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8800" windowHeight="117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R1607" i="1"/>
  <c r="R3561" i="1"/>
  <c r="R7270" i="1"/>
  <c r="R7487" i="1"/>
  <c r="R10101" i="1"/>
  <c r="R14120" i="1"/>
  <c r="R15693" i="1"/>
</calcChain>
</file>

<file path=xl/sharedStrings.xml><?xml version="1.0" encoding="utf-8"?>
<sst xmlns="http://schemas.openxmlformats.org/spreadsheetml/2006/main" count="76904" uniqueCount="17474">
  <si>
    <t>ID</t>
  </si>
  <si>
    <t>session</t>
  </si>
  <si>
    <t>redacteur</t>
  </si>
  <si>
    <t>debut_burst</t>
  </si>
  <si>
    <t>duree_burst</t>
  </si>
  <si>
    <t>duree_pause</t>
  </si>
  <si>
    <t>duree_cycle</t>
  </si>
  <si>
    <t>pct_burst</t>
  </si>
  <si>
    <t>pct_pause</t>
  </si>
  <si>
    <t>longueur_burst</t>
  </si>
  <si>
    <t>burst</t>
  </si>
  <si>
    <t>startPos</t>
  </si>
  <si>
    <t>endPos</t>
  </si>
  <si>
    <t>docLength</t>
  </si>
  <si>
    <t>categ</t>
  </si>
  <si>
    <t>charBurst</t>
  </si>
  <si>
    <t>P01C6E2</t>
  </si>
  <si>
    <t xml:space="preserve">Moi je pense </t>
  </si>
  <si>
    <t>P</t>
  </si>
  <si>
    <t>moi⌫⌫⌫Moi␣je␣pense␣</t>
  </si>
  <si>
    <t xml:space="preserve">s </t>
  </si>
  <si>
    <t>RB</t>
  </si>
  <si>
    <t>⌫s␣</t>
  </si>
  <si>
    <t>que la vipol</t>
  </si>
  <si>
    <t>que␣la␣vipol</t>
  </si>
  <si>
    <t>⌫⌫⌫</t>
  </si>
  <si>
    <t>olence c'est alors pourquoi je penses</t>
  </si>
  <si>
    <t>olence␣c'est␣alors␣pourquoi␣je␣penses</t>
  </si>
  <si>
    <t xml:space="preserve"> </t>
  </si>
  <si>
    <t>␣</t>
  </si>
  <si>
    <t>ça aakzkzk</t>
  </si>
  <si>
    <t>ça␣aakzkzk</t>
  </si>
  <si>
    <t>⌫⌫⌫⌫⌫⌫sjjss␣⌫⌫⌫⌫⌫⌫⌫</t>
  </si>
  <si>
    <t xml:space="preserve">parce </t>
  </si>
  <si>
    <t>parce␣</t>
  </si>
  <si>
    <t xml:space="preserve">que se battre </t>
  </si>
  <si>
    <t>que␣se␣battre␣</t>
  </si>
  <si>
    <t xml:space="preserve"> ma</t>
  </si>
  <si>
    <t>R</t>
  </si>
  <si>
    <t>␣ma</t>
  </si>
  <si>
    <t>⌫⌫⌫⌫⌫</t>
  </si>
  <si>
    <t>st tr</t>
  </si>
  <si>
    <t>st␣tr</t>
  </si>
  <si>
    <t>ès</t>
  </si>
  <si>
    <t xml:space="preserve"> mal</t>
  </si>
  <si>
    <t>␣mal</t>
  </si>
  <si>
    <t>,</t>
  </si>
  <si>
    <t>⌫</t>
  </si>
  <si>
    <t xml:space="preserve">ne sert a rien </t>
  </si>
  <si>
    <t>ne␣sert␣a␣rien␣</t>
  </si>
  <si>
    <t xml:space="preserve">et puis en plus </t>
  </si>
  <si>
    <t>et␣puis␣en␣plus␣</t>
  </si>
  <si>
    <t>çà</t>
  </si>
  <si>
    <t>à</t>
  </si>
  <si>
    <t>⌫à</t>
  </si>
  <si>
    <t xml:space="preserve"> fait</t>
  </si>
  <si>
    <t>␣fait␣⌫</t>
  </si>
  <si>
    <t>:</t>
  </si>
  <si>
    <t xml:space="preserve"> des ble</t>
  </si>
  <si>
    <t>␣de␣⌫s␣ble</t>
  </si>
  <si>
    <t>sser</t>
  </si>
  <si>
    <t>⌫⌫</t>
  </si>
  <si>
    <t>er</t>
  </si>
  <si>
    <t>⌫⌫⌫⌫⌫⌫⌫⌫⌫⌫⌫⌫</t>
  </si>
  <si>
    <t xml:space="preserve"> des blesss</t>
  </si>
  <si>
    <t>␣des␣blesss</t>
  </si>
  <si>
    <t xml:space="preserve">er </t>
  </si>
  <si>
    <t>⌫er␣</t>
  </si>
  <si>
    <t xml:space="preserve">peut être des ports si la bagarres </t>
  </si>
  <si>
    <t>peut␣être␣des␣ports␣si␣la␣bagarres␣</t>
  </si>
  <si>
    <t xml:space="preserve">est très violentes </t>
  </si>
  <si>
    <t>est␣très␣violentes␣</t>
  </si>
  <si>
    <t xml:space="preserve">, des triste </t>
  </si>
  <si>
    <t>,␣des␣triste␣</t>
  </si>
  <si>
    <t xml:space="preserve">s de savoir </t>
  </si>
  <si>
    <t>⌫s␣de␣savoir␣fau⌫⌫⌫</t>
  </si>
  <si>
    <t>fait taper dessus</t>
  </si>
  <si>
    <t>fait␣taper␣dessus</t>
  </si>
  <si>
    <t xml:space="preserve"> ou des encore</t>
  </si>
  <si>
    <t>␣ou␣des␣encoe⌫re</t>
  </si>
  <si>
    <t xml:space="preserve"> plus </t>
  </si>
  <si>
    <t>␣plus␣</t>
  </si>
  <si>
    <t>enrage</t>
  </si>
  <si>
    <t>é</t>
  </si>
  <si>
    <t>s</t>
  </si>
  <si>
    <t xml:space="preserve"> de savoir fait </t>
  </si>
  <si>
    <t>␣de␣savoir␣fait␣</t>
  </si>
  <si>
    <t xml:space="preserve">taper dessus </t>
  </si>
  <si>
    <t>taper␣dessus␣</t>
  </si>
  <si>
    <t>alors il le re</t>
  </si>
  <si>
    <t>alors␣il␣le␣re</t>
  </si>
  <si>
    <t xml:space="preserve">tape </t>
  </si>
  <si>
    <t>tape␣</t>
  </si>
  <si>
    <t xml:space="preserve">et </t>
  </si>
  <si>
    <t>et␣</t>
  </si>
  <si>
    <t xml:space="preserve">ainsi </t>
  </si>
  <si>
    <t>ainsi␣</t>
  </si>
  <si>
    <t>desuite</t>
  </si>
  <si>
    <t>.</t>
  </si>
  <si>
    <t>m</t>
  </si>
  <si>
    <t>⌫m</t>
  </si>
  <si>
    <t xml:space="preserve"> mais c'est</t>
  </si>
  <si>
    <t>␣mais␣c'est</t>
  </si>
  <si>
    <t xml:space="preserve">t </t>
  </si>
  <si>
    <t>t␣</t>
  </si>
  <si>
    <t xml:space="preserve">comme même rare </t>
  </si>
  <si>
    <t>comme␣même␣rare␣</t>
  </si>
  <si>
    <t>encore heu</t>
  </si>
  <si>
    <t>encore␣heu</t>
  </si>
  <si>
    <t xml:space="preserve">reux </t>
  </si>
  <si>
    <t>reux␣</t>
  </si>
  <si>
    <t xml:space="preserve"> aussi tr</t>
  </si>
  <si>
    <t>␣aussi␣tr</t>
  </si>
  <si>
    <t xml:space="preserve">ès violaments </t>
  </si>
  <si>
    <t>ès␣violaments␣</t>
  </si>
  <si>
    <t xml:space="preserve"> et puis je vais essayer de </t>
  </si>
  <si>
    <t>␣et␣puis␣je␣vais␣essayer␣de␣</t>
  </si>
  <si>
    <t>de</t>
  </si>
  <si>
    <t xml:space="preserve">onner un conseil pourquoi taper </t>
  </si>
  <si>
    <t>⌫onner␣un␣conseil␣pourquoi␣taper␣</t>
  </si>
  <si>
    <t>t</t>
  </si>
  <si>
    <t>r (</t>
  </si>
  <si>
    <t>r␣(</t>
  </si>
  <si>
    <t xml:space="preserve">se bagarrer </t>
  </si>
  <si>
    <t>se␣bagarrer␣</t>
  </si>
  <si>
    <t>)</t>
  </si>
  <si>
    <t>⌫)</t>
  </si>
  <si>
    <t xml:space="preserve">quand on a </t>
  </si>
  <si>
    <t>quand␣on␣a␣</t>
  </si>
  <si>
    <t>la simplic</t>
  </si>
  <si>
    <t>la␣simplic</t>
  </si>
  <si>
    <t>iter</t>
  </si>
  <si>
    <t xml:space="preserve"> de pouvoir parler </t>
  </si>
  <si>
    <t>␣de␣pouvoir␣parler␣</t>
  </si>
  <si>
    <t xml:space="preserve">avec </t>
  </si>
  <si>
    <t>avec␣</t>
  </si>
  <si>
    <t xml:space="preserve">celui que vous vous etes </t>
  </si>
  <si>
    <t>celui␣que␣vous␣vous␣etes␣</t>
  </si>
  <si>
    <t xml:space="preserve">battu </t>
  </si>
  <si>
    <t>battu␣</t>
  </si>
  <si>
    <t>.⌫⌫⌫</t>
  </si>
  <si>
    <t>u.</t>
  </si>
  <si>
    <t xml:space="preserve">rler ne tape </t>
  </si>
  <si>
    <t>rler␣ne␣tape␣</t>
  </si>
  <si>
    <t>a</t>
  </si>
  <si>
    <t xml:space="preserve">pas </t>
  </si>
  <si>
    <t>pas␣</t>
  </si>
  <si>
    <t>$␣⌫⌫⌫⌫</t>
  </si>
  <si>
    <t>s␣⌫⌫⌫</t>
  </si>
  <si>
    <t>⌫⌫⌫⌫⌫⌫⌫⌫⌫⌫⌫⌫⌫⌫⌫⌫</t>
  </si>
  <si>
    <t>Parler ne tape pas.</t>
  </si>
  <si>
    <t>Parler␣ne␣tape␣pas␣⌫.</t>
  </si>
  <si>
    <t>Alord</t>
  </si>
  <si>
    <t>s dites comme moi kla</t>
  </si>
  <si>
    <t>⌫s␣do⌫ites␣comme␣moi␣kla</t>
  </si>
  <si>
    <t>⌫⌫⌫⌫␣⌫⌫⌫⌫⌫⌫⌫⌫⌫⌫⌫⌫⌫⌫⌫⌫⌫⌫⌫⌫⌫⌫</t>
  </si>
  <si>
    <t xml:space="preserve"> etes battu </t>
  </si>
  <si>
    <t>⌫⌫⌫⌫⌫⌫⌫⌫⌫⌫⌫⌫⌫⌫⌫⌫⌫⌫⌫⌫⌫⌫⌫⌫⌫⌫⌫⌫⌫⌫⌫␣etes␣battu␣</t>
  </si>
  <si>
    <t xml:space="preserve">. </t>
  </si>
  <si>
    <t>.␣</t>
  </si>
  <si>
    <t xml:space="preserve">parler </t>
  </si>
  <si>
    <t>parler␣</t>
  </si>
  <si>
    <t>battu</t>
  </si>
  <si>
    <t>⌫⌫⌫⌫⌫⌫⌫⌫⌫⌫⌫⌫⌫⌫⌫battu</t>
  </si>
  <si>
    <t>.␣⌫</t>
  </si>
  <si>
    <t xml:space="preserve">parler ne </t>
  </si>
  <si>
    <t>parler␣ne␣</t>
  </si>
  <si>
    <t>tape pas</t>
  </si>
  <si>
    <t>tape␣pas</t>
  </si>
  <si>
    <t xml:space="preserve">.Alors dites comme moi la violence </t>
  </si>
  <si>
    <t>⌫.␣⌫Alors␣dites␣comme␣moi␣la␣violence␣</t>
  </si>
  <si>
    <t xml:space="preserve">c'est </t>
  </si>
  <si>
    <t>c'est␣l⌫</t>
  </si>
  <si>
    <t>mal</t>
  </si>
  <si>
    <t>P01C6N1</t>
  </si>
  <si>
    <t>quand</t>
  </si>
  <si>
    <t xml:space="preserve">Quand je suis </t>
  </si>
  <si>
    <t>Quand␣je␣suis␣</t>
  </si>
  <si>
    <t>entr</t>
  </si>
  <si>
    <t xml:space="preserve">e au collège </t>
  </si>
  <si>
    <t>e␣au␣ci⌫ollège␣</t>
  </si>
  <si>
    <t xml:space="preserve">une semaine </t>
  </si>
  <si>
    <t>une␣semaine␣</t>
  </si>
  <si>
    <t>ou n</t>
  </si>
  <si>
    <t>ou␣n</t>
  </si>
  <si>
    <t xml:space="preserve">ou plus je ne sais plus trop </t>
  </si>
  <si>
    <t>⌫⌫⌫⌫ou␣plus␣je␣ne␣sau⌫is␣plus␣trop␣</t>
  </si>
  <si>
    <t>il y a eu des bagarres</t>
  </si>
  <si>
    <t>il␣y␣a␣eu␣des␣bagarres</t>
  </si>
  <si>
    <t>de violente</t>
  </si>
  <si>
    <t>de␣violente</t>
  </si>
  <si>
    <t>s␣</t>
  </si>
  <si>
    <t xml:space="preserve">ou moins violentes </t>
  </si>
  <si>
    <t>ou␣moins␣violentes␣</t>
  </si>
  <si>
    <t>;⌫.</t>
  </si>
  <si>
    <t xml:space="preserve">ces </t>
  </si>
  <si>
    <t>⌫⌫⌫ces␣</t>
  </si>
  <si>
    <t>forte</t>
  </si>
  <si>
    <t>⌫⌫⌫⌫⌫⌫⌫⌫⌫</t>
  </si>
  <si>
    <t xml:space="preserve">forte mais c'était des </t>
  </si>
  <si>
    <t>forte␣mais␣c'était␣des␣</t>
  </si>
  <si>
    <t xml:space="preserve">bagarres commes </t>
  </si>
  <si>
    <t>bagarres␣ci⌫ommes␣</t>
  </si>
  <si>
    <t>⌫?⌫</t>
  </si>
  <si>
    <t xml:space="preserve">Les personnes qui se battait </t>
  </si>
  <si>
    <t>Les␣personnes␣qui␣se␣battait␣</t>
  </si>
  <si>
    <t>eta</t>
  </si>
  <si>
    <t xml:space="preserve">était vraiment en colère mais </t>
  </si>
  <si>
    <t>⌫⌫⌫était␣vraiment␣en␣cole⌫ère␣mais␣</t>
  </si>
  <si>
    <t xml:space="preserve">se n'est comme </t>
  </si>
  <si>
    <t>se␣n'est␣comme␣</t>
  </si>
  <si>
    <t xml:space="preserve">même pas la raison pour se taper </t>
  </si>
  <si>
    <t>même␣pas␣la␣raison␣pour␣se␣taper␣</t>
  </si>
  <si>
    <t>dessus</t>
  </si>
  <si>
    <t xml:space="preserve"> même </t>
  </si>
  <si>
    <t>␣même␣</t>
  </si>
  <si>
    <t>␣⌫</t>
  </si>
  <si>
    <t>M</t>
  </si>
  <si>
    <t>ême si on n'est en col</t>
  </si>
  <si>
    <t>ême␣si␣on␣n'est␣en␣col</t>
  </si>
  <si>
    <t>ère</t>
  </si>
  <si>
    <t>⌫⌫⌫⌫⌫⌫⌫␣</t>
  </si>
  <si>
    <t xml:space="preserve"> si ils </t>
  </si>
  <si>
    <t>⌫⌫⌫⌫⌫⌫⌫⌫⌫⌫⌫⌫⌫⌫⌫⌫␣si␣ils␣</t>
  </si>
  <si>
    <t xml:space="preserve">étaient furieux </t>
  </si>
  <si>
    <t>étaient␣furieux␣</t>
  </si>
  <si>
    <t>il</t>
  </si>
  <si>
    <t>␣v⌫</t>
  </si>
  <si>
    <t xml:space="preserve">faut se parler pas se battre </t>
  </si>
  <si>
    <t>faut␣se␣parler␣pas␣se␣battre␣</t>
  </si>
  <si>
    <t xml:space="preserve">comme on dit la violence ne </t>
  </si>
  <si>
    <t>comme␣on␣dit␣la␣violence␣ne␣</t>
  </si>
  <si>
    <t>r</t>
  </si>
  <si>
    <t>ésou</t>
  </si>
  <si>
    <t>s⌫t</t>
  </si>
  <si>
    <t>⌫s⌫s⌫</t>
  </si>
  <si>
    <t>s⌫</t>
  </si>
  <si>
    <t>d</t>
  </si>
  <si>
    <t>t⌫d</t>
  </si>
  <si>
    <t xml:space="preserve"> rien .</t>
  </si>
  <si>
    <t>␣rien␣.</t>
  </si>
  <si>
    <t>S</t>
  </si>
  <si>
    <t xml:space="preserve">e battre ne sert a rien </t>
  </si>
  <si>
    <t>e␣battre␣ne␣sert␣a␣rien␣</t>
  </si>
  <si>
    <t xml:space="preserve">ou juste a montrer qui est </t>
  </si>
  <si>
    <t>ou␣juste␣a␣montrer␣qui␣est␣</t>
  </si>
  <si>
    <t>le plus fort  ce qui est</t>
  </si>
  <si>
    <t>le␣plus␣fort␣se⌫⌫␣ce␣qui␣est</t>
  </si>
  <si>
    <t xml:space="preserve"> très </t>
  </si>
  <si>
    <t>␣très␣</t>
  </si>
  <si>
    <t>b</t>
  </si>
  <si>
    <t>ête</t>
  </si>
  <si>
    <t>␣si␣vo⌫⌫⌫⌫⌫</t>
  </si>
  <si>
    <t xml:space="preserve">si vous </t>
  </si>
  <si>
    <t>si␣vous␣et⌫⌫⌫␣</t>
  </si>
  <si>
    <t>ê</t>
  </si>
  <si>
    <t>⌫é</t>
  </si>
  <si>
    <t>te</t>
  </si>
  <si>
    <t>e</t>
  </si>
  <si>
    <t>⌫e</t>
  </si>
  <si>
    <t>s en colère se bagarrer ne fait co</t>
  </si>
  <si>
    <t>s␣en␣colère␣se␣bagarrer␣ne␣fait␣co</t>
  </si>
  <si>
    <t>cempirer</t>
  </si>
  <si>
    <t xml:space="preserve"> les choses</t>
  </si>
  <si>
    <t>␣les␣choses</t>
  </si>
  <si>
    <t>⌫⌫⌫⌫⌫⌫⌫⌫</t>
  </si>
  <si>
    <t>cagra</t>
  </si>
  <si>
    <t>ver</t>
  </si>
  <si>
    <t xml:space="preserve">r </t>
  </si>
  <si>
    <t>⌫r␣</t>
  </si>
  <si>
    <t xml:space="preserve">Qui trouve que de se battre c'est bien </t>
  </si>
  <si>
    <t>Qui␣trouve␣que␣de␣se␣battre␣c'est␣bien␣</t>
  </si>
  <si>
    <t>personne</t>
  </si>
  <si>
    <t xml:space="preserve"> alors </t>
  </si>
  <si>
    <t>␣alors␣</t>
  </si>
  <si>
    <t>ils faut</t>
  </si>
  <si>
    <t>ils␣faut</t>
  </si>
  <si>
    <t>⌫⌫⌫⌫</t>
  </si>
  <si>
    <t>l faut arre</t>
  </si>
  <si>
    <t>⌫⌫⌫l␣faut␣arre</t>
  </si>
  <si>
    <t>ter</t>
  </si>
  <si>
    <t xml:space="preserve"> de se </t>
  </si>
  <si>
    <t>␣de␣se␣</t>
  </si>
  <si>
    <t>bagarre</t>
  </si>
  <si>
    <t xml:space="preserve"> a</t>
  </si>
  <si>
    <t>␣a</t>
  </si>
  <si>
    <t>vec quelqu</t>
  </si>
  <si>
    <t>vec␣quelqu</t>
  </si>
  <si>
    <t xml:space="preserve">'un </t>
  </si>
  <si>
    <t>'un␣</t>
  </si>
  <si>
    <t>?⌫.</t>
  </si>
  <si>
    <t>⌫et␣</t>
  </si>
  <si>
    <t>en␣⌫⌫⌫⌫⌫⌫</t>
  </si>
  <si>
    <t>E</t>
  </si>
  <si>
    <t xml:space="preserve">en plus </t>
  </si>
  <si>
    <t>en␣plus␣</t>
  </si>
  <si>
    <t>j'au⌫⌫⌫⌫⌫␣</t>
  </si>
  <si>
    <t>j'ai remarque</t>
  </si>
  <si>
    <t>j'ai␣remarque</t>
  </si>
  <si>
    <t xml:space="preserve"> çà</t>
  </si>
  <si>
    <t>␣çà</t>
  </si>
  <si>
    <t xml:space="preserve"> il a que les grands qui cherchent la bagarre encore une reson</t>
  </si>
  <si>
    <t>␣il␣a␣que␣les␣grands␣qui␣cherchent␣la␣bagarre␣encore␣une␣reson</t>
  </si>
  <si>
    <t>⌫⌫⌫⌫⌫⌫</t>
  </si>
  <si>
    <t xml:space="preserve"> raison de plus </t>
  </si>
  <si>
    <t>␣raison␣de␣plus␣</t>
  </si>
  <si>
    <t xml:space="preserve">pour vous dire que </t>
  </si>
  <si>
    <t>pour␣vous␣dire␣que␣</t>
  </si>
  <si>
    <t xml:space="preserve">c'est juste pour montrer qui est le plus fort </t>
  </si>
  <si>
    <t>c'est␣juste␣pout⌫r␣montre␣⌫r␣qui␣est␣le␣plus␣fort␣</t>
  </si>
  <si>
    <t>,&lt;         &gt;</t>
  </si>
  <si>
    <t>,&lt;␣&gt;&lt;␣&gt;&lt;␣&gt;&lt;␣&gt;&lt;␣&gt;&lt;␣&gt;&lt;␣&gt;&lt;␣&gt;&lt; &gt;&lt;␣&gt;</t>
  </si>
  <si>
    <t xml:space="preserve"> . </t>
  </si>
  <si>
    <t>␣.␣</t>
  </si>
  <si>
    <t xml:space="preserve">ou regler </t>
  </si>
  <si>
    <t>ou␣regler␣</t>
  </si>
  <si>
    <t xml:space="preserve">un compte avec une personne mais parler pas </t>
  </si>
  <si>
    <t>un␣compte␣avec␣une␣personne␣mais␣parler␣pas␣</t>
  </si>
  <si>
    <t>taper␣⌫⌫⌫⌫⌫⌫⌫⌫⌫⌫⌫⌫⌫er</t>
  </si>
  <si>
    <t xml:space="preserve"> il faut parler </t>
  </si>
  <si>
    <t>␣il␣faut␣parler␣</t>
  </si>
  <si>
    <t xml:space="preserve"> pas taper</t>
  </si>
  <si>
    <t>␣pas␣taper</t>
  </si>
  <si>
    <t>P01CE2E2</t>
  </si>
  <si>
    <t xml:space="preserve">Je </t>
  </si>
  <si>
    <t>Je␣</t>
  </si>
  <si>
    <t xml:space="preserve">pense </t>
  </si>
  <si>
    <t>pense␣</t>
  </si>
  <si>
    <t xml:space="preserve">se qu'il </t>
  </si>
  <si>
    <t>kkkkkkkkkkkkkkkkkkkkkkkkkkkkkkkkkkkkkkkkkkkkkkkkkkkkkkkkkkkkkkkkkkkkkkkkkkkk⌫⌫⌫⌫⌫⌫⌫⌫⌫⌫⌫⌫⌫⌫⌫⌫⌫⌫⌫⌫⌫⌫⌫⌫⌫⌫⌫⌫⌫⌫⌫⌫⌫⌫⌫⌫⌫⌫⌫⌫⌫⌫⌫⌫⌫⌫⌫⌫⌫⌫⌫⌫⌫⌫⌫⌫⌫⌫⌫⌫⌫⌫⌫⌫!!!!!!!!!!!!!!!!!!!!!!!!!!!⌫⌫⌫⌫⌫⌫⌫⌫⌫⌫⌫⌫⌫⌫⌫⌫⌫⌫⌫⌫⌫⌫⌫⌫⌫⌫⌫⌫⌫⌫⌫⌫⌫⌫⌫⌫⌫⌫⌫⌫⌫⌫se␣qu'il␣</t>
  </si>
  <si>
    <t xml:space="preserve">y </t>
  </si>
  <si>
    <t>y␣</t>
  </si>
  <si>
    <t>à⌫a</t>
  </si>
  <si>
    <t xml:space="preserve"> trop de </t>
  </si>
  <si>
    <t>rop⌫⌫⌫⌫␣trop␣de␣</t>
  </si>
  <si>
    <t>zlODDSLDEKDPALAPLZ⌫⌫⌫⌫⌫⌫⌫⌫⌫⌫⌫⌫⌫⌫⌫⌫⌫⌫⌫␣␣␣␣␣␣␣␣␣␣␣␣␣␣␣␣␣␣␣␣␣␣␣␣␣␣␣␣␣␣␣␣␣␣␣␣␣␣␣␣␣␣␣␣␣␣␣␣␣␣␣␣␣␣⌫⌫⌫⌫⌫⌫⌫⌫⌫⌫⌫⌫⌫⌫⌫⌫⌫⌫⌫⌫⌫⌫⌫⌫⌫⌫⌫⌫⌫⌫⌫⌫⌫⌫⌫⌫⌫⌫⌫⌫⌫⌫⌫⌫⌫⌫⌫⌫⌫⌫⌫⌫⌫⌫⌫E␣⌫⌫E</t>
  </si>
  <si>
    <t>⌫⌫DE⌫⌫</t>
  </si>
  <si>
    <t>DEYZ⌫⌫⌫⌫</t>
  </si>
  <si>
    <t>DE</t>
  </si>
  <si>
    <t>⌫⌫de</t>
  </si>
  <si>
    <t xml:space="preserve"> bagare</t>
  </si>
  <si>
    <t>␣bagare</t>
  </si>
  <si>
    <t xml:space="preserve">par ce que les grand et les </t>
  </si>
  <si>
    <t>par␣ce␣que␣les␣grand␣et␣les␣</t>
  </si>
  <si>
    <t>petits ne s'a</t>
  </si>
  <si>
    <t>petits␣ne␣s'a</t>
  </si>
  <si>
    <t>cc</t>
  </si>
  <si>
    <t>orde</t>
  </si>
  <si>
    <t xml:space="preserve"> pas</t>
  </si>
  <si>
    <t>␣pas</t>
  </si>
  <si>
    <t xml:space="preserve"> il</t>
  </si>
  <si>
    <t>␣il</t>
  </si>
  <si>
    <t xml:space="preserve"> y a trops de bagare </t>
  </si>
  <si>
    <t>␣ya⌫␣atrop⌫⌫⌫⌫␣trops␣de␣ba␣⌫gare␣</t>
  </si>
  <si>
    <t xml:space="preserve">chez </t>
  </si>
  <si>
    <t>chez␣</t>
  </si>
  <si>
    <t>les grands</t>
  </si>
  <si>
    <t>les␣grands</t>
  </si>
  <si>
    <t xml:space="preserve"> il y a trop de bagares c</t>
  </si>
  <si>
    <t>␣il␣y␣a␣trop␣de␣bagares␣c</t>
  </si>
  <si>
    <t xml:space="preserve">hez les petits </t>
  </si>
  <si>
    <t>hez␣les␣petits␣</t>
  </si>
  <si>
    <t>;⌫</t>
  </si>
  <si>
    <t>'⌫</t>
  </si>
  <si>
    <t>^q⌫⌫q⌫</t>
  </si>
  <si>
    <t>1⌫)))⌫⌫⌫</t>
  </si>
  <si>
    <t>;;;;;;;;;;;;;;;;;;;;;;;;;;;;;;;;;;;;;;;;;;;;;;;;;;;;;;;;;;;;;;;;;;;;;;;;;;;;;;;;;;;;;;;;;;;;;;;;;;;;;;;;;;;;;;;;;;;;;;;;;;;;;;;;;;;;;;;;;;;;;;;;;;;;;;;;;;;;;;;;;;;;;;;;;;;;;;;;;;;;=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</t>
  </si>
  <si>
    <t>je␣⌫⌫⌫</t>
  </si>
  <si>
    <t xml:space="preserve">Je pense </t>
  </si>
  <si>
    <t>J␣⌫e␣pev⌫nse␣</t>
  </si>
  <si>
    <t xml:space="preserve">que nous les grands </t>
  </si>
  <si>
    <t>que␣nous␣les␣grands␣</t>
  </si>
  <si>
    <t>ont de</t>
  </si>
  <si>
    <t>ont␣de</t>
  </si>
  <si>
    <t>vrait montrer l'exemple</t>
  </si>
  <si>
    <t>vrait␣monter⌫⌫rer␣l'exemple</t>
  </si>
  <si>
    <t>J</t>
  </si>
  <si>
    <t>uste</t>
  </si>
  <si>
    <t>ment on de</t>
  </si>
  <si>
    <t>ment␣on␣de</t>
  </si>
  <si>
    <t>vrait les aider</t>
  </si>
  <si>
    <t>vrait␣les␣aider</t>
  </si>
  <si>
    <t xml:space="preserve"> au </t>
  </si>
  <si>
    <t>␣au␣</t>
  </si>
  <si>
    <t>de se bagarer</t>
  </si>
  <si>
    <t>de␣se␣bagarer</t>
  </si>
  <si>
    <t>lieu de se ba</t>
  </si>
  <si>
    <t>⌫⌫⌫⌫⌫⌫⌫⌫⌫⌫⌫⌫⌫⌫lieu␣de␣se␣ba</t>
  </si>
  <si>
    <t>P01CE2N1</t>
  </si>
  <si>
    <t>Ca</t>
  </si>
  <si>
    <t>CC⌫⌫CCCCCCCCCCCC⌫⌫⌫⌫⌫⌫⌫⌫⌫⌫⌫⌫c⌫ccccc⌫⌫⌫⌫⌫c⌫Ca</t>
  </si>
  <si>
    <t xml:space="preserve"> se </t>
  </si>
  <si>
    <t>␣se␣</t>
  </si>
  <si>
    <t xml:space="preserve">passer </t>
  </si>
  <si>
    <t>passer␣</t>
  </si>
  <si>
    <t>⌫⌫⌫⌫⌫⌫⌫⌫⌫␣</t>
  </si>
  <si>
    <t xml:space="preserve">'et </t>
  </si>
  <si>
    <t>⌫⌫⌫⌫'ete⌫␣</t>
  </si>
  <si>
    <t>ait la dérnière ré</t>
  </si>
  <si>
    <t>⌫ait␣la␣dernie⌫⌫⌫⌫r⌫⌫⌫dérnière␣re⌫é</t>
  </si>
  <si>
    <t xml:space="preserve">création  </t>
  </si>
  <si>
    <t>création␣␣␣␣␣⌫⌫⌫</t>
  </si>
  <si>
    <t>g⌫zysuajdj⌫⌫⌫⌫⌫⌫⌫⌫</t>
  </si>
  <si>
    <t xml:space="preserve">une </t>
  </si>
  <si>
    <t>une␣</t>
  </si>
  <si>
    <t xml:space="preserve">personne etait au gool </t>
  </si>
  <si>
    <t>perss⌫onne␣et␣a⌫⌫ait␣au␣gool␣</t>
  </si>
  <si>
    <t>⌫⌫⌫⌫⌫⌫⌫⌫⌫⌫⌫⌫⌫⌫⌫⌫⌫⌫⌫⌫⌫⌫⌫⌫⌫⌫⌫⌫⌫</t>
  </si>
  <si>
    <t xml:space="preserve">une personne </t>
  </si>
  <si>
    <t>une␣personne␣e⌫</t>
  </si>
  <si>
    <t>␣⌫4⌫</t>
  </si>
  <si>
    <t xml:space="preserve">était au gool </t>
  </si>
  <si>
    <t>était␣au␣gool␣</t>
  </si>
  <si>
    <t>puis</t>
  </si>
  <si>
    <t xml:space="preserve"> u</t>
  </si>
  <si>
    <t>␣u</t>
  </si>
  <si>
    <t xml:space="preserve">ne </t>
  </si>
  <si>
    <t>ne␣</t>
  </si>
  <si>
    <t xml:space="preserve">personne </t>
  </si>
  <si>
    <t>personne␣</t>
  </si>
  <si>
    <t xml:space="preserve">lui demande je </t>
  </si>
  <si>
    <t>lui␣demande␣je␣</t>
  </si>
  <si>
    <t>pe aller au gool</t>
  </si>
  <si>
    <t>pe␣aller␣au␣gool</t>
  </si>
  <si>
    <t xml:space="preserve"> non j'y</t>
  </si>
  <si>
    <t>␣non␣j'y</t>
  </si>
  <si>
    <t xml:space="preserve"> était a</t>
  </si>
  <si>
    <t>e⌫étai⌫⌫⌫⌫␣était␣a</t>
  </si>
  <si>
    <t xml:space="preserve">vant </t>
  </si>
  <si>
    <t>vant␣</t>
  </si>
  <si>
    <t>toi</t>
  </si>
  <si>
    <t>u</t>
  </si>
  <si>
    <t xml:space="preserve">mais ils ton mis un </t>
  </si>
  <si>
    <t>mais␣ils␣ton␣mis␣un␣</t>
  </si>
  <si>
    <t xml:space="preserve">but </t>
  </si>
  <si>
    <t>but␣</t>
  </si>
  <si>
    <t>"⌫</t>
  </si>
  <si>
    <t>â</t>
  </si>
  <si>
    <t>ême je reste au gool</t>
  </si>
  <si>
    <t>ême␣jer⌫␣reste␣au␣gool</t>
  </si>
  <si>
    <t xml:space="preserve">non ci non ci </t>
  </si>
  <si>
    <t>non␣ci␣non␣ci␣</t>
  </si>
  <si>
    <t>et il se bous</t>
  </si>
  <si>
    <t>et␣il␣se␣bous</t>
  </si>
  <si>
    <t>cu</t>
  </si>
  <si>
    <t xml:space="preserve">ler </t>
  </si>
  <si>
    <t>ler␣</t>
  </si>
  <si>
    <t xml:space="preserve">et il se taper </t>
  </si>
  <si>
    <t>et␣il␣se␣taper␣</t>
  </si>
  <si>
    <t>puis un instit</t>
  </si>
  <si>
    <t>puis␣un␣instu⌫it</t>
  </si>
  <si>
    <t xml:space="preserve"> vu </t>
  </si>
  <si>
    <t>␣vu␣</t>
  </si>
  <si>
    <t>A</t>
  </si>
  <si>
    <t>anthoni␣et␣⌫⌫⌫⌫⌫⌫⌫⌫⌫⌫⌫A</t>
  </si>
  <si>
    <t>nthoni et I</t>
  </si>
  <si>
    <t>nthoni␣eti⌫␣I</t>
  </si>
  <si>
    <t>saac</t>
  </si>
  <si>
    <t>s se bagarer il leu</t>
  </si>
  <si>
    <t>se␣⌫⌫␣se␣bagarer␣u⌫il␣leu</t>
  </si>
  <si>
    <t xml:space="preserve">r demande </t>
  </si>
  <si>
    <t>r␣demande␣</t>
  </si>
  <si>
    <t>pour</t>
  </si>
  <si>
    <t xml:space="preserve">quoi vous vous bagarer </t>
  </si>
  <si>
    <t>qui⌫oi␣vous␣vous␣bagarer␣</t>
  </si>
  <si>
    <t>I</t>
  </si>
  <si>
    <t>⌫⌫.</t>
  </si>
  <si>
    <t>P01CM2E2</t>
  </si>
  <si>
    <t>LA VI</t>
  </si>
  <si>
    <t>LA␣VI</t>
  </si>
  <si>
    <t xml:space="preserve">a violnse a </t>
  </si>
  <si>
    <t>a␣viole⌫nse␣a␣</t>
  </si>
  <si>
    <t>l'école es</t>
  </si>
  <si>
    <t>l'␣⌫école␣es</t>
  </si>
  <si>
    <t>quelquecho</t>
  </si>
  <si>
    <t>quelquechi⌫o</t>
  </si>
  <si>
    <t>se de très dangereux.</t>
  </si>
  <si>
    <t>se␣de␣très␣dangereux.</t>
  </si>
  <si>
    <t>pour avoi</t>
  </si>
  <si>
    <t>pour␣avoi</t>
  </si>
  <si>
    <t xml:space="preserve">r moin de violance a </t>
  </si>
  <si>
    <t>r␣moin␣de␣violance␣a␣</t>
  </si>
  <si>
    <t>l'école il</t>
  </si>
  <si>
    <t>l'e⌫école␣il</t>
  </si>
  <si>
    <t xml:space="preserve"> faudrè que dès q</t>
  </si>
  <si>
    <t>␣fo⌫audrè␣que␣dès␣q</t>
  </si>
  <si>
    <t>ue il</t>
  </si>
  <si>
    <t>ue␣il</t>
  </si>
  <si>
    <t xml:space="preserve">quelquen </t>
  </si>
  <si>
    <t>quelquen␣</t>
  </si>
  <si>
    <t>nous em</t>
  </si>
  <si>
    <t>nous␣en⌫m</t>
  </si>
  <si>
    <t>bète</t>
  </si>
  <si>
    <t xml:space="preserve"> essailler de voire </t>
  </si>
  <si>
    <t>␣essailler␣des⌫␣voire␣</t>
  </si>
  <si>
    <t xml:space="preserve">les </t>
  </si>
  <si>
    <t>les␣</t>
  </si>
  <si>
    <t>consé quand</t>
  </si>
  <si>
    <t>consa⌫é␣quand</t>
  </si>
  <si>
    <t xml:space="preserve">quences </t>
  </si>
  <si>
    <t>⌫⌫⌫⌫⌫⌫quences␣</t>
  </si>
  <si>
    <t>dese qu'o</t>
  </si>
  <si>
    <t>des⌫se␣qu'o</t>
  </si>
  <si>
    <t>i v</t>
  </si>
  <si>
    <t>i␣v</t>
  </si>
  <si>
    <t>as se passer</t>
  </si>
  <si>
    <t>as␣se␣passer</t>
  </si>
  <si>
    <t xml:space="preserve">si </t>
  </si>
  <si>
    <t>si␣</t>
  </si>
  <si>
    <t>on agie</t>
  </si>
  <si>
    <t>on␣agie</t>
  </si>
  <si>
    <t xml:space="preserve">violament </t>
  </si>
  <si>
    <t>violament␣</t>
  </si>
  <si>
    <t>⌫.</t>
  </si>
  <si>
    <t>␣␣⌫</t>
  </si>
  <si>
    <t>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␣</t>
  </si>
  <si>
    <t>il fau</t>
  </si>
  <si>
    <t>il␣fau</t>
  </si>
  <si>
    <t xml:space="preserve">audrai </t>
  </si>
  <si>
    <t>audre⌫ai␣</t>
  </si>
  <si>
    <t>⌫t⌫t␣</t>
  </si>
  <si>
    <t>aler le dire sa</t>
  </si>
  <si>
    <t>aler␣le␣dire␣sa</t>
  </si>
  <si>
    <t xml:space="preserve">in </t>
  </si>
  <si>
    <t>in␣</t>
  </si>
  <si>
    <t>rien a</t>
  </si>
  <si>
    <t>rien␣a</t>
  </si>
  <si>
    <t>voi</t>
  </si>
  <si>
    <t>re</t>
  </si>
  <si>
    <t xml:space="preserve">fait de mal </t>
  </si>
  <si>
    <t>fait␣de␣mai⌫l␣</t>
  </si>
  <si>
    <t xml:space="preserve">et que </t>
  </si>
  <si>
    <t>et␣que␣</t>
  </si>
  <si>
    <t xml:space="preserve">celui </t>
  </si>
  <si>
    <t>celui␣</t>
  </si>
  <si>
    <t xml:space="preserve">qui </t>
  </si>
  <si>
    <t>qui␣</t>
  </si>
  <si>
    <t>en a</t>
  </si>
  <si>
    <t>e⌫n⌫n⌫en␣a</t>
  </si>
  <si>
    <t>vait fait soi</t>
  </si>
  <si>
    <t>vait␣fait␣soi</t>
  </si>
  <si>
    <t xml:space="preserve"> puni</t>
  </si>
  <si>
    <t>␣puni</t>
  </si>
  <si>
    <t>␣⌫.␣</t>
  </si>
  <si>
    <t>mais tous le monded ne respecte</t>
  </si>
  <si>
    <t>mais␣␣␣⌫⌫tous␣le␣mon␣de⌫⌫⌫ded␣ne␣respeq⌫cte</t>
  </si>
  <si>
    <t xml:space="preserve"> pas les règle.</t>
  </si>
  <si>
    <t>␣pas␣les␣règle.</t>
  </si>
  <si>
    <t xml:space="preserve"> domage que</t>
  </si>
  <si>
    <t>␣domage␣que</t>
  </si>
  <si>
    <t>P01CM2N1</t>
  </si>
  <si>
    <t xml:space="preserve">IL </t>
  </si>
  <si>
    <t>K⌫IL␣E⌫2⌫</t>
  </si>
  <si>
    <t>2⌫</t>
  </si>
  <si>
    <t>l étai</t>
  </si>
  <si>
    <t>é⌫⌫⌫l␣et⌫⌫étai</t>
  </si>
  <si>
    <t xml:space="preserve">t une </t>
  </si>
  <si>
    <t>t␣une␣</t>
  </si>
  <si>
    <t xml:space="preserve">fois </t>
  </si>
  <si>
    <t>fois␣Ja⌫⌫</t>
  </si>
  <si>
    <t>des filles taquin</t>
  </si>
  <si>
    <t>des␣filles␣taquin</t>
  </si>
  <si>
    <t>er Jal</t>
  </si>
  <si>
    <t>er␣Jal</t>
  </si>
  <si>
    <t>alédine</t>
  </si>
  <si>
    <t>i⌫alédine</t>
  </si>
  <si>
    <t xml:space="preserve"> et il a </t>
  </si>
  <si>
    <t>␣et␣⌫␣il␣a␣</t>
  </si>
  <si>
    <t>été puni.</t>
  </si>
  <si>
    <t>été␣puni.</t>
  </si>
  <si>
    <t>Il est partit dans le ha</t>
  </si>
  <si>
    <t>il⌫⌫Il␣est␣partl⌫it␣dans␣le␣ha</t>
  </si>
  <si>
    <t>ule</t>
  </si>
  <si>
    <t>ulre⌫⌫e</t>
  </si>
  <si>
    <t xml:space="preserve">les fille </t>
  </si>
  <si>
    <t>les␣fille␣</t>
  </si>
  <si>
    <t>luis fesais des</t>
  </si>
  <si>
    <t>luis␣fesais␣des</t>
  </si>
  <si>
    <t>L</t>
  </si>
  <si>
    <t>⌫L</t>
  </si>
  <si>
    <t xml:space="preserve"> grimasse derière la vi</t>
  </si>
  <si>
    <t>␣grimasse␣derière␣la␣vi</t>
  </si>
  <si>
    <t>tre</t>
  </si>
  <si>
    <t xml:space="preserve"> et</t>
  </si>
  <si>
    <t>␣et</t>
  </si>
  <si>
    <t>sa a mi en colère</t>
  </si>
  <si>
    <t>sa␣a␣mi␣en␣colère</t>
  </si>
  <si>
    <t xml:space="preserve">donc il c' est lever et as mi </t>
  </si>
  <si>
    <t>donc␣il␣c'␣est␣lever␣et␣as␣mi␣</t>
  </si>
  <si>
    <t xml:space="preserve">esseiller de meitre </t>
  </si>
  <si>
    <t>⌫⌫esseiller␣de␣meitre␣</t>
  </si>
  <si>
    <t xml:space="preserve">un gros coup de </t>
  </si>
  <si>
    <t>un␣gros␣coup␣dr⌫e␣</t>
  </si>
  <si>
    <t>poit des la vitre</t>
  </si>
  <si>
    <t>poit␣des␣la␣vitre</t>
  </si>
  <si>
    <t xml:space="preserve">... mais </t>
  </si>
  <si>
    <t>...␣mais␣</t>
  </si>
  <si>
    <t>␣␣⌫⌫</t>
  </si>
  <si>
    <t>maleureu</t>
  </si>
  <si>
    <t xml:space="preserve">sement </t>
  </si>
  <si>
    <t>sement␣</t>
  </si>
  <si>
    <t xml:space="preserve"> M</t>
  </si>
  <si>
    <t>␣M</t>
  </si>
  <si>
    <t>sa a marcher</t>
  </si>
  <si>
    <t>sa␣a␣marcher</t>
  </si>
  <si>
    <t xml:space="preserve"> est il c'est ouvers le </t>
  </si>
  <si>
    <t>␣est␣il␣c-⌫'est␣ouvers␣le␣</t>
  </si>
  <si>
    <t>bras</t>
  </si>
  <si>
    <t xml:space="preserve"> e</t>
  </si>
  <si>
    <t>␣e</t>
  </si>
  <si>
    <t>t l'ensségniant a</t>
  </si>
  <si>
    <t>t␣l␣-⌫⌫'ensségniant␣a</t>
  </si>
  <si>
    <t>s appeler</t>
  </si>
  <si>
    <t>s␣appeler</t>
  </si>
  <si>
    <t xml:space="preserve"> les pompier </t>
  </si>
  <si>
    <t>␣les␣pompier␣</t>
  </si>
  <si>
    <t xml:space="preserve">moi et mes amie </t>
  </si>
  <si>
    <t>moi␣et␣mes␣amie␣</t>
  </si>
  <si>
    <t>et mois</t>
  </si>
  <si>
    <t>et␣mois</t>
  </si>
  <si>
    <t xml:space="preserve">ons </t>
  </si>
  <si>
    <t>ons␣</t>
  </si>
  <si>
    <t xml:space="preserve"> cour</t>
  </si>
  <si>
    <t>␣cour</t>
  </si>
  <si>
    <t>u pour</t>
  </si>
  <si>
    <t>u␣pour</t>
  </si>
  <si>
    <t xml:space="preserve"> voir se quil se pessé et</t>
  </si>
  <si>
    <t>␣voir␣se␣quil␣se␣pessé␣et</t>
  </si>
  <si>
    <t xml:space="preserve"> Jalalédine</t>
  </si>
  <si>
    <t>␣JALE⌫⌫⌫⌫␣⌫Jalalédine</t>
  </si>
  <si>
    <t xml:space="preserve"> ple</t>
  </si>
  <si>
    <t>␣ple</t>
  </si>
  <si>
    <t>urer</t>
  </si>
  <si>
    <t>st les p</t>
  </si>
  <si>
    <t>r⌫st␣les␣p</t>
  </si>
  <si>
    <t xml:space="preserve">ompier </t>
  </si>
  <si>
    <t>ompier␣</t>
  </si>
  <si>
    <t>été la</t>
  </si>
  <si>
    <t>éte⌫é␣le⌫z⌫a</t>
  </si>
  <si>
    <t xml:space="preserve">deux </t>
  </si>
  <si>
    <t>deux␣</t>
  </si>
  <si>
    <t xml:space="preserve"> deux </t>
  </si>
  <si>
    <t>␣deux␣</t>
  </si>
  <si>
    <t>je</t>
  </si>
  <si>
    <t>o</t>
  </si>
  <si>
    <t>ur aprés il est revenu</t>
  </si>
  <si>
    <t>ur␣aprés␣il␣est␣revenu</t>
  </si>
  <si>
    <t>⌫␣a</t>
  </si>
  <si>
    <t>vec un r</t>
  </si>
  <si>
    <t>vec␣un␣r</t>
  </si>
  <si>
    <t>ubans</t>
  </si>
  <si>
    <t>l'⌫⌫</t>
  </si>
  <si>
    <t>L'autre jours mons gran</t>
  </si>
  <si>
    <t>L4⌫'autre␣jours␣mons␣gran</t>
  </si>
  <si>
    <t>frère</t>
  </si>
  <si>
    <t xml:space="preserve"> m'</t>
  </si>
  <si>
    <t>␣m'</t>
  </si>
  <si>
    <t>a dit</t>
  </si>
  <si>
    <t>a␣dit</t>
  </si>
  <si>
    <t xml:space="preserve"> que c'était </t>
  </si>
  <si>
    <t>␣que␣c'e⌫était␣</t>
  </si>
  <si>
    <t xml:space="preserve">son copain </t>
  </si>
  <si>
    <t>son␣copain␣</t>
  </si>
  <si>
    <t>s vu Ja</t>
  </si>
  <si>
    <t>s␣vu␣Ja</t>
  </si>
  <si>
    <t>(</t>
  </si>
  <si>
    <t xml:space="preserve">un pompier)laledine </t>
  </si>
  <si>
    <t>un␣pompier)laledine␣</t>
  </si>
  <si>
    <t>P02C6E2</t>
  </si>
  <si>
    <t xml:space="preserve">J'ai me </t>
  </si>
  <si>
    <t>J'ai␣me␣</t>
  </si>
  <si>
    <t>pas la viola</t>
  </si>
  <si>
    <t>pas␣la␣viola</t>
  </si>
  <si>
    <t>ence c'est pas bien</t>
  </si>
  <si>
    <t>⌫ence␣c'est␣pas␣bien</t>
  </si>
  <si>
    <t>P02C6N1</t>
  </si>
  <si>
    <t>IL m'a tapé sur la g</t>
  </si>
  <si>
    <t>IL␣m'a␣tapé␣sur␣la␣g</t>
  </si>
  <si>
    <t xml:space="preserve">ueule </t>
  </si>
  <si>
    <t>ueule␣</t>
  </si>
  <si>
    <t xml:space="preserve"> c'était pas bien</t>
  </si>
  <si>
    <t>␣c'était␣pas␣bien</t>
  </si>
  <si>
    <t>P02CE2E2</t>
  </si>
  <si>
    <t>Je n'aime pas la viollance</t>
  </si>
  <si>
    <t>Je␣n'aime␣pas␣la␣viollance</t>
  </si>
  <si>
    <t xml:space="preserve"> car </t>
  </si>
  <si>
    <t>␣car␣</t>
  </si>
  <si>
    <t xml:space="preserve">sa </t>
  </si>
  <si>
    <t>sa␣</t>
  </si>
  <si>
    <t>fait mal au personne</t>
  </si>
  <si>
    <t>fait␣mal␣au␣personne</t>
  </si>
  <si>
    <t>âgé</t>
  </si>
  <si>
    <t>aâ⌫⌫âgé</t>
  </si>
  <si>
    <t xml:space="preserve"> au enfants parent</t>
  </si>
  <si>
    <t>␣au␣enfants␣parent</t>
  </si>
  <si>
    <t xml:space="preserve"> des fois on re</t>
  </si>
  <si>
    <t>␣des␣fois␣on␣re</t>
  </si>
  <si>
    <t xml:space="preserve">graite se </t>
  </si>
  <si>
    <t>graite␣se␣</t>
  </si>
  <si>
    <t>quon dit on aen</t>
  </si>
  <si>
    <t>quon␣dit␣on␣aen</t>
  </si>
  <si>
    <t>vie d'aller s'exuser à la</t>
  </si>
  <si>
    <t>vie␣d'aller␣s'exuser␣a⌫à␣la</t>
  </si>
  <si>
    <t xml:space="preserve">&lt; &gt; </t>
  </si>
  <si>
    <t>⌫⌫⌫&lt;␣&gt;␣</t>
  </si>
  <si>
    <t xml:space="preserve"> et au</t>
  </si>
  <si>
    <t>␣et␣au</t>
  </si>
  <si>
    <t xml:space="preserve">à la personne </t>
  </si>
  <si>
    <t>à␣la␣personne␣</t>
  </si>
  <si>
    <t xml:space="preserve">ou on lui </t>
  </si>
  <si>
    <t>ou␣on␣li⌫ui␣</t>
  </si>
  <si>
    <t>afait du mal</t>
  </si>
  <si>
    <t>afait␣du␣mal</t>
  </si>
  <si>
    <t xml:space="preserve">en général </t>
  </si>
  <si>
    <t>en␣général␣</t>
  </si>
  <si>
    <t>on lui dit des ex</t>
  </si>
  <si>
    <t>on␣lui␣dit␣des␣ex</t>
  </si>
  <si>
    <t xml:space="preserve">use ou </t>
  </si>
  <si>
    <t>use␣ou␣</t>
  </si>
  <si>
    <t xml:space="preserve">on lui </t>
  </si>
  <si>
    <t>on␣lui␣</t>
  </si>
  <si>
    <t>offre quel que chose</t>
  </si>
  <si>
    <t>offre␣quei⌫l␣que␣chose</t>
  </si>
  <si>
    <t xml:space="preserve"> pour se faire pardonn</t>
  </si>
  <si>
    <t>␣pour␣se␣faire␣pardonn</t>
  </si>
  <si>
    <t>é⌫er</t>
  </si>
  <si>
    <t>On</t>
  </si>
  <si>
    <t>O</t>
  </si>
  <si>
    <t>⌫O</t>
  </si>
  <si>
    <t>⌫E</t>
  </si>
  <si>
    <t xml:space="preserve"> si on ne fait pas sa </t>
  </si>
  <si>
    <t>␣si␣on␣ne␣fait␣pas␣sa␣</t>
  </si>
  <si>
    <t>⌫S</t>
  </si>
  <si>
    <t>s'est quon n</t>
  </si>
  <si>
    <t>s'est␣quon␣n</t>
  </si>
  <si>
    <t>'est méchant</t>
  </si>
  <si>
    <t>'est␣méchant</t>
  </si>
  <si>
    <t xml:space="preserve"> si on regraite pas</t>
  </si>
  <si>
    <t>␣si␣on␣regraite␣pas</t>
  </si>
  <si>
    <t>P02CE2N1</t>
  </si>
  <si>
    <t>Ill⌫⌫L⌫⌫L</t>
  </si>
  <si>
    <t xml:space="preserve">Il était une </t>
  </si>
  <si>
    <t>⌫Il␣était␣une␣</t>
  </si>
  <si>
    <t>fois dans une école qui</t>
  </si>
  <si>
    <t>fois␣dans␣une␣école␣qui</t>
  </si>
  <si>
    <t xml:space="preserve"> s</t>
  </si>
  <si>
    <t>␣s</t>
  </si>
  <si>
    <t>'a</t>
  </si>
  <si>
    <t>ppelle</t>
  </si>
  <si>
    <t>ppeler⌫⌫le</t>
  </si>
  <si>
    <t>r Pablo N</t>
  </si>
  <si>
    <t>r␣Pablo␣N</t>
  </si>
  <si>
    <t>éruda</t>
  </si>
  <si>
    <t>.⌫⌫.</t>
  </si>
  <si>
    <t>l s'est passé une histoire</t>
  </si>
  <si>
    <t>l␣s'est␣passé␣une␣histoire</t>
  </si>
  <si>
    <t>on</t>
  </si>
  <si>
    <t xml:space="preserve">On était </t>
  </si>
  <si>
    <t>⌫⌫On␣e⌫était␣</t>
  </si>
  <si>
    <t>dans la c</t>
  </si>
  <si>
    <t>␣la␣canti⌫⌫⌫⌫⌫⌫⌫⌫⌫⌫dans␣la␣c</t>
  </si>
  <si>
    <t>réc</t>
  </si>
  <si>
    <t>réation on jouer au relai</t>
  </si>
  <si>
    <t>réation␣on␣joué⌫er␣au␣relai</t>
  </si>
  <si>
    <t>e⌫</t>
  </si>
  <si>
    <t>j</t>
  </si>
  <si>
    <t>'était dans l'é</t>
  </si>
  <si>
    <t>'était␣dans␣l'é</t>
  </si>
  <si>
    <t xml:space="preserve">quipe de mon frère </t>
  </si>
  <si>
    <t>quipe␣de␣mon␣fré⌫ère␣</t>
  </si>
  <si>
    <t>l'autre équipe était en train de perde alo</t>
  </si>
  <si>
    <t>l'autre␣équipe␣était␣en␣train␣de␣perde␣alo</t>
  </si>
  <si>
    <t>rs</t>
  </si>
  <si>
    <t>⌫⌫⌫⌫⌫⌫.</t>
  </si>
  <si>
    <t>lor</t>
  </si>
  <si>
    <t xml:space="preserve"> il se vanger</t>
  </si>
  <si>
    <t>␣il␣se␣vanger</t>
  </si>
  <si>
    <t>en nous poussant pour q</t>
  </si>
  <si>
    <t>en␣s⌫nous␣poussant␣pour␣q</t>
  </si>
  <si>
    <t>uij</t>
  </si>
  <si>
    <t>'uil⌫⌫⌫⌫uij</t>
  </si>
  <si>
    <t xml:space="preserve">l </t>
  </si>
  <si>
    <t>⌫l␣</t>
  </si>
  <si>
    <t>o n</t>
  </si>
  <si>
    <t>o␣n</t>
  </si>
  <si>
    <t>nt de la</t>
  </si>
  <si>
    <t>⌫⌫nt␣de␣la</t>
  </si>
  <si>
    <t>vanse</t>
  </si>
  <si>
    <t>vansse⌫⌫⌫se</t>
  </si>
  <si>
    <t xml:space="preserve"> sur nous </t>
  </si>
  <si>
    <t>␣sur␣nous␣</t>
  </si>
  <si>
    <t xml:space="preserve">mais apprer </t>
  </si>
  <si>
    <t>mais␣appré⌫er␣</t>
  </si>
  <si>
    <t>les copain de mon frère</t>
  </si>
  <si>
    <t>les␣copain␣de␣mon␣frère</t>
  </si>
  <si>
    <t xml:space="preserve"> se sont énerve</t>
  </si>
  <si>
    <t>␣se␣sont␣énerve</t>
  </si>
  <si>
    <t xml:space="preserve">et après </t>
  </si>
  <si>
    <t>et␣après␣</t>
  </si>
  <si>
    <t xml:space="preserve"> il se sont bagare</t>
  </si>
  <si>
    <t>␣il␣se␣sont␣bagare</t>
  </si>
  <si>
    <t>⌫é⌫er</t>
  </si>
  <si>
    <t>en se tapant</t>
  </si>
  <si>
    <t>en␣se␣tapant</t>
  </si>
  <si>
    <t xml:space="preserve"> quel qun</t>
  </si>
  <si>
    <t>␣quel␣qun</t>
  </si>
  <si>
    <t xml:space="preserve"> a mis le pied devant</t>
  </si>
  <si>
    <t>␣a␣mis␣le␣pied␣devant</t>
  </si>
  <si>
    <t xml:space="preserve"> un gar</t>
  </si>
  <si>
    <t>␣un␣gar</t>
  </si>
  <si>
    <t xml:space="preserve">çon </t>
  </si>
  <si>
    <t>çon␣</t>
  </si>
  <si>
    <t>Il</t>
  </si>
  <si>
    <t xml:space="preserve"> est </t>
  </si>
  <si>
    <t>␣est␣</t>
  </si>
  <si>
    <t>tom</t>
  </si>
  <si>
    <t>ber viollamant</t>
  </si>
  <si>
    <t>ber␣viollamant</t>
  </si>
  <si>
    <t>et a</t>
  </si>
  <si>
    <t>et␣a</t>
  </si>
  <si>
    <t xml:space="preserve">.Et après une surveillante </t>
  </si>
  <si>
    <t>⌫⌫⌫⌫⌫.Et␣après␣une␣an⌫⌫surveillante␣</t>
  </si>
  <si>
    <t>est arrivé</t>
  </si>
  <si>
    <t>est␣arrivé</t>
  </si>
  <si>
    <t xml:space="preserve">pour les </t>
  </si>
  <si>
    <t>pour␣les␣</t>
  </si>
  <si>
    <t>sépparé</t>
  </si>
  <si>
    <t>IL s</t>
  </si>
  <si>
    <t>IL␣s</t>
  </si>
  <si>
    <t>l</t>
  </si>
  <si>
    <t>⌫⌫⌫l</t>
  </si>
  <si>
    <t>Et il sont partie pour régler l'histoir</t>
  </si>
  <si>
    <t>⌫⌫et⌫⌫ET⌫t␣il␣sont␣partie␣pour␣régler␣l'histoir</t>
  </si>
  <si>
    <t>P02CM2E2</t>
  </si>
  <si>
    <t xml:space="preserve">Je pense que la violence </t>
  </si>
  <si>
    <t>La⌫⌫Je␣pense␣que␣la␣violense⌫⌫ce␣</t>
  </si>
  <si>
    <t xml:space="preserve">c est pas </t>
  </si>
  <si>
    <t>c␣est␣pas␣</t>
  </si>
  <si>
    <t>bi</t>
  </si>
  <si>
    <t xml:space="preserve">en </t>
  </si>
  <si>
    <t>en␣</t>
  </si>
  <si>
    <t xml:space="preserve">à </t>
  </si>
  <si>
    <t>à␣</t>
  </si>
  <si>
    <t>l école</t>
  </si>
  <si>
    <t>l␣école</t>
  </si>
  <si>
    <t xml:space="preserve">La violence </t>
  </si>
  <si>
    <t>La␣violence␣</t>
  </si>
  <si>
    <t>doit parti</t>
  </si>
  <si>
    <t>doit␣parti</t>
  </si>
  <si>
    <t>r de cette</t>
  </si>
  <si>
    <t>r␣de␣cette</t>
  </si>
  <si>
    <t xml:space="preserve"> école</t>
  </si>
  <si>
    <t>␣école</t>
  </si>
  <si>
    <t>et qu elle doit partir de d autre école</t>
  </si>
  <si>
    <t>⌫et␣qu␣elle␣dou⌫it␣partir␣de␣d␣autre␣école</t>
  </si>
  <si>
    <t xml:space="preserve">Si ont </t>
  </si>
  <si>
    <t>Si␣ont␣</t>
  </si>
  <si>
    <t xml:space="preserve">veut </t>
  </si>
  <si>
    <t>veut␣</t>
  </si>
  <si>
    <t xml:space="preserve">que la violence parte il </t>
  </si>
  <si>
    <t>que␣la␣violence␣parte␣il␣</t>
  </si>
  <si>
    <t>faut que</t>
  </si>
  <si>
    <t>faut␣que</t>
  </si>
  <si>
    <t xml:space="preserve"> ont arrète </t>
  </si>
  <si>
    <t>⌫␣ont␣arrète␣</t>
  </si>
  <si>
    <t>d insulter et de ta</t>
  </si>
  <si>
    <t>d␣insy⌫ulter␣et␣de␣ta</t>
  </si>
  <si>
    <t xml:space="preserve">per les </t>
  </si>
  <si>
    <t>^p⌫⌫per␣led⌫s␣</t>
  </si>
  <si>
    <t>auter</t>
  </si>
  <si>
    <t>␣⌫auter</t>
  </si>
  <si>
    <t>⌫⌫re</t>
  </si>
  <si>
    <t>Si la violence ne résou rien alors il f</t>
  </si>
  <si>
    <t>Si␣la␣violence␣ne␣résou␣rien␣alors␣il␣f</t>
  </si>
  <si>
    <t xml:space="preserve">aut arrèter </t>
  </si>
  <si>
    <t>aut␣arrèter␣</t>
  </si>
  <si>
    <t>sa</t>
  </si>
  <si>
    <t xml:space="preserve"> parce que </t>
  </si>
  <si>
    <t>␣parce␣que␣</t>
  </si>
  <si>
    <t>sa crée plein d em</t>
  </si>
  <si>
    <t>sa␣crée␣plein␣d␣en⌫m</t>
  </si>
  <si>
    <t>broulle</t>
  </si>
  <si>
    <t>ille</t>
  </si>
  <si>
    <t>⌫⌫⌫ille</t>
  </si>
  <si>
    <t xml:space="preserve">et ont ne peut </t>
  </si>
  <si>
    <t>et␣ont␣ne␣peut␣</t>
  </si>
  <si>
    <t xml:space="preserve">pas travailler en </t>
  </si>
  <si>
    <t>pas␣travailler␣en␣</t>
  </si>
  <si>
    <t>classe</t>
  </si>
  <si>
    <t>classz⌫e</t>
  </si>
  <si>
    <t xml:space="preserve">lors </t>
  </si>
  <si>
    <t>lors␣</t>
  </si>
  <si>
    <t xml:space="preserve">la violen </t>
  </si>
  <si>
    <t>la␣violen␣</t>
  </si>
  <si>
    <t>⌫ce␣⌫⌫⌫⌫⌫⌫⌫⌫⌫⌫⌫⌫⌫⌫⌫⌫⌫⌫</t>
  </si>
  <si>
    <t xml:space="preserve">La violence n a rien </t>
  </si>
  <si>
    <t>La␣violence␣n␣a␣rieb⌫n␣</t>
  </si>
  <si>
    <t>n a</t>
  </si>
  <si>
    <t>n␣a</t>
  </si>
  <si>
    <t xml:space="preserve">faire </t>
  </si>
  <si>
    <t>faire␣</t>
  </si>
  <si>
    <t xml:space="preserve">dans toute </t>
  </si>
  <si>
    <t>dans␣toute␣</t>
  </si>
  <si>
    <t>les éco</t>
  </si>
  <si>
    <t>les␣éco</t>
  </si>
  <si>
    <t>le.</t>
  </si>
  <si>
    <t>Q</t>
  </si>
  <si>
    <t xml:space="preserve">uand la </t>
  </si>
  <si>
    <t>uand␣la␣</t>
  </si>
  <si>
    <t xml:space="preserve">maitresse nous dit </t>
  </si>
  <si>
    <t>maitresse␣nous␣dit␣</t>
  </si>
  <si>
    <t>d arrèter</t>
  </si>
  <si>
    <t>d␣arrèter</t>
  </si>
  <si>
    <t>ète</t>
  </si>
  <si>
    <t>⌫⌫⌫eté⌫⌫⌫ète</t>
  </si>
  <si>
    <t xml:space="preserve"> ont </t>
  </si>
  <si>
    <t>␣ont␣</t>
  </si>
  <si>
    <t>doit arrèter ont ne doit pas conti</t>
  </si>
  <si>
    <t>doit␣arrèter␣ont␣ne␣doit␣pas␣o⌫conti</t>
  </si>
  <si>
    <t>nuer</t>
  </si>
  <si>
    <t xml:space="preserve">nt doit </t>
  </si>
  <si>
    <t>nt␣doit␣</t>
  </si>
  <si>
    <t xml:space="preserve">tous </t>
  </si>
  <si>
    <t>tous␣</t>
  </si>
  <si>
    <t>arrète</t>
  </si>
  <si>
    <t>ce dans les éc</t>
  </si>
  <si>
    <t>⌫ce␣dans␣les␣éc</t>
  </si>
  <si>
    <t>oles</t>
  </si>
  <si>
    <t>..</t>
  </si>
  <si>
    <t>P02CM2N1</t>
  </si>
  <si>
    <t xml:space="preserve">Il était une foie dans une école </t>
  </si>
  <si>
    <t>Il␣était␣une␣foie␣dans␣une␣école␣</t>
  </si>
  <si>
    <t>violence estr</t>
  </si>
  <si>
    <t>violence␣estr</t>
  </si>
  <si>
    <t xml:space="preserve"> apparue</t>
  </si>
  <si>
    <t>⌫␣apparue</t>
  </si>
  <si>
    <t>LA⌫</t>
  </si>
  <si>
    <t xml:space="preserve">a </t>
  </si>
  <si>
    <t>a␣</t>
  </si>
  <si>
    <t>violence c</t>
  </si>
  <si>
    <t>violence␣c</t>
  </si>
  <si>
    <t>?⌫,</t>
  </si>
  <si>
    <t xml:space="preserve"> est d</t>
  </si>
  <si>
    <t>␣est␣d</t>
  </si>
  <si>
    <t>ange</t>
  </si>
  <si>
    <t>reux</t>
  </si>
  <si>
    <t xml:space="preserve">Mais la violence </t>
  </si>
  <si>
    <t>Mais␣la␣violence␣</t>
  </si>
  <si>
    <t>ne ré</t>
  </si>
  <si>
    <t>ne␣ré</t>
  </si>
  <si>
    <t xml:space="preserve">sou aucun </t>
  </si>
  <si>
    <t>sou␣aucun␣</t>
  </si>
  <si>
    <t>pro</t>
  </si>
  <si>
    <t>blè</t>
  </si>
  <si>
    <t>me</t>
  </si>
  <si>
    <t>;⌫?⌫.</t>
  </si>
  <si>
    <t xml:space="preserve">Dans cette école </t>
  </si>
  <si>
    <t>Dans␣cette␣école␣</t>
  </si>
  <si>
    <t xml:space="preserve">la violence </t>
  </si>
  <si>
    <t>la␣violence␣</t>
  </si>
  <si>
    <t xml:space="preserve">est </t>
  </si>
  <si>
    <t>est␣</t>
  </si>
  <si>
    <t>insuportabl</t>
  </si>
  <si>
    <t>sa fait mal</t>
  </si>
  <si>
    <t>sa␣faiy⌫t␣mal</t>
  </si>
  <si>
    <t>aux enfant</t>
  </si>
  <si>
    <t>aux␣enfant</t>
  </si>
  <si>
    <t>D</t>
  </si>
  <si>
    <t>DAN⌫⌫</t>
  </si>
  <si>
    <t xml:space="preserve">ans cette </t>
  </si>
  <si>
    <t>ans␣cette␣</t>
  </si>
  <si>
    <t xml:space="preserve">école </t>
  </si>
  <si>
    <t>école␣</t>
  </si>
  <si>
    <t xml:space="preserve"> ai </t>
  </si>
  <si>
    <t>␣ai␣</t>
  </si>
  <si>
    <t>v</t>
  </si>
  <si>
    <t xml:space="preserve">e voie </t>
  </si>
  <si>
    <t>⌫⌫⌫⌫⌫e␣voie␣</t>
  </si>
  <si>
    <t>beaucoup de violence.</t>
  </si>
  <si>
    <t>beaucoup␣de␣violence.</t>
  </si>
  <si>
    <t>Je voi</t>
  </si>
  <si>
    <t>Je␣voi</t>
  </si>
  <si>
    <t xml:space="preserve">e </t>
  </si>
  <si>
    <t>e␣</t>
  </si>
  <si>
    <t>des insulte</t>
  </si>
  <si>
    <t>des␣insulte</t>
  </si>
  <si>
    <t>.⌫?⌫,</t>
  </si>
  <si>
    <t>des</t>
  </si>
  <si>
    <t>ba</t>
  </si>
  <si>
    <t>garre</t>
  </si>
  <si>
    <t xml:space="preserve"> bagarre</t>
  </si>
  <si>
    <t>⌫⌫⌫⌫⌫⌫⌫␣bagarre</t>
  </si>
  <si>
    <t xml:space="preserve">et plein </t>
  </si>
  <si>
    <t>et␣plein␣</t>
  </si>
  <si>
    <t xml:space="preserve">d </t>
  </si>
  <si>
    <t>d␣</t>
  </si>
  <si>
    <t xml:space="preserve">autre </t>
  </si>
  <si>
    <t>autre␣</t>
  </si>
  <si>
    <t>ch</t>
  </si>
  <si>
    <t>oses.</t>
  </si>
  <si>
    <t xml:space="preserve">Des foie </t>
  </si>
  <si>
    <t>⌫Des␣foie␣</t>
  </si>
  <si>
    <t xml:space="preserve">il y </t>
  </si>
  <si>
    <t>il␣y␣</t>
  </si>
  <si>
    <t xml:space="preserve">a des </t>
  </si>
  <si>
    <t>a␣des␣</t>
  </si>
  <si>
    <t xml:space="preserve">élèves </t>
  </si>
  <si>
    <t>élèves␣</t>
  </si>
  <si>
    <t xml:space="preserve">qui ne </t>
  </si>
  <si>
    <t>qui␣ne␣</t>
  </si>
  <si>
    <t xml:space="preserve">font rien et </t>
  </si>
  <si>
    <t>font␣rien␣et␣</t>
  </si>
  <si>
    <t xml:space="preserve">après il y en </t>
  </si>
  <si>
    <t>après␣il␣y␣en␣</t>
  </si>
  <si>
    <t>d autre</t>
  </si>
  <si>
    <t>d␣autre</t>
  </si>
  <si>
    <t>qi</t>
  </si>
  <si>
    <t>ui tape cette personne</t>
  </si>
  <si>
    <t>⌫ui␣tape␣cette␣personne</t>
  </si>
  <si>
    <t>,et des</t>
  </si>
  <si>
    <t>,et␣des</t>
  </si>
  <si>
    <t>⌫⌫⌫⌫⌫⌫⌫</t>
  </si>
  <si>
    <t xml:space="preserve"> et des foie </t>
  </si>
  <si>
    <t>␣et␣des␣foie␣</t>
  </si>
  <si>
    <t xml:space="preserve">il y en a </t>
  </si>
  <si>
    <t>il␣y␣en␣a␣</t>
  </si>
  <si>
    <t>qui insulte</t>
  </si>
  <si>
    <t>qui␣insulte</t>
  </si>
  <si>
    <t xml:space="preserve"> parce que l autre l a pousser</t>
  </si>
  <si>
    <t>␣parce␣que␣l␣autre␣l␣a␣pousser</t>
  </si>
  <si>
    <t xml:space="preserve"> et des foi</t>
  </si>
  <si>
    <t>␣et␣des␣foi</t>
  </si>
  <si>
    <t>e il y</t>
  </si>
  <si>
    <t>e␣il␣y</t>
  </si>
  <si>
    <t>y en a</t>
  </si>
  <si>
    <t>y␣en␣a</t>
  </si>
  <si>
    <t xml:space="preserve"> qui </t>
  </si>
  <si>
    <t>␣qui␣</t>
  </si>
  <si>
    <t>s amuse a</t>
  </si>
  <si>
    <t>s␣amm⌫usr⌫e␣a␣⌫</t>
  </si>
  <si>
    <t>à taper les autre</t>
  </si>
  <si>
    <t>=à=⌫⌫⌫⌫à␣taper␣les␣autre</t>
  </si>
  <si>
    <t xml:space="preserve">  alors </t>
  </si>
  <si>
    <t>␣pour⌫⌫⌫⌫␣alors␣</t>
  </si>
  <si>
    <t>que la personne</t>
  </si>
  <si>
    <t>que␣la␣personne</t>
  </si>
  <si>
    <t xml:space="preserve"> innosante</t>
  </si>
  <si>
    <t>␣innosante</t>
  </si>
  <si>
    <t xml:space="preserve">n a rien fait </t>
  </si>
  <si>
    <t>n␣a␣rien␣fait␣</t>
  </si>
  <si>
    <t>a trai mal.</t>
  </si>
  <si>
    <t>a␣trait␣⌫⌫␣mal.</t>
  </si>
  <si>
    <t xml:space="preserve">C est pour </t>
  </si>
  <si>
    <t>C␣est␣pour␣</t>
  </si>
  <si>
    <t xml:space="preserve">qi </t>
  </si>
  <si>
    <t>qi␣</t>
  </si>
  <si>
    <t xml:space="preserve">u il ne faut </t>
  </si>
  <si>
    <t>⌫⌫uil⌫⌫␣il␣ne␣faut␣</t>
  </si>
  <si>
    <t>pas taore</t>
  </si>
  <si>
    <t>pas␣taore</t>
  </si>
  <si>
    <t>per</t>
  </si>
  <si>
    <t>⌫⌫⌫per</t>
  </si>
  <si>
    <t xml:space="preserve">du </t>
  </si>
  <si>
    <t>du␣</t>
  </si>
  <si>
    <t xml:space="preserve">mal </t>
  </si>
  <si>
    <t>mal␣</t>
  </si>
  <si>
    <t xml:space="preserve">aux </t>
  </si>
  <si>
    <t>aux␣</t>
  </si>
  <si>
    <t>P03C6E2</t>
  </si>
  <si>
    <t xml:space="preserve">a violence a l'école </t>
  </si>
  <si>
    <t>a␣violence␣a␣l'école␣</t>
  </si>
  <si>
    <t>je trouve que c'est mal</t>
  </si>
  <si>
    <t>je␣trouve␣que␣c'est␣l⌫mal</t>
  </si>
  <si>
    <t>!</t>
  </si>
  <si>
    <t xml:space="preserve">Il </t>
  </si>
  <si>
    <t>Il␣</t>
  </si>
  <si>
    <t xml:space="preserve">y a </t>
  </si>
  <si>
    <t>i⌫y␣a␣</t>
  </si>
  <si>
    <t>beaucoup de b</t>
  </si>
  <si>
    <t>beaucoup␣de␣b</t>
  </si>
  <si>
    <t xml:space="preserve">garre </t>
  </si>
  <si>
    <t>garre␣</t>
  </si>
  <si>
    <t xml:space="preserve">à l'ecole </t>
  </si>
  <si>
    <t>a⌫à␣l"⌫'ecole␣</t>
  </si>
  <si>
    <t>les personnes qui f</t>
  </si>
  <si>
    <t>les␣personnes␣qui␣f</t>
  </si>
  <si>
    <t xml:space="preserve">ont je trouve </t>
  </si>
  <si>
    <t>ont␣je␣trouve␣</t>
  </si>
  <si>
    <t xml:space="preserve">que c'est mal </t>
  </si>
  <si>
    <t>que␣c'est␣mal␣</t>
  </si>
  <si>
    <t xml:space="preserve">il </t>
  </si>
  <si>
    <t>il␣</t>
  </si>
  <si>
    <t xml:space="preserve">en même quand </t>
  </si>
  <si>
    <t>en␣me⌫ême␣quand␣</t>
  </si>
  <si>
    <t>les surveillant les s</t>
  </si>
  <si>
    <t>les␣surveillant␣les␣s</t>
  </si>
  <si>
    <t xml:space="preserve">éparre </t>
  </si>
  <si>
    <t>éparre␣</t>
  </si>
  <si>
    <t xml:space="preserve">il continnu d'essayer de ce </t>
  </si>
  <si>
    <t>il␣continnu␣d'essayer␣de␣ce␣</t>
  </si>
  <si>
    <t>bat</t>
  </si>
  <si>
    <t xml:space="preserve">tre </t>
  </si>
  <si>
    <t>tre␣</t>
  </si>
  <si>
    <t xml:space="preserve">Il y a plusieurs sorte de violence </t>
  </si>
  <si>
    <t>Il␣y␣a␣plusieurs␣sot⌫rte␣de␣violence␣</t>
  </si>
  <si>
    <t xml:space="preserve">la violence par les </t>
  </si>
  <si>
    <t>la␣violence␣par␣les␣</t>
  </si>
  <si>
    <t>mots souvent les g</t>
  </si>
  <si>
    <t>mots␣souvent␣les␣g</t>
  </si>
  <si>
    <t>⌫,</t>
  </si>
  <si>
    <t xml:space="preserve">personnes qui font ça </t>
  </si>
  <si>
    <t>⌫personnes␣qui␣font␣ça␣</t>
  </si>
  <si>
    <t xml:space="preserve">eux </t>
  </si>
  <si>
    <t>eux␣</t>
  </si>
  <si>
    <t>c</t>
  </si>
  <si>
    <t xml:space="preserve">ça </t>
  </si>
  <si>
    <t>⌫ça␣</t>
  </si>
  <si>
    <t xml:space="preserve">les amuses </t>
  </si>
  <si>
    <t>les␣amuses␣</t>
  </si>
  <si>
    <t>mais il ne re</t>
  </si>
  <si>
    <t>mais␣il␣ne␣re</t>
  </si>
  <si>
    <t xml:space="preserve">cente </t>
  </si>
  <si>
    <t>cente␣</t>
  </si>
  <si>
    <t xml:space="preserve">pas ce que les autres </t>
  </si>
  <si>
    <t>pas␣ce␣que␣les␣autres␣</t>
  </si>
  <si>
    <t>res</t>
  </si>
  <si>
    <t>ente</t>
  </si>
  <si>
    <t>cente</t>
  </si>
  <si>
    <t>⌫⌫⌫⌫⌫cente</t>
  </si>
  <si>
    <t>l⌫</t>
  </si>
  <si>
    <t xml:space="preserve">. Les gens qui </t>
  </si>
  <si>
    <t>⌫.␣Les␣gens␣qui␣</t>
  </si>
  <si>
    <t>insulte</t>
  </si>
  <si>
    <t>"</t>
  </si>
  <si>
    <t>font</t>
  </si>
  <si>
    <t xml:space="preserve">parfois </t>
  </si>
  <si>
    <t>parfois␣</t>
  </si>
  <si>
    <t xml:space="preserve">ce crée une bulle </t>
  </si>
  <si>
    <t>ce␣crée␣une␣bulle␣</t>
  </si>
  <si>
    <t>et sont tr</t>
  </si>
  <si>
    <t>et␣si⌫ont␣tr</t>
  </si>
  <si>
    <t xml:space="preserve">ès mal dans leur pauts </t>
  </si>
  <si>
    <t>ès␣mal␣dans␣leur␣pauts␣</t>
  </si>
  <si>
    <t>⌫⌫␣</t>
  </si>
  <si>
    <t>,il y a aussi c</t>
  </si>
  <si>
    <t>,il␣y␣a␣aussi␣c</t>
  </si>
  <si>
    <t xml:space="preserve">çe qui vont </t>
  </si>
  <si>
    <t>⌫çe␣qui␣vont␣</t>
  </si>
  <si>
    <t xml:space="preserve">presque tout de suite </t>
  </si>
  <si>
    <t>presque␣tout␣de␣suite␣</t>
  </si>
  <si>
    <t xml:space="preserve"> all</t>
  </si>
  <si>
    <t>␣all</t>
  </si>
  <si>
    <t xml:space="preserve">er voir </t>
  </si>
  <si>
    <t>er␣voir␣</t>
  </si>
  <si>
    <t>un adltu</t>
  </si>
  <si>
    <t>un␣adltu</t>
  </si>
  <si>
    <t>⌫e␣</t>
  </si>
  <si>
    <t xml:space="preserve">dans çe cas c'est ce qu'il faut faire </t>
  </si>
  <si>
    <t>dans␣çe␣cas␣c'est␣ce␣qu'il␣faut␣faire␣</t>
  </si>
  <si>
    <t>mais mal</t>
  </si>
  <si>
    <t>mais␣mal</t>
  </si>
  <si>
    <t xml:space="preserve">heuresement </t>
  </si>
  <si>
    <t>heuresement␣</t>
  </si>
  <si>
    <t xml:space="preserve">ça ne </t>
  </si>
  <si>
    <t>⌫ça␣ne␣</t>
  </si>
  <si>
    <t xml:space="preserve">se passe </t>
  </si>
  <si>
    <t>se␣passe␣ad⌫⌫</t>
  </si>
  <si>
    <t xml:space="preserve">pas souvent comme </t>
  </si>
  <si>
    <t>pas␣souvent␣comme␣</t>
  </si>
  <si>
    <t>ça␣</t>
  </si>
  <si>
    <t xml:space="preserve"> le</t>
  </si>
  <si>
    <t>␣le</t>
  </si>
  <si>
    <t xml:space="preserve"> Il </t>
  </si>
  <si>
    <t>␣Il␣</t>
  </si>
  <si>
    <t xml:space="preserve">y a aussi le </t>
  </si>
  <si>
    <t>y␣a␣aussi␣le␣</t>
  </si>
  <si>
    <t xml:space="preserve">racketage </t>
  </si>
  <si>
    <t>racketage␣</t>
  </si>
  <si>
    <t xml:space="preserve">ca aussi </t>
  </si>
  <si>
    <t>ca␣aussi␣</t>
  </si>
  <si>
    <t>ça fais souffrir c'etait a</t>
  </si>
  <si>
    <t>ça␣fais␣souffrir␣c'etait␣a</t>
  </si>
  <si>
    <t>rrivee a un copain</t>
  </si>
  <si>
    <t>rrivee␣a␣un␣copain</t>
  </si>
  <si>
    <t>à ma</t>
  </si>
  <si>
    <t>à␣mao⌫</t>
  </si>
  <si>
    <t>oi mais pas longt</t>
  </si>
  <si>
    <t>⌫oi␣mais␣pas␣longt</t>
  </si>
  <si>
    <t>emps apr</t>
  </si>
  <si>
    <t>emps␣apr</t>
  </si>
  <si>
    <t xml:space="preserve">ès il a etait </t>
  </si>
  <si>
    <t>ès␣il␣a␣etait␣</t>
  </si>
  <si>
    <t>voir un adulte</t>
  </si>
  <si>
    <t>vi⌫oir␣un␣adulte</t>
  </si>
  <si>
    <t xml:space="preserve">... </t>
  </si>
  <si>
    <t>...␣</t>
  </si>
  <si>
    <t>P03C6N1</t>
  </si>
  <si>
    <t>C</t>
  </si>
  <si>
    <t xml:space="preserve">'etait </t>
  </si>
  <si>
    <t>'etait␣</t>
  </si>
  <si>
    <t>en d</t>
  </si>
  <si>
    <t>en␣d</t>
  </si>
  <si>
    <t>écem</t>
  </si>
  <si>
    <t xml:space="preserve">bre </t>
  </si>
  <si>
    <t>bre␣</t>
  </si>
  <si>
    <t>je connai</t>
  </si>
  <si>
    <t>je␣connai</t>
  </si>
  <si>
    <t xml:space="preserve">sser ce </t>
  </si>
  <si>
    <t>sser␣ce␣</t>
  </si>
  <si>
    <t>gar</t>
  </si>
  <si>
    <t>ç</t>
  </si>
  <si>
    <t>on depuis la mare</t>
  </si>
  <si>
    <t>on␣depuis␣la␣mare</t>
  </si>
  <si>
    <t>nelle il etea</t>
  </si>
  <si>
    <t>nelle␣il␣etea</t>
  </si>
  <si>
    <t xml:space="preserve">tait </t>
  </si>
  <si>
    <t>tait␣</t>
  </si>
  <si>
    <t>tr</t>
  </si>
  <si>
    <t xml:space="preserve">ès gentil </t>
  </si>
  <si>
    <t>ès␣gentil␣</t>
  </si>
  <si>
    <t>ma</t>
  </si>
  <si>
    <t>ais quand nous sommes rentr</t>
  </si>
  <si>
    <t>ais␣quand␣nous␣sommes␣rentr</t>
  </si>
  <si>
    <t xml:space="preserve">ée en sixiéme </t>
  </si>
  <si>
    <t>ée␣en␣sixiéme␣</t>
  </si>
  <si>
    <t xml:space="preserve">il trainaient </t>
  </si>
  <si>
    <t>il␣trainaient␣</t>
  </si>
  <si>
    <t xml:space="preserve">des </t>
  </si>
  <si>
    <t>des␣</t>
  </si>
  <si>
    <t>q</t>
  </si>
  <si>
    <t xml:space="preserve">uatriéme </t>
  </si>
  <si>
    <t>uatriéme␣</t>
  </si>
  <si>
    <t>des ga</t>
  </si>
  <si>
    <t>des␣ga</t>
  </si>
  <si>
    <t>çons qui fesait n</t>
  </si>
  <si>
    <t>çond⌫s␣qui␣fesait␣n</t>
  </si>
  <si>
    <t>importe quoi</t>
  </si>
  <si>
    <t>importe␣quoi</t>
  </si>
  <si>
    <t xml:space="preserve"> ! </t>
  </si>
  <si>
    <t>␣!␣</t>
  </si>
  <si>
    <t>ais</t>
  </si>
  <si>
    <t>⌫⌫ais</t>
  </si>
  <si>
    <t xml:space="preserve">Un jour </t>
  </si>
  <si>
    <t>Un␣jour␣</t>
  </si>
  <si>
    <t>uand nous et</t>
  </si>
  <si>
    <t>uand␣nous␣et</t>
  </si>
  <si>
    <t xml:space="preserve">étions en cours d'art plastique </t>
  </si>
  <si>
    <t>⌫⌫étions␣en␣cours␣d'art␣plastique␣</t>
  </si>
  <si>
    <t xml:space="preserve">je n'etait pas a cotter </t>
  </si>
  <si>
    <t>je␣n'etait␣pas␣a␣cotter␣</t>
  </si>
  <si>
    <t xml:space="preserve">de lui </t>
  </si>
  <si>
    <t>de␣lui␣</t>
  </si>
  <si>
    <t xml:space="preserve">mais je voyais qu'il plleurait </t>
  </si>
  <si>
    <t>mais␣je␣voyais␣qu'il␣plleurait␣</t>
  </si>
  <si>
    <t>il me f</t>
  </si>
  <si>
    <t>il␣me␣f</t>
  </si>
  <si>
    <t xml:space="preserve">esait de la peine </t>
  </si>
  <si>
    <t>esait␣de␣la␣peine␣</t>
  </si>
  <si>
    <t>car je ne savais pas ce qu'il avait</t>
  </si>
  <si>
    <t>car␣je␣ne␣savais␣pas␣ce␣qu'il␣avait</t>
  </si>
  <si>
    <t>'</t>
  </si>
  <si>
    <t xml:space="preserve">Alors a la fin du cours </t>
  </si>
  <si>
    <t>Alors␣a␣la␣fin␣du␣cours␣</t>
  </si>
  <si>
    <t xml:space="preserve">j'ai etait voir </t>
  </si>
  <si>
    <t>j'ai␣etait␣voir␣</t>
  </si>
  <si>
    <t>ce qu'il avai</t>
  </si>
  <si>
    <t>ce␣qu'il␣avai</t>
  </si>
  <si>
    <t>sont meilleur ami qui ma dit que tout les ma</t>
  </si>
  <si>
    <t>⌫⌫⌫⌫⌫⌫⌫⌫⌫⌫⌫⌫⌫sont␣meilleur␣ami␣qui␣ma␣dit␣que␣tout␣les␣ma</t>
  </si>
  <si>
    <t xml:space="preserve">tin </t>
  </si>
  <si>
    <t>tin␣</t>
  </si>
  <si>
    <t>ns il se faisait ra</t>
  </si>
  <si>
    <t>⌫⌫ns␣il␣se␣faisait␣ra</t>
  </si>
  <si>
    <t>"ra</t>
  </si>
  <si>
    <t>⌫⌫"ra</t>
  </si>
  <si>
    <t>kaitait</t>
  </si>
  <si>
    <t xml:space="preserve">" </t>
  </si>
  <si>
    <t>"␣</t>
  </si>
  <si>
    <t xml:space="preserve">par </t>
  </si>
  <si>
    <t>par␣</t>
  </si>
  <si>
    <t>les g</t>
  </si>
  <si>
    <t>les␣g</t>
  </si>
  <si>
    <t>ar</t>
  </si>
  <si>
    <t xml:space="preserve">çons avec </t>
  </si>
  <si>
    <t>çons␣avec␣</t>
  </si>
  <si>
    <t xml:space="preserve">qui il </t>
  </si>
  <si>
    <t>qui␣il␣</t>
  </si>
  <si>
    <t>trainei</t>
  </si>
  <si>
    <t>ait</t>
  </si>
  <si>
    <t>⌫⌫⌫er</t>
  </si>
  <si>
    <t>p</t>
  </si>
  <si>
    <t xml:space="preserve">uis le </t>
  </si>
  <si>
    <t>uis␣le␣</t>
  </si>
  <si>
    <t xml:space="preserve">but de l'année </t>
  </si>
  <si>
    <t>but␣de␣l'année␣</t>
  </si>
  <si>
    <t>ma choqq</t>
  </si>
  <si>
    <t>mma␣⌫⌫⌫a␣choqq</t>
  </si>
  <si>
    <t xml:space="preserve">uer </t>
  </si>
  <si>
    <t>⌫uer␣</t>
  </si>
  <si>
    <t xml:space="preserve">car je ne pensais pas </t>
  </si>
  <si>
    <t>car␣je␣ne␣pensais␣pas␣</t>
  </si>
  <si>
    <t xml:space="preserve">qu'il lui faisaient </t>
  </si>
  <si>
    <t>qu'il␣lui␣faisaient␣</t>
  </si>
  <si>
    <t>en</t>
  </si>
  <si>
    <t>suite nous sommes parti</t>
  </si>
  <si>
    <t>suite␣nous␣sommes␣parti</t>
  </si>
  <si>
    <t xml:space="preserve"> en cours de maths </t>
  </si>
  <si>
    <t>␣en␣cours␣de␣maths␣</t>
  </si>
  <si>
    <t>un surveillant</t>
  </si>
  <si>
    <t>un␣surveillant</t>
  </si>
  <si>
    <t xml:space="preserve"> et </t>
  </si>
  <si>
    <t>␣et␣</t>
  </si>
  <si>
    <t xml:space="preserve">st venue le </t>
  </si>
  <si>
    <t>sr⌫t␣venue␣le␣</t>
  </si>
  <si>
    <t xml:space="preserve">voir </t>
  </si>
  <si>
    <t>voir␣</t>
  </si>
  <si>
    <t>apr</t>
  </si>
  <si>
    <t>ape⌫r</t>
  </si>
  <si>
    <t xml:space="preserve"> je pense qu'il etait punni </t>
  </si>
  <si>
    <t>␣je␣pense␣qu'il␣etait␣punni␣</t>
  </si>
  <si>
    <t xml:space="preserve">. Mais quelque chose </t>
  </si>
  <si>
    <t>.␣Mais␣quelque␣chose␣</t>
  </si>
  <si>
    <t xml:space="preserve">m'intrigue encore pourquoi </t>
  </si>
  <si>
    <t>m'intrigue␣encore␣pourquoi␣</t>
  </si>
  <si>
    <t>ai</t>
  </si>
  <si>
    <t xml:space="preserve">rese t'il encore avec eux </t>
  </si>
  <si>
    <t>⌫⌫⌫⌫rese␣t'il␣encore␣avec␣eux␣</t>
  </si>
  <si>
    <t xml:space="preserve">pour </t>
  </si>
  <si>
    <t>pour␣</t>
  </si>
  <si>
    <t xml:space="preserve">ce </t>
  </si>
  <si>
    <t>ce␣</t>
  </si>
  <si>
    <t xml:space="preserve">croire populaire </t>
  </si>
  <si>
    <t>croire␣populaire␣</t>
  </si>
  <si>
    <t>san</t>
  </si>
  <si>
    <t xml:space="preserve">en doute </t>
  </si>
  <si>
    <t>en␣doute␣</t>
  </si>
  <si>
    <t>...</t>
  </si>
  <si>
    <t xml:space="preserve"> mais</t>
  </si>
  <si>
    <t>␣mais</t>
  </si>
  <si>
    <t xml:space="preserve"> Moi moi </t>
  </si>
  <si>
    <t>⌫⌫⌫⌫⌫␣Moi␣moi␣</t>
  </si>
  <si>
    <t>ce que j</t>
  </si>
  <si>
    <t>ce␣que␣j</t>
  </si>
  <si>
    <t>'en ais tirré de cette</t>
  </si>
  <si>
    <t>'en␣ais␣tirre⌫é␣de␣cette</t>
  </si>
  <si>
    <t xml:space="preserve"> histi</t>
  </si>
  <si>
    <t>␣histi</t>
  </si>
  <si>
    <t xml:space="preserve">oice </t>
  </si>
  <si>
    <t>⌫oice␣</t>
  </si>
  <si>
    <t>re c'est que quoi qu'il arrive toujours en par</t>
  </si>
  <si>
    <t>⌫⌫⌫re␣c'est␣que␣quoi␣qu'il␣arrive␣toujours␣en␣par</t>
  </si>
  <si>
    <t>ler a</t>
  </si>
  <si>
    <t>ler␣a</t>
  </si>
  <si>
    <t xml:space="preserve">à un adulte </t>
  </si>
  <si>
    <t>⌫à␣un␣adulte␣</t>
  </si>
  <si>
    <t xml:space="preserve">car la </t>
  </si>
  <si>
    <t>car␣la␣</t>
  </si>
  <si>
    <t>c'est arr</t>
  </si>
  <si>
    <t>c'est␣arr</t>
  </si>
  <si>
    <t xml:space="preserve">êter mais </t>
  </si>
  <si>
    <t>êter␣mais␣</t>
  </si>
  <si>
    <t>ça aurai pu</t>
  </si>
  <si>
    <t>ça␣aurai␣pu</t>
  </si>
  <si>
    <t>être plus grave !</t>
  </si>
  <si>
    <t>être␣plus␣grave␣!</t>
  </si>
  <si>
    <t>s ont</t>
  </si>
  <si>
    <t>s␣ont</t>
  </si>
  <si>
    <t>nt</t>
  </si>
  <si>
    <t>cette histoire</t>
  </si>
  <si>
    <t>⌫⌫⌫⌫⌫cette␣histoire</t>
  </si>
  <si>
    <t>P03CE2E2</t>
  </si>
  <si>
    <t>m⌫</t>
  </si>
  <si>
    <t>Je pense que la</t>
  </si>
  <si>
    <t>J⌫Jj⌫e␣ped⌫nse␣que␣la</t>
  </si>
  <si>
    <t xml:space="preserve"> violense c'est pas bien</t>
  </si>
  <si>
    <t>␣violense␣c'est␣pas␣bien</t>
  </si>
  <si>
    <t xml:space="preserve">,car </t>
  </si>
  <si>
    <t>;⌫,car␣</t>
  </si>
  <si>
    <t>des conssé</t>
  </si>
  <si>
    <t>des␣conse⌫é⌫⌫ssé␣⌫</t>
  </si>
  <si>
    <t>cense</t>
  </si>
  <si>
    <t>cens'e⌫⌫e</t>
  </si>
  <si>
    <t xml:space="preserve">grave et sa pe terminer  </t>
  </si>
  <si>
    <t>grave␣et␣wsa⌫⌫⌫sa␣pe␣terminer␣␣</t>
  </si>
  <si>
    <t>enperison.</t>
  </si>
  <si>
    <t>enperison;⌫.</t>
  </si>
  <si>
    <t>ut</t>
  </si>
  <si>
    <t xml:space="preserve">Alor </t>
  </si>
  <si>
    <t>Alor␣</t>
  </si>
  <si>
    <t xml:space="preserve">je pesnse que </t>
  </si>
  <si>
    <t>je␣pes⌫snse␣que␣</t>
  </si>
  <si>
    <t xml:space="preserve">ont devrait </t>
  </si>
  <si>
    <t>ont␣devrait␣</t>
  </si>
  <si>
    <t>⌫'</t>
  </si>
  <si>
    <t>fer la pé et aréter de se battre.</t>
  </si>
  <si>
    <t>fer␣la␣pe⌫é␣et␣are⌫"⌫été␣⌫⌫er␣de␣se␣battre␣⌫.</t>
  </si>
  <si>
    <t>è</t>
  </si>
  <si>
    <t>⌫è</t>
  </si>
  <si>
    <t>⌫⌫/⌫.</t>
  </si>
  <si>
    <t>⌫'␣⌫'⌫</t>
  </si>
  <si>
    <t xml:space="preserve">,aussi </t>
  </si>
  <si>
    <t>,aussi␣</t>
  </si>
  <si>
    <t xml:space="preserve">plutot </t>
  </si>
  <si>
    <t>⌫⌫⌫⌫⌫⌫plutot␣</t>
  </si>
  <si>
    <t>jouer enssem</t>
  </si>
  <si>
    <t>jouer␣enssem</t>
  </si>
  <si>
    <t>ble</t>
  </si>
  <si>
    <t>vb⌫⌫ble</t>
  </si>
  <si>
    <t>P03CE2N1</t>
  </si>
  <si>
    <t xml:space="preserve">Il était </t>
  </si>
  <si>
    <t>IL⌫l␣e⌫était␣</t>
  </si>
  <si>
    <t>une fois une personne qui s'appeller jé la li di</t>
  </si>
  <si>
    <t>une␣fois␣une␣personne␣qui␣s'appeller␣jé␣la␣li␣di</t>
  </si>
  <si>
    <t>lalidine .</t>
  </si>
  <si>
    <t>⌫⌫⌫⌫⌫⌫⌫⌫⌫lalidine␣il␣⌫⌫;⌫⌫;⌫.</t>
  </si>
  <si>
    <t xml:space="preserve">Ila </t>
  </si>
  <si>
    <t>Ila␣</t>
  </si>
  <si>
    <t>tapper une fille qui s'appeller cha</t>
  </si>
  <si>
    <t>tapper␣une␣fille␣qui␣s'appeller␣cv⌫ha</t>
  </si>
  <si>
    <t>ï</t>
  </si>
  <si>
    <t xml:space="preserve">na </t>
  </si>
  <si>
    <t>na␣</t>
  </si>
  <si>
    <t>sauf que c</t>
  </si>
  <si>
    <t>sauf␣que␣c</t>
  </si>
  <si>
    <t>haï</t>
  </si>
  <si>
    <t xml:space="preserve">na c'est </t>
  </si>
  <si>
    <t>na␣c'est␣</t>
  </si>
  <si>
    <t>besser et</t>
  </si>
  <si>
    <t>besser␣et</t>
  </si>
  <si>
    <t xml:space="preserve">la </t>
  </si>
  <si>
    <t>la␣</t>
  </si>
  <si>
    <t xml:space="preserve">main de </t>
  </si>
  <si>
    <t>main␣de␣</t>
  </si>
  <si>
    <t>jélalidine</t>
  </si>
  <si>
    <t>fait exploser une vitre</t>
  </si>
  <si>
    <t>fait␣exl⌫ploser␣une␣vitre</t>
  </si>
  <si>
    <t>Et après la dir</t>
  </si>
  <si>
    <t>ET⌫r⌫t␣après␣la␣dir</t>
  </si>
  <si>
    <t>ectrisse a appeller</t>
  </si>
  <si>
    <t>ectrise⌫se␣a␣appeller</t>
  </si>
  <si>
    <t>sa manm</t>
  </si>
  <si>
    <t>sa␣manm</t>
  </si>
  <si>
    <t xml:space="preserve">man et </t>
  </si>
  <si>
    <t>⌫⌫man␣et␣</t>
  </si>
  <si>
    <t>ll⌫␣</t>
  </si>
  <si>
    <t>' inferme</t>
  </si>
  <si>
    <t>⌫'␣inferme</t>
  </si>
  <si>
    <t>rie.</t>
  </si>
  <si>
    <t>Ap</t>
  </si>
  <si>
    <t xml:space="preserve">rès </t>
  </si>
  <si>
    <t>re⌫uè⌫⌫ès␣</t>
  </si>
  <si>
    <t xml:space="preserve">il est arivais </t>
  </si>
  <si>
    <t>il␣est␣arivais␣</t>
  </si>
  <si>
    <t>à l'a</t>
  </si>
  <si>
    <t>à␣l'a</t>
  </si>
  <si>
    <t>upi tale</t>
  </si>
  <si>
    <t>upi␣tale</t>
  </si>
  <si>
    <t xml:space="preserve"> il </t>
  </si>
  <si>
    <t>␣il␣</t>
  </si>
  <si>
    <t>⌫⌫⌫⌫⌫⌫⌫⌫⌫⌫</t>
  </si>
  <si>
    <t xml:space="preserve">revenue de </t>
  </si>
  <si>
    <t>revenue␣de␣</t>
  </si>
  <si>
    <t xml:space="preserve"> avaios eux </t>
  </si>
  <si>
    <t>␣avaios␣eux␣</t>
  </si>
  <si>
    <t>bléssure</t>
  </si>
  <si>
    <t>bléssue⌫re</t>
  </si>
  <si>
    <t>puis voilà</t>
  </si>
  <si>
    <t>puis␣voilà</t>
  </si>
  <si>
    <t>et␣␣⌫⌫⌫⌫⌫⌫</t>
  </si>
  <si>
    <t>à.</t>
  </si>
  <si>
    <t xml:space="preserve">Et </t>
  </si>
  <si>
    <t>Et␣</t>
  </si>
  <si>
    <t>puis c'ète</t>
  </si>
  <si>
    <t>puis␣c'e⌫ète⌫e</t>
  </si>
  <si>
    <t xml:space="preserve">cette année </t>
  </si>
  <si>
    <t>⌫⌫⌫⌫⌫cette␣annee⌫⌫ée␣</t>
  </si>
  <si>
    <t>il n'a plus rien sur sa main.</t>
  </si>
  <si>
    <t>il␣n'a␣plus␣rien␣sur␣sa␣main.</t>
  </si>
  <si>
    <t>lla⌫⌫⌫lasdfdserrfcxxddcddd⌫⌫⌫⌫⌫⌫⌫⌫⌫⌫⌫⌫⌫⌫⌫⌫⌫⌫⌫⌫⌫⌫</t>
  </si>
  <si>
    <t>P03CM2E2</t>
  </si>
  <si>
    <t>B</t>
  </si>
  <si>
    <t>la</t>
  </si>
  <si>
    <t>LA␣⌫⌫⌫la</t>
  </si>
  <si>
    <t xml:space="preserve"> viol</t>
  </si>
  <si>
    <t>␣viol</t>
  </si>
  <si>
    <t>ences est un mauvais e</t>
  </si>
  <si>
    <t>ences␣ees⌫⌫⌫est␣un␣mauvais␣e</t>
  </si>
  <si>
    <t>⌫v⌫h⌫</t>
  </si>
  <si>
    <t>cccccccccchhhhode</t>
  </si>
  <si>
    <t>h</t>
  </si>
  <si>
    <t>hiooiozeiojioej⌫⌫⌫⌫⌫⌫⌫⌫⌫⌫⌫⌫⌫⌫</t>
  </si>
  <si>
    <t xml:space="preserve">se </t>
  </si>
  <si>
    <t>de⌫⌫se␣</t>
  </si>
  <si>
    <t xml:space="preserve"> par e</t>
  </si>
  <si>
    <t>␣par␣e</t>
  </si>
  <si>
    <t xml:space="preserve">xemple </t>
  </si>
  <si>
    <t>xemple␣</t>
  </si>
  <si>
    <t xml:space="preserve">la violence verbale </t>
  </si>
  <si>
    <t>la␣violence␣verbale␣</t>
  </si>
  <si>
    <t xml:space="preserve">on </t>
  </si>
  <si>
    <t>on␣</t>
  </si>
  <si>
    <t>insult</t>
  </si>
  <si>
    <t>insi⌫ult</t>
  </si>
  <si>
    <t xml:space="preserve">e des </t>
  </si>
  <si>
    <t>e␣des␣</t>
  </si>
  <si>
    <t>g</t>
  </si>
  <si>
    <t>ens comme ca alo</t>
  </si>
  <si>
    <t>ens␣comme␣ca␣all⌫o</t>
  </si>
  <si>
    <t>r qui l</t>
  </si>
  <si>
    <t>r␣qui␣l</t>
  </si>
  <si>
    <t>=</t>
  </si>
  <si>
    <t>lpl⌫⌫⌫⌫⌫⌫⌫␣il␣</t>
  </si>
  <si>
    <t>ne fau</t>
  </si>
  <si>
    <t>ne␣fau</t>
  </si>
  <si>
    <t>x p</t>
  </si>
  <si>
    <t>x␣p</t>
  </si>
  <si>
    <t>as</t>
  </si>
  <si>
    <t xml:space="preserve">ou u n </t>
  </si>
  <si>
    <t>ou␣u␣n␣</t>
  </si>
  <si>
    <t>oyu␣⌫⌫⌫⌫</t>
  </si>
  <si>
    <t>.pa</t>
  </si>
  <si>
    <t>3333333333333333............................................................................................</t>
  </si>
  <si>
    <t>⌫3333333333333333............................................................................................</t>
  </si>
  <si>
    <t>......⌫====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par␣</t>
  </si>
  <si>
    <t>exemm</t>
  </si>
  <si>
    <t xml:space="preserve">ple la </t>
  </si>
  <si>
    <t>⌫ple␣la␣</t>
  </si>
  <si>
    <t>viol</t>
  </si>
  <si>
    <t xml:space="preserve">ences phisique </t>
  </si>
  <si>
    <t>ences␣pk⌫hisique␣</t>
  </si>
  <si>
    <t>n p</t>
  </si>
  <si>
    <t>n␣p</t>
  </si>
  <si>
    <t xml:space="preserve">frappe </t>
  </si>
  <si>
    <t>⌫frappe␣</t>
  </si>
  <si>
    <t>⌫⌫⌫⌫⌫⌫⌫⌫␣⌫␣⌫⌫</t>
  </si>
  <si>
    <t>kjj⌫⌫⌫</t>
  </si>
  <si>
    <t>vilo</t>
  </si>
  <si>
    <t xml:space="preserve">ences </t>
  </si>
  <si>
    <t>ences␣</t>
  </si>
  <si>
    <t xml:space="preserve">i </t>
  </si>
  <si>
    <t>⌫⌫i␣</t>
  </si>
  <si>
    <t>frapp</t>
  </si>
  <si>
    <t>es des</t>
  </si>
  <si>
    <t>es␣des</t>
  </si>
  <si>
    <t xml:space="preserve">gens alor </t>
  </si>
  <si>
    <t>gens␣alor␣</t>
  </si>
  <si>
    <t xml:space="preserve">que sa sere a rien </t>
  </si>
  <si>
    <t>que␣sa␣sere␣a␣rien␣</t>
  </si>
  <si>
    <t>0</t>
  </si>
  <si>
    <t>⌫⌫⌫⌫⌫⌫⌫⌫⌫⌫⌫⌫⌫⌫⌫⌫⌫⌫⌫⌫⌫⌫⌫⌫⌫⌫⌫⌫⌫⌫⌫⌫</t>
  </si>
  <si>
    <t xml:space="preserve"> ge</t>
  </si>
  <si>
    <t>␣ge</t>
  </si>
  <si>
    <t>ns</t>
  </si>
  <si>
    <t xml:space="preserve"> alor</t>
  </si>
  <si>
    <t>␣alor</t>
  </si>
  <si>
    <t xml:space="preserve"> que sa sere a rien </t>
  </si>
  <si>
    <t>␣que␣sa␣sere␣a␣rien␣</t>
  </si>
  <si>
    <t xml:space="preserve"> parce que ca nous fai</t>
  </si>
  <si>
    <t>␣parce␣que␣ca␣nous␣fai</t>
  </si>
  <si>
    <t xml:space="preserve">t mal </t>
  </si>
  <si>
    <t>t␣mal␣</t>
  </si>
  <si>
    <t xml:space="preserve">                                                                          </t>
  </si>
  <si>
    <t>␣␣␣␣␣␣␣␣␣␣␣␣␣␣␣␣␣␣␣␣␣␣␣␣␣␣␣␣␣␣␣␣␣␣␣␣␣␣␣␣␣␣␣␣␣␣␣␣␣␣␣␣␣␣␣␣␣␣␣␣␣␣␣␣␣␣␣␣␣␣␣␣␣␣</t>
  </si>
  <si>
    <t>P03CM2N1</t>
  </si>
  <si>
    <t xml:space="preserve">  </t>
  </si>
  <si>
    <t>␣␣</t>
  </si>
  <si>
    <t>je␣ma⌫⌫⌫⌫⌫⌫</t>
  </si>
  <si>
    <t>il etais une fois un garo</t>
  </si>
  <si>
    <t>il␣etais␣une␣fois␣un␣garo</t>
  </si>
  <si>
    <t xml:space="preserve">on qui se battais </t>
  </si>
  <si>
    <t>on␣qui␣se␣battais␣</t>
  </si>
  <si>
    <t xml:space="preserve">toot le </t>
  </si>
  <si>
    <t>toot␣le␣</t>
  </si>
  <si>
    <t xml:space="preserve">temps </t>
  </si>
  <si>
    <t>temps␣</t>
  </si>
  <si>
    <t xml:space="preserve">cherchais toujours </t>
  </si>
  <si>
    <t>cherchais␣toujours␣</t>
  </si>
  <si>
    <t>a n</t>
  </si>
  <si>
    <t>a␣n</t>
  </si>
  <si>
    <t xml:space="preserve">se batre </t>
  </si>
  <si>
    <t>se␣batre␣</t>
  </si>
  <si>
    <t>il sf</t>
  </si>
  <si>
    <t>il␣sf</t>
  </si>
  <si>
    <t xml:space="preserve">frappais </t>
  </si>
  <si>
    <t>⌫⌫frappais␣</t>
  </si>
  <si>
    <t xml:space="preserve">il insulter </t>
  </si>
  <si>
    <t>il␣e⌫insulter␣</t>
  </si>
  <si>
    <t xml:space="preserve">les mere </t>
  </si>
  <si>
    <t>les␣mere␣</t>
  </si>
  <si>
    <t>et il ett</t>
  </si>
  <si>
    <t>et␣il␣ett</t>
  </si>
  <si>
    <t>ais t</t>
  </si>
  <si>
    <t>ais␣t</t>
  </si>
  <si>
    <t>ou</t>
  </si>
  <si>
    <t>jo</t>
  </si>
  <si>
    <t>s⌫jo</t>
  </si>
  <si>
    <t xml:space="preserve">ur </t>
  </si>
  <si>
    <t>ur␣</t>
  </si>
  <si>
    <t xml:space="preserve">punis </t>
  </si>
  <si>
    <t>punis␣</t>
  </si>
  <si>
    <t xml:space="preserve">il etais </t>
  </si>
  <si>
    <t>il␣etais␣</t>
  </si>
  <si>
    <t>avais un bon fon mais il ne p</t>
  </si>
  <si>
    <t>⌫⌫⌫⌫⌫⌫avais␣un␣bon␣fon␣mais␣il␣ne␣p</t>
  </si>
  <si>
    <t>oyu␣⌫⌫⌫⌫⌫⌫⌫</t>
  </si>
  <si>
    <t>e pouva</t>
  </si>
  <si>
    <t>e␣pouvaz⌫</t>
  </si>
  <si>
    <t xml:space="preserve">pz </t>
  </si>
  <si>
    <t>pz␣</t>
  </si>
  <si>
    <t xml:space="preserve">z </t>
  </si>
  <si>
    <t>e⌫z␣</t>
  </si>
  <si>
    <t xml:space="preserve">pa s en </t>
  </si>
  <si>
    <t>pa␣s␣en␣</t>
  </si>
  <si>
    <t>na</t>
  </si>
  <si>
    <t xml:space="preserve">npecher </t>
  </si>
  <si>
    <t>npecher␣</t>
  </si>
  <si>
    <t xml:space="preserve"> ca mama</t>
  </si>
  <si>
    <t>␣ca␣mama</t>
  </si>
  <si>
    <t xml:space="preserve"> sa mamam</t>
  </si>
  <si>
    <t>␣sa␣mamam</t>
  </si>
  <si>
    <t xml:space="preserve"> le punisais de tout </t>
  </si>
  <si>
    <t>␣le␣punis␣⌫ais␣de␣tout␣</t>
  </si>
  <si>
    <t>mais sa ne changer ri</t>
  </si>
  <si>
    <t>mais␣sa␣ne␣changer␣ri</t>
  </si>
  <si>
    <t xml:space="preserve">unjour il rencontra </t>
  </si>
  <si>
    <t>unjour␣il␣rencontra␣</t>
  </si>
  <si>
    <t xml:space="preserve">son pere </t>
  </si>
  <si>
    <t>son␣pere␣</t>
  </si>
  <si>
    <t xml:space="preserve">et le pere lui dit </t>
  </si>
  <si>
    <t>et␣le␣pere␣lui␣dit␣</t>
  </si>
  <si>
    <t xml:space="preserve"> si </t>
  </si>
  <si>
    <t>␣si␣</t>
  </si>
  <si>
    <t>tu fait en</t>
  </si>
  <si>
    <t>tu␣fait␣en</t>
  </si>
  <si>
    <t xml:space="preserve">core </t>
  </si>
  <si>
    <t>coe⌫re␣</t>
  </si>
  <si>
    <t xml:space="preserve">ca </t>
  </si>
  <si>
    <t>ca␣</t>
  </si>
  <si>
    <t>k</t>
  </si>
  <si>
    <t xml:space="preserve">je vais t envoyer au maroc </t>
  </si>
  <si>
    <t>⌫je␣vais␣t␣envoyer␣au␣maroc␣</t>
  </si>
  <si>
    <t xml:space="preserve">dans un ecole ou il </t>
  </si>
  <si>
    <t>dans␣un␣ecole␣ou␣il␣</t>
  </si>
  <si>
    <t xml:space="preserve">auron </t>
  </si>
  <si>
    <t>auron␣</t>
  </si>
  <si>
    <t xml:space="preserve">le </t>
  </si>
  <si>
    <t>le␣</t>
  </si>
  <si>
    <t>droit de te</t>
  </si>
  <si>
    <t>droit␣de␣te</t>
  </si>
  <si>
    <t xml:space="preserve"> far</t>
  </si>
  <si>
    <t>␣far</t>
  </si>
  <si>
    <t xml:space="preserve">raper </t>
  </si>
  <si>
    <t>raper␣</t>
  </si>
  <si>
    <t>ou si jnon</t>
  </si>
  <si>
    <t>ou␣si␣jnon</t>
  </si>
  <si>
    <t xml:space="preserve">inon </t>
  </si>
  <si>
    <t>inon␣</t>
  </si>
  <si>
    <t xml:space="preserve">je </t>
  </si>
  <si>
    <t>je␣</t>
  </si>
  <si>
    <t>tu fin</t>
  </si>
  <si>
    <t>⌫tu␣fin</t>
  </si>
  <si>
    <t xml:space="preserve">is ton anne </t>
  </si>
  <si>
    <t>is␣ton␣anne␣</t>
  </si>
  <si>
    <t xml:space="preserve">trankil et tu auras tous ce que tu </t>
  </si>
  <si>
    <t>trankil␣et␣tu␣auras␣tous␣ce␣que␣tu␣</t>
  </si>
  <si>
    <t>voudra s</t>
  </si>
  <si>
    <t>voudra␣s</t>
  </si>
  <si>
    <t>z⌫s</t>
  </si>
  <si>
    <t xml:space="preserve">le petit </t>
  </si>
  <si>
    <t>le␣petit␣</t>
  </si>
  <si>
    <t xml:space="preserve">dis ca ne </t>
  </si>
  <si>
    <t>dis␣ca␣ne␣</t>
  </si>
  <si>
    <t xml:space="preserve">ce fais pas d acheter ler gent </t>
  </si>
  <si>
    <t>ce␣fais␣pas␣d␣acheter␣k⌫ler␣c⌫gent␣</t>
  </si>
  <si>
    <t>mais␣les⌫⌫⌫⌫⌫⌫⌫⌫</t>
  </si>
  <si>
    <t xml:space="preserve">dit je te jure papa c </t>
  </si>
  <si>
    <t>dit␣je␣te␣jure␣papa␣c␣</t>
  </si>
  <si>
    <t xml:space="preserve">eu </t>
  </si>
  <si>
    <t>eu␣</t>
  </si>
  <si>
    <t xml:space="preserve">qui me cherche </t>
  </si>
  <si>
    <t>qq⌫ui␣me␣cherche␣</t>
  </si>
  <si>
    <t xml:space="preserve"> apres il vont dire </t>
  </si>
  <si>
    <t>␣apres␣il␣vont␣dire␣</t>
  </si>
  <si>
    <t>au</t>
  </si>
  <si>
    <t xml:space="preserve"> prof </t>
  </si>
  <si>
    <t>␣prof␣</t>
  </si>
  <si>
    <t xml:space="preserve">que sait moi </t>
  </si>
  <si>
    <t>que␣sait␣moi␣</t>
  </si>
  <si>
    <t xml:space="preserve">j </t>
  </si>
  <si>
    <t>j␣</t>
  </si>
  <si>
    <t>e⌫⌫⌫</t>
  </si>
  <si>
    <t xml:space="preserve">uje prefere </t>
  </si>
  <si>
    <t>uje␣prefere␣</t>
  </si>
  <si>
    <t xml:space="preserve">aller au maroc et etre avec ma famille </t>
  </si>
  <si>
    <t>aller␣au␣maroc␣et␣etre␣avec␣ma␣famille␣</t>
  </si>
  <si>
    <t xml:space="preserve">et me fere </t>
  </si>
  <si>
    <t>et␣me␣fere␣</t>
  </si>
  <si>
    <t>⌫␣</t>
  </si>
  <si>
    <t>fraper au lieu de re</t>
  </si>
  <si>
    <t>fraper␣au␣lieu␣f⌫de␣re</t>
  </si>
  <si>
    <t xml:space="preserve">ster </t>
  </si>
  <si>
    <t>ster␣</t>
  </si>
  <si>
    <t xml:space="preserve">seul </t>
  </si>
  <si>
    <t>sey⌫ul␣</t>
  </si>
  <si>
    <t xml:space="preserve">ma famille me manque papa tu peut m emener </t>
  </si>
  <si>
    <t>⌫ma␣famille␣me␣manque␣papa␣tu␣peut␣m␣en⌫mener␣</t>
  </si>
  <si>
    <t>z</t>
  </si>
  <si>
    <t xml:space="preserve">au maroc papa </t>
  </si>
  <si>
    <t>⌫au␣maroc␣papa␣</t>
  </si>
  <si>
    <t xml:space="preserve">sil te plait </t>
  </si>
  <si>
    <t>sil␣y⌫tz⌫e␣play⌫it␣</t>
  </si>
  <si>
    <t xml:space="preserve">si tu finis l anne </t>
  </si>
  <si>
    <t>si␣tu␣finis␣l␣anne␣</t>
  </si>
  <si>
    <t xml:space="preserve">bien oui </t>
  </si>
  <si>
    <t>bien␣oui␣</t>
  </si>
  <si>
    <t xml:space="preserve"> et en </t>
  </si>
  <si>
    <t>␣et␣en␣</t>
  </si>
  <si>
    <t xml:space="preserve">nsuite </t>
  </si>
  <si>
    <t>nso⌫uite␣</t>
  </si>
  <si>
    <t xml:space="preserve"> q</t>
  </si>
  <si>
    <t>␣q</t>
  </si>
  <si>
    <t xml:space="preserve">garcon </t>
  </si>
  <si>
    <t>⌫garcon␣</t>
  </si>
  <si>
    <t xml:space="preserve">ne se battais plus il avais des bon </t>
  </si>
  <si>
    <t>ne␣se␣battais␣plus␣il␣avais␣des␣bon␣</t>
  </si>
  <si>
    <t xml:space="preserve">ne note </t>
  </si>
  <si>
    <t>␣res⌫⌫⌫⌫⌫ne␣note␣</t>
  </si>
  <si>
    <t xml:space="preserve">et quand il termina l anne </t>
  </si>
  <si>
    <t>et␣quand␣il␣termina␣l␣anne␣</t>
  </si>
  <si>
    <t>il alla au maroc et nr</t>
  </si>
  <si>
    <t>il␣alla␣au␣maroo⌫c␣et␣nr</t>
  </si>
  <si>
    <t>e revient plus ja</t>
  </si>
  <si>
    <t>⌫e␣revient␣plus␣ja</t>
  </si>
  <si>
    <t>⌫⌫⌫⌫⌫⌫⌫⌫⌫⌫⌫⌫⌫⌫⌫⌫⌫⌫</t>
  </si>
  <si>
    <t xml:space="preserve">il devient </t>
  </si>
  <si>
    <t>il␣devient␣</t>
  </si>
  <si>
    <t>ge</t>
  </si>
  <si>
    <t>ni</t>
  </si>
  <si>
    <t>ieu</t>
  </si>
  <si>
    <t xml:space="preserve">r chez apple et il devin </t>
  </si>
  <si>
    <t>r␣chez␣apple␣et␣il␣devin␣</t>
  </si>
  <si>
    <t>ric</t>
  </si>
  <si>
    <t>hci</t>
  </si>
  <si>
    <t xml:space="preserve">e                                                 </t>
  </si>
  <si>
    <t>⌫e␣fin␣⌫⌫⌫⌫␣␣␣␣␣␣␣␣␣␣␣␣␣␣␣␣␣␣␣␣␣␣␣␣␣␣␣␣␣␣␣␣␣␣␣␣␣␣␣␣␣␣␣␣␣␣␣␣</t>
  </si>
  <si>
    <t>fin</t>
  </si>
  <si>
    <t>⌫␣⌫⌫⌫</t>
  </si>
  <si>
    <t>P04C6E2</t>
  </si>
  <si>
    <t xml:space="preserve">Ce que je pense de la violence c'est </t>
  </si>
  <si>
    <t>CE⌫e␣que␣je␣pense␣de␣la␣violence␣c"⌫'esr⌫t␣</t>
  </si>
  <si>
    <t xml:space="preserve">que </t>
  </si>
  <si>
    <t>que␣</t>
  </si>
  <si>
    <t xml:space="preserve">au lieu de se batre pour </t>
  </si>
  <si>
    <t>al⌫u␣lieu␣de␣se␣batre␣pour␣</t>
  </si>
  <si>
    <t xml:space="preserve">une insulte </t>
  </si>
  <si>
    <t>une␣insulte␣</t>
  </si>
  <si>
    <t xml:space="preserve">ou une </t>
  </si>
  <si>
    <t>ou␣une␣b⌫</t>
  </si>
  <si>
    <t xml:space="preserve">bagarre </t>
  </si>
  <si>
    <t>bagarre␣</t>
  </si>
  <si>
    <t xml:space="preserve">, </t>
  </si>
  <si>
    <t>,␣</t>
  </si>
  <si>
    <t xml:space="preserve">il faut aller le </t>
  </si>
  <si>
    <t>il␣faut␣aller␣lr⌫e␣</t>
  </si>
  <si>
    <t xml:space="preserve">dire </t>
  </si>
  <si>
    <t>dire␣</t>
  </si>
  <si>
    <t xml:space="preserve">au </t>
  </si>
  <si>
    <t>au␣</t>
  </si>
  <si>
    <t xml:space="preserve">pion </t>
  </si>
  <si>
    <t>pion␣</t>
  </si>
  <si>
    <t>comme</t>
  </si>
  <si>
    <t>commt⌫e</t>
  </si>
  <si>
    <t>ça il sera punie mais pas vous</t>
  </si>
  <si>
    <t>ça␣il␣sera␣punie␣mais␣pas␣vous</t>
  </si>
  <si>
    <t>nv⌫⌫</t>
  </si>
  <si>
    <t xml:space="preserve">alors que si </t>
  </si>
  <si>
    <t>alro⌫⌫ors␣que␣si␣</t>
  </si>
  <si>
    <t>vous vo</t>
  </si>
  <si>
    <t>vous␣vo</t>
  </si>
  <si>
    <t>us ba</t>
  </si>
  <si>
    <t>us␣ba</t>
  </si>
  <si>
    <t xml:space="preserve">garrer </t>
  </si>
  <si>
    <t>garrer␣</t>
  </si>
  <si>
    <t>vous a</t>
  </si>
  <si>
    <t>voue⌫s␣a</t>
  </si>
  <si>
    <t xml:space="preserve">ller vous aussi etre punie car </t>
  </si>
  <si>
    <t>ller␣vous␣aussi␣etre␣punie␣car␣</t>
  </si>
  <si>
    <t>vous et</t>
  </si>
  <si>
    <t>vous␣et</t>
  </si>
  <si>
    <t>è⌫é</t>
  </si>
  <si>
    <t xml:space="preserve">ent en tor </t>
  </si>
  <si>
    <t>ent␣en␣tor␣</t>
  </si>
  <si>
    <t>et sa peut a</t>
  </si>
  <si>
    <t>et␣sa␣peut␣a</t>
  </si>
  <si>
    <t xml:space="preserve">ussi agraver la situation </t>
  </si>
  <si>
    <t>ussi␣agraver␣la␣situation␣</t>
  </si>
  <si>
    <t>car vous aller a</t>
  </si>
  <si>
    <t>car␣vous␣aller␣a</t>
  </si>
  <si>
    <t xml:space="preserve">voir des </t>
  </si>
  <si>
    <t>voir␣des␣</t>
  </si>
  <si>
    <t xml:space="preserve">roblème </t>
  </si>
  <si>
    <t>roblème␣</t>
  </si>
  <si>
    <t xml:space="preserve">donc </t>
  </si>
  <si>
    <t>donc␣</t>
  </si>
  <si>
    <t>il faut aller le dire au lire</t>
  </si>
  <si>
    <t>il␣faut␣ak⌫ller␣le␣dire␣au␣lire⌫e</t>
  </si>
  <si>
    <t xml:space="preserve">eu de se fraper comme l'histoire de </t>
  </si>
  <si>
    <t>⌫⌫eu␣de␣se␣frz⌫aper␣commr⌫e␣l'histoie⌫re␣de␣</t>
  </si>
  <si>
    <t xml:space="preserve">Ninpo et </t>
  </si>
  <si>
    <t>Ninpo␣et␣</t>
  </si>
  <si>
    <t>Issam .</t>
  </si>
  <si>
    <t>Issam␣.</t>
  </si>
  <si>
    <t>'⌫,</t>
  </si>
  <si>
    <t>P04C6N1</t>
  </si>
  <si>
    <t>&lt;              &gt;</t>
  </si>
  <si>
    <t>&lt;␣&gt;&lt;␣&gt;&lt;␣&gt;&lt;␣&gt;&lt;␣&gt;&lt;␣&gt;&lt;␣&gt;&lt;␣&gt;&lt;␣&gt;&lt;␣&gt;&lt;␣&gt;&lt;␣&gt;&lt;␣&gt;&lt; &gt;&lt;␣&gt;⌦</t>
  </si>
  <si>
    <t xml:space="preserve">A </t>
  </si>
  <si>
    <t>A␣</t>
  </si>
  <si>
    <t>9</t>
  </si>
  <si>
    <t>H</t>
  </si>
  <si>
    <t>2</t>
  </si>
  <si>
    <t xml:space="preserve">5 </t>
  </si>
  <si>
    <t>5␣</t>
  </si>
  <si>
    <t xml:space="preserve">u cour de </t>
  </si>
  <si>
    <t>u␣cour␣de␣</t>
  </si>
  <si>
    <t xml:space="preserve">sport </t>
  </si>
  <si>
    <t>sport␣</t>
  </si>
  <si>
    <t xml:space="preserve">hand ball </t>
  </si>
  <si>
    <t>hanb⌫d␣ball␣</t>
  </si>
  <si>
    <t xml:space="preserve">nino </t>
  </si>
  <si>
    <t>nino␣</t>
  </si>
  <si>
    <t>N</t>
  </si>
  <si>
    <t>⌫N</t>
  </si>
  <si>
    <t>un de mes ca</t>
  </si>
  <si>
    <t>un␣dee⌫␣mes␣ca</t>
  </si>
  <si>
    <t xml:space="preserve">marade de classe et aussi un amie </t>
  </si>
  <si>
    <t>marade␣de␣classe␣t⌫et␣aussi␣n⌫un␣amie␣</t>
  </si>
  <si>
    <t xml:space="preserve">était </t>
  </si>
  <si>
    <t>e⌫était␣</t>
  </si>
  <si>
    <t xml:space="preserve">énervé car </t>
  </si>
  <si>
    <t>énervé␣car␣</t>
  </si>
  <si>
    <t>ssam</t>
  </si>
  <si>
    <t>ssan⌫m</t>
  </si>
  <si>
    <t>Mthis</t>
  </si>
  <si>
    <t xml:space="preserve">se moquer de </t>
  </si>
  <si>
    <t>se␣moquer␣de␣</t>
  </si>
  <si>
    <t xml:space="preserve">lui et </t>
  </si>
  <si>
    <t>lui␣et␣</t>
  </si>
  <si>
    <t xml:space="preserve">insulter </t>
  </si>
  <si>
    <t>insulter␣</t>
  </si>
  <si>
    <t xml:space="preserve">quand </t>
  </si>
  <si>
    <t>quand␣</t>
  </si>
  <si>
    <t xml:space="preserve">nous </t>
  </si>
  <si>
    <t>nous␣</t>
  </si>
  <si>
    <t>avions finie notre mat</t>
  </si>
  <si>
    <t>avions␣finie␣notre␣mat</t>
  </si>
  <si>
    <t xml:space="preserve">tch  </t>
  </si>
  <si>
    <t>h⌫⌫tch␣␣</t>
  </si>
  <si>
    <t xml:space="preserve">ssam a </t>
  </si>
  <si>
    <t>ssam␣a␣</t>
  </si>
  <si>
    <t xml:space="preserve">re commencer de </t>
  </si>
  <si>
    <t>re␣commencer␣de␣</t>
  </si>
  <si>
    <t xml:space="preserve">'insulter </t>
  </si>
  <si>
    <t>'ind⌫sulter␣</t>
  </si>
  <si>
    <t>Nino m</t>
  </si>
  <si>
    <t>NIN⌫⌫ino␣m</t>
  </si>
  <si>
    <t xml:space="preserve">'avait dis qu'il en </t>
  </si>
  <si>
    <t>'avait␣dis␣q'⌫u'il␣en␣</t>
  </si>
  <si>
    <t>marre et q</t>
  </si>
  <si>
    <t>mar␣⌫⌫rre␣r⌫et␣q</t>
  </si>
  <si>
    <t xml:space="preserve">u'il </t>
  </si>
  <si>
    <t>u'il␣</t>
  </si>
  <si>
    <t>cra</t>
  </si>
  <si>
    <t>quer</t>
  </si>
  <si>
    <t xml:space="preserve">athis a </t>
  </si>
  <si>
    <t>h⌫athis␣a␣</t>
  </si>
  <si>
    <t>son</t>
  </si>
  <si>
    <t xml:space="preserve">tour </t>
  </si>
  <si>
    <t>tour␣</t>
  </si>
  <si>
    <t xml:space="preserve">et Issam a </t>
  </si>
  <si>
    <t>et␣I␣⌫ssan⌫m␣a␣</t>
  </si>
  <si>
    <t xml:space="preserve">rigoler </t>
  </si>
  <si>
    <t>rigoler␣</t>
  </si>
  <si>
    <t>et n</t>
  </si>
  <si>
    <t>et␣n</t>
  </si>
  <si>
    <t xml:space="preserve">ino a dis </t>
  </si>
  <si>
    <t>ino␣a␣dis␣</t>
  </si>
  <si>
    <t xml:space="preserve">tu </t>
  </si>
  <si>
    <t>tu␣</t>
  </si>
  <si>
    <t>me casse les (qu</t>
  </si>
  <si>
    <t>me␣casse␣les␣(qu</t>
  </si>
  <si>
    <t>couille</t>
  </si>
  <si>
    <t>)"</t>
  </si>
  <si>
    <t xml:space="preserve">et lui a </t>
  </si>
  <si>
    <t>et␣lui␣a␣</t>
  </si>
  <si>
    <t>donner un coup de pied</t>
  </si>
  <si>
    <t>donner␣un␣coup␣de␣pied</t>
  </si>
  <si>
    <t>dand</t>
  </si>
  <si>
    <t>la t</t>
  </si>
  <si>
    <t>la␣t</t>
  </si>
  <si>
    <t>^^⌫⌫</t>
  </si>
  <si>
    <t xml:space="preserve">ete </t>
  </si>
  <si>
    <t>e^^⌫⌫^^⌫⌫⌫^^⌫e⌫⌫ete␣</t>
  </si>
  <si>
    <t xml:space="preserve">et aussi un coup de poing </t>
  </si>
  <si>
    <t>et␣aussi␣un␣coup␣de␣poing␣</t>
  </si>
  <si>
    <t>quand le p</t>
  </si>
  <si>
    <t>quand␣le␣p</t>
  </si>
  <si>
    <t xml:space="preserve">rof est arriver </t>
  </si>
  <si>
    <t>rof␣et⌫st␣arrive⌫er␣</t>
  </si>
  <si>
    <t>Ni</t>
  </si>
  <si>
    <t>NI⌫i</t>
  </si>
  <si>
    <t xml:space="preserve">no </t>
  </si>
  <si>
    <t>no␣</t>
  </si>
  <si>
    <t xml:space="preserve">pleurer </t>
  </si>
  <si>
    <t>pleurer␣</t>
  </si>
  <si>
    <t>et</t>
  </si>
  <si>
    <t xml:space="preserve">ssam aussi </t>
  </si>
  <si>
    <t>ssam␣aussi␣</t>
  </si>
  <si>
    <t xml:space="preserve">puis </t>
  </si>
  <si>
    <t>puie⌫s␣</t>
  </si>
  <si>
    <t xml:space="preserve">Issam est </t>
  </si>
  <si>
    <t>Issam␣est␣</t>
  </si>
  <si>
    <t>partie a l'i</t>
  </si>
  <si>
    <t>a⌫partie␣a␣l'i</t>
  </si>
  <si>
    <t>nfirmerie est le lende</t>
  </si>
  <si>
    <t>nfirmere⌫ie␣er⌫sr⌫t␣le␣lende</t>
  </si>
  <si>
    <t>⌫a</t>
  </si>
  <si>
    <t xml:space="preserve">main </t>
  </si>
  <si>
    <t>main␣</t>
  </si>
  <si>
    <t xml:space="preserve">il ont était dans le </t>
  </si>
  <si>
    <t>il␣ont␣était␣a␣l⌫⌫⌫dans␣le␣</t>
  </si>
  <si>
    <t xml:space="preserve">bureau de la </t>
  </si>
  <si>
    <t>bureau␣de␣la␣</t>
  </si>
  <si>
    <t xml:space="preserve">CPE </t>
  </si>
  <si>
    <t>⌫CPE␣</t>
  </si>
  <si>
    <t>P04CE2E2</t>
  </si>
  <si>
    <t>Je pen</t>
  </si>
  <si>
    <t>Je␣pen</t>
  </si>
  <si>
    <t>se␣</t>
  </si>
  <si>
    <t xml:space="preserve">qui faudrait </t>
  </si>
  <si>
    <t>qui␣faudraitb⌫␣</t>
  </si>
  <si>
    <t>fermée la g</t>
  </si>
  <si>
    <t>fermée␣la␣g</t>
  </si>
  <si>
    <t xml:space="preserve">rille </t>
  </si>
  <si>
    <t>rille␣a⌫</t>
  </si>
  <si>
    <t xml:space="preserve">clée </t>
  </si>
  <si>
    <t>clée␣</t>
  </si>
  <si>
    <t xml:space="preserve">la police </t>
  </si>
  <si>
    <t>la␣police␣</t>
  </si>
  <si>
    <t>devant l</t>
  </si>
  <si>
    <t>devant␣l</t>
  </si>
  <si>
    <t>surveille l'école</t>
  </si>
  <si>
    <t>surveille␣l'école</t>
  </si>
  <si>
    <t xml:space="preserve"> ensuite </t>
  </si>
  <si>
    <t>␣ensuite␣il␣⌫⌫⌫</t>
  </si>
  <si>
    <t xml:space="preserve">il faudrait </t>
  </si>
  <si>
    <t>il␣faudrait␣</t>
  </si>
  <si>
    <t xml:space="preserve">des sortie de secourt </t>
  </si>
  <si>
    <t>des␣sortie␣de␣secourt␣</t>
  </si>
  <si>
    <t>et des alarme.</t>
  </si>
  <si>
    <t>et␣des␣alarme.</t>
  </si>
  <si>
    <t>Je</t>
  </si>
  <si>
    <t xml:space="preserve">pense aussi </t>
  </si>
  <si>
    <t>pense␣aussi␣</t>
  </si>
  <si>
    <t>se n'ai pas nor</t>
  </si>
  <si>
    <t>se␣n'ai␣pas␣nor</t>
  </si>
  <si>
    <t xml:space="preserve">mal car </t>
  </si>
  <si>
    <t>male⌫␣car␣</t>
  </si>
  <si>
    <t xml:space="preserve">crois </t>
  </si>
  <si>
    <t>crois␣</t>
  </si>
  <si>
    <t>c'est␣</t>
  </si>
  <si>
    <t>quelqun de l'école.</t>
  </si>
  <si>
    <t>quelqun␣de␣l'école.</t>
  </si>
  <si>
    <t xml:space="preserve">Et pour </t>
  </si>
  <si>
    <t>Et␣pour␣</t>
  </si>
  <si>
    <t xml:space="preserve">la seceuritée </t>
  </si>
  <si>
    <t>la␣seceuritée␣</t>
  </si>
  <si>
    <t>desélève</t>
  </si>
  <si>
    <t xml:space="preserve"> sa fait </t>
  </si>
  <si>
    <t>␣sa␣fait␣</t>
  </si>
  <si>
    <t>un peu peur</t>
  </si>
  <si>
    <t>un␣peu␣peur</t>
  </si>
  <si>
    <t>P04CE2N1</t>
  </si>
  <si>
    <t>J⌫jE⌫⌫JE⌫⌫</t>
  </si>
  <si>
    <t xml:space="preserve">J'ai </t>
  </si>
  <si>
    <t>A⌫Je⌫'ai␣</t>
  </si>
  <si>
    <t xml:space="preserve">vecu </t>
  </si>
  <si>
    <t>vecu␣</t>
  </si>
  <si>
    <t>un moment de violen</t>
  </si>
  <si>
    <t>un␣moment␣de␣violen</t>
  </si>
  <si>
    <t>quand quelqun en Gu</t>
  </si>
  <si>
    <t>quand␣quelqun␣en␣Gu</t>
  </si>
  <si>
    <t>ya</t>
  </si>
  <si>
    <t xml:space="preserve">est rentrée </t>
  </si>
  <si>
    <t>est␣rentree⌫⌫ée␣</t>
  </si>
  <si>
    <t>dans l'</t>
  </si>
  <si>
    <t>dansi'⌫⌫␣l'</t>
  </si>
  <si>
    <t>cole avec un coupcoup</t>
  </si>
  <si>
    <t>cole␣avec␣un␣coupcoup␣⌫;⌫</t>
  </si>
  <si>
    <t>Mon di</t>
  </si>
  <si>
    <t>Mon␣di</t>
  </si>
  <si>
    <t xml:space="preserve">recteur est </t>
  </si>
  <si>
    <t>recteur␣est␣</t>
  </si>
  <si>
    <t>⌫⌫⌫⌫ces␣</t>
  </si>
  <si>
    <t>batut</t>
  </si>
  <si>
    <t xml:space="preserve"> avec une rè</t>
  </si>
  <si>
    <t>␣avec␣une␣rè</t>
  </si>
  <si>
    <t xml:space="preserve">gle et la police est </t>
  </si>
  <si>
    <t>gle␣et␣la␣police␣est␣</t>
  </si>
  <si>
    <t xml:space="preserve">arriver et il </t>
  </si>
  <si>
    <t>arriver␣ey⌫t␣il␣</t>
  </si>
  <si>
    <t xml:space="preserve">ont </t>
  </si>
  <si>
    <t>ont␣</t>
  </si>
  <si>
    <t>emmenée</t>
  </si>
  <si>
    <t>emmene⌫ée</t>
  </si>
  <si>
    <t xml:space="preserve">'ai </t>
  </si>
  <si>
    <t>'ai␣</t>
  </si>
  <si>
    <t>en⌫⌫</t>
  </si>
  <si>
    <t>vue tout le mon</t>
  </si>
  <si>
    <t>vue␣tout␣le␣mon</t>
  </si>
  <si>
    <t>de courir et en</t>
  </si>
  <si>
    <t>de␣courir␣et␣en</t>
  </si>
  <si>
    <t>ten</t>
  </si>
  <si>
    <t>ue des c</t>
  </si>
  <si>
    <t>ue␣des␣c</t>
  </si>
  <si>
    <t>ries j'était en maternelle</t>
  </si>
  <si>
    <t>ries⌫⌫s⌫es␣j'è⌫était␣en␣maternelle</t>
  </si>
  <si>
    <t xml:space="preserve">.Il est rentrée </t>
  </si>
  <si>
    <t>␣⌫.␣⌫Il␣est␣rentrée␣</t>
  </si>
  <si>
    <t xml:space="preserve">par la </t>
  </si>
  <si>
    <t>par␣la␣</t>
  </si>
  <si>
    <t xml:space="preserve">grille </t>
  </si>
  <si>
    <t>grille␣</t>
  </si>
  <si>
    <t>qui était ouverte</t>
  </si>
  <si>
    <t>qui␣était␣ouverte</t>
  </si>
  <si>
    <t>P04CM2E2</t>
  </si>
  <si>
    <t>L⌫</t>
  </si>
  <si>
    <t xml:space="preserve">la violence  </t>
  </si>
  <si>
    <t>la␣violence␣␣</t>
  </si>
  <si>
    <t xml:space="preserve">est une chose qui n </t>
  </si>
  <si>
    <t>est␣quelque␣ch⌫⌫⌫⌫⌫⌫⌫⌫⌫⌫une␣chose␣qui␣n␣</t>
  </si>
  <si>
    <t xml:space="preserve">e sert </t>
  </si>
  <si>
    <t>⌫e␣sert␣</t>
  </si>
  <si>
    <t>a rien</t>
  </si>
  <si>
    <t>a␣rien</t>
  </si>
  <si>
    <t xml:space="preserve"> elle ne resoud </t>
  </si>
  <si>
    <t>␣elle␣ne␣resoud␣</t>
  </si>
  <si>
    <t>nos probl</t>
  </si>
  <si>
    <t>nos␣probl</t>
  </si>
  <si>
    <t>en en plus si quel</t>
  </si>
  <si>
    <t>en␣en␣plus␣si␣quel</t>
  </si>
  <si>
    <t xml:space="preserve">q'un </t>
  </si>
  <si>
    <t>q'un␣</t>
  </si>
  <si>
    <t>t'insul</t>
  </si>
  <si>
    <t>te est que tu repond avec la violenxce ao</t>
  </si>
  <si>
    <t>te␣est␣que␣tu␣repond␣avec␣la␣violenxce␣ao</t>
  </si>
  <si>
    <t>pr</t>
  </si>
  <si>
    <t>⌫pr</t>
  </si>
  <si>
    <t>ès sa va cpo</t>
  </si>
  <si>
    <t>ès␣sa␣va␣cpo</t>
  </si>
  <si>
    <t>ontinuer mais si tu parle avec une personne po</t>
  </si>
  <si>
    <t>⌫⌫ontinuer␣mais␣si␣tu␣parle␣avec␣une␣personne␣po</t>
  </si>
  <si>
    <t>uios apr</t>
  </si>
  <si>
    <t>⌫uios␣apr</t>
  </si>
  <si>
    <t xml:space="preserve">ès </t>
  </si>
  <si>
    <t>ès␣</t>
  </si>
  <si>
    <t>our</t>
  </si>
  <si>
    <t xml:space="preserve">te </t>
  </si>
  <si>
    <t>te␣</t>
  </si>
  <si>
    <t>battre avec lui</t>
  </si>
  <si>
    <t>battre␣avec␣lui</t>
  </si>
  <si>
    <t>n</t>
  </si>
  <si>
    <t xml:space="preserve"> sa szr</t>
  </si>
  <si>
    <t>⌫␣sa␣szr</t>
  </si>
  <si>
    <t xml:space="preserve">ert a rine </t>
  </si>
  <si>
    <t>⌫⌫ert␣a␣rine␣</t>
  </si>
  <si>
    <t>⌫⌫⌫en␣</t>
  </si>
  <si>
    <t>tu p</t>
  </si>
  <si>
    <t>tu␣p</t>
  </si>
  <si>
    <t>l'i</t>
  </si>
  <si>
    <t>gnorer</t>
  </si>
  <si>
    <t xml:space="preserve"> dans se cas</t>
  </si>
  <si>
    <t>␣dans␣se␣cas</t>
  </si>
  <si>
    <t>aut⌫⌫⌫⌫⌫⌫</t>
  </si>
  <si>
    <t>il faut o</t>
  </si>
  <si>
    <t>il␣faut␣o</t>
  </si>
  <si>
    <t>pas repondre ave</t>
  </si>
  <si>
    <t>⌫pas␣repondre␣ave</t>
  </si>
  <si>
    <t>c de la voilence sa ne sert</t>
  </si>
  <si>
    <t>c␣de␣la␣voilence␣sa␣ne␣sert</t>
  </si>
  <si>
    <t>iolence</t>
  </si>
  <si>
    <t>uis⌫⌫⌫⌫</t>
  </si>
  <si>
    <t>⌫⌫⌫⌫⌫⌫⌫⌫⌫⌫⌫⌫⌫⌫⌫⌫⌫⌫⌫⌫⌫⌫⌫⌫⌫⌫⌫⌫⌫⌫⌫⌫⌫⌫⌫⌫⌫⌫⌫⌫⌫⌫⌫⌫⌫⌫⌫⌫⌫⌫</t>
  </si>
  <si>
    <t>que tu soit plus intelligen</t>
  </si>
  <si>
    <t>⌫que␣tu␣soit␣plus␣intelligen</t>
  </si>
  <si>
    <t xml:space="preserve"> que l'autre </t>
  </si>
  <si>
    <t>␣que␣l'autre␣</t>
  </si>
  <si>
    <t xml:space="preserve">comme </t>
  </si>
  <si>
    <t>comme␣</t>
  </si>
  <si>
    <t xml:space="preserve">ça tu te </t>
  </si>
  <si>
    <t>ça␣tu␣te␣c⌫</t>
  </si>
  <si>
    <t>fera pas</t>
  </si>
  <si>
    <t>fera␣pas</t>
  </si>
  <si>
    <t xml:space="preserve"> punir et tu </t>
  </si>
  <si>
    <t>␣punir␣et␣tu␣</t>
  </si>
  <si>
    <t xml:space="preserve">n'aura pas </t>
  </si>
  <si>
    <t>n'aura␣pas␣</t>
  </si>
  <si>
    <t xml:space="preserve"> puis</t>
  </si>
  <si>
    <t>␣puis</t>
  </si>
  <si>
    <t xml:space="preserve">de problème </t>
  </si>
  <si>
    <t>de␣problème␣</t>
  </si>
  <si>
    <t xml:space="preserve"> MAIS APR</t>
  </si>
  <si>
    <t>␣MAIS␣APR</t>
  </si>
  <si>
    <t>is apr</t>
  </si>
  <si>
    <t>is␣apr</t>
  </si>
  <si>
    <t xml:space="preserve">ès il y a deux chose que tu peux </t>
  </si>
  <si>
    <t>ès␣y⌫il␣y␣a␣deux␣chose␣que␣tu␣peux␣</t>
  </si>
  <si>
    <t>faire soit</t>
  </si>
  <si>
    <t>faire␣soit</t>
  </si>
  <si>
    <t xml:space="preserve"> tu le pardonne ou soit tu l'ignore</t>
  </si>
  <si>
    <t>␣tu␣le␣pardonne␣ou␣soit␣tu␣l'ignore</t>
  </si>
  <si>
    <t xml:space="preserve"> c'est a toi de choisir </t>
  </si>
  <si>
    <t>␣c'est␣a␣toi␣de␣choisir␣</t>
  </si>
  <si>
    <t>tu</t>
  </si>
  <si>
    <t>␣de⌫⌫⌫⌫⌫⌫⌫⌫⌫⌫⌫⌫⌫⌫␣⌫tu</t>
  </si>
  <si>
    <t xml:space="preserve"> l'adresse plus la par</t>
  </si>
  <si>
    <t>␣l'adresse␣plus␣la␣par</t>
  </si>
  <si>
    <t>ole</t>
  </si>
  <si>
    <t>c'est a toi de choisir</t>
  </si>
  <si>
    <t>c'est␣a␣toi␣de␣choisir</t>
  </si>
  <si>
    <t>?</t>
  </si>
  <si>
    <t>P04CM2N1</t>
  </si>
  <si>
    <t xml:space="preserve">SA A COMMENCER </t>
  </si>
  <si>
    <t>SA␣A␣COMMENCER␣</t>
  </si>
  <si>
    <t>sa a commencer</t>
  </si>
  <si>
    <t>⌫⌫⌫⌫⌫⌫⌫⌫⌫⌫⌫⌫⌫⌫⌫sa␣a␣commencer</t>
  </si>
  <si>
    <t xml:space="preserve"> l'aprè</t>
  </si>
  <si>
    <t>␣l'aprè</t>
  </si>
  <si>
    <t>-midi</t>
  </si>
  <si>
    <t>ap</t>
  </si>
  <si>
    <t>rè</t>
  </si>
  <si>
    <t>s ma</t>
  </si>
  <si>
    <t>s␣ma</t>
  </si>
  <si>
    <t>vant manger</t>
  </si>
  <si>
    <t>⌫⌫⌫⌫⌫⌫⌫vant␣manger</t>
  </si>
  <si>
    <t>un gar</t>
  </si>
  <si>
    <t>un␣gar</t>
  </si>
  <si>
    <t>çon qui s'appeler jalaledine</t>
  </si>
  <si>
    <t>çon␣qui␣s'appeler␣jalaledine</t>
  </si>
  <si>
    <t>il c's</t>
  </si>
  <si>
    <t>il␣c's</t>
  </si>
  <si>
    <t>etai</t>
  </si>
  <si>
    <t>⌫etai</t>
  </si>
  <si>
    <t xml:space="preserve">t fait punir </t>
  </si>
  <si>
    <t>t␣fait␣punir␣</t>
  </si>
  <si>
    <t>d␣a␣⌫⌫</t>
  </si>
  <si>
    <t xml:space="preserve">disait que c'etait de la faute de trois fille une qui s'appeler </t>
  </si>
  <si>
    <t>␣⌫disait␣que␣c'etait␣de␣la␣faute␣de␣trois␣fille␣une␣qui␣s'appeler␣</t>
  </si>
  <si>
    <t>une des trois fille s'aooekler</t>
  </si>
  <si>
    <t>une␣des␣trois␣fille␣s'aooek⌫kler</t>
  </si>
  <si>
    <t>ppelerv</t>
  </si>
  <si>
    <t xml:space="preserve">léa </t>
  </si>
  <si>
    <t>léa␣</t>
  </si>
  <si>
    <t xml:space="preserve">mais maintenant elle </t>
  </si>
  <si>
    <t>mais␣maintenant␣elle␣</t>
  </si>
  <si>
    <t>n'ais plyus da</t>
  </si>
  <si>
    <t>n'ais␣plyus␣da</t>
  </si>
  <si>
    <t xml:space="preserve">us dans cette </t>
  </si>
  <si>
    <t>us␣dans␣cette␣</t>
  </si>
  <si>
    <t>écokle</t>
  </si>
  <si>
    <t>⌫⌫⌫le␣</t>
  </si>
  <si>
    <t xml:space="preserve">l'autre </t>
  </si>
  <si>
    <t>l'autre␣</t>
  </si>
  <si>
    <t>⌫⌫⌫⌫⌫⌫⌫⌫l</t>
  </si>
  <si>
    <t>a de</t>
  </si>
  <si>
    <t>a␣de</t>
  </si>
  <si>
    <t>uxième s'appel</t>
  </si>
  <si>
    <t>uxième␣s'appel</t>
  </si>
  <si>
    <t>eno:</t>
  </si>
  <si>
    <t>⌫la␣</t>
  </si>
  <si>
    <t xml:space="preserve">elle aussi </t>
  </si>
  <si>
    <t>elle␣aussi␣</t>
  </si>
  <si>
    <t>elle n"'a</t>
  </si>
  <si>
    <t>elle␣n"'a</t>
  </si>
  <si>
    <t>'ai plus dans l'ecole</t>
  </si>
  <si>
    <t>'ai␣plus␣dans␣l'ecole</t>
  </si>
  <si>
    <t xml:space="preserve"> qand il fit levais de sa punision </t>
  </si>
  <si>
    <t>␣qand␣il␣fit␣levais␣de␣sa␣punision␣</t>
  </si>
  <si>
    <t>⌫⌫⌫⌫⌫⌫⌫⌫⌫⌫⌫⌫⌫⌫⌫⌫⌫⌫⌫⌫⌫⌫</t>
  </si>
  <si>
    <t>and il etait punis les t</t>
  </si>
  <si>
    <t>⌫⌫⌫⌫⌫⌫⌫⌫⌫⌫⌫and␣il␣etait␣pui⌫nid⌫s␣les␣troi⌫⌫⌫</t>
  </si>
  <si>
    <t xml:space="preserve">rois  </t>
  </si>
  <si>
    <t>rois␣␣</t>
  </si>
  <si>
    <t>il disait que les trois filles c'etait mo</t>
  </si>
  <si>
    <t>⌫filles␣s⌫⌫⌫⌫⌫⌫⌫⌫⌫⌫⌫⌫⌫⌫⌫⌫⌫⌫il␣disait␣que␣les␣trois␣filles␣c'etaiy⌫t␣mo</t>
  </si>
  <si>
    <t>quer de lui</t>
  </si>
  <si>
    <t>quer␣de␣lui</t>
  </si>
  <si>
    <t xml:space="preserve">mais </t>
  </si>
  <si>
    <t>mais␣</t>
  </si>
  <si>
    <t>et aprèz</t>
  </si>
  <si>
    <t>⌫et␣aprèz</t>
  </si>
  <si>
    <t xml:space="preserve">quand il fit lever de sa punision  </t>
  </si>
  <si>
    <t>quand␣il␣fit␣leva⌫er␣de␣sa␣punision␣␣</t>
  </si>
  <si>
    <t>....</t>
  </si>
  <si>
    <t>il vit les troi</t>
  </si>
  <si>
    <t>il␣vit␣les␣troi</t>
  </si>
  <si>
    <t xml:space="preserve"> filles passerv</t>
  </si>
  <si>
    <t>␣filles␣passerv</t>
  </si>
  <si>
    <t>en rigolant il cru que c'etait</t>
  </si>
  <si>
    <t>en␣rigolant␣il␣cru␣que␣c'etait</t>
  </si>
  <si>
    <t>les fille</t>
  </si>
  <si>
    <t>⌫⌫⌫⌫⌫⌫⌫les␣fille</t>
  </si>
  <si>
    <t>s se moquer  de lui du coups il couru apr</t>
  </si>
  <si>
    <t>s␣se␣moquer␣␣de␣lui␣du␣coups␣a⌫il␣couru␣apr</t>
  </si>
  <si>
    <t>ès elles</t>
  </si>
  <si>
    <t>ès␣elles</t>
  </si>
  <si>
    <t>puu</t>
  </si>
  <si>
    <t>is arrive</t>
  </si>
  <si>
    <t>⌫is␣arrive</t>
  </si>
  <si>
    <t>r a c</t>
  </si>
  <si>
    <t>r␣a␣c</t>
  </si>
  <si>
    <t>ç⌫</t>
  </si>
  <si>
    <t>O9⌫⌫</t>
  </si>
  <si>
    <t>oter</t>
  </si>
  <si>
    <t>^^⌫⌫⌫</t>
  </si>
  <si>
    <t>o⌫⌫</t>
  </si>
  <si>
    <t>coter</t>
  </si>
  <si>
    <t>o⌫coter</t>
  </si>
  <si>
    <t xml:space="preserve"> de</t>
  </si>
  <si>
    <t>␣de</t>
  </si>
  <si>
    <t>ô</t>
  </si>
  <si>
    <t xml:space="preserve">ter </t>
  </si>
  <si>
    <t>ter␣</t>
  </si>
  <si>
    <t xml:space="preserve">de la </t>
  </si>
  <si>
    <t>de␣la␣</t>
  </si>
  <si>
    <t>fen</t>
  </si>
  <si>
    <t xml:space="preserve">tre du </t>
  </si>
  <si>
    <t>tre␣du␣</t>
  </si>
  <si>
    <t>e la direc</t>
  </si>
  <si>
    <t>⌫⌫e␣la␣direc</t>
  </si>
  <si>
    <t xml:space="preserve">trice il voulu frapper les trois filles mais </t>
  </si>
  <si>
    <t>trice␣il␣voulu␣frapper␣les␣trois␣filles␣mais␣</t>
  </si>
  <si>
    <t>il se baisser du c</t>
  </si>
  <si>
    <t>il␣se␣p⌫baisser␣du␣c</t>
  </si>
  <si>
    <t>oup</t>
  </si>
  <si>
    <t xml:space="preserve">il frappa dans la vitre du </t>
  </si>
  <si>
    <t>e⌫il␣frappa␣dans␣la␣vitre␣du␣</t>
  </si>
  <si>
    <t>e la dire</t>
  </si>
  <si>
    <t>⌫⌫e␣la␣dire</t>
  </si>
  <si>
    <t>ctrice</t>
  </si>
  <si>
    <t>et caasa la vitre</t>
  </si>
  <si>
    <t>et␣caasa␣la␣vitre</t>
  </si>
  <si>
    <t xml:space="preserve"> et la derni</t>
  </si>
  <si>
    <t>␣et␣la␣derni</t>
  </si>
  <si>
    <t xml:space="preserve">ère s'appeler </t>
  </si>
  <si>
    <t>ère␣s'appeler␣</t>
  </si>
  <si>
    <t>amendine</t>
  </si>
  <si>
    <t xml:space="preserve"> c'etait </t>
  </si>
  <si>
    <t>␣c'etait␣</t>
  </si>
  <si>
    <t>la faute</t>
  </si>
  <si>
    <t>la␣faute</t>
  </si>
  <si>
    <t xml:space="preserve"> dees</t>
  </si>
  <si>
    <t>␣dees</t>
  </si>
  <si>
    <t>puisque elle</t>
  </si>
  <si>
    <t>puisque␣elle</t>
  </si>
  <si>
    <t>elles</t>
  </si>
  <si>
    <t xml:space="preserve">                                                           </t>
  </si>
  <si>
    <t>␣␣␣␣␣␣␣␣␣␣␣␣␣␣␣␣␣␣␣␣␣␣␣␣␣␣␣␣␣␣␣␣␣␣␣␣␣␣␣␣␣␣␣␣␣␣␣␣␣␣␣␣␣␣␣␣␣␣␣</t>
  </si>
  <si>
    <t>FIN</t>
  </si>
  <si>
    <t>P05C6E2</t>
  </si>
  <si>
    <t>Jepense</t>
  </si>
  <si>
    <t>je␣pense⌫⌫⌫⌫⌫⌫⌫⌫Jepense</t>
  </si>
  <si>
    <t xml:space="preserve">  que c'est pas bien</t>
  </si>
  <si>
    <t>␣␣que␣c'est␣pas␣bien</t>
  </si>
  <si>
    <t>la violence</t>
  </si>
  <si>
    <t>la␣violence</t>
  </si>
  <si>
    <t>.et⌫⌫</t>
  </si>
  <si>
    <t>Et pour arr</t>
  </si>
  <si>
    <t>Et␣pour␣arr</t>
  </si>
  <si>
    <t xml:space="preserve">ter la violence il faut </t>
  </si>
  <si>
    <t>␣␣␣␣␣␣␣⌫⌫⌫⌫⌫⌫⌫⌫⌫␣⌫ter␣la␣violence␣ki⌫$⌫⌫il␣faut␣</t>
  </si>
  <si>
    <t>qu'il y est</t>
  </si>
  <si>
    <t>qu'iil⌫⌫i⌫l␣y␣est</t>
  </si>
  <si>
    <t>pl</t>
  </si>
  <si>
    <t xml:space="preserve">us de </t>
  </si>
  <si>
    <t>us␣de␣</t>
  </si>
  <si>
    <t xml:space="preserve">surveillant </t>
  </si>
  <si>
    <t>su⌫⌫survi⌫eillant␣</t>
  </si>
  <si>
    <t xml:space="preserve">dans la cour </t>
  </si>
  <si>
    <t>dans␣la␣cour␣</t>
  </si>
  <si>
    <t>pour arreter les bagares</t>
  </si>
  <si>
    <t>pour␣arreter␣les␣bagares</t>
  </si>
  <si>
    <t>;⌫.ettgfvh⌫⌫⌫⌫⌫⌫⌫⌫.</t>
  </si>
  <si>
    <t>,et ça serait plus efficace</t>
  </si>
  <si>
    <t>,et␣uç⌫⌫ça␣serait␣plus␣efficace</t>
  </si>
  <si>
    <t xml:space="preserve"> pour arretait </t>
  </si>
  <si>
    <t>␣pour␣arretait␣</t>
  </si>
  <si>
    <t>la viol</t>
  </si>
  <si>
    <t>la␣viol</t>
  </si>
  <si>
    <t>ence</t>
  </si>
  <si>
    <t xml:space="preserve"> et les bagares</t>
  </si>
  <si>
    <t>␣et␣le␣s␣⌫⌫⌫s␣bagares</t>
  </si>
  <si>
    <t>E⌫j⌫</t>
  </si>
  <si>
    <t>h⌫</t>
  </si>
  <si>
    <t>P05C6N1</t>
  </si>
  <si>
    <t>La volence c</t>
  </si>
  <si>
    <t>la⌫⌫La␣voll⌫ence␣c</t>
  </si>
  <si>
    <t>⌫est␣</t>
  </si>
  <si>
    <t>quel que c</t>
  </si>
  <si>
    <t>quel␣que␣ch⌫␣⌫</t>
  </si>
  <si>
    <t xml:space="preserve">hose </t>
  </si>
  <si>
    <t>hose␣</t>
  </si>
  <si>
    <t>qui n</t>
  </si>
  <si>
    <t>qui␣n?⌫,⌫</t>
  </si>
  <si>
    <t xml:space="preserve">'est pas </t>
  </si>
  <si>
    <t>è⌫'est␣pas␣</t>
  </si>
  <si>
    <t xml:space="preserve">bien </t>
  </si>
  <si>
    <t>bien␣</t>
  </si>
  <si>
    <t>par exemple</t>
  </si>
  <si>
    <t>par␣exemple</t>
  </si>
  <si>
    <t xml:space="preserve"> la derniere fois ily</t>
  </si>
  <si>
    <t>␣la␣derniere␣fois␣ily</t>
  </si>
  <si>
    <t xml:space="preserve"> y a</t>
  </si>
  <si>
    <t>⌫␣y␣a</t>
  </si>
  <si>
    <t>vait</t>
  </si>
  <si>
    <t xml:space="preserve"> eu </t>
  </si>
  <si>
    <t>␣eu␣</t>
  </si>
  <si>
    <t>4⌫</t>
  </si>
  <si>
    <t>quatre bagare</t>
  </si>
  <si>
    <t>quatre␣bager⌫⌫are</t>
  </si>
  <si>
    <t xml:space="preserve"> en cinq minutes </t>
  </si>
  <si>
    <t>␣a⌫en␣cinq␣minutes␣</t>
  </si>
  <si>
    <t>et⌫⌫</t>
  </si>
  <si>
    <t>éta</t>
  </si>
  <si>
    <t>it</t>
  </si>
  <si>
    <t>s choquer</t>
  </si>
  <si>
    <t>⌫s␣choquer</t>
  </si>
  <si>
    <t xml:space="preserve">parce que </t>
  </si>
  <si>
    <t>parce␣que␣</t>
  </si>
  <si>
    <t xml:space="preserve">j'ai jamais </t>
  </si>
  <si>
    <t>j'ai␣jamais␣</t>
  </si>
  <si>
    <t xml:space="preserve">vu </t>
  </si>
  <si>
    <t>vu␣</t>
  </si>
  <si>
    <t>etaussi en sport</t>
  </si>
  <si>
    <t>etaussi␣en␣sport</t>
  </si>
  <si>
    <t>ça.</t>
  </si>
  <si>
    <t>⌫ça␣⌫;⌫............⌫⌫⌫⌫⌫⌫⌫⌫⌫⌫⌫</t>
  </si>
  <si>
    <t>y⌫</t>
  </si>
  <si>
    <t>Et</t>
  </si>
  <si>
    <t>ssi en sport</t>
  </si>
  <si>
    <t>ssi␣en␣sport</t>
  </si>
  <si>
    <t>i</t>
  </si>
  <si>
    <t xml:space="preserve"> il y avait</t>
  </si>
  <si>
    <t>␣il␣y␣avai␣⌫t</t>
  </si>
  <si>
    <t xml:space="preserve"> mon </t>
  </si>
  <si>
    <t>␣mon␣</t>
  </si>
  <si>
    <t>cam</t>
  </si>
  <si>
    <t>amarde</t>
  </si>
  <si>
    <t xml:space="preserve"> de classe </t>
  </si>
  <si>
    <t>␣de␣classe␣</t>
  </si>
  <si>
    <t>ill⌫</t>
  </si>
  <si>
    <t xml:space="preserve">se moquer de mon autre </t>
  </si>
  <si>
    <t>se␣moquer␣de␣mon␣autre␣</t>
  </si>
  <si>
    <t xml:space="preserve">camarade de classe </t>
  </si>
  <si>
    <t>camarade␣de␣classe␣</t>
  </si>
  <si>
    <t xml:space="preserve">et vu </t>
  </si>
  <si>
    <t>et␣vu␣</t>
  </si>
  <si>
    <t>qu'il</t>
  </si>
  <si>
    <t>qu"⌫'il</t>
  </si>
  <si>
    <t xml:space="preserve"> en avait mare </t>
  </si>
  <si>
    <t>␣en␣avait␣mare␣</t>
  </si>
  <si>
    <t xml:space="preserve">il lui a mit </t>
  </si>
  <si>
    <t>il␣lui␣a␣mit␣</t>
  </si>
  <si>
    <t>poignarder</t>
  </si>
  <si>
    <t>é en enchainen</t>
  </si>
  <si>
    <t>⌫⌫é␣⌫␣en␣enchai␣⌫nen</t>
  </si>
  <si>
    <t>un coup de pied</t>
  </si>
  <si>
    <t>un␣coup␣de␣pied</t>
  </si>
  <si>
    <t xml:space="preserve"> dans le </t>
  </si>
  <si>
    <t>␣dans␣le␣</t>
  </si>
  <si>
    <t>visage</t>
  </si>
  <si>
    <t>V</t>
  </si>
  <si>
    <t xml:space="preserve"> et après il pleurait</t>
  </si>
  <si>
    <t>⌫␣E⌫et␣apres⌫⌫ès␣il␣pleurait</t>
  </si>
  <si>
    <t xml:space="preserve">C'est pour ça </t>
  </si>
  <si>
    <t>C4⌫'est␣pour␣ça␣</t>
  </si>
  <si>
    <t>que la violence n'est pas bien</t>
  </si>
  <si>
    <t>que␣la␣violence␣n'est␣pas␣bien</t>
  </si>
  <si>
    <t>P05CE2E2</t>
  </si>
  <si>
    <t xml:space="preserve">pance </t>
  </si>
  <si>
    <t>pance␣</t>
  </si>
  <si>
    <t xml:space="preserve">que la violance </t>
  </si>
  <si>
    <t>que␣la␣violance␣</t>
  </si>
  <si>
    <t xml:space="preserve">a l'ecole </t>
  </si>
  <si>
    <t>a␣l'ecole␣</t>
  </si>
  <si>
    <t>un peut</t>
  </si>
  <si>
    <t>un␣peut</t>
  </si>
  <si>
    <t xml:space="preserve"> i </t>
  </si>
  <si>
    <t>␣i␣</t>
  </si>
  <si>
    <t xml:space="preserve">peut tros </t>
  </si>
  <si>
    <t>peut␣tros␣</t>
  </si>
  <si>
    <t>dan</t>
  </si>
  <si>
    <t>jereut</t>
  </si>
  <si>
    <t xml:space="preserve">y a de la </t>
  </si>
  <si>
    <t>y␣a␣de␣la␣</t>
  </si>
  <si>
    <t xml:space="preserve">gare </t>
  </si>
  <si>
    <t>q⌫gare␣</t>
  </si>
  <si>
    <t>de l</t>
  </si>
  <si>
    <t>de␣l</t>
  </si>
  <si>
    <t xml:space="preserve">'insulete </t>
  </si>
  <si>
    <t>'insulete␣</t>
  </si>
  <si>
    <t>ans</t>
  </si>
  <si>
    <t>⌫⌫ans</t>
  </si>
  <si>
    <t xml:space="preserve"> et de la voi</t>
  </si>
  <si>
    <t>⌫␣et␣dela⌫⌫␣la␣voi</t>
  </si>
  <si>
    <t>lance</t>
  </si>
  <si>
    <t>l␣⌫⌫lance</t>
  </si>
  <si>
    <t xml:space="preserve"> mes se qui est le </t>
  </si>
  <si>
    <t>␣mer⌫s␣se␣qui␣est␣le␣</t>
  </si>
  <si>
    <t>plus</t>
  </si>
  <si>
    <t xml:space="preserve"> i</t>
  </si>
  <si>
    <t>␣i</t>
  </si>
  <si>
    <t xml:space="preserve">nportant </t>
  </si>
  <si>
    <t>nportant␣</t>
  </si>
  <si>
    <t xml:space="preserve">c'est de </t>
  </si>
  <si>
    <t>c'est␣de␣</t>
  </si>
  <si>
    <t>respecte les a</t>
  </si>
  <si>
    <t>respecte␣les␣a</t>
  </si>
  <si>
    <t>dulte</t>
  </si>
  <si>
    <t>metreet</t>
  </si>
  <si>
    <t xml:space="preserve"> et les</t>
  </si>
  <si>
    <t>⌫⌫␣et␣les</t>
  </si>
  <si>
    <t>et et metre etmaitr</t>
  </si>
  <si>
    <t>etles⌫⌫⌫␣et␣metre␣etmaitr</t>
  </si>
  <si>
    <t>P05CE2N1</t>
  </si>
  <si>
    <t>il etait une foi</t>
  </si>
  <si>
    <t>il␣etait␣une␣foi</t>
  </si>
  <si>
    <t>Il etait une fois</t>
  </si>
  <si>
    <t>i⌫Il␣etait␣ue⌫ne␣fois</t>
  </si>
  <si>
    <t xml:space="preserve">cans on </t>
  </si>
  <si>
    <t>cans␣on␣</t>
  </si>
  <si>
    <t>sortait de la classe</t>
  </si>
  <si>
    <t>sortait␣de␣la␣classe</t>
  </si>
  <si>
    <t xml:space="preserve"> j</t>
  </si>
  <si>
    <t>␣j</t>
  </si>
  <si>
    <t>'ai</t>
  </si>
  <si>
    <t xml:space="preserve"> jo</t>
  </si>
  <si>
    <t>␣jo</t>
  </si>
  <si>
    <t>uer</t>
  </si>
  <si>
    <t xml:space="preserve"> avec mait co</t>
  </si>
  <si>
    <t>␣avec␣mait␣co</t>
  </si>
  <si>
    <t>pine</t>
  </si>
  <si>
    <t>e⌫␣et</t>
  </si>
  <si>
    <t xml:space="preserve"> tout a</t>
  </si>
  <si>
    <t>␣touta␣␣a⌫⌫⌫⌫␣a</t>
  </si>
  <si>
    <t xml:space="preserve"> je me suis retou</t>
  </si>
  <si>
    <t>je⌫⌫␣je␣mm⌫e␣suis␣retou</t>
  </si>
  <si>
    <t xml:space="preserve"> cout je me suis retour</t>
  </si>
  <si>
    <t>⌫⌫⌫⌫⌫⌫⌫⌫⌫⌫⌫⌫⌫⌫⌫⌫⌫⌫⌫␣cout␣je␣me␣suis␣retour</t>
  </si>
  <si>
    <t xml:space="preserve"> nait</t>
  </si>
  <si>
    <t>␣nait</t>
  </si>
  <si>
    <t xml:space="preserve"> et il </t>
  </si>
  <si>
    <t>␣et␣il␣</t>
  </si>
  <si>
    <t>y␣a␣</t>
  </si>
  <si>
    <t xml:space="preserve">un </t>
  </si>
  <si>
    <t>un␣</t>
  </si>
  <si>
    <t>ele</t>
  </si>
  <si>
    <t>ve qui ma</t>
  </si>
  <si>
    <t>ve␣qui␣ma</t>
  </si>
  <si>
    <t xml:space="preserve"> tape la et qui</t>
  </si>
  <si>
    <t>␣tape␣la␣et␣qui</t>
  </si>
  <si>
    <t xml:space="preserve"> ma pousse par  terre</t>
  </si>
  <si>
    <t>␣ma␣pousse␣par␣␣terre</t>
  </si>
  <si>
    <t>erre.</t>
  </si>
  <si>
    <t>n␣␣␣␣␣␣␣␣␣⌫⌫⌫⌫⌫⌫⌫⌫⌫⌫⌫⌫⌫⌫⌫erre.</t>
  </si>
  <si>
    <t>Et puis je l'a</t>
  </si>
  <si>
    <t>Etpui⌫⌫⌫␣puis␣je␣l'a</t>
  </si>
  <si>
    <t>ve</t>
  </si>
  <si>
    <t>P05CM2E2</t>
  </si>
  <si>
    <t>JE</t>
  </si>
  <si>
    <t>JE⌫E</t>
  </si>
  <si>
    <t xml:space="preserve"> P</t>
  </si>
  <si>
    <t>␣P</t>
  </si>
  <si>
    <t xml:space="preserve">e pense </t>
  </si>
  <si>
    <t>⌫⌫⌫e␣pense␣</t>
  </si>
  <si>
    <t xml:space="preserve">que c'est pas bien . </t>
  </si>
  <si>
    <t>que␣c'est␣pas␣bien␣.␣</t>
  </si>
  <si>
    <t xml:space="preserve">Pour </t>
  </si>
  <si>
    <t>pou⌫⌫⌫Pour␣</t>
  </si>
  <si>
    <t xml:space="preserve">que la </t>
  </si>
  <si>
    <t>que␣la␣</t>
  </si>
  <si>
    <t>violence a</t>
  </si>
  <si>
    <t>violence␣a</t>
  </si>
  <si>
    <t xml:space="preserve">rrete </t>
  </si>
  <si>
    <t>rrete␣</t>
  </si>
  <si>
    <t xml:space="preserve">il faut </t>
  </si>
  <si>
    <t>il␣faut␣</t>
  </si>
  <si>
    <t xml:space="preserve">qu'on </t>
  </si>
  <si>
    <t>q'⌫u'on␣</t>
  </si>
  <si>
    <t xml:space="preserve">joue a des jeux </t>
  </si>
  <si>
    <t>joue␣a␣des␣jeux␣</t>
  </si>
  <si>
    <t>pa</t>
  </si>
  <si>
    <t>violen</t>
  </si>
  <si>
    <t xml:space="preserve">t. </t>
  </si>
  <si>
    <t>t.␣</t>
  </si>
  <si>
    <t>On pe</t>
  </si>
  <si>
    <t>On␣pe</t>
  </si>
  <si>
    <t>ux se faire mal o</t>
  </si>
  <si>
    <t>ux␣se␣faire␣mal␣o</t>
  </si>
  <si>
    <t xml:space="preserve">u meme d'aller a </t>
  </si>
  <si>
    <t>u␣meme␣d'aller␣a␣</t>
  </si>
  <si>
    <t xml:space="preserve">l'hopital </t>
  </si>
  <si>
    <t>l'hopital␣</t>
  </si>
  <si>
    <t>/⌫.␣</t>
  </si>
  <si>
    <t xml:space="preserve">Il faut </t>
  </si>
  <si>
    <t>Il␣fai⌫t⌫ut␣</t>
  </si>
  <si>
    <t xml:space="preserve">plus se </t>
  </si>
  <si>
    <t>plus␣se␣</t>
  </si>
  <si>
    <t xml:space="preserve">bagarer </t>
  </si>
  <si>
    <t>bagarer␣</t>
  </si>
  <si>
    <t>fra</t>
  </si>
  <si>
    <t xml:space="preserve">pe ... </t>
  </si>
  <si>
    <t>pe␣...␣</t>
  </si>
  <si>
    <t xml:space="preserve">Il faut etre </t>
  </si>
  <si>
    <t>Il␣faut␣etre␣</t>
  </si>
  <si>
    <t>in peu</t>
  </si>
  <si>
    <t>in␣peu</t>
  </si>
  <si>
    <t>x plus inteli</t>
  </si>
  <si>
    <t>x␣plus␣inte␣⌫li</t>
  </si>
  <si>
    <t>gent</t>
  </si>
  <si>
    <t xml:space="preserve"> et plus soit meme .</t>
  </si>
  <si>
    <t>␣et␣plus␣soit␣meme␣.</t>
  </si>
  <si>
    <t>Il faut etre respansa</t>
  </si>
  <si>
    <t>Il␣fai⌫ut␣etre␣respansa</t>
  </si>
  <si>
    <t>P05CM2N1</t>
  </si>
  <si>
    <t>Il était une fois</t>
  </si>
  <si>
    <t>Il␣était␣une␣fois</t>
  </si>
  <si>
    <t xml:space="preserve"> ,</t>
  </si>
  <si>
    <t>␣,</t>
  </si>
  <si>
    <t xml:space="preserve">' école </t>
  </si>
  <si>
    <t>'␣école␣</t>
  </si>
  <si>
    <t>des enfants avec leu</t>
  </si>
  <si>
    <t>des␣enfants␣avec␣leu</t>
  </si>
  <si>
    <t xml:space="preserve">rs amis </t>
  </si>
  <si>
    <t>rs␣amis␣</t>
  </si>
  <si>
    <t>qui</t>
  </si>
  <si>
    <t xml:space="preserve"> joue a </t>
  </si>
  <si>
    <t>␣joue␣a␣</t>
  </si>
  <si>
    <t>u loup .</t>
  </si>
  <si>
    <t>⌫u␣loup␣;⌫.</t>
  </si>
  <si>
    <t>Tout d</t>
  </si>
  <si>
    <t>Tout␣d,⌫</t>
  </si>
  <si>
    <t>un coup c'e</t>
  </si>
  <si>
    <t>un␣coup␣c'e</t>
  </si>
  <si>
    <t xml:space="preserve">tait a </t>
  </si>
  <si>
    <t>tait␣a␣</t>
  </si>
  <si>
    <t>sha</t>
  </si>
  <si>
    <t xml:space="preserve">zya de touche et </t>
  </si>
  <si>
    <t>zi⌫ya␣de␣touche␣et␣</t>
  </si>
  <si>
    <t>san faire esp</t>
  </si>
  <si>
    <t>san␣faire␣esp</t>
  </si>
  <si>
    <t>ress⌫</t>
  </si>
  <si>
    <t xml:space="preserve"> elle a giffle mor</t>
  </si>
  <si>
    <t>␣elle␣a␣giffle␣mor</t>
  </si>
  <si>
    <t>gane</t>
  </si>
  <si>
    <t>Morgane est en col</t>
  </si>
  <si>
    <t>Morgane␣est␣en␣col</t>
  </si>
  <si>
    <t>ere .</t>
  </si>
  <si>
    <t>ere␣.</t>
  </si>
  <si>
    <t xml:space="preserve">Elle vat </t>
  </si>
  <si>
    <t>Elle␣vat␣</t>
  </si>
  <si>
    <t>giffle</t>
  </si>
  <si>
    <t>r shazya</t>
  </si>
  <si>
    <t>r␣shazya</t>
  </si>
  <si>
    <t xml:space="preserve"> puie </t>
  </si>
  <si>
    <t>␣puie␣</t>
  </si>
  <si>
    <t xml:space="preserve">ainsi de </t>
  </si>
  <si>
    <t>in⌫⌫ainss⌫i␣de␣</t>
  </si>
  <si>
    <t>suite.</t>
  </si>
  <si>
    <t xml:space="preserve"> Les autres </t>
  </si>
  <si>
    <t>␣Les␣autres␣</t>
  </si>
  <si>
    <t>tante</t>
  </si>
  <si>
    <t xml:space="preserve">é de </t>
  </si>
  <si>
    <t>⌫é␣de␣</t>
  </si>
  <si>
    <t>les arre</t>
  </si>
  <si>
    <t>les␣arre</t>
  </si>
  <si>
    <t xml:space="preserve">té </t>
  </si>
  <si>
    <t>té␣</t>
  </si>
  <si>
    <t>mais il</t>
  </si>
  <si>
    <t>mais␣il</t>
  </si>
  <si>
    <t xml:space="preserve">s n'arrivé </t>
  </si>
  <si>
    <t>s␣n'arrivé␣</t>
  </si>
  <si>
    <t>pas .</t>
  </si>
  <si>
    <t>pas␣.</t>
  </si>
  <si>
    <t>du cou</t>
  </si>
  <si>
    <t>⌫du␣cou</t>
  </si>
  <si>
    <t>p ils a</t>
  </si>
  <si>
    <t>p␣il␣⌫s␣a</t>
  </si>
  <si>
    <t>ppe</t>
  </si>
  <si>
    <t>ppr⌫e</t>
  </si>
  <si>
    <t>llère</t>
  </si>
  <si>
    <t>llèren⌫</t>
  </si>
  <si>
    <t>nt le maitre .</t>
  </si>
  <si>
    <t>nt␣le␣maitre␣.</t>
  </si>
  <si>
    <t xml:space="preserve"> le </t>
  </si>
  <si>
    <t>␣le␣m␣a⌫⌫⌫</t>
  </si>
  <si>
    <t xml:space="preserve">Le maitre </t>
  </si>
  <si>
    <t>⌫⌫⌫Le␣maitre␣</t>
  </si>
  <si>
    <t xml:space="preserve">vena </t>
  </si>
  <si>
    <t>vena␣</t>
  </si>
  <si>
    <t xml:space="preserve">et essaille de les arrete . </t>
  </si>
  <si>
    <t>⌫et␣essaille␣de␣les␣arrete␣.␣</t>
  </si>
  <si>
    <t>Ila fallut</t>
  </si>
  <si>
    <t>Ila␣falll⌫ut</t>
  </si>
  <si>
    <t>de maitre pour les arretes .</t>
  </si>
  <si>
    <t>de␣maitre␣pour␣les␣arretes␣.</t>
  </si>
  <si>
    <t xml:space="preserve"> FIN</t>
  </si>
  <si>
    <t>␣FIN</t>
  </si>
  <si>
    <t>P06C6E1</t>
  </si>
  <si>
    <t>je⌫⌫</t>
  </si>
  <si>
    <t>je n</t>
  </si>
  <si>
    <t>je␣n</t>
  </si>
  <si>
    <t>'aime pas la violence car l</t>
  </si>
  <si>
    <t>'aime␣pas␣la␣violence␣car␣l</t>
  </si>
  <si>
    <t xml:space="preserve">je sais que les deux </t>
  </si>
  <si>
    <t>je␣sais␣que␣les␣deux␣</t>
  </si>
  <si>
    <t>une des deux personnes va allé pleur</t>
  </si>
  <si>
    <t>pers⌫⌫⌫⌫⌫⌫⌫⌫⌫⌫⌫⌫⌫une␣des␣deux␣persi⌫onnes␣va␣alle⌫é␣pleure⌫</t>
  </si>
  <si>
    <t>er a</t>
  </si>
  <si>
    <t>er␣a</t>
  </si>
  <si>
    <t>la viscolaire</t>
  </si>
  <si>
    <t>la␣viscolaire</t>
  </si>
  <si>
    <t>'est pour cela que j'essaie de les sépar</t>
  </si>
  <si>
    <t>'est␣pour␣cele⌫a␣que␣j'essaie␣␣⌫de␣les␣sépar</t>
  </si>
  <si>
    <t>pèr</t>
  </si>
  <si>
    <t>père⌫</t>
  </si>
  <si>
    <t>⌫s</t>
  </si>
  <si>
    <t xml:space="preserve">pour moi </t>
  </si>
  <si>
    <t>pour␣moi␣</t>
  </si>
  <si>
    <t>␣⌫⌫⌫⌫⌫⌫⌫⌫⌫⌫⌫⌫⌫⌫⌫⌫</t>
  </si>
  <si>
    <t>Pour moi il faudrai</t>
  </si>
  <si>
    <t>Pour␣moi␣il␣faudrau⌫i</t>
  </si>
  <si>
    <t xml:space="preserve"> que </t>
  </si>
  <si>
    <t>␣que␣</t>
  </si>
  <si>
    <t xml:space="preserve">chacun est sa cour de </t>
  </si>
  <si>
    <t>chacun␣est␣sa␣cour␣de␣</t>
  </si>
  <si>
    <t>écre</t>
  </si>
  <si>
    <t>ation</t>
  </si>
  <si>
    <t>⌫⌫⌫⌫⌫⌫⌫⌫⌫⌫⌫⌫⌫⌫⌫⌫⌫⌫⌫⌫⌫⌫⌫⌫⌫⌫⌫⌫⌫⌫⌫⌫⌫⌫⌫⌫⌫⌫⌫⌫⌫⌫⌫⌫⌫⌫⌫⌫⌫⌫⌫⌫⌫⌫⌫⌫⌫</t>
  </si>
  <si>
    <t>p⌫p⌫Pour␣</t>
  </si>
  <si>
    <t xml:space="preserve">moi </t>
  </si>
  <si>
    <t>moi␣</t>
  </si>
  <si>
    <t xml:space="preserve">il faudrai </t>
  </si>
  <si>
    <t>il␣faudrai␣</t>
  </si>
  <si>
    <t>que chacun devient ami</t>
  </si>
  <si>
    <t>que␣chacun␣devient␣ami</t>
  </si>
  <si>
    <t>nent ami</t>
  </si>
  <si>
    <t>nent␣ami</t>
  </si>
  <si>
    <t>␣⌫et⌫⌫</t>
  </si>
  <si>
    <t>t je pro</t>
  </si>
  <si>
    <t>t␣l⌫je␣pro</t>
  </si>
  <si>
    <t xml:space="preserve">teste pour </t>
  </si>
  <si>
    <t>teste␣pour␣</t>
  </si>
  <si>
    <t xml:space="preserve">que chacun a un emploi de temps </t>
  </si>
  <si>
    <t>que␣chacun␣es⌫⌫a␣un␣emploi␣de␣temps␣</t>
  </si>
  <si>
    <t>⌫u</t>
  </si>
  <si>
    <t>de malade</t>
  </si>
  <si>
    <t>de␣malaf⌫de</t>
  </si>
  <si>
    <t>P06C6N2</t>
  </si>
  <si>
    <t xml:space="preserve">'ai vu une </t>
  </si>
  <si>
    <t>'ai␣vu␣une␣</t>
  </si>
  <si>
    <t xml:space="preserve">bagare entre </t>
  </si>
  <si>
    <t>bagare␣entre␣</t>
  </si>
  <si>
    <t>eg⌫t</t>
  </si>
  <si>
    <t>⌫⌫⌫⌫⌫⌫⌫⌫⌫⌫C⌫</t>
  </si>
  <si>
    <t xml:space="preserve">Catalina </t>
  </si>
  <si>
    <t>c⌫Catalina␣</t>
  </si>
  <si>
    <t>E⌫ety⌫␣</t>
  </si>
  <si>
    <t>Mélody</t>
  </si>
  <si>
    <t>Catalina l</t>
  </si>
  <si>
    <t>Catalina␣l</t>
  </si>
  <si>
    <t>a mis</t>
  </si>
  <si>
    <t>i⌫ui⌫⌫a␣mis</t>
  </si>
  <si>
    <t>t par t</t>
  </si>
  <si>
    <t>⌫t␣pat⌫r␣t</t>
  </si>
  <si>
    <t>erre en moins de deux secondes</t>
  </si>
  <si>
    <t>erre␣en␣moins␣de␣deux␣secondes</t>
  </si>
  <si>
    <t xml:space="preserve"> en luiç</t>
  </si>
  <si>
    <t>␣en␣luiç</t>
  </si>
  <si>
    <t>␣⌫⌫␣</t>
  </si>
  <si>
    <t>faio</t>
  </si>
  <si>
    <t xml:space="preserve">sant un </t>
  </si>
  <si>
    <t>⌫sant-⌫␣un␣</t>
  </si>
  <si>
    <t>cr(o</t>
  </si>
  <si>
    <t>⌫⌫ocyhe⌫⌫⌫⌫</t>
  </si>
  <si>
    <t>che pied</t>
  </si>
  <si>
    <t>che'⌫␣pied</t>
  </si>
  <si>
    <t xml:space="preserve"> Mélody la mit par </t>
  </si>
  <si>
    <t>⌫␣Mélody␣la␣mit␣par␣</t>
  </si>
  <si>
    <t>a pleur</t>
  </si>
  <si>
    <t>⌫⌫⌫⌫⌫⌫⌫⌫⌫⌫⌫a␣pleur</t>
  </si>
  <si>
    <t xml:space="preserve">é comme un bébé </t>
  </si>
  <si>
    <t>é␣comme␣un␣bé␣b⌫⌫bé␣</t>
  </si>
  <si>
    <t>en criant</t>
  </si>
  <si>
    <t>en␣criant</t>
  </si>
  <si>
    <t>maman</t>
  </si>
  <si>
    <t xml:space="preserve">maman </t>
  </si>
  <si>
    <t>maman␣</t>
  </si>
  <si>
    <t>au secoure</t>
  </si>
  <si>
    <t>au␣secoutr⌫⌫r␣⌫e</t>
  </si>
  <si>
    <t xml:space="preserve"> je me</t>
  </si>
  <si>
    <t>⌫␣je␣me</t>
  </si>
  <si>
    <t xml:space="preserve"> suis fait </t>
  </si>
  <si>
    <t>␣suis␣fait␣</t>
  </si>
  <si>
    <t xml:space="preserve">au fesse </t>
  </si>
  <si>
    <t>au␣fessz⌫e␣</t>
  </si>
  <si>
    <t>P06CE2E1</t>
  </si>
  <si>
    <t>c'es</t>
  </si>
  <si>
    <t>pas bien</t>
  </si>
  <si>
    <t>pas␣bien</t>
  </si>
  <si>
    <t xml:space="preserve"> la violantion</t>
  </si>
  <si>
    <t>␣la␣violantion</t>
  </si>
  <si>
    <t xml:space="preserve"> parce</t>
  </si>
  <si>
    <t>␣parce</t>
  </si>
  <si>
    <t>on peut se faire male</t>
  </si>
  <si>
    <t>on␣peut␣se␣faire␣maleet⌫⌫</t>
  </si>
  <si>
    <t xml:space="preserve"> et on peut se</t>
  </si>
  <si>
    <t>␣et␣on␣peut␣se</t>
  </si>
  <si>
    <t>nier</t>
  </si>
  <si>
    <t xml:space="preserve"> senier</t>
  </si>
  <si>
    <t>⌫⌫⌫⌫⌫⌫⌫␣senier</t>
  </si>
  <si>
    <t>⌫⌫⌫⌫⌫⌫⌫⌫⌫⌫⌫⌫⌫⌫⌫⌫⌫⌫⌫⌫⌫</t>
  </si>
  <si>
    <t>ale et on peut senie</t>
  </si>
  <si>
    <t>ale␣et␣on␣peut␣senie</t>
  </si>
  <si>
    <t>␣peut␣avoir␣u⌫⌫⌫⌫⌫⌫⌫⌫⌫⌫⌫⌫⌫⌫⌫</t>
  </si>
  <si>
    <t>on peut avoir un pla</t>
  </si>
  <si>
    <t>on␣peut␣avoir␣un␣pla</t>
  </si>
  <si>
    <t xml:space="preserve"> et une </t>
  </si>
  <si>
    <t>␣et␣une␣</t>
  </si>
  <si>
    <t>atell</t>
  </si>
  <si>
    <t>n⌫</t>
  </si>
  <si>
    <t>faut que s'aret</t>
  </si>
  <si>
    <t>faut␣que␣s'aret</t>
  </si>
  <si>
    <t xml:space="preserve"> il faut que s'aret</t>
  </si>
  <si>
    <t>⌫⌫⌫⌫⌫⌫⌫⌫⌫⌫⌫⌫⌫⌫⌫⌫␣il␣faut␣que␣s'aret</t>
  </si>
  <si>
    <t>P06CE2N2</t>
  </si>
  <si>
    <t xml:space="preserve">j'ai </t>
  </si>
  <si>
    <t>j'ai␣</t>
  </si>
  <si>
    <t>javue une violan</t>
  </si>
  <si>
    <t>javue␣une␣violan</t>
  </si>
  <si>
    <t>tion dans la coue de re</t>
  </si>
  <si>
    <t>tion␣dans␣la␣coue␣de␣re</t>
  </si>
  <si>
    <t>r de recreation</t>
  </si>
  <si>
    <t>⌫⌫⌫⌫⌫⌫⌫rde⌫⌫␣de␣recreation</t>
  </si>
  <si>
    <t xml:space="preserve"> l'a</t>
  </si>
  <si>
    <t>␣l'a</t>
  </si>
  <si>
    <t>pi</t>
  </si>
  <si>
    <t>ri midi</t>
  </si>
  <si>
    <t>⌫ro⌫i␣midi</t>
  </si>
  <si>
    <t xml:space="preserve"> il a pleure</t>
  </si>
  <si>
    <t>␣il␣a␣pleure</t>
  </si>
  <si>
    <t>⌫é⌫e</t>
  </si>
  <si>
    <t xml:space="preserve"> au si </t>
  </si>
  <si>
    <t>&amp;⌫⌫␣au␣si␣</t>
  </si>
  <si>
    <t>il etais punit</t>
  </si>
  <si>
    <t>il␣etais␣punit</t>
  </si>
  <si>
    <t>tait pni</t>
  </si>
  <si>
    <t>tz⌫&amp;⌫ait␣pni</t>
  </si>
  <si>
    <t>unit</t>
  </si>
  <si>
    <t>⌫⌫jhk⌫⌫⌫unini⌫⌫t</t>
  </si>
  <si>
    <t xml:space="preserve"> de recreatio</t>
  </si>
  <si>
    <t>␣de␣recreatio</t>
  </si>
  <si>
    <t>nnnjj⌫⌫⌫⌫⌫</t>
  </si>
  <si>
    <t>ssi il etait punit de recreatin</t>
  </si>
  <si>
    <t>⌫⌫⌫⌫⌫⌫⌫⌫⌫⌫⌫⌫⌫⌫⌫⌫⌫⌫⌫⌫⌫⌫⌫⌫⌫⌫⌫⌫⌫⌫⌫⌫ssi␣il␣etait␣punit␣de␣recreatin</t>
  </si>
  <si>
    <t>ion</t>
  </si>
  <si>
    <t>⌫⌫ion</t>
  </si>
  <si>
    <t xml:space="preserve"> récréation</t>
  </si>
  <si>
    <t>⌫⌫⌫⌫⌫⌫⌫⌫⌫⌫⌫␣récréation</t>
  </si>
  <si>
    <t>ya pasdeviolantion on peut joue tre</t>
  </si>
  <si>
    <t>ya␣pasdeviolantion␣on␣peut␣joue␣tre</t>
  </si>
  <si>
    <t>anquill</t>
  </si>
  <si>
    <t>⌫anquill</t>
  </si>
  <si>
    <t>iman</t>
  </si>
  <si>
    <t>lllman</t>
  </si>
  <si>
    <t>⌫⌫⌫⌫⌫⌫⌫⌫⌫⌫⌫⌫⌫⌫⌫⌫⌫⌫⌫⌫⌫⌫⌫⌫⌫⌫⌫⌫⌫⌫⌫⌫⌫⌫⌫⌫⌫⌫⌫⌫⌫⌫⌫</t>
  </si>
  <si>
    <t xml:space="preserve"> si ya pas de violantion on peut joue tranquillman</t>
  </si>
  <si>
    <t>⌫⌫⌫⌫⌫␣si␣ya␣pas␣de␣violantion␣on␣peut␣joue␣tranquillman</t>
  </si>
  <si>
    <t>-⌫</t>
  </si>
  <si>
    <t xml:space="preserve"> dan</t>
  </si>
  <si>
    <t>␣dan</t>
  </si>
  <si>
    <t xml:space="preserve">s la cour de </t>
  </si>
  <si>
    <t>s␣la␣cour␣de␣</t>
  </si>
  <si>
    <t>récréation</t>
  </si>
  <si>
    <t xml:space="preserve"> pour pa quon se dispute</t>
  </si>
  <si>
    <t>␣pour␣pa␣quon␣se␣dispute</t>
  </si>
  <si>
    <t>pd⌫⌫</t>
  </si>
  <si>
    <t>⌫⌫⌫⌫⌫⌫⌫⌫⌫⌫⌫⌫⌫⌫</t>
  </si>
  <si>
    <t>on pa</t>
  </si>
  <si>
    <t>on␣pa</t>
  </si>
  <si>
    <t>P06CM2E2</t>
  </si>
  <si>
    <t>je pense que la violense ne res</t>
  </si>
  <si>
    <t>je␣pense␣que␣la␣violense␣neres⌫⌫⌫␣res</t>
  </si>
  <si>
    <t>sou rien</t>
  </si>
  <si>
    <t>sou␣rien</t>
  </si>
  <si>
    <t xml:space="preserve">   la</t>
  </si>
  <si>
    <t>␣␣␣la</t>
  </si>
  <si>
    <t>vi⌫⌫␣␣</t>
  </si>
  <si>
    <t>violense arive</t>
  </si>
  <si>
    <t>violense␣arive</t>
  </si>
  <si>
    <t>si l'on en</t>
  </si>
  <si>
    <t>si␣l'on␣en</t>
  </si>
  <si>
    <t xml:space="preserve">mbette </t>
  </si>
  <si>
    <t>⌫mbette␣</t>
  </si>
  <si>
    <t xml:space="preserve">un autre </t>
  </si>
  <si>
    <t>un␣autre␣</t>
  </si>
  <si>
    <t xml:space="preserve">par exen </t>
  </si>
  <si>
    <t>par␣exen␣</t>
  </si>
  <si>
    <t>mp</t>
  </si>
  <si>
    <t>⌫⌫mp</t>
  </si>
  <si>
    <t>le si l'o</t>
  </si>
  <si>
    <t>le␣si␣l'o</t>
  </si>
  <si>
    <t>n jette</t>
  </si>
  <si>
    <t>n␣jette</t>
  </si>
  <si>
    <t>␣'⌫⌫'</t>
  </si>
  <si>
    <t xml:space="preserve"> par t</t>
  </si>
  <si>
    <t>␣par␣t</t>
  </si>
  <si>
    <t>err</t>
  </si>
  <si>
    <t>errr⌫</t>
  </si>
  <si>
    <t>⌫r</t>
  </si>
  <si>
    <t>la trouse</t>
  </si>
  <si>
    <t>la␣trousse⌫⌫e</t>
  </si>
  <si>
    <t xml:space="preserve"> de qu'</t>
  </si>
  <si>
    <t>␣de␣qu'</t>
  </si>
  <si>
    <t>elle</t>
  </si>
  <si>
    <t>⌫⌫⌫⌫⌫e⌫elle</t>
  </si>
  <si>
    <t>qu</t>
  </si>
  <si>
    <t xml:space="preserve">un  </t>
  </si>
  <si>
    <t>un␣␣</t>
  </si>
  <si>
    <t xml:space="preserve"> ou si l'on insulte</t>
  </si>
  <si>
    <t>␣u⌫ou␣si␣l'on␣insulte</t>
  </si>
  <si>
    <t>l'</t>
  </si>
  <si>
    <t>il⌫⌫␣il⌫l␣</t>
  </si>
  <si>
    <t xml:space="preserve">peux </t>
  </si>
  <si>
    <t>peux␣</t>
  </si>
  <si>
    <t>s'enerver</t>
  </si>
  <si>
    <t>s'enr⌫erver</t>
  </si>
  <si>
    <t xml:space="preserve">  et  </t>
  </si>
  <si>
    <t>⌫⌫␣␣et␣␣</t>
  </si>
  <si>
    <t>puis  sa provoque des ba</t>
  </si>
  <si>
    <t>puis␣␣sa␣provoque␣des␣ba</t>
  </si>
  <si>
    <t xml:space="preserve">  on</t>
  </si>
  <si>
    <t>␣on␣⌫⌫⌫␣on</t>
  </si>
  <si>
    <t>P06CM2N1</t>
  </si>
  <si>
    <t>LE MATIN CES</t>
  </si>
  <si>
    <t>LE␣MATIN␣CES</t>
  </si>
  <si>
    <t xml:space="preserve"> ESTT</t>
  </si>
  <si>
    <t>␣ESTT</t>
  </si>
  <si>
    <t xml:space="preserve">TAIS </t>
  </si>
  <si>
    <t>⌫⌫⌫TT⌫AIS␣</t>
  </si>
  <si>
    <t xml:space="preserve">BIEN PASSé </t>
  </si>
  <si>
    <t>BIEN␣PASSE⌫2⌫é␣</t>
  </si>
  <si>
    <t>M⌫M⌫</t>
  </si>
  <si>
    <t>MM⌫⌫</t>
  </si>
  <si>
    <t>MA⌫⌫</t>
  </si>
  <si>
    <t>mai pas</t>
  </si>
  <si>
    <t>mai␣pas</t>
  </si>
  <si>
    <t xml:space="preserve">apres midi  </t>
  </si>
  <si>
    <t>apres␣midi␣␣</t>
  </si>
  <si>
    <t>teo</t>
  </si>
  <si>
    <t xml:space="preserve"> et léa </t>
  </si>
  <si>
    <t>␣et␣léa␣</t>
  </si>
  <si>
    <t>secham</t>
  </si>
  <si>
    <t xml:space="preserve"> chamayer</t>
  </si>
  <si>
    <t>ayer⌫⌫⌫⌫⌫⌫⌫⌫␣chamayer</t>
  </si>
  <si>
    <t xml:space="preserve">  a la cantine </t>
  </si>
  <si>
    <t>␣␣a␣la␣cantine␣</t>
  </si>
  <si>
    <t>teo se moque</t>
  </si>
  <si>
    <t>teo␣se␣moque</t>
  </si>
  <si>
    <t xml:space="preserve"> delea </t>
  </si>
  <si>
    <t>␣delea␣</t>
  </si>
  <si>
    <t xml:space="preserve"> lé</t>
  </si>
  <si>
    <t>car⌫⌫⌫⌫⌫⌫⌫␣la⌫é</t>
  </si>
  <si>
    <t>a  car elle a</t>
  </si>
  <si>
    <t>a␣␣car␣elle␣a</t>
  </si>
  <si>
    <t>vais u</t>
  </si>
  <si>
    <t>vais␣u</t>
  </si>
  <si>
    <t>ne</t>
  </si>
  <si>
    <t xml:space="preserve"> tache sur son pule </t>
  </si>
  <si>
    <t>␣tache␣sur␣son␣pule␣</t>
  </si>
  <si>
    <t>quand léa sorti elle</t>
  </si>
  <si>
    <t>quand␣léa␣sorti␣elle</t>
  </si>
  <si>
    <t xml:space="preserve"> ess</t>
  </si>
  <si>
    <t>␣ess</t>
  </si>
  <si>
    <t>eya</t>
  </si>
  <si>
    <t xml:space="preserve"> delatr</t>
  </si>
  <si>
    <t>␣delatr</t>
  </si>
  <si>
    <t xml:space="preserve">  l'atraper</t>
  </si>
  <si>
    <t>⌫⌫⌫at⌫⌫⌫␣␣la␣tr⌫⌫⌫⌫atra⌫⌫⌫⌫'atraper</t>
  </si>
  <si>
    <t xml:space="preserve"> mai il </t>
  </si>
  <si>
    <t>m⌫␣mai␣il␣␣␣⌫⌫</t>
  </si>
  <si>
    <t xml:space="preserve">ba parterre </t>
  </si>
  <si>
    <t>ba␣parterre␣</t>
  </si>
  <si>
    <t xml:space="preserve"> et on la puni  </t>
  </si>
  <si>
    <t>␣et␣on␣le␣puni⌫⌫⌫⌫⌫⌫a␣puni␣␣</t>
  </si>
  <si>
    <t xml:space="preserve">ensuite assi sur un bant  </t>
  </si>
  <si>
    <t>ensuite␣assi␣sur␣un␣bant␣␣</t>
  </si>
  <si>
    <t>il  rouji de raje  léa pa</t>
  </si>
  <si>
    <t>ilrou⌫⌫⌫␣␣rouji␣de␣raje␣␣léa␣pa</t>
  </si>
  <si>
    <t>fauteuille pres  du</t>
  </si>
  <si>
    <t>fauteuille␣pres␣␣du</t>
  </si>
  <si>
    <t>une fenaitre</t>
  </si>
  <si>
    <t>une␣fenaitre</t>
  </si>
  <si>
    <t>ssa de</t>
  </si>
  <si>
    <t>ssa␣de</t>
  </si>
  <si>
    <t xml:space="preserve">n lui  </t>
  </si>
  <si>
    <t>n␣lui␣␣</t>
  </si>
  <si>
    <t xml:space="preserve"> et lui </t>
  </si>
  <si>
    <t>␣et␣lui␣</t>
  </si>
  <si>
    <t xml:space="preserve">fais une  </t>
  </si>
  <si>
    <t>fais␣une␣␣</t>
  </si>
  <si>
    <t xml:space="preserve">grimasse </t>
  </si>
  <si>
    <t>grimasse␣</t>
  </si>
  <si>
    <t xml:space="preserve">en esseyen </t>
  </si>
  <si>
    <t>en␣esseyen␣</t>
  </si>
  <si>
    <t xml:space="preserve">de lui mettre un coup </t>
  </si>
  <si>
    <t>de␣lui␣mettre␣un␣coup␣</t>
  </si>
  <si>
    <t>P07C6E1</t>
  </si>
  <si>
    <t>e p</t>
  </si>
  <si>
    <t>e␣p</t>
  </si>
  <si>
    <t>ense</t>
  </si>
  <si>
    <t xml:space="preserve"> que</t>
  </si>
  <si>
    <t>␣que</t>
  </si>
  <si>
    <t xml:space="preserve"> l</t>
  </si>
  <si>
    <t>␣l</t>
  </si>
  <si>
    <t xml:space="preserve"> violence </t>
  </si>
  <si>
    <t>␣violence␣</t>
  </si>
  <si>
    <t>dans</t>
  </si>
  <si>
    <t xml:space="preserve"> les milieux scolaires</t>
  </si>
  <si>
    <t>␣les␣milieux␣scolaires</t>
  </si>
  <si>
    <t>,ce n'est</t>
  </si>
  <si>
    <t>,ce␣n'est</t>
  </si>
  <si>
    <t xml:space="preserve"> pas bien </t>
  </si>
  <si>
    <t>␣pas␣bien␣</t>
  </si>
  <si>
    <t xml:space="preserve">Par exemple </t>
  </si>
  <si>
    <t>Par␣exemple␣</t>
  </si>
  <si>
    <t>élèv</t>
  </si>
  <si>
    <t xml:space="preserve"> qui</t>
  </si>
  <si>
    <t>␣qi⌫ui</t>
  </si>
  <si>
    <t xml:space="preserve"> est différent sera plus souvent humilié</t>
  </si>
  <si>
    <t>␣est␣différent␣sera␣plus␣souvent␣humilié</t>
  </si>
  <si>
    <t>qu'un</t>
  </si>
  <si>
    <t>élève qui</t>
  </si>
  <si>
    <t>élève␣qui</t>
  </si>
  <si>
    <t xml:space="preserve">à la </t>
  </si>
  <si>
    <t>à␣la␣</t>
  </si>
  <si>
    <t>mode</t>
  </si>
  <si>
    <t xml:space="preserve">ans les petites villes les </t>
  </si>
  <si>
    <t>ans␣les␣petites␣villes␣les␣</t>
  </si>
  <si>
    <t>gens ont l'</t>
  </si>
  <si>
    <t>gens␣ont␣l'</t>
  </si>
  <si>
    <t>habitude</t>
  </si>
  <si>
    <t xml:space="preserve"> d'accepter plus vite les gens qui </t>
  </si>
  <si>
    <t>␣d'accepter␣plus␣vite␣s⌫les␣gens␣qui␣</t>
  </si>
  <si>
    <t>ont leur propre p</t>
  </si>
  <si>
    <t>ont␣leur␣propre␣p</t>
  </si>
  <si>
    <t>érssonna</t>
  </si>
  <si>
    <t>ers</t>
  </si>
  <si>
    <t>⌫⌫⌫⌫⌫⌫⌫⌫ers</t>
  </si>
  <si>
    <t>so</t>
  </si>
  <si>
    <t>onnal</t>
  </si>
  <si>
    <t>⌫⌫onnal</t>
  </si>
  <si>
    <t>ité</t>
  </si>
  <si>
    <t>UN</t>
  </si>
  <si>
    <t xml:space="preserve">ne ami </t>
  </si>
  <si>
    <t>ne␣ami␣</t>
  </si>
  <si>
    <t>copine àmoi</t>
  </si>
  <si>
    <t>copine␣àmoi</t>
  </si>
  <si>
    <t xml:space="preserve"> moi </t>
  </si>
  <si>
    <t>⌫⌫⌫␣moi␣</t>
  </si>
  <si>
    <t>reccement</t>
  </si>
  <si>
    <t>éc</t>
  </si>
  <si>
    <t>⌫⌫⌫⌫⌫⌫⌫⌫éc</t>
  </si>
  <si>
    <t xml:space="preserve">ment </t>
  </si>
  <si>
    <t>ment␣</t>
  </si>
  <si>
    <t>quitté</t>
  </si>
  <si>
    <t xml:space="preserve"> le coll</t>
  </si>
  <si>
    <t>␣le␣coll</t>
  </si>
  <si>
    <t>ège car elle s</t>
  </si>
  <si>
    <t>ège␣car␣elle␣s</t>
  </si>
  <si>
    <t>'e</t>
  </si>
  <si>
    <t xml:space="preserve">était fait tabassé par un </t>
  </si>
  <si>
    <t>⌫était␣fait␣tabassé␣par␣un␣</t>
  </si>
  <si>
    <t>groupe de filles de q</t>
  </si>
  <si>
    <t>groupe␣de␣fille␣⌫s␣de␣q</t>
  </si>
  <si>
    <t>uatri</t>
  </si>
  <si>
    <t>ème</t>
  </si>
  <si>
    <t xml:space="preserve">lle </t>
  </si>
  <si>
    <t>lle␣</t>
  </si>
  <si>
    <t xml:space="preserve"> l'ont </t>
  </si>
  <si>
    <t>␣l'ont␣</t>
  </si>
  <si>
    <t>dabord humilié puis</t>
  </si>
  <si>
    <t>dabord␣humilié␣puis</t>
  </si>
  <si>
    <t>␣el⌫⌫⌫</t>
  </si>
  <si>
    <t>⌫⌫,</t>
  </si>
  <si>
    <t xml:space="preserve">elles on </t>
  </si>
  <si>
    <t>elles␣on␣</t>
  </si>
  <si>
    <t>t recomm</t>
  </si>
  <si>
    <t>t␣recomm</t>
  </si>
  <si>
    <t>encé un petit p</t>
  </si>
  <si>
    <t>encé␣un␣petit␣p</t>
  </si>
  <si>
    <t>eu plus ch</t>
  </si>
  <si>
    <t>eu␣plus␣ch</t>
  </si>
  <si>
    <t>que jour elle ne pouvait pas se défendre</t>
  </si>
  <si>
    <t>que␣jour␣elle␣ne␣pouvait␣pas␣se␣défendre</t>
  </si>
  <si>
    <t>uand nous l'a</t>
  </si>
  <si>
    <t>uand␣nous␣l'a</t>
  </si>
  <si>
    <t>vons dis au surveillant</t>
  </si>
  <si>
    <t>vons␣dis␣au␣surveillant</t>
  </si>
  <si>
    <t xml:space="preserve">monsieur </t>
  </si>
  <si>
    <t>monsieur␣</t>
  </si>
  <si>
    <t>Piollet</t>
  </si>
  <si>
    <t xml:space="preserve">il ne nous </t>
  </si>
  <si>
    <t>il␣ne␣nous␣</t>
  </si>
  <si>
    <t>écouté pas</t>
  </si>
  <si>
    <t>écouté␣pas</t>
  </si>
  <si>
    <t xml:space="preserve">à pas </t>
  </si>
  <si>
    <t>à␣pas␣</t>
  </si>
  <si>
    <t>écouté et li</t>
  </si>
  <si>
    <t>écouté␣et␣li</t>
  </si>
  <si>
    <t>il a dit que elle pouvait tr</t>
  </si>
  <si>
    <t>⌫⌫il␣a␣dit␣que␣elle␣pouvait␣tr</t>
  </si>
  <si>
    <t>ès bien</t>
  </si>
  <si>
    <t>ès␣bien</t>
  </si>
  <si>
    <t xml:space="preserve"> se dé</t>
  </si>
  <si>
    <t>␣se␣dé</t>
  </si>
  <si>
    <t>br</t>
  </si>
  <si>
    <t>ouiller toute seule</t>
  </si>
  <si>
    <t>ouiller␣toute␣seule</t>
  </si>
  <si>
    <t>Puis quand</t>
  </si>
  <si>
    <t>Puis␣quand</t>
  </si>
  <si>
    <t xml:space="preserve"> les a</t>
  </si>
  <si>
    <t>␣les␣a</t>
  </si>
  <si>
    <t>gresseur</t>
  </si>
  <si>
    <t xml:space="preserve">s ont </t>
  </si>
  <si>
    <t>s␣ont␣</t>
  </si>
  <si>
    <t>éstim</t>
  </si>
  <si>
    <t>estimé qu</t>
  </si>
  <si>
    <t>⌫⌫⌫⌫⌫estimé␣qu</t>
  </si>
  <si>
    <t>'elle devait avoir pl</t>
  </si>
  <si>
    <t>'elle␣devait␣avoir␣pl</t>
  </si>
  <si>
    <t xml:space="preserve">devait </t>
  </si>
  <si>
    <t>devait␣</t>
  </si>
  <si>
    <t>ils devaient se faire</t>
  </si>
  <si>
    <t>ils␣devaient␣se␣faire</t>
  </si>
  <si>
    <t xml:space="preserve"> frappé ils ont commencé </t>
  </si>
  <si>
    <t>␣frappé␣ils␣ont␣commencé␣</t>
  </si>
  <si>
    <t xml:space="preserve">une fille de </t>
  </si>
  <si>
    <t>une␣fille␣de␣</t>
  </si>
  <si>
    <t>quatri</t>
  </si>
  <si>
    <t xml:space="preserve">ème </t>
  </si>
  <si>
    <t>ème␣</t>
  </si>
  <si>
    <t>lui a cassé un bras</t>
  </si>
  <si>
    <t>li⌫ui␣a␣cassé␣un␣bras</t>
  </si>
  <si>
    <t>Cette fille n'a même pas été puni</t>
  </si>
  <si>
    <t>Cette␣fille␣n'a␣même␣pas␣e⌫été␣puni</t>
  </si>
  <si>
    <t>Ensuite lorsque qu'elle est</t>
  </si>
  <si>
    <t>Ensuite␣lorsque␣qu'elle␣est</t>
  </si>
  <si>
    <t xml:space="preserve"> rev</t>
  </si>
  <si>
    <t>␣rev</t>
  </si>
  <si>
    <t>enu au collé</t>
  </si>
  <si>
    <t>enu␣au␣collé</t>
  </si>
  <si>
    <t xml:space="preserve"> ils l'ont poussé dans </t>
  </si>
  <si>
    <t>␣ils␣l'ont␣poussé␣dans␣</t>
  </si>
  <si>
    <t>lescalier</t>
  </si>
  <si>
    <t xml:space="preserve"> et sa mére a décio</t>
  </si>
  <si>
    <t>␣et␣sa␣mére␣a␣décio</t>
  </si>
  <si>
    <t xml:space="preserve">dé </t>
  </si>
  <si>
    <t>⌫dé␣</t>
  </si>
  <si>
    <t xml:space="preserve">de la faire </t>
  </si>
  <si>
    <t>de␣la␣faire␣</t>
  </si>
  <si>
    <t>changer de collè</t>
  </si>
  <si>
    <t>changer␣de␣collè</t>
  </si>
  <si>
    <t xml:space="preserve">ge je sais </t>
  </si>
  <si>
    <t>ge␣je␣sais␣</t>
  </si>
  <si>
    <t xml:space="preserve">u </t>
  </si>
  <si>
    <t>u␣</t>
  </si>
  <si>
    <t xml:space="preserve">elle </t>
  </si>
  <si>
    <t>elle␣</t>
  </si>
  <si>
    <t>habite</t>
  </si>
  <si>
    <t>,je vais parfois lui faire</t>
  </si>
  <si>
    <t>,je␣vais␣parfois␣lui␣faire</t>
  </si>
  <si>
    <t xml:space="preserve">dire bonjour </t>
  </si>
  <si>
    <t>dire␣bonjour␣</t>
  </si>
  <si>
    <t xml:space="preserve">Et je ne l'ai plus jamais revu à </t>
  </si>
  <si>
    <t>Et␣je␣ne␣l'ai␣plus␣jamais␣revu␣à␣</t>
  </si>
  <si>
    <t>F</t>
  </si>
  <si>
    <t xml:space="preserve">rançois </t>
  </si>
  <si>
    <t>rançois␣</t>
  </si>
  <si>
    <t>Rabelais</t>
  </si>
  <si>
    <t>P07C6N2</t>
  </si>
  <si>
    <t>Imagine</t>
  </si>
  <si>
    <t xml:space="preserve"> une fille qui s'apelle </t>
  </si>
  <si>
    <t>␣une␣fille␣qui␣s'apelle␣</t>
  </si>
  <si>
    <t>ouisa</t>
  </si>
  <si>
    <t xml:space="preserve">lle a </t>
  </si>
  <si>
    <t>lle␣a␣</t>
  </si>
  <si>
    <t xml:space="preserve">des amis </t>
  </si>
  <si>
    <t>des␣amis␣</t>
  </si>
  <si>
    <t>,be</t>
  </si>
  <si>
    <t>aucoup d</t>
  </si>
  <si>
    <t>aucoup␣d</t>
  </si>
  <si>
    <t>mis</t>
  </si>
  <si>
    <t>lle a</t>
  </si>
  <si>
    <t>lle␣a</t>
  </si>
  <si>
    <t>"traine</t>
  </si>
  <si>
    <t xml:space="preserve"> avec des </t>
  </si>
  <si>
    <t>␣avec␣des␣</t>
  </si>
  <si>
    <t>gens du milieus de</t>
  </si>
  <si>
    <t>gens␣du␣milieus␣de</t>
  </si>
  <si>
    <t xml:space="preserve">ux de </t>
  </si>
  <si>
    <t>ux␣de␣</t>
  </si>
  <si>
    <t xml:space="preserve">(je suis une pétasse </t>
  </si>
  <si>
    <t>(je␣suis␣une␣pétasse␣</t>
  </si>
  <si>
    <t>à la mode</t>
  </si>
  <si>
    <t>à␣la␣mode</t>
  </si>
  <si>
    <t xml:space="preserve">. puis </t>
  </si>
  <si>
    <t>.␣puis␣</t>
  </si>
  <si>
    <t xml:space="preserve">,un jour elle se dispute avec des gens qui sont les </t>
  </si>
  <si>
    <t>,un␣jour␣elle␣se␣dispute␣avec␣des␣gens␣qui␣sont␣les␣</t>
  </si>
  <si>
    <t>"chefs</t>
  </si>
  <si>
    <t>⌫P</t>
  </si>
  <si>
    <t xml:space="preserve">de la bande </t>
  </si>
  <si>
    <t>⌫de␣la␣bande␣</t>
  </si>
  <si>
    <t xml:space="preserve">de </t>
  </si>
  <si>
    <t>de␣</t>
  </si>
  <si>
    <t>LOU⌫⌫</t>
  </si>
  <si>
    <t xml:space="preserve">Comme </t>
  </si>
  <si>
    <t>Comma⌫e␣</t>
  </si>
  <si>
    <t>à ch</t>
  </si>
  <si>
    <t>à␣ch</t>
  </si>
  <si>
    <t>aque fois qu</t>
  </si>
  <si>
    <t>aque␣fois␣qu</t>
  </si>
  <si>
    <t>'il</t>
  </si>
  <si>
    <t xml:space="preserve"> y a </t>
  </si>
  <si>
    <t>␣y␣a␣</t>
  </si>
  <si>
    <t>une embrouille</t>
  </si>
  <si>
    <t>une␣embrouille</t>
  </si>
  <si>
    <t xml:space="preserve"> les gens ce re</t>
  </si>
  <si>
    <t>␣les␣gens␣ce␣re</t>
  </si>
  <si>
    <t>groupe autour de spersso</t>
  </si>
  <si>
    <t>groupe␣autour␣de␣spersso</t>
  </si>
  <si>
    <t>personnes</t>
  </si>
  <si>
    <t>⌫⌫⌫⌫⌫⌫⌫personnes</t>
  </si>
  <si>
    <t xml:space="preserve"> concerné</t>
  </si>
  <si>
    <t>␣concerné</t>
  </si>
  <si>
    <t>Elle va dans les casiers pour pleurer</t>
  </si>
  <si>
    <t>Elle␣va␣dans␣les␣casiers␣pour␣pleurer</t>
  </si>
  <si>
    <t xml:space="preserve"> Des amis q</t>
  </si>
  <si>
    <t>␣Des␣amis␣q</t>
  </si>
  <si>
    <t>iennent pour essa</t>
  </si>
  <si>
    <t>iennent␣pour␣essa</t>
  </si>
  <si>
    <t xml:space="preserve">yer </t>
  </si>
  <si>
    <t>yer␣</t>
  </si>
  <si>
    <t xml:space="preserve"> la consoler .puis tout</t>
  </si>
  <si>
    <t>␣la␣consoler␣t⌫.pi⌫uis␣tout</t>
  </si>
  <si>
    <t>⌫p</t>
  </si>
  <si>
    <t xml:space="preserve"> le monde </t>
  </si>
  <si>
    <t>␣le␣monde␣</t>
  </si>
  <si>
    <t>va</t>
  </si>
  <si>
    <t xml:space="preserve"> la voir pour se moquer d'elle</t>
  </si>
  <si>
    <t>␣la␣voir␣pour␣q⌫c⌫se␣moquer␣d'elle</t>
  </si>
  <si>
    <t xml:space="preserve">, des gens </t>
  </si>
  <si>
    <t>,␣des␣gens␣</t>
  </si>
  <si>
    <t>se mettent mêmes</t>
  </si>
  <si>
    <t>se␣mettent␣mêmes</t>
  </si>
  <si>
    <t xml:space="preserve"> de l'eau sous les yeux</t>
  </si>
  <si>
    <t>␣de␣l'eai⌫u␣sous␣les␣yeux</t>
  </si>
  <si>
    <t xml:space="preserve"> pour faire s</t>
  </si>
  <si>
    <t>␣pour␣faire␣s</t>
  </si>
  <si>
    <t>emblant de peurer</t>
  </si>
  <si>
    <t>emblant␣de␣peurer</t>
  </si>
  <si>
    <t>Elle</t>
  </si>
  <si>
    <t xml:space="preserve"> va dans le bureau des gens</t>
  </si>
  <si>
    <t>␣va␣dans␣le␣bureau␣des␣gens</t>
  </si>
  <si>
    <t>s gens de l'adm</t>
  </si>
  <si>
    <t>s␣gens␣de␣l'adm</t>
  </si>
  <si>
    <t>inistration</t>
  </si>
  <si>
    <t xml:space="preserve"> pour ex</t>
  </si>
  <si>
    <t>␣pour␣ex</t>
  </si>
  <si>
    <t>pliquer</t>
  </si>
  <si>
    <t>.Puis de s</t>
  </si>
  <si>
    <t>.PUI⌫⌫uis␣de␣s</t>
  </si>
  <si>
    <t>anciens am</t>
  </si>
  <si>
    <t>anciens␣am</t>
  </si>
  <si>
    <t xml:space="preserve">is a elle lui raconte des </t>
  </si>
  <si>
    <t>is␣a␣elle␣lui␣raconte␣des␣</t>
  </si>
  <si>
    <t xml:space="preserve">es </t>
  </si>
  <si>
    <t>es␣</t>
  </si>
  <si>
    <t xml:space="preserve">bobards sur </t>
  </si>
  <si>
    <t>bobards␣si⌫ur␣</t>
  </si>
  <si>
    <t>⌫⌫⌫⌫s</t>
  </si>
  <si>
    <t xml:space="preserve"> a tout le monde </t>
  </si>
  <si>
    <t>␣a␣tout␣le␣monde␣</t>
  </si>
  <si>
    <t>.Elle a maintena</t>
  </si>
  <si>
    <t>.Elle␣a␣maintena</t>
  </si>
  <si>
    <t>nt de</t>
  </si>
  <si>
    <t>nt␣des⌫</t>
  </si>
  <si>
    <t>s nouveaux amis, moins mais des vrais amis qui ne lui feront jamais des crasses pareilles.</t>
  </si>
  <si>
    <t>s␣nouveaux␣amis,␣moins␣mais␣des␣vrais␣amis␣qui␣ne␣li⌫ui␣feri⌫ont␣jamais␣des␣crasses␣pareilles.</t>
  </si>
  <si>
    <t>P07CE2E1</t>
  </si>
  <si>
    <t>sai</t>
  </si>
  <si>
    <t xml:space="preserve">pabiin pra ce </t>
  </si>
  <si>
    <t>pabiin␣pra␣ce␣</t>
  </si>
  <si>
    <t>ke</t>
  </si>
  <si>
    <t>que a p</t>
  </si>
  <si>
    <t>⌫⌫que␣a␣p</t>
  </si>
  <si>
    <t>ée⌫</t>
  </si>
  <si>
    <t xml:space="preserve">ré il </t>
  </si>
  <si>
    <t>rée⌫␣il␣</t>
  </si>
  <si>
    <t>vno</t>
  </si>
  <si>
    <t>on ét</t>
  </si>
  <si>
    <t>⌫⌫on␣etr⌫⌫⌫ée⌫t</t>
  </si>
  <si>
    <t>re ranvoigé</t>
  </si>
  <si>
    <t>re␣ranvoigée⌫</t>
  </si>
  <si>
    <t>;;;;;;⌫⌫⌫⌫⌫⌫.</t>
  </si>
  <si>
    <t>et enplus sava créed</t>
  </si>
  <si>
    <t>et␣ne⌫⌫enpl_u⌫⌫us␣sava␣creé⌫⌫ée⌫ed</t>
  </si>
  <si>
    <t>éprobléme.</t>
  </si>
  <si>
    <t>pro⌫⌫⌫ée⌫probleé⌫⌫ée⌫me.</t>
  </si>
  <si>
    <t xml:space="preserve">    </t>
  </si>
  <si>
    <t>␣␣␣␣</t>
  </si>
  <si>
    <t>ld;elmz⌫⌫⌫⌫⌫⌫⌫</t>
  </si>
  <si>
    <t>1⌫</t>
  </si>
  <si>
    <t xml:space="preserve"> est sai</t>
  </si>
  <si>
    <t>␣et⌫st␣sai</t>
  </si>
  <si>
    <t xml:space="preserve">    pa</t>
  </si>
  <si>
    <t>␣␣␣␣paa⌫</t>
  </si>
  <si>
    <t>janti.</t>
  </si>
  <si>
    <t>⌫⌫⌫⌫⌫⌫⌫⌫⌫⌫⌫⌫⌫⌫⌫</t>
  </si>
  <si>
    <t xml:space="preserve">sai </t>
  </si>
  <si>
    <t>saip⌫␣</t>
  </si>
  <si>
    <t xml:space="preserve"> jan</t>
  </si>
  <si>
    <t>␣jan</t>
  </si>
  <si>
    <t>janti</t>
  </si>
  <si>
    <t>an⌫⌫⌫⌫janti</t>
  </si>
  <si>
    <t xml:space="preserve">en plus sai </t>
  </si>
  <si>
    <t>⌫⌫⌫⌫⌫⌫⌫⌫⌫⌫⌫⌫en␣plus␣sai␣</t>
  </si>
  <si>
    <t>P07CE2N2</t>
  </si>
  <si>
    <t>zmeùq:ds⌫⌫smmq:sd:lldsklqs⌫⌫⌫⌫⌫⌫⌫⌫⌫⌫⌫⌫⌫⌫⌫⌫⌫⌫⌫⌫⌫⌫</t>
  </si>
  <si>
    <t xml:space="preserve">     ai</t>
  </si>
  <si>
    <t>ez⌫⌫⌫␣␣␣␣␣ai</t>
  </si>
  <si>
    <t>-</t>
  </si>
  <si>
    <t>ai t</t>
  </si>
  <si>
    <t>kgjfjdkjfsdj⌫⌫⌫⌫⌫⌫⌫⌫⌫⌫⌫⌫⌫⌫⌫ai␣t</t>
  </si>
  <si>
    <t xml:space="preserve">é une fois </t>
  </si>
  <si>
    <t>ée⌫␣une␣f␣␣␣␣␣␣␣␣␣␣␣␣⌫⌫⌫⌫⌫⌫⌫⌫⌫⌫⌫⌫ois␣</t>
  </si>
  <si>
    <t xml:space="preserve">une pettite </t>
  </si>
  <si>
    <t>ue⌫ne␣peut⌫⌫⌫ettite␣</t>
  </si>
  <si>
    <t xml:space="preserve"> merlin</t>
  </si>
  <si>
    <t>⌫⌫⌫⌫⌫⌫⌫⌫⌫⌫⌫⌫⌫␣merlin</t>
  </si>
  <si>
    <t xml:space="preserve"> le majisin </t>
  </si>
  <si>
    <t>␣le␣majisin␣</t>
  </si>
  <si>
    <t xml:space="preserve">est in </t>
  </si>
  <si>
    <t>estp⌫␣in␣</t>
  </si>
  <si>
    <t xml:space="preserve">petti garson qui </t>
  </si>
  <si>
    <t>peti⌫⌫tti␣garson␣qi⌫ui⌫i␣</t>
  </si>
  <si>
    <t xml:space="preserve">poison </t>
  </si>
  <si>
    <t>poison␣</t>
  </si>
  <si>
    <t>merlin la</t>
  </si>
  <si>
    <t>merlin␣la</t>
  </si>
  <si>
    <t xml:space="preserve"> tran</t>
  </si>
  <si>
    <t>␣tran</t>
  </si>
  <si>
    <t>f</t>
  </si>
  <si>
    <t>⌫⌫␣a</t>
  </si>
  <si>
    <t xml:space="preserve">formé an poison </t>
  </si>
  <si>
    <t>formée⌫␣an␣poison␣</t>
  </si>
  <si>
    <t>.⌫</t>
  </si>
  <si>
    <t>st il</t>
  </si>
  <si>
    <t>⌫st␣il</t>
  </si>
  <si>
    <t>ée</t>
  </si>
  <si>
    <t xml:space="preserve"> été</t>
  </si>
  <si>
    <t>⌫⌫␣e⌫zézz&amp;z&amp;z&amp;zz&amp;zz&amp;zzzzzzzzzzzzzzzzzzzzzzzzzzzzzzzz&amp;zzzzzzzzzzzzzzzzzzzzzzzzzz⌫⌫⌫⌫⌫⌫⌫⌫⌫⌫⌫⌫⌫⌫⌫⌫⌫⌫⌫⌫⌫⌫⌫⌫⌫⌫⌫⌫⌫⌫⌫⌫⌫⌫⌫⌫⌫⌫⌫⌫⌫⌫⌫⌫⌫⌫⌫⌫⌫⌫⌫⌫⌫⌫ééééééééééééééééééééééééééééééeeeeeeé⌫⌫⌫⌫⌫⌫⌫⌫⌫⌫⌫⌫⌫⌫⌫⌫⌫⌫⌫⌫⌫⌫⌫⌫⌫⌫⌫⌫⌫⌫⌫⌫⌫⌫⌫⌫⌫⌫⌫⌫⌫⌫⌫⌫⌫⌫⌫⌫⌫⌫⌫⌫⌫⌫⌫⌫⌫été</t>
  </si>
  <si>
    <t xml:space="preserve"> poursui par in re</t>
  </si>
  <si>
    <t>␣poursui␣par␣in␣re</t>
  </si>
  <si>
    <t xml:space="preserve">qin </t>
  </si>
  <si>
    <t>qin␣</t>
  </si>
  <si>
    <t xml:space="preserve"> in </t>
  </si>
  <si>
    <t>␣in␣</t>
  </si>
  <si>
    <t>équrey</t>
  </si>
  <si>
    <t>q⌫⌫équrey</t>
  </si>
  <si>
    <t>P07CM2E1</t>
  </si>
  <si>
    <t xml:space="preserve">                                                                </t>
  </si>
  <si>
    <t>␣␣␣␣␣␣␣␣␣␣␣␣␣␣␣␣␣␣␣␣␣␣␣␣␣␣␣␣␣␣␣␣␣␣␣␣␣␣␣␣␣␣␣␣␣␣␣␣␣␣␣␣␣␣␣␣␣␣␣␣␣␣␣␣</t>
  </si>
  <si>
    <t xml:space="preserve">                                                                                                            </t>
  </si>
  <si>
    <t>␣␣␣␣␣␣␣␣␣␣␣␣␣␣␣␣␣␣␣␣␣␣␣␣␣␣␣␣␣␣␣␣␣␣␣␣␣⌫⌫⌫⌫␣␣␣␣␣␣␣␣␣␣␣␣␣␣␣␣␣␣␣␣␣␣␣⌫⌫⌫⌫⌫⌫⌫⌫⌫⌫⌫⌫⌫␣␣⌫⌫␣␣␣␣␣␣␣␣␣␣␣␣␣␣␣␣␣␣␣␣␣␣␣␣␣␣␣␣␣␣␣␣␣␣␣␣␣␣␣␣␣␣␣␣␣␣␣␣␣␣␣␣␣␣␣␣␣␣␣␣␣␣␣␣␣</t>
  </si>
  <si>
    <t>a violence</t>
  </si>
  <si>
    <t>a␣violence</t>
  </si>
  <si>
    <t>;⌫:</t>
  </si>
  <si>
    <t>cest mal la violence</t>
  </si>
  <si>
    <t>cest␣mal␣la␣violence</t>
  </si>
  <si>
    <t xml:space="preserve">est pas bien la violence </t>
  </si>
  <si>
    <t>est␣pas␣bien␣la␣violence␣</t>
  </si>
  <si>
    <t xml:space="preserve">car sa peut avoir de grosse consequenses et </t>
  </si>
  <si>
    <t>car␣sa␣peut␣avoir␣de␣grosse␣consequenses␣et␣</t>
  </si>
  <si>
    <t>de grave consequenses</t>
  </si>
  <si>
    <t>de␣grave␣consequenses</t>
  </si>
  <si>
    <t>violence</t>
  </si>
  <si>
    <t xml:space="preserve"> sa </t>
  </si>
  <si>
    <t>␣sa␣</t>
  </si>
  <si>
    <t xml:space="preserve">serre a rien </t>
  </si>
  <si>
    <t>serre␣a␣rien␣</t>
  </si>
  <si>
    <t xml:space="preserve">il faut mieux discuter avec la personnes et non la taper </t>
  </si>
  <si>
    <t>il␣fai⌫ut␣mieux␣discuter␣avec␣la␣personnes␣et␣non␣la␣taper␣</t>
  </si>
  <si>
    <t>ou linsulter</t>
  </si>
  <si>
    <t>ou␣linsulter</t>
  </si>
  <si>
    <t xml:space="preserve">faut </t>
  </si>
  <si>
    <t>faut␣</t>
  </si>
  <si>
    <t xml:space="preserve">quon arrete de se </t>
  </si>
  <si>
    <t>quon␣arrete␣de␣se␣</t>
  </si>
  <si>
    <t>garer a la recc</t>
  </si>
  <si>
    <t>gat⌫rer␣a␣la␣recc</t>
  </si>
  <si>
    <t xml:space="preserve">ree </t>
  </si>
  <si>
    <t>ree␣</t>
  </si>
  <si>
    <t xml:space="preserve">il faut mieux sentendre </t>
  </si>
  <si>
    <t>il␣faut␣mieux␣sentendre␣</t>
  </si>
  <si>
    <t xml:space="preserve">pa se chercher pour </t>
  </si>
  <si>
    <t>pa␣se␣chercher␣pour␣</t>
  </si>
  <si>
    <t>avoir dennuie</t>
  </si>
  <si>
    <t>avoir␣denno⌫uie</t>
  </si>
  <si>
    <t>⌫⌫⌫⌫⌫⌫⌫⌫⌫⌫⌫⌫⌫⌫⌫⌫⌫⌫⌫⌫⌫⌫⌫⌫⌫⌫⌫⌫⌫⌫⌫⌫⌫⌫⌫⌫⌫⌫⌫l</t>
  </si>
  <si>
    <t>La violence</t>
  </si>
  <si>
    <t>La␣violence</t>
  </si>
  <si>
    <t xml:space="preserve">: les solution pour </t>
  </si>
  <si>
    <t>:␣les␣solution␣pour␣</t>
  </si>
  <si>
    <t xml:space="preserve">plus de </t>
  </si>
  <si>
    <t>plus␣de␣</t>
  </si>
  <si>
    <t xml:space="preserve">va foloir </t>
  </si>
  <si>
    <t>va␣foloir␣</t>
  </si>
  <si>
    <t xml:space="preserve">auloir quon </t>
  </si>
  <si>
    <t>⌫⌫⌫⌫⌫⌫auloir␣quon␣</t>
  </si>
  <si>
    <t>ne se dispute plus sinon e</t>
  </si>
  <si>
    <t>ne␣se␣dispute␣plus␣sinon␣e</t>
  </si>
  <si>
    <t>un sa sert a rien et deux apres derriere on se fait pl</t>
  </si>
  <si>
    <t>un␣sa␣sert␣a␣rien␣et␣deux␣apres␣derriere␣on␣se␣fait␣pl</t>
  </si>
  <si>
    <t>=⌫⌫</t>
  </si>
  <si>
    <t xml:space="preserve">unir </t>
  </si>
  <si>
    <t>unir␣</t>
  </si>
  <si>
    <t>L⌫I</t>
  </si>
  <si>
    <t xml:space="preserve">oi je dis quil faut arreter la violence pour </t>
  </si>
  <si>
    <t>oi␣je␣dis␣quil␣faut␣arreter␣la␣violence␣pour␣</t>
  </si>
  <si>
    <t>plus de tranquiliter de cha</t>
  </si>
  <si>
    <t>plus␣de␣tranquiliter␣de␣cha</t>
  </si>
  <si>
    <t xml:space="preserve">imaries et la coir </t>
  </si>
  <si>
    <t>imaries␣et␣la␣coir␣</t>
  </si>
  <si>
    <t xml:space="preserve">ur serer plus </t>
  </si>
  <si>
    <t>ur␣serer␣plus␣</t>
  </si>
  <si>
    <t xml:space="preserve">calme </t>
  </si>
  <si>
    <t>q⌫calme␣</t>
  </si>
  <si>
    <t xml:space="preserve">et sa </t>
  </si>
  <si>
    <t>et␣sa␣</t>
  </si>
  <si>
    <t xml:space="preserve">serrer beaucoup </t>
  </si>
  <si>
    <t>serrer␣beaucoup␣</t>
  </si>
  <si>
    <t>mieux .</t>
  </si>
  <si>
    <t>mieux␣.</t>
  </si>
  <si>
    <t>⌫l</t>
  </si>
  <si>
    <t>faudrait metre d</t>
  </si>
  <si>
    <t>faudrait␣metre␣d</t>
  </si>
  <si>
    <t xml:space="preserve">es regles </t>
  </si>
  <si>
    <t>es␣regles␣</t>
  </si>
  <si>
    <t>masi⌫⌫</t>
  </si>
  <si>
    <t>is sut</t>
  </si>
  <si>
    <t>is␣sut</t>
  </si>
  <si>
    <t>rtout il faudrait apres les respe</t>
  </si>
  <si>
    <t>=⌫⌫rtout␣il␣faudrait␣apres␣les␣respe</t>
  </si>
  <si>
    <t xml:space="preserve">cter pour </t>
  </si>
  <si>
    <t>cter␣pour␣</t>
  </si>
  <si>
    <t>plus de violence a l</t>
  </si>
  <si>
    <t>plus␣de␣violence␣a␣l</t>
  </si>
  <si>
    <t>'ecole</t>
  </si>
  <si>
    <t>oi</t>
  </si>
  <si>
    <t>urtout une bagarre sa eclate au debut de rien soit ava</t>
  </si>
  <si>
    <t>urtout␣une␣bagarre␣sa␣eclate␣au␣debut␣de␣rien␣soit␣avanr)t⌫⌫⌫⌫</t>
  </si>
  <si>
    <t xml:space="preserve">nt une </t>
  </si>
  <si>
    <t>nt␣une␣</t>
  </si>
  <si>
    <t>il sinsul</t>
  </si>
  <si>
    <t>il␣sinsulr=⌫⌫</t>
  </si>
  <si>
    <t>e ou juste parceque il ne sont pas d</t>
  </si>
  <si>
    <t>e␣ou␣juste␣parceque␣il␣b⌫ne␣sont␣pas␣d</t>
  </si>
  <si>
    <t xml:space="preserve">'accord sur la meme chose mais vraiment les bagarres </t>
  </si>
  <si>
    <t>'accord␣sur␣la␣meme␣chose␣mais␣vraiment␣les␣bagarres␣</t>
  </si>
  <si>
    <t xml:space="preserve">sa commence </t>
  </si>
  <si>
    <t>sa␣commence␣</t>
  </si>
  <si>
    <t>de rien du tout juste pour</t>
  </si>
  <si>
    <t>de␣rien␣du␣tout␣juste␣pour</t>
  </si>
  <si>
    <t xml:space="preserve"> de toute petite chose</t>
  </si>
  <si>
    <t>␣de␣toute␣petite␣chose</t>
  </si>
  <si>
    <t>il faudrait quil se metre da</t>
  </si>
  <si>
    <t>il␣faudrait␣quil␣se␣metre␣dacoo⌫⌫⌫</t>
  </si>
  <si>
    <t>ils sont le droit de pas etre dac</t>
  </si>
  <si>
    <t>⌫⌫iol␣⌫⌫⌫ls␣sont␣le␣droit␣de␣pas␣etre␣dac</t>
  </si>
  <si>
    <t>cord les enfants pas pas au points de se ba</t>
  </si>
  <si>
    <t>cord␣les␣enfants␣pas␣pas␣au␣points␣de␣se␣ba</t>
  </si>
  <si>
    <t xml:space="preserve">garrer insulter pour ca sa ne sert </t>
  </si>
  <si>
    <t>garrer␣insulter␣pour␣ca␣sa␣ne␣sert␣</t>
  </si>
  <si>
    <t>rt</t>
  </si>
  <si>
    <t>qte</t>
  </si>
  <si>
    <t xml:space="preserve">a rien </t>
  </si>
  <si>
    <t>a␣rien␣</t>
  </si>
  <si>
    <t>P07CM2N2</t>
  </si>
  <si>
    <t xml:space="preserve">                                                </t>
  </si>
  <si>
    <t>␣␣␣␣␣␣␣␣␣␣␣␣␣␣␣␣␣␣␣␣␣␣␣␣␣␣␣␣␣␣␣␣␣␣␣␣␣␣⌫⌫⌫⌫⌫⌫⌫⌫⌫⌫⌫⌫⌫⌫⌫⌫⌫⌫⌫⌫⌫⌫⌫⌫⌫⌫⌫⌫⌫⌫⌫⌫⌫⌫⌫⌫⌫⌫␣␣␣␣␣␣␣␣␣␣␣␣␣␣␣␣␣␣␣␣␣␣␣␣␣␣␣␣␣␣␣␣␣␣␣␣␣␣␣␣␣␣␣␣␣␣␣␣</t>
  </si>
  <si>
    <t xml:space="preserve">           </t>
  </si>
  <si>
    <t>␣␣␣␣␣␣␣␣␣␣␣</t>
  </si>
  <si>
    <t>: mon hid</t>
  </si>
  <si>
    <t>:␣mon␣hid</t>
  </si>
  <si>
    <t>stoire</t>
  </si>
  <si>
    <t>⌫stoire</t>
  </si>
  <si>
    <t xml:space="preserve">             </t>
  </si>
  <si>
    <t>␣␣␣␣␣␣␣␣␣␣␣␣␣</t>
  </si>
  <si>
    <t>⌫⌫⌫⌫⌫⌫⌫␣⌫⌫⌫⌫⌫⌫⌫⌫</t>
  </si>
  <si>
    <t>␣⌦</t>
  </si>
  <si>
    <t xml:space="preserve">   </t>
  </si>
  <si>
    <t>␣␣␣</t>
  </si>
  <si>
    <t>␣⌫⌫⌫␣</t>
  </si>
  <si>
    <t xml:space="preserve"> etait </t>
  </si>
  <si>
    <t>␣etait␣</t>
  </si>
  <si>
    <t xml:space="preserve">une fois a </t>
  </si>
  <si>
    <t>une␣fois␣a␣</t>
  </si>
  <si>
    <t>l'ecole pa</t>
  </si>
  <si>
    <t>l'ecole␣pa</t>
  </si>
  <si>
    <t xml:space="preserve">blo neruda </t>
  </si>
  <si>
    <t>blo␣neruda␣</t>
  </si>
  <si>
    <t>une␣bagarre␣⌫⌫⌫⌫⌫⌫⌫⌫⌫⌫⌫⌫</t>
  </si>
  <si>
    <t>⌫en</t>
  </si>
  <si>
    <t xml:space="preserve">un beau </t>
  </si>
  <si>
    <t>⌫⌫un␣beau␣</t>
  </si>
  <si>
    <t xml:space="preserve">jours ete </t>
  </si>
  <si>
    <t>jours␣ete␣</t>
  </si>
  <si>
    <t xml:space="preserve"> a u</t>
  </si>
  <si>
    <t>⌫␣a␣u</t>
  </si>
  <si>
    <t xml:space="preserve">eu une grosse bagarre </t>
  </si>
  <si>
    <t>⌫eu␣une␣grosse␣bagarre␣</t>
  </si>
  <si>
    <t>⌫⌫⌫⌫⌫⌫⌫⌫⌫⌫⌫⌫⌫⌫⌫⌫⌫⌫⌫</t>
  </si>
  <si>
    <t>bagarre d</t>
  </si>
  <si>
    <t>bagarre␣d</t>
  </si>
  <si>
    <t>ans␣⌫⌫⌫⌫⌫⌫⌫⌫⌫⌫⌫⌫⌫</t>
  </si>
  <si>
    <t xml:space="preserve">violence </t>
  </si>
  <si>
    <t>violence␣</t>
  </si>
  <si>
    <t xml:space="preserve">extreme </t>
  </si>
  <si>
    <t>extreme␣</t>
  </si>
  <si>
    <t>un enfants quil</t>
  </si>
  <si>
    <t>un␣enfants␣quil</t>
  </si>
  <si>
    <t>sap</t>
  </si>
  <si>
    <t xml:space="preserve">ller </t>
  </si>
  <si>
    <t>ller␣</t>
  </si>
  <si>
    <t>to⌫⌫s</t>
  </si>
  <si>
    <t>ali</t>
  </si>
  <si>
    <t xml:space="preserve">im </t>
  </si>
  <si>
    <t>⌫o⌫im␣</t>
  </si>
  <si>
    <t>l etait a</t>
  </si>
  <si>
    <t>l␣etait␣a</t>
  </si>
  <si>
    <t>⌫en␣</t>
  </si>
  <si>
    <t xml:space="preserve">e2 </t>
  </si>
  <si>
    <t>e2␣</t>
  </si>
  <si>
    <t xml:space="preserve">et une </t>
  </si>
  <si>
    <t>et␣une␣</t>
  </si>
  <si>
    <t xml:space="preserve">autre personne quil sapella </t>
  </si>
  <si>
    <t>autre␣personne␣quil␣sapella␣</t>
  </si>
  <si>
    <t xml:space="preserve">tom </t>
  </si>
  <si>
    <t>tom␣</t>
  </si>
  <si>
    <t xml:space="preserve">et salim commencat a menacer </t>
  </si>
  <si>
    <t>et␣salim␣commencat␣a␣menacer␣</t>
  </si>
  <si>
    <t xml:space="preserve">avec un couteau et des ciseaux </t>
  </si>
  <si>
    <t>avec␣un␣couteau␣et␣des␣ciseaux␣</t>
  </si>
  <si>
    <t xml:space="preserve">tout en fer </t>
  </si>
  <si>
    <t>tout␣en␣fer␣</t>
  </si>
  <si>
    <t>T</t>
  </si>
  <si>
    <t xml:space="preserve">om eu tres peur </t>
  </si>
  <si>
    <t>om␣eu␣tres␣peur␣</t>
  </si>
  <si>
    <t>le disat a la mai</t>
  </si>
  <si>
    <t>le␣disat␣a␣la␣mai</t>
  </si>
  <si>
    <t xml:space="preserve">tresse  </t>
  </si>
  <si>
    <t>tresse␣␣</t>
  </si>
  <si>
    <t>est lam</t>
  </si>
  <si>
    <t>est␣lam</t>
  </si>
  <si>
    <t>maitresse super</t>
  </si>
  <si>
    <t>maitresse␣super</t>
  </si>
  <si>
    <t>qui trouvait sa inamissi l</t>
  </si>
  <si>
    <t>qui␣trouvait␣sa␣inamissi␣l</t>
  </si>
  <si>
    <t xml:space="preserve">ble </t>
  </si>
  <si>
    <t>bk⌫le␣</t>
  </si>
  <si>
    <t>il se f</t>
  </si>
  <si>
    <t>il␣se␣f</t>
  </si>
  <si>
    <t>eu</t>
  </si>
  <si>
    <t>u renvo</t>
  </si>
  <si>
    <t>u␣renvo</t>
  </si>
  <si>
    <t xml:space="preserve">yeer de leecole est il </t>
  </si>
  <si>
    <t>yeer␣de␣ler⌫ecole␣est␣il␣</t>
  </si>
  <si>
    <t xml:space="preserve">alla </t>
  </si>
  <si>
    <t>alla␣</t>
  </si>
  <si>
    <t xml:space="preserve">ecole il ala </t>
  </si>
  <si>
    <t>ecole␣il␣ala␣</t>
  </si>
  <si>
    <t>dans une ecole specifiqur</t>
  </si>
  <si>
    <t>dans␣une␣ecole␣specifiqur</t>
  </si>
  <si>
    <t xml:space="preserve">tom a etait terifier </t>
  </si>
  <si>
    <t>tom␣a␣etait␣terifier␣</t>
  </si>
  <si>
    <t xml:space="preserve">ait </t>
  </si>
  <si>
    <t>ait␣</t>
  </si>
  <si>
    <t>et apres pendant qu</t>
  </si>
  <si>
    <t>et␣apres␣pendant␣qu</t>
  </si>
  <si>
    <t xml:space="preserve">elque jours avait peur daller a lecole </t>
  </si>
  <si>
    <t>elque␣jours␣avait␣peut⌫r␣daller␣a␣lecole␣</t>
  </si>
  <si>
    <t>homas</t>
  </si>
  <si>
    <t>hma</t>
  </si>
  <si>
    <t>t␣⌫⌫⌫</t>
  </si>
  <si>
    <t>t apres tout est revenue dans lor</t>
  </si>
  <si>
    <t>t␣apres␣tout␣est␣revenue␣dans␣lor</t>
  </si>
  <si>
    <t xml:space="preserve">et depuis </t>
  </si>
  <si>
    <t>et␣depuis␣</t>
  </si>
  <si>
    <t>tom␣c⌫</t>
  </si>
  <si>
    <t xml:space="preserve">a oublier cette histoire </t>
  </si>
  <si>
    <t>a␣oublier␣se==⌫⌫⌫⌫cette␣histoire␣</t>
  </si>
  <si>
    <t>terrible .</t>
  </si>
  <si>
    <t>terrible␣.</t>
  </si>
  <si>
    <t xml:space="preserve">     </t>
  </si>
  <si>
    <t>␣␣␣␣␣</t>
  </si>
  <si>
    <t>IN</t>
  </si>
  <si>
    <t>iN</t>
  </si>
  <si>
    <t>⌫n</t>
  </si>
  <si>
    <t>&lt;n&gt;</t>
  </si>
  <si>
    <t>␣⌫⌫&lt;n&gt;</t>
  </si>
  <si>
    <t>␣␣⌫⌫⌫⌫</t>
  </si>
  <si>
    <t xml:space="preserve"> &lt;n&gt;</t>
  </si>
  <si>
    <t>⌫␣&lt;n&gt;</t>
  </si>
  <si>
    <t>P08C6E1</t>
  </si>
  <si>
    <t>mmmmmmmmmmaaaaaaaaaaaaaeeeeeeeeeeedfujfrydjjixtfktwjsdopmduiuu</t>
  </si>
  <si>
    <t>kxn,msrnoisrjnrmuinui</t>
  </si>
  <si>
    <t>P08C6N2</t>
  </si>
  <si>
    <t>mamamamamamamamamamamammamamamaamamaamamaam⌫⌫⌫⌫⌫⌫⌫⌫⌫⌫⌫⌫⌫⌫⌫⌫⌫⌫⌫⌫⌫⌫⌫⌫⌫⌫⌫⌫⌫⌫⌫⌫⌫⌫⌫⌫⌫⌫⌫⌫⌫⌫⌫^^^^^^^^^^^^⌫⌫⌫⌫⌫⌫⌫⌫⌫⌫⌫⌫</t>
  </si>
  <si>
    <t>........</t>
  </si>
  <si>
    <t>kdpoeod⌫⌫⌫⌫⌫⌫⌫........</t>
  </si>
  <si>
    <t xml:space="preserve">..... </t>
  </si>
  <si>
    <t>.....␣</t>
  </si>
  <si>
    <t xml:space="preserve">a doné </t>
  </si>
  <si>
    <t>a␣doné␣</t>
  </si>
  <si>
    <t>cout de poni</t>
  </si>
  <si>
    <t>cout␣de␣poni</t>
  </si>
  <si>
    <t>uin⌫⌫⌫⌫⌫⌫⌫⌫⌫⌫⌫⌫⌫⌫e␣p</t>
  </si>
  <si>
    <t>he</t>
  </si>
  <si>
    <t>⌫⌫⌫⌫⌫⌫⌫⌫⌫⌫⌫⌫⌫⌫⌫⌫⌫⌫⌫⌫⌫⌫⌫⌫⌫⌫⌫⌫⌫⌫⌫⌫⌫</t>
  </si>
  <si>
    <t xml:space="preserve">catalina mi </t>
  </si>
  <si>
    <t>catalina␣mi␣</t>
  </si>
  <si>
    <t>bécille</t>
  </si>
  <si>
    <t xml:space="preserve"> une</t>
  </si>
  <si>
    <t>␣une␣⌫</t>
  </si>
  <si>
    <t xml:space="preserve">a mélodie </t>
  </si>
  <si>
    <t>a␣mélodie␣</t>
  </si>
  <si>
    <t>mélod</t>
  </si>
  <si>
    <t>ie</t>
  </si>
  <si>
    <t xml:space="preserve"> est</t>
  </si>
  <si>
    <t>␣est</t>
  </si>
  <si>
    <t>ton</t>
  </si>
  <si>
    <t>bé</t>
  </si>
  <si>
    <t>catalina</t>
  </si>
  <si>
    <t>catalin&amp;⌫a</t>
  </si>
  <si>
    <t xml:space="preserve"> la relevé lui a mi une </t>
  </si>
  <si>
    <t>␣la␣relevé␣lui␣a␣mi␣une␣</t>
  </si>
  <si>
    <t>êc</t>
  </si>
  <si>
    <t xml:space="preserve">he </t>
  </si>
  <si>
    <t>he␣</t>
  </si>
  <si>
    <t xml:space="preserve">mélodie </t>
  </si>
  <si>
    <t>méla⌫odie␣</t>
  </si>
  <si>
    <t>a éss</t>
  </si>
  <si>
    <t>a␣éss</t>
  </si>
  <si>
    <t xml:space="preserve">éillé de se métre </t>
  </si>
  <si>
    <t>éillé␣de␣se␣métre␣</t>
  </si>
  <si>
    <t>⌫⌫⌫⌫⌫⌫⌫⌫⌫⌫␣l</t>
  </si>
  <si>
    <t xml:space="preserve">'an lui métre </t>
  </si>
  <si>
    <t>'an␣lui␣me⌫étre␣</t>
  </si>
  <si>
    <t xml:space="preserve">une mes </t>
  </si>
  <si>
    <t>une␣mes␣</t>
  </si>
  <si>
    <t xml:space="preserve">catalina </t>
  </si>
  <si>
    <t>catalina␣</t>
  </si>
  <si>
    <t>P08CE2E1</t>
  </si>
  <si>
    <t>Il faut aret</t>
  </si>
  <si>
    <t>i⌫Il␣faut␣aret</t>
  </si>
  <si>
    <t>les bagar</t>
  </si>
  <si>
    <t>les␣bagar</t>
  </si>
  <si>
    <t xml:space="preserve">. Parce </t>
  </si>
  <si>
    <t>;⌫.␣Parce␣</t>
  </si>
  <si>
    <t>que</t>
  </si>
  <si>
    <t xml:space="preserve"> on </t>
  </si>
  <si>
    <t>␣on␣</t>
  </si>
  <si>
    <t>fait mal au s</t>
  </si>
  <si>
    <t>fait␣mal␣au␣s</t>
  </si>
  <si>
    <t>⌫per</t>
  </si>
  <si>
    <t>ssone</t>
  </si>
  <si>
    <t>⌫e⌫so⌫sone</t>
  </si>
  <si>
    <t>st a no</t>
  </si>
  <si>
    <t>st␣a␣no</t>
  </si>
  <si>
    <t>us maim</t>
  </si>
  <si>
    <t>us␣maim</t>
  </si>
  <si>
    <t xml:space="preserve"> . Il faut </t>
  </si>
  <si>
    <t>␣.␣Il␣faut␣</t>
  </si>
  <si>
    <t>demander a un adulte</t>
  </si>
  <si>
    <t>demander␣a␣un␣adulte</t>
  </si>
  <si>
    <t xml:space="preserve"> de </t>
  </si>
  <si>
    <t>␣de␣</t>
  </si>
  <si>
    <t xml:space="preserve">regler </t>
  </si>
  <si>
    <t>regler␣</t>
  </si>
  <si>
    <t>ses histoir</t>
  </si>
  <si>
    <t>ses␣histoir</t>
  </si>
  <si>
    <t>e.</t>
  </si>
  <si>
    <t xml:space="preserve"> Si on se </t>
  </si>
  <si>
    <t>␣si⌫⌫Si␣on␣se␣</t>
  </si>
  <si>
    <t xml:space="preserve">bagar on </t>
  </si>
  <si>
    <t>bagar␣on␣</t>
  </si>
  <si>
    <t xml:space="preserve">ne joue plus </t>
  </si>
  <si>
    <t>ne␣joue␣plus␣</t>
  </si>
  <si>
    <t>ansen</t>
  </si>
  <si>
    <t>ensan⌫⌫⌫⌫⌫ansen</t>
  </si>
  <si>
    <t>ble.</t>
  </si>
  <si>
    <t>␣Si␣on␣se␣</t>
  </si>
  <si>
    <t>bagar pour le balon</t>
  </si>
  <si>
    <t>bagar␣pour␣le␣balon</t>
  </si>
  <si>
    <t>⌫⌫⌫⌫⌫⌫s␣</t>
  </si>
  <si>
    <t xml:space="preserve"> balon de foot</t>
  </si>
  <si>
    <t>⌫⌫␣balon␣de␣foot</t>
  </si>
  <si>
    <t xml:space="preserve"> on a</t>
  </si>
  <si>
    <t>␣on␣a</t>
  </si>
  <si>
    <t>rete</t>
  </si>
  <si>
    <t>⌫⌫⌫⌫⌫⌫⌫⌫⌫l</t>
  </si>
  <si>
    <t>?⌫,⌫</t>
  </si>
  <si>
    <t>P08CE2N2</t>
  </si>
  <si>
    <t>i⌫i⌫iiiiiiiiii⌫⌫⌫⌫⌫⌫⌫⌫⌫⌫i⌫iL⌫⌫IL⌫L⌫⌫IL␣</t>
  </si>
  <si>
    <t>YA␣LES␣⌫⌫⌫⌫⌫⌫⌫⌫⌫⌫</t>
  </si>
  <si>
    <t>IL Y A DES GAR</t>
  </si>
  <si>
    <t>IL␣Y␣A␣DES␣GAR</t>
  </si>
  <si>
    <t>9⌫ç</t>
  </si>
  <si>
    <t>N QUI Di</t>
  </si>
  <si>
    <t>N␣QUI␣Di</t>
  </si>
  <si>
    <t>s des insulte</t>
  </si>
  <si>
    <t>s␣des␣insulte</t>
  </si>
  <si>
    <t xml:space="preserve"> a se qui sont plus petit (e) </t>
  </si>
  <si>
    <t>␣a␣se␣qui␣sont␣plus␣petit␣(e)␣</t>
  </si>
  <si>
    <t xml:space="preserve">que eu </t>
  </si>
  <si>
    <t>que␣eu␣</t>
  </si>
  <si>
    <t xml:space="preserve"> E</t>
  </si>
  <si>
    <t>␣e⌫E</t>
  </si>
  <si>
    <t>⌫⌫⌫est␣</t>
  </si>
  <si>
    <t xml:space="preserve"> il dis des gro mot</t>
  </si>
  <si>
    <t>␣il␣dis␣des␣gro␣mot</t>
  </si>
  <si>
    <t>s devan</t>
  </si>
  <si>
    <t>s␣devan␣⌫</t>
  </si>
  <si>
    <t>t petit (e)</t>
  </si>
  <si>
    <t>e⌫t␣les⌫⌫⌫petit␣(e)</t>
  </si>
  <si>
    <t>⌫⌫⌫.</t>
  </si>
  <si>
    <t>quan</t>
  </si>
  <si>
    <t xml:space="preserve"> il non </t>
  </si>
  <si>
    <t>␣il␣non␣</t>
  </si>
  <si>
    <t xml:space="preserve"> n </t>
  </si>
  <si>
    <t>⌫⌫␣␣⌫n␣</t>
  </si>
  <si>
    <t>pas gagner.</t>
  </si>
  <si>
    <t>pas␣u␣⌫⌫gagner.</t>
  </si>
  <si>
    <t>Il cri</t>
  </si>
  <si>
    <t>Il␣cri</t>
  </si>
  <si>
    <t>⌫⌫s␣</t>
  </si>
  <si>
    <t xml:space="preserve">ent sur les </t>
  </si>
  <si>
    <t>ent␣sur␣les␣</t>
  </si>
  <si>
    <t>autre persson</t>
  </si>
  <si>
    <t>autre␣persson</t>
  </si>
  <si>
    <t>P08CM2E1</t>
  </si>
  <si>
    <t xml:space="preserve">la volence </t>
  </si>
  <si>
    <t>la␣volence␣</t>
  </si>
  <si>
    <t xml:space="preserve">d un c est nul la volence ne resou </t>
  </si>
  <si>
    <t>d␣un␣c␣est␣nul␣la␣volence␣ne␣resou␣</t>
  </si>
  <si>
    <t>jamai</t>
  </si>
  <si>
    <t xml:space="preserve">rien </t>
  </si>
  <si>
    <t>rien␣</t>
  </si>
  <si>
    <t>est peu avoir des cocecen</t>
  </si>
  <si>
    <t>est␣peu␣avoir␣des␣cocecen</t>
  </si>
  <si>
    <t>conse</t>
  </si>
  <si>
    <t>quen</t>
  </si>
  <si>
    <t>ce</t>
  </si>
  <si>
    <t xml:space="preserve"> tres </t>
  </si>
  <si>
    <t>␣tres␣</t>
  </si>
  <si>
    <t>gra</t>
  </si>
  <si>
    <t xml:space="preserve">ve </t>
  </si>
  <si>
    <t>ve␣</t>
  </si>
  <si>
    <t xml:space="preserve"> 1</t>
  </si>
  <si>
    <t>⌫⌫⌫⌫␣1</t>
  </si>
  <si>
    <t xml:space="preserve">2  </t>
  </si>
  <si>
    <t>2␣␣</t>
  </si>
  <si>
    <t xml:space="preserve">n plus a l ecole </t>
  </si>
  <si>
    <t>n␣plus␣a␣l␣ecole␣</t>
  </si>
  <si>
    <t xml:space="preserve">c est encore plus pire car </t>
  </si>
  <si>
    <t>c␣est␣encore␣plus␣pire␣car␣</t>
  </si>
  <si>
    <t xml:space="preserve">si on tape l enfant </t>
  </si>
  <si>
    <t>si␣on␣tape␣l␣ev⌫nfant␣</t>
  </si>
  <si>
    <t xml:space="preserve">est qui li </t>
  </si>
  <si>
    <t>est␣qui␣li␣</t>
  </si>
  <si>
    <t>qu il va a lopitha</t>
  </si>
  <si>
    <t>⌫⌫⌫⌫⌫⌫⌫q␣il␣⌫⌫⌫⌫u␣il␣va␣a␣lopitha</t>
  </si>
  <si>
    <t xml:space="preserve">ala les paren </t>
  </si>
  <si>
    <t>ala␣les␣paren␣</t>
  </si>
  <si>
    <t>⌫t␣</t>
  </si>
  <si>
    <t>peve</t>
  </si>
  <si>
    <t>por</t>
  </si>
  <si>
    <t>tre⌫⌫er␣</t>
  </si>
  <si>
    <t>plante</t>
  </si>
  <si>
    <t xml:space="preserve">anlte </t>
  </si>
  <si>
    <t>anlte␣</t>
  </si>
  <si>
    <t xml:space="preserve">est de </t>
  </si>
  <si>
    <t>est␣de␣</t>
  </si>
  <si>
    <t>3</t>
  </si>
  <si>
    <t>la peso</t>
  </si>
  <si>
    <t>la␣peso</t>
  </si>
  <si>
    <t xml:space="preserve">nne va recoment c est la betitses est va </t>
  </si>
  <si>
    <t>nne␣va␣co⌫⌫reci⌫oment␣cest⌫⌫⌫␣est␣la␣betitses␣est␣ve␣⌫⌫a␣</t>
  </si>
  <si>
    <t>conti</t>
  </si>
  <si>
    <t>enter a ta</t>
  </si>
  <si>
    <t>enter␣a␣ta</t>
  </si>
  <si>
    <t xml:space="preserve">pe c est </t>
  </si>
  <si>
    <t>pe␣c␣est␣</t>
  </si>
  <si>
    <t xml:space="preserve"> c est pour sa que il v</t>
  </si>
  <si>
    <t>␣c␣est␣pour␣sa␣que␣il␣v</t>
  </si>
  <si>
    <t xml:space="preserve">aut </t>
  </si>
  <si>
    <t>aut␣</t>
  </si>
  <si>
    <t>les pun</t>
  </si>
  <si>
    <t>les␣pun</t>
  </si>
  <si>
    <t xml:space="preserve">les parent </t>
  </si>
  <si>
    <t>les␣parent␣</t>
  </si>
  <si>
    <t xml:space="preserve">il faut qui nous punis </t>
  </si>
  <si>
    <t>⌫il␣faut␣qui␣nous␣ou⌫⌫punis␣</t>
  </si>
  <si>
    <t xml:space="preserve">est de4 </t>
  </si>
  <si>
    <t>est␣de4␣</t>
  </si>
  <si>
    <t xml:space="preserve"> 4 </t>
  </si>
  <si>
    <t>⌫⌫␣4␣</t>
  </si>
  <si>
    <t xml:space="preserve">si on </t>
  </si>
  <si>
    <t>si␣on␣</t>
  </si>
  <si>
    <t xml:space="preserve">ondre a </t>
  </si>
  <si>
    <t>onder␣⌫⌫⌫re␣a␣</t>
  </si>
  <si>
    <t xml:space="preserve">nos petit </t>
  </si>
  <si>
    <t>nos␣petit␣</t>
  </si>
  <si>
    <t xml:space="preserve">fere </t>
  </si>
  <si>
    <t>fere␣</t>
  </si>
  <si>
    <t xml:space="preserve">ou soeur il </t>
  </si>
  <si>
    <t>ou␣soeur␣il␣</t>
  </si>
  <si>
    <t>vo</t>
  </si>
  <si>
    <t xml:space="preserve">nt faire la meme choses </t>
  </si>
  <si>
    <t>n␣⌫t␣faire␣la␣meme␣choses␣</t>
  </si>
  <si>
    <t>;</t>
  </si>
  <si>
    <t>par ex</t>
  </si>
  <si>
    <t>par␣ex</t>
  </si>
  <si>
    <t>ble q</t>
  </si>
  <si>
    <t>bli⌫r⌫e␣q</t>
  </si>
  <si>
    <t>and moi je me dis</t>
  </si>
  <si>
    <t>and␣moi␣je␣me␣dis</t>
  </si>
  <si>
    <t>pute a</t>
  </si>
  <si>
    <t>pute␣a</t>
  </si>
  <si>
    <t xml:space="preserve">vec celeste </t>
  </si>
  <si>
    <t>vec␣celeste␣</t>
  </si>
  <si>
    <t>on ne se ta</t>
  </si>
  <si>
    <t>on␣ne␣se␣ta</t>
  </si>
  <si>
    <t xml:space="preserve">pe nous dit </t>
  </si>
  <si>
    <t>pe␣ce⌫ar␣⌫⌫⌫⌫nous␣dit␣</t>
  </si>
  <si>
    <t>on dit se con</t>
  </si>
  <si>
    <t>⌫⌫⌫⌫⌫on␣dit␣se␣con</t>
  </si>
  <si>
    <t xml:space="preserve">pese </t>
  </si>
  <si>
    <t>pese␣</t>
  </si>
  <si>
    <t xml:space="preserve">non on </t>
  </si>
  <si>
    <t>non␣on␣</t>
  </si>
  <si>
    <t>se tirere</t>
  </si>
  <si>
    <t>se␣tirere</t>
  </si>
  <si>
    <t xml:space="preserve">er les cheuveux que </t>
  </si>
  <si>
    <t>⌫⌫er␣les␣cheuveux␣que␣</t>
  </si>
  <si>
    <t xml:space="preserve">eux les </t>
  </si>
  <si>
    <t>eux␣les␣</t>
  </si>
  <si>
    <t>garcon␣</t>
  </si>
  <si>
    <t>par exe</t>
  </si>
  <si>
    <t>par␣exe</t>
  </si>
  <si>
    <t xml:space="preserve">ble jalaledine a tapae miloute alor </t>
  </si>
  <si>
    <t>ble␣jalaledine␣a␣tapa␣⌫e␣miloute␣alor␣</t>
  </si>
  <si>
    <t>milou</t>
  </si>
  <si>
    <t xml:space="preserve">de a voulou </t>
  </si>
  <si>
    <t>de␣a␣voulou␣</t>
  </si>
  <si>
    <t xml:space="preserve">se decomdre se </t>
  </si>
  <si>
    <t>se␣decon⌫mdre␣se␣</t>
  </si>
  <si>
    <t xml:space="preserve">qui est normal alor jalaledin a </t>
  </si>
  <si>
    <t>qui␣est␣normal␣alor␣jaj⌫laledi,⌫n␣a␣</t>
  </si>
  <si>
    <t>la rete</t>
  </si>
  <si>
    <t>⌫la␣e⌫rete</t>
  </si>
  <si>
    <t>al</t>
  </si>
  <si>
    <t>⌫⌫⌫⌫⌫⌫⌫⌫al</t>
  </si>
  <si>
    <t>or la re</t>
  </si>
  <si>
    <t>or␣la␣re</t>
  </si>
  <si>
    <t xml:space="preserve"> tape </t>
  </si>
  <si>
    <t>␣tape␣</t>
  </si>
  <si>
    <t>est mi</t>
  </si>
  <si>
    <t>est␣mi</t>
  </si>
  <si>
    <t>loudr la rere tape estv</t>
  </si>
  <si>
    <t>loudr␣la␣rere␣tape␣r⌫estv</t>
  </si>
  <si>
    <t xml:space="preserve"> c est u</t>
  </si>
  <si>
    <t>⌫␣c␣est␣u</t>
  </si>
  <si>
    <t>che</t>
  </si>
  <si>
    <t xml:space="preserve">sans </t>
  </si>
  <si>
    <t>sans␣</t>
  </si>
  <si>
    <t xml:space="preserve">fin </t>
  </si>
  <si>
    <t>fin␣</t>
  </si>
  <si>
    <t>qua a tems que est maitre est maitrsse a</t>
  </si>
  <si>
    <t>qua␣a␣tems␣que␣est␣maite⌫re␣est␣maitrsse␣a</t>
  </si>
  <si>
    <t>rive</t>
  </si>
  <si>
    <t>s⌫est␣</t>
  </si>
  <si>
    <t xml:space="preserve">voila pour la </t>
  </si>
  <si>
    <t>voila␣pour␣la␣</t>
  </si>
  <si>
    <t xml:space="preserve">voilenllen c est nul </t>
  </si>
  <si>
    <t>voilenllen␣c␣est␣nul␣</t>
  </si>
  <si>
    <t xml:space="preserve">                                                                                                       </t>
  </si>
  <si>
    <t>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</t>
  </si>
  <si>
    <t>P08CM2N2</t>
  </si>
  <si>
    <t xml:space="preserve">un jour </t>
  </si>
  <si>
    <t>un␣jour␣</t>
  </si>
  <si>
    <t>⌫⌫⌫⌫⌫⌫⌫⌫un⌫⌫</t>
  </si>
  <si>
    <t>un␣⌫⌫⌫</t>
  </si>
  <si>
    <t xml:space="preserve">tom a dit </t>
  </si>
  <si>
    <t>tom␣a␣dit␣</t>
  </si>
  <si>
    <t>a tallu</t>
  </si>
  <si>
    <t>a␣tallue⌫</t>
  </si>
  <si>
    <t xml:space="preserve">ulah </t>
  </si>
  <si>
    <t>ulah␣</t>
  </si>
  <si>
    <t xml:space="preserve">qu il l aimer mes moi </t>
  </si>
  <si>
    <t>qu␣il␣l␣aimer␣ma⌫es␣moi␣</t>
  </si>
  <si>
    <t xml:space="preserve">aussi </t>
  </si>
  <si>
    <t>aussi␣</t>
  </si>
  <si>
    <t xml:space="preserve"> j aimer ton </t>
  </si>
  <si>
    <t>␣j␣aimer␣ton␣</t>
  </si>
  <si>
    <t xml:space="preserve">m </t>
  </si>
  <si>
    <t>⌫⌫m␣</t>
  </si>
  <si>
    <t xml:space="preserve">alor </t>
  </si>
  <si>
    <t>ao⌫lor␣</t>
  </si>
  <si>
    <t xml:space="preserve">j ai eu </t>
  </si>
  <si>
    <t>j␣au⌫i␣eu␣</t>
  </si>
  <si>
    <t>une</t>
  </si>
  <si>
    <t xml:space="preserve">idee </t>
  </si>
  <si>
    <t>idee␣</t>
  </si>
  <si>
    <t xml:space="preserve">j ai </t>
  </si>
  <si>
    <t>j␣ai␣</t>
  </si>
  <si>
    <t xml:space="preserve"> dit : </t>
  </si>
  <si>
    <t>␣⌫⌫⌫␣dit␣;⌫:␣</t>
  </si>
  <si>
    <t>elle␣de⌫it␣c⌫⌫⌫⌫⌫</t>
  </si>
  <si>
    <t>qui qanera se com</t>
  </si>
  <si>
    <t>qui␣qanera␣se␣con⌫m</t>
  </si>
  <si>
    <t xml:space="preserve">bat </t>
  </si>
  <si>
    <t>bat␣</t>
  </si>
  <si>
    <t>sara la petite ami de tom alo</t>
  </si>
  <si>
    <t>sara␣la␣petite␣ami␣de␣tom␣alo</t>
  </si>
  <si>
    <t>ta</t>
  </si>
  <si>
    <t>all</t>
  </si>
  <si>
    <t>⌫all</t>
  </si>
  <si>
    <t>ul</t>
  </si>
  <si>
    <t xml:space="preserve">ah dit </t>
  </si>
  <si>
    <t>ah␣dit␣</t>
  </si>
  <si>
    <t xml:space="preserve">: ok </t>
  </si>
  <si>
    <t>:␣ok␣</t>
  </si>
  <si>
    <t>eqs</t>
  </si>
  <si>
    <t xml:space="preserve">st </t>
  </si>
  <si>
    <t>⌫⌫st␣</t>
  </si>
  <si>
    <t xml:space="preserve">tom dit </t>
  </si>
  <si>
    <t>tom␣dit␣</t>
  </si>
  <si>
    <t xml:space="preserve">: bon tacore es on est l ecole </t>
  </si>
  <si>
    <t>⌫:␣bon␣tav⌫core␣es␣on␣est␣l␣ecole␣con␣⌫⌫⌫⌫</t>
  </si>
  <si>
    <t>⌫⌫⌫⌫⌫⌫⌫⌫⌫⌫⌫⌫⌫⌫⌫⌫⌫⌫⌫⌫</t>
  </si>
  <si>
    <t xml:space="preserve">      </t>
  </si>
  <si>
    <t>␣␣␣␣␣␣</t>
  </si>
  <si>
    <t xml:space="preserve">   petite </t>
  </si>
  <si>
    <t>⌫⌫⌫⌫⌫␣␣␣petite␣</t>
  </si>
  <si>
    <t xml:space="preserve"> mes on est a l ecole c</t>
  </si>
  <si>
    <t>␣mes␣on␣est␣a␣l␣ecole␣c</t>
  </si>
  <si>
    <t>m␣</t>
  </si>
  <si>
    <t>meme l</t>
  </si>
  <si>
    <t>meme␣l</t>
  </si>
  <si>
    <t xml:space="preserve">es fille </t>
  </si>
  <si>
    <t>es␣fille␣</t>
  </si>
  <si>
    <t xml:space="preserve"> les </t>
  </si>
  <si>
    <t>␣LES␣⌫⌫⌫⌫les␣</t>
  </si>
  <si>
    <t xml:space="preserve">fille dit : est alor </t>
  </si>
  <si>
    <t>fille␣dit␣:␣est␣alor␣</t>
  </si>
  <si>
    <t xml:space="preserve">. est la combat </t>
  </si>
  <si>
    <t>.␣est␣la␣combat␣</t>
  </si>
  <si>
    <t xml:space="preserve">comensa </t>
  </si>
  <si>
    <t>comense⌫a␣</t>
  </si>
  <si>
    <t xml:space="preserve">j ai mis </t>
  </si>
  <si>
    <t>j␣ai␣mis␣</t>
  </si>
  <si>
    <t>un cou de peid a tallu</t>
  </si>
  <si>
    <t>un␣cou␣de␣peid␣a␣tallu</t>
  </si>
  <si>
    <t xml:space="preserve">ah </t>
  </si>
  <si>
    <t>ah␣</t>
  </si>
  <si>
    <t xml:space="preserve">elle ma mis </t>
  </si>
  <si>
    <t>elle␣ma␣mis␣</t>
  </si>
  <si>
    <t xml:space="preserve">un cou de </t>
  </si>
  <si>
    <t>e⌫un␣cpou␣⌫⌫⌫⌫ou␣de␣</t>
  </si>
  <si>
    <t xml:space="preserve">alor la </t>
  </si>
  <si>
    <t>alor␣la␣</t>
  </si>
  <si>
    <t>j␣au⌫i␣</t>
  </si>
  <si>
    <t xml:space="preserve">sainie du </t>
  </si>
  <si>
    <t>sainie␣du␣</t>
  </si>
  <si>
    <t xml:space="preserve">ner </t>
  </si>
  <si>
    <t>nr⌫er␣</t>
  </si>
  <si>
    <t>⌫z␣</t>
  </si>
  <si>
    <t>est moi j</t>
  </si>
  <si>
    <t>est␣moi␣j</t>
  </si>
  <si>
    <t xml:space="preserve"> ai dit: on arrete </t>
  </si>
  <si>
    <t>␣ai␣dit:␣on␣arrete␣</t>
  </si>
  <si>
    <t xml:space="preserve">devin de </t>
  </si>
  <si>
    <t>devin␣de␣</t>
  </si>
  <si>
    <t xml:space="preserve">plus en plus voilen </t>
  </si>
  <si>
    <t>plus␣en␣plus␣voileb⌫n␣</t>
  </si>
  <si>
    <t xml:space="preserve">tom dit  alor </t>
  </si>
  <si>
    <t>tom␣dit␣amloy⌫⌫⌫⌫⌫␣alor␣</t>
  </si>
  <si>
    <t xml:space="preserve">: </t>
  </si>
  <si>
    <t>:␣</t>
  </si>
  <si>
    <t xml:space="preserve"> je suis dacore avec alicia </t>
  </si>
  <si>
    <t>␣je␣suis␣dacore␣avec␣alicia␣r⌫</t>
  </si>
  <si>
    <t>. tallu</t>
  </si>
  <si>
    <t>.␣tallu</t>
  </si>
  <si>
    <t xml:space="preserve">lah dit </t>
  </si>
  <si>
    <t>lah␣dit␣</t>
  </si>
  <si>
    <t xml:space="preserve">: non </t>
  </si>
  <si>
    <t>:␣non␣</t>
  </si>
  <si>
    <t xml:space="preserve"> r</t>
  </si>
  <si>
    <t>␣r</t>
  </si>
  <si>
    <t xml:space="preserve">est non t en que tom na </t>
  </si>
  <si>
    <t>⌫est␣non␣t␣en␣que␣tom␣na␣</t>
  </si>
  <si>
    <t xml:space="preserve">pas decider </t>
  </si>
  <si>
    <t>pas␣decider␣</t>
  </si>
  <si>
    <t xml:space="preserve">ok </t>
  </si>
  <si>
    <t>ok␣</t>
  </si>
  <si>
    <t xml:space="preserve">: est la tom dit </t>
  </si>
  <si>
    <t>:␣est␣la␣tom␣dit␣</t>
  </si>
  <si>
    <t xml:space="preserve">moi j ai decider </t>
  </si>
  <si>
    <t>moi␣j␣ai␣decu⌫ider␣</t>
  </si>
  <si>
    <t>ma petite ami</t>
  </si>
  <si>
    <t>ma␣petite␣ami</t>
  </si>
  <si>
    <t>^^^^^^⌫⌫⌫⌫⌫⌫⌫⌫</t>
  </si>
  <si>
    <t>^^^^^^⌫⌫⌫⌫⌫⌫⌫␣</t>
  </si>
  <si>
    <t xml:space="preserve">........... </t>
  </si>
  <si>
    <t>...........␣</t>
  </si>
  <si>
    <t>.......................... alicia car ele</t>
  </si>
  <si>
    <t>....⌫⌫⌫⌫⌫..........................␣alicia␣car␣ele</t>
  </si>
  <si>
    <t>⌫le␣</t>
  </si>
  <si>
    <t xml:space="preserve">a dit dareer </t>
  </si>
  <si>
    <t>a␣dit␣dareer␣⌫⌫⌫er␣</t>
  </si>
  <si>
    <t xml:space="preserve">est toi tu a dit non </t>
  </si>
  <si>
    <t>est␣toi␣tu␣a␣dit␣non␣</t>
  </si>
  <si>
    <t>alor␣</t>
  </si>
  <si>
    <t xml:space="preserve">c es elle </t>
  </si>
  <si>
    <t>c␣es␣elle␣</t>
  </si>
  <si>
    <t xml:space="preserve">poin </t>
  </si>
  <si>
    <t>poin␣</t>
  </si>
  <si>
    <t xml:space="preserve">est c est encie que depus </t>
  </si>
  <si>
    <t>est␣c␣est␣encie␣que␣depus␣</t>
  </si>
  <si>
    <t xml:space="preserve">se jour la </t>
  </si>
  <si>
    <t>se␣jour␣k⌫la␣</t>
  </si>
  <si>
    <t>je me</t>
  </si>
  <si>
    <t>k⌫je␣me</t>
  </si>
  <si>
    <t>bagart p</t>
  </si>
  <si>
    <t>bagart␣p</t>
  </si>
  <si>
    <t xml:space="preserve">lus car </t>
  </si>
  <si>
    <t>lus␣car␣</t>
  </si>
  <si>
    <t xml:space="preserve">j aime une personne tres tres </t>
  </si>
  <si>
    <t>j␣aime␣une␣personn␣⌫e␣tres␣tres␣</t>
  </si>
  <si>
    <t xml:space="preserve">formibla </t>
  </si>
  <si>
    <t>formibla␣</t>
  </si>
  <si>
    <t xml:space="preserve">                                       </t>
  </si>
  <si>
    <t>␣␣␣␣␣␣␣␣␣␣␣␣␣␣␣␣␣␣␣␣␣␣␣␣␣␣␣␣␣␣␣␣␣␣␣␣␣␣␣</t>
  </si>
  <si>
    <t xml:space="preserve">                                                    fin </t>
  </si>
  <si>
    <t>␣␣␣␣␣␣␣␣␣␣␣␣␣␣␣␣␣␣␣␣␣␣␣␣␣␣␣␣␣␣␣␣␣␣␣␣␣␣␣␣␣␣␣␣␣␣␣␣␣␣␣␣fin␣</t>
  </si>
  <si>
    <t xml:space="preserve">aurevoir </t>
  </si>
  <si>
    <t>aurevoir␣</t>
  </si>
  <si>
    <t xml:space="preserve">tallulah </t>
  </si>
  <si>
    <t>⌫tallulah␣</t>
  </si>
  <si>
    <t>P09C6E1</t>
  </si>
  <si>
    <t xml:space="preserve"> c nul</t>
  </si>
  <si>
    <t>␣c␣nul</t>
  </si>
  <si>
    <t>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</t>
  </si>
  <si>
    <t>⌫⌫⌫⌫⌫⌫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</t>
  </si>
  <si>
    <t>jjjjjjjjjjjjjjjjjjjjjjjjjjjjjjjjjjjjjjjjjjjjjjjjjjjjjjjjjjjjjjjjjjjjjjjjjjjjjjjjjjjjjjjjjjjjjjjjjjjjjjjjjjjjjjjjjjjjjjjjjjjjjjjjjjjj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c</t>
  </si>
  <si>
    <t>la vio</t>
  </si>
  <si>
    <t>la␣vio</t>
  </si>
  <si>
    <t xml:space="preserve">lence au college </t>
  </si>
  <si>
    <t>lence␣au␣college␣</t>
  </si>
  <si>
    <t xml:space="preserve">c </t>
  </si>
  <si>
    <t>c␣</t>
  </si>
  <si>
    <t xml:space="preserve">nul </t>
  </si>
  <si>
    <t>nul␣</t>
  </si>
  <si>
    <t xml:space="preserve">car </t>
  </si>
  <si>
    <t>car␣ca␣7777⌫⌫⌫⌫⌫⌫⌫</t>
  </si>
  <si>
    <t xml:space="preserve">sa cree </t>
  </si>
  <si>
    <t>sa␣cree␣</t>
  </si>
  <si>
    <t xml:space="preserve"> embrouille et puissa </t>
  </si>
  <si>
    <t>␣embrouille␣et␣puis␣a␣⌫⌫⌫sa␣</t>
  </si>
  <si>
    <t xml:space="preserve"> sa ammene a rien de taper ou dinsulter des gens si  </t>
  </si>
  <si>
    <t>␣sa␣ammene␣a␣rien␣de␣taper␣ou␣dinsulter␣des␣gens␣si␣␣</t>
  </si>
  <si>
    <t>on a des probleme il fai</t>
  </si>
  <si>
    <t>on␣a␣des␣probleme␣il␣fai</t>
  </si>
  <si>
    <t>/</t>
  </si>
  <si>
    <t>ut a</t>
  </si>
  <si>
    <t>⌫⌫ut␣a</t>
  </si>
  <si>
    <t xml:space="preserve">ller voir </t>
  </si>
  <si>
    <t>ller␣voir␣</t>
  </si>
  <si>
    <t>adukl</t>
  </si>
  <si>
    <t xml:space="preserve">ulte </t>
  </si>
  <si>
    <t>ulte␣</t>
  </si>
  <si>
    <t xml:space="preserve">pour luui en parler il </t>
  </si>
  <si>
    <t>pour␣luui␣en␣parler␣il␣</t>
  </si>
  <si>
    <t xml:space="preserve">il reglera </t>
  </si>
  <si>
    <t>il␣reglera␣</t>
  </si>
  <si>
    <t xml:space="preserve">sa de luui meme </t>
  </si>
  <si>
    <t>sa␣de␣luui␣meme␣</t>
  </si>
  <si>
    <t>et dira a lele</t>
  </si>
  <si>
    <t>et␣dira␣a␣lele</t>
  </si>
  <si>
    <t xml:space="preserve">eleve </t>
  </si>
  <si>
    <t>eleve␣</t>
  </si>
  <si>
    <t>darr</t>
  </si>
  <si>
    <t xml:space="preserve">eter </t>
  </si>
  <si>
    <t>eter␣</t>
  </si>
  <si>
    <t>sa ses</t>
  </si>
  <si>
    <t>sa␣sr⌫es␣⌫</t>
  </si>
  <si>
    <t xml:space="preserve">ra fini si </t>
  </si>
  <si>
    <t>⌫ra␣fini␣si␣</t>
  </si>
  <si>
    <t xml:space="preserve">leleve recommence </t>
  </si>
  <si>
    <t>leleve␣recom⌫mmence␣</t>
  </si>
  <si>
    <t>il fo</t>
  </si>
  <si>
    <t>il␣fo</t>
  </si>
  <si>
    <t xml:space="preserve">audra </t>
  </si>
  <si>
    <t>⌫audra␣</t>
  </si>
  <si>
    <t>^park␣⌫⌫⌫⌫␣⌫⌫␣␣␣␣⌫⌫⌫⌫⌫⌫⌫⌫</t>
  </si>
  <si>
    <t xml:space="preserve">en reparler et peu tetre </t>
  </si>
  <si>
    <t>en␣reparler␣et␣peu␣tre␣␣⌫⌫⌫⌫etre␣</t>
  </si>
  <si>
    <t xml:space="preserve">etre convoquer </t>
  </si>
  <si>
    <t>etre␣convoquer␣</t>
  </si>
  <si>
    <t xml:space="preserve">et tout </t>
  </si>
  <si>
    <t>et␣tout␣</t>
  </si>
  <si>
    <t>et puis si lem</t>
  </si>
  <si>
    <t>et␣puis␣si␣lem</t>
  </si>
  <si>
    <t xml:space="preserve">leve nn </t>
  </si>
  <si>
    <t>⌫leve␣nn␣</t>
  </si>
  <si>
    <t>par</t>
  </si>
  <si>
    <t>parkle$⌫⌫⌫⌫</t>
  </si>
  <si>
    <t xml:space="preserve">le pas et </t>
  </si>
  <si>
    <t>le␣pas␣et␣</t>
  </si>
  <si>
    <t xml:space="preserve">que les deux enfant </t>
  </si>
  <si>
    <t>que␣les␣deux␣enfant␣</t>
  </si>
  <si>
    <t xml:space="preserve">ts se </t>
  </si>
  <si>
    <t>ts␣se␣</t>
  </si>
  <si>
    <t xml:space="preserve"> peuvent finir a lhopitale</t>
  </si>
  <si>
    <t>␣peuvent␣finir␣a␣lhopite⌫ale</t>
  </si>
  <si>
    <t>P09C6N2</t>
  </si>
  <si>
    <t>drythcjvtjrfgcd_yuj⌫⌫⌫⌫⌫⌫⌫⌫⌫⌫⌫⌫⌫⌫⌫⌫⌫⌫⌫d</t>
  </si>
  <si>
    <t>esgg</t>
  </si>
  <si>
    <t>²²</t>
  </si>
  <si>
    <t>²⌫²²</t>
  </si>
  <si>
    <t>il i a u uèn,e bnaston  en tre euen edje</t>
  </si>
  <si>
    <t>teo␣et␣curtis⌫⌫⌫⌫⌫⌫⌫⌫⌫⌫⌫⌫⌫il␣i␣a␣u␣uèn,e␣bnaston␣␣en␣tre␣euen␣edje</t>
  </si>
  <si>
    <t xml:space="preserve">il y a </t>
  </si>
  <si>
    <t>⌫⌫⌫⌫⌫⌫⌫⌫⌫⌫⌫⌫⌫⌫⌫⌫⌫⌫⌫⌫⌫⌫⌫⌫⌫⌫⌫⌫⌫⌫⌫⌫⌫⌫⌫⌫⌫⌫⌫⌫il␣y␣a␣u␣une␣baston⌫⌫⌫⌫⌫⌫⌫⌫⌫⌫⌫⌫</t>
  </si>
  <si>
    <t xml:space="preserve">eu une baston entre d </t>
  </si>
  <si>
    <t>eu␣y⌫une␣baston␣entre␣d␣</t>
  </si>
  <si>
    <t>garcons</t>
  </si>
  <si>
    <t>es</t>
  </si>
  <si>
    <t xml:space="preserve">se sont </t>
  </si>
  <si>
    <t>se␣sont␣</t>
  </si>
  <si>
    <t>is des patra</t>
  </si>
  <si>
    <t>is␣des␣patra</t>
  </si>
  <si>
    <t xml:space="preserve">ates et </t>
  </si>
  <si>
    <t>⌫⌫ates␣et␣</t>
  </si>
  <si>
    <t xml:space="preserve">HEU </t>
  </si>
  <si>
    <t>HEU␣</t>
  </si>
  <si>
    <t xml:space="preserve">HE </t>
  </si>
  <si>
    <t>HE␣</t>
  </si>
  <si>
    <t>k⌫</t>
  </si>
  <si>
    <t xml:space="preserve">gt pas la donc </t>
  </si>
  <si>
    <t>gt␣pas␣la␣donc␣</t>
  </si>
  <si>
    <t xml:space="preserve">g pas tout </t>
  </si>
  <si>
    <t>g␣pas␣tout␣</t>
  </si>
  <si>
    <t>'etait</t>
  </si>
  <si>
    <t>'etair⌫t</t>
  </si>
  <si>
    <t>vu</t>
  </si>
  <si>
    <t>␣nnnnyugrtytu␣j␣hhg␣bni␣et␣p^(gui⌫⌫⌫⌫⌫⌫⌫⌫⌫⌫⌫⌫⌫⌫⌫⌫⌫⌫⌫⌫⌫⌫⌫⌫⌫⌫⌫⌫⌫⌫⌫⌫</t>
  </si>
  <si>
    <t>jet␣gpas␣la␣don,␣e␣enfbelgv⌫⌫⌫⌫⌫⌫⌫⌫⌫⌫⌫⌫⌫⌫⌫⌫⌫⌫⌫⌫⌫⌫⌫⌫⌫⌫⌫⌫</t>
  </si>
  <si>
    <t>maiq</t>
  </si>
  <si>
    <t>⌫maiq</t>
  </si>
  <si>
    <t xml:space="preserve">s quand c </t>
  </si>
  <si>
    <t>⌫s␣quand␣c␣</t>
  </si>
  <si>
    <t xml:space="preserve">comme sa il faut avertir </t>
  </si>
  <si>
    <t>comme␣sa␣il␣faut␣avertir␣</t>
  </si>
  <si>
    <t>les prof ou l</t>
  </si>
  <si>
    <t>les␣prod⌫f␣ou␣l</t>
  </si>
  <si>
    <t xml:space="preserve">les pion qui </t>
  </si>
  <si>
    <t>⌫les␣pion␣qui␣</t>
  </si>
  <si>
    <t>son dans la cour et uil essayer</t>
  </si>
  <si>
    <t>son␣dans␣k⌫la␣cour␣et␣uil␣essayer</t>
  </si>
  <si>
    <t xml:space="preserve">ons de la regler </t>
  </si>
  <si>
    <t>ons␣de␣la␣regler␣</t>
  </si>
  <si>
    <t xml:space="preserve">mais comme on dis la vioklence ne </t>
  </si>
  <si>
    <t>mais␣comme␣on␣dis␣la␣vioklence␣ne␣</t>
  </si>
  <si>
    <t xml:space="preserve">regle rien et et apres tout sa ser </t>
  </si>
  <si>
    <t>regle␣rien␣et␣et␣apres␣tout␣sa␣ser␣</t>
  </si>
  <si>
    <t>a qupoi de se taper</t>
  </si>
  <si>
    <t>a␣qupoi␣de␣se␣taper</t>
  </si>
  <si>
    <t>␣he␣t␣epares␣il␣on␣diçs␣ke⌫⌫⌫⌫⌫⌫⌫⌫⌫⌫⌫⌫⌫⌫⌫⌫⌫⌫⌫⌫⌫⌫⌫⌫⌫⌫␣et</t>
  </si>
  <si>
    <t>P09CE2E2</t>
  </si>
  <si>
    <t>IL␣FAUT␣LER␣V3⌫⌫⌫⌫⌫⌫⌫⌫⌫⌫⌫⌫⌫</t>
  </si>
  <si>
    <t>iF⌫⌫I</t>
  </si>
  <si>
    <t>⌫L⌫l␣</t>
  </si>
  <si>
    <t xml:space="preserve">faut ler eloi </t>
  </si>
  <si>
    <t>faut␣ler␣eloi␣</t>
  </si>
  <si>
    <t>gn</t>
  </si>
  <si>
    <t xml:space="preserve"> les autre</t>
  </si>
  <si>
    <t>␣ler⌫s␣autre</t>
  </si>
  <si>
    <t xml:space="preserve"> jou au</t>
  </si>
  <si>
    <t>␣jou␣au</t>
  </si>
  <si>
    <t>basquete ou au lo</t>
  </si>
  <si>
    <t>basqo⌫uete␣ou␣au␣lo</t>
  </si>
  <si>
    <t>ou au foot</t>
  </si>
  <si>
    <t>ou␣au␣foot</t>
  </si>
  <si>
    <t xml:space="preserve"> se</t>
  </si>
  <si>
    <t>ecoute pas il paseron leur recrer en classe</t>
  </si>
  <si>
    <t>ecoute␣pas␣il␣paseron␣leur␣recrer␣en␣ca⌫lasse</t>
  </si>
  <si>
    <t>P09CE2N1</t>
  </si>
  <si>
    <t>UN JOURS</t>
  </si>
  <si>
    <t>UN␣JOUS⌫RS</t>
  </si>
  <si>
    <t>OJ</t>
  </si>
  <si>
    <t>⌫⌫⌫⌫⌫⌫⌫⌫OJR⌫</t>
  </si>
  <si>
    <t xml:space="preserve">ORDUI IL A U </t>
  </si>
  <si>
    <t>ORDUI␣IL␣A␣U␣</t>
  </si>
  <si>
    <t xml:space="preserve"> une bagar avec </t>
  </si>
  <si>
    <t>⌫⌫⌫⌫␣une␣bagar␣avec␣</t>
  </si>
  <si>
    <t>le mai</t>
  </si>
  <si>
    <t>le␣met⌫⌫ai</t>
  </si>
  <si>
    <t>î</t>
  </si>
  <si>
    <t>⌫i⌫î</t>
  </si>
  <si>
    <t xml:space="preserve">isaac et </t>
  </si>
  <si>
    <t>⌫⌫⌫⌫⌫⌫isaac␣et␣</t>
  </si>
  <si>
    <t>caramadie</t>
  </si>
  <si>
    <t xml:space="preserve"> ismaele a d</t>
  </si>
  <si>
    <t>␣ismaele␣a␣d</t>
  </si>
  <si>
    <t xml:space="preserve">efandue son </t>
  </si>
  <si>
    <t>f⌫efandue␣son␣</t>
  </si>
  <si>
    <t xml:space="preserve">petit </t>
  </si>
  <si>
    <t>petit␣</t>
  </si>
  <si>
    <t>frere</t>
  </si>
  <si>
    <t xml:space="preserve"> ismele</t>
  </si>
  <si>
    <t>␣isb⌫me⌫ej⌫le</t>
  </si>
  <si>
    <t>ae</t>
  </si>
  <si>
    <t>⌫ae</t>
  </si>
  <si>
    <t xml:space="preserve"> et t</t>
  </si>
  <si>
    <t>␣et␣t</t>
  </si>
  <si>
    <t>/⌫</t>
  </si>
  <si>
    <t>s en colere</t>
  </si>
  <si>
    <t>s␣en␣colere</t>
  </si>
  <si>
    <t xml:space="preserve">il est sortie de </t>
  </si>
  <si>
    <t>il␣est␣sortie␣de␣</t>
  </si>
  <si>
    <t>l ecole persone ne le</t>
  </si>
  <si>
    <t>l␣ecole␣persone␣ne␣t⌫le</t>
  </si>
  <si>
    <t xml:space="preserve"> saver apare le ma</t>
  </si>
  <si>
    <t>␣saver␣apare␣le␣mai⌫</t>
  </si>
  <si>
    <t xml:space="preserve">ître mer il na pas voulu </t>
  </si>
  <si>
    <t>ître␣mer␣il␣na␣pas␣voulu␣</t>
  </si>
  <si>
    <t xml:space="preserve">le dire ismaele </t>
  </si>
  <si>
    <t>le␣dire␣ismaele␣a⌫</t>
  </si>
  <si>
    <t>est t es</t>
  </si>
  <si>
    <t>est␣t␣s⌫es</t>
  </si>
  <si>
    <t xml:space="preserve"> virer de l ecole</t>
  </si>
  <si>
    <t>␣virer␣de␣l␣ecole</t>
  </si>
  <si>
    <t>⌫⌫⌫⌫⌫⌫⌫⌫⌫⌫⌫⌫⌫⌫o⌫</t>
  </si>
  <si>
    <t>urdui il a a</t>
  </si>
  <si>
    <t>urdui␣il␣a␣a</t>
  </si>
  <si>
    <t>P09CM2E1</t>
  </si>
  <si>
    <t>je⌫⌫JE⌫e␣</t>
  </si>
  <si>
    <t xml:space="preserve">pence pour </t>
  </si>
  <si>
    <t>pence␣poure⌫␣</t>
  </si>
  <si>
    <t>la␣violence␣⌫</t>
  </si>
  <si>
    <t>Pour</t>
  </si>
  <si>
    <t>Je pence pour la violence</t>
  </si>
  <si>
    <t>⌫⌫⌫⌫Je␣pence␣pour␣la␣violence</t>
  </si>
  <si>
    <t xml:space="preserve"> qu</t>
  </si>
  <si>
    <t>␣qu␣⌫</t>
  </si>
  <si>
    <t>doit dé</t>
  </si>
  <si>
    <t>doit␣dé</t>
  </si>
  <si>
    <t xml:space="preserve">jà </t>
  </si>
  <si>
    <t>jà␣</t>
  </si>
  <si>
    <t xml:space="preserve">s'ignorer </t>
  </si>
  <si>
    <t>si⌫'ignorer␣</t>
  </si>
  <si>
    <t>provo</t>
  </si>
  <si>
    <t>quer lo</t>
  </si>
  <si>
    <t>quer␣lo</t>
  </si>
  <si>
    <t>'au</t>
  </si>
  <si>
    <t>jep⌫␣dpsdv␣⌫⌫⌫⌫⌫⌫</t>
  </si>
  <si>
    <t>df␣⌫⌫⌫</t>
  </si>
  <si>
    <t>zesd␣⌫⌫⌫⌫⌫</t>
  </si>
  <si>
    <t>⌫J</t>
  </si>
  <si>
    <t xml:space="preserve">pence pour la </t>
  </si>
  <si>
    <t>pence␣pour␣la␣</t>
  </si>
  <si>
    <t xml:space="preserve">violence, </t>
  </si>
  <si>
    <t>violence,␣</t>
  </si>
  <si>
    <t xml:space="preserve">ce dit après </t>
  </si>
  <si>
    <t>ce␣dit␣après␣</t>
  </si>
  <si>
    <t xml:space="preserve">pourquoi on fait </t>
  </si>
  <si>
    <t>pourq0⌫uoi␣on␣faitt␣⌫⌫␣</t>
  </si>
  <si>
    <t xml:space="preserve">ça???  </t>
  </si>
  <si>
    <t>ça???␣␣</t>
  </si>
  <si>
    <t>⌫d⌫</t>
  </si>
  <si>
    <t xml:space="preserve">Je pence pour la violence, </t>
  </si>
  <si>
    <t>Je␣⌫␣pence␣⌫␣pour␣la␣violence␣⌫.⌫,␣␣⌫⌫␣</t>
  </si>
  <si>
    <t xml:space="preserve">sa sort de </t>
  </si>
  <si>
    <t>sa␣sort␣de␣</t>
  </si>
  <si>
    <t>l'école</t>
  </si>
  <si>
    <t>car␣</t>
  </si>
  <si>
    <t xml:space="preserve">'est pas fait pour </t>
  </si>
  <si>
    <t>'est␣pas␣fait␣pour␣</t>
  </si>
  <si>
    <t xml:space="preserve">'école! </t>
  </si>
  <si>
    <t>'e⌫ég⌫b⌫cole!␣␣⌫⌫␣d⌫</t>
  </si>
  <si>
    <t>La violence ne résou</t>
  </si>
  <si>
    <t>l⌫La␣violence␣ne␣résou</t>
  </si>
  <si>
    <t xml:space="preserve">rien du tout! </t>
  </si>
  <si>
    <t>rien␣du␣tout44⌫⌫!␣</t>
  </si>
  <si>
    <t>9⌫</t>
  </si>
  <si>
    <t xml:space="preserve">Sa </t>
  </si>
  <si>
    <t>C⌫Sa␣</t>
  </si>
  <si>
    <t xml:space="preserve">fait du </t>
  </si>
  <si>
    <t>fait␣du␣</t>
  </si>
  <si>
    <t xml:space="preserve">bien la violence? </t>
  </si>
  <si>
    <t>bien␣la␣violence?␣</t>
  </si>
  <si>
    <t xml:space="preserve">je ne pence pas... </t>
  </si>
  <si>
    <t>je␣ne␣pence␣pas?⌫!⌫...␣</t>
  </si>
  <si>
    <t>␣a⌫A⌫⌫⌫</t>
  </si>
  <si>
    <t>A quoi sa ser</t>
  </si>
  <si>
    <t>A␣quoi␣sa␣ser</t>
  </si>
  <si>
    <t xml:space="preserve"> &lt;e&gt;</t>
  </si>
  <si>
    <t>␣&lt;e&gt;</t>
  </si>
  <si>
    <t xml:space="preserve"> la violence? </t>
  </si>
  <si>
    <t>␣la␣violence?␣</t>
  </si>
  <si>
    <t>aime tu la violence</t>
  </si>
  <si>
    <t>aime␣tu␣la␣violence</t>
  </si>
  <si>
    <t>⌫⌫⌫⌫⌫⌫⌫⌫⌫⌫⌫⌫␣⌫⌫⌫␣⌫⌫⌫⌫⌫⌫⌫⌫</t>
  </si>
  <si>
    <t>&lt;Aim&gt;</t>
  </si>
  <si>
    <t>⌫&lt;A&gt;&lt;i&gt;&lt;m&gt;</t>
  </si>
  <si>
    <t xml:space="preserve">Moi </t>
  </si>
  <si>
    <t>moi⌫⌫⌫Moi␣</t>
  </si>
  <si>
    <t xml:space="preserve">non </t>
  </si>
  <si>
    <t>non␣</t>
  </si>
  <si>
    <t xml:space="preserve"> j'aime </t>
  </si>
  <si>
    <t>␣j'aime␣</t>
  </si>
  <si>
    <t>pa⌫⌫␣pas</t>
  </si>
  <si>
    <t>§⌫!</t>
  </si>
  <si>
    <t>si</t>
  </si>
  <si>
    <t xml:space="preserve"> on de vais du mal dit le a un professeur</t>
  </si>
  <si>
    <t>␣on␣de␣vais␣du␣mal␣dit␣le␣a␣un␣professer⌫⌫eur</t>
  </si>
  <si>
    <t xml:space="preserve"> ou </t>
  </si>
  <si>
    <t>␣ou␣</t>
  </si>
  <si>
    <t xml:space="preserve">un adulte </t>
  </si>
  <si>
    <t>un␣adulte␣</t>
  </si>
  <si>
    <t>ou un ami</t>
  </si>
  <si>
    <t>ou␣un␣ami</t>
  </si>
  <si>
    <t>P09CM2N2</t>
  </si>
  <si>
    <t>rertyyhbthdt⌫⌫⌫⌫⌫⌫⌫⌫⌫⌫⌫⌫hhhhhhhhhhhhhhhhhhhhhhhh⌫⌫⌫⌫⌫⌫⌫⌫⌫⌫⌫⌫⌫⌫⌫⌫⌫⌫⌫⌫⌫⌫⌫⌫e⌫</t>
  </si>
  <si>
    <t>L'enfant</t>
  </si>
  <si>
    <t xml:space="preserve"> violer</t>
  </si>
  <si>
    <t>␣violer</t>
  </si>
  <si>
    <t xml:space="preserve">Un </t>
  </si>
  <si>
    <t>Un␣</t>
  </si>
  <si>
    <t xml:space="preserve">jour </t>
  </si>
  <si>
    <t>jour␣</t>
  </si>
  <si>
    <t xml:space="preserve">un enfant du nom de </t>
  </si>
  <si>
    <t>un␣enfant␣du␣nom␣de␣</t>
  </si>
  <si>
    <t>blo</t>
  </si>
  <si>
    <t xml:space="preserve"> aller dans sa nouvelle école </t>
  </si>
  <si>
    <t>␣aller␣dans␣sa␣nouvelle␣école␣</t>
  </si>
  <si>
    <t>Pablo Né</t>
  </si>
  <si>
    <t>Pablo␣Né</t>
  </si>
  <si>
    <t>ro</t>
  </si>
  <si>
    <t>u⌫⌫</t>
  </si>
  <si>
    <t xml:space="preserve">uda </t>
  </si>
  <si>
    <t>uda␣</t>
  </si>
  <si>
    <t>qui s'appela</t>
  </si>
  <si>
    <t>qui␣s'appela</t>
  </si>
  <si>
    <t>.⌫⌫.␣</t>
  </si>
  <si>
    <t xml:space="preserve">Tout le monde </t>
  </si>
  <si>
    <t>Tour⌫t␣le␣monde␣</t>
  </si>
  <si>
    <t xml:space="preserve">se moquait de lui car </t>
  </si>
  <si>
    <t>se␣moquait␣de␣lui␣.......car␣⌫⌫⌫⌫⌫⌫⌫⌫⌫⌫⌫car␣</t>
  </si>
  <si>
    <t xml:space="preserve">il était </t>
  </si>
  <si>
    <t>il␣était␣</t>
  </si>
  <si>
    <t xml:space="preserve">plus petit </t>
  </si>
  <si>
    <t>plus␣petit␣</t>
  </si>
  <si>
    <t xml:space="preserve">tout le monde </t>
  </si>
  <si>
    <t>tout␣le␣monde␣</t>
  </si>
  <si>
    <t xml:space="preserve">et car il s'appellait Pablo </t>
  </si>
  <si>
    <t>et␣car␣il␣s'appeli=⌫⌫⌫llait␣Pablo␣</t>
  </si>
  <si>
    <t xml:space="preserve"> Tout les soir </t>
  </si>
  <si>
    <t>␣Tout␣les␣soir␣</t>
  </si>
  <si>
    <t xml:space="preserve">une bande le </t>
  </si>
  <si>
    <t>une␣banv⌫be␣⌫⌫⌫de␣lui␣⌫⌫⌫e␣</t>
  </si>
  <si>
    <t>suivai</t>
  </si>
  <si>
    <t>d⌫suivai</t>
  </si>
  <si>
    <t xml:space="preserve">s. </t>
  </si>
  <si>
    <t>s.␣</t>
  </si>
  <si>
    <t xml:space="preserve">Un jour il ses retourner </t>
  </si>
  <si>
    <t>UN␣joue⌫⌫⌫⌫⌫⌫n␣jor␣⌫⌫⌫ouj⌫r␣il␣ses␣re␣⌫tu⌫ourner␣</t>
  </si>
  <si>
    <t xml:space="preserve">a dit: </t>
  </si>
  <si>
    <t>a␣dit:␣</t>
  </si>
  <si>
    <t>--</t>
  </si>
  <si>
    <t xml:space="preserve">Arretait de </t>
  </si>
  <si>
    <t>Arretait␣de␣</t>
  </si>
  <si>
    <t>me sui</t>
  </si>
  <si>
    <t>me␣sui</t>
  </si>
  <si>
    <t>vre!!!</t>
  </si>
  <si>
    <t xml:space="preserve"> dit </t>
  </si>
  <si>
    <t>␣dit␣</t>
  </si>
  <si>
    <t>Pa</t>
  </si>
  <si>
    <t xml:space="preserve">blo </t>
  </si>
  <si>
    <t>blo␣</t>
  </si>
  <si>
    <t>__⌫⌫66⌫⌫--</t>
  </si>
  <si>
    <t>ET petit</t>
  </si>
  <si>
    <t>er⌫⌫et⌫⌫ET␣petit</t>
  </si>
  <si>
    <t xml:space="preserve"> c</t>
  </si>
  <si>
    <t>␣c</t>
  </si>
  <si>
    <t xml:space="preserve">.....n </t>
  </si>
  <si>
    <t>;;;⌫⌫⌫.....n␣</t>
  </si>
  <si>
    <t xml:space="preserve">va te </t>
  </si>
  <si>
    <t>va␣te␣</t>
  </si>
  <si>
    <t xml:space="preserve">f.....tre plus </t>
  </si>
  <si>
    <t>f.....f⌫tre␣plus␣</t>
  </si>
  <si>
    <t>to^^oô</t>
  </si>
  <si>
    <t>oooooo⌫⌫⌫⌫⌫⌫⌫t^^^^^^^^ô⌫⌫⌫⌫⌫⌫⌫⌫⌫o^^oô</t>
  </si>
  <si>
    <t xml:space="preserve">. dit la bande </t>
  </si>
  <si>
    <t>di⌫⌫.␣ditvb⌫⌫␣la␣bande␣</t>
  </si>
  <si>
    <t xml:space="preserve">Le soire </t>
  </si>
  <si>
    <t>Le␣soire␣</t>
  </si>
  <si>
    <t>il re</t>
  </si>
  <si>
    <t>il␣re</t>
  </si>
  <si>
    <t>vener ave</t>
  </si>
  <si>
    <t>vener␣ave</t>
  </si>
  <si>
    <t>c beaucoup de sang à la t</t>
  </si>
  <si>
    <t>c␣beauc0⌫oup␣de␣sang␣a⌫à␣la␣t</t>
  </si>
  <si>
    <t xml:space="preserve">ête </t>
  </si>
  <si>
    <t>ête␣</t>
  </si>
  <si>
    <t xml:space="preserve">au pied </t>
  </si>
  <si>
    <t>au␣pier⌫d␣</t>
  </si>
  <si>
    <t xml:space="preserve">Avec le djine </t>
  </si>
  <si>
    <t>Aves⌫c␣le␣dje⌫ine␣</t>
  </si>
  <si>
    <t xml:space="preserve">trouer de partout . </t>
  </si>
  <si>
    <t>trouer␣de␣partout␣.␣</t>
  </si>
  <si>
    <t xml:space="preserve">Tout les jour était </t>
  </si>
  <si>
    <t>Tout␣les␣ji⌫oure␣⌫⌫␣était␣</t>
  </si>
  <si>
    <t xml:space="preserve">parail. Jusqu' a </t>
  </si>
  <si>
    <t>pe⌫arail␣⌫.␣Jusque⌫'␣a␣</t>
  </si>
  <si>
    <t xml:space="preserve">il de vien de leur côter </t>
  </si>
  <si>
    <t>il␣de␣vien␣de␣leur␣co⌫ôter␣</t>
  </si>
  <si>
    <t xml:space="preserve">é </t>
  </si>
  <si>
    <t>⌫⌫⌫é␣</t>
  </si>
  <si>
    <t xml:space="preserve">parlai mal à </t>
  </si>
  <si>
    <t>parlai␣mal␣a⌫à␣</t>
  </si>
  <si>
    <t xml:space="preserve">sa  mère </t>
  </si>
  <si>
    <t>sa␣␣mèe⌫re␣</t>
  </si>
  <si>
    <t>trène en ba</t>
  </si>
  <si>
    <t>tè⌫re⌫ène␣en␣ba</t>
  </si>
  <si>
    <t xml:space="preserve">nde </t>
  </si>
  <si>
    <t>ndee⌫␣</t>
  </si>
  <si>
    <t xml:space="preserve">il arssèle </t>
  </si>
  <si>
    <t>iml⌫⌫l␣arssèle␣</t>
  </si>
  <si>
    <t>CP/CE1/CE2/CM1</t>
  </si>
  <si>
    <t>CP/CE2⌫1:⌫/CE2/CM1</t>
  </si>
  <si>
    <t xml:space="preserve">...  </t>
  </si>
  <si>
    <t>...␣␣</t>
  </si>
  <si>
    <t xml:space="preserve">tout le a peur </t>
  </si>
  <si>
    <t>tout␣le␣a␣peur␣</t>
  </si>
  <si>
    <t xml:space="preserve">de lui maintenant </t>
  </si>
  <si>
    <t>de␣lui␣mainte␣⌫nant␣</t>
  </si>
  <si>
    <t>monde</t>
  </si>
  <si>
    <t xml:space="preserve">agenger </t>
  </si>
  <si>
    <t>agenger␣</t>
  </si>
  <si>
    <t xml:space="preserve">...    </t>
  </si>
  <si>
    <t>⌫...␣␣␣␣</t>
  </si>
  <si>
    <t xml:space="preserve">Et la </t>
  </si>
  <si>
    <t>Et␣la␣</t>
  </si>
  <si>
    <t>un petit lui dit:</t>
  </si>
  <si>
    <t>un␣petit␣lui␣dit/⌫:</t>
  </si>
  <si>
    <t xml:space="preserve">Non ne fait pas </t>
  </si>
  <si>
    <t>Non␣ne␣fait␣pas␣</t>
  </si>
  <si>
    <t>c⌫ça␣</t>
  </si>
  <si>
    <t>.dit</t>
  </si>
  <si>
    <t xml:space="preserve">-le petit avec </t>
  </si>
  <si>
    <t>⌫⌫⌫⌫⌫␣␣⌫6⌫-⌫</t>
  </si>
  <si>
    <t xml:space="preserve">Je me venge </t>
  </si>
  <si>
    <t>N⌫Je␣me␣venge␣</t>
  </si>
  <si>
    <t xml:space="preserve">de se qu'il mon </t>
  </si>
  <si>
    <t>de␣se␣qu'il␣mon␣</t>
  </si>
  <si>
    <t xml:space="preserve">fait!!!    </t>
  </si>
  <si>
    <t>fait!!!␣␣␣␣</t>
  </si>
  <si>
    <t>A suivre</t>
  </si>
  <si>
    <t>a⌫A␣suivre</t>
  </si>
  <si>
    <t>P10C6E1</t>
  </si>
  <si>
    <t>l⌫L</t>
  </si>
  <si>
    <t>UJSN?/SBNMLKSYKL.DSMGYUJ⌫⌫⌫⌫⌫⌫⌫⌫⌫⌫⌫⌫⌫⌫⌫⌫⌫⌫⌫⌫⌫⌫⌫⌫⌫LA␣BAGARRE␣⌫⌫⌫⌫⌫⌫⌫⌫⌫⌫</t>
  </si>
  <si>
    <t xml:space="preserve">a bagarre </t>
  </si>
  <si>
    <t>a␣bagarre␣</t>
  </si>
  <si>
    <t xml:space="preserve">c est </t>
  </si>
  <si>
    <t>c␣est␣</t>
  </si>
  <si>
    <t xml:space="preserve">pas bien </t>
  </si>
  <si>
    <t>pas␣bieb⌫n␣</t>
  </si>
  <si>
    <t>⌫⌫e␣</t>
  </si>
  <si>
    <t xml:space="preserve">n </t>
  </si>
  <si>
    <t>n␣</t>
  </si>
  <si>
    <t>on peu</t>
  </si>
  <si>
    <t>on␣pey⌫i⌫u</t>
  </si>
  <si>
    <t xml:space="preserve">t se faire </t>
  </si>
  <si>
    <t>t␣se␣faire␣</t>
  </si>
  <si>
    <t xml:space="preserve">se faire mal </t>
  </si>
  <si>
    <t>se␣faire␣mal␣</t>
  </si>
  <si>
    <t xml:space="preserve">ou meme </t>
  </si>
  <si>
    <t>ou␣meme␣</t>
  </si>
  <si>
    <t xml:space="preserve">ve peut aller a </t>
  </si>
  <si>
    <t>ve␣peut␣aller␣a␣</t>
  </si>
  <si>
    <t xml:space="preserve">opital </t>
  </si>
  <si>
    <t>opital␣</t>
  </si>
  <si>
    <t xml:space="preserve">hopital </t>
  </si>
  <si>
    <t>⌫⌫⌫⌫⌫⌫⌫hopital␣</t>
  </si>
  <si>
    <t xml:space="preserve">n peutv se </t>
  </si>
  <si>
    <t>n␣peutv␣⌫␣se␣</t>
  </si>
  <si>
    <t xml:space="preserve">faire punir severement </t>
  </si>
  <si>
    <t>faire␣makl⌫⌫l␣⌫⌫⌫⌫punir␣severemeb⌫nt␣</t>
  </si>
  <si>
    <t>⌫⌫⌫⌫⌫⌫⌫⌫⌫⌫⌫⌫⌫</t>
  </si>
  <si>
    <t xml:space="preserve"> severement etre puni</t>
  </si>
  <si>
    <t>⌫⌫⌫⌫⌫⌫⌫⌫⌫⌫⌫␣severement␣etre␣puni</t>
  </si>
  <si>
    <t>r⌫t␣</t>
  </si>
  <si>
    <t>ccccccccccccccc⌫⌫⌫⌫⌫⌫⌫⌫⌫⌫⌫⌫⌫⌫⌫⌫⌫⌫⌫</t>
  </si>
  <si>
    <t xml:space="preserve">nit </t>
  </si>
  <si>
    <t>nit␣</t>
  </si>
  <si>
    <t xml:space="preserve">et ca ne </t>
  </si>
  <si>
    <t>ca␣⌫⌫⌫et␣ca␣ne␣</t>
  </si>
  <si>
    <t xml:space="preserve"> sert a rien </t>
  </si>
  <si>
    <t>␣sert␣a␣rien␣</t>
  </si>
  <si>
    <t xml:space="preserve">de se battre </t>
  </si>
  <si>
    <t>de␣se␣battre␣</t>
  </si>
  <si>
    <t xml:space="preserve">des que </t>
  </si>
  <si>
    <t>des␣que␣</t>
  </si>
  <si>
    <t xml:space="preserve">s que </t>
  </si>
  <si>
    <t>s␣que␣</t>
  </si>
  <si>
    <t>⌫⌫␣⌫</t>
  </si>
  <si>
    <t xml:space="preserve">'il </t>
  </si>
  <si>
    <t>'il␣</t>
  </si>
  <si>
    <t>ya␣⌫⌫␣a␣</t>
  </si>
  <si>
    <t>une bag</t>
  </si>
  <si>
    <t>une␣bag</t>
  </si>
  <si>
    <t xml:space="preserve">arre </t>
  </si>
  <si>
    <t>arre␣</t>
  </si>
  <si>
    <t>;⌫;;;;⌫⌫⌫⌫.</t>
  </si>
  <si>
    <t>⌫d⌫D</t>
  </si>
  <si>
    <t xml:space="preserve">il faut aller </t>
  </si>
  <si>
    <t>il␣faut␣alla⌫er␣</t>
  </si>
  <si>
    <t xml:space="preserve">absolument aller prevenir </t>
  </si>
  <si>
    <t>absolument␣aller␣prevenir␣</t>
  </si>
  <si>
    <t>une sur</t>
  </si>
  <si>
    <t>une␣sur</t>
  </si>
  <si>
    <t xml:space="preserve">veillant </t>
  </si>
  <si>
    <t>veillant␣</t>
  </si>
  <si>
    <t>e␣⌫⌫⌫</t>
  </si>
  <si>
    <t>⌫␣ou␣n⌫</t>
  </si>
  <si>
    <t>un</t>
  </si>
  <si>
    <t>e sur</t>
  </si>
  <si>
    <t>e␣sy⌫ur</t>
  </si>
  <si>
    <t xml:space="preserve"> surveillante </t>
  </si>
  <si>
    <t>␣surveillante␣</t>
  </si>
  <si>
    <t>P10C6N2</t>
  </si>
  <si>
    <t>quelqu</t>
  </si>
  <si>
    <t>qu␣⌫el␣⌫qu</t>
  </si>
  <si>
    <t>jh⌫</t>
  </si>
  <si>
    <t xml:space="preserve">' ai vu une </t>
  </si>
  <si>
    <t>,⌫'␣ai␣vubn⌫⌫⌫u␣e⌫une␣</t>
  </si>
  <si>
    <t>⌫o</t>
  </si>
  <si>
    <t>ù</t>
  </si>
  <si>
    <t xml:space="preserve">quelqu'un </t>
  </si>
  <si>
    <t>quej⌫lqu'un␣</t>
  </si>
  <si>
    <t xml:space="preserve">a commencé </t>
  </si>
  <si>
    <t>a␣commencé␣</t>
  </si>
  <si>
    <t xml:space="preserve">à donner </t>
  </si>
  <si>
    <t>à␣donner␣</t>
  </si>
  <si>
    <t xml:space="preserve">une droite </t>
  </si>
  <si>
    <t>une␣dri⌫oite␣</t>
  </si>
  <si>
    <t>⌫⌫⌫deux␣</t>
  </si>
  <si>
    <t>puis e</t>
  </si>
  <si>
    <t>puis␣e</t>
  </si>
  <si>
    <t>une ba</t>
  </si>
  <si>
    <t>⌫une␣ba</t>
  </si>
  <si>
    <t>llé</t>
  </si>
  <si>
    <t>⌫⌫e␣⌫</t>
  </si>
  <si>
    <t>ll</t>
  </si>
  <si>
    <t xml:space="preserve">ette </t>
  </si>
  <si>
    <t>ette␣</t>
  </si>
  <si>
    <t xml:space="preserve">apres </t>
  </si>
  <si>
    <t>apres␣</t>
  </si>
  <si>
    <t xml:space="preserve">droite dans le ventre </t>
  </si>
  <si>
    <t>droite␣dans␣le␣ventre␣</t>
  </si>
  <si>
    <t xml:space="preserve">à la fin </t>
  </si>
  <si>
    <t>a␣⌫⌫à␣la␣fin␣</t>
  </si>
  <si>
    <t xml:space="preserve">l'a enchéné </t>
  </si>
  <si>
    <t>l'a␣encg⌫heb⌫ne␣⌫⌫⌫⌫éné␣</t>
  </si>
  <si>
    <t xml:space="preserve"> contre </t>
  </si>
  <si>
    <t>␣cou⌫⌫ontre␣</t>
  </si>
  <si>
    <t xml:space="preserve">le grillage </t>
  </si>
  <si>
    <t>le␣grillage␣</t>
  </si>
  <si>
    <t>avuc␣⌫⌫⌫ec␣</t>
  </si>
  <si>
    <t>P10CE2E2</t>
  </si>
  <si>
    <t xml:space="preserve">fo pas chré les </t>
  </si>
  <si>
    <t>fo␣ba␣⌫⌫⌫pas␣chré␣les␣</t>
  </si>
  <si>
    <t>chré</t>
  </si>
  <si>
    <t xml:space="preserve"> can li ou elle </t>
  </si>
  <si>
    <t>␣can␣li␣ou␣elle␣</t>
  </si>
  <si>
    <t xml:space="preserve">  mére lesu de dans la roure </t>
  </si>
  <si>
    <t>␣␣mére␣lesude␣␣␣danssssssssssss⌫⌫⌫⌫⌫⌫⌫⌫⌫⌫⌫␣la␣rou␣re⌫⌫⌫re</t>
  </si>
  <si>
    <t xml:space="preserve">bouré </t>
  </si>
  <si>
    <t>bou␣⌫ré␣</t>
  </si>
  <si>
    <t>lesu de sbtace</t>
  </si>
  <si>
    <t>lesu␣de␣sbtace</t>
  </si>
  <si>
    <t xml:space="preserve"> te des rdinatrl</t>
  </si>
  <si>
    <t>␣tttte⌫⌫⌫⌫e␣des␣rdinatrl</t>
  </si>
  <si>
    <t>P10CE2N1</t>
  </si>
  <si>
    <t>i⌫un␣</t>
  </si>
  <si>
    <t xml:space="preserve"> zoo</t>
  </si>
  <si>
    <t>␣zooo⌫</t>
  </si>
  <si>
    <t>j⌫</t>
  </si>
  <si>
    <t xml:space="preserve"> jourune </t>
  </si>
  <si>
    <t>␣jourune␣</t>
  </si>
  <si>
    <t>oo</t>
  </si>
  <si>
    <t>⌫⌫⌫oo</t>
  </si>
  <si>
    <t xml:space="preserve"> f</t>
  </si>
  <si>
    <t>f␣</t>
  </si>
  <si>
    <t>a⌫on⌫⌫</t>
  </si>
  <si>
    <t>avé des aimo</t>
  </si>
  <si>
    <t>a⌫à⌫avé␣des␣aimo</t>
  </si>
  <si>
    <t xml:space="preserve"> te lion </t>
  </si>
  <si>
    <t>␣te␣lion␣</t>
  </si>
  <si>
    <t>et tige</t>
  </si>
  <si>
    <t>ett⌫␣tige</t>
  </si>
  <si>
    <t xml:space="preserve">r  éne </t>
  </si>
  <si>
    <t>r␣ém⌫⌫en⌫⌫⌫␣␣éne␣</t>
  </si>
  <si>
    <t>des sle</t>
  </si>
  <si>
    <t>des␣sle</t>
  </si>
  <si>
    <t>sérele,</t>
  </si>
  <si>
    <t>⌫⌫⌫sérele,</t>
  </si>
  <si>
    <t>ouiti,</t>
  </si>
  <si>
    <t>ouiti␣⌫,</t>
  </si>
  <si>
    <t>anro,tou une manr</t>
  </si>
  <si>
    <t>d⌫anro,tou␣une␣manr</t>
  </si>
  <si>
    <t xml:space="preserve"> le bus</t>
  </si>
  <si>
    <t>␣le␣bus</t>
  </si>
  <si>
    <t>viun fr</t>
  </si>
  <si>
    <t>viun␣fr</t>
  </si>
  <si>
    <t xml:space="preserve"> v</t>
  </si>
  <si>
    <t>v⌫␣</t>
  </si>
  <si>
    <t xml:space="preserve"> 24h59</t>
  </si>
  <si>
    <t>␣19h⌫⌫⌫4⌫24h59</t>
  </si>
  <si>
    <t xml:space="preserve">9 le mre </t>
  </si>
  <si>
    <t>gb⌫⌫⌫9␣le␣mre␣</t>
  </si>
  <si>
    <t>regade le nrisoe</t>
  </si>
  <si>
    <t>regade␣le␣ne⌫risoe</t>
  </si>
  <si>
    <t xml:space="preserve"> nous de mande </t>
  </si>
  <si>
    <t>␣nous␣de␣␣⌫mande␣</t>
  </si>
  <si>
    <t>te me</t>
  </si>
  <si>
    <t>te␣me</t>
  </si>
  <si>
    <t>ande li me ma</t>
  </si>
  <si>
    <t>⌫ande␣li␣me␣ma</t>
  </si>
  <si>
    <t>nde à moi de nouri</t>
  </si>
  <si>
    <t>nde␣à␣moi␣de␣nouri</t>
  </si>
  <si>
    <t>␣les␣</t>
  </si>
  <si>
    <t>P10CM2E1</t>
  </si>
  <si>
    <t xml:space="preserve">                       </t>
  </si>
  <si>
    <t>␣␣␣␣␣␣␣␣␣␣␣␣␣␣␣␣␣␣␣␣␣␣␣</t>
  </si>
  <si>
    <t>LA⌫⌫␣␣␣␣␣␣␣␣␣␣␣␣␣␣␣␣␣␣␣␣␣␣␣</t>
  </si>
  <si>
    <t>LA VIOLENCES A L4ECOLE</t>
  </si>
  <si>
    <t>LA␣VIOLENCES␣A␣L4ECOLE</t>
  </si>
  <si>
    <t>4</t>
  </si>
  <si>
    <t>ECOLE</t>
  </si>
  <si>
    <t>ECLO⌫⌫OLE</t>
  </si>
  <si>
    <t xml:space="preserve">Ici a </t>
  </si>
  <si>
    <t>Ici␣a␣</t>
  </si>
  <si>
    <t xml:space="preserve">Pablo </t>
  </si>
  <si>
    <t>Pablo␣</t>
  </si>
  <si>
    <t xml:space="preserve">Neruda </t>
  </si>
  <si>
    <t>Neruda␣</t>
  </si>
  <si>
    <t>y</t>
  </si>
  <si>
    <t xml:space="preserve"> beacoup de violences</t>
  </si>
  <si>
    <t>␣beacoup␣de␣violences</t>
  </si>
  <si>
    <t>Pou</t>
  </si>
  <si>
    <t>r arretez la vion</t>
  </si>
  <si>
    <t>r␣arretez␣la␣vion</t>
  </si>
  <si>
    <t xml:space="preserve">nces </t>
  </si>
  <si>
    <t>nces␣</t>
  </si>
  <si>
    <t>faut ecoutez ses camatr</t>
  </si>
  <si>
    <t>faut␣ecoutez␣ses␣camatr</t>
  </si>
  <si>
    <t>rade</t>
  </si>
  <si>
    <t>⌫⌫rade</t>
  </si>
  <si>
    <t>etses</t>
  </si>
  <si>
    <t>ets␣⌫es</t>
  </si>
  <si>
    <t xml:space="preserve"> enseign</t>
  </si>
  <si>
    <t>␣enseign</t>
  </si>
  <si>
    <t>antes</t>
  </si>
  <si>
    <t>␣⌫.</t>
  </si>
  <si>
    <t>des⌫⌫⌫</t>
  </si>
  <si>
    <t>⌫D</t>
  </si>
  <si>
    <t>es qu</t>
  </si>
  <si>
    <t>es␣qu</t>
  </si>
  <si>
    <t xml:space="preserve"> 'il y a une bagarre a l'ecole il faut en pareler</t>
  </si>
  <si>
    <t>␣'il␣y␣a␣une␣bagarra⌫e␣a␣l'ecole␣il␣faut␣en␣pareler</t>
  </si>
  <si>
    <t xml:space="preserve">ler aux </t>
  </si>
  <si>
    <t>␣⌫⌫⌫⌫⌫ler␣aux␣</t>
  </si>
  <si>
    <t xml:space="preserve">adultes </t>
  </si>
  <si>
    <t>adultes␣</t>
  </si>
  <si>
    <t xml:space="preserve">ou aux animateur </t>
  </si>
  <si>
    <t>ou␣aux␣ano⌫imateur␣se⌫⌫</t>
  </si>
  <si>
    <t>cantine</t>
  </si>
  <si>
    <t xml:space="preserve">par exemple si il y a une bagarre  </t>
  </si>
  <si>
    <t>par␣exemple␣si␣il␣y␣a␣une␣bagarre␣␣</t>
  </si>
  <si>
    <t xml:space="preserve">danxc </t>
  </si>
  <si>
    <t>⌫danx␣⌫c␣</t>
  </si>
  <si>
    <t xml:space="preserve">s cette ecole </t>
  </si>
  <si>
    <t>⌫⌫⌫s␣cette␣en⌫cole␣</t>
  </si>
  <si>
    <t xml:space="preserve"> les ani</t>
  </si>
  <si>
    <t>␣les␣ani</t>
  </si>
  <si>
    <t>mateu</t>
  </si>
  <si>
    <t>rs ou les enseignants</t>
  </si>
  <si>
    <t>rs␣ou␣les␣enseignants</t>
  </si>
  <si>
    <t xml:space="preserve"> '</t>
  </si>
  <si>
    <t>⌫␣'</t>
  </si>
  <si>
    <t>⌫(</t>
  </si>
  <si>
    <t>an</t>
  </si>
  <si>
    <t>ts</t>
  </si>
  <si>
    <t>ent</t>
  </si>
  <si>
    <t>⌫⌫⌫⌫⌫⌫⌫⌫⌫⌫⌫ent</t>
  </si>
  <si>
    <t>doiv</t>
  </si>
  <si>
    <t>doif⌫v</t>
  </si>
  <si>
    <t>⌫e⌫ve␣</t>
  </si>
  <si>
    <t xml:space="preserve">punir la personne </t>
  </si>
  <si>
    <t>punir␣la␣personne␣</t>
  </si>
  <si>
    <t>oul</t>
  </si>
  <si>
    <t xml:space="preserve"> lui mettre des sanction</t>
  </si>
  <si>
    <t>⌫␣lui␣mettre␣des␣sanction</t>
  </si>
  <si>
    <t xml:space="preserve"> pour qu'il comprene</t>
  </si>
  <si>
    <t>␣pour␣qu'u⌫il␣comprene</t>
  </si>
  <si>
    <t xml:space="preserve"> que la violence ne repon</t>
  </si>
  <si>
    <t>␣que␣la␣violence␣ne␣repon</t>
  </si>
  <si>
    <t>pas par</t>
  </si>
  <si>
    <t>pas␣par</t>
  </si>
  <si>
    <t xml:space="preserve"> de laviolence.</t>
  </si>
  <si>
    <t>␣de␣laviolence.</t>
  </si>
  <si>
    <t>Comme␣</t>
  </si>
  <si>
    <t>au foot chez les gar</t>
  </si>
  <si>
    <t>au␣foot␣chez␣m⌫les␣gar</t>
  </si>
  <si>
    <t>çon</t>
  </si>
  <si>
    <t>t les histoires de</t>
  </si>
  <si>
    <t>t␣les␣histoires␣de␣⌫</t>
  </si>
  <si>
    <t xml:space="preserve"> filles</t>
  </si>
  <si>
    <t>␣filles</t>
  </si>
  <si>
    <t>la␣⌫⌫</t>
  </si>
  <si>
    <t xml:space="preserve"> la catine </t>
  </si>
  <si>
    <t>⌫␣la␣catine␣</t>
  </si>
  <si>
    <t xml:space="preserve">ntine </t>
  </si>
  <si>
    <t>⌫⌫⌫⌫⌫ntine␣</t>
  </si>
  <si>
    <t>il y aa</t>
  </si>
  <si>
    <t>il␣y␣aa</t>
  </si>
  <si>
    <t xml:space="preserve">ussi des punitions </t>
  </si>
  <si>
    <t>⌫ussi␣des␣punitions␣</t>
  </si>
  <si>
    <t xml:space="preserve">Les animateurs on cahier </t>
  </si>
  <si>
    <t>Les␣animateur␣s⌫⌫s␣on␣cahier␣</t>
  </si>
  <si>
    <t>CELUI QUI PARLE BEA</t>
  </si>
  <si>
    <t>CELUI␣QUI␣PARK⌫LE␣BEA</t>
  </si>
  <si>
    <t xml:space="preserve">celui qui parle </t>
  </si>
  <si>
    <t>celui␣qui␣parle␣</t>
  </si>
  <si>
    <t>beau</t>
  </si>
  <si>
    <t>beas⌫u</t>
  </si>
  <si>
    <t xml:space="preserve">coup </t>
  </si>
  <si>
    <t>coup␣</t>
  </si>
  <si>
    <t>aura une punition</t>
  </si>
  <si>
    <t>aura␣une␣punition</t>
  </si>
  <si>
    <t xml:space="preserve"> (elle</t>
  </si>
  <si>
    <t>␣(elle</t>
  </si>
  <si>
    <t xml:space="preserve"> attendra que les </t>
  </si>
  <si>
    <t>␣attendra␣que␣les␣</t>
  </si>
  <si>
    <t>tres sortes</t>
  </si>
  <si>
    <t>tres␣sortes</t>
  </si>
  <si>
    <t xml:space="preserve"> Si la pes</t>
  </si>
  <si>
    <t>s⌫␣S␣⌫i␣la␣pes</t>
  </si>
  <si>
    <t>⌫rqso⌫⌫⌫⌫</t>
  </si>
  <si>
    <t>rsonnes af</t>
  </si>
  <si>
    <t>rsonnes␣af</t>
  </si>
  <si>
    <t>fait bea</t>
  </si>
  <si>
    <t>⌫fait␣bea</t>
  </si>
  <si>
    <t>ucou</t>
  </si>
  <si>
    <t>p de betises l'animateur l'ammenera</t>
  </si>
  <si>
    <t>p␣de␣betises␣le␣⌫⌫'animateur␣l'⌫'ammenera</t>
  </si>
  <si>
    <t xml:space="preserve"> dans le bureau du </t>
  </si>
  <si>
    <t>␣dans␣le␣bureau␣du␣</t>
  </si>
  <si>
    <t>directeur</t>
  </si>
  <si>
    <t xml:space="preserve"> a </t>
  </si>
  <si>
    <t>␣a␣</t>
  </si>
  <si>
    <t xml:space="preserve">pour que le directeur </t>
  </si>
  <si>
    <t>qui⌫⌫⌫⌫⌫⌫⌫⌫⌫⌫pour␣que␣le␣directeur␣</t>
  </si>
  <si>
    <t xml:space="preserve">met un punitions </t>
  </si>
  <si>
    <t>met␣un␣punitions␣</t>
  </si>
  <si>
    <t xml:space="preserve"> pour q</t>
  </si>
  <si>
    <t>⌫⌫␣pour␣q</t>
  </si>
  <si>
    <t xml:space="preserve">u'a fin </t>
  </si>
  <si>
    <t>u'a␣fin␣</t>
  </si>
  <si>
    <t>(elle</t>
  </si>
  <si>
    <t>) compre</t>
  </si>
  <si>
    <t>)␣compe⌫re</t>
  </si>
  <si>
    <t>␣qui</t>
  </si>
  <si>
    <t xml:space="preserve">'il va </t>
  </si>
  <si>
    <t>⌫'il␣va␣</t>
  </si>
  <si>
    <t>arretz ses betises</t>
  </si>
  <si>
    <t>arretz␣ses␣betises</t>
  </si>
  <si>
    <t xml:space="preserve"> Dans la cour il y a beaucoup de </t>
  </si>
  <si>
    <t>␣Dans␣la␣ci⌫our␣il␣ya⌫␣a␣beaucoup␣de␣</t>
  </si>
  <si>
    <t>violences</t>
  </si>
  <si>
    <t>g⌫violences</t>
  </si>
  <si>
    <t xml:space="preserve"> chez l</t>
  </si>
  <si>
    <t>␣chez␣l</t>
  </si>
  <si>
    <t>es gar</t>
  </si>
  <si>
    <t>es␣gar</t>
  </si>
  <si>
    <t xml:space="preserve">çons </t>
  </si>
  <si>
    <t>çons␣</t>
  </si>
  <si>
    <t>et de tep</t>
  </si>
  <si>
    <t>et␣de␣tep</t>
  </si>
  <si>
    <t>ps en temps chez les filles</t>
  </si>
  <si>
    <t>ps␣en␣temps␣chez␣lz⌫es␣filles</t>
  </si>
  <si>
    <t xml:space="preserve"> Dans la classe </t>
  </si>
  <si>
    <t>d⌫␣DA⌫ans␣la␣classe␣</t>
  </si>
  <si>
    <t>es ml</t>
  </si>
  <si>
    <t>␣⌫⌫⌫es␣ml</t>
  </si>
  <si>
    <t xml:space="preserve">aitre </t>
  </si>
  <si>
    <t>⌫aitre␣</t>
  </si>
  <si>
    <t>et les maitresse se fache beaucoup</t>
  </si>
  <si>
    <t>et␣l⌫les␣maitresse␣se␣fache␣beaucoup</t>
  </si>
  <si>
    <t xml:space="preserve"> a cause des pacte</t>
  </si>
  <si>
    <t>␣a␣cause␣des␣pacte␣des␣enfants⌫⌫⌫⌫⌫⌫⌫⌫⌫⌫⌫⌫</t>
  </si>
  <si>
    <t xml:space="preserve"> (</t>
  </si>
  <si>
    <t>␣(</t>
  </si>
  <si>
    <t>be</t>
  </si>
  <si>
    <t>ti</t>
  </si>
  <si>
    <t>bétises</t>
  </si>
  <si>
    <t xml:space="preserve">) </t>
  </si>
  <si>
    <t>)␣</t>
  </si>
  <si>
    <t xml:space="preserve">FIN </t>
  </si>
  <si>
    <t>FIN␣D⌫</t>
  </si>
  <si>
    <t>P10CM2N2</t>
  </si>
  <si>
    <t xml:space="preserve">         H</t>
  </si>
  <si>
    <t>␣␣␣␣␣␣␣␣␣H</t>
  </si>
  <si>
    <t>␣⌫⌫␣␣␣␣␣␣␣␣␣H</t>
  </si>
  <si>
    <t xml:space="preserve">HISTOIRES </t>
  </si>
  <si>
    <t>HISTOIRS⌫ES␣</t>
  </si>
  <si>
    <t>DE VIO</t>
  </si>
  <si>
    <t>DE␣VIO</t>
  </si>
  <si>
    <t>LENCE</t>
  </si>
  <si>
    <t xml:space="preserve">                                         </t>
  </si>
  <si>
    <t>QS⌫⌫⌫⌫⌫⌫⌫⌫⌫⌫⌫⌫⌫⌫⌫⌫⌫⌫⌫⌫⌫⌫⌫⌫⌫⌫⌫⌫⌫⌫⌫⌫⌫⌫⌫⌫␣␣␣␣␣␣␣␣␣␣␣␣␣␣␣␣␣␣␣␣␣␣␣␣␣␣␣␣␣␣␣␣␣␣␣␣␣␣␣␣␣</t>
  </si>
  <si>
    <t>⌫SS⌫⌫</t>
  </si>
  <si>
    <t>S⌫</t>
  </si>
  <si>
    <t>⌫⌫⌫HI⌫⌫⌫</t>
  </si>
  <si>
    <t xml:space="preserve">HISTOIRES DE </t>
  </si>
  <si>
    <t>HISTOIRES␣DE␣</t>
  </si>
  <si>
    <t>VIOLENCE</t>
  </si>
  <si>
    <t>UN⌫⌫</t>
  </si>
  <si>
    <t>Un jour</t>
  </si>
  <si>
    <t>U␣⌫n␣jour</t>
  </si>
  <si>
    <t xml:space="preserve"> a l'école</t>
  </si>
  <si>
    <t>␣a␣l'école</t>
  </si>
  <si>
    <t xml:space="preserve">dans la rue </t>
  </si>
  <si>
    <t>⌫⌫⌫⌫⌫⌫⌫⌫⌫dans␣la␣rue␣</t>
  </si>
  <si>
    <t>il␣⌫⌫⌫⌫⌫⌫⌫⌫⌫⌫⌫␣</t>
  </si>
  <si>
    <t>un parc d'</t>
  </si>
  <si>
    <t>un␣parc␣d'</t>
  </si>
  <si>
    <t xml:space="preserve">tracrion il </t>
  </si>
  <si>
    <t>tracrion␣il␣</t>
  </si>
  <si>
    <t>ya v</t>
  </si>
  <si>
    <t>ya␣v</t>
  </si>
  <si>
    <t>⌫⌫⌫␣a</t>
  </si>
  <si>
    <t>vait un s</t>
  </si>
  <si>
    <t>vait␣un␣s</t>
  </si>
  <si>
    <t>tou</t>
  </si>
  <si>
    <t>⌫tou</t>
  </si>
  <si>
    <t xml:space="preserve">avec ses </t>
  </si>
  <si>
    <t>avec␣ses␣</t>
  </si>
  <si>
    <t xml:space="preserve">parents </t>
  </si>
  <si>
    <t>parents␣</t>
  </si>
  <si>
    <t>. P</t>
  </si>
  <si>
    <t>⌫⌫.␣O⌫P</t>
  </si>
  <si>
    <t xml:space="preserve">uis </t>
  </si>
  <si>
    <t>uis␣</t>
  </si>
  <si>
    <t>ilrenr⌫⌫⌫⌫⌫⌫</t>
  </si>
  <si>
    <t xml:space="preserve">il dis a ses parents de rester </t>
  </si>
  <si>
    <t>il␣re⌫⌫dis␣a␣ses␣parents␣de␣rester␣</t>
  </si>
  <si>
    <t>ses parents lui on repondu oui</t>
  </si>
  <si>
    <t>ses␣parents␣lui␣on␣repondu␣oui</t>
  </si>
  <si>
    <t>ses pare</t>
  </si>
  <si>
    <t>ses␣pare</t>
  </si>
  <si>
    <t>⌫⌫⌫⌫⌫⌫⌫⌫⌫.␣</t>
  </si>
  <si>
    <t>traction</t>
  </si>
  <si>
    <t xml:space="preserve">enfants </t>
  </si>
  <si>
    <t>enfants␣</t>
  </si>
  <si>
    <t>qui s'apelle</t>
  </si>
  <si>
    <t>qui␣s'apelle</t>
  </si>
  <si>
    <t>pellait tom</t>
  </si>
  <si>
    <t>⌫⌫⌫⌫pellait␣tom</t>
  </si>
  <si>
    <t>⌫;</t>
  </si>
  <si>
    <t>⌫␣,</t>
  </si>
  <si>
    <t>⌫⌫,␣</t>
  </si>
  <si>
    <t>il avait que di</t>
  </si>
  <si>
    <t>il␣avait␣que␣di</t>
  </si>
  <si>
    <t>x ans</t>
  </si>
  <si>
    <t>x␣ans</t>
  </si>
  <si>
    <t>il renr</t>
  </si>
  <si>
    <t>il␣renr</t>
  </si>
  <si>
    <t>tra</t>
  </si>
  <si>
    <t>⌫tra</t>
  </si>
  <si>
    <t xml:space="preserve"> chez lui</t>
  </si>
  <si>
    <t>␣chez␣lui</t>
  </si>
  <si>
    <t>⌫⌫⌫⌫⌫⌫⌫⌫⌫␣⌫⌫⌫⌫⌫⌫⌫</t>
  </si>
  <si>
    <t>com</t>
  </si>
  <si>
    <t xml:space="preserve">meca a </t>
  </si>
  <si>
    <t>meca␣a␣</t>
  </si>
  <si>
    <t>enca a rebtr</t>
  </si>
  <si>
    <t>enca␣a␣rebtr</t>
  </si>
  <si>
    <t xml:space="preserve">ez chez lui </t>
  </si>
  <si>
    <t>ez␣chz⌫ez␣lui␣</t>
  </si>
  <si>
    <t>ntreaz chez lui</t>
  </si>
  <si>
    <t>⌫⌫⌫⌫⌫⌫⌫⌫⌫⌫⌫⌫⌫⌫⌫ntreaz␣chez␣lui</t>
  </si>
  <si>
    <t>␣⌫␣</t>
  </si>
  <si>
    <t>et apres il y a</t>
  </si>
  <si>
    <t>et␣apres␣il␣ya⌫a⌫␣a</t>
  </si>
  <si>
    <t>vai</t>
  </si>
  <si>
    <t>t deux grandes petrs</t>
  </si>
  <si>
    <t>t␣deux␣grandes␣petrs</t>
  </si>
  <si>
    <t>⌫⌫o⌫⌫</t>
  </si>
  <si>
    <t>rso</t>
  </si>
  <si>
    <t xml:space="preserve">nnes </t>
  </si>
  <si>
    <t>nnes␣</t>
  </si>
  <si>
    <t>qui vena le fr</t>
  </si>
  <si>
    <t>qui␣vena␣le␣fr</t>
  </si>
  <si>
    <t xml:space="preserve">apper </t>
  </si>
  <si>
    <t>apper␣</t>
  </si>
  <si>
    <t>⌫.␣</t>
  </si>
  <si>
    <t>uis rentra chez lui il avait mal partout</t>
  </si>
  <si>
    <t>uis␣rentra␣chez␣lui␣il␣avait␣l⌫mal␣partoutr⌫⌫t</t>
  </si>
  <si>
    <t xml:space="preserve">Ses parents lui on demandez </t>
  </si>
  <si>
    <t>Ses␣parents␣lui␣on␣de␣⌫mandez␣</t>
  </si>
  <si>
    <t>ue</t>
  </si>
  <si>
    <t>i et il arriver a mo</t>
  </si>
  <si>
    <t>i␣net␣⌫⌫⌫⌫et␣il␣arriver␣mo⌫⌫a␣mo</t>
  </si>
  <si>
    <t xml:space="preserve">n fils </t>
  </si>
  <si>
    <t>n␣fils␣</t>
  </si>
  <si>
    <t>om</t>
  </si>
  <si>
    <t xml:space="preserve"> REPOND ET DIT IL </t>
  </si>
  <si>
    <t>␣REPOND␣ET␣DIT␣IL␣</t>
  </si>
  <si>
    <t>Y␣A␣⌫⌫⌫⌫⌫⌫⌫⌫⌫⌫⌫⌫⌫⌫⌫⌫⌫⌫⌫⌫⌫</t>
  </si>
  <si>
    <t>repond et dit</t>
  </si>
  <si>
    <t>repond␣et␣dit</t>
  </si>
  <si>
    <t>y␣a␣deux␣⌫⌫⌫⌫⌫</t>
  </si>
  <si>
    <t>vait deux qui sont venies sur loi et qui m'o</t>
  </si>
  <si>
    <t>⌫vait␣deus⌫x␣qui␣sont␣venies␣sur␣loi␣et␣qui␣m'o</t>
  </si>
  <si>
    <t>n frapper.</t>
  </si>
  <si>
    <t>n␣frapper␣⌫.</t>
  </si>
  <si>
    <t xml:space="preserve">Puis il retourna chez </t>
  </si>
  <si>
    <t>Puis␣il␣retourna␣chez␣</t>
  </si>
  <si>
    <t xml:space="preserve">on parc d'atractions </t>
  </si>
  <si>
    <t>⌫⌫⌫⌫⌫on␣parc␣d'atractions␣</t>
  </si>
  <si>
    <t xml:space="preserve">pour laez </t>
  </si>
  <si>
    <t>pour␣laez␣</t>
  </si>
  <si>
    <t xml:space="preserve">allez jouez </t>
  </si>
  <si>
    <t>⌫⌫⌫⌫⌫allez␣jouez␣</t>
  </si>
  <si>
    <t>avcs ses copains</t>
  </si>
  <si>
    <t>avcs␣ses␣copains</t>
  </si>
  <si>
    <t>tom⌫⌫⌫T</t>
  </si>
  <si>
    <t xml:space="preserve">om rentre </t>
  </si>
  <si>
    <t>om␣reb⌫ntre␣</t>
  </si>
  <si>
    <t xml:space="preserve">avec une </t>
  </si>
  <si>
    <t>avec␣une␣</t>
  </si>
  <si>
    <t>jambe fracture</t>
  </si>
  <si>
    <t>⌫jambe␣fraxc⌫⌫cture</t>
  </si>
  <si>
    <t>ées</t>
  </si>
  <si>
    <t xml:space="preserve"> ses paren</t>
  </si>
  <si>
    <t>␣ses␣parenrs␣⌫⌫⌫</t>
  </si>
  <si>
    <t>ts sont par</t>
  </si>
  <si>
    <t>ts␣sont␣par</t>
  </si>
  <si>
    <t xml:space="preserve">tis voir les </t>
  </si>
  <si>
    <t>tis␣voir␣la⌫es␣p⌫</t>
  </si>
  <si>
    <t>rents a ce qui a fa</t>
  </si>
  <si>
    <t>rents␣a␣ce␣qui␣a␣fa</t>
  </si>
  <si>
    <t xml:space="preserve">rappes </t>
  </si>
  <si>
    <t>⌫rappes␣</t>
  </si>
  <si>
    <t>Tom</t>
  </si>
  <si>
    <t>.␣se⌫⌫</t>
  </si>
  <si>
    <t>SD⌫</t>
  </si>
  <si>
    <t>es porta plain</t>
  </si>
  <si>
    <t>es␣porta␣plain</t>
  </si>
  <si>
    <t xml:space="preserve">tes </t>
  </si>
  <si>
    <t>tes␣</t>
  </si>
  <si>
    <t xml:space="preserve">au prents de </t>
  </si>
  <si>
    <t>au␣prents␣de␣</t>
  </si>
  <si>
    <t>Noah et de Jérem</t>
  </si>
  <si>
    <t>Noah␣et␣de␣Jérem</t>
  </si>
  <si>
    <t>il a</t>
  </si>
  <si>
    <t>il␣a</t>
  </si>
  <si>
    <t>vaients tous les duex 15 ans</t>
  </si>
  <si>
    <t>vaients␣tous␣les␣duex␣15␣ans</t>
  </si>
  <si>
    <t xml:space="preserve"> alots </t>
  </si>
  <si>
    <t>␣alots␣</t>
  </si>
  <si>
    <t xml:space="preserve">ns , alors que </t>
  </si>
  <si>
    <t>⌫⌫⌫⌫⌫⌫⌫⌫⌫ns␣,␣alors␣que␣</t>
  </si>
  <si>
    <t>Tom a</t>
  </si>
  <si>
    <t>t⌫Tom␣a</t>
  </si>
  <si>
    <t>vaient dix ans</t>
  </si>
  <si>
    <t>vaient␣dix␣ans</t>
  </si>
  <si>
    <t xml:space="preserve">Puis </t>
  </si>
  <si>
    <t>Puis␣i⌫</t>
  </si>
  <si>
    <t xml:space="preserve">iront on prison </t>
  </si>
  <si>
    <t>iront␣on␣prison␣</t>
  </si>
  <si>
    <t>pendents 9 mois de prison</t>
  </si>
  <si>
    <t>pendt⌫ents␣9␣mois␣de␣prison</t>
  </si>
  <si>
    <t>.&lt;      &gt;</t>
  </si>
  <si>
    <t>.&lt;␣&gt;&lt;␣&gt;&lt;␣&gt;&lt;␣&gt;&lt;␣&gt;&lt;␣&gt;</t>
  </si>
  <si>
    <t>&lt;&gt;</t>
  </si>
  <si>
    <t>⌫⌫⌫⌫&lt; &gt;</t>
  </si>
  <si>
    <t>THE AND</t>
  </si>
  <si>
    <t>THE␣AND</t>
  </si>
  <si>
    <t xml:space="preserve">  &lt;     &gt;</t>
  </si>
  <si>
    <t>⌫⌫⌫␣␣␣⌫⌫⌫⌫⌫⌫⌫⌫⌫⌫⌫⌫␣␣&lt;␣&gt;&lt;␣&gt;&lt;␣&gt;&lt;␣&gt;&lt; &gt;&lt;␣&gt;⌦⌦</t>
  </si>
  <si>
    <t>&lt;#&gt;</t>
  </si>
  <si>
    <t>⌦⌦&lt;#&gt;</t>
  </si>
  <si>
    <t>P11C6E1</t>
  </si>
  <si>
    <t>UN⌫n␣jour␣</t>
  </si>
  <si>
    <t>, dans la cour du collé</t>
  </si>
  <si>
    <t>,⌫⌫,␣dans␣la␣cour␣du␣collé</t>
  </si>
  <si>
    <t xml:space="preserve">ège </t>
  </si>
  <si>
    <t>⌫ège␣</t>
  </si>
  <si>
    <t>⌫⌫é␣</t>
  </si>
  <si>
    <t xml:space="preserve">bagare </t>
  </si>
  <si>
    <t>bagare␣</t>
  </si>
  <si>
    <t xml:space="preserve">t le monde </t>
  </si>
  <si>
    <t>⌫⌫t␣le␣monde␣</t>
  </si>
  <si>
    <t>était␣</t>
  </si>
  <si>
    <t xml:space="preserve">autour </t>
  </si>
  <si>
    <t>autour␣</t>
  </si>
  <si>
    <t>là où</t>
  </si>
  <si>
    <t>là␣où</t>
  </si>
  <si>
    <t>⌫⌫⌫,</t>
  </si>
  <si>
    <t xml:space="preserve">Le </t>
  </si>
  <si>
    <t>Le␣</t>
  </si>
  <si>
    <t>surveillant␣⌫⌫⌫⌫⌫⌫⌫⌫⌫⌫⌫⌫⌫⌫⌫</t>
  </si>
  <si>
    <t xml:space="preserve">Deux surveillant </t>
  </si>
  <si>
    <t>Deux␣surveillant␣</t>
  </si>
  <si>
    <t>sont venu</t>
  </si>
  <si>
    <t>sont␣venu</t>
  </si>
  <si>
    <t xml:space="preserve">il ont </t>
  </si>
  <si>
    <t>il␣ont␣</t>
  </si>
  <si>
    <t xml:space="preserve">séparé les deux </t>
  </si>
  <si>
    <t>séparé␣les␣den⌫ux␣</t>
  </si>
  <si>
    <t xml:space="preserve">dans </t>
  </si>
  <si>
    <t>dans␣</t>
  </si>
  <si>
    <t xml:space="preserve"> la bagare</t>
  </si>
  <si>
    <t>la␣⌫⌫⌫␣la␣bagare</t>
  </si>
  <si>
    <t xml:space="preserve">fants </t>
  </si>
  <si>
    <t>fg⌫ants␣</t>
  </si>
  <si>
    <t xml:space="preserve">Les deux enfants </t>
  </si>
  <si>
    <t>ils⌫⌫⌫Les␣deux␣enfants␣</t>
  </si>
  <si>
    <t xml:space="preserve">sont montés des la </t>
  </si>
  <si>
    <t>sont␣montés␣des␣la␣</t>
  </si>
  <si>
    <t xml:space="preserve">e bureau de la </t>
  </si>
  <si>
    <t>⌫⌫e␣bureau␣de␣la␣</t>
  </si>
  <si>
    <t>P.E</t>
  </si>
  <si>
    <t>et au finale</t>
  </si>
  <si>
    <t>etau⌫⌫␣au␣finale</t>
  </si>
  <si>
    <t xml:space="preserve"> ils </t>
  </si>
  <si>
    <t>␣ils␣</t>
  </si>
  <si>
    <t>ont rien gagné sau</t>
  </si>
  <si>
    <t>ont␣rien␣gagné␣sau</t>
  </si>
  <si>
    <t xml:space="preserve">f de </t>
  </si>
  <si>
    <t>f␣de␣</t>
  </si>
  <si>
    <t>n'</t>
  </si>
  <si>
    <t>n⌫n'</t>
  </si>
  <si>
    <t xml:space="preserve">'avoir eu une punition </t>
  </si>
  <si>
    <t>⌫'avoir␣eu␣une␣punition␣</t>
  </si>
  <si>
    <t xml:space="preserve">1heure de </t>
  </si>
  <si>
    <t>1heure␣de␣</t>
  </si>
  <si>
    <t>retenue</t>
  </si>
  <si>
    <t>;⌫⌫e.</t>
  </si>
  <si>
    <t>␣IL⌫l␣</t>
  </si>
  <si>
    <t xml:space="preserve">Ils se sont bagaré car </t>
  </si>
  <si>
    <t>⌫⌫⌫Ilsont␣⌫⌫⌫⌫⌫␣⌫s␣se␣sont␣bagaré␣car␣</t>
  </si>
  <si>
    <t>l␣</t>
  </si>
  <si>
    <t xml:space="preserve">s ont commencé à s'insulté </t>
  </si>
  <si>
    <t>⌫s␣ont␣commencé␣à␣s'en⌫⌫insulté␣</t>
  </si>
  <si>
    <t xml:space="preserve">ils </t>
  </si>
  <si>
    <t>␣⌫ils␣</t>
  </si>
  <si>
    <t>on⌫⌫⌫⌫⌫⌫puis␣</t>
  </si>
  <si>
    <t xml:space="preserve">c'est devenu </t>
  </si>
  <si>
    <t>c'est␣devenu␣</t>
  </si>
  <si>
    <t>une grosse bagare.</t>
  </si>
  <si>
    <t>une␣grosse␣bagare.</t>
  </si>
  <si>
    <t>P11C6N2</t>
  </si>
  <si>
    <t>La violenc</t>
  </si>
  <si>
    <t>la⌫⌫La␣violenc</t>
  </si>
  <si>
    <t>pour moi ce n</t>
  </si>
  <si>
    <t>pour␣moi␣c'⌫e␣nn⌫</t>
  </si>
  <si>
    <t xml:space="preserve">est pas bien </t>
  </si>
  <si>
    <t>est␣pas␣bien␣</t>
  </si>
  <si>
    <t xml:space="preserve">ça fait du mal au </t>
  </si>
  <si>
    <t>ca⌫⌫ça␣fait␣du␣mal␣au␣</t>
  </si>
  <si>
    <t>autre</t>
  </si>
  <si>
    <t xml:space="preserve">ça peut crée des </t>
  </si>
  <si>
    <t>ça␣peut␣crée␣s⌫des␣</t>
  </si>
  <si>
    <t xml:space="preserve">histoires </t>
  </si>
  <si>
    <t>histoires␣</t>
  </si>
  <si>
    <t>ça␣t⌫</t>
  </si>
  <si>
    <t xml:space="preserve">peut </t>
  </si>
  <si>
    <t>peut␣</t>
  </si>
  <si>
    <t xml:space="preserve">faire mal à </t>
  </si>
  <si>
    <t>faire␣mai⌫l␣a⌫à␣</t>
  </si>
  <si>
    <t>qui le fait</t>
  </si>
  <si>
    <t>qui␣le␣fait</t>
  </si>
  <si>
    <t xml:space="preserve">elui qui le peut avoir des </t>
  </si>
  <si>
    <t>elui␣qui␣le␣peut␣avoir␣des␣</t>
  </si>
  <si>
    <t>⌫⌫⌫⌫⌫⌫⌫⌫⌫⌫⌫⌫t␣se␣faire␣</t>
  </si>
  <si>
    <t xml:space="preserve">avoir des probléme </t>
  </si>
  <si>
    <t>⌫⌫⌫⌫⌫⌫⌫⌫⌫avi⌫io⌫⌫oir␣des␣probléme␣</t>
  </si>
  <si>
    <t>fait</t>
  </si>
  <si>
    <t>fait␣⌫</t>
  </si>
  <si>
    <t xml:space="preserve">La violence se </t>
  </si>
  <si>
    <t>La␣violence␣se␣</t>
  </si>
  <si>
    <t xml:space="preserve">n'est </t>
  </si>
  <si>
    <t>n'est␣</t>
  </si>
  <si>
    <t>solu</t>
  </si>
  <si>
    <t xml:space="preserve">tion pour </t>
  </si>
  <si>
    <t>tion␣pour␣</t>
  </si>
  <si>
    <t xml:space="preserve">réglé </t>
  </si>
  <si>
    <t>réglé␣</t>
  </si>
  <si>
    <t>histoire⌫s⌫es␣</t>
  </si>
  <si>
    <t xml:space="preserve">On peut parlé </t>
  </si>
  <si>
    <t>On␣peut␣parlé␣</t>
  </si>
  <si>
    <t xml:space="preserve">ou le dire </t>
  </si>
  <si>
    <t>où␣⌫⌫u␣le␣dire␣</t>
  </si>
  <si>
    <t>à des adul</t>
  </si>
  <si>
    <t>à␣des␣adul</t>
  </si>
  <si>
    <t>tes</t>
  </si>
  <si>
    <t xml:space="preserve">On peut </t>
  </si>
  <si>
    <t>On␣peut␣</t>
  </si>
  <si>
    <t>avoir des punition</t>
  </si>
  <si>
    <t>avoir␣des␣punition</t>
  </si>
  <si>
    <t>du</t>
  </si>
  <si>
    <t>Pour␣</t>
  </si>
  <si>
    <t>qu'il est moins de violen</t>
  </si>
  <si>
    <t>qu'il␣est␣moins␣de␣violen</t>
  </si>
  <si>
    <t>n.</t>
  </si>
  <si>
    <t>⌫⌫⌫⌫⌫⌫⌫⌫⌫⌫⌫⌫⌫⌫⌫⌫⌫⌫⌫⌫⌫⌫⌫⌫⌫⌫⌫⌫⌫⌫⌫⌫⌫n.</t>
  </si>
  <si>
    <t xml:space="preserve">On est </t>
  </si>
  <si>
    <t>On␣est␣</t>
  </si>
  <si>
    <t>P11CE2E2</t>
  </si>
  <si>
    <t>A l'ècole</t>
  </si>
  <si>
    <t>Al'⌫⌫␣l'ècole</t>
  </si>
  <si>
    <t>il⌫⌫il⌫⌫␣il</t>
  </si>
  <si>
    <t>beaucou de violens .Il fo</t>
  </si>
  <si>
    <t>beaucou␣de␣violent⌫s␣il4⌫⌫⌫.i⌫IL⌫fo⌫⌫l⌫l⌫lfodré⌫⌫⌫⌫⌫␣fo</t>
  </si>
  <si>
    <t xml:space="preserve">dré </t>
  </si>
  <si>
    <t>dré␣</t>
  </si>
  <si>
    <t xml:space="preserve">quil </t>
  </si>
  <si>
    <t>quil␣</t>
  </si>
  <si>
    <t xml:space="preserve"> li</t>
  </si>
  <si>
    <t>␣li</t>
  </si>
  <si>
    <t>␣ya⌫␣a</t>
  </si>
  <si>
    <t>quil arreé</t>
  </si>
  <si>
    <t>⌫⌫⌫⌫⌫⌫⌫⌫⌫⌫quil␣arreé</t>
  </si>
  <si>
    <t xml:space="preserve">t de tapé et de </t>
  </si>
  <si>
    <t>␣⌫t␣deta⌫⌫␣tape⌫éet⌫⌫␣et␣de␣</t>
  </si>
  <si>
    <t xml:space="preserve">doné des </t>
  </si>
  <si>
    <t>doné␣des␣</t>
  </si>
  <si>
    <t>cou</t>
  </si>
  <si>
    <t xml:space="preserve">p </t>
  </si>
  <si>
    <t>p␣</t>
  </si>
  <si>
    <t>P11CE2N1</t>
  </si>
  <si>
    <t>⌫A.⌫</t>
  </si>
  <si>
    <t>ècole</t>
  </si>
  <si>
    <t>eè⌫⌫ècole</t>
  </si>
  <si>
    <t xml:space="preserve"> il ce </t>
  </si>
  <si>
    <t>il⌫⌫␣ilc⌫␣ce␣</t>
  </si>
  <si>
    <t xml:space="preserve"> sous</t>
  </si>
  <si>
    <t>⌫␣sous</t>
  </si>
  <si>
    <t>ven⌫⌫⌫␣⌫⌫</t>
  </si>
  <si>
    <t>ven&lt;       &gt;tt</t>
  </si>
  <si>
    <t>ven&lt;␣&gt;&lt;␣&gt;&lt;␣&gt;&lt;␣&gt;&lt;␣&gt;&lt;␣&gt;&lt;␣&gt;tt</t>
  </si>
  <si>
    <t xml:space="preserve"> des chose très</t>
  </si>
  <si>
    <t>␣des␣chosetrè⌫⌫⌫␣très</t>
  </si>
  <si>
    <t xml:space="preserve"> mègent </t>
  </si>
  <si>
    <t>␣mègent␣</t>
  </si>
  <si>
    <t>moi</t>
  </si>
  <si>
    <t>,⌫</t>
  </si>
  <si>
    <t>␣esy⌫t</t>
  </si>
  <si>
    <t>⌫⌫⌫⌫⌫⌫⌫⌫⌫⌫⌫␣</t>
  </si>
  <si>
    <t>avec</t>
  </si>
  <si>
    <t xml:space="preserve"> moi.</t>
  </si>
  <si>
    <t>␣moi.</t>
  </si>
  <si>
    <t>C'est</t>
  </si>
  <si>
    <t>CEST⌫⌫⌫'est</t>
  </si>
  <si>
    <t>trè</t>
  </si>
  <si>
    <t xml:space="preserve"> trés mègen</t>
  </si>
  <si>
    <t>trrrrré⌫⌫⌫⌫⌫⌫⌫é⌫␣trés␣mègen</t>
  </si>
  <si>
    <t xml:space="preserve"> je </t>
  </si>
  <si>
    <t>␣jevou⌫⌫⌫vou⌫⌫⌫␣</t>
  </si>
  <si>
    <t>vou</t>
  </si>
  <si>
    <t xml:space="preserve">drés que </t>
  </si>
  <si>
    <t>drés␣que␣</t>
  </si>
  <si>
    <t>tous le arréet</t>
  </si>
  <si>
    <t>tous␣le␣arréet</t>
  </si>
  <si>
    <t>mond arréet</t>
  </si>
  <si>
    <t>mondarr⌫⌫⌫␣arréet</t>
  </si>
  <si>
    <t xml:space="preserve"> aussi</t>
  </si>
  <si>
    <t>au!⌫§⌫ss⌫⌫⌫⌫␣aussi</t>
  </si>
  <si>
    <t>de⌫⌫</t>
  </si>
  <si>
    <t xml:space="preserve"> de dire des</t>
  </si>
  <si>
    <t>de⌫⌫␣de␣dire␣des</t>
  </si>
  <si>
    <t>P11CM2E1</t>
  </si>
  <si>
    <t>a⌫A</t>
  </si>
  <si>
    <t>c⌫</t>
  </si>
  <si>
    <t>c⌫c⌫</t>
  </si>
  <si>
    <t xml:space="preserve"> est pas bien de </t>
  </si>
  <si>
    <t>␣est␣pas␣bien␣de␣</t>
  </si>
  <si>
    <t>tappez les o</t>
  </si>
  <si>
    <t>tappez␣les␣o</t>
  </si>
  <si>
    <t>␣aussi</t>
  </si>
  <si>
    <t>␣il␣␣⌫</t>
  </si>
  <si>
    <t xml:space="preserve">pas dir de </t>
  </si>
  <si>
    <t>pas␣dir␣de␣</t>
  </si>
  <si>
    <t>gromo</t>
  </si>
  <si>
    <t>parceque sino</t>
  </si>
  <si>
    <t>parceque␣sino</t>
  </si>
  <si>
    <t>n on va etre puni</t>
  </si>
  <si>
    <t>n␣on␣va␣etre␣puni</t>
  </si>
  <si>
    <t xml:space="preserve">Quand on joue au foot </t>
  </si>
  <si>
    <t>qu⌫⌫Quand␣on␣joue␣au␣foot␣</t>
  </si>
  <si>
    <t>qul</t>
  </si>
  <si>
    <t>e⌫l</t>
  </si>
  <si>
    <t>⌫⌫⌫⌫⌫⌫␣</t>
  </si>
  <si>
    <t xml:space="preserve">l otre </t>
  </si>
  <si>
    <t>lo⌫␣otre␣</t>
  </si>
  <si>
    <t xml:space="preserve">cle </t>
  </si>
  <si>
    <t>cle␣</t>
  </si>
  <si>
    <t>qulle un</t>
  </si>
  <si>
    <t>qulle␣un</t>
  </si>
  <si>
    <t>l otre</t>
  </si>
  <si>
    <t>l␣otre</t>
  </si>
  <si>
    <t xml:space="preserve"> et il fait espre</t>
  </si>
  <si>
    <t>␣et␣l⌫il␣fait␣espre</t>
  </si>
  <si>
    <t>et l otre</t>
  </si>
  <si>
    <t>et␣l␣oy⌫tre</t>
  </si>
  <si>
    <t xml:space="preserve"> le tappe</t>
  </si>
  <si>
    <t>␣le␣tappe</t>
  </si>
  <si>
    <t xml:space="preserve">ba </t>
  </si>
  <si>
    <t>ba␣</t>
  </si>
  <si>
    <t xml:space="preserve">sa va se terminer en </t>
  </si>
  <si>
    <t>sa␣va␣se␣terminer␣en␣</t>
  </si>
  <si>
    <t xml:space="preserve">e et ba les </t>
  </si>
  <si>
    <t>red⌫⌫⌫e␣et␣ba␣les␣</t>
  </si>
  <si>
    <t>deux vont etre</t>
  </si>
  <si>
    <t>deux␣vont␣etre</t>
  </si>
  <si>
    <t>⌫⌫⌫⌫⌫de</t>
  </si>
  <si>
    <t>⌫⌫⌫⌫⌫⌫⌫⌫⌫⌫⌫</t>
  </si>
  <si>
    <t xml:space="preserve">Qu         </t>
  </si>
  <si>
    <t>Qu␣␣␣␣␣␣␣␣␣an⌫⌫</t>
  </si>
  <si>
    <t>and</t>
  </si>
  <si>
    <t xml:space="preserve"> il y a </t>
  </si>
  <si>
    <t>␣il␣y␣a␣</t>
  </si>
  <si>
    <t>lqu un</t>
  </si>
  <si>
    <t>lqu␣un</t>
  </si>
  <si>
    <t xml:space="preserve"> qui a tappez </t>
  </si>
  <si>
    <t>␣qui␣a␣tappez␣</t>
  </si>
  <si>
    <t xml:space="preserve">l otre et que </t>
  </si>
  <si>
    <t>l␣otre␣et␣que␣</t>
  </si>
  <si>
    <t>l otre da</t>
  </si>
  <si>
    <t>l␣otre␣da</t>
  </si>
  <si>
    <t xml:space="preserve">tappe </t>
  </si>
  <si>
    <t>⌫⌫tappe␣</t>
  </si>
  <si>
    <t xml:space="preserve">l otre na pas tappez </t>
  </si>
  <si>
    <t>␣⌫l␣otre␣na␣pas␣tappez␣</t>
  </si>
  <si>
    <t xml:space="preserve">et que l otre </t>
  </si>
  <si>
    <t>et␣que␣l␣otre␣</t>
  </si>
  <si>
    <t>l␣otre␣</t>
  </si>
  <si>
    <t>⌫⌫e</t>
  </si>
  <si>
    <t>P11CM2N2</t>
  </si>
  <si>
    <t>Une fois il y a qell</t>
  </si>
  <si>
    <t>Une␣fois␣il␣y␣a␣q␣u⌫⌫ell</t>
  </si>
  <si>
    <t xml:space="preserve">qu un qui </t>
  </si>
  <si>
    <t>⌫qu␣un␣qui␣</t>
  </si>
  <si>
    <t>fait␣⌫⌫⌫⌫⌫␣fau⌫it</t>
  </si>
  <si>
    <t xml:space="preserve"> un truque pas</t>
  </si>
  <si>
    <t>␣un␣t␣⌫ruque␣pas</t>
  </si>
  <si>
    <t xml:space="preserve">.En classe </t>
  </si>
  <si>
    <t>.E␣⌫n␣classe␣</t>
  </si>
  <si>
    <t xml:space="preserve">souvent </t>
  </si>
  <si>
    <t>souvent␣</t>
  </si>
  <si>
    <t>il y en a</t>
  </si>
  <si>
    <t>il␣y␣en␣a</t>
  </si>
  <si>
    <t>du bruit qyuand le maitre</t>
  </si>
  <si>
    <t>du␣bruit␣␣⌫qyuand␣le␣maitre</t>
  </si>
  <si>
    <t>⌫⌫⌫⌫⌫⌫⌫⌫⌫⌫⌫⌫⌫⌫⌫⌫⌫</t>
  </si>
  <si>
    <t xml:space="preserve"> qui tappe les otre alors que </t>
  </si>
  <si>
    <t>␣qui␣tappe␣les␣otre␣alors␣que␣</t>
  </si>
  <si>
    <t xml:space="preserve">l otre na rien fait </t>
  </si>
  <si>
    <t>l␣otre␣na␣rien␣fait␣</t>
  </si>
  <si>
    <t xml:space="preserve"> hier quand on etait en rant </t>
  </si>
  <si>
    <t>␣hier␣quand␣on␣etait␣en␣rant␣</t>
  </si>
  <si>
    <t>il␣ya⌫␣ena␣⌫⌫⌫n␣a</t>
  </si>
  <si>
    <t>a qui l</t>
  </si>
  <si>
    <t>qui⌫⌫⌫⌫a␣quil⌫␣l</t>
  </si>
  <si>
    <t>␣q⌫</t>
  </si>
  <si>
    <t xml:space="preserve">pousser les otre </t>
  </si>
  <si>
    <t>pousser␣les␣otre␣</t>
  </si>
  <si>
    <t>⌫H</t>
  </si>
  <si>
    <t>et y en a</t>
  </si>
  <si>
    <t>et␣y␣en␣a</t>
  </si>
  <si>
    <t xml:space="preserve"> un qui c est fait mal</t>
  </si>
  <si>
    <t>␣un␣qui␣c␣est␣fait␣mai⌫l</t>
  </si>
  <si>
    <t xml:space="preserve"> et aussi </t>
  </si>
  <si>
    <t>⌫␣et␣aussi␣</t>
  </si>
  <si>
    <t>quand on etait en rant il y en a</t>
  </si>
  <si>
    <t>quand␣on␣etai␣⌫t␣en␣rant␣il␣y␣en␣␣a⌫⌫⌫␣a</t>
  </si>
  <si>
    <t xml:space="preserve">dehors </t>
  </si>
  <si>
    <t>⌫⌫⌫⌫⌫⌫⌫⌫⌫dehors␣</t>
  </si>
  <si>
    <t xml:space="preserve">il yen a dans le rant </t>
  </si>
  <si>
    <t>il␣yen␣a␣dans␣le␣rant␣</t>
  </si>
  <si>
    <t xml:space="preserve">il faisait </t>
  </si>
  <si>
    <t>il␣fait⌫sait␣</t>
  </si>
  <si>
    <t>croc</t>
  </si>
  <si>
    <t>pat</t>
  </si>
  <si>
    <t xml:space="preserve"> et il se faisait </t>
  </si>
  <si>
    <t>␣et␣il␣se␣faisait␣</t>
  </si>
  <si>
    <t xml:space="preserve">Quand otre equipe qui avait gagner il on </t>
  </si>
  <si>
    <t>Quand␣otre␣equipe␣qui␣avait␣gagne␣⌫r␣il␣on␣</t>
  </si>
  <si>
    <t>fait cri de</t>
  </si>
  <si>
    <t>fait␣cri␣de</t>
  </si>
  <si>
    <t>guerre</t>
  </si>
  <si>
    <t>et mon equi</t>
  </si>
  <si>
    <t>et␣mon␣equi</t>
  </si>
  <si>
    <t xml:space="preserve">pe </t>
  </si>
  <si>
    <t>pe␣</t>
  </si>
  <si>
    <t xml:space="preserve"> on a touse </t>
  </si>
  <si>
    <t>␣on␣at⌫␣touse␣</t>
  </si>
  <si>
    <t>sauter sur les otre</t>
  </si>
  <si>
    <t>sauter␣sus⌫r␣les␣otre</t>
  </si>
  <si>
    <t xml:space="preserve"> et apres </t>
  </si>
  <si>
    <t>␣ey⌫t␣apres␣</t>
  </si>
  <si>
    <t>on c est fait puni</t>
  </si>
  <si>
    <t>on␣c␣est␣fait␣puni</t>
  </si>
  <si>
    <t>c est</t>
  </si>
  <si>
    <t>⌫⌫c␣est</t>
  </si>
  <si>
    <t>P12C6E1</t>
  </si>
  <si>
    <t>La violence au collège</t>
  </si>
  <si>
    <t>""⌫⌫La␣violence␣au␣collège</t>
  </si>
  <si>
    <t>Dans tou</t>
  </si>
  <si>
    <t>Dans␣tou</t>
  </si>
  <si>
    <t>ts les collèeges</t>
  </si>
  <si>
    <t>st⌫⌫ts␣les␣collèeges</t>
  </si>
  <si>
    <t xml:space="preserve">y a des bastons </t>
  </si>
  <si>
    <t>y␣a␣des␣baston␣⌫s␣</t>
  </si>
  <si>
    <t xml:space="preserve">mais un jours la pire baston </t>
  </si>
  <si>
    <t>mais␣un␣jours␣la␣pire␣baston␣</t>
  </si>
  <si>
    <t>du monde entiers est arri</t>
  </si>
  <si>
    <t>du␣monde␣entiers␣est␣arri</t>
  </si>
  <si>
    <t xml:space="preserve">M </t>
  </si>
  <si>
    <t>⌫⌫M␣</t>
  </si>
  <si>
    <t>Il y av</t>
  </si>
  <si>
    <t>T⌫Il␣y␣av</t>
  </si>
  <si>
    <t>deux gr</t>
  </si>
  <si>
    <t>deus⌫x␣gr</t>
  </si>
  <si>
    <t xml:space="preserve">oupes </t>
  </si>
  <si>
    <t>oupes␣</t>
  </si>
  <si>
    <t>le groupe</t>
  </si>
  <si>
    <t>le␣groupe</t>
  </si>
  <si>
    <t>:"</t>
  </si>
  <si>
    <t>␣⌫:"</t>
  </si>
  <si>
    <t>vive le co</t>
  </si>
  <si>
    <t>vive␣le␣co</t>
  </si>
  <si>
    <t>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</t>
  </si>
  <si>
    <t>gares</t>
  </si>
  <si>
    <t xml:space="preserve">Cette </t>
  </si>
  <si>
    <t>Cette␣</t>
  </si>
  <si>
    <t xml:space="preserve">année </t>
  </si>
  <si>
    <t>année␣</t>
  </si>
  <si>
    <t>,au colll</t>
  </si>
  <si>
    <t>⌫,au␣colll</t>
  </si>
  <si>
    <t>èèèèèèèèèè⌫⌫⌫⌫⌫⌫⌫⌫⌫ge␣</t>
  </si>
  <si>
    <t xml:space="preserve">François Rabelais </t>
  </si>
  <si>
    <t>François␣Rabelais␣</t>
  </si>
  <si>
    <t xml:space="preserve">il y en a eux </t>
  </si>
  <si>
    <t>il␣y␣en␣a␣eux␣</t>
  </si>
  <si>
    <t xml:space="preserve">déjà une </t>
  </si>
  <si>
    <t>déjà␣une␣</t>
  </si>
  <si>
    <t>di</t>
  </si>
  <si>
    <t>xène</t>
  </si>
  <si>
    <t>xs⌫⌫sx⌫</t>
  </si>
  <si>
    <t xml:space="preserve">beaucoup </t>
  </si>
  <si>
    <t>beaucoup␣</t>
  </si>
  <si>
    <t xml:space="preserve">quand il y a des bastons tout le mondes </t>
  </si>
  <si>
    <t>quand␣il␣ya␣⌫⌫␣a␣des␣bastond⌫s␣tout␣le␣mondes␣</t>
  </si>
  <si>
    <t xml:space="preserve">cours faits un grans </t>
  </si>
  <si>
    <t>cours␣faits␣un␣grans␣</t>
  </si>
  <si>
    <t xml:space="preserve">ds </t>
  </si>
  <si>
    <t>ds␣</t>
  </si>
  <si>
    <t xml:space="preserve"> cercle autour de </t>
  </si>
  <si>
    <t>⌫⌫␣cercle␣autour␣de␣</t>
  </si>
  <si>
    <t>ce qui se bat</t>
  </si>
  <si>
    <t>ce␣qui␣se␣bat</t>
  </si>
  <si>
    <t>Tout␣le␣monde␣</t>
  </si>
  <si>
    <t xml:space="preserve"> se bouscules</t>
  </si>
  <si>
    <t>␣se␣bouscules</t>
  </si>
  <si>
    <t>nt.</t>
  </si>
  <si>
    <t>⌫nt.</t>
  </si>
  <si>
    <t xml:space="preserve">déjà eux </t>
  </si>
  <si>
    <t>déjà␣eux␣</t>
  </si>
  <si>
    <t xml:space="preserve">C'est comme une  </t>
  </si>
  <si>
    <t>C'est␣comme␣une␣␣</t>
  </si>
  <si>
    <t xml:space="preserve">avalanche </t>
  </si>
  <si>
    <t>avalanche␣</t>
  </si>
  <si>
    <t>⌫a⌫e⌫a</t>
  </si>
  <si>
    <t xml:space="preserve">d'élèves </t>
  </si>
  <si>
    <t>d'élèves␣</t>
  </si>
  <si>
    <t xml:space="preserve">Le plus </t>
  </si>
  <si>
    <t>Le␣plus␣</t>
  </si>
  <si>
    <t>sou</t>
  </si>
  <si>
    <t xml:space="preserve">vent il y a des </t>
  </si>
  <si>
    <t>vent␣l⌫il␣y␣a␣des␣</t>
  </si>
  <si>
    <t xml:space="preserve">bagarres </t>
  </si>
  <si>
    <t>bagarre␣⌫s␣</t>
  </si>
  <si>
    <t xml:space="preserve">veulent un réglement de compte </t>
  </si>
  <si>
    <t>veulent␣une⌫␣réglement␣de␣compte␣</t>
  </si>
  <si>
    <t xml:space="preserve">,parce que gens les </t>
  </si>
  <si>
    <t>⌫,parce␣que␣gens␣les␣</t>
  </si>
  <si>
    <t xml:space="preserve"> embète</t>
  </si>
  <si>
    <t>em⌫⌫␣embete⌫⌫⌫ète</t>
  </si>
  <si>
    <t xml:space="preserve">nt </t>
  </si>
  <si>
    <t>nt␣</t>
  </si>
  <si>
    <t xml:space="preserve">Les baston amusent </t>
  </si>
  <si>
    <t>Les␣baston␣amusent␣</t>
  </si>
  <si>
    <t xml:space="preserve">certain mais terrorifie   </t>
  </si>
  <si>
    <t>cet⌫rtain␣mais␣terrorifie␣␣␣</t>
  </si>
  <si>
    <t>␣␣␣␣␣␣⌫⌫⌫⌫⌫⌫⌫⌫⌫⌫</t>
  </si>
  <si>
    <t>d'autre</t>
  </si>
  <si>
    <t>P12C6N2</t>
  </si>
  <si>
    <t xml:space="preserve">La voilence au </t>
  </si>
  <si>
    <t>La␣voilence␣au␣</t>
  </si>
  <si>
    <t xml:space="preserve">collège  </t>
  </si>
  <si>
    <t>collège␣␣⌫␣</t>
  </si>
  <si>
    <t>Au coll</t>
  </si>
  <si>
    <t>Au␣coll</t>
  </si>
  <si>
    <t xml:space="preserve">ège la violence il y en </t>
  </si>
  <si>
    <t>ège␣la␣violence␣il␣y␣en␣</t>
  </si>
  <si>
    <t>et on ne se sens pas très en sécurit</t>
  </si>
  <si>
    <t>et␣on␣ne␣se␣sens␣pas␣très␣en␣sécurit</t>
  </si>
  <si>
    <t xml:space="preserve"> On voit souvent des </t>
  </si>
  <si>
    <t>␣On␣voit␣souvent␣des␣</t>
  </si>
  <si>
    <t>adole</t>
  </si>
  <si>
    <t xml:space="preserve">sent </t>
  </si>
  <si>
    <t>sent␣</t>
  </si>
  <si>
    <t xml:space="preserve">s qui se </t>
  </si>
  <si>
    <t>⌫s␣qui␣se␣</t>
  </si>
  <si>
    <t xml:space="preserve">battent entre eux </t>
  </si>
  <si>
    <t>a⌫battent␣entre␣eux␣</t>
  </si>
  <si>
    <t xml:space="preserve">.   </t>
  </si>
  <si>
    <t>.␣␣␣</t>
  </si>
  <si>
    <t xml:space="preserve">Il y a plusieur sorte </t>
  </si>
  <si>
    <t>Il␣y␣a␣plusieur␣sorte␣</t>
  </si>
  <si>
    <t xml:space="preserve"> de violen</t>
  </si>
  <si>
    <t>␣⌫s⌫␣de␣violen</t>
  </si>
  <si>
    <t xml:space="preserve">. il y a </t>
  </si>
  <si>
    <t>.␣il␣y␣a␣</t>
  </si>
  <si>
    <t>⌫I</t>
  </si>
  <si>
    <t xml:space="preserve">lence </t>
  </si>
  <si>
    <t>lence␣</t>
  </si>
  <si>
    <t>phi</t>
  </si>
  <si>
    <t>sque</t>
  </si>
  <si>
    <t xml:space="preserve"> et la violence psicologique </t>
  </si>
  <si>
    <t>␣et␣la␣violens⌫ce␣␣⌫psicologique␣</t>
  </si>
  <si>
    <t>⌫y</t>
  </si>
  <si>
    <t>phisique</t>
  </si>
  <si>
    <t xml:space="preserve">quand on se bat </t>
  </si>
  <si>
    <t>quand␣on␣se␣bat␣</t>
  </si>
  <si>
    <t>⌫⌫⌫␣</t>
  </si>
  <si>
    <t xml:space="preserve">La vilence </t>
  </si>
  <si>
    <t>La␣vilence␣</t>
  </si>
  <si>
    <t xml:space="preserve"> psycologique </t>
  </si>
  <si>
    <t>␣psycologique␣</t>
  </si>
  <si>
    <t xml:space="preserve">on insulte </t>
  </si>
  <si>
    <t>on␣insulte␣</t>
  </si>
  <si>
    <t>quelqu'un</t>
  </si>
  <si>
    <t xml:space="preserve">Je pence </t>
  </si>
  <si>
    <t>Je␣pence␣</t>
  </si>
  <si>
    <t>qu'i</t>
  </si>
  <si>
    <t>⌫pour␣moi␣</t>
  </si>
  <si>
    <t xml:space="preserve">Il y a des gens </t>
  </si>
  <si>
    <t>Il␣y␣a␣des␣gens␣</t>
  </si>
  <si>
    <t xml:space="preserve">ça les amusent </t>
  </si>
  <si>
    <t>ça␣les␣amusent␣</t>
  </si>
  <si>
    <t>de voir des gents se batre</t>
  </si>
  <si>
    <t>de␣voir␣des␣gents␣se␣batre</t>
  </si>
  <si>
    <t xml:space="preserve">,mais moi je ne suis pas de </t>
  </si>
  <si>
    <t>,mais␣moi␣je␣ne␣suis␣pas␣de␣</t>
  </si>
  <si>
    <t xml:space="preserve">leurs avis. </t>
  </si>
  <si>
    <t>leurs␣avios⌫⌫s␣⌫.␣</t>
  </si>
  <si>
    <t>c'est␣vrai␣⌫⌫⌫⌫⌫⌫⌫⌫⌫⌫⌫</t>
  </si>
  <si>
    <t xml:space="preserve">je ne sais pas vraiment comment on pourrais </t>
  </si>
  <si>
    <t>je␣ne␣sais␣pas␣vraiment␣comment␣on␣pourrau⌫is␣</t>
  </si>
  <si>
    <t xml:space="preserve">faire comprendre au gens </t>
  </si>
  <si>
    <t>faire␣comprendre␣au␣gens␣</t>
  </si>
  <si>
    <t>x</t>
  </si>
  <si>
    <t>d'ar</t>
  </si>
  <si>
    <t>reter</t>
  </si>
  <si>
    <t>de ne plus se battrent.</t>
  </si>
  <si>
    <t>⌫⌫⌫⌫⌫⌫⌫⌫⌫de␣ne␣plus␣se␣batr⌫trent␣⌫.</t>
  </si>
  <si>
    <t xml:space="preserve">Peut </t>
  </si>
  <si>
    <t>peut␣⌫⌫⌫⌫⌫Peut␣</t>
  </si>
  <si>
    <t xml:space="preserve">être </t>
  </si>
  <si>
    <t>être␣</t>
  </si>
  <si>
    <t>fai</t>
  </si>
  <si>
    <t xml:space="preserve">petite vidéo </t>
  </si>
  <si>
    <t>petite␣vidéo␣</t>
  </si>
  <si>
    <t>pour leurs montr</t>
  </si>
  <si>
    <t>pou␣=⌫⌫r␣leurs␣montr</t>
  </si>
  <si>
    <t xml:space="preserve">ce que la violence </t>
  </si>
  <si>
    <t>s⌫ce␣que␣la␣violence␣</t>
  </si>
  <si>
    <t xml:space="preserve">peut faire </t>
  </si>
  <si>
    <t>peut␣faire␣</t>
  </si>
  <si>
    <t>à certaine personn</t>
  </si>
  <si>
    <t>à␣certaine␣personnr⌫</t>
  </si>
  <si>
    <t xml:space="preserve"> Il y a </t>
  </si>
  <si>
    <t>␣Il␣y␣a␣</t>
  </si>
  <si>
    <t xml:space="preserve">beaucoup de gens </t>
  </si>
  <si>
    <t>beaucou^p⌫⌫p␣de␣gens␣</t>
  </si>
  <si>
    <t>qui sont très bless</t>
  </si>
  <si>
    <t>qui␣sont␣bless⌫⌫⌫⌫⌫très␣bless</t>
  </si>
  <si>
    <t xml:space="preserve">és </t>
  </si>
  <si>
    <t>és␣</t>
  </si>
  <si>
    <t xml:space="preserve">et qui sont encore à </t>
  </si>
  <si>
    <t>et␣qq⌫ui␣sont␣encore␣à␣</t>
  </si>
  <si>
    <t xml:space="preserve">l'hopitale </t>
  </si>
  <si>
    <t>l'hopitale␣</t>
  </si>
  <si>
    <t>cause de la vioolence</t>
  </si>
  <si>
    <t>cause␣de␣la␣vioolence</t>
  </si>
  <si>
    <t>&lt;c&gt;</t>
  </si>
  <si>
    <t>&lt;c&gt;⌫</t>
  </si>
  <si>
    <t>P12CE2E2</t>
  </si>
  <si>
    <t>IL</t>
  </si>
  <si>
    <t>IIIIIIIIIIIIIIIIIIIIIIIIIIIIIIIIIIIIIIIIII⌫⌫⌫⌫⌫⌫⌫⌫⌫⌫⌫⌫⌫⌫⌫⌫⌫⌫⌫⌫⌫⌫⌫⌫⌫⌫⌫⌫⌫⌫⌫⌫⌫⌫⌫⌫⌫⌫⌫⌫⌫⌫FHQFJKPKLFJQIYQFMHSRFMURYHUMY⌫⌫⌫⌫⌫⌫⌫⌫⌫⌫⌫⌫⌫⌫⌫⌫⌫⌫⌫⌫⌫⌫⌫⌫⌫⌫⌫⌫⌫IL</t>
  </si>
  <si>
    <t xml:space="preserve">  Y     A       DE    LA    </t>
  </si>
  <si>
    <t>␣␣Y␣␣␣␣␣A␣␣␣␣␣␣␣DE␣␣␣␣LA␣␣␣␣</t>
  </si>
  <si>
    <t>VIOLAN</t>
  </si>
  <si>
    <t xml:space="preserve">      A</t>
  </si>
  <si>
    <t>A␣␣␣␣␣⌫⌫⌫⌫⌫⌫␣␣␣␣␣␣A</t>
  </si>
  <si>
    <t>SE</t>
  </si>
  <si>
    <t xml:space="preserve">CAR    ON  </t>
  </si>
  <si>
    <t>⌫⌫⌫CAR␣␣␣␣ON␣␣</t>
  </si>
  <si>
    <t xml:space="preserve">N </t>
  </si>
  <si>
    <t>N␣</t>
  </si>
  <si>
    <t>⌫⌫⌫␣␣␣␣␣␣␣␣⌫⌫⌫</t>
  </si>
  <si>
    <t>VJNFJGKMJLFNJ</t>
  </si>
  <si>
    <t xml:space="preserve">  N    ES     JAMAI    </t>
  </si>
  <si>
    <t>␣␣N␣␣␣␣ES␣␣␣␣␣JAMAI␣␣␣␣</t>
  </si>
  <si>
    <t xml:space="preserve">DACOR    </t>
  </si>
  <si>
    <t>DACOR␣␣␣␣</t>
  </si>
  <si>
    <t xml:space="preserve">          JE           DAITAISTE      LA         </t>
  </si>
  <si>
    <t>␣␣␣␣␣␣␣␣␣␣JE␣␣␣␣␣␣␣␣␣␣␣DAITAISTE␣␣␣␣␣␣LA␣␣␣␣␣␣␣␣␣</t>
  </si>
  <si>
    <t>VIO</t>
  </si>
  <si>
    <t>LANSE      A      L  ECOLE</t>
  </si>
  <si>
    <t>LANSE␣␣␣␣␣␣A␣␣␣␣␣␣L␣␣ECOLE</t>
  </si>
  <si>
    <t xml:space="preserve">                      </t>
  </si>
  <si>
    <t>␣␣␣␣␣␣␣␣␣␣␣␣␣␣␣␣␣␣␣␣␣␣</t>
  </si>
  <si>
    <t>C    EST</t>
  </si>
  <si>
    <t>C␣␣␣␣EST</t>
  </si>
  <si>
    <t xml:space="preserve">POUR    SA      </t>
  </si>
  <si>
    <t>POUR␣␣␣␣SA␣␣␣␣␣␣</t>
  </si>
  <si>
    <t>QU</t>
  </si>
  <si>
    <t>P12CE2N1</t>
  </si>
  <si>
    <t>unn⌫</t>
  </si>
  <si>
    <t xml:space="preserve">        </t>
  </si>
  <si>
    <t>␣␣␣␣␣␣␣␣␣␣␣␣␣␣␣␣␣⌫⌫⌫⌫⌫⌫⌫⌫⌫</t>
  </si>
  <si>
    <t xml:space="preserve">lindi    j </t>
  </si>
  <si>
    <t>⌫⌫lindi␣␣␣␣j␣</t>
  </si>
  <si>
    <t xml:space="preserve">mi  </t>
  </si>
  <si>
    <t>mi␣␣</t>
  </si>
  <si>
    <t xml:space="preserve">un   </t>
  </si>
  <si>
    <t>un␣␣␣</t>
  </si>
  <si>
    <t>cuo7⌫⌫⌫ou</t>
  </si>
  <si>
    <t>␣␣␣␣␣␣␣⌫</t>
  </si>
  <si>
    <t>a␣␣␣␣␣␣␣␣⌫⌫⌫⌫⌫⌫⌫⌫⌫</t>
  </si>
  <si>
    <t xml:space="preserve">de    </t>
  </si>
  <si>
    <t>de␣␣␣␣</t>
  </si>
  <si>
    <t xml:space="preserve">coude   </t>
  </si>
  <si>
    <t>coude␣␣␣</t>
  </si>
  <si>
    <t xml:space="preserve">dans    le    </t>
  </si>
  <si>
    <t>dans␣␣␣␣ie⌫⌫le␣␣␣␣</t>
  </si>
  <si>
    <t xml:space="preserve">a      </t>
  </si>
  <si>
    <t>a␣␣␣␣␣␣</t>
  </si>
  <si>
    <t xml:space="preserve">lena    </t>
  </si>
  <si>
    <t>lena␣␣␣␣</t>
  </si>
  <si>
    <t xml:space="preserve">et     </t>
  </si>
  <si>
    <t>et␣␣␣␣␣</t>
  </si>
  <si>
    <t xml:space="preserve">a    </t>
  </si>
  <si>
    <t>a␣␣␣␣</t>
  </si>
  <si>
    <t xml:space="preserve">negla    </t>
  </si>
  <si>
    <t>negla␣␣␣␣</t>
  </si>
  <si>
    <t>te⌫</t>
  </si>
  <si>
    <t xml:space="preserve">et      </t>
  </si>
  <si>
    <t>⌫et␣␣␣␣␣␣</t>
  </si>
  <si>
    <t xml:space="preserve">   ne   suis</t>
  </si>
  <si>
    <t>␣␣␣ne␣␣␣suis</t>
  </si>
  <si>
    <t>pa&lt;   &gt;</t>
  </si>
  <si>
    <t>pa&lt;␣&gt;&lt;␣&gt;&lt; &gt;&lt;␣&gt;</t>
  </si>
  <si>
    <t xml:space="preserve">a   si   </t>
  </si>
  <si>
    <t>si⌫⌫⌫⌫⌫⌫a␣␣␣si␣␣␣</t>
  </si>
  <si>
    <t>jantille</t>
  </si>
  <si>
    <t>genti</t>
  </si>
  <si>
    <t>⌫⌫⌫⌫⌫⌫⌫⌫genti</t>
  </si>
  <si>
    <t>lle</t>
  </si>
  <si>
    <t xml:space="preserve">avec  </t>
  </si>
  <si>
    <t>avec␣␣</t>
  </si>
  <si>
    <t xml:space="preserve">mes      </t>
  </si>
  <si>
    <t>mes␣␣␣␣␣␣␣␣␣␣␣␣␣␣␣␣␣␣␣␣␣␣␣␣␣␣␣⌫⌫⌫⌫⌫⌫⌫⌫⌫⌫⌫⌫⌫⌫⌫⌫⌫⌫⌫⌫⌫</t>
  </si>
  <si>
    <t xml:space="preserve">camarades    </t>
  </si>
  <si>
    <t>camarades␣␣␣␣</t>
  </si>
  <si>
    <t xml:space="preserve">donc   </t>
  </si>
  <si>
    <t>donc␣␣␣</t>
  </si>
  <si>
    <t>je  ti</t>
  </si>
  <si>
    <t>je␣␣ti</t>
  </si>
  <si>
    <t>en   a  mecs</t>
  </si>
  <si>
    <t>ennnnnnnnnnnn⌫⌫⌫⌫⌫⌫⌫⌫⌫⌫⌫⌫⌫en␣␣␣a␣␣mecs</t>
  </si>
  <si>
    <t xml:space="preserve">set   </t>
  </si>
  <si>
    <t>set␣␣␣</t>
  </si>
  <si>
    <t xml:space="preserve">et   j ai  </t>
  </si>
  <si>
    <t>⌫⌫⌫et␣␣␣j␣ai␣␣</t>
  </si>
  <si>
    <t xml:space="preserve">u   </t>
  </si>
  <si>
    <t>u␣␣␣</t>
  </si>
  <si>
    <t>des    punision</t>
  </si>
  <si>
    <t>des␣␣␣␣punision</t>
  </si>
  <si>
    <t>sion</t>
  </si>
  <si>
    <t>⌫⌫⌫sion</t>
  </si>
  <si>
    <t>P12CM2E1</t>
  </si>
  <si>
    <t xml:space="preserve">Heu moi </t>
  </si>
  <si>
    <t>Heu␣moi␣</t>
  </si>
  <si>
    <t xml:space="preserve"> je trouve que sa ne sert a rien de  se </t>
  </si>
  <si>
    <t>␣⌫⌫⌫⌫␣je␣trouve␣que␣sa␣ne␣sert␣a␣rient⌫␣de␣␣se␣</t>
  </si>
  <si>
    <t xml:space="preserve">battre dire des gros </t>
  </si>
  <si>
    <t>battre␣dire␣des␣gros␣</t>
  </si>
  <si>
    <t xml:space="preserve">mots </t>
  </si>
  <si>
    <t>mots␣</t>
  </si>
  <si>
    <t>les insulte se ba</t>
  </si>
  <si>
    <t>les␣o⌫insulte␣se␣ba</t>
  </si>
  <si>
    <t xml:space="preserve"> battre</t>
  </si>
  <si>
    <t>⌫⌫⌫␣battre</t>
  </si>
  <si>
    <t>se battre ne ser</t>
  </si>
  <si>
    <t>se␣battre␣ne␣ser</t>
  </si>
  <si>
    <t>⌫⌫⌫⌫⌫⌫⌫⌫⌫⌫⌫⌫⌫⌫⌫⌫⌫⌫⌫⌫⌫⌫⌫⌫⌫⌫⌫⌫⌫⌫⌫⌫⌫⌫⌫⌫⌫⌫⌫⌫⌫⌫⌫⌫⌫⌫⌫⌫⌫⌫⌫⌫⌫⌫⌫⌫⌫⌫⌫⌫⌫⌫⌫⌫⌫⌫⌫⌫⌫⌫⌫⌫⌫⌫⌫⌫⌫⌫⌫</t>
  </si>
  <si>
    <t xml:space="preserve">sa ne sert a rien </t>
  </si>
  <si>
    <t>sa␣ne␣sert␣a␣rienv⌫␣</t>
  </si>
  <si>
    <t>v⌫</t>
  </si>
  <si>
    <t>&lt;</t>
  </si>
  <si>
    <t>&lt;⌫&gt;⌫⌫</t>
  </si>
  <si>
    <t>W⌫</t>
  </si>
  <si>
    <t>&gt;⌫&lt;</t>
  </si>
  <si>
    <t xml:space="preserve"> la b</t>
  </si>
  <si>
    <t>␣la␣b</t>
  </si>
  <si>
    <t xml:space="preserve">se battre neservira </t>
  </si>
  <si>
    <t>⌫⌫⌫⌫se␣battre␣neservira␣</t>
  </si>
  <si>
    <t xml:space="preserve">e sert a rien </t>
  </si>
  <si>
    <t>⌫⌫⌫⌫⌫⌫⌫⌫⌫e␣sert␣a␣rien␣</t>
  </si>
  <si>
    <t>et puis sa ne servira</t>
  </si>
  <si>
    <t>et␣puis␣sa␣ne␣ser␣⌫vira</t>
  </si>
  <si>
    <t xml:space="preserve"> a rien </t>
  </si>
  <si>
    <t>␣a␣rien␣</t>
  </si>
  <si>
    <t xml:space="preserve">&gt; </t>
  </si>
  <si>
    <t>&lt;⌫&gt;␣</t>
  </si>
  <si>
    <t>␣⌫⌫␣⌫␣</t>
  </si>
  <si>
    <t>&gt;</t>
  </si>
  <si>
    <t>. Les insult</t>
  </si>
  <si>
    <t>Puis⌫⌫⌫⌫⌫Lesss⌫⌫⌫⌫⌫⌫␣⌫.␣Les␣insult</t>
  </si>
  <si>
    <t xml:space="preserve"> et toute a fais parreille que les gros </t>
  </si>
  <si>
    <t>␣et␣toute␣a␣fais␣parreille␣que␣les␣gros␣</t>
  </si>
  <si>
    <t xml:space="preserve"> se battre sa ne sert a rien</t>
  </si>
  <si>
    <t>␣se␣battre␣sa␣ne␣sert␣a␣rien</t>
  </si>
  <si>
    <t>&lt;&lt;se</t>
  </si>
  <si>
    <t>SE⌫⌫se␣</t>
  </si>
  <si>
    <t>Battre</t>
  </si>
  <si>
    <t>b⌫Battre</t>
  </si>
  <si>
    <t>lres⌫⌫⌫es␣</t>
  </si>
  <si>
    <t xml:space="preserve">insult </t>
  </si>
  <si>
    <t>insuk⌫lt␣</t>
  </si>
  <si>
    <t>_⌫</t>
  </si>
  <si>
    <t>\/⌫⌫</t>
  </si>
  <si>
    <t xml:space="preserve">&lt;&lt; </t>
  </si>
  <si>
    <t>&lt;&lt;␣</t>
  </si>
  <si>
    <t>se␣ba⌫⌫</t>
  </si>
  <si>
    <t xml:space="preserve">Battre </t>
  </si>
  <si>
    <t>Battre␣</t>
  </si>
  <si>
    <t>interdi</t>
  </si>
  <si>
    <t>⌫⌫⌫⌫⌫⌫⌫⌫␣</t>
  </si>
  <si>
    <t>ba⌫⌫</t>
  </si>
  <si>
    <t>battre</t>
  </si>
  <si>
    <t>in</t>
  </si>
  <si>
    <t>in⌫⌫</t>
  </si>
  <si>
    <t>inter</t>
  </si>
  <si>
    <t>tersi</t>
  </si>
  <si>
    <t xml:space="preserve"> interdie </t>
  </si>
  <si>
    <t>⌫⌫⌫⌫⌫⌫⌫␣interdie␣</t>
  </si>
  <si>
    <t>gff⌫⌫⌫</t>
  </si>
  <si>
    <t>&lt;&lt;⌫⌫</t>
  </si>
  <si>
    <t>&gt;&gt;</t>
  </si>
  <si>
    <t>␣in⌫⌫⌫␣</t>
  </si>
  <si>
    <t>ttt⌫⌫⌫␣</t>
  </si>
  <si>
    <t>&lt;&lt;</t>
  </si>
  <si>
    <t xml:space="preserve"> les insult intersi</t>
  </si>
  <si>
    <t>␣les␣insult␣intersir⌫</t>
  </si>
  <si>
    <t xml:space="preserve">di &gt;&gt; </t>
  </si>
  <si>
    <t>⌫⌫di␣&gt;&gt;␣</t>
  </si>
  <si>
    <t xml:space="preserve"> .Le mieux c'est de en parler a un </t>
  </si>
  <si>
    <t>␣.LE⌫e␣mieux␣c'est␣de␣en␣parler␣a␣un␣</t>
  </si>
  <si>
    <t>adul</t>
  </si>
  <si>
    <t xml:space="preserve">et ne pas </t>
  </si>
  <si>
    <t>et␣ne␣pas␣</t>
  </si>
  <si>
    <t>regler c'est compte tou</t>
  </si>
  <si>
    <t>regler␣c'est␣compte␣tou</t>
  </si>
  <si>
    <t xml:space="preserve">s seul </t>
  </si>
  <si>
    <t>s␣seuk⌫l␣</t>
  </si>
  <si>
    <t>e⌫e</t>
  </si>
  <si>
    <t xml:space="preserve">r c'est affaire tous seul </t>
  </si>
  <si>
    <t>⌫⌫⌫⌫⌫⌫⌫⌫⌫⌫⌫⌫⌫⌫⌫⌫⌫⌫⌫⌫⌫⌫⌫⌫r␣c'est␣affaire␣tous␣seul␣</t>
  </si>
  <si>
    <t xml:space="preserve">Pour ne pas </t>
  </si>
  <si>
    <t>PO⌫u⌫our␣ne␣pas␣</t>
  </si>
  <si>
    <t xml:space="preserve">qu'il y </t>
  </si>
  <si>
    <t>qu'il␣y␣</t>
  </si>
  <si>
    <t>i␣</t>
  </si>
  <si>
    <t xml:space="preserve"> trop de violence </t>
  </si>
  <si>
    <t>⌫⌫y␣⌫⌫␣trop␣de␣violence␣</t>
  </si>
  <si>
    <t xml:space="preserve">ou de violence verbal </t>
  </si>
  <si>
    <t>ou␣de␣violence␣verbal␣</t>
  </si>
  <si>
    <t xml:space="preserve">il faudrais mettere </t>
  </si>
  <si>
    <t>il␣faudrais␣se⌫⌫␣⌫mettere␣</t>
  </si>
  <si>
    <t xml:space="preserve">cette personne </t>
  </si>
  <si>
    <t>cette␣personne␣</t>
  </si>
  <si>
    <t xml:space="preserve">allez faire des chose avec d'autre perssonne et parreille avec </t>
  </si>
  <si>
    <t>allez␣faire␣des␣chose␣a␣⌫vec␣d'autre␣perssonne␣et␣parreille␣avec␣</t>
  </si>
  <si>
    <t>la deuxiéme</t>
  </si>
  <si>
    <t>la␣deuxiéel⌫⌫me</t>
  </si>
  <si>
    <t xml:space="preserve"> persoonne</t>
  </si>
  <si>
    <t>␣persoonne</t>
  </si>
  <si>
    <t>ginsulte</t>
  </si>
  <si>
    <t>gff⌫⌫insulte</t>
  </si>
  <si>
    <t>&lt; interdie  &gt;</t>
  </si>
  <si>
    <t>&lt;␣&gt;&lt;i&gt;&lt;n&gt;&lt;t&gt;&lt;e&gt;&lt;r&gt;&lt;d&gt;&lt;i&gt;&lt;e&gt;&lt;␣&gt;&lt;␣&gt;</t>
  </si>
  <si>
    <t>in⌫⌫␣</t>
  </si>
  <si>
    <t>i⌫</t>
  </si>
  <si>
    <t xml:space="preserve"> ineterdie</t>
  </si>
  <si>
    <t>␣inetr⌫erdie</t>
  </si>
  <si>
    <t>pour␣⌫</t>
  </si>
  <si>
    <t xml:space="preserve"> poue pus qui'il y a des probleme</t>
  </si>
  <si>
    <t>␣poue␣pus␣qui'il␣⌫⌫l␣i⌫y␣a␣des␣probleme</t>
  </si>
  <si>
    <t>⌫è⌫é</t>
  </si>
  <si>
    <t>P12CM2N2</t>
  </si>
  <si>
    <t>fbncnjgnjgkdfhgh⌫⌫⌫⌫⌫⌫⌫⌫⌫⌫⌫⌫⌫⌫⌫⌫il⌫⌫</t>
  </si>
  <si>
    <t>⌫i⌫Il</t>
  </si>
  <si>
    <t xml:space="preserve"> y avait une foie deux pe</t>
  </si>
  <si>
    <t>␣y␣avoi⌫⌫ait␣une␣foie␣deux␣perssonne⌫⌫⌫⌫⌫⌫⌫</t>
  </si>
  <si>
    <t>rssonne</t>
  </si>
  <si>
    <t>des per</t>
  </si>
  <si>
    <t>des␣per</t>
  </si>
  <si>
    <t xml:space="preserve">des perssonne </t>
  </si>
  <si>
    <t>⌫⌫⌫⌫⌫⌫⌫⌫⌫⌫⌫⌫⌫⌫⌫⌫⌫⌫⌫⌫⌫⌫⌫des␣perssonne␣</t>
  </si>
  <si>
    <t xml:space="preserve">ce metter en groupe </t>
  </si>
  <si>
    <t>ce␣metter␣en␣groupe␣</t>
  </si>
  <si>
    <t xml:space="preserve">mais pas n'importe qui </t>
  </si>
  <si>
    <t>mais␣pas␣n'importe␣qui␣</t>
  </si>
  <si>
    <t>seulement se qui aimer i</t>
  </si>
  <si>
    <t>seulement␣se␣qui␣aimme⌫⌫er␣isu⌫⌫</t>
  </si>
  <si>
    <t xml:space="preserve">maist se battre ou bient creer des histoir avec de perssonne qui jouai trenquillement </t>
  </si>
  <si>
    <t>maist␣se␣batrt⌫⌫tre␣ou␣bient␣creer␣des␣i⌫histoir␣avec␣de␣perssonne␣qui␣jouai␣trenquillement␣</t>
  </si>
  <si>
    <t xml:space="preserve">et la plupert du temp </t>
  </si>
  <si>
    <t>et␣la␣plupert␣de␣==⌫⌫⌫⌫u␣temp␣</t>
  </si>
  <si>
    <t>⌫I⌫␣il␣</t>
  </si>
  <si>
    <t xml:space="preserve">gagner toujour mais c'est arriver un jour ou </t>
  </si>
  <si>
    <t>gagner␣toujour␣mais␣c'est␣arriver␣un␣jour␣ou␣</t>
  </si>
  <si>
    <t xml:space="preserve">la maittresse la vue de c'est </t>
  </si>
  <si>
    <t>la␣maittresse␣la␣vue␣de␣c'est␣</t>
  </si>
  <si>
    <t xml:space="preserve">yeux </t>
  </si>
  <si>
    <t>yeux␣</t>
  </si>
  <si>
    <t xml:space="preserve">propre </t>
  </si>
  <si>
    <t>⌫⌫⌫⌫⌫po⌫ropre␣</t>
  </si>
  <si>
    <t xml:space="preserve">alors </t>
  </si>
  <si>
    <t>alors␣</t>
  </si>
  <si>
    <t xml:space="preserve">la  maitresse compris qu'il </t>
  </si>
  <si>
    <t>la␣␣maitt⌫resse␣comprie⌫s␣qui⌫'il␣</t>
  </si>
  <si>
    <t xml:space="preserve">e les autre enfant se faiser toujour </t>
  </si>
  <si>
    <t>⌫⌫⌫⌫e␣les␣aur⌫tre␣enfant␣se␣faiser␣toujour␣</t>
  </si>
  <si>
    <t>gronder pour en rien</t>
  </si>
  <si>
    <t>gronder␣pour␣en␣rien</t>
  </si>
  <si>
    <t>⌫⌫t</t>
  </si>
  <si>
    <t>ss</t>
  </si>
  <si>
    <t xml:space="preserve"> puis tous le temps </t>
  </si>
  <si>
    <t>⌫⌫⌫⌫⌫⌫⌫⌫⌫⌫⌫␣puis␣toule⌫⌫s␣le␣temps␣</t>
  </si>
  <si>
    <t>⌫es</t>
  </si>
  <si>
    <t>oie</t>
  </si>
  <si>
    <t>⌫⌫oie</t>
  </si>
  <si>
    <t>donc la maittresse expliq</t>
  </si>
  <si>
    <t>donx⌫c␣la␣maittresse␣expliq</t>
  </si>
  <si>
    <t xml:space="preserve">uais tous au directeur puis </t>
  </si>
  <si>
    <t>uais␣tous␣au␣directeur␣puis␣</t>
  </si>
  <si>
    <t xml:space="preserve">le directeur les separer toujour </t>
  </si>
  <si>
    <t>le␣directeur␣les␣separer␣toujour␣</t>
  </si>
  <si>
    <t xml:space="preserve">l'un par la </t>
  </si>
  <si>
    <t>l'un␣par␣la␣</t>
  </si>
  <si>
    <t xml:space="preserve">l'autre par si </t>
  </si>
  <si>
    <t>l'autre␣par␣si␣</t>
  </si>
  <si>
    <t>puis Il y a plus jamais eu de probleme a present.</t>
  </si>
  <si>
    <t>puis␣Il␣y␣a␣plus␣jamais␣eu␣de␣probleme␣a␣present.</t>
  </si>
  <si>
    <t xml:space="preserve">Mais le directeur a eu un souci </t>
  </si>
  <si>
    <t>Mais␣le␣dr⌫irecteur␣a␣eu␣un␣souci␣</t>
  </si>
  <si>
    <t>m€</t>
  </si>
  <si>
    <t>⌫E⌫␣e⌫⌫⌫⌫⌫⌫⌫</t>
  </si>
  <si>
    <t xml:space="preserve">usi                                                                                                               </t>
  </si>
  <si>
    <t>usi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</si>
  <si>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</t>
  </si>
  <si>
    <t>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</t>
  </si>
  <si>
    <t>⌫⌫⌫⌫⌫⌫⌫⌫⌫⌫⌫⌫⌫⌫⌫⌫⌫⌫⌫⌫⌫⌫⌫⌫⌫⌫⌫⌫⌫⌫⌫⌫⌫⌫⌫.</t>
  </si>
  <si>
    <t>f⌫</t>
  </si>
  <si>
    <t xml:space="preserve">                                                                Le joue ou des enfant se faiser accuser</t>
  </si>
  <si>
    <t>␣␣␣␣␣␣␣␣␣␣␣␣␣␣␣␣␣␣␣␣␣␣␣␣␣␣␣␣␣␣␣␣␣␣␣␣␣␣␣␣␣␣␣␣␣␣␣␣␣␣␣␣␣␣␣␣␣␣␣␣␣␣␣␣Le␣joue␣ou␣des␣enfan␣⌫t␣se␣faiser␣accuser</t>
  </si>
  <si>
    <t>⌫re</t>
  </si>
  <si>
    <t>de lucas.S</t>
  </si>
  <si>
    <t>de␣lucas.S</t>
  </si>
  <si>
    <t>⌫⌫⌫.␣␣⌫⌫</t>
  </si>
  <si>
    <t xml:space="preserve">maintenent on croyait toujour les enfant </t>
  </si>
  <si>
    <t>maia⌫ntent⌫ent␣on␣croyait␣toujour␣les␣enfant␣</t>
  </si>
  <si>
    <t>tranquil</t>
  </si>
  <si>
    <t xml:space="preserve">mais plus jamais </t>
  </si>
  <si>
    <t>mais␣plus␣jamais␣</t>
  </si>
  <si>
    <t>sa qui ma</t>
  </si>
  <si>
    <t>sa␣qui␣ma</t>
  </si>
  <si>
    <t>ais la pa</t>
  </si>
  <si>
    <t>ais␣la␣pa</t>
  </si>
  <si>
    <t>gaille</t>
  </si>
  <si>
    <t>galle⌫⌫⌫ille</t>
  </si>
  <si>
    <t xml:space="preserve">creer des probleme </t>
  </si>
  <si>
    <t>⌫⌫⌫⌫⌫⌫⌫⌫⌫⌫es␣⌫⌫⌫⌫⌫⌫⌫⌫⌫⌫⌫creer␣des␣probleme␣</t>
  </si>
  <si>
    <t>⌫⌫⌫⌫⌫⌫⌫⌫⌫&lt; &gt;&lt; &gt;&lt; &gt;&lt; &gt;&lt; &gt;&lt; &gt;&lt; &gt;&lt; &gt;&lt; &gt;</t>
  </si>
  <si>
    <t>⌫e␣⌫</t>
  </si>
  <si>
    <t>␣é⌫⌫</t>
  </si>
  <si>
    <t xml:space="preserve"> et a present tout aler bient </t>
  </si>
  <si>
    <t>⌫⌫␣et␣a␣present␣tout␣a␣le⌫⌫⌫ler␣bient␣</t>
  </si>
  <si>
    <t>.FIN</t>
  </si>
  <si>
    <t>in!</t>
  </si>
  <si>
    <t>!!!⌫⌫⌫⌫⌫in!!.⌫⌫</t>
  </si>
  <si>
    <t>Fin!</t>
  </si>
  <si>
    <t>⌫⌫P</t>
  </si>
  <si>
    <t>0⌦⌫m</t>
  </si>
  <si>
    <t>⌫⌫⌫P</t>
  </si>
  <si>
    <t>P13C6E1</t>
  </si>
  <si>
    <t xml:space="preserve">il était une </t>
  </si>
  <si>
    <t>,fgk⌫⌫⌫⌫il␣était␣une␣</t>
  </si>
  <si>
    <t>fois</t>
  </si>
  <si>
    <t xml:space="preserve">ou </t>
  </si>
  <si>
    <t>ou␣</t>
  </si>
  <si>
    <t>une fille était amoure</t>
  </si>
  <si>
    <t>une␣fille␣était␣amoure</t>
  </si>
  <si>
    <t xml:space="preserve">use </t>
  </si>
  <si>
    <t>use␣</t>
  </si>
  <si>
    <t xml:space="preserve">d'un </t>
  </si>
  <si>
    <t>d'un␣</t>
  </si>
  <si>
    <t xml:space="preserve">garçon et le </t>
  </si>
  <si>
    <t>garçon␣et␣le␣</t>
  </si>
  <si>
    <t>çon l'aimait aussi</t>
  </si>
  <si>
    <t>çon␣l'aimait␣ausi⌫si</t>
  </si>
  <si>
    <t>sétait</t>
  </si>
  <si>
    <t>⌫⌫⌫⌫⌫⌫⌫⌫⌫⌫⌫⌫⌫⌫⌫⌫⌫⌫⌫⌫⌫⌫⌫⌫⌫</t>
  </si>
  <si>
    <t>n l'aimait aussi</t>
  </si>
  <si>
    <t>n␣l'aimait␣aussi</t>
  </si>
  <si>
    <t>.I</t>
  </si>
  <si>
    <t>&lt; &gt;</t>
  </si>
  <si>
    <t xml:space="preserve">l s'aimait tout les deux </t>
  </si>
  <si>
    <t>l␣s'ain⌫mait␣tout␣les␣deux␣</t>
  </si>
  <si>
    <t>,il passaient leurs tem</t>
  </si>
  <si>
    <t>,il␣passaient␣leurs␣tem</t>
  </si>
  <si>
    <t>ps ensemble</t>
  </si>
  <si>
    <t>ps␣ensemblr⌫e</t>
  </si>
  <si>
    <t xml:space="preserve">DANS UN </t>
  </si>
  <si>
    <t>DANS␣UN␣</t>
  </si>
  <si>
    <t>dans un coin de la c</t>
  </si>
  <si>
    <t>COIN␣DE␣LA␣COUR␣⌫⌫⌫⌫⌫⌫⌫⌫⌫⌫⌫⌫⌫⌫⌫⌫⌫⌫⌫⌫⌫⌫⌫⌫dans␣un␣coins⌫␣de␣la␣c</t>
  </si>
  <si>
    <t xml:space="preserve">our </t>
  </si>
  <si>
    <t>our␣</t>
  </si>
  <si>
    <t>MAI</t>
  </si>
  <si>
    <t xml:space="preserve">is un </t>
  </si>
  <si>
    <t>is␣un␣</t>
  </si>
  <si>
    <t>beau jour le garçon décoyu</t>
  </si>
  <si>
    <t>beaux⌫␣jour␣le␣garçon␣décoyu</t>
  </si>
  <si>
    <t xml:space="preserve">uvra </t>
  </si>
  <si>
    <t>uvra␣</t>
  </si>
  <si>
    <t xml:space="preserve">que la fille </t>
  </si>
  <si>
    <t>que␣la␣fille␣</t>
  </si>
  <si>
    <t xml:space="preserve">reçevait des messages d'amour </t>
  </si>
  <si>
    <t>reçevaiy⌫t␣des␣messagea⌫s␣d'amon⌫ur␣</t>
  </si>
  <si>
    <t xml:space="preserve">d'un autre </t>
  </si>
  <si>
    <t>d'un␣autre␣␣⌫␣⌫</t>
  </si>
  <si>
    <t xml:space="preserve"> garçon.</t>
  </si>
  <si>
    <t>garçon⌫⌫⌫⌫⌫⌫␣garçon.</t>
  </si>
  <si>
    <t>qui s'appel</t>
  </si>
  <si>
    <t>qui␣s'appel</t>
  </si>
  <si>
    <t>Samuel</t>
  </si>
  <si>
    <t>⌫⌫⌫⌫⌫⌫⌫⌫⌫Samuel</t>
  </si>
  <si>
    <t xml:space="preserve"> qui s'appelait</t>
  </si>
  <si>
    <t>⌫␣qui␣s'appelait</t>
  </si>
  <si>
    <t xml:space="preserve">     Mamadou</t>
  </si>
  <si>
    <t>␣␣␣␣␣Mamadou</t>
  </si>
  <si>
    <t xml:space="preserve">Et comme Samuel était </t>
  </si>
  <si>
    <t>et␣⌫⌫⌫Et␣comme␣Samuel␣était␣</t>
  </si>
  <si>
    <t xml:space="preserve">jalou </t>
  </si>
  <si>
    <t>jalou␣</t>
  </si>
  <si>
    <t>,,⌫⌫,</t>
  </si>
  <si>
    <t>Samuel et Mamadou</t>
  </si>
  <si>
    <t>Samuel␣et␣Mamadou</t>
  </si>
  <si>
    <t>se sont batu et</t>
  </si>
  <si>
    <t>se␣sont␣batu␣et</t>
  </si>
  <si>
    <t>,mais ils se sont</t>
  </si>
  <si>
    <t>⌫,mais␣ils␣se␣sont</t>
  </si>
  <si>
    <t>⌫⌫⌫⌫⌫⌫⌫⌫␣1</t>
  </si>
  <si>
    <t>une semaine pl</t>
  </si>
  <si>
    <t>⌫une␣semaine␣pl</t>
  </si>
  <si>
    <t xml:space="preserve">us </t>
  </si>
  <si>
    <t>us␣</t>
  </si>
  <si>
    <t>tard ils se sont récon</t>
  </si>
  <si>
    <t>tard␣ils␣se␣sont␣récon</t>
  </si>
  <si>
    <t>on␣⌫</t>
  </si>
  <si>
    <t>P13C6N2</t>
  </si>
  <si>
    <t>dezddeeeeerrrrr⌫⌫⌫⌫⌫⌫⌫⌫⌫⌫⌫⌫⌫⌫⌫ghb⌫⌫⌫Je␣pence␣</t>
  </si>
  <si>
    <t xml:space="preserve">que la violence </t>
  </si>
  <si>
    <t>que␣la␣violence␣</t>
  </si>
  <si>
    <t>lè⌫'</t>
  </si>
  <si>
    <t>école c</t>
  </si>
  <si>
    <t>école␣c</t>
  </si>
  <si>
    <t>'est dangere</t>
  </si>
  <si>
    <t>'est␣dangere</t>
  </si>
  <si>
    <t xml:space="preserve">ux </t>
  </si>
  <si>
    <t>ux␣</t>
  </si>
  <si>
    <t>si on se fait trè</t>
  </si>
  <si>
    <t>si␣on␣se␣fait␣r⌫trè</t>
  </si>
  <si>
    <t xml:space="preserve">fait </t>
  </si>
  <si>
    <t>fait␣</t>
  </si>
  <si>
    <t>o⌫</t>
  </si>
  <si>
    <t xml:space="preserve">tape les autres </t>
  </si>
  <si>
    <t>tape␣les␣autres␣</t>
  </si>
  <si>
    <t>ou si eux ils nous tapent</t>
  </si>
  <si>
    <t>ou␣si␣eux␣ils␣nous␣tapent</t>
  </si>
  <si>
    <t>t pe</t>
  </si>
  <si>
    <t>t␣pe</t>
  </si>
  <si>
    <t xml:space="preserve">ux leurs </t>
  </si>
  <si>
    <t>ux␣leurs␣</t>
  </si>
  <si>
    <t>faire</t>
  </si>
  <si>
    <t>nt male</t>
  </si>
  <si>
    <t>nt␣male</t>
  </si>
  <si>
    <t xml:space="preserve"> ou ils pe</t>
  </si>
  <si>
    <t>␣ou␣ils␣pe</t>
  </si>
  <si>
    <t>uve</t>
  </si>
  <si>
    <t>uveent⌫⌫⌫</t>
  </si>
  <si>
    <t>nos faire</t>
  </si>
  <si>
    <t>nos␣faire</t>
  </si>
  <si>
    <t xml:space="preserve">si ont ou ils </t>
  </si>
  <si>
    <t>si␣ont␣ou␣ils␣</t>
  </si>
  <si>
    <t>tapent</t>
  </si>
  <si>
    <t>t avec la violence</t>
  </si>
  <si>
    <t>⌫⌫⌫⌫⌫⌫⌫⌫⌫⌫⌫⌫⌫⌫⌫⌫⌫⌫⌫⌫⌫⌫t␣avec␣la␣violence</t>
  </si>
  <si>
    <t xml:space="preserve"> si il </t>
  </si>
  <si>
    <t>⌫⌫⌫⌫⌫⌫⌫⌫⌫⌫⌫⌫⌫⌫⌫⌫⌫␣␣␣␣␣␣␣␣␣␣␣␣␣␣␣␣␣␣␣␣␣␣␣␣⌫⌫⌫⌫⌫⌫⌫⌫⌫⌫⌫⌫⌫⌫⌫⌫⌫⌫⌫⌫⌫⌫⌫⌫␣si␣il␣</t>
  </si>
  <si>
    <t xml:space="preserve">y a de la violence </t>
  </si>
  <si>
    <t>y␣a␣de␣la␣violence␣a⌫</t>
  </si>
  <si>
    <t>à l'école</t>
  </si>
  <si>
    <t>à␣l'école</t>
  </si>
  <si>
    <t>il peut y avoire des acci</t>
  </si>
  <si>
    <t>il␣peut␣y␣avoire␣des␣acci</t>
  </si>
  <si>
    <t>den</t>
  </si>
  <si>
    <t xml:space="preserve">ts </t>
  </si>
  <si>
    <t>ts␣</t>
  </si>
  <si>
    <t>très grave</t>
  </si>
  <si>
    <t>très␣gravr⌫e</t>
  </si>
  <si>
    <t xml:space="preserve">pour qu'il </t>
  </si>
  <si>
    <t>pour␣qu'il␣</t>
  </si>
  <si>
    <t>est moin</t>
  </si>
  <si>
    <t>est␣moin</t>
  </si>
  <si>
    <t xml:space="preserve">s de </t>
  </si>
  <si>
    <t>s␣de␣</t>
  </si>
  <si>
    <t xml:space="preserve">bagare à l'école il </t>
  </si>
  <si>
    <t>bagare␣à␣lé⌫'école␣il␣faut⌫⌫⌫⌫</t>
  </si>
  <si>
    <t xml:space="preserve">t pas </t>
  </si>
  <si>
    <t>t␣pas␣</t>
  </si>
  <si>
    <t>hercher les personnes pour ne pas</t>
  </si>
  <si>
    <t>herchhhhhhhhhhhhhhhhhhh⌫⌫⌫⌫⌫⌫⌫⌫⌫⌫⌫⌫⌫⌫⌫⌫⌫⌫⌫⌫cher␣les␣personnes␣pio⌫⌫our␣ne␣pas</t>
  </si>
  <si>
    <t xml:space="preserve"> avoire de bagare</t>
  </si>
  <si>
    <t>␣avoire␣de␣bagare</t>
  </si>
  <si>
    <t xml:space="preserve"> à</t>
  </si>
  <si>
    <t>à⌫␣à</t>
  </si>
  <si>
    <t xml:space="preserve"> l'école </t>
  </si>
  <si>
    <t>␣l'école␣</t>
  </si>
  <si>
    <t>ne pas qu'il y est</t>
  </si>
  <si>
    <t>ne␣pas␣qu'il␣y␣est</t>
  </si>
  <si>
    <t>P13CE2E2</t>
  </si>
  <si>
    <t xml:space="preserve">LA VIOLLENSE </t>
  </si>
  <si>
    <t>GTYY⌫⌫⌫⌫LA␣VIO␣⌫LLENSE␣</t>
  </si>
  <si>
    <t xml:space="preserve">CE </t>
  </si>
  <si>
    <t>CE␣</t>
  </si>
  <si>
    <t>PA</t>
  </si>
  <si>
    <t>AS BIEN</t>
  </si>
  <si>
    <t>BIEN⌫⌫⌫⌫⌫AD⌫S␣BIEN</t>
  </si>
  <si>
    <t xml:space="preserve"> PARCE QUE ON PE SE  </t>
  </si>
  <si>
    <t>PARCE␣QUE␣⌫⌫⌫⌫⌫⌫⌫⌫⌫⌫␣PAR␣D⌫⌫CE␣QUE␣ON␣PE␣SE␣␣</t>
  </si>
  <si>
    <t>BLE</t>
  </si>
  <si>
    <t xml:space="preserve"> EST ALLER A LO</t>
  </si>
  <si>
    <t>␣EST␣ALLER␣A␣␣⌫LO</t>
  </si>
  <si>
    <t>PI</t>
  </si>
  <si>
    <t>TAL</t>
  </si>
  <si>
    <t xml:space="preserve"> .</t>
  </si>
  <si>
    <t>␣.</t>
  </si>
  <si>
    <t xml:space="preserve">EST LES </t>
  </si>
  <si>
    <t>⌫EST␣LES␣</t>
  </si>
  <si>
    <t>CROMO SA VE</t>
  </si>
  <si>
    <t>CROMO␣SA␣VE</t>
  </si>
  <si>
    <t>R.</t>
  </si>
  <si>
    <t>P13CE2N1</t>
  </si>
  <si>
    <t>␣␣␣␣␣␣␣␣</t>
  </si>
  <si>
    <t>␣␣␣␣␣␣␣␣⌫⌫⌫⌫⌫⌫⌫⌫</t>
  </si>
  <si>
    <t xml:space="preserve">                                                              hhhhhhh </t>
  </si>
  <si>
    <t>␣␣␣␣␣␣␣␣␣␣␣␣␣␣␣␣␣␣␣␣␣␣␣␣␣␣␣␣␣␣␣␣␣␣␣␣␣␣␣␣␣␣␣␣␣␣␣␣␣␣␣␣␣␣␣␣␣␣␣␣␣␣hhhhhhh␣aa⌫⌫⌫␣</t>
  </si>
  <si>
    <t xml:space="preserve">joux </t>
  </si>
  <si>
    <t>joux␣</t>
  </si>
  <si>
    <t xml:space="preserve"> foo</t>
  </si>
  <si>
    <t>␣foo</t>
  </si>
  <si>
    <t>␣⌫⌫␣⌫⌫⌫⌫⌫⌫⌫⌫⌫⌫⌫⌫⌫⌫␣⌫⌫⌫</t>
  </si>
  <si>
    <t xml:space="preserve">L </t>
  </si>
  <si>
    <t>L␣</t>
  </si>
  <si>
    <t>2222222222222222222222222222222222222222222222222222222222222222222222222222222222222222222222222222222222222222222222222222222222222222222222222222222222222222222222222222222222222222222222222222222222222222222222222222222222222222222222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IL␣</t>
  </si>
  <si>
    <t>é␣⌫</t>
  </si>
  <si>
    <t>TAI</t>
  </si>
  <si>
    <t xml:space="preserve"> UNE FOIS UN LA</t>
  </si>
  <si>
    <t>␣UNE␣FOIS␣UN␣LIN⌫⌫A</t>
  </si>
  <si>
    <t>PIN</t>
  </si>
  <si>
    <t>QUI JOUX AU FOO</t>
  </si>
  <si>
    <t>QUI␣JOUX␣O⌫AU␣FOO</t>
  </si>
  <si>
    <t xml:space="preserve"> EST QUI SA</t>
  </si>
  <si>
    <t>␣EST␣QUI␣SA</t>
  </si>
  <si>
    <t xml:space="preserve">VE </t>
  </si>
  <si>
    <t>VVE⌫⌫E␣</t>
  </si>
  <si>
    <t xml:space="preserve">PAS JOUX AU </t>
  </si>
  <si>
    <t>PAS␣JOUX␣AU␣</t>
  </si>
  <si>
    <t>BASCKE</t>
  </si>
  <si>
    <t xml:space="preserve">EST DANS </t>
  </si>
  <si>
    <t>EST␣DEN⌫⌫AND⌫S␣</t>
  </si>
  <si>
    <t>SON NE</t>
  </si>
  <si>
    <t>SON␣NE</t>
  </si>
  <si>
    <t>CO</t>
  </si>
  <si>
    <t>LE⌫⌫⌫⌫⌫⌫⌫</t>
  </si>
  <si>
    <t>Né</t>
  </si>
  <si>
    <t>COLE</t>
  </si>
  <si>
    <t>IL A</t>
  </si>
  <si>
    <t>IL␣A</t>
  </si>
  <si>
    <t>avec de la viol</t>
  </si>
  <si>
    <t>⌫avec␣de␣la␣viol</t>
  </si>
  <si>
    <t>se</t>
  </si>
  <si>
    <t>;;⌫⌫</t>
  </si>
  <si>
    <t>)))))))))))))))))))))))))))))))))))))))))))⌫⌫⌫⌫⌫⌫⌫⌫⌫⌫⌫⌫⌫⌫⌫⌫⌫⌫⌫⌫⌫⌫⌫⌫⌫⌫⌫⌫⌫⌫⌫⌫⌫⌫⌫⌫⌫⌫⌫⌫⌫⌫⌫</t>
  </si>
  <si>
    <t>P13CM2E1</t>
  </si>
  <si>
    <t>Jej</t>
  </si>
  <si>
    <t>␣pense⌫⌫⌫⌫⌫⌫⌫⌫Jej</t>
  </si>
  <si>
    <t xml:space="preserve"> pense que</t>
  </si>
  <si>
    <t>⌫␣pense␣que</t>
  </si>
  <si>
    <t>La vi</t>
  </si>
  <si>
    <t>⌫⌫⌫⌫⌫⌫⌫⌫⌫⌫⌫⌫La␣vi</t>
  </si>
  <si>
    <t>⌫⌫⌫⌫⌫I</t>
  </si>
  <si>
    <t xml:space="preserve">l y a beaucoup de personne qui pousse </t>
  </si>
  <si>
    <t>l␣y␣a␣beaucoup␣de␣personne␣qui␣pousse␣</t>
  </si>
  <si>
    <t>tap</t>
  </si>
  <si>
    <t xml:space="preserve">qui tape </t>
  </si>
  <si>
    <t>qui␣tape␣</t>
  </si>
  <si>
    <t xml:space="preserve">et qui tape </t>
  </si>
  <si>
    <t>et␣qui␣tape␣</t>
  </si>
  <si>
    <t xml:space="preserve"> pour</t>
  </si>
  <si>
    <t>␣pour</t>
  </si>
  <si>
    <t xml:space="preserve">la violance </t>
  </si>
  <si>
    <t>la␣violance␣</t>
  </si>
  <si>
    <t>s'</t>
  </si>
  <si>
    <t>arett</t>
  </si>
  <si>
    <t>e il  faudrait</t>
  </si>
  <si>
    <t>e␣il␣␣faudrait</t>
  </si>
  <si>
    <t>␣j⌫</t>
  </si>
  <si>
    <t>faire un jeu tt</t>
  </si>
  <si>
    <t>faire␣un␣jeu␣tt</t>
  </si>
  <si>
    <t xml:space="preserve">ous ensemble </t>
  </si>
  <si>
    <t>ous␣ensemble␣</t>
  </si>
  <si>
    <t>tepe</t>
  </si>
  <si>
    <t>aoer</t>
  </si>
  <si>
    <t>⌫⌫⌫⌫aoer</t>
  </si>
  <si>
    <t xml:space="preserve"> ni pousser</t>
  </si>
  <si>
    <t>␣ni␣pousser</t>
  </si>
  <si>
    <t xml:space="preserve">il y a des personn </t>
  </si>
  <si>
    <t>il␣y␣a␣des␣personn␣</t>
  </si>
  <si>
    <t xml:space="preserve">e qui </t>
  </si>
  <si>
    <t>⌫e␣qui␣</t>
  </si>
  <si>
    <t>se t</t>
  </si>
  <si>
    <t>se␣t</t>
  </si>
  <si>
    <t xml:space="preserve">ape </t>
  </si>
  <si>
    <t>⌫ape␣</t>
  </si>
  <si>
    <t>parce qqqq</t>
  </si>
  <si>
    <t>parce␣qqqq</t>
  </si>
  <si>
    <t>on marquer d</t>
  </si>
  <si>
    <t>on␣marquer␣d</t>
  </si>
  <si>
    <t xml:space="preserve">ans leur </t>
  </si>
  <si>
    <t>ans␣leur␣</t>
  </si>
  <si>
    <t xml:space="preserve">un but dans </t>
  </si>
  <si>
    <t>un␣but␣dans␣</t>
  </si>
  <si>
    <t>leur canps au foo</t>
  </si>
  <si>
    <t>leur␣canps␣au␣foo</t>
  </si>
  <si>
    <t xml:space="preserve"> il y en a</t>
  </si>
  <si>
    <t>␣il␣y␣en␣a</t>
  </si>
  <si>
    <t xml:space="preserve">je trouve </t>
  </si>
  <si>
    <t>⌫⌫⌫⌫⌫⌫⌫⌫⌫je␣trouve␣</t>
  </si>
  <si>
    <t>que sa sr</t>
  </si>
  <si>
    <t>que␣sa␣sr</t>
  </si>
  <si>
    <t xml:space="preserve">ert a rien de teper </t>
  </si>
  <si>
    <t>⌫ert␣a␣rien␣de␣teper␣</t>
  </si>
  <si>
    <t>aper on peut jus</t>
  </si>
  <si>
    <t>⌫⌫⌫⌫⌫aper␣on␣peut␣jus</t>
  </si>
  <si>
    <t>qui va p</t>
  </si>
  <si>
    <t>qui␣va␣pe⌫</t>
  </si>
  <si>
    <t>␣et␣apres␣</t>
  </si>
  <si>
    <t>on peut arranger les chose qui vont pas</t>
  </si>
  <si>
    <t>on␣peut␣arranger␣les␣chose␣qui␣vont␣paq⌫s</t>
  </si>
  <si>
    <t xml:space="preserve">a force de taper et pousser on </t>
  </si>
  <si>
    <t>a␣force␣de␣te⌫aper␣et␣pousser␣on␣</t>
  </si>
  <si>
    <t>peut blesser</t>
  </si>
  <si>
    <t>peut␣p⌫blesser</t>
  </si>
  <si>
    <t xml:space="preserve"> les gens</t>
  </si>
  <si>
    <t>␣les␣gens</t>
  </si>
  <si>
    <t>personne et sa peut</t>
  </si>
  <si>
    <t>⌫⌫⌫⌫personne␣et␣sa␣peut</t>
  </si>
  <si>
    <t xml:space="preserve"> etre </t>
  </si>
  <si>
    <t>␣etre␣</t>
  </si>
  <si>
    <t>grave</t>
  </si>
  <si>
    <t xml:space="preserve"> dans la cour</t>
  </si>
  <si>
    <t>␣dans␣la␣cour</t>
  </si>
  <si>
    <t>⌫⌫⌫⌫si</t>
  </si>
  <si>
    <t xml:space="preserve"> si on veut </t>
  </si>
  <si>
    <t>␣si␣on␣veut␣</t>
  </si>
  <si>
    <t xml:space="preserve"> meme si o</t>
  </si>
  <si>
    <t>␣meme␣si␣o</t>
  </si>
  <si>
    <t xml:space="preserve">aime pas les personne </t>
  </si>
  <si>
    <t>aime␣pas␣les␣personne␣</t>
  </si>
  <si>
    <t>et pas copain a</t>
  </si>
  <si>
    <t>⌫⌫⌫⌫⌫⌫⌫⌫⌫⌫⌫⌫⌫⌫⌫⌫⌫⌫⌫⌫⌫⌫et␣pas␣copain␣a</t>
  </si>
  <si>
    <t xml:space="preserve">ec les </t>
  </si>
  <si>
    <t>ec␣les␣</t>
  </si>
  <si>
    <t xml:space="preserve">qui tape les personne </t>
  </si>
  <si>
    <t>qui␣tape␣les␣personne␣</t>
  </si>
  <si>
    <t>qui on des dificultee</t>
  </si>
  <si>
    <t>qui␣on␣des␣dificultee</t>
  </si>
  <si>
    <t>il y a des personne qui cours et</t>
  </si>
  <si>
    <t>il␣y␣a␣des␣personne␣qui␣cours␣et</t>
  </si>
  <si>
    <t xml:space="preserve"> apres </t>
  </si>
  <si>
    <t>␣apres␣</t>
  </si>
  <si>
    <t xml:space="preserve">il pousse de personne et </t>
  </si>
  <si>
    <t>il␣pousse␣s⌫de␣pr⌫ersonne␣et␣</t>
  </si>
  <si>
    <t>apres il s'e</t>
  </si>
  <si>
    <t>apres␣il␣s'e</t>
  </si>
  <si>
    <t>cuse pas</t>
  </si>
  <si>
    <t>cuse␣pas</t>
  </si>
  <si>
    <t>P13CM2N2</t>
  </si>
  <si>
    <t>Ii⌫l</t>
  </si>
  <si>
    <t xml:space="preserve"> y en</t>
  </si>
  <si>
    <t>␣y␣en</t>
  </si>
  <si>
    <t xml:space="preserve">a de </t>
  </si>
  <si>
    <t>⌫⌫a␣de␣</t>
  </si>
  <si>
    <t>s personne qui</t>
  </si>
  <si>
    <t>⌫s␣personne␣qui</t>
  </si>
  <si>
    <t>passr</t>
  </si>
  <si>
    <t xml:space="preserve">e leur recreation </t>
  </si>
  <si>
    <t>⌫e␣leur␣recreation␣</t>
  </si>
  <si>
    <t>des fille</t>
  </si>
  <si>
    <t>des␣fille</t>
  </si>
  <si>
    <t xml:space="preserve"> et de garcon </t>
  </si>
  <si>
    <t>␣et␣de␣garcon␣</t>
  </si>
  <si>
    <t>et apre</t>
  </si>
  <si>
    <t>et␣apre</t>
  </si>
  <si>
    <t xml:space="preserve"> ily</t>
  </si>
  <si>
    <t>␣ily</t>
  </si>
  <si>
    <t xml:space="preserve"> y en a qui dise qu</t>
  </si>
  <si>
    <t>⌫␣y␣en␣a␣qui␣dise␣qu</t>
  </si>
  <si>
    <t>sont amoure</t>
  </si>
  <si>
    <t>sont␣amourea⌫</t>
  </si>
  <si>
    <t>ux</t>
  </si>
  <si>
    <t xml:space="preserve"> alors qu'il sont ami </t>
  </si>
  <si>
    <t>␣alors␣qu'il␣sont␣ami␣</t>
  </si>
  <si>
    <t xml:space="preserve"> apres il vont le dire a  des personne </t>
  </si>
  <si>
    <t>␣apres␣il␣vont␣le␣dire␣a␣tout␣l⌫⌫⌫⌫⌫⌫␣des␣personne␣</t>
  </si>
  <si>
    <t xml:space="preserve">et pres </t>
  </si>
  <si>
    <t>et␣pres␣</t>
  </si>
  <si>
    <t xml:space="preserve">il dise </t>
  </si>
  <si>
    <t>il␣dise␣</t>
  </si>
  <si>
    <t>'il doivent s</t>
  </si>
  <si>
    <t>'il␣doivent␣s</t>
  </si>
  <si>
    <t>'embrass</t>
  </si>
  <si>
    <t>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</t>
  </si>
  <si>
    <t>se tap</t>
  </si>
  <si>
    <t>se␣tap</t>
  </si>
  <si>
    <t xml:space="preserve">tape parce que </t>
  </si>
  <si>
    <t>⌫⌫⌫⌫⌫⌫tape␣parce␣que␣</t>
  </si>
  <si>
    <t xml:space="preserve">un personne </t>
  </si>
  <si>
    <t>un␣personne␣</t>
  </si>
  <si>
    <t>dt en rigolant qu</t>
  </si>
  <si>
    <t>dt␣en␣rigolant␣qu</t>
  </si>
  <si>
    <t>'il est moche</t>
  </si>
  <si>
    <t>'il␣est␣moche</t>
  </si>
  <si>
    <t>⌫⌫⌫⌫⌫⌫⌫⌫⌫⌫⌫⌫⌫⌫⌫⌫⌫⌫⌫⌫⌫⌫⌫⌫⌫⌫⌫⌫⌫⌫⌫⌫⌫⌫⌫⌫⌫</t>
  </si>
  <si>
    <t xml:space="preserve">il y a des personne  </t>
  </si>
  <si>
    <t>il␣y␣a␣des␣personne␣␣</t>
  </si>
  <si>
    <t xml:space="preserve">dise </t>
  </si>
  <si>
    <t>dise␣</t>
  </si>
  <si>
    <t xml:space="preserve">tu es </t>
  </si>
  <si>
    <t>tu␣es␣</t>
  </si>
  <si>
    <t xml:space="preserve"> moche alors que c'est pour ri</t>
  </si>
  <si>
    <t>␣moche␣alors␣que␣c'est␣pour␣ri</t>
  </si>
  <si>
    <t>golet</t>
  </si>
  <si>
    <t xml:space="preserve">au foot </t>
  </si>
  <si>
    <t>au␣foot␣</t>
  </si>
  <si>
    <t xml:space="preserve"> y</t>
  </si>
  <si>
    <t>␣y</t>
  </si>
  <si>
    <t xml:space="preserve"> a des </t>
  </si>
  <si>
    <t>␣a␣des␣</t>
  </si>
  <si>
    <t>fille qui veulent joue</t>
  </si>
  <si>
    <t>fille␣qui␣veulent␣joue</t>
  </si>
  <si>
    <t>r mao</t>
  </si>
  <si>
    <t>r␣mao</t>
  </si>
  <si>
    <t>is le s</t>
  </si>
  <si>
    <t>⌫is␣le␣s</t>
  </si>
  <si>
    <t>⌫⌫s␣garcon␣veule⌫⌫⌫⌫⌫⌫⌫⌫⌫⌫⌫⌫⌫⌫⌫⌫⌫⌫⌫⌫⌫⌫⌫⌫⌫⌫⌫⌫⌫⌫⌫⌫⌫⌫⌫⌫⌫⌫⌫⌫⌫⌫⌫⌫</t>
  </si>
  <si>
    <t>s␣fille␣qui⌫⌫⌫⌫⌫⌫⌫⌫⌫⌫⌫⌫⌫⌫⌫⌫⌫⌫⌫⌫⌫⌫⌫⌫⌫⌫⌫⌫⌫⌫r</t>
  </si>
  <si>
    <t xml:space="preserve"> dans la cour </t>
  </si>
  <si>
    <t>␣dans␣la␣cour␣</t>
  </si>
  <si>
    <t xml:space="preserve">l y en a </t>
  </si>
  <si>
    <t>l␣y␣en␣a␣</t>
  </si>
  <si>
    <t xml:space="preserve">qui on envoyer </t>
  </si>
  <si>
    <t>qui␣on␣envot⌫yer␣</t>
  </si>
  <si>
    <t>un bollon da</t>
  </si>
  <si>
    <t>un␣bollon␣da</t>
  </si>
  <si>
    <t>ns␣leu⌫⌫⌫⌫⌫⌫⌫⌫⌫⌫⌫⌫⌫⌫⌫⌫⌫⌫⌫⌫⌫⌫⌫⌫⌫⌫⌫⌫⌫⌫⌫⌫⌫⌫⌫</t>
  </si>
  <si>
    <t xml:space="preserve"> en a il sevta</t>
  </si>
  <si>
    <t>␣en␣a␣il␣sevta</t>
  </si>
  <si>
    <t xml:space="preserve"> tape pour jouer mais il font mak</t>
  </si>
  <si>
    <t>⌫⌫⌫␣tape␣pour␣jouer␣mais␣il␣font␣mak</t>
  </si>
  <si>
    <t>⌫⌫⌫⌫⌫⌫⌫⌫se␣</t>
  </si>
  <si>
    <t>font mal</t>
  </si>
  <si>
    <t>font␣mal</t>
  </si>
  <si>
    <t>⌫⌫⌫⌫⌫⌫⌫⌫⌫⌫⌫⌫⌫⌫⌫⌫⌫⌫⌫⌫⌫⌫⌫⌫⌫⌫⌫⌫⌫⌫</t>
  </si>
  <si>
    <t>ma soeur</t>
  </si>
  <si>
    <t>ma␣soeur</t>
  </si>
  <si>
    <t xml:space="preserve">la derniere fois </t>
  </si>
  <si>
    <t>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ce␣ma⌫⌫⌫⌫⌫la␣derniere␣fois␣</t>
  </si>
  <si>
    <t xml:space="preserve">ma soeur </t>
  </si>
  <si>
    <t>ma␣soeur␣</t>
  </si>
  <si>
    <t>j'ai demander</t>
  </si>
  <si>
    <t>⌫⌫⌫⌫⌫⌫⌫⌫⌫j'ai␣de␣m⌫⌫mander</t>
  </si>
  <si>
    <t xml:space="preserve"> un </t>
  </si>
  <si>
    <t>␣un␣</t>
  </si>
  <si>
    <t xml:space="preserve">truc a ma soeur </t>
  </si>
  <si>
    <t>truc␣a␣ma␣soeur␣</t>
  </si>
  <si>
    <t>ma dit q</t>
  </si>
  <si>
    <t>ma␣dit␣q</t>
  </si>
  <si>
    <t xml:space="preserve">'en </t>
  </si>
  <si>
    <t>'en␣</t>
  </si>
  <si>
    <t xml:space="preserve">a un </t>
  </si>
  <si>
    <t>a␣un␣</t>
  </si>
  <si>
    <t>⌫⌫⌫⌫⌫⌫⌫⌫⌫⌫⌫⌫⌫⌫⌫⌫⌫⌫⌫⌫⌫⌫⌫⌫⌫⌫⌫⌫⌫⌫⌫⌫⌫⌫⌫⌫⌫⌫⌫⌫⌫⌫⌫⌫⌫⌫⌫⌫⌫⌫⌫⌫⌫⌫⌫⌫⌫⌫⌫⌫⌫⌫⌫⌫⌫⌫⌫⌫⌫⌫⌫</t>
  </si>
  <si>
    <t xml:space="preserve">ois </t>
  </si>
  <si>
    <t>ois␣</t>
  </si>
  <si>
    <t xml:space="preserve">j'ai vu il y en a </t>
  </si>
  <si>
    <t>j'ai␣vu␣il␣y␣en␣a␣</t>
  </si>
  <si>
    <t xml:space="preserve">qui se </t>
  </si>
  <si>
    <t>qui␣se␣</t>
  </si>
  <si>
    <t xml:space="preserve">battaient </t>
  </si>
  <si>
    <t>p⌫battaient␣</t>
  </si>
  <si>
    <t xml:space="preserve"> il y en a qui dise </t>
  </si>
  <si>
    <t>⌫␣il␣y␣a⌫en␣a␣qui␣dise␣</t>
  </si>
  <si>
    <t>des chose en rigola</t>
  </si>
  <si>
    <t>s⌫des␣cha⌫ose␣en␣rigola</t>
  </si>
  <si>
    <t xml:space="preserve">n mais </t>
  </si>
  <si>
    <t>n␣mais␣</t>
  </si>
  <si>
    <t>il y en a il les prenne mal</t>
  </si>
  <si>
    <t>il␣y␣en␣a␣il␣les␣prenne␣mal</t>
  </si>
  <si>
    <t xml:space="preserve"> pre</t>
  </si>
  <si>
    <t>⌫⌫⌫⌫⌫⌫⌫⌫⌫⌫⌫⌫␣pre</t>
  </si>
  <si>
    <t>nd mal etd</t>
  </si>
  <si>
    <t>d⌫nd␣mal␣etd</t>
  </si>
  <si>
    <t xml:space="preserve">et apres </t>
  </si>
  <si>
    <t>⌫⌫⌫et␣apres␣</t>
  </si>
  <si>
    <t>il tape</t>
  </si>
  <si>
    <t>il␣tape</t>
  </si>
  <si>
    <t>se tapent</t>
  </si>
  <si>
    <t>⌫⌫⌫⌫se␣tapent</t>
  </si>
  <si>
    <t>et apres il s</t>
  </si>
  <si>
    <t>et␣apres␣il␣s</t>
  </si>
  <si>
    <t>P14C6E1</t>
  </si>
  <si>
    <t>IOn,⌫⌫⌫⌫n⌫</t>
  </si>
  <si>
    <t>cv</t>
  </si>
  <si>
    <t>cccccccddddddddddd⌫⌫⌫⌫⌫⌫⌫⌫⌫⌫⌫⌫⌫⌫⌫⌫⌫⌫cv</t>
  </si>
  <si>
    <t>il⌫⌫</t>
  </si>
  <si>
    <t>une q</t>
  </si>
  <si>
    <t>une␣q</t>
  </si>
  <si>
    <t>histoire vrais vu au colk</t>
  </si>
  <si>
    <t>⌫hidy⌫⌫stoir␣⌫r⌫e␣vrais␣vu␣au␣v⌫colle␣⌫⌫⌫k</t>
  </si>
  <si>
    <t xml:space="preserve">lège </t>
  </si>
  <si>
    <t>è⌫⌫lège␣</t>
  </si>
  <si>
    <t xml:space="preserve">rabelais </t>
  </si>
  <si>
    <t>rabelais␣</t>
  </si>
  <si>
    <t>dna␣s␣⌫⌫⌫⌫⌫⌫⌫⌫⌫⌫⌫⌫⌫⌫</t>
  </si>
  <si>
    <t xml:space="preserve">belais </t>
  </si>
  <si>
    <t>belais␣</t>
  </si>
  <si>
    <t xml:space="preserve">                                                                                                          </t>
  </si>
  <si>
    <t>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</t>
  </si>
  <si>
    <t xml:space="preserve">Dans </t>
  </si>
  <si>
    <t>dna␣s␣⌫⌫⌫⌫⌫ans␣⌫⌫⌫⌫⌫Dans␣</t>
  </si>
  <si>
    <t>un gy</t>
  </si>
  <si>
    <t>un␣gimnase␣⌫⌫⌫⌫⌫⌫⌫y</t>
  </si>
  <si>
    <t>man</t>
  </si>
  <si>
    <t>ase</t>
  </si>
  <si>
    <t xml:space="preserve">un certaint </t>
  </si>
  <si>
    <t>un␣certaint␣</t>
  </si>
  <si>
    <t xml:space="preserve">aint </t>
  </si>
  <si>
    <t>⌫⌫⌫⌫⌫aint␣</t>
  </si>
  <si>
    <t>garC⌫</t>
  </si>
  <si>
    <t>çons nommé</t>
  </si>
  <si>
    <t>çons␣nommè⌫é</t>
  </si>
  <si>
    <t xml:space="preserve">Luc </t>
  </si>
  <si>
    <t>Luc␣</t>
  </si>
  <si>
    <t>tp</t>
  </si>
  <si>
    <t xml:space="preserve">ous </t>
  </si>
  <si>
    <t>⌫ous␣</t>
  </si>
  <si>
    <t>seul␣</t>
  </si>
  <si>
    <t>pen␣⌫⌫⌫⌫</t>
  </si>
  <si>
    <t>Pendant que les fille jou</t>
  </si>
  <si>
    <t>Pendant␣que␣les␣fille␣jou</t>
  </si>
  <si>
    <t xml:space="preserve">ait au </t>
  </si>
  <si>
    <t>ait␣au␣</t>
  </si>
  <si>
    <t xml:space="preserve">handball </t>
  </si>
  <si>
    <t>handball␣</t>
  </si>
  <si>
    <t xml:space="preserve">Ce Luc </t>
  </si>
  <si>
    <t>Ce␣Luc␣</t>
  </si>
  <si>
    <t>s etait</t>
  </si>
  <si>
    <t>s␣etaiy␣⌫⌫⌫iy⌫t</t>
  </si>
  <si>
    <t>Pour q</t>
  </si>
  <si>
    <t>Pour␣q</t>
  </si>
  <si>
    <t>'u  jeune homme nommé</t>
  </si>
  <si>
    <t>'u␣␣jeune␣homme␣nommé</t>
  </si>
  <si>
    <t xml:space="preserve"> Jen</t>
  </si>
  <si>
    <t>Jean␣⌫⌫⌫⌫⌫␣Jena␣⌫⌫</t>
  </si>
  <si>
    <t xml:space="preserve">an </t>
  </si>
  <si>
    <t>an␣</t>
  </si>
  <si>
    <t>ne l</t>
  </si>
  <si>
    <t>ne␣l</t>
  </si>
  <si>
    <t xml:space="preserve">'embete </t>
  </si>
  <si>
    <t>'embete␣</t>
  </si>
  <si>
    <t>ète p</t>
  </si>
  <si>
    <t>ète␣poas␣⌫⌫⌫⌫</t>
  </si>
  <si>
    <t xml:space="preserve">as </t>
  </si>
  <si>
    <t>as␣</t>
  </si>
  <si>
    <t xml:space="preserve">.Mias ce Jean </t>
  </si>
  <si>
    <t>.Mias␣ce␣Jean␣</t>
  </si>
  <si>
    <t xml:space="preserve">Mais ce Jean </t>
  </si>
  <si>
    <t>Mais␣ce␣Jean␣</t>
  </si>
  <si>
    <t xml:space="preserve">lui </t>
  </si>
  <si>
    <t>lui␣</t>
  </si>
  <si>
    <t xml:space="preserve">avait pousser a </t>
  </si>
  <si>
    <t>avait␣posser␣⌫⌫⌫⌫⌫usser␣a␣</t>
  </si>
  <si>
    <t xml:space="preserve">à bous </t>
  </si>
  <si>
    <t>à␣bous␣</t>
  </si>
  <si>
    <t xml:space="preserve">trop fort </t>
  </si>
  <si>
    <t>trop␣fort␣</t>
  </si>
  <si>
    <t xml:space="preserve">bou </t>
  </si>
  <si>
    <t>⌫⌫⌫⌫⌫⌫⌫⌫⌫⌫bou␣</t>
  </si>
  <si>
    <t xml:space="preserve">alors Luc se leva </t>
  </si>
  <si>
    <t>alors␣Luc␣se␣leva␣</t>
  </si>
  <si>
    <t>et lui mit un coup de poing</t>
  </si>
  <si>
    <t>et␣lui␣mit␣i⌫un␣coup␣de␣poingt␣⌫⌫</t>
  </si>
  <si>
    <t>␣oi⌫⌫</t>
  </si>
  <si>
    <t>(ou pied</t>
  </si>
  <si>
    <t>(ou␣pied</t>
  </si>
  <si>
    <t>=⌫+⌫+⌫</t>
  </si>
  <si>
    <t>+⌫</t>
  </si>
  <si>
    <t xml:space="preserve">je ne sait </t>
  </si>
  <si>
    <t>je␣ne␣sait␣ol⌫⌫</t>
  </si>
  <si>
    <t>plu⌫⌫⌫⌫⌫⌫⌫⌫⌫⌫⌫⌫⌫⌫</t>
  </si>
  <si>
    <t xml:space="preserve">Jean </t>
  </si>
  <si>
    <t>Jean␣</t>
  </si>
  <si>
    <t>alla␣voir␣le␣pr⌫⌫⌫⌫⌫⌫⌫⌫⌫⌫⌫⌫⌫⌫⌫⌫⌫⌫⌫⌫</t>
  </si>
  <si>
    <t>. Luc alla voir le pro</t>
  </si>
  <si>
    <t>.␣LUc␣⌫⌫⌫i⌫uc␣alla␣voir␣le␣pro</t>
  </si>
  <si>
    <t>ffz</t>
  </si>
  <si>
    <t xml:space="preserve">eur en pleura </t>
  </si>
  <si>
    <t>⌫eur␣en␣pleura␣</t>
  </si>
  <si>
    <t xml:space="preserve">Ses </t>
  </si>
  <si>
    <t>SE⌫es␣</t>
  </si>
  <si>
    <t xml:space="preserve">gris </t>
  </si>
  <si>
    <t>gris␣</t>
  </si>
  <si>
    <t>touch</t>
  </si>
  <si>
    <t>an␣⌫⌫⌫⌫⌫⌫⌫⌫⌫⌫⌫⌫</t>
  </si>
  <si>
    <t xml:space="preserve">cris </t>
  </si>
  <si>
    <t>⌫cris␣</t>
  </si>
  <si>
    <t xml:space="preserve">fort et ses larme dégoulinait dans ces </t>
  </si>
  <si>
    <t>fortr⌫␣et␣ses␣larme␣dégoulinait␣dans␣ces␣</t>
  </si>
  <si>
    <t>yeu</t>
  </si>
  <si>
    <t>⌫c␣⌫</t>
  </si>
  <si>
    <t xml:space="preserve">x </t>
  </si>
  <si>
    <t>x␣</t>
  </si>
  <si>
    <t xml:space="preserve">est marre plusieur </t>
  </si>
  <si>
    <t>ait␣⌫⌫⌫⌫est␣marre␣plusieur␣</t>
  </si>
  <si>
    <t>fois␣</t>
  </si>
  <si>
    <t>.Je</t>
  </si>
  <si>
    <t xml:space="preserve">an lui,pleurait </t>
  </si>
  <si>
    <t>an␣lui,pleurait␣</t>
  </si>
  <si>
    <t xml:space="preserve"> pleurait car </t>
  </si>
  <si>
    <t>⌫⌫⌫⌫⌫⌫⌫⌫⌫⌫␣pleurait␣car␣</t>
  </si>
  <si>
    <t xml:space="preserve">Luc lui vait </t>
  </si>
  <si>
    <t>Luc␣lui␣vait␣</t>
  </si>
  <si>
    <t>avait le coup</t>
  </si>
  <si>
    <t>⌫⌫⌫⌫⌫avait␣le␣coup</t>
  </si>
  <si>
    <t>ean alla a l im</t>
  </si>
  <si>
    <t>ean␣alla␣a␣l␣im</t>
  </si>
  <si>
    <t>'imfermeris</t>
  </si>
  <si>
    <t>Reven⌫⌫⌫⌫⌫</t>
  </si>
  <si>
    <t>Et apr</t>
  </si>
  <si>
    <t>ET␣⌫⌫t␣apr</t>
  </si>
  <si>
    <t xml:space="preserve">HOP dans le bureau de </t>
  </si>
  <si>
    <t>HOP␣dans␣le␣bureau␣de␣</t>
  </si>
  <si>
    <t>me Be</t>
  </si>
  <si>
    <t>me␣Be</t>
  </si>
  <si>
    <t>énardumain</t>
  </si>
  <si>
    <t>⌫énardumain</t>
  </si>
  <si>
    <t>de la dir</t>
  </si>
  <si>
    <t>de␣la␣dir</t>
  </si>
  <si>
    <t>rectrice</t>
  </si>
  <si>
    <t>rectriv⌫ce</t>
  </si>
  <si>
    <t>P14C6N2</t>
  </si>
  <si>
    <t xml:space="preserve">la violence au college </t>
  </si>
  <si>
    <t>la␣violr⌫ence␣au␣college␣</t>
  </si>
  <si>
    <t xml:space="preserve">                                                              </t>
  </si>
  <si>
    <t>␣␣␣␣␣␣␣␣␣␣␣␣␣␣␣␣␣␣␣␣␣␣␣␣␣␣␣␣␣␣␣␣␣␣␣␣␣␣␣␣␣␣␣␣␣␣␣␣␣␣␣␣␣␣␣␣␣␣␣␣␣␣⌫␣</t>
  </si>
  <si>
    <t xml:space="preserve">la violence est employer </t>
  </si>
  <si>
    <t>la␣violence␣est␣empliyer␣⌫⌫⌫⌫⌫oyer␣</t>
  </si>
  <si>
    <t xml:space="preserve">souvent au college </t>
  </si>
  <si>
    <t>souvent␣au␣college␣</t>
  </si>
  <si>
    <t>ce qui  est</t>
  </si>
  <si>
    <t>ce␣qui␣n⌫␣est</t>
  </si>
  <si>
    <t xml:space="preserve"> n'</t>
  </si>
  <si>
    <t>⌫⌫⌫⌫⌫␣n'</t>
  </si>
  <si>
    <t xml:space="preserve">erst pas </t>
  </si>
  <si>
    <t>erst␣pas␣</t>
  </si>
  <si>
    <t>;⌫,⌫.</t>
  </si>
  <si>
    <t>&lt;surtou</t>
  </si>
  <si>
    <t>"⌫3</t>
  </si>
  <si>
    <t>&lt;⌫&lt;⌫&gt;</t>
  </si>
  <si>
    <t>Surtout les gar</t>
  </si>
  <si>
    <t>Surtout␣les␣garcond␣⌫⌫⌫⌫⌫</t>
  </si>
  <si>
    <t xml:space="preserve">çon emplois ce mode </t>
  </si>
  <si>
    <t>çon␣emplois␣ce␣mode␣</t>
  </si>
  <si>
    <t>La violence n</t>
  </si>
  <si>
    <t>La␣violence␣n,⌫</t>
  </si>
  <si>
    <t xml:space="preserve">e resous rien mais attire plus de </t>
  </si>
  <si>
    <t>'est⌫⌫⌫⌫e␣resous␣rien␣maiq⌫s␣attire␣plus␣de␣</t>
  </si>
  <si>
    <t>proble</t>
  </si>
  <si>
    <t>⌫⌫⌫st␣</t>
  </si>
  <si>
    <t>?⌫/⌫.</t>
  </si>
  <si>
    <t>La violenge est un moyen de se v</t>
  </si>
  <si>
    <t>La␣violenge␣est␣un␣moyen␣d␣se␣⌫⌫⌫⌫e␣se␣v</t>
  </si>
  <si>
    <t>enge⌫"e␣⌫⌫⌫⌫</t>
  </si>
  <si>
    <t xml:space="preserve">gé </t>
  </si>
  <si>
    <t>géé⌫␣</t>
  </si>
  <si>
    <t xml:space="preserve">mais pas </t>
  </si>
  <si>
    <t>mais␣pas␣</t>
  </si>
  <si>
    <t>␣␣␣␣⌫⌫⌫⌫⌫⌫⌫⌫⌫⌫⌫⌫⌫⌫</t>
  </si>
  <si>
    <t>maiq⌫⌫⌫⌫⌫⌫</t>
  </si>
  <si>
    <t>ou pour le plaisir de taper les autre</t>
  </si>
  <si>
    <t>ou␣pi⌫our␣le␣plaisir␣de␣taper␣les␣autre␣⌫</t>
  </si>
  <si>
    <t xml:space="preserve">?moi je ne sais pas </t>
  </si>
  <si>
    <t>?moi␣je␣ne␣sais␣pas␣</t>
  </si>
  <si>
    <t xml:space="preserve">.La violence est </t>
  </si>
  <si>
    <t>⌫.l⌫La␣violence␣est␣</t>
  </si>
  <si>
    <t xml:space="preserve">un mode </t>
  </si>
  <si>
    <t>un␣mode␣</t>
  </si>
  <si>
    <t>se n'est pas inté</t>
  </si>
  <si>
    <t>⌫se␣n␣est␣⌫⌫⌫⌫⌫'est␣pas␣inte⌫éeré⌫⌫⌫⌫é</t>
  </si>
  <si>
    <t xml:space="preserve">térésent est </t>
  </si>
  <si>
    <t>tée⌫résent␣rdt␣⌫⌫⌫⌫est␣</t>
  </si>
  <si>
    <t>nté</t>
  </si>
  <si>
    <t xml:space="preserve">ligent surtout </t>
  </si>
  <si>
    <t>ligent␣sut⌫rtout␣</t>
  </si>
  <si>
    <t>Je vous conseil de ne pas emp</t>
  </si>
  <si>
    <t>Je␣vous␣conseile␣⌫⌫␣de␣ne␣pas␣emp</t>
  </si>
  <si>
    <t xml:space="preserve">yer ce mode </t>
  </si>
  <si>
    <t>yz⌫er␣ce␣mode␣</t>
  </si>
  <si>
    <t xml:space="preserve">oyer </t>
  </si>
  <si>
    <t>⌫⌫⌫⌫⌫⌫⌫⌫⌫⌫⌫⌫oyer␣</t>
  </si>
  <si>
    <t xml:space="preserve">ce mode </t>
  </si>
  <si>
    <t>ce␣mode␣</t>
  </si>
  <si>
    <t xml:space="preserve"> car sa va </t>
  </si>
  <si>
    <t>␣carb⌫␣sa␣va␣</t>
  </si>
  <si>
    <t>vous attirer</t>
  </si>
  <si>
    <t>c⌫vous␣attirere␣⌫⌫</t>
  </si>
  <si>
    <t xml:space="preserve">er des soucis </t>
  </si>
  <si>
    <t>⌫⌫ere␣⌫⌫␣des␣soucis␣</t>
  </si>
  <si>
    <t xml:space="preserve">.Moi </t>
  </si>
  <si>
    <t>.Moi␣</t>
  </si>
  <si>
    <t>je ne co</t>
  </si>
  <si>
    <t>je␣ne␣co</t>
  </si>
  <si>
    <t xml:space="preserve">mprend pas la violence </t>
  </si>
  <si>
    <t>mprend␣pas␣la␣violence␣</t>
  </si>
  <si>
    <t xml:space="preserve">Je ne comprend pas pourquoi </t>
  </si>
  <si>
    <t>Je␣ne␣comprend␣pas␣pi⌫p⌫ourquoi␣</t>
  </si>
  <si>
    <t>50</t>
  </si>
  <si>
    <t>%</t>
  </si>
  <si>
    <t>él</t>
  </si>
  <si>
    <t>éle⌫</t>
  </si>
  <si>
    <t>ève l</t>
  </si>
  <si>
    <t>ève␣l</t>
  </si>
  <si>
    <t>␣⌫⌫</t>
  </si>
  <si>
    <t>emploi</t>
  </si>
  <si>
    <t xml:space="preserve">s ce mode </t>
  </si>
  <si>
    <t>s␣ce␣mode␣</t>
  </si>
  <si>
    <t>.Au coll</t>
  </si>
  <si>
    <t>.Au␣coll</t>
  </si>
  <si>
    <t>ège␣</t>
  </si>
  <si>
    <t xml:space="preserve">Rabelais </t>
  </si>
  <si>
    <t>Rabelais␣</t>
  </si>
  <si>
    <t>y en a be</t>
  </si>
  <si>
    <t>y␣en␣a␣bezuco⌫⌫⌫⌫</t>
  </si>
  <si>
    <t>aucoup</t>
  </si>
  <si>
    <t>auv⌫coud␣⌫⌫p</t>
  </si>
  <si>
    <t>␣⌫⌫ma⌫⌫⌫</t>
  </si>
  <si>
    <t xml:space="preserve"> de" garc</t>
  </si>
  <si>
    <t>␣de"␣garc</t>
  </si>
  <si>
    <t>⌫çons␣⌫⌫⌫⌫⌫⌫⌫⌫⌫⌫⌫⌫de␣</t>
  </si>
  <si>
    <t>garçcons qui nemploi</t>
  </si>
  <si>
    <t>garçcond⌫s␣qui␣nemploi</t>
  </si>
  <si>
    <t xml:space="preserve">emplois </t>
  </si>
  <si>
    <t>⌫⌫⌫⌫⌫⌫⌫emplois␣</t>
  </si>
  <si>
    <t>⌦⌦⌦⌦⌦⌦⌦⌦⌦⌦⌦⌦⌦⌦⌦⌦⌦⌦⌦⌦⌦⌦⌦⌦⌦⌦⌦⌦⌦⌦⌦⌦⌦⌦⌦⌦⌦⌦</t>
  </si>
  <si>
    <t>⌦⌦⌦⌦⌦</t>
  </si>
  <si>
    <t>Bo,</t>
  </si>
  <si>
    <t>bon␣je␣⌫⌫⌫⌫⌫⌫⌫Bo,</t>
  </si>
  <si>
    <t>n je vouw</t>
  </si>
  <si>
    <t>⌫n␣je␣vouw</t>
  </si>
  <si>
    <t xml:space="preserve">conseil </t>
  </si>
  <si>
    <t>conseil␣</t>
  </si>
  <si>
    <t>juste de ne pas k</t>
  </si>
  <si>
    <t>juste␣de␣,⌫ne␣pas␣k</t>
  </si>
  <si>
    <t xml:space="preserve">le faire </t>
  </si>
  <si>
    <t>⌫le␣faire␣</t>
  </si>
  <si>
    <t xml:space="preserve">                                                                                                                              </t>
  </si>
  <si>
    <t>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</t>
  </si>
  <si>
    <t>Zoé</t>
  </si>
  <si>
    <t>P14CE2E2</t>
  </si>
  <si>
    <t>POU⌫⌫⌫</t>
  </si>
  <si>
    <t>POUR</t>
  </si>
  <si>
    <t>POUE⌫R</t>
  </si>
  <si>
    <t>QOI</t>
  </si>
  <si>
    <t xml:space="preserve"> V</t>
  </si>
  <si>
    <t>V␣⌫⌫␣V</t>
  </si>
  <si>
    <t>IOLOSON</t>
  </si>
  <si>
    <t xml:space="preserve"> DE L.</t>
  </si>
  <si>
    <t>␣DE␣L.</t>
  </si>
  <si>
    <t>POURQOI</t>
  </si>
  <si>
    <t>⌫⌫⌫⌫⌫⌫⌫⌫⌫⌫⌫⌫⌫⌫⌫⌫⌫⌫⌫⌫⌫POURQOI</t>
  </si>
  <si>
    <t xml:space="preserve"> VIOLONSE DANS ECOLE</t>
  </si>
  <si>
    <t>␣VIOLOS⌫NSE␣DANS␣ECOLE</t>
  </si>
  <si>
    <t xml:space="preserve"> YA</t>
  </si>
  <si>
    <t>␣YA</t>
  </si>
  <si>
    <t xml:space="preserve"> UNE</t>
  </si>
  <si>
    <t>UNR⌫⌫⌫␣UNE</t>
  </si>
  <si>
    <t xml:space="preserve"> FILLE VOLERE</t>
  </si>
  <si>
    <t>F⌫␣F␣⌫⌫FILLE␣VOLERE</t>
  </si>
  <si>
    <t xml:space="preserve"> ELLE VOLE</t>
  </si>
  <si>
    <t>␣ELLE␣VOLE</t>
  </si>
  <si>
    <t xml:space="preserve"> SE</t>
  </si>
  <si>
    <t>␣SE</t>
  </si>
  <si>
    <t>LE⌫⌫</t>
  </si>
  <si>
    <t xml:space="preserve"> SESAFAIR DE</t>
  </si>
  <si>
    <t>␣SESAFAIR␣DE</t>
  </si>
  <si>
    <t xml:space="preserve"> ECO</t>
  </si>
  <si>
    <t>␣ECP⌫O</t>
  </si>
  <si>
    <t>LE</t>
  </si>
  <si>
    <t>DE TOUMODE</t>
  </si>
  <si>
    <t>DE␣TOI⌫UMODE</t>
  </si>
  <si>
    <t>ET PUI</t>
  </si>
  <si>
    <t>ET␣PUI</t>
  </si>
  <si>
    <t xml:space="preserve"> IL VOLE</t>
  </si>
  <si>
    <t>IL⌫⌫␣IL␣VOLE</t>
  </si>
  <si>
    <t>⌫␣␣</t>
  </si>
  <si>
    <t>P14CE2N1</t>
  </si>
  <si>
    <t>un ga</t>
  </si>
  <si>
    <t>un␣ga</t>
  </si>
  <si>
    <t>un gars</t>
  </si>
  <si>
    <t>⌫⌫⌫⌫⌫⌫⌫un␣gars</t>
  </si>
  <si>
    <t xml:space="preserve"> il es</t>
  </si>
  <si>
    <t>␣il␣⌫␣es</t>
  </si>
  <si>
    <t>rson ilest mechent a</t>
  </si>
  <si>
    <t>⌫⌫⌫⌫00⌫⌫⌫⌫⌫⌫rson␣ilest␣mecon⌫⌫⌫cg⌫hons⌫⌫⌫ent␣a</t>
  </si>
  <si>
    <t>vec sa copin</t>
  </si>
  <si>
    <t>vec␣⌫sa⌫⌫␣sac⌫␣ca⌫opins⌫</t>
  </si>
  <si>
    <t xml:space="preserve"> il son </t>
  </si>
  <si>
    <t>␣ilso⌫␣␣⌫⌫⌫␣sop⌫n␣</t>
  </si>
  <si>
    <t>gare</t>
  </si>
  <si>
    <t>pou⌫⌫⌫␣⌫⌫es␣</t>
  </si>
  <si>
    <t xml:space="preserve"> pour une</t>
  </si>
  <si>
    <t>␣pu⌫à⌫our␣une</t>
  </si>
  <si>
    <t xml:space="preserve"> foot</t>
  </si>
  <si>
    <t>f⌫␣foot</t>
  </si>
  <si>
    <t xml:space="preserve"> ses    </t>
  </si>
  <si>
    <t>␣sesde⌫⌫␣␣␣␣</t>
  </si>
  <si>
    <t>deux il son amis tout lavie</t>
  </si>
  <si>
    <t>deux␣il␣sos⌫n␣an⌫mis␣tout␣lavie</t>
  </si>
  <si>
    <t xml:space="preserve"> pour amis</t>
  </si>
  <si>
    <t>␣pour␣amis</t>
  </si>
  <si>
    <t xml:space="preserve"> avec son copin</t>
  </si>
  <si>
    <t>␣avecson⌫⌫⌫␣son␣copin</t>
  </si>
  <si>
    <t xml:space="preserve"> avec</t>
  </si>
  <si>
    <t>␣avec</t>
  </si>
  <si>
    <t xml:space="preserve">ils son </t>
  </si>
  <si>
    <t>ilsos⌫⌫␣son␣</t>
  </si>
  <si>
    <t>conto⌫⌫⌫⌫⌫centens⌫⌫⌫ons⌫⌫⌫⌫⌫⌫⌫⌫␣</t>
  </si>
  <si>
    <t>cont</t>
  </si>
  <si>
    <t xml:space="preserve"> pour joue</t>
  </si>
  <si>
    <t>␣pour␣joue</t>
  </si>
  <si>
    <t>joue fout</t>
  </si>
  <si>
    <t>joue␣fout</t>
  </si>
  <si>
    <t xml:space="preserve">joue avec </t>
  </si>
  <si>
    <t>joue␣avec␣</t>
  </si>
  <si>
    <t>P14CM2E2</t>
  </si>
  <si>
    <t xml:space="preserve">La violence c'est pas </t>
  </si>
  <si>
    <t>La␣violence␣c'est␣pas␣</t>
  </si>
  <si>
    <t xml:space="preserve">ça peut faire mal aux autre </t>
  </si>
  <si>
    <t>ça␣peut␣faie⌫re␣mal␣aux␣autre␣</t>
  </si>
  <si>
    <t>est peut aussi se faire mal</t>
  </si>
  <si>
    <t>est␣peut␣aussi␣se␣faire␣mal</t>
  </si>
  <si>
    <t xml:space="preserve"> on</t>
  </si>
  <si>
    <t>␣on</t>
  </si>
  <si>
    <t>and qu</t>
  </si>
  <si>
    <t>and␣qu</t>
  </si>
  <si>
    <t xml:space="preserve">lqun </t>
  </si>
  <si>
    <t>lqun␣</t>
  </si>
  <si>
    <t xml:space="preserve">vous insultes </t>
  </si>
  <si>
    <t>vous␣insulte␣⌫s␣</t>
  </si>
  <si>
    <t xml:space="preserve">place </t>
  </si>
  <si>
    <t>place␣</t>
  </si>
  <si>
    <t xml:space="preserve">de se battre il </t>
  </si>
  <si>
    <t>de␣se␣battre␣il␣</t>
  </si>
  <si>
    <t xml:space="preserve">faut le dire </t>
  </si>
  <si>
    <t>faut␣le␣dire␣</t>
  </si>
  <si>
    <t xml:space="preserve">n doit </t>
  </si>
  <si>
    <t>n␣doit␣</t>
  </si>
  <si>
    <t xml:space="preserve">respecté les autres </t>
  </si>
  <si>
    <t>respecter⌫é␣⌫⌫⌫é␣les␣autres␣</t>
  </si>
  <si>
    <t xml:space="preserve">Il faut pas les </t>
  </si>
  <si>
    <t>Il␣faut␣pas␣les␣</t>
  </si>
  <si>
    <t xml:space="preserve">provoqués </t>
  </si>
  <si>
    <t>provoqués␣</t>
  </si>
  <si>
    <t xml:space="preserve">ni </t>
  </si>
  <si>
    <t>ni␣</t>
  </si>
  <si>
    <t>les em</t>
  </si>
  <si>
    <t>les␣em</t>
  </si>
  <si>
    <t>été</t>
  </si>
  <si>
    <t>étée⌫</t>
  </si>
  <si>
    <t>s.</t>
  </si>
  <si>
    <t>⌫s.</t>
  </si>
  <si>
    <t>Si</t>
  </si>
  <si>
    <t>Su⌫i</t>
  </si>
  <si>
    <t xml:space="preserve"> on se bagarre </t>
  </si>
  <si>
    <t>␣on␣se␣bagarre␣</t>
  </si>
  <si>
    <t>on sera puni</t>
  </si>
  <si>
    <t>on␣sera␣puni</t>
  </si>
  <si>
    <t>ep⌫⌫</t>
  </si>
  <si>
    <t>pour que sa s'arrett</t>
  </si>
  <si>
    <t>pour␣que␣sa␣s'arrett</t>
  </si>
  <si>
    <t>e il faut q'</t>
  </si>
  <si>
    <t>e␣il␣faut␣q'</t>
  </si>
  <si>
    <t xml:space="preserve">u'on </t>
  </si>
  <si>
    <t>⌫u'on␣</t>
  </si>
  <si>
    <t>les prives de récrée</t>
  </si>
  <si>
    <t>les␣prives␣de␣récrée</t>
  </si>
  <si>
    <t>P14CM2N1</t>
  </si>
  <si>
    <t>Un jour j</t>
  </si>
  <si>
    <t>Un␣jour␣j</t>
  </si>
  <si>
    <t>7⌫</t>
  </si>
  <si>
    <t>è⌫</t>
  </si>
  <si>
    <t xml:space="preserve">'ai vu quelqun se battre </t>
  </si>
  <si>
    <t>'ain⌫␣vu␣quelqun␣se␣battre␣</t>
  </si>
  <si>
    <t>parce</t>
  </si>
  <si>
    <t>⌫⌫⌫␣que␣</t>
  </si>
  <si>
    <t>quelqun l'avait insulte</t>
  </si>
  <si>
    <t>quelqun␣l'avait␣insulte</t>
  </si>
  <si>
    <t>j'ai essayer</t>
  </si>
  <si>
    <t>j'ai␣essayer</t>
  </si>
  <si>
    <t>yè de les retenir mais j'</t>
  </si>
  <si>
    <t>⌫è⌫⌫⌫yè␣de␣les␣retenir␣mais␣j'</t>
  </si>
  <si>
    <t xml:space="preserve">ai </t>
  </si>
  <si>
    <t>ai␣</t>
  </si>
  <si>
    <t>pas pu</t>
  </si>
  <si>
    <t>pas␣pu</t>
  </si>
  <si>
    <t>i⌫Il</t>
  </si>
  <si>
    <t>Il m</t>
  </si>
  <si>
    <t>Il␣m</t>
  </si>
  <si>
    <t xml:space="preserve">'on </t>
  </si>
  <si>
    <t>'on␣</t>
  </si>
  <si>
    <t>poussè est je suis tom</t>
  </si>
  <si>
    <t>pouss'⌫è␣est␣je␣suis␣tommb⌫⌫</t>
  </si>
  <si>
    <t>mbèe</t>
  </si>
  <si>
    <t>mbe⌫èe␣⌫</t>
  </si>
  <si>
    <t>je leur e</t>
  </si>
  <si>
    <t>je␣leur␣e</t>
  </si>
  <si>
    <t>st␣</t>
  </si>
  <si>
    <t>d'arret</t>
  </si>
  <si>
    <t>er mais il mon ppas ecou</t>
  </si>
  <si>
    <t>er␣mais␣il␣mon␣ppas␣ecou</t>
  </si>
  <si>
    <t>Mais j'ai insisté</t>
  </si>
  <si>
    <t>Mais␣j'ai␣insisté</t>
  </si>
  <si>
    <t xml:space="preserve">il mon frapé et j'ai eu mal </t>
  </si>
  <si>
    <t>il␣mon␣frapé␣et␣j'ai␣eu␣mal␣</t>
  </si>
  <si>
    <t>j'ai appel</t>
  </si>
  <si>
    <t>j'ai␣appel</t>
  </si>
  <si>
    <t xml:space="preserve">é la police </t>
  </si>
  <si>
    <t>⌫é␣la␣police␣</t>
  </si>
  <si>
    <t>quand elle est a</t>
  </si>
  <si>
    <t>quad⌫nd␣elle␣est␣a</t>
  </si>
  <si>
    <t xml:space="preserve">rrivé il on </t>
  </si>
  <si>
    <t>rrivé␣il␣on␣</t>
  </si>
  <si>
    <t xml:space="preserve">voulu </t>
  </si>
  <si>
    <t>voulu␣</t>
  </si>
  <si>
    <t>éch</t>
  </si>
  <si>
    <t>pé il n'</t>
  </si>
  <si>
    <t>pé␣il␣n'</t>
  </si>
  <si>
    <t xml:space="preserve"> pas pu </t>
  </si>
  <si>
    <t>␣pas␣pu␣</t>
  </si>
  <si>
    <t xml:space="preserve">il m'on dit </t>
  </si>
  <si>
    <t>il␣m'on␣dit␣</t>
  </si>
  <si>
    <t>qu'il allait</t>
  </si>
  <si>
    <t>qu'ui⌫⌫il␣allait</t>
  </si>
  <si>
    <t xml:space="preserve"> s'occupé d'eu</t>
  </si>
  <si>
    <t>␣s'occupé␣d'eu</t>
  </si>
  <si>
    <t>x et que je de</t>
  </si>
  <si>
    <t>x␣et␣que␣je␣de</t>
  </si>
  <si>
    <t xml:space="preserve">vait </t>
  </si>
  <si>
    <t>vait␣</t>
  </si>
  <si>
    <t>rentrai</t>
  </si>
  <si>
    <t>t c</t>
  </si>
  <si>
    <t>t␣c</t>
  </si>
  <si>
    <t>P15C6E1</t>
  </si>
  <si>
    <t>Tous commen</t>
  </si>
  <si>
    <t>Tous␣commen</t>
  </si>
  <si>
    <t>ca⌫⌫</t>
  </si>
  <si>
    <t xml:space="preserve">ça par </t>
  </si>
  <si>
    <t>ça␣par␣</t>
  </si>
  <si>
    <t xml:space="preserve">un mots de travers que dit Théo </t>
  </si>
  <si>
    <t>un␣mots␣de␣traverss⌫␣que␣dit␣Théo␣</t>
  </si>
  <si>
    <t>0␣⌫⌫␣</t>
  </si>
  <si>
    <t>⌫0⌫</t>
  </si>
  <si>
    <t>un 3</t>
  </si>
  <si>
    <t>un␣3</t>
  </si>
  <si>
    <t>s'étai</t>
  </si>
  <si>
    <t xml:space="preserve">t à la </t>
  </si>
  <si>
    <t>t␣à␣la␣</t>
  </si>
  <si>
    <t>pause mérri</t>
  </si>
  <si>
    <t>a⌫pause␣mérri</t>
  </si>
  <si>
    <t xml:space="preserve">ène </t>
  </si>
  <si>
    <t>èm⌫ne␣</t>
  </si>
  <si>
    <t xml:space="preserve"> sdu matin toule monde était </t>
  </si>
  <si>
    <t>⌫⌫⌫⌫⌫⌫⌫⌫⌫⌫⌫⌫␣sdu␣matin␣toule␣monde␣était␣</t>
  </si>
  <si>
    <t>fdatigé⌫⌫⌫⌫⌫⌫⌫⌫⌫⌫⌫⌫⌫</t>
  </si>
  <si>
    <t xml:space="preserve">du matin </t>
  </si>
  <si>
    <t>⌫⌫⌫⌫⌫⌫⌫⌫⌫⌫⌫⌫⌫⌫⌫⌫⌫⌫⌫⌫⌫⌫du␣matin␣</t>
  </si>
  <si>
    <t xml:space="preserve">, le </t>
  </si>
  <si>
    <t>,␣le␣</t>
  </si>
  <si>
    <t>3ème commen</t>
  </si>
  <si>
    <t>3ème␣commen</t>
  </si>
  <si>
    <t xml:space="preserve">à se rappricher </t>
  </si>
  <si>
    <t>à␣se␣rappricher␣</t>
  </si>
  <si>
    <t xml:space="preserve">Théo on disent </t>
  </si>
  <si>
    <t>Théo␣on␣disent␣</t>
  </si>
  <si>
    <t xml:space="preserve">" Qesque </t>
  </si>
  <si>
    <t>3⌫"␣Qest⌫que␣</t>
  </si>
  <si>
    <t xml:space="preserve">tu as </t>
  </si>
  <si>
    <t>tu␣as␣</t>
  </si>
  <si>
    <t>minus</t>
  </si>
  <si>
    <t xml:space="preserve">! Tu te </t>
  </si>
  <si>
    <t>!␣Tu␣te␣</t>
  </si>
  <si>
    <t xml:space="preserve">battre </t>
  </si>
  <si>
    <t>battre␣</t>
  </si>
  <si>
    <t xml:space="preserve">Théo </t>
  </si>
  <si>
    <t>Théo␣</t>
  </si>
  <si>
    <t>rettroussa ses manche et dit si c'est le seul mo</t>
  </si>
  <si>
    <t>rettroussa␣sese␣⌫⌫␣manche␣et␣dit␣si␣c'est␣le␣seul␣mo</t>
  </si>
  <si>
    <t>i⌫⌫</t>
  </si>
  <si>
    <t>oi⌫⌫</t>
  </si>
  <si>
    <t>⌫⌫oin⌫</t>
  </si>
  <si>
    <t>yen</t>
  </si>
  <si>
    <t>⌫yen</t>
  </si>
  <si>
    <t xml:space="preserve"> de réglé</t>
  </si>
  <si>
    <t>␣de␣réglé</t>
  </si>
  <si>
    <t>no</t>
  </si>
  <si>
    <t xml:space="preserve">ton compte allons si </t>
  </si>
  <si>
    <t>⌫⌫ton␣copmte␣⌫⌫⌫⌫⌫mpte␣allons␣si␣</t>
  </si>
  <si>
    <t>toute un fou</t>
  </si>
  <si>
    <t>toute␣un␣fou</t>
  </si>
  <si>
    <t xml:space="preserve"> d'</t>
  </si>
  <si>
    <t>␣d'</t>
  </si>
  <si>
    <t xml:space="preserve">élève se raprocha </t>
  </si>
  <si>
    <t>élève␣se␣raprocha␣</t>
  </si>
  <si>
    <t xml:space="preserve">pour voir </t>
  </si>
  <si>
    <t>pour␣voir␣</t>
  </si>
  <si>
    <t xml:space="preserve">3 3 </t>
  </si>
  <si>
    <t>3␣3␣</t>
  </si>
  <si>
    <t>ème commen</t>
  </si>
  <si>
    <t>ème␣commen</t>
  </si>
  <si>
    <t xml:space="preserve">ça par un </t>
  </si>
  <si>
    <t>c⌫ça␣â⌫par␣un␣</t>
  </si>
  <si>
    <t xml:space="preserve">gros </t>
  </si>
  <si>
    <t>gros␣</t>
  </si>
  <si>
    <t xml:space="preserve">coups </t>
  </si>
  <si>
    <t>coups␣</t>
  </si>
  <si>
    <t xml:space="preserve"> sur le ventre </t>
  </si>
  <si>
    <t>de␣poing␣⌫⌫⌫⌫⌫⌫⌫⌫⌫␣sur␣lr␣⌫z⌫⌫e␣ventre␣</t>
  </si>
  <si>
    <t xml:space="preserve">, Théo </t>
  </si>
  <si>
    <t>,␣Thép⌫o␣</t>
  </si>
  <si>
    <t>to</t>
  </si>
  <si>
    <t xml:space="preserve">mba </t>
  </si>
  <si>
    <t>mba␣</t>
  </si>
  <si>
    <t xml:space="preserve"> brusquement par terre </t>
  </si>
  <si>
    <t>⌫⌫␣brusquement␣pas⌫r␣tee⌫rre␣</t>
  </si>
  <si>
    <t>essyer de se</t>
  </si>
  <si>
    <t>essyer␣de␣se</t>
  </si>
  <si>
    <t xml:space="preserve"> dé</t>
  </si>
  <si>
    <t>␣dé</t>
  </si>
  <si>
    <t>des larmes tombé</t>
  </si>
  <si>
    <t>des␣larme␣s⌫⌫s␣tombé</t>
  </si>
  <si>
    <t>⌫⌫⌫e␣</t>
  </si>
  <si>
    <t xml:space="preserve">sur le </t>
  </si>
  <si>
    <t>sur␣lr⌫e␣</t>
  </si>
  <si>
    <t xml:space="preserve">visage </t>
  </si>
  <si>
    <t>visage␣</t>
  </si>
  <si>
    <t>héo sans piti</t>
  </si>
  <si>
    <t>héo␣sans␣piti</t>
  </si>
  <si>
    <t>é le 3</t>
  </si>
  <si>
    <t>é␣le␣tr⌫⌫3</t>
  </si>
  <si>
    <t>èm"␣=⌫⌫⌫⌫</t>
  </si>
  <si>
    <t>m"⌫</t>
  </si>
  <si>
    <t xml:space="preserve">lui donna </t>
  </si>
  <si>
    <t>lui␣donna␣</t>
  </si>
  <si>
    <t>coups de pie</t>
  </si>
  <si>
    <t>coups␣de␣pie</t>
  </si>
  <si>
    <t>sur␣le␣</t>
  </si>
  <si>
    <t xml:space="preserve">son ventre </t>
  </si>
  <si>
    <t>⌫⌫⌫son␣ventre␣</t>
  </si>
  <si>
    <t xml:space="preserve">Un surveillant </t>
  </si>
  <si>
    <t>Un␣surveillant␣</t>
  </si>
  <si>
    <t xml:space="preserve">affolées </t>
  </si>
  <si>
    <t>affolées␣</t>
  </si>
  <si>
    <t>cris␣</t>
  </si>
  <si>
    <t>so⌫⌫</t>
  </si>
  <si>
    <t xml:space="preserve">Sortez de la </t>
  </si>
  <si>
    <t>Sortez␣dz⌫e␣la␣</t>
  </si>
  <si>
    <t xml:space="preserve">!!!! </t>
  </si>
  <si>
    <t>!!!!␣</t>
  </si>
  <si>
    <t xml:space="preserve">En voyent </t>
  </si>
  <si>
    <t>⌫En␣voyentr␣⌫⌫␣</t>
  </si>
  <si>
    <t xml:space="preserve">sur le sols </t>
  </si>
  <si>
    <t>sur␣le␣sols␣</t>
  </si>
  <si>
    <t xml:space="preserve">il dit </t>
  </si>
  <si>
    <t>il␣dit␣</t>
  </si>
  <si>
    <t xml:space="preserve">"Mon dieu </t>
  </si>
  <si>
    <t>3⌫"Mon␣dieu␣</t>
  </si>
  <si>
    <t>li⌫ui␣</t>
  </si>
  <si>
    <t xml:space="preserve">à fait </t>
  </si>
  <si>
    <t>à␣fait␣</t>
  </si>
  <si>
    <t>allez suis mo</t>
  </si>
  <si>
    <t>allez␣suis␣mo</t>
  </si>
  <si>
    <t xml:space="preserve">i de </t>
  </si>
  <si>
    <t>i␣de␣</t>
  </si>
  <si>
    <t>bout t</t>
  </si>
  <si>
    <t>⌫bout␣t</t>
  </si>
  <si>
    <t>Téo</t>
  </si>
  <si>
    <t>⌫TH⌫éo</t>
  </si>
  <si>
    <t>⌫⌫h</t>
  </si>
  <si>
    <t>éo</t>
  </si>
  <si>
    <t xml:space="preserve">Au bout </t>
  </si>
  <si>
    <t>Au␣bout␣</t>
  </si>
  <si>
    <t xml:space="preserve">5min </t>
  </si>
  <si>
    <t>5mi␣⌫n␣</t>
  </si>
  <si>
    <t xml:space="preserve">nous entendons une sirrène </t>
  </si>
  <si>
    <t>nous␣entond⌫⌫⌫endons␣un␣e⌫⌫e␣sirrène␣</t>
  </si>
  <si>
    <t xml:space="preserve">tentir </t>
  </si>
  <si>
    <t>tentit⌫r␣</t>
  </si>
  <si>
    <t xml:space="preserve">1h </t>
  </si>
  <si>
    <t>1h␣</t>
  </si>
  <si>
    <t>la di</t>
  </si>
  <si>
    <t>L⌫la␣di</t>
  </si>
  <si>
    <t>st</t>
  </si>
  <si>
    <t>⌫⌫⌫è</t>
  </si>
  <si>
    <t>surve</t>
  </si>
  <si>
    <t>e su</t>
  </si>
  <si>
    <t>⌫⌫⌫⌫⌫⌫⌫e␣␣␣⌫⌫su</t>
  </si>
  <si>
    <t>rveillant nous dit que t</t>
  </si>
  <si>
    <t>rveillant␣m⌫nous␣dit␣que␣t</t>
  </si>
  <si>
    <t>⌫Théo␣</t>
  </si>
  <si>
    <t>et à l</t>
  </si>
  <si>
    <t>et␣à␣l</t>
  </si>
  <si>
    <t xml:space="preserve">hopitale </t>
  </si>
  <si>
    <t>hopitale␣</t>
  </si>
  <si>
    <t xml:space="preserve">pour de bonne cause </t>
  </si>
  <si>
    <t>pour␣de␣bonne␣co⌫ause␣</t>
  </si>
  <si>
    <t>un bon bout de te</t>
  </si>
  <si>
    <t>un␣bon␣bout␣de␣tepms␣⌫⌫⌫⌫</t>
  </si>
  <si>
    <t xml:space="preserve">mps </t>
  </si>
  <si>
    <t>mps␣</t>
  </si>
  <si>
    <t>fut revoyer du collège et</t>
  </si>
  <si>
    <t>fut␣revoyer␣du␣collège␣et</t>
  </si>
  <si>
    <t>st s'</t>
  </si>
  <si>
    <t>⌫st␣s'</t>
  </si>
  <si>
    <t xml:space="preserve">éverment punis </t>
  </si>
  <si>
    <t>éverment␣punis␣</t>
  </si>
  <si>
    <t>je␣⌫⌫</t>
  </si>
  <si>
    <t xml:space="preserve">'usque la </t>
  </si>
  <si>
    <t>'usque␣la␣</t>
  </si>
  <si>
    <t xml:space="preserve">un n'as jamais </t>
  </si>
  <si>
    <t>un␣n'as␣jamais␣</t>
  </si>
  <si>
    <t xml:space="preserve">fais </t>
  </si>
  <si>
    <t>fais␣</t>
  </si>
  <si>
    <t xml:space="preserve">de geste </t>
  </si>
  <si>
    <t>de␣geste␣</t>
  </si>
  <si>
    <t>P15C6N2</t>
  </si>
  <si>
    <t xml:space="preserve">   L</t>
  </si>
  <si>
    <t>␣␣␣L</t>
  </si>
  <si>
    <t xml:space="preserve">A VIOLENCE </t>
  </si>
  <si>
    <t>A␣VIOLENCE␣</t>
  </si>
  <si>
    <t>0⌫</t>
  </si>
  <si>
    <t>à⌫</t>
  </si>
  <si>
    <t xml:space="preserve">AU </t>
  </si>
  <si>
    <t>AU␣</t>
  </si>
  <si>
    <t xml:space="preserve">COLLEGE </t>
  </si>
  <si>
    <t>COLLEGE␣</t>
  </si>
  <si>
    <t>Par</t>
  </si>
  <si>
    <t>ati 1</t>
  </si>
  <si>
    <t>ARTIE⌫⌫⌫⌫⌫ae⌫ti␣1</t>
  </si>
  <si>
    <t>Souven</t>
  </si>
  <si>
    <t xml:space="preserve">t après une dispute </t>
  </si>
  <si>
    <t>t␣après␣un␣e⌫⌫e␣dispute␣</t>
  </si>
  <si>
    <t>la vi</t>
  </si>
  <si>
    <t>la␣vi</t>
  </si>
  <si>
    <t xml:space="preserve">olence s'incruste </t>
  </si>
  <si>
    <t>olence␣s'incruste␣</t>
  </si>
  <si>
    <t xml:space="preserve">il nya différente </t>
  </si>
  <si>
    <t>il␣nya␣différente␣</t>
  </si>
  <si>
    <t xml:space="preserve">sorte de violence </t>
  </si>
  <si>
    <t>sorte␣␣⌫de␣violence␣</t>
  </si>
  <si>
    <t>les mots vulg</t>
  </si>
  <si>
    <t>les␣mots␣vulg</t>
  </si>
  <si>
    <t xml:space="preserve"> gr</t>
  </si>
  <si>
    <t>⌫⌫⌫⌫⌫⌫⌫⌫⌫⌫␣gr</t>
  </si>
  <si>
    <t>Les gr</t>
  </si>
  <si>
    <t>Les␣gr</t>
  </si>
  <si>
    <t xml:space="preserve">GROS mots </t>
  </si>
  <si>
    <t>GROS␣mots␣</t>
  </si>
  <si>
    <t>3⌫"⌫⌫</t>
  </si>
  <si>
    <t>,␣l⌫</t>
  </si>
  <si>
    <t xml:space="preserve">Les </t>
  </si>
  <si>
    <t>Les␣</t>
  </si>
  <si>
    <t xml:space="preserve">GESTES </t>
  </si>
  <si>
    <t>GESTES␣</t>
  </si>
  <si>
    <t xml:space="preserve">gestes VIOLENTS </t>
  </si>
  <si>
    <t>gestes␣VIOLENTS␣</t>
  </si>
  <si>
    <t>au⌫⌫</t>
  </si>
  <si>
    <t>Pa⌫⌫</t>
  </si>
  <si>
    <t>Au college il n'</t>
  </si>
  <si>
    <t>Au␣college␣il␣n'</t>
  </si>
  <si>
    <t>ya pas une semaines ou il ya</t>
  </si>
  <si>
    <t>ya␣pas␣une␣semaines␣ou␣il␣ya</t>
  </si>
  <si>
    <t xml:space="preserve">a pas de violence </t>
  </si>
  <si>
    <t>a␣pas␣de␣violence␣</t>
  </si>
  <si>
    <t>O⌫</t>
  </si>
  <si>
    <t>Parfois on di</t>
  </si>
  <si>
    <t>Parfois␣on␣di</t>
  </si>
  <si>
    <t xml:space="preserve">nous pousse </t>
  </si>
  <si>
    <t>nous␣pousse␣</t>
  </si>
  <si>
    <t>dans les ec</t>
  </si>
  <si>
    <t>dans␣les␣ec</t>
  </si>
  <si>
    <t>scali</t>
  </si>
  <si>
    <t>⌫scali</t>
  </si>
  <si>
    <t xml:space="preserve">ers </t>
  </si>
  <si>
    <t>ers␣</t>
  </si>
  <si>
    <t>⌫⌫⌫⌫⌫⌫⌫⌫⌫⌫⌫⌫⌫⌫⌫⌫⌫⌫⌫⌫⌫⌫⌫⌫⌫⌫⌫⌫⌫⌫⌫</t>
  </si>
  <si>
    <t>⌫⌫⌫⌫⌫⌫⌫⌫⌫␣.</t>
  </si>
  <si>
    <t>D'ailleurs il y a aussi les mena</t>
  </si>
  <si>
    <t>D'ailleurs␣il␣ya␣⌫⌫␣a␣aussi␣les␣mena</t>
  </si>
  <si>
    <t xml:space="preserve">sses </t>
  </si>
  <si>
    <t>sse␣⌫s␣</t>
  </si>
  <si>
    <t>,⌫⌫,␣</t>
  </si>
  <si>
    <t>les mots bizard qui inventes au colle</t>
  </si>
  <si>
    <t>les␣mots␣bizard␣qui␣inventes␣au␣colle</t>
  </si>
  <si>
    <t xml:space="preserve">ge </t>
  </si>
  <si>
    <t>ge␣</t>
  </si>
  <si>
    <t>⌫⌫⌫⌫⌫⌫⌫⌫⌫⌫⌫⌫⌫⌫⌫⌫⌫⌫⌫⌫⌫⌫⌫⌫⌫⌫⌫⌫⌫⌫⌫⌫⌫⌫⌫⌫⌫⌫⌫⌫</t>
  </si>
  <si>
    <t xml:space="preserve">gens vont se pleindres </t>
  </si>
  <si>
    <t>gens␣vont␣se␣plen⌫⌫eindres␣</t>
  </si>
  <si>
    <t xml:space="preserve">à la vie </t>
  </si>
  <si>
    <t>a⌫à␣m⌫la␣vie␣</t>
  </si>
  <si>
    <t xml:space="preserve">scolaires </t>
  </si>
  <si>
    <t>scolaires␣</t>
  </si>
  <si>
    <t xml:space="preserve">Moi je trouve </t>
  </si>
  <si>
    <t>Moi␣je␣trouve␣</t>
  </si>
  <si>
    <t xml:space="preserve">que se n'est pas parceque on </t>
  </si>
  <si>
    <t>que␣se␣n'est␣pas␣pars⌫c⌫ceque␣on␣</t>
  </si>
  <si>
    <t xml:space="preserve">plus grand que les autres en taille que l'on </t>
  </si>
  <si>
    <t>pli⌫us␣grab⌫nd␣que␣les␣aur⌫tres␣en␣taille␣que␣l'on␣</t>
  </si>
  <si>
    <t>doit for</t>
  </si>
  <si>
    <t>doit␣for</t>
  </si>
  <si>
    <t xml:space="preserve">cément </t>
  </si>
  <si>
    <t>cément␣</t>
  </si>
  <si>
    <t>être violen</t>
  </si>
  <si>
    <t>ê⌫être␣violen</t>
  </si>
  <si>
    <t>Le mieux pour évite</t>
  </si>
  <si>
    <t>Le␣mieux␣pour␣évite</t>
  </si>
  <si>
    <t xml:space="preserve">er la violence c'est de ne pas provoquer l'autre ou si il </t>
  </si>
  <si>
    <t>er␣la␣violence␣c'est␣de␣ne␣pas␣provoquer␣l'autres␣⌫⌫␣ou␣si␣il␣</t>
  </si>
  <si>
    <t xml:space="preserve">y a un problème se n'est pas </t>
  </si>
  <si>
    <t>y␣a␣un␣problèù=⌫⌫me␣se␣n'est␣pas␣</t>
  </si>
  <si>
    <t xml:space="preserve">la violence qui </t>
  </si>
  <si>
    <t>la␣violence␣qui␣</t>
  </si>
  <si>
    <t>ONSEILLE</t>
  </si>
  <si>
    <t xml:space="preserve"> &lt; &gt;</t>
  </si>
  <si>
    <t>␣&lt;␣&gt;</t>
  </si>
  <si>
    <t xml:space="preserve"> probl</t>
  </si>
  <si>
    <t>⌫⌫⌫⌫⌫⌫⌫⌫⌫⌫⌫⌫⌫⌫⌫⌫⌫⌫⌫⌫⌫⌫⌫⌫⌫⌫⌫⌫⌫␣probl</t>
  </si>
  <si>
    <t xml:space="preserve">ème se n'est pas la violence qui résous le problème </t>
  </si>
  <si>
    <t>ème␣se␣n'est␣pas␣la␣vo⌫iolence␣qui␣résous␣le␣probsl⌫⌫lème␣</t>
  </si>
  <si>
    <t xml:space="preserve">prendre </t>
  </si>
  <si>
    <t>prendre␣</t>
  </si>
  <si>
    <t>une pe</t>
  </si>
  <si>
    <t>une␣pe</t>
  </si>
  <si>
    <t xml:space="preserve"> petitr ins</t>
  </si>
  <si>
    <t>⌫⌫⌫⌫␣petitr␣ins</t>
  </si>
  <si>
    <t>tant pour en parler</t>
  </si>
  <si>
    <t>tant␣pour␣en␣parler</t>
  </si>
  <si>
    <t>P15CE2E1</t>
  </si>
  <si>
    <t xml:space="preserve">JE MENME </t>
  </si>
  <si>
    <t>JE␣MENME␣</t>
  </si>
  <si>
    <t>PAS LAS PA</t>
  </si>
  <si>
    <t>PAS␣LAS␣PA</t>
  </si>
  <si>
    <t xml:space="preserve">GAR </t>
  </si>
  <si>
    <t>GAR␣</t>
  </si>
  <si>
    <t xml:space="preserve">PARCE QUE </t>
  </si>
  <si>
    <t>PARCE␣QUE␣</t>
  </si>
  <si>
    <t xml:space="preserve">SA CRES DES PROBLE EST </t>
  </si>
  <si>
    <t>SA␣CRES␣DES␣PROBLE␣EST␣</t>
  </si>
  <si>
    <t xml:space="preserve">EAU SI PARCE QUE </t>
  </si>
  <si>
    <t>O⌫EAU␣SI␣PARCE␣QUE␣</t>
  </si>
  <si>
    <t xml:space="preserve">SA </t>
  </si>
  <si>
    <t>SA␣</t>
  </si>
  <si>
    <t>FAIS DES PLESSER</t>
  </si>
  <si>
    <t>FAIS␣DES␣PLESSER</t>
  </si>
  <si>
    <t xml:space="preserve"> EST E </t>
  </si>
  <si>
    <t>␣EST␣E␣</t>
  </si>
  <si>
    <t>EAU␣SI␣PARCZ⌫E␣QUE␣</t>
  </si>
  <si>
    <t>MOI␣⌫⌫⌫⌫⌫␣</t>
  </si>
  <si>
    <t>APPRE ILS AQU</t>
  </si>
  <si>
    <t>APPRE␣IL␣⌫S␣AQUE⌫</t>
  </si>
  <si>
    <t>CCUSENT</t>
  </si>
  <si>
    <t>⌫⌫CCUSENT</t>
  </si>
  <si>
    <t xml:space="preserve"> LES </t>
  </si>
  <si>
    <t>␣LES␣</t>
  </si>
  <si>
    <t xml:space="preserve">EAU TRETTRES </t>
  </si>
  <si>
    <t>EAU␣TT⌫⌫TRE␣⌫TTRES␣</t>
  </si>
  <si>
    <t xml:space="preserve">MES MOI JE </t>
  </si>
  <si>
    <t>MES␣MOI␣JE␣</t>
  </si>
  <si>
    <t>VE␣</t>
  </si>
  <si>
    <t>PAS QUIL A</t>
  </si>
  <si>
    <t>PAS␣QUIL␣A</t>
  </si>
  <si>
    <t xml:space="preserve"> YA DES BAGARES </t>
  </si>
  <si>
    <t>␣YA␣DES␣BAGARES␣A␣⌫⌫</t>
  </si>
  <si>
    <t xml:space="preserve">EAU E </t>
  </si>
  <si>
    <t>EAU␣E␣</t>
  </si>
  <si>
    <t xml:space="preserve">COLE </t>
  </si>
  <si>
    <t>⌫⌫⌫COLE␣</t>
  </si>
  <si>
    <t xml:space="preserve">PARCE QUE APRES </t>
  </si>
  <si>
    <t>PARCE␣QUE␣APRES␣</t>
  </si>
  <si>
    <t xml:space="preserve">LES </t>
  </si>
  <si>
    <t>LS⌫ES␣</t>
  </si>
  <si>
    <t xml:space="preserve">JEANS </t>
  </si>
  <si>
    <t>JEANS␣</t>
  </si>
  <si>
    <t xml:space="preserve">VONS CES </t>
  </si>
  <si>
    <t>VONS␣CES␣</t>
  </si>
  <si>
    <t>VERS MAL</t>
  </si>
  <si>
    <t>VR⌫ERS␣MAL</t>
  </si>
  <si>
    <t>⌫␣.</t>
  </si>
  <si>
    <t>EAU AU</t>
  </si>
  <si>
    <t>EAU␣AU</t>
  </si>
  <si>
    <t xml:space="preserve">SIS ILS VON </t>
  </si>
  <si>
    <t>SIS␣ILS␣VON␣</t>
  </si>
  <si>
    <t xml:space="preserve">VERS JENJERS </t>
  </si>
  <si>
    <t>VERE␣⌫⌫S␣JENJERS␣</t>
  </si>
  <si>
    <t xml:space="preserve">DAVIS A LERRE PARENS </t>
  </si>
  <si>
    <t>DAVI␣⌫S␣A␣LERRE␣PARENS␣</t>
  </si>
  <si>
    <t>⌫⌫⌫.␣</t>
  </si>
  <si>
    <t xml:space="preserve">POUR </t>
  </si>
  <si>
    <t>POUR␣</t>
  </si>
  <si>
    <t>ARRETES LAS BAGA</t>
  </si>
  <si>
    <t>ARRETES␣LAS␣BAGA</t>
  </si>
  <si>
    <t xml:space="preserve">RES  </t>
  </si>
  <si>
    <t>RES␣␣</t>
  </si>
  <si>
    <t>IL␣VON⌫⌫⌫</t>
  </si>
  <si>
    <t xml:space="preserve">S </t>
  </si>
  <si>
    <t>⌫S␣</t>
  </si>
  <si>
    <t>VOS</t>
  </si>
  <si>
    <t xml:space="preserve">FAUS </t>
  </si>
  <si>
    <t>⌫FAUS␣</t>
  </si>
  <si>
    <t xml:space="preserve">T </t>
  </si>
  <si>
    <t>⌫T␣⌫⌫⌫T␣</t>
  </si>
  <si>
    <t xml:space="preserve">LES ESSCCULERS DES ECOLE </t>
  </si>
  <si>
    <t>LES␣ESSQUE⌫⌫⌫CCULERS␣DESS⌫␣A⌫ECOLE␣</t>
  </si>
  <si>
    <t xml:space="preserve">MOI JE DI </t>
  </si>
  <si>
    <t>MOI␣JE␣DI␣</t>
  </si>
  <si>
    <t>S QUIL FAUS ARRE</t>
  </si>
  <si>
    <t>⌫S␣QUIL␣V⌫FAUS␣ARRE</t>
  </si>
  <si>
    <t>TES .</t>
  </si>
  <si>
    <t>TES␣.</t>
  </si>
  <si>
    <t>␣⌫⌫⌫␣E</t>
  </si>
  <si>
    <t xml:space="preserve">ST AUSIS </t>
  </si>
  <si>
    <t>ST␣AUSIS␣</t>
  </si>
  <si>
    <t>P15CE2N2</t>
  </si>
  <si>
    <t>A␣⌫⌫</t>
  </si>
  <si>
    <t>␣␣␣␣␣⌫⌫⌫⌫⌫A␣⌫⌫</t>
  </si>
  <si>
    <t xml:space="preserve">A LECOLE  GELALIDIN </t>
  </si>
  <si>
    <t>IL␣E⌫⌫⌫⌫A␣LECOLE␣IL␣⌫⌫⌫␣GELALIDE⌫IN␣</t>
  </si>
  <si>
    <t xml:space="preserve">DI NARETES PAS DE CES BAGARES </t>
  </si>
  <si>
    <t>DI␣NARETES␣PAS␣DE␣CES␣BAGARES␣</t>
  </si>
  <si>
    <t xml:space="preserve">AVCE LES OUTRES </t>
  </si>
  <si>
    <t>AVCE␣LES␣OUTRE␣⌫SE⌫␣</t>
  </si>
  <si>
    <t xml:space="preserve">EST APPRES </t>
  </si>
  <si>
    <t>EST␣APPRES␣</t>
  </si>
  <si>
    <t xml:space="preserve"> A VAS FERS BOMM. </t>
  </si>
  <si>
    <t>␣A␣␣⌫⌫␣VAS␣FERS␣BO␣MMMMM⌫⌫⌫⌫⌫⌫MM.␣</t>
  </si>
  <si>
    <t>ES⌫⌫⌫⌫</t>
  </si>
  <si>
    <t xml:space="preserve"> EST APPR</t>
  </si>
  <si>
    <t>␣EST␣APPRZE␣⌫⌫⌫</t>
  </si>
  <si>
    <t xml:space="preserve">ES </t>
  </si>
  <si>
    <t>ES␣</t>
  </si>
  <si>
    <t>SA CES RAS LES OUTRES BUNIS MES PAS GELALIDEN PARCE</t>
  </si>
  <si>
    <t>SA?⌫␣CES␣RAS␣LES␣OUTRES␣BUNIS␣MES␣PAS␣GELALIDE␣⌫N␣PARCEDE⌫⌫</t>
  </si>
  <si>
    <t xml:space="preserve"> QUE LUI </t>
  </si>
  <si>
    <t>␣QUE␣LUI␣</t>
  </si>
  <si>
    <t>ON␣NE␣⌫⌫⌫⌫⌫⌫</t>
  </si>
  <si>
    <t>⌫⌫⌫⌫⌫⌫⌫⌫⌫⌫⌫⌫⌫⌫⌫.</t>
  </si>
  <si>
    <t xml:space="preserve"> EST PUIS EMILES OUSIS </t>
  </si>
  <si>
    <t>␣EST␣PUIS␣EMILES␣OUSIS␣</t>
  </si>
  <si>
    <t xml:space="preserve">A LORS </t>
  </si>
  <si>
    <t>A␣LORS␣</t>
  </si>
  <si>
    <t xml:space="preserve">QUIL EST NOUVEAUS A </t>
  </si>
  <si>
    <t>QUIL␣EST␣NOUVEAUS␣A␣</t>
  </si>
  <si>
    <t>LECOLE</t>
  </si>
  <si>
    <t xml:space="preserve"> EST PUIS </t>
  </si>
  <si>
    <t>␣EST␣PUI␣⌫S␣</t>
  </si>
  <si>
    <t>IL␣</t>
  </si>
  <si>
    <t xml:space="preserve">COMENQUE LES OUTRES </t>
  </si>
  <si>
    <t>COMENQUE␣LS⌫ES␣OUTRES␣</t>
  </si>
  <si>
    <t xml:space="preserve">TOU </t>
  </si>
  <si>
    <t>TOU␣</t>
  </si>
  <si>
    <t xml:space="preserve">LE TEMPS </t>
  </si>
  <si>
    <t>LE␣S⌫⌫␣TENS␣⌫⌫⌫MPS␣</t>
  </si>
  <si>
    <t xml:space="preserve">MES MOI JE DIS QUIL FAUS ARRETES </t>
  </si>
  <si>
    <t>MES␣MOI␣JE␣S⌫DE⌫IS␣QUIL␣FAUS␣ARRETES␣</t>
  </si>
  <si>
    <t>0.⌫⌫.␣</t>
  </si>
  <si>
    <t>ES</t>
  </si>
  <si>
    <t>EST6␣PUIL⌫⌫⌫⌫⌫⌫⌫</t>
  </si>
  <si>
    <t>T PUIL</t>
  </si>
  <si>
    <t>T␣PUIL</t>
  </si>
  <si>
    <t xml:space="preserve"> IL</t>
  </si>
  <si>
    <t>␣IL</t>
  </si>
  <si>
    <t xml:space="preserve">ECOUTE PAS </t>
  </si>
  <si>
    <t>ECOUTE␣PAS␣</t>
  </si>
  <si>
    <t xml:space="preserve">ESTPUIS ILS DIS </t>
  </si>
  <si>
    <t>ESTPUIS␣ILS␣DIS␣</t>
  </si>
  <si>
    <t xml:space="preserve">SSES DES </t>
  </si>
  <si>
    <t>SSES␣DES␣</t>
  </si>
  <si>
    <t>G</t>
  </si>
  <si>
    <t>ORS M</t>
  </si>
  <si>
    <t>ORS␣M</t>
  </si>
  <si>
    <t xml:space="preserve">OTS A </t>
  </si>
  <si>
    <t>OTS␣.␣⌫⌫A␣</t>
  </si>
  <si>
    <t xml:space="preserve">TOUS LE </t>
  </si>
  <si>
    <t>TOUS␣LE␣S⌫␣⌫</t>
  </si>
  <si>
    <t xml:space="preserve">MONDE </t>
  </si>
  <si>
    <t>MONDE␣</t>
  </si>
  <si>
    <t xml:space="preserve">ANS CLACE </t>
  </si>
  <si>
    <t>ANS␣CLACE␣</t>
  </si>
  <si>
    <t xml:space="preserve">ISSAC </t>
  </si>
  <si>
    <t>ISSAC␣</t>
  </si>
  <si>
    <t>PARLE</t>
  </si>
  <si>
    <t>PARLES⌫</t>
  </si>
  <si>
    <t>BOU</t>
  </si>
  <si>
    <t>QUU</t>
  </si>
  <si>
    <t>QUO⌫U</t>
  </si>
  <si>
    <t>US</t>
  </si>
  <si>
    <t>⌫US</t>
  </si>
  <si>
    <t xml:space="preserve"> DE </t>
  </si>
  <si>
    <t>␣DE␣</t>
  </si>
  <si>
    <t xml:space="preserve">FAUS AVCE LORINE </t>
  </si>
  <si>
    <t>FAUS␣AVV⌫CE␣LORINE␣</t>
  </si>
  <si>
    <t xml:space="preserve"> EST CHA</t>
  </si>
  <si>
    <t>␣EST␣CHA</t>
  </si>
  <si>
    <t>YANE EST GIMIS EST PA</t>
  </si>
  <si>
    <t>YANE␣EST␣GIMIS␣EST␣PA</t>
  </si>
  <si>
    <t xml:space="preserve">XIS </t>
  </si>
  <si>
    <t>XIS␣</t>
  </si>
  <si>
    <t xml:space="preserve"> EST YASSINE </t>
  </si>
  <si>
    <t>␣ESR⌫T␣YASSINE␣</t>
  </si>
  <si>
    <t>FIN .</t>
  </si>
  <si>
    <t>FIN␣.</t>
  </si>
  <si>
    <t>DES␣⌫⌫⌫⌫</t>
  </si>
  <si>
    <t>NIPPR</t>
  </si>
  <si>
    <t xml:space="preserve">OTE QUOI </t>
  </si>
  <si>
    <t>OTE␣QUOI␣</t>
  </si>
  <si>
    <t xml:space="preserve">MES </t>
  </si>
  <si>
    <t>MES␣</t>
  </si>
  <si>
    <t>NEME</t>
  </si>
  <si>
    <t xml:space="preserve"> DIS SONS </t>
  </si>
  <si>
    <t>␣DIS␣SON␣⌫S␣</t>
  </si>
  <si>
    <t>P15CM2E2</t>
  </si>
  <si>
    <t xml:space="preserve"> pense que la violence </t>
  </si>
  <si>
    <t>␣pense␣que␣la␣violence␣</t>
  </si>
  <si>
    <t>a l'ecole n</t>
  </si>
  <si>
    <t>a␣l'ecole␣n</t>
  </si>
  <si>
    <t>pas␣bien␣</t>
  </si>
  <si>
    <t xml:space="preserve">faut que </t>
  </si>
  <si>
    <t>faut␣que␣</t>
  </si>
  <si>
    <t xml:space="preserve">les grand </t>
  </si>
  <si>
    <t>les␣q⌫grand␣</t>
  </si>
  <si>
    <t xml:space="preserve">montre l'exemple </t>
  </si>
  <si>
    <t>montre␣l'exemple␣</t>
  </si>
  <si>
    <t xml:space="preserve">au petits </t>
  </si>
  <si>
    <t>au␣petits␣</t>
  </si>
  <si>
    <t>je pense que pour arette</t>
  </si>
  <si>
    <t>je␣pense␣que␣pour␣arette</t>
  </si>
  <si>
    <t xml:space="preserve">é la violence </t>
  </si>
  <si>
    <t>⌫é␣la␣violence␣</t>
  </si>
  <si>
    <t>ue quand quelq'un</t>
  </si>
  <si>
    <t>ue␣quand␣quelq'un</t>
  </si>
  <si>
    <t>⌫⌫⌫⌫␣</t>
  </si>
  <si>
    <t>se bag</t>
  </si>
  <si>
    <t>se␣bag</t>
  </si>
  <si>
    <t xml:space="preserve">arre il faut </t>
  </si>
  <si>
    <t>arre␣il␣faut␣</t>
  </si>
  <si>
    <t>eter</t>
  </si>
  <si>
    <t>⌫eter</t>
  </si>
  <si>
    <t>rette</t>
  </si>
  <si>
    <t>etter</t>
  </si>
  <si>
    <t>⌫⌫⌫⌫⌫etter</t>
  </si>
  <si>
    <t xml:space="preserve"> les activite</t>
  </si>
  <si>
    <t>␣les␣activite</t>
  </si>
  <si>
    <t xml:space="preserve">és sportive </t>
  </si>
  <si>
    <t>⌫és␣sportive␣</t>
  </si>
  <si>
    <t>le midi</t>
  </si>
  <si>
    <t>le␣midi</t>
  </si>
  <si>
    <t xml:space="preserve">temps periscolaire </t>
  </si>
  <si>
    <t>temps␣periscolaire␣</t>
  </si>
  <si>
    <t>il faut confi</t>
  </si>
  <si>
    <t>il␣faut␣confi</t>
  </si>
  <si>
    <t xml:space="preserve">squé </t>
  </si>
  <si>
    <t>squé␣</t>
  </si>
  <si>
    <t xml:space="preserve">les bille les </t>
  </si>
  <si>
    <t>les␣bille␣les␣</t>
  </si>
  <si>
    <t xml:space="preserve">cartes parce que </t>
  </si>
  <si>
    <t>car⌫rtes␣parce␣que␣</t>
  </si>
  <si>
    <t xml:space="preserve">fait des bagarre </t>
  </si>
  <si>
    <t>fait␣des␣bagarre␣</t>
  </si>
  <si>
    <t xml:space="preserve">y en </t>
  </si>
  <si>
    <t>i⌫y␣en␣</t>
  </si>
  <si>
    <t xml:space="preserve">il va dire </t>
  </si>
  <si>
    <t>il␣va␣dire␣</t>
  </si>
  <si>
    <t xml:space="preserve">ma carte </t>
  </si>
  <si>
    <t>ma␣carte␣</t>
  </si>
  <si>
    <t>l'autre va di</t>
  </si>
  <si>
    <t>l'autre␣va␣di</t>
  </si>
  <si>
    <t xml:space="preserve">re </t>
  </si>
  <si>
    <t>re␣</t>
  </si>
  <si>
    <t>nn⌫on␣</t>
  </si>
  <si>
    <t>ses la mienne</t>
  </si>
  <si>
    <t>ses␣la␣mienne</t>
  </si>
  <si>
    <t xml:space="preserve"> il faut </t>
  </si>
  <si>
    <t>␣il␣faut␣</t>
  </si>
  <si>
    <t>le punir</t>
  </si>
  <si>
    <t>le␣punir</t>
  </si>
  <si>
    <t>P15CM2N1</t>
  </si>
  <si>
    <t>Un</t>
  </si>
  <si>
    <t>u⌫Un</t>
  </si>
  <si>
    <t xml:space="preserve"> jour d'</t>
  </si>
  <si>
    <t>␣jour␣de⌫'</t>
  </si>
  <si>
    <t xml:space="preserve">dans une </t>
  </si>
  <si>
    <t>dans␣une␣</t>
  </si>
  <si>
    <t xml:space="preserve">ecole </t>
  </si>
  <si>
    <t>ecole␣</t>
  </si>
  <si>
    <t xml:space="preserve"> école </t>
  </si>
  <si>
    <t>⌫⌫⌫⌫⌫⌫⌫␣école␣</t>
  </si>
  <si>
    <t>il y avait un</t>
  </si>
  <si>
    <t>il␣y␣avait␣un</t>
  </si>
  <si>
    <t xml:space="preserve">eu une </t>
  </si>
  <si>
    <t>⌫⌫eu␣une␣</t>
  </si>
  <si>
    <t xml:space="preserve">enorme bagarre </t>
  </si>
  <si>
    <t>enorme␣bagarre␣</t>
  </si>
  <si>
    <t xml:space="preserve">grand </t>
  </si>
  <si>
    <t>grand␣</t>
  </si>
  <si>
    <t xml:space="preserve">joué au foot </t>
  </si>
  <si>
    <t>joué␣au␣foot␣</t>
  </si>
  <si>
    <t xml:space="preserve">ball </t>
  </si>
  <si>
    <t>⌫ball␣</t>
  </si>
  <si>
    <t>puis␣</t>
  </si>
  <si>
    <t>il disait tou</t>
  </si>
  <si>
    <t>il␣disait␣tou</t>
  </si>
  <si>
    <t xml:space="preserve">s le tant </t>
  </si>
  <si>
    <t>s␣le␣tant␣</t>
  </si>
  <si>
    <t xml:space="preserve">que les petits </t>
  </si>
  <si>
    <t>que␣les␣petits␣</t>
  </si>
  <si>
    <t xml:space="preserve">triché </t>
  </si>
  <si>
    <t>triché␣</t>
  </si>
  <si>
    <t xml:space="preserve">y a une </t>
  </si>
  <si>
    <t>y␣a␣unz⌫e␣</t>
  </si>
  <si>
    <t xml:space="preserve">de la violence </t>
  </si>
  <si>
    <t>de␣la␣violence␣</t>
  </si>
  <si>
    <t>puis q</t>
  </si>
  <si>
    <t>puis␣q</t>
  </si>
  <si>
    <t xml:space="preserve">un petits </t>
  </si>
  <si>
    <t>⌫i⌫un␣petits␣</t>
  </si>
  <si>
    <t xml:space="preserve">a etait </t>
  </si>
  <si>
    <t>a␣t⌫etait␣</t>
  </si>
  <si>
    <t xml:space="preserve"> était le au maitre </t>
  </si>
  <si>
    <t>⌫⌫⌫⌫⌫⌫⌫␣était␣le␣au␣maitre␣</t>
  </si>
  <si>
    <t>puis le maitre a confis</t>
  </si>
  <si>
    <t>pui␣⌫s␣le␣maitre␣a␣confis</t>
  </si>
  <si>
    <t>⌫é␣</t>
  </si>
  <si>
    <t>le ballon de foot</t>
  </si>
  <si>
    <t>le␣ballon␣de␣foot</t>
  </si>
  <si>
    <t xml:space="preserve">donc les grand et les petits on </t>
  </si>
  <si>
    <t>donc␣le␣⌫s␣grand␣et␣les␣petits␣on␣</t>
  </si>
  <si>
    <t xml:space="preserve">tapé </t>
  </si>
  <si>
    <t>tapé␣</t>
  </si>
  <si>
    <t>celui qui a é</t>
  </si>
  <si>
    <t>celui␣qui␣a␣é</t>
  </si>
  <si>
    <t xml:space="preserve">tait le dire </t>
  </si>
  <si>
    <t>tait␣le␣dire␣</t>
  </si>
  <si>
    <t xml:space="preserve">au maitre </t>
  </si>
  <si>
    <t>au␣maitre␣</t>
  </si>
  <si>
    <t>puis tous le</t>
  </si>
  <si>
    <t>puis␣tous␣le</t>
  </si>
  <si>
    <t xml:space="preserve">s grand </t>
  </si>
  <si>
    <t>s␣grand␣</t>
  </si>
  <si>
    <t xml:space="preserve">était punis de foot </t>
  </si>
  <si>
    <t>e⌫était␣punis␣de␣foot␣</t>
  </si>
  <si>
    <t>pendant 1 s</t>
  </si>
  <si>
    <t>pendant␣1␣s</t>
  </si>
  <si>
    <t xml:space="preserve">emaine </t>
  </si>
  <si>
    <t>emaine␣</t>
  </si>
  <si>
    <t>et les petits aussi</t>
  </si>
  <si>
    <t>et␣les␣petits␣aussi</t>
  </si>
  <si>
    <t>pui</t>
  </si>
  <si>
    <t xml:space="preserve"> puis </t>
  </si>
  <si>
    <t>␣puis␣</t>
  </si>
  <si>
    <t xml:space="preserve">quand les </t>
  </si>
  <si>
    <t>quand␣les␣</t>
  </si>
  <si>
    <t xml:space="preserve">'était plus </t>
  </si>
  <si>
    <t>'était␣plud␣⌫⌫s␣</t>
  </si>
  <si>
    <t xml:space="preserve">il ont tous joué au foot </t>
  </si>
  <si>
    <t>il␣ont␣tous␣joué␣au␣foot␣</t>
  </si>
  <si>
    <t>⌫⌫⌫⌫⌫⌫⌫⌫⌫⌫⌫⌫⌫⌫⌫⌫⌫⌫⌫⌫⌫⌫⌫⌫⌫⌫⌫⌫⌫⌫⌫⌫⌫⌫⌫⌫⌫⌫⌫⌫⌫⌫⌫⌫</t>
  </si>
  <si>
    <t xml:space="preserve">et les </t>
  </si>
  <si>
    <t>et␣le␣s⌫⌫s␣</t>
  </si>
  <si>
    <t xml:space="preserve">petits n'étais </t>
  </si>
  <si>
    <t>petits␣l⌫n'étais␣</t>
  </si>
  <si>
    <t xml:space="preserve">plus punis </t>
  </si>
  <si>
    <t>plus␣punis␣</t>
  </si>
  <si>
    <t xml:space="preserve">tout le monde a était joué au </t>
  </si>
  <si>
    <t>tout␣le␣monde␣a␣était␣joué␣au␣</t>
  </si>
  <si>
    <t xml:space="preserve">foot </t>
  </si>
  <si>
    <t>foot␣</t>
  </si>
  <si>
    <t xml:space="preserve">3 semaines </t>
  </si>
  <si>
    <t>3␣semaines␣</t>
  </si>
  <si>
    <t>aprés␣⌫⌫⌫</t>
  </si>
  <si>
    <t xml:space="preserve">petits </t>
  </si>
  <si>
    <t>petits␣</t>
  </si>
  <si>
    <t>o,</t>
  </si>
  <si>
    <t>cr</t>
  </si>
  <si>
    <t>éé</t>
  </si>
  <si>
    <t xml:space="preserve"> une </t>
  </si>
  <si>
    <t>␣une␣</t>
  </si>
  <si>
    <t xml:space="preserve">violence encore </t>
  </si>
  <si>
    <t>violence␣encore␣</t>
  </si>
  <si>
    <t xml:space="preserve">parce que les petits </t>
  </si>
  <si>
    <t>parce␣que␣les␣petits␣</t>
  </si>
  <si>
    <t xml:space="preserve">disait tout le tant minou minou minou </t>
  </si>
  <si>
    <t>disait␣tout␣le␣tant␣minou␣minou␣minou␣</t>
  </si>
  <si>
    <t>donc après le grand a couru v</t>
  </si>
  <si>
    <t>donc␣apré⌫ès␣le␣q⌫grand␣a␣couru␣v</t>
  </si>
  <si>
    <t xml:space="preserve">les petits </t>
  </si>
  <si>
    <t>eux␣⌫⌫⌫⌫les␣petits␣</t>
  </si>
  <si>
    <t xml:space="preserve">et les petits ont </t>
  </si>
  <si>
    <t>et␣les␣petits␣a⌫ont␣</t>
  </si>
  <si>
    <t>recouru</t>
  </si>
  <si>
    <t xml:space="preserve"> vers </t>
  </si>
  <si>
    <t>␣vers␣</t>
  </si>
  <si>
    <t>luin</t>
  </si>
  <si>
    <t>puis apr</t>
  </si>
  <si>
    <t>puis␣apr</t>
  </si>
  <si>
    <t xml:space="preserve">ès les petits ont courru vers les autres grand </t>
  </si>
  <si>
    <t>ès␣les␣petits␣ont␣courru␣vers␣les␣autres␣q⌫grand␣</t>
  </si>
  <si>
    <t>chercher</t>
  </si>
  <si>
    <t xml:space="preserve"> la bagarre</t>
  </si>
  <si>
    <t>␣la␣bagarre</t>
  </si>
  <si>
    <t xml:space="preserve"> donc les grand </t>
  </si>
  <si>
    <t>␣donc␣les␣q⌫grand␣</t>
  </si>
  <si>
    <t xml:space="preserve">'ont </t>
  </si>
  <si>
    <t>'ont␣</t>
  </si>
  <si>
    <t xml:space="preserve">pas montrer </t>
  </si>
  <si>
    <t>pas␣montrer␣</t>
  </si>
  <si>
    <t xml:space="preserve">l'exemple </t>
  </si>
  <si>
    <t>l'exemple␣</t>
  </si>
  <si>
    <t>puid⌫s␣</t>
  </si>
  <si>
    <t>grand se sont</t>
  </si>
  <si>
    <t>grand␣se␣sont</t>
  </si>
  <si>
    <t xml:space="preserve"> bagarrer avec les petits</t>
  </si>
  <si>
    <t>␣bagarrer␣avec␣les␣petits</t>
  </si>
  <si>
    <t>␣qui␣s'appelait⌫⌫⌫⌫⌫⌫⌫⌫⌫⌫⌫⌫⌫⌫</t>
  </si>
  <si>
    <t>p⌫Pa</t>
  </si>
  <si>
    <t>eruda</t>
  </si>
  <si>
    <t>P16C6E2</t>
  </si>
  <si>
    <t>Pour moi</t>
  </si>
  <si>
    <t>Pour␣moi</t>
  </si>
  <si>
    <t xml:space="preserve">, la violence est </t>
  </si>
  <si>
    <t>,␣la␣violence␣est␣</t>
  </si>
  <si>
    <t>un⌫⌫</t>
  </si>
  <si>
    <t xml:space="preserve">trop </t>
  </si>
  <si>
    <t>trop␣</t>
  </si>
  <si>
    <t>présente au</t>
  </si>
  <si>
    <t>présente␣e⌫au</t>
  </si>
  <si>
    <t xml:space="preserve"> collège</t>
  </si>
  <si>
    <t>␣collège</t>
  </si>
  <si>
    <t xml:space="preserve">Il ya </t>
  </si>
  <si>
    <t>Il␣ya␣</t>
  </si>
  <si>
    <t xml:space="preserve"> a beaucoup de bagare</t>
  </si>
  <si>
    <t>⌫⌫␣a␣beaucoup␣de␣bagare</t>
  </si>
  <si>
    <t>⌫re␣</t>
  </si>
  <si>
    <t>⌫,␣</t>
  </si>
  <si>
    <t xml:space="preserve">'insulte </t>
  </si>
  <si>
    <t>'insulte␣</t>
  </si>
  <si>
    <t>d'élève</t>
  </si>
  <si>
    <t xml:space="preserve"> et il n</t>
  </si>
  <si>
    <t>␣et␣il␣n</t>
  </si>
  <si>
    <t>'y a</t>
  </si>
  <si>
    <t>'y␣a</t>
  </si>
  <si>
    <t xml:space="preserve"> pas assez de surveillant pour régler tout</t>
  </si>
  <si>
    <t>␣pas␣assez␣de␣surveille⌫ant␣pour␣régler␣tout</t>
  </si>
  <si>
    <t xml:space="preserve"> cela </t>
  </si>
  <si>
    <t>␣cela␣</t>
  </si>
  <si>
    <t>?⌫...</t>
  </si>
  <si>
    <t>Mais il y a surtout des insultes pour rigoler et je ne trouve pa</t>
  </si>
  <si>
    <t>Mais␣il␣y␣a␣surtout␣des␣insultes␣pour␣rigoler␣et␣je␣ne␣trouve␣pas⌫</t>
  </si>
  <si>
    <t>s sa</t>
  </si>
  <si>
    <t>s␣sa</t>
  </si>
  <si>
    <t>sa très dr</t>
  </si>
  <si>
    <t>sa␣très␣dr</t>
  </si>
  <si>
    <t>drôlr</t>
  </si>
  <si>
    <t>comique</t>
  </si>
  <si>
    <t>⌫⌫⌫⌫comique</t>
  </si>
  <si>
    <t xml:space="preserve">Puis il y a </t>
  </si>
  <si>
    <t>Puis␣il␣y␣a␣</t>
  </si>
  <si>
    <t>mes</t>
  </si>
  <si>
    <t>èmes</t>
  </si>
  <si>
    <t xml:space="preserve"> nous </t>
  </si>
  <si>
    <t>␣nous␣</t>
  </si>
  <si>
    <t xml:space="preserve">nous prennent </t>
  </si>
  <si>
    <t>nous␣prennent␣</t>
  </si>
  <si>
    <t xml:space="preserve">pour des </t>
  </si>
  <si>
    <t>pour␣des␣</t>
  </si>
  <si>
    <t>ringards</t>
  </si>
  <si>
    <t xml:space="preserve"> ou n</t>
  </si>
  <si>
    <t>␣ou␣n</t>
  </si>
  <si>
    <t xml:space="preserve"> autre mots</t>
  </si>
  <si>
    <t>⌫␣autre␣mots</t>
  </si>
  <si>
    <t xml:space="preserve">Et c'est assez énervant surtout </t>
  </si>
  <si>
    <t>Et␣c'est␣assez␣énervant␣surtout␣</t>
  </si>
  <si>
    <t xml:space="preserve">que certains nous prennent de haut </t>
  </si>
  <si>
    <t>que␣certains␣nous␣prennent␣de␣haut␣</t>
  </si>
  <si>
    <t xml:space="preserve">alors qu'il ne sont pas beaucoup plus intelligents </t>
  </si>
  <si>
    <t>alors␣qu'il␣ne␣sont␣pas␣beaucoup␣plus␣intelligents␣</t>
  </si>
  <si>
    <t xml:space="preserve">et je </t>
  </si>
  <si>
    <t>et␣je␣</t>
  </si>
  <si>
    <t xml:space="preserve">précise </t>
  </si>
  <si>
    <t>précise␣</t>
  </si>
  <si>
    <t>je patrle de certains</t>
  </si>
  <si>
    <t>je␣patrle␣de␣certains</t>
  </si>
  <si>
    <t xml:space="preserve"> mais il y en </t>
  </si>
  <si>
    <t>␣mais␣il␣y␣en␣</t>
  </si>
  <si>
    <t>quand m</t>
  </si>
  <si>
    <t>que⌫and␣m</t>
  </si>
  <si>
    <t>ême beaucoup</t>
  </si>
  <si>
    <t>ême␣beaucoup</t>
  </si>
  <si>
    <t>D'autres sont gentils et nous dé</t>
  </si>
  <si>
    <t>D'autres␣sonr⌫t␣gentils␣et␣nous␣dé</t>
  </si>
  <si>
    <t>fendent</t>
  </si>
  <si>
    <t xml:space="preserve">Mais </t>
  </si>
  <si>
    <t>Mais␣</t>
  </si>
  <si>
    <t>je vais donné un exemple d</t>
  </si>
  <si>
    <t>je␣vais␣di⌫onné␣un␣exemplr⌫e␣d'un⌫⌫⌫</t>
  </si>
  <si>
    <t>e quelque</t>
  </si>
  <si>
    <t>e␣quelque</t>
  </si>
  <si>
    <t xml:space="preserve"> chose </t>
  </si>
  <si>
    <t>␣chose␣</t>
  </si>
  <si>
    <t>qui est arriv</t>
  </si>
  <si>
    <t>qui␣est␣arriv</t>
  </si>
  <si>
    <t>troisième est arri</t>
  </si>
  <si>
    <t>troisième␣est␣arri</t>
  </si>
  <si>
    <t xml:space="preserve">vé et à pris </t>
  </si>
  <si>
    <t>vé␣et␣à␣pris␣</t>
  </si>
  <si>
    <t xml:space="preserve">un souvenir du </t>
  </si>
  <si>
    <t>un␣souvenir␣du␣</t>
  </si>
  <si>
    <t>Portu</t>
  </si>
  <si>
    <t>gal que j'avais offert à une amie et l</t>
  </si>
  <si>
    <t>gal␣que␣j'avais␣offert␣à␣une␣amir⌫e␣et␣l</t>
  </si>
  <si>
    <t xml:space="preserve">'a </t>
  </si>
  <si>
    <t>'a␣</t>
  </si>
  <si>
    <t xml:space="preserve">jetée </t>
  </si>
  <si>
    <t>jetée␣</t>
  </si>
  <si>
    <t>dans␣une⌫⌫⌫⌫⌫</t>
  </si>
  <si>
    <t>s les égouts</t>
  </si>
  <si>
    <t>s␣les␣égouts</t>
  </si>
  <si>
    <t xml:space="preserve">qu'elle avait </t>
  </si>
  <si>
    <t>qu'elle␣avait␣</t>
  </si>
  <si>
    <t xml:space="preserve">fait tombée par terre </t>
  </si>
  <si>
    <t>fait␣tombée␣par␣terre␣</t>
  </si>
  <si>
    <t xml:space="preserve">lui a dit que c'était le </t>
  </si>
  <si>
    <t>lui␣a␣dit␣que␣c'était␣le␣</t>
  </si>
  <si>
    <t xml:space="preserve">sien </t>
  </si>
  <si>
    <t>sien␣</t>
  </si>
  <si>
    <t xml:space="preserve">et il </t>
  </si>
  <si>
    <t>et␣il␣</t>
  </si>
  <si>
    <t>puis il est ensui</t>
  </si>
  <si>
    <t>pi⌫uis␣il␣est␣ensui</t>
  </si>
  <si>
    <t xml:space="preserve">n suite parti de honte car tout </t>
  </si>
  <si>
    <t>⌫⌫⌫⌫n␣suite␣parti␣de␣honte␣car␣tout␣</t>
  </si>
  <si>
    <t xml:space="preserve">ses copains sont venus de notree </t>
  </si>
  <si>
    <t>ses␣copains␣sont␣venus␣de␣nor⌫tree␣</t>
  </si>
  <si>
    <t>côté et lui ont dit</t>
  </si>
  <si>
    <t>côté␣et␣lui␣ont␣dit</t>
  </si>
  <si>
    <t>de s</t>
  </si>
  <si>
    <t>de␣s</t>
  </si>
  <si>
    <t xml:space="preserve">'excuser mais </t>
  </si>
  <si>
    <t>'excuser␣mais␣</t>
  </si>
  <si>
    <t xml:space="preserve">Et je pense </t>
  </si>
  <si>
    <t>Et␣je␣pense␣</t>
  </si>
  <si>
    <t xml:space="preserve">qu'il </t>
  </si>
  <si>
    <t>qu'il␣</t>
  </si>
  <si>
    <t>'est</t>
  </si>
  <si>
    <t xml:space="preserve"> rendu </t>
  </si>
  <si>
    <t>␣rendu␣</t>
  </si>
  <si>
    <t xml:space="preserve">compte </t>
  </si>
  <si>
    <t>compte␣</t>
  </si>
  <si>
    <t xml:space="preserve">'il n'aurait pas dû faire sa </t>
  </si>
  <si>
    <t>'il␣n'aurait␣pas␣dû␣faire␣sa␣</t>
  </si>
  <si>
    <t xml:space="preserve">je ne suis pas très contente qu'il ne se soit pas excusé </t>
  </si>
  <si>
    <t>je␣ne␣suis␣pas␣très␣contente␣qu'il␣ne␣se␣soir⌫t␣pas␣excusé␣</t>
  </si>
  <si>
    <t>ont</t>
  </si>
  <si>
    <t>cela</t>
  </si>
  <si>
    <t>⌫⌫⌫⌫cela</t>
  </si>
  <si>
    <t xml:space="preserve">J'était en revanche contente </t>
  </si>
  <si>
    <t>J'était␣en␣revanche␣contente␣</t>
  </si>
  <si>
    <t xml:space="preserve">n'a pas </t>
  </si>
  <si>
    <t>n'a␣pas␣</t>
  </si>
  <si>
    <t xml:space="preserve">été soutenu par </t>
  </si>
  <si>
    <t>été␣soutenu␣par␣</t>
  </si>
  <si>
    <t>ses copains</t>
  </si>
  <si>
    <t>ses␣copains</t>
  </si>
  <si>
    <t>P16C6N1</t>
  </si>
  <si>
    <t>Un␣profess⌫⌫⌫⌫⌫⌫⌫⌫⌫⌫</t>
  </si>
  <si>
    <t>'ai entendu un professeur m</t>
  </si>
  <si>
    <t>'ai␣entendu␣un␣professeur␣m</t>
  </si>
  <si>
    <t>dire qu</t>
  </si>
  <si>
    <t>⌫dire␣qu</t>
  </si>
  <si>
    <t>'il n</t>
  </si>
  <si>
    <t>'il␣n</t>
  </si>
  <si>
    <t xml:space="preserve">'était pas content </t>
  </si>
  <si>
    <t>'était␣pas␣content␣</t>
  </si>
  <si>
    <t xml:space="preserve">d'ai </t>
  </si>
  <si>
    <t>d'ai␣</t>
  </si>
  <si>
    <t>personnes qui</t>
  </si>
  <si>
    <t>personnes␣qi⌫ui</t>
  </si>
  <si>
    <t xml:space="preserve">inventait des </t>
  </si>
  <si>
    <t>inventait␣des␣</t>
  </si>
  <si>
    <t>jeux de violences</t>
  </si>
  <si>
    <t>⌫jeux␣de␣violences</t>
  </si>
  <si>
    <t xml:space="preserve"> comme </t>
  </si>
  <si>
    <t>␣comme␣</t>
  </si>
  <si>
    <t>'emp</t>
  </si>
  <si>
    <t xml:space="preserve">êcher de respirer, </t>
  </si>
  <si>
    <t>êcher␣de␣respirer␣⌫,␣</t>
  </si>
  <si>
    <t>fia</t>
  </si>
  <si>
    <t xml:space="preserve">aire </t>
  </si>
  <si>
    <t>⌫⌫aire␣</t>
  </si>
  <si>
    <t xml:space="preserve">se bagarrer pour une choses </t>
  </si>
  <si>
    <t>se␣baf⌫garrer␣pour␣une␣choses␣</t>
  </si>
  <si>
    <t>pas très importantes</t>
  </si>
  <si>
    <t>pas␣très␣importantes</t>
  </si>
  <si>
    <t xml:space="preserve">.... </t>
  </si>
  <si>
    <t>....␣</t>
  </si>
  <si>
    <t>⌫⌫des</t>
  </si>
  <si>
    <t xml:space="preserve">j'ai surtout entendu en conclusion </t>
  </si>
  <si>
    <t>j'ai␣surtout␣entendu␣en␣conclusion␣</t>
  </si>
  <si>
    <t xml:space="preserve">ue des élèves </t>
  </si>
  <si>
    <t>ue␣des␣élèves␣</t>
  </si>
  <si>
    <t>ne venai</t>
  </si>
  <si>
    <t>ne␣venai</t>
  </si>
  <si>
    <t xml:space="preserve">ent plus au collège depuis un </t>
  </si>
  <si>
    <t>ent␣plus␣au␣collège␣depuis␣un␣</t>
  </si>
  <si>
    <t>certain temps</t>
  </si>
  <si>
    <t>certain␣temps</t>
  </si>
  <si>
    <t xml:space="preserve">L'autre jour, </t>
  </si>
  <si>
    <t>L'autre␣jour,␣</t>
  </si>
  <si>
    <t>une␣él⌫⌫⌫⌫⌫⌫</t>
  </si>
  <si>
    <t xml:space="preserve">une fille </t>
  </si>
  <si>
    <t>une␣fille␣</t>
  </si>
  <si>
    <t>grima</t>
  </si>
  <si>
    <t>qui nous prenai</t>
  </si>
  <si>
    <t>qui␣nous␣prenai</t>
  </si>
  <si>
    <t xml:space="preserve">avec un pantalon délabré et des chaussures </t>
  </si>
  <si>
    <t>avec␣un␣pantalon␣délabré␣et␣des␣chaussures␣</t>
  </si>
  <si>
    <t>au on aurra</t>
  </si>
  <si>
    <t>au␣on␣aurra</t>
  </si>
  <si>
    <t>⌫⌫ai⌫⌫⌫⌫⌫</t>
  </si>
  <si>
    <t xml:space="preserve">avait l'impression </t>
  </si>
  <si>
    <t>avait␣l'impression␣</t>
  </si>
  <si>
    <t xml:space="preserve">'elle avait ptris celles de sa soeur </t>
  </si>
  <si>
    <t>'elle␣avait␣ptr⌫ris␣celles␣de␣sa␣soeur␣</t>
  </si>
  <si>
    <t xml:space="preserve">qui avait environ </t>
  </si>
  <si>
    <t>qui␣avait␣environ␣</t>
  </si>
  <si>
    <t>6</t>
  </si>
  <si>
    <t xml:space="preserve">ans </t>
  </si>
  <si>
    <t>ans␣</t>
  </si>
  <si>
    <t xml:space="preserve">alors qu'elle en avait </t>
  </si>
  <si>
    <t>alors␣qu'elle␣en␣avait␣</t>
  </si>
  <si>
    <t>douze</t>
  </si>
  <si>
    <t xml:space="preserve">jeune </t>
  </si>
  <si>
    <t>jeune␣</t>
  </si>
  <si>
    <t xml:space="preserve">çante de douleur </t>
  </si>
  <si>
    <t>çante␣de␣douleur␣</t>
  </si>
  <si>
    <t xml:space="preserve">car une autre </t>
  </si>
  <si>
    <t>car␣une␣autre␣</t>
  </si>
  <si>
    <t xml:space="preserve">l'avait </t>
  </si>
  <si>
    <t>l'avait␣</t>
  </si>
  <si>
    <t>ui avait donner un coup</t>
  </si>
  <si>
    <t>e⌫ui␣avait␣du⌫onner␣un␣coup</t>
  </si>
  <si>
    <t xml:space="preserve"> dans </t>
  </si>
  <si>
    <t>␣dans␣</t>
  </si>
  <si>
    <t>les côtes</t>
  </si>
  <si>
    <t>les␣côtes</t>
  </si>
  <si>
    <t xml:space="preserve"> po</t>
  </si>
  <si>
    <t>␣po</t>
  </si>
  <si>
    <t xml:space="preserve">ur une raison </t>
  </si>
  <si>
    <t>ur␣une␣raison␣</t>
  </si>
  <si>
    <t>qu'on␣</t>
  </si>
  <si>
    <t xml:space="preserve">savait pas </t>
  </si>
  <si>
    <t>savait␣pas␣</t>
  </si>
  <si>
    <t>à j</t>
  </si>
  <si>
    <t>à␣j</t>
  </si>
  <si>
    <t xml:space="preserve">ustifier </t>
  </si>
  <si>
    <t>ustifier␣</t>
  </si>
  <si>
    <t xml:space="preserve">ès cela </t>
  </si>
  <si>
    <t>ès␣cela␣</t>
  </si>
  <si>
    <t xml:space="preserve"> j'ai</t>
  </si>
  <si>
    <t>␣j'ai</t>
  </si>
  <si>
    <t>il y avait sur un trottoir du collège</t>
  </si>
  <si>
    <t>il␣y␣avait␣sur␣un␣trottoir␣du␣collège</t>
  </si>
  <si>
    <t>et elles</t>
  </si>
  <si>
    <t>et␣elles</t>
  </si>
  <si>
    <t>que c'était une douleur qui lui avait pris d'un coup</t>
  </si>
  <si>
    <t>que␣c'était␣une␣douleur␣qui␣lui␣avait␣pris␣d'un␣coup</t>
  </si>
  <si>
    <t>␣se</t>
  </si>
  <si>
    <t>⌫ans</t>
  </si>
  <si>
    <t xml:space="preserve"> raison</t>
  </si>
  <si>
    <t>␣raison</t>
  </si>
  <si>
    <t xml:space="preserve">Alors que se jours </t>
  </si>
  <si>
    <t>Alors␣que␣se␣jours␣</t>
  </si>
  <si>
    <t xml:space="preserve">ême elle </t>
  </si>
  <si>
    <t>ême␣elle␣</t>
  </si>
  <si>
    <t xml:space="preserve">c'était disputer avec cette fille qui </t>
  </si>
  <si>
    <t>c'était␣disputer␣avec␣cette␣fille␣qui␣</t>
  </si>
  <si>
    <t>l'avait</t>
  </si>
  <si>
    <t>frapée</t>
  </si>
  <si>
    <t xml:space="preserve">heure avant </t>
  </si>
  <si>
    <t>heure␣avant␣</t>
  </si>
  <si>
    <t>J'ai donc voulu faire une enqu</t>
  </si>
  <si>
    <t>J'ai␣di⌫onc␣voulu␣faire␣une␣enqu</t>
  </si>
  <si>
    <t xml:space="preserve">y voir plus clair et </t>
  </si>
  <si>
    <t>y␣voir␣plus␣clair␣et␣</t>
  </si>
  <si>
    <t>j'ai remarqu</t>
  </si>
  <si>
    <t>j'ai␣remarqu</t>
  </si>
  <si>
    <t>é␣</t>
  </si>
  <si>
    <t>que c</t>
  </si>
  <si>
    <t>que␣c</t>
  </si>
  <si>
    <t xml:space="preserve"> cette fille </t>
  </si>
  <si>
    <t>␣cette␣fille␣</t>
  </si>
  <si>
    <t>avait aussi disparu</t>
  </si>
  <si>
    <t>avait␣aussi␣disparu</t>
  </si>
  <si>
    <t xml:space="preserve">Mais un </t>
  </si>
  <si>
    <t>Mais␣un␣</t>
  </si>
  <si>
    <t xml:space="preserve">en sortant du collège </t>
  </si>
  <si>
    <t>en␣sortant␣du␣collège␣</t>
  </si>
  <si>
    <t xml:space="preserve">cabane </t>
  </si>
  <si>
    <t>cabane␣</t>
  </si>
  <si>
    <t>en plastique étran</t>
  </si>
  <si>
    <t>en␣plastique␣étran</t>
  </si>
  <si>
    <t xml:space="preserve">ge était </t>
  </si>
  <si>
    <t>ge␣était␣dans␣⌫⌫⌫⌫⌫</t>
  </si>
  <si>
    <t xml:space="preserve">derrière la maison </t>
  </si>
  <si>
    <t>derrière␣la␣maison␣</t>
  </si>
  <si>
    <t>que␣je␣pa⌫⌫⌫⌫⌫⌫⌫⌫⌫</t>
  </si>
  <si>
    <t>(un endroit o</t>
  </si>
  <si>
    <t>(un␣endroit␣o</t>
  </si>
  <si>
    <t>u je passe souvent)</t>
  </si>
  <si>
    <t>u␣je␣passe␣souvent)</t>
  </si>
  <si>
    <t xml:space="preserve">je me suis rapproché </t>
  </si>
  <si>
    <t>je␣me␣suis␣rapproché␣</t>
  </si>
  <si>
    <t>et␣i⌫</t>
  </si>
  <si>
    <t>y est tr</t>
  </si>
  <si>
    <t>y␣est␣tr</t>
  </si>
  <si>
    <t xml:space="preserve">ouvé </t>
  </si>
  <si>
    <t>ouvé␣</t>
  </si>
  <si>
    <t>5</t>
  </si>
  <si>
    <t xml:space="preserve"> él</t>
  </si>
  <si>
    <t>␣él</t>
  </si>
  <si>
    <t xml:space="preserve">èves qui avait disparu </t>
  </si>
  <si>
    <t>èves␣qui␣avait␣disparu␣</t>
  </si>
  <si>
    <t>dont cette fille qui s'appela</t>
  </si>
  <si>
    <t>dont␣cette␣fille␣qui␣s'appela</t>
  </si>
  <si>
    <t>it app</t>
  </si>
  <si>
    <t>it␣app</t>
  </si>
  <si>
    <t>aremment</t>
  </si>
  <si>
    <t>Sop</t>
  </si>
  <si>
    <t>hie</t>
  </si>
  <si>
    <t>P16CE2E1</t>
  </si>
  <si>
    <t xml:space="preserve">Je  </t>
  </si>
  <si>
    <t>Je␣␣</t>
  </si>
  <si>
    <t>Je␣␣⌫⌫⌫⌫JE␣␣␣␣␣␣␣␣␣⌫⌫⌫⌫⌫⌫⌫⌫⌫⌫⌫Je⌫⌫</t>
  </si>
  <si>
    <t>ue la vio</t>
  </si>
  <si>
    <t>j=⌫⌫ue␣la␣vio</t>
  </si>
  <si>
    <t>len</t>
  </si>
  <si>
    <t>l␣⌫en</t>
  </si>
  <si>
    <t>n'es pas bien</t>
  </si>
  <si>
    <t>n'es␣pas␣bien</t>
  </si>
  <si>
    <t>P16CE2N2</t>
  </si>
  <si>
    <t>QI⌫⌫</t>
  </si>
  <si>
    <t>AAZ⌫⌫⌫</t>
  </si>
  <si>
    <t xml:space="preserve">Ma maman </t>
  </si>
  <si>
    <t>Ma␣maman␣</t>
  </si>
  <si>
    <t>Ma maman ché</t>
  </si>
  <si>
    <t>⌦⌦⌦⌦⌦⌦⌦⌦⌦A⌫ML⌫a␣maman␣che⌫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</t>
  </si>
  <si>
    <t xml:space="preserve">rie </t>
  </si>
  <si>
    <t>rie␣</t>
  </si>
  <si>
    <t>fest</t>
  </si>
  <si>
    <t xml:space="preserve">            &lt;                &gt;</t>
  </si>
  <si>
    <t>␣␣␣␣␣␣␣␣␣␣␣␣␣␣␣␣␣␣␣␣␣␣␣␣␣␣␣␣␣␣␣␣␣␣␣␣␣␣␣␣␣␣␣␣␣␣⌫⌫⌫⌫⌫⌫⌫⌫⌫⌫⌫⌫⌫⌫⌫⌫⌫⌫⌫⌫⌫⌫⌫⌫⌫⌫⌫⌫⌫⌫⌫⌫⌫⌫&lt;␣&gt;&lt;␣&gt;&lt;␣&gt;&lt;␣&gt;&lt;␣&gt;&lt;␣&gt;&lt;␣&gt;&lt;␣&gt;&lt;␣&gt;&lt;␣&gt;&lt;␣&gt;&lt;␣&gt;&lt;␣&gt;&lt;␣&gt;&lt;␣&gt;&lt;␣&gt;</t>
  </si>
  <si>
    <t>P16CM2E2</t>
  </si>
  <si>
    <t xml:space="preserve">Je pense que la violence a l'ecole </t>
  </si>
  <si>
    <t>Je␣pense␣que␣la␣violence␣a␣l'ecole␣</t>
  </si>
  <si>
    <t xml:space="preserve">c'est bien pour tout le monde </t>
  </si>
  <si>
    <t>c'est␣bien␣pour␣tout␣le␣monde␣</t>
  </si>
  <si>
    <t>⌫⌫⌫⌫⌫⌫⌫⌫⌫⌫⌫⌫⌫⌫⌫⌫⌫⌫⌫⌫⌫⌫⌫⌫⌫␣</t>
  </si>
  <si>
    <t xml:space="preserve">pas un truc bien </t>
  </si>
  <si>
    <t>pas␣un␣truc␣bien␣</t>
  </si>
  <si>
    <t xml:space="preserve">de ce battre avec se </t>
  </si>
  <si>
    <t>de␣ce␣battre␣avec␣se␣</t>
  </si>
  <si>
    <t xml:space="preserve">aime pas </t>
  </si>
  <si>
    <t>aime␣pas␣</t>
  </si>
  <si>
    <t>'est pas bien on p</t>
  </si>
  <si>
    <t>⌫⌫⌫⌫⌫⌫⌫⌫⌫⌫⌫⌫⌫⌫⌫⌫⌫⌫⌫⌫⌫⌫⌫⌫⌫⌫⌫⌫⌫⌫⌫⌫⌫⌫⌫⌫⌫⌫⌫⌫⌫⌫⌫⌫⌫⌫⌫⌫⌫⌫⌫⌫⌫⌫⌫⌫⌫⌫⌫⌫⌫⌫⌫'est␣pas␣bien␣on␣p</t>
  </si>
  <si>
    <t xml:space="preserve">rait </t>
  </si>
  <si>
    <t>rait␣</t>
  </si>
  <si>
    <t xml:space="preserve">mettre des personnes </t>
  </si>
  <si>
    <t>mettre␣des␣personne␣de⌫⌫⌫s␣</t>
  </si>
  <si>
    <t>␣s'epar⌫⌫⌫⌫⌫⌫⌫⌫⌫⌫⌫⌫⌫⌫⌫⌫⌫⌫⌫⌫⌫⌫⌫⌫⌫⌫⌫⌫⌫⌫⌫</t>
  </si>
  <si>
    <t xml:space="preserve">as bien de se battre </t>
  </si>
  <si>
    <t>⌫⌫⌫⌫⌫⌫⌫⌫⌫⌫⌫⌫⌫⌫⌫⌫⌫⌫⌫⌫⌫⌫⌫⌫⌫⌫⌫⌫⌫as␣bien␣de␣se␣battre␣</t>
  </si>
  <si>
    <t>⌫à␣l'ecole␣</t>
  </si>
  <si>
    <t>il faut</t>
  </si>
  <si>
    <t>il␣faut</t>
  </si>
  <si>
    <t>tr⌫⌫⌫⌫⌫⌫⌫⌫⌫⌫</t>
  </si>
  <si>
    <t xml:space="preserve">faire des combat pour une fille </t>
  </si>
  <si>
    <t>faire␣des␣combat␣pour␣un␣⌫e␣fille␣</t>
  </si>
  <si>
    <t xml:space="preserve">qui l'aura ou pas </t>
  </si>
  <si>
    <t>quo⌫i␣l'aura␣ou␣pas␣</t>
  </si>
  <si>
    <t xml:space="preserve">ca sert </t>
  </si>
  <si>
    <t>ca␣sert␣</t>
  </si>
  <si>
    <t xml:space="preserve">rien ca apport que des </t>
  </si>
  <si>
    <t>rien␣ca␣apport␣que␣des␣</t>
  </si>
  <si>
    <t xml:space="preserve">ennuit </t>
  </si>
  <si>
    <t>ennuit␣</t>
  </si>
  <si>
    <t>avec les pa</t>
  </si>
  <si>
    <t>avec␣les␣pa</t>
  </si>
  <si>
    <t xml:space="preserve">rent des </t>
  </si>
  <si>
    <t>rent␣des␣</t>
  </si>
  <si>
    <t>j'aime␣pa⌫⌫⌫⌫⌫⌫⌫⌫⌫</t>
  </si>
  <si>
    <t xml:space="preserve">il y a des </t>
  </si>
  <si>
    <t>il␣ya⌫␣a␣des␣</t>
  </si>
  <si>
    <t>bag</t>
  </si>
  <si>
    <t>arr</t>
  </si>
  <si>
    <t xml:space="preserve">faut au foot ou au </t>
  </si>
  <si>
    <t>faut␣au␣foot␣ou␣au␣</t>
  </si>
  <si>
    <t>basket sa arrive</t>
  </si>
  <si>
    <t>basket␣sa␣arrive</t>
  </si>
  <si>
    <t xml:space="preserve"> des </t>
  </si>
  <si>
    <t>␣des␣</t>
  </si>
  <si>
    <t>fois pas tout le temp</t>
  </si>
  <si>
    <t>fois␣pas␣tout␣le␣temp</t>
  </si>
  <si>
    <t>mes y a des ba</t>
  </si>
  <si>
    <t>mes␣y␣a␣des␣ba</t>
  </si>
  <si>
    <t xml:space="preserve">pour qui va </t>
  </si>
  <si>
    <t>pour␣qui␣va␣</t>
  </si>
  <si>
    <t>etre prémier</t>
  </si>
  <si>
    <t>etre␣prémier</t>
  </si>
  <si>
    <t>au rang</t>
  </si>
  <si>
    <t>au␣rang</t>
  </si>
  <si>
    <t>P16CM2N1</t>
  </si>
  <si>
    <t>c'est</t>
  </si>
  <si>
    <t xml:space="preserve">t etait </t>
  </si>
  <si>
    <t>t␣etait␣</t>
  </si>
  <si>
    <t>une f</t>
  </si>
  <si>
    <t>une␣f</t>
  </si>
  <si>
    <t xml:space="preserve">bagarre avec </t>
  </si>
  <si>
    <t>bagarre␣avec␣</t>
  </si>
  <si>
    <t>Base</t>
  </si>
  <si>
    <t>b⌫Base</t>
  </si>
  <si>
    <t xml:space="preserve">éhou contre </t>
  </si>
  <si>
    <t>⌫éhou␣contre␣</t>
  </si>
  <si>
    <t>Noah</t>
  </si>
  <si>
    <t>no⌫⌫Noah</t>
  </si>
  <si>
    <t>et T</t>
  </si>
  <si>
    <t>etTh⌫⌫␣T</t>
  </si>
  <si>
    <t>hiba</t>
  </si>
  <si>
    <t xml:space="preserve"> pour rigoler </t>
  </si>
  <si>
    <t>␣pour␣rigoler␣</t>
  </si>
  <si>
    <t>ca</t>
  </si>
  <si>
    <t>on␣c⌫⌫⌫⌫</t>
  </si>
  <si>
    <t>on c</t>
  </si>
  <si>
    <t>on␣c</t>
  </si>
  <si>
    <t>'est mit des</t>
  </si>
  <si>
    <t>'est␣mit␣des</t>
  </si>
  <si>
    <t>viol⌫⌫⌫⌫</t>
  </si>
  <si>
    <t>ca co</t>
  </si>
  <si>
    <t>⌫⌫⌫⌫⌫⌫⌫⌫⌫⌫⌫⌫⌫⌫⌫⌫⌫⌫⌫⌫⌫⌫ca␣co</t>
  </si>
  <si>
    <t xml:space="preserve">mmencer par </t>
  </si>
  <si>
    <t>mmencer␣par␣</t>
  </si>
  <si>
    <t>Noah il ma taper</t>
  </si>
  <si>
    <t>Noah␣il␣ma␣taper</t>
  </si>
  <si>
    <t>j'ai rendu apre</t>
  </si>
  <si>
    <t>j'ai␣rendu␣apre</t>
  </si>
  <si>
    <t>⌫és␣</t>
  </si>
  <si>
    <t xml:space="preserve">Baséhou </t>
  </si>
  <si>
    <t>b⌫Baséhou␣</t>
  </si>
  <si>
    <t xml:space="preserve">à dit je vien </t>
  </si>
  <si>
    <t>⌫à␣dit␣je␣vien␣</t>
  </si>
  <si>
    <t>t'</t>
  </si>
  <si>
    <t xml:space="preserve">aider </t>
  </si>
  <si>
    <t>aider␣</t>
  </si>
  <si>
    <t>hi</t>
  </si>
  <si>
    <t xml:space="preserve">aut à dit moi aussi </t>
  </si>
  <si>
    <t>aut␣à␣dit␣moi␣aussi␣</t>
  </si>
  <si>
    <t>Baséhou à mit a</t>
  </si>
  <si>
    <t>Baséhou␣à␣mit␣a</t>
  </si>
  <si>
    <t xml:space="preserve">un coup </t>
  </si>
  <si>
    <t>⌫uncoup⌫⌫⌫⌫␣coup␣</t>
  </si>
  <si>
    <t>Ti</t>
  </si>
  <si>
    <t>hibaut</t>
  </si>
  <si>
    <t xml:space="preserve"> à dit moi aussi </t>
  </si>
  <si>
    <t>␣adit⌫⌫⌫⌫à␣dit␣moi␣aussi␣</t>
  </si>
  <si>
    <t>j'ai donner</t>
  </si>
  <si>
    <t>j'ai␣donner</t>
  </si>
  <si>
    <t xml:space="preserve">é une </t>
  </si>
  <si>
    <t>⌫⌫é␣une␣</t>
  </si>
  <si>
    <t xml:space="preserve">claque </t>
  </si>
  <si>
    <t>claque␣</t>
  </si>
  <si>
    <t xml:space="preserve">Noah </t>
  </si>
  <si>
    <t>Noah␣à⌫</t>
  </si>
  <si>
    <t>conier Baséhou</t>
  </si>
  <si>
    <t>conier␣b⌫Baséhou</t>
  </si>
  <si>
    <t xml:space="preserve"> au mur</t>
  </si>
  <si>
    <t>␣au␣mur</t>
  </si>
  <si>
    <t xml:space="preserve">j'ai poussé </t>
  </si>
  <si>
    <t>j'ai␣pousse⌫é␣</t>
  </si>
  <si>
    <t>NO⌫oah␣</t>
  </si>
  <si>
    <t>t⌫s</t>
  </si>
  <si>
    <t xml:space="preserve">'herbe il est </t>
  </si>
  <si>
    <t>'herbe␣il␣est␣</t>
  </si>
  <si>
    <t>tomber</t>
  </si>
  <si>
    <t xml:space="preserve">sur </t>
  </si>
  <si>
    <t>sur␣</t>
  </si>
  <si>
    <t xml:space="preserve">herbe </t>
  </si>
  <si>
    <t>herbe␣</t>
  </si>
  <si>
    <t>Noah c</t>
  </si>
  <si>
    <t>Noah␣c</t>
  </si>
  <si>
    <t>'est le</t>
  </si>
  <si>
    <t>'est␣le</t>
  </si>
  <si>
    <t>ver je les r</t>
  </si>
  <si>
    <t>ver␣je␣les␣r</t>
  </si>
  <si>
    <t xml:space="preserve">epouser </t>
  </si>
  <si>
    <t>epouser␣</t>
  </si>
  <si>
    <t xml:space="preserve">il c'est </t>
  </si>
  <si>
    <t>il␣c'est␣</t>
  </si>
  <si>
    <t xml:space="preserve">relever </t>
  </si>
  <si>
    <t>relever␣</t>
  </si>
  <si>
    <t>il ma mit</t>
  </si>
  <si>
    <t>il␣ma␣mit</t>
  </si>
  <si>
    <t>un cou</t>
  </si>
  <si>
    <t>un␣cou</t>
  </si>
  <si>
    <t>p de pied</t>
  </si>
  <si>
    <t>p␣de␣pied</t>
  </si>
  <si>
    <t>␣sa␣ma␣⌫⌫⌫⌫⌫⌫␣␣␣␣␣␣␣␣␣␣␣␣⌫⌫⌫⌫⌫⌫⌫⌫⌫⌫⌫</t>
  </si>
  <si>
    <t>Thibaut a</t>
  </si>
  <si>
    <t>t⌫Thibaut␣a</t>
  </si>
  <si>
    <t xml:space="preserve"> taper </t>
  </si>
  <si>
    <t>␣taper␣</t>
  </si>
  <si>
    <t>Basého</t>
  </si>
  <si>
    <t xml:space="preserve">u la pousser contre le mur </t>
  </si>
  <si>
    <t>u␣la␣pousser␣contre␣le␣mur␣</t>
  </si>
  <si>
    <t>lui a</t>
  </si>
  <si>
    <t>lui␣à⌫a</t>
  </si>
  <si>
    <t xml:space="preserve"> taper</t>
  </si>
  <si>
    <t>tape⌫⌫⌫⌫␣taper</t>
  </si>
  <si>
    <t xml:space="preserve"> il sont parti</t>
  </si>
  <si>
    <t>␣il␣sont␣parti</t>
  </si>
  <si>
    <t>P17C6E2</t>
  </si>
  <si>
    <t>␣␣␣␣␣␣␣␣␣␣␣␣␣⌫⌫⌫⌫⌫⌫⌫⌫⌫⌫⌫⌫⌫pour␣</t>
  </si>
  <si>
    <t>l⌫⌫⌫⌫⌫⌫la␣</t>
  </si>
  <si>
    <t>violend</t>
  </si>
  <si>
    <t>violend=⌫</t>
  </si>
  <si>
    <t xml:space="preserve">ce au college </t>
  </si>
  <si>
    <t>⌫ce␣au␣college␣</t>
  </si>
  <si>
    <t xml:space="preserve">moi je trouve qu il </t>
  </si>
  <si>
    <t>moi␣je␣trouve␣qu␣il␣</t>
  </si>
  <si>
    <t xml:space="preserve">y en n a pas </t>
  </si>
  <si>
    <t>y␣en␣n␣a␣pas␣</t>
  </si>
  <si>
    <t>beaucoup</t>
  </si>
  <si>
    <t>beau␣c⌫⌫coup</t>
  </si>
  <si>
    <t>la ci</t>
  </si>
  <si>
    <t>la␣ci</t>
  </si>
  <si>
    <t xml:space="preserve">garete au college </t>
  </si>
  <si>
    <t>garete␣au␣college␣</t>
  </si>
  <si>
    <t>: on doit inter</t>
  </si>
  <si>
    <t>;⌫:␣on␣doit␣inter</t>
  </si>
  <si>
    <t xml:space="preserve">cigarete </t>
  </si>
  <si>
    <t>cigarete␣</t>
  </si>
  <si>
    <t xml:space="preserve">au college car pour moi </t>
  </si>
  <si>
    <t>au␣college␣car␣pour␣c⌫moi␣</t>
  </si>
  <si>
    <t>fumer au ci</t>
  </si>
  <si>
    <t>fumer␣au␣ci</t>
  </si>
  <si>
    <t>oll</t>
  </si>
  <si>
    <t>⌫oll</t>
  </si>
  <si>
    <t xml:space="preserve">ege </t>
  </si>
  <si>
    <t>ege␣</t>
  </si>
  <si>
    <t xml:space="preserve">c est tres </t>
  </si>
  <si>
    <t>c␣est␣tres␣</t>
  </si>
  <si>
    <t>tot</t>
  </si>
  <si>
    <t>ot</t>
  </si>
  <si>
    <t>oy⌫t</t>
  </si>
  <si>
    <t>on pourra plus s arretee</t>
  </si>
  <si>
    <t>on␣pourra␣plus␣d⌫s␣arrete␣⌫e</t>
  </si>
  <si>
    <t xml:space="preserve">r de fumer </t>
  </si>
  <si>
    <t>⌫r␣de␣fumer␣</t>
  </si>
  <si>
    <t>il ex</t>
  </si>
  <si>
    <t>il␣ex</t>
  </si>
  <si>
    <t xml:space="preserve">site aussi la </t>
  </si>
  <si>
    <t>site␣aussi␣la␣</t>
  </si>
  <si>
    <t>ci</t>
  </si>
  <si>
    <t>si⌫⌫ci</t>
  </si>
  <si>
    <t xml:space="preserve">garete </t>
  </si>
  <si>
    <t>garete␣</t>
  </si>
  <si>
    <t xml:space="preserve">electronique </t>
  </si>
  <si>
    <t>electronique␣</t>
  </si>
  <si>
    <t xml:space="preserve">pour arreter de fumer </t>
  </si>
  <si>
    <t>pour␣arrete␣⌫r␣de␣fumes⌫r␣</t>
  </si>
  <si>
    <t xml:space="preserve">mes c est </t>
  </si>
  <si>
    <t>mes␣c␣est␣</t>
  </si>
  <si>
    <t xml:space="preserve">pire </t>
  </si>
  <si>
    <t>pire␣</t>
  </si>
  <si>
    <t xml:space="preserve">il y a des produit </t>
  </si>
  <si>
    <t>il␣y␣a␣des␣produit␣</t>
  </si>
  <si>
    <t xml:space="preserve">csique </t>
  </si>
  <si>
    <t>csique␣</t>
  </si>
  <si>
    <t xml:space="preserve">dans la cigarete </t>
  </si>
  <si>
    <t>dans␣la␣cigarete␣</t>
  </si>
  <si>
    <t xml:space="preserve">c est pas bon </t>
  </si>
  <si>
    <t>c␣est␣pas␣bon␣</t>
  </si>
  <si>
    <t xml:space="preserve">pour la </t>
  </si>
  <si>
    <t>pour␣la␣</t>
  </si>
  <si>
    <t>santer</t>
  </si>
  <si>
    <t xml:space="preserve">. il </t>
  </si>
  <si>
    <t>.␣il␣</t>
  </si>
  <si>
    <t xml:space="preserve">y a des </t>
  </si>
  <si>
    <t>y␣a␣des␣</t>
  </si>
  <si>
    <t xml:space="preserve">eme </t>
  </si>
  <si>
    <t>eme␣</t>
  </si>
  <si>
    <t xml:space="preserve">qui fume </t>
  </si>
  <si>
    <t>qui␣fume␣</t>
  </si>
  <si>
    <t xml:space="preserve">et des 5 eme </t>
  </si>
  <si>
    <t>et␣des␣5␣eme␣</t>
  </si>
  <si>
    <t xml:space="preserve">6 eme </t>
  </si>
  <si>
    <t>6␣eme␣</t>
  </si>
  <si>
    <t xml:space="preserve">je conner </t>
  </si>
  <si>
    <t>je␣conner␣</t>
  </si>
  <si>
    <t>un␣⌫e␣</t>
  </si>
  <si>
    <t xml:space="preserve">fille qui fume </t>
  </si>
  <si>
    <t>fille␣qui␣fume␣</t>
  </si>
  <si>
    <t xml:space="preserve">garete electronique </t>
  </si>
  <si>
    <t>garete␣electronique␣</t>
  </si>
  <si>
    <t xml:space="preserve">et sa mere la </t>
  </si>
  <si>
    <t>et␣sa␣mers⌫e␣la␣</t>
  </si>
  <si>
    <t xml:space="preserve">laisse </t>
  </si>
  <si>
    <t>laisse␣</t>
  </si>
  <si>
    <t xml:space="preserve">.elle </t>
  </si>
  <si>
    <t>.elle␣</t>
  </si>
  <si>
    <t xml:space="preserve">pense que </t>
  </si>
  <si>
    <t>pend⌫se␣que␣</t>
  </si>
  <si>
    <t xml:space="preserve">la cigarete electronique </t>
  </si>
  <si>
    <t>la␣cigarete␣elo⌫ectronique␣</t>
  </si>
  <si>
    <t>rien</t>
  </si>
  <si>
    <t>ms⌫⌫⌫</t>
  </si>
  <si>
    <t xml:space="preserve">, mes </t>
  </si>
  <si>
    <t>,␣mes␣</t>
  </si>
  <si>
    <t>il y a des prob</t>
  </si>
  <si>
    <t>il␣y␣a␣des␣prob</t>
  </si>
  <si>
    <t>duit to</t>
  </si>
  <si>
    <t>duit␣to</t>
  </si>
  <si>
    <t>csique debant</t>
  </si>
  <si>
    <t>csique␣debant</t>
  </si>
  <si>
    <t xml:space="preserve">et pas pas </t>
  </si>
  <si>
    <t>et␣pas␣pas␣</t>
  </si>
  <si>
    <t xml:space="preserve"> c est pas </t>
  </si>
  <si>
    <t>⌫⌫⌫⌫⌫⌫⌫⌫⌫␣c␣est␣pas␣</t>
  </si>
  <si>
    <t xml:space="preserve">ien </t>
  </si>
  <si>
    <t>ien␣</t>
  </si>
  <si>
    <t>⌫⌫⌫⌫bien␣</t>
  </si>
  <si>
    <t xml:space="preserve"> el</t>
  </si>
  <si>
    <t>␣el</t>
  </si>
  <si>
    <t>ectronique</t>
  </si>
  <si>
    <t>⌫⌫⌫⌫⌫⌫⌫⌫⌫⌫⌫⌫⌫⌫⌫⌫⌫⌫⌫⌫⌫⌫⌫⌫⌫⌫⌫</t>
  </si>
  <si>
    <t>nique</t>
  </si>
  <si>
    <t xml:space="preserve"> c est rien </t>
  </si>
  <si>
    <t>␣c␣est␣rien␣</t>
  </si>
  <si>
    <t>⌫⌫⌫⌫⌫⌫⌫⌫⌫⌫⌫⌫⌫⌫⌫⌫⌫⌫⌫⌫⌫⌫⌫⌫⌫⌫⌫⌫⌫⌫⌫⌫⌫⌫⌫⌫⌫⌫⌫⌫⌫⌫⌫⌫⌫⌫⌫⌫⌫⌫⌫⌫⌫c␣est␣tres␣</t>
  </si>
  <si>
    <t>dengereu</t>
  </si>
  <si>
    <t xml:space="preserve">5 eme </t>
  </si>
  <si>
    <t>5␣eme␣</t>
  </si>
  <si>
    <t xml:space="preserve">aussi je conner </t>
  </si>
  <si>
    <t>aussi␣je␣conner␣</t>
  </si>
  <si>
    <t xml:space="preserve">fille </t>
  </si>
  <si>
    <t>⌫fille␣</t>
  </si>
  <si>
    <t xml:space="preserve">qui fume la </t>
  </si>
  <si>
    <t>qui␣fume␣la␣</t>
  </si>
  <si>
    <t xml:space="preserve">vrai cigarete </t>
  </si>
  <si>
    <t>vrai␣cigarete␣</t>
  </si>
  <si>
    <t xml:space="preserve">et qui demande a </t>
  </si>
  <si>
    <t>et␣qui␣demande␣a␣</t>
  </si>
  <si>
    <t xml:space="preserve">t c est </t>
  </si>
  <si>
    <t>t␣c␣est␣</t>
  </si>
  <si>
    <t xml:space="preserve">da </t>
  </si>
  <si>
    <t>⌫⌫⌫⌫⌫⌫da␣</t>
  </si>
  <si>
    <t>du⌫⌫</t>
  </si>
  <si>
    <t>P17C6N1</t>
  </si>
  <si>
    <t>garci⌫on␣</t>
  </si>
  <si>
    <t xml:space="preserve">etait </t>
  </si>
  <si>
    <t>etait␣</t>
  </si>
  <si>
    <t xml:space="preserve">en primere et </t>
  </si>
  <si>
    <t>en␣primere␣et␣</t>
  </si>
  <si>
    <t xml:space="preserve">a la rentrer un </t>
  </si>
  <si>
    <t>⌫⌫⌫⌫⌫⌫⌫⌫⌫⌫⌫⌫⌫⌫⌫⌫⌫⌫⌫⌫⌫⌫⌫⌫⌫⌫⌫⌫⌫⌫⌫⌫⌫⌫⌫a␣la␣rentrer␣un␣</t>
  </si>
  <si>
    <t>⌫⌫⌫⌫⌫⌫⌫⌫⌫⌫⌫⌫⌫⌫⌫⌫⌫⌫⌫⌫⌫⌫⌫un␣jour␣</t>
  </si>
  <si>
    <t xml:space="preserve">un garcon </t>
  </si>
  <si>
    <t>un␣ge⌫arcon␣</t>
  </si>
  <si>
    <t xml:space="preserve"> en primere </t>
  </si>
  <si>
    <t>⌫⌫⌫⌫⌫⌫⌫⌫⌫⌫⌫␣en␣primere␣</t>
  </si>
  <si>
    <t>un␣garcon␣</t>
  </si>
  <si>
    <t>etai en tr</t>
  </si>
  <si>
    <t>etai␣en␣tr</t>
  </si>
  <si>
    <t>ain de mai</t>
  </si>
  <si>
    <t>ain␣de␣mai</t>
  </si>
  <si>
    <t xml:space="preserve">nger </t>
  </si>
  <si>
    <t>⌫n␣⌫ger␣</t>
  </si>
  <si>
    <t xml:space="preserve">a la gantine </t>
  </si>
  <si>
    <t>a␣la␣gantine␣</t>
  </si>
  <si>
    <t xml:space="preserve"> tout le monde </t>
  </si>
  <si>
    <t>␣tout␣le␣monde␣</t>
  </si>
  <si>
    <t>mo</t>
  </si>
  <si>
    <t xml:space="preserve">quer de lui </t>
  </si>
  <si>
    <t>quer␣de␣lui␣</t>
  </si>
  <si>
    <t xml:space="preserve">il etait </t>
  </si>
  <si>
    <t>⌫il␣etait␣</t>
  </si>
  <si>
    <t>endicaper</t>
  </si>
  <si>
    <t xml:space="preserve">fesais </t>
  </si>
  <si>
    <t>fesais␣</t>
  </si>
  <si>
    <t xml:space="preserve">faire des </t>
  </si>
  <si>
    <t>faire␣dess⌫␣</t>
  </si>
  <si>
    <t>ga</t>
  </si>
  <si>
    <t>. donc pour se fait ac</t>
  </si>
  <si>
    <t>.␣donc␣pour␣se␣fait␣ac</t>
  </si>
  <si>
    <t xml:space="preserve">septer </t>
  </si>
  <si>
    <t>septer␣</t>
  </si>
  <si>
    <t>a␣fai⌫⌫⌫</t>
  </si>
  <si>
    <t>ac</t>
  </si>
  <si>
    <t>cepterv</t>
  </si>
  <si>
    <t xml:space="preserve"> de faire ses gage et ses gage etait de </t>
  </si>
  <si>
    <t>⌫␣de␣faire␣ses␣gaga⌫e␣et␣ses␣gaga⌫e␣etat⌫ie⌫t␣de␣</t>
  </si>
  <si>
    <t xml:space="preserve">venire </t>
  </si>
  <si>
    <t>venire␣</t>
  </si>
  <si>
    <t>tout rouge</t>
  </si>
  <si>
    <t>tout␣rouge</t>
  </si>
  <si>
    <t xml:space="preserve"> le tome</t>
  </si>
  <si>
    <t>␣le␣tomeye⌫⌫</t>
  </si>
  <si>
    <t xml:space="preserve">ate </t>
  </si>
  <si>
    <t>⌫ate␣</t>
  </si>
  <si>
    <t>rouge</t>
  </si>
  <si>
    <t>veus</t>
  </si>
  <si>
    <t>x dire</t>
  </si>
  <si>
    <t>⌫x␣dire</t>
  </si>
  <si>
    <t xml:space="preserve"> sans respirer </t>
  </si>
  <si>
    <t>␣sans␣respirer␣</t>
  </si>
  <si>
    <t xml:space="preserve">il en pouvais plus </t>
  </si>
  <si>
    <t>il␣en␣pouvais␣plus␣</t>
  </si>
  <si>
    <t>il sez</t>
  </si>
  <si>
    <t>il␣sez</t>
  </si>
  <si>
    <t>s aret</t>
  </si>
  <si>
    <t>⌫s␣aret</t>
  </si>
  <si>
    <t xml:space="preserve">reter et </t>
  </si>
  <si>
    <t>⌫⌫reter␣et␣</t>
  </si>
  <si>
    <t>il avait di</t>
  </si>
  <si>
    <t>il␣avan⌫it␣di</t>
  </si>
  <si>
    <t>u male a res</t>
  </si>
  <si>
    <t>⌫u␣male␣a␣res</t>
  </si>
  <si>
    <t xml:space="preserve">pirer </t>
  </si>
  <si>
    <t>pirere⌫␣</t>
  </si>
  <si>
    <t>apres .</t>
  </si>
  <si>
    <t>apres␣.</t>
  </si>
  <si>
    <t>⌫⌫.␣</t>
  </si>
  <si>
    <t>pres</t>
  </si>
  <si>
    <t xml:space="preserve">les autre qui se moquer de lui </t>
  </si>
  <si>
    <t>les␣autre␣qui␣se␣moquer␣de␣li⌫ui␣</t>
  </si>
  <si>
    <t xml:space="preserve">lui avait dit de amener de l argent </t>
  </si>
  <si>
    <t>lui␣avait␣dit␣de␣amener␣de␣l␣argent␣</t>
  </si>
  <si>
    <t xml:space="preserve">pour le </t>
  </si>
  <si>
    <t>l⌫pour␣le␣</t>
  </si>
  <si>
    <t>lendemain</t>
  </si>
  <si>
    <t>le lendemain il avai</t>
  </si>
  <si>
    <t>le␣m⌫lendemain␣il␣avan⌫i</t>
  </si>
  <si>
    <t>t amener 10</t>
  </si>
  <si>
    <t>t␣amener␣10</t>
  </si>
  <si>
    <t>urio</t>
  </si>
  <si>
    <t>⌫⌫o</t>
  </si>
  <si>
    <t>croi</t>
  </si>
  <si>
    <t xml:space="preserve">ller qu il etait en trunde se faire acsepter mes </t>
  </si>
  <si>
    <t>ller␣qu␣il␣etait␣en␣trunde␣se␣fait⌫re␣acsepter␣mes␣</t>
  </si>
  <si>
    <t xml:space="preserve">un garcon et </t>
  </si>
  <si>
    <t>un␣garcon␣et␣</t>
  </si>
  <si>
    <t xml:space="preserve">venu le </t>
  </si>
  <si>
    <t>venu␣me⌫⌫le␣</t>
  </si>
  <si>
    <t>vp</t>
  </si>
  <si>
    <t xml:space="preserve">oir et lui a proposer de lui </t>
  </si>
  <si>
    <t>⌫oir␣et␣li⌫ui␣a␣proposer␣de␣lui␣</t>
  </si>
  <si>
    <t xml:space="preserve">avec lui </t>
  </si>
  <si>
    <t>avec␣lui␣</t>
  </si>
  <si>
    <t>il se sont mie en rou</t>
  </si>
  <si>
    <t>il␣se␣sont␣mie␣en␣rou</t>
  </si>
  <si>
    <t xml:space="preserve"> et e</t>
  </si>
  <si>
    <t>␣et␣e</t>
  </si>
  <si>
    <t xml:space="preserve">garcon qui </t>
  </si>
  <si>
    <t>garcon␣qui␣</t>
  </si>
  <si>
    <t xml:space="preserve">les gage </t>
  </si>
  <si>
    <t>les␣f⌫gage␣</t>
  </si>
  <si>
    <t xml:space="preserve">ses </t>
  </si>
  <si>
    <t>ses␣</t>
  </si>
  <si>
    <t>bon</t>
  </si>
  <si>
    <t xml:space="preserve">der les </t>
  </si>
  <si>
    <t>der␣les␣</t>
  </si>
  <si>
    <t>yeu et le s</t>
  </si>
  <si>
    <t>yeu␣et␣le␣s</t>
  </si>
  <si>
    <t xml:space="preserve">s autre </t>
  </si>
  <si>
    <t>⌫s␣⌫⌫⌫s␣autre␣</t>
  </si>
  <si>
    <t xml:space="preserve">lui a fait </t>
  </si>
  <si>
    <t>lui␣a␣fait␣</t>
  </si>
  <si>
    <t xml:space="preserve">fonser dans un arbre </t>
  </si>
  <si>
    <t>fonser␣dans␣un␣arbre␣</t>
  </si>
  <si>
    <t xml:space="preserve">il a </t>
  </si>
  <si>
    <t>il␣a␣</t>
  </si>
  <si>
    <t xml:space="preserve">segner beaucoup </t>
  </si>
  <si>
    <t>segner␣beaucoup␣</t>
  </si>
  <si>
    <t>beaucoup seg</t>
  </si>
  <si>
    <t>⌫⌫⌫⌫⌫⌫⌫⌫⌫⌫⌫⌫⌫⌫⌫⌫beaucoup␣seg</t>
  </si>
  <si>
    <t>ner␣</t>
  </si>
  <si>
    <t xml:space="preserve">puit apres il en n </t>
  </si>
  <si>
    <t>puit␣ao⌫pres␣il␣en␣n␣</t>
  </si>
  <si>
    <t xml:space="preserve"> a eu mare s est</t>
  </si>
  <si>
    <t>␣a␣eu␣mare␣s␣est</t>
  </si>
  <si>
    <t xml:space="preserve">t parent </t>
  </si>
  <si>
    <t>t␣parent␣</t>
  </si>
  <si>
    <t xml:space="preserve">changer </t>
  </si>
  <si>
    <t>changer␣</t>
  </si>
  <si>
    <t>P17CE2E1</t>
  </si>
  <si>
    <t>aA</t>
  </si>
  <si>
    <t xml:space="preserve">   v</t>
  </si>
  <si>
    <t>␣␣␣v</t>
  </si>
  <si>
    <t xml:space="preserve">moi je </t>
  </si>
  <si>
    <t>⌫⌫⌫⌫⌫⌫⌫moi␣je␣</t>
  </si>
  <si>
    <t xml:space="preserve">pence </t>
  </si>
  <si>
    <t>pence␣</t>
  </si>
  <si>
    <t xml:space="preserve">que les </t>
  </si>
  <si>
    <t>que␣les␣</t>
  </si>
  <si>
    <t xml:space="preserve">iolance sa doi s adoi </t>
  </si>
  <si>
    <t>iolance␣sa␣doi␣s:⌫;⌫␣adoi␣</t>
  </si>
  <si>
    <t>⌫⌫⌫z⌫a␣</t>
  </si>
  <si>
    <t xml:space="preserve">doi s </t>
  </si>
  <si>
    <t>doi␣s␣</t>
  </si>
  <si>
    <t>s ar</t>
  </si>
  <si>
    <t>⌫⌫⌫⌫⌫⌫⌫⌫⌫s␣arrrè⌫⌫⌫</t>
  </si>
  <si>
    <t xml:space="preserve">tè </t>
  </si>
  <si>
    <t>tè␣</t>
  </si>
  <si>
    <t>*⌫</t>
  </si>
  <si>
    <t xml:space="preserve">parceque il y a </t>
  </si>
  <si>
    <t>parceque␣il␣y␣a␣</t>
  </si>
  <si>
    <t xml:space="preserve">plinte </t>
  </si>
  <si>
    <t>plinte␣</t>
  </si>
  <si>
    <t xml:space="preserve">et sa  fait </t>
  </si>
  <si>
    <t>et␣sa␣␣fait␣</t>
  </si>
  <si>
    <t>des his</t>
  </si>
  <si>
    <t>des␣his</t>
  </si>
  <si>
    <t>P17CE2N2</t>
  </si>
  <si>
    <t>AIE</t>
  </si>
  <si>
    <t xml:space="preserve">CIA </t>
  </si>
  <si>
    <t>CIA␣</t>
  </si>
  <si>
    <t xml:space="preserve"> ce </t>
  </si>
  <si>
    <t>␣ce␣</t>
  </si>
  <si>
    <t>bbagar⌫⌫⌫⌫⌫a</t>
  </si>
  <si>
    <t>gard avec qu</t>
  </si>
  <si>
    <t>gard␣avec␣q⌫c⌫qu</t>
  </si>
  <si>
    <t>ome e</t>
  </si>
  <si>
    <t>ome␣e</t>
  </si>
  <si>
    <t xml:space="preserve">t aminn </t>
  </si>
  <si>
    <t>t␣aminn␣</t>
  </si>
  <si>
    <t xml:space="preserve">amine et tobiace </t>
  </si>
  <si>
    <t>⌫⌫⌫⌫⌫⌫⌫⌫⌫amine␣et␣tobiace␣</t>
  </si>
  <si>
    <t>et alic</t>
  </si>
  <si>
    <t>et␣alic</t>
  </si>
  <si>
    <t xml:space="preserve">ia </t>
  </si>
  <si>
    <t>ia␣</t>
  </si>
  <si>
    <t>vas le dire aux adu</t>
  </si>
  <si>
    <t>vavs␣⌫⌫⌫s␣le␣dire␣aux␣adil⌫⌫u</t>
  </si>
  <si>
    <t xml:space="preserve">lte </t>
  </si>
  <si>
    <t>lte␣</t>
  </si>
  <si>
    <t>P17CM2E2</t>
  </si>
  <si>
    <t xml:space="preserve"> que je pense da </t>
  </si>
  <si>
    <t>␣que␣je␣pense␣da␣</t>
  </si>
  <si>
    <t>e la violence à lé</t>
  </si>
  <si>
    <t>⌫⌫e␣la␣violence␣à␣lé</t>
  </si>
  <si>
    <t>'école</t>
  </si>
  <si>
    <t>⌫'école</t>
  </si>
  <si>
    <t>⌫Je␣pens␣e⌫⌫e␣</t>
  </si>
  <si>
    <t xml:space="preserve">savoir comment arreter </t>
  </si>
  <si>
    <t>savoir␣comment␣arreter␣</t>
  </si>
  <si>
    <t>de se di</t>
  </si>
  <si>
    <t>de␣se␣di</t>
  </si>
  <si>
    <t>sputer à l'école</t>
  </si>
  <si>
    <t>sputer␣à␣lé⌫'év⌫cole</t>
  </si>
  <si>
    <t xml:space="preserve"> à mon avis </t>
  </si>
  <si>
    <t>␣à␣mon␣avis␣</t>
  </si>
  <si>
    <t>il fai</t>
  </si>
  <si>
    <t>il␣fai</t>
  </si>
  <si>
    <t xml:space="preserve">udrait </t>
  </si>
  <si>
    <t>udrait␣</t>
  </si>
  <si>
    <t>que chacun f</t>
  </si>
  <si>
    <t>que␣chacun␣f</t>
  </si>
  <si>
    <t xml:space="preserve">asse </t>
  </si>
  <si>
    <t>asse␣</t>
  </si>
  <si>
    <t>un effort. &lt;     &gt;</t>
  </si>
  <si>
    <t>un␣effort.␣&lt;␣&gt;&lt;␣&gt;&lt;␣&gt;&lt;␣&gt;&lt; &gt;&lt;␣&gt;</t>
  </si>
  <si>
    <t xml:space="preserve"> ou quelque c</t>
  </si>
  <si>
    <t>⌫␣ou␣quelque␣c</t>
  </si>
  <si>
    <t>ose sd</t>
  </si>
  <si>
    <t>ose␣sd</t>
  </si>
  <si>
    <t xml:space="preserve">dans se </t>
  </si>
  <si>
    <t>⌫⌫dans␣se␣</t>
  </si>
  <si>
    <t>genredj</t>
  </si>
  <si>
    <t>xj⌫⌫</t>
  </si>
  <si>
    <t>⌫⌫␣+⌫⌫.␣</t>
  </si>
  <si>
    <t>ghghghghghghghghghghghghghghghhgghghghgghghghghghghhgghghghhggggggggggggggggggggggggggggggggggggggggggggggggggggggggggggggggggggggggggggggggggggggg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</t>
  </si>
  <si>
    <t>Et mème si persone ne veux arréter il f</t>
  </si>
  <si>
    <t>Et␣mème␣si␣personr⌫e␣ne␣veux␣arréter␣il␣f</t>
  </si>
  <si>
    <t>uad</t>
  </si>
  <si>
    <t>faud faire des e</t>
  </si>
  <si>
    <t>⌫⌫⌫⌫faud␣faire␣des␣e</t>
  </si>
  <si>
    <t>ffort</t>
  </si>
  <si>
    <t>⌫2</t>
  </si>
  <si>
    <t>P17CM2N1</t>
  </si>
  <si>
    <t>La vio</t>
  </si>
  <si>
    <t>La␣vio</t>
  </si>
  <si>
    <t>lenc␣⌫e␣</t>
  </si>
  <si>
    <t>l'ecole</t>
  </si>
  <si>
    <t xml:space="preserve"> violence a l</t>
  </si>
  <si>
    <t>␣violence␣a␣l</t>
  </si>
  <si>
    <t>⌫⌫⌫à</t>
  </si>
  <si>
    <t xml:space="preserve"> l'ecole generalement</t>
  </si>
  <si>
    <t>␣l'ecole␣generalement</t>
  </si>
  <si>
    <t xml:space="preserve"> c'est pour </t>
  </si>
  <si>
    <t>␣c'est␣pour␣</t>
  </si>
  <si>
    <t>quelque chose de stupide</t>
  </si>
  <si>
    <t>quelque␣chose␣de␣stupide</t>
  </si>
  <si>
    <t xml:space="preserve"> comme par exemple </t>
  </si>
  <si>
    <t>␣comme␣par␣exemple␣</t>
  </si>
  <si>
    <t>histoire de carte</t>
  </si>
  <si>
    <t>histoire␣de␣carrt⌫⌫te␣⌫</t>
  </si>
  <si>
    <t>;;;⌫⌫⌫...</t>
  </si>
  <si>
    <t>4⌫␣</t>
  </si>
  <si>
    <t>Moi␣</t>
  </si>
  <si>
    <t>ca ne m</t>
  </si>
  <si>
    <t>ca␣ne␣m</t>
  </si>
  <si>
    <t xml:space="preserve">'est pas arriver </t>
  </si>
  <si>
    <t>'est␣pas␣arriver␣</t>
  </si>
  <si>
    <t xml:space="preserve">car je ne </t>
  </si>
  <si>
    <t>car␣je␣ne␣</t>
  </si>
  <si>
    <t>cherche pas à me disputer</t>
  </si>
  <si>
    <t>cherche␣pas␣a⌫à␣me␣disputer</t>
  </si>
  <si>
    <t xml:space="preserve"> avec les </t>
  </si>
  <si>
    <t>␣avec␣les␣</t>
  </si>
  <si>
    <t xml:space="preserve">il faut y faire très attention car cela peux </t>
  </si>
  <si>
    <t>il␣faut␣y␣faire␣très␣attention␣car␣cela␣peux␣</t>
  </si>
  <si>
    <t xml:space="preserve">ètre </t>
  </si>
  <si>
    <t>ètre␣</t>
  </si>
  <si>
    <t>tré</t>
  </si>
  <si>
    <t>ès dangeu</t>
  </si>
  <si>
    <t>⌫ès␣dangeu</t>
  </si>
  <si>
    <t xml:space="preserve">ais </t>
  </si>
  <si>
    <t>ais␣</t>
  </si>
  <si>
    <t xml:space="preserve">se n'est pas forcement </t>
  </si>
  <si>
    <t>se␣n'est␣pas␣forcement␣</t>
  </si>
  <si>
    <t>une baguare</t>
  </si>
  <si>
    <t>une␣baguare</t>
  </si>
  <si>
    <t>gu</t>
  </si>
  <si>
    <t>gg⌫u</t>
  </si>
  <si>
    <t xml:space="preserve">are </t>
  </si>
  <si>
    <t>are␣</t>
  </si>
  <si>
    <t>ètre une insulte</t>
  </si>
  <si>
    <t>ètre␣une␣insulte</t>
  </si>
  <si>
    <t xml:space="preserve"> mais se </t>
  </si>
  <si>
    <t>␣mais␣se␣</t>
  </si>
  <si>
    <t xml:space="preserve">n'est pas </t>
  </si>
  <si>
    <t>n'est␣pas␣</t>
  </si>
  <si>
    <t>pour autant gr</t>
  </si>
  <si>
    <t>pour␣autant␣gr</t>
  </si>
  <si>
    <t>c'est tou</t>
  </si>
  <si>
    <t>⌫⌫⌫⌫⌫⌫⌫⌫⌫⌫⌫⌫⌫⌫⌫⌫⌫⌫⌫⌫⌫⌫⌫⌫⌫c'est␣tou</t>
  </si>
  <si>
    <t xml:space="preserve">jours </t>
  </si>
  <si>
    <t>jours␣</t>
  </si>
  <si>
    <t>aussi</t>
  </si>
  <si>
    <t>assi⌫⌫⌫ussi</t>
  </si>
  <si>
    <t xml:space="preserve"> grave</t>
  </si>
  <si>
    <t>␣grave</t>
  </si>
  <si>
    <t xml:space="preserve">Je me rappelle d'une fois </t>
  </si>
  <si>
    <t>JE␣⌫e␣⌫⌫⌫e␣me␣rappelle␣d'une␣fois␣</t>
  </si>
  <si>
    <t>ous⌫␣</t>
  </si>
  <si>
    <t xml:space="preserve">me suis </t>
  </si>
  <si>
    <t>me␣suis␣</t>
  </si>
  <si>
    <t xml:space="preserve">disputer en maternelle </t>
  </si>
  <si>
    <t>disputerv⌫␣en␣maternelle␣</t>
  </si>
  <si>
    <t xml:space="preserve">pour une raison </t>
  </si>
  <si>
    <t>pur␣⌫⌫⌫⌫pour␣une␣raison␣</t>
  </si>
  <si>
    <t>'ignore il me s</t>
  </si>
  <si>
    <t>'ignore␣il␣me␣s</t>
  </si>
  <si>
    <t xml:space="preserve">'aitait </t>
  </si>
  <si>
    <t>'aitait␣</t>
  </si>
  <si>
    <t xml:space="preserve">' </t>
  </si>
  <si>
    <t>'␣</t>
  </si>
  <si>
    <t xml:space="preserve">à cause d'un </t>
  </si>
  <si>
    <t>à␣cause␣d'un␣</t>
  </si>
  <si>
    <t xml:space="preserve">ballon ou </t>
  </si>
  <si>
    <t>ballon␣ou␣</t>
  </si>
  <si>
    <t>je ne c'est quoi</t>
  </si>
  <si>
    <t>je␣ne␣c'est␣quoi</t>
  </si>
  <si>
    <t xml:space="preserve">'etait un </t>
  </si>
  <si>
    <t>'etait␣un␣</t>
  </si>
  <si>
    <t xml:space="preserve">camrade </t>
  </si>
  <si>
    <t>camrade␣</t>
  </si>
  <si>
    <t xml:space="preserve">qui m'avait dit </t>
  </si>
  <si>
    <t>qui␣m'avait␣dit␣</t>
  </si>
  <si>
    <t>que j'etait nul</t>
  </si>
  <si>
    <t>que␣j'etait␣nul</t>
  </si>
  <si>
    <t xml:space="preserve"> car je </t>
  </si>
  <si>
    <t>␣car␣je␣</t>
  </si>
  <si>
    <t xml:space="preserve">n'avait pas rtraper </t>
  </si>
  <si>
    <t>n'avait␣pas␣rtraper␣</t>
  </si>
  <si>
    <t>ballon.</t>
  </si>
  <si>
    <t>2⌫e</t>
  </si>
  <si>
    <t>P18C6E2</t>
  </si>
  <si>
    <t xml:space="preserve">LA </t>
  </si>
  <si>
    <t>l⌫LA␣</t>
  </si>
  <si>
    <t>␣V⌫⌫</t>
  </si>
  <si>
    <t xml:space="preserve"> ba</t>
  </si>
  <si>
    <t>␣ba</t>
  </si>
  <si>
    <t>c est qu elle que c</t>
  </si>
  <si>
    <t>c␣est␣qu␣elle␣que␣c</t>
  </si>
  <si>
    <t xml:space="preserve">qu on ne peut pas suporte </t>
  </si>
  <si>
    <t>qu␣on␣ne␣peut␣pas␣suporte␣</t>
  </si>
  <si>
    <t>U</t>
  </si>
  <si>
    <t>n garç</t>
  </si>
  <si>
    <t>ngarcon⌫⌫⌫⌫⌫⌫␣garç</t>
  </si>
  <si>
    <t xml:space="preserve">a un autre </t>
  </si>
  <si>
    <t>a␣un␣autre␣</t>
  </si>
  <si>
    <t xml:space="preserve"> fil </t>
  </si>
  <si>
    <t>␣fil␣</t>
  </si>
  <si>
    <t xml:space="preserve"> moi tes bec</t>
  </si>
  <si>
    <t>␣moi␣tes␣bec</t>
  </si>
  <si>
    <t>ou sinon je te tabasse</t>
  </si>
  <si>
    <t>ou␣sinon␣je␣te␣te⌫abasse</t>
  </si>
  <si>
    <t xml:space="preserve">. mais </t>
  </si>
  <si>
    <t>.␣mais␣</t>
  </si>
  <si>
    <t>l⌫⌫⌫⌫⌫⌫⌫</t>
  </si>
  <si>
    <t xml:space="preserve"> Mais  l autre dit </t>
  </si>
  <si>
    <t>␣MA⌫⌫Mais␣␣la⌫␣autre␣de⌫it␣</t>
  </si>
  <si>
    <t>va tant sale clochare</t>
  </si>
  <si>
    <t>va␣tant␣sal⌫le␣clocare⌫⌫⌫hare</t>
  </si>
  <si>
    <t>. ces moi le clochard</t>
  </si>
  <si>
    <t>.␣ces␣moi␣le␣clochard</t>
  </si>
  <si>
    <t xml:space="preserve"> et apres ca degener</t>
  </si>
  <si>
    <t>␣et␣apres␣ca␣degener</t>
  </si>
  <si>
    <t xml:space="preserve"> en coup de pieds  </t>
  </si>
  <si>
    <t>␣en␣coup␣de␣pieds␣␣</t>
  </si>
  <si>
    <t>ou avec des claque</t>
  </si>
  <si>
    <t>ou␣aves⌫c␣de␣⌫s␣claque</t>
  </si>
  <si>
    <t xml:space="preserve"> . apre </t>
  </si>
  <si>
    <t>␣.␣apre␣</t>
  </si>
  <si>
    <t>les␣⌫⌫⌫⌫⌫⌫és␣</t>
  </si>
  <si>
    <t xml:space="preserve">les surveillent inter vienne </t>
  </si>
  <si>
    <t>les␣surveillent␣inter␣vienne␣</t>
  </si>
  <si>
    <t xml:space="preserve"> et les </t>
  </si>
  <si>
    <t>␣et␣les␣</t>
  </si>
  <si>
    <t>separent</t>
  </si>
  <si>
    <t>P18C6N1</t>
  </si>
  <si>
    <t>cette␣⌫⌫⌫⌫⌫⌫</t>
  </si>
  <si>
    <t>E⌫</t>
  </si>
  <si>
    <t xml:space="preserve">ette histoire </t>
  </si>
  <si>
    <t>ette␣histoire␣</t>
  </si>
  <si>
    <t>ce passe pendant la guerre</t>
  </si>
  <si>
    <t>ce␣passe␣pendant␣la␣guerre</t>
  </si>
  <si>
    <t>39 45</t>
  </si>
  <si>
    <t>39␣45</t>
  </si>
  <si>
    <t>_</t>
  </si>
  <si>
    <t>le␣⌫⌫⌫</t>
  </si>
  <si>
    <t>s Allem</t>
  </si>
  <si>
    <t>s␣a⌫Allem</t>
  </si>
  <si>
    <t>end</t>
  </si>
  <si>
    <t>transport</t>
  </si>
  <si>
    <t>ait des ju</t>
  </si>
  <si>
    <t>ait␣des␣ju</t>
  </si>
  <si>
    <t>if</t>
  </si>
  <si>
    <t xml:space="preserve">! </t>
  </si>
  <si>
    <t>!␣</t>
  </si>
  <si>
    <t xml:space="preserve">Mais les </t>
  </si>
  <si>
    <t>Mais␣les␣</t>
  </si>
  <si>
    <t>juif ne savaient p</t>
  </si>
  <si>
    <t>juif␣ne␣savaient␣p</t>
  </si>
  <si>
    <t>se qu</t>
  </si>
  <si>
    <t>se␣qu</t>
  </si>
  <si>
    <t xml:space="preserve"> il les</t>
  </si>
  <si>
    <t>è⌫␣il␣les</t>
  </si>
  <si>
    <t xml:space="preserve"> attendaient.</t>
  </si>
  <si>
    <t>␣attendaient.</t>
  </si>
  <si>
    <t xml:space="preserve">ais quand </t>
  </si>
  <si>
    <t>ais␣quand␣</t>
  </si>
  <si>
    <t xml:space="preserve">il rentrait </t>
  </si>
  <si>
    <t>il␣rentrait␣</t>
  </si>
  <si>
    <t xml:space="preserve">il voiyait </t>
  </si>
  <si>
    <t>il␣voiyait␣</t>
  </si>
  <si>
    <t>qu il avaient</t>
  </si>
  <si>
    <t>qu␣il␣avaient</t>
  </si>
  <si>
    <t xml:space="preserve"> des mittra</t>
  </si>
  <si>
    <t>␣des␣mittra</t>
  </si>
  <si>
    <t xml:space="preserve">raillette </t>
  </si>
  <si>
    <t>ll⌫⌫⌫⌫⌫raillette␣</t>
  </si>
  <si>
    <t>il se disai</t>
  </si>
  <si>
    <t>il␣se␣disai</t>
  </si>
  <si>
    <t xml:space="preserve">ent que saitaient la </t>
  </si>
  <si>
    <t>ent␣␣⌫⌫␣que␣saitait⌫ent␣la␣</t>
  </si>
  <si>
    <t>fin pou</t>
  </si>
  <si>
    <t>fin␣pou</t>
  </si>
  <si>
    <t xml:space="preserve">r eux </t>
  </si>
  <si>
    <t>r␣eux␣</t>
  </si>
  <si>
    <t>il rentraient</t>
  </si>
  <si>
    <t>il␣rentre⌫aient</t>
  </si>
  <si>
    <t>6 mmi</t>
  </si>
  <si>
    <t>6␣mmi</t>
  </si>
  <si>
    <t>illions de</t>
  </si>
  <si>
    <t>illions␣de</t>
  </si>
  <si>
    <t xml:space="preserve">aitaient afoler </t>
  </si>
  <si>
    <t>aitaient␣afoler␣</t>
  </si>
  <si>
    <t xml:space="preserve">mais les pul mechants se fesait bruler  directement </t>
  </si>
  <si>
    <t>mais␣les␣pul␣mm⌫echant␣s⌫⌫s␣se␣fesait␣bruler␣␣directement␣</t>
  </si>
  <si>
    <t xml:space="preserve">       </t>
  </si>
  <si>
    <t>␣␣␣␣␣␣␣</t>
  </si>
  <si>
    <t xml:space="preserve"> y avait plusi</t>
  </si>
  <si>
    <t>y⌫␣y␣avait␣plusi</t>
  </si>
  <si>
    <t xml:space="preserve">eur camp </t>
  </si>
  <si>
    <t>eur␣can⌫mp␣</t>
  </si>
  <si>
    <t xml:space="preserve">:se de concentration et </t>
  </si>
  <si>
    <t>:se␣de␣concentration␣et␣</t>
  </si>
  <si>
    <t>xterminati</t>
  </si>
  <si>
    <t xml:space="preserve"> mais  pour les camps  de con</t>
  </si>
  <si>
    <t>␣mais␣␣pour␣les␣camps␣␣de␣con</t>
  </si>
  <si>
    <t xml:space="preserve">centration </t>
  </si>
  <si>
    <t>centration␣</t>
  </si>
  <si>
    <t xml:space="preserve"> il nai</t>
  </si>
  <si>
    <t>␣il␣nai</t>
  </si>
  <si>
    <t>etaien</t>
  </si>
  <si>
    <t>t⌫⌫⌫a⌫etaien</t>
  </si>
  <si>
    <t>axi</t>
  </si>
  <si>
    <t>vitier</t>
  </si>
  <si>
    <t>ier</t>
  </si>
  <si>
    <t>P18CE2E1</t>
  </si>
  <si>
    <t xml:space="preserve">je  pense  que   il   faut  </t>
  </si>
  <si>
    <t>je␣␣pense␣␣que␣␣␣il␣␣␣faut␣␣</t>
  </si>
  <si>
    <t xml:space="preserve">si  il   faut   </t>
  </si>
  <si>
    <t>si␣␣il␣␣␣faut␣␣␣</t>
  </si>
  <si>
    <t xml:space="preserve">praublème   il  </t>
  </si>
  <si>
    <t>praublème␣␣␣il␣␣</t>
  </si>
  <si>
    <t xml:space="preserve">vaut   </t>
  </si>
  <si>
    <t>vaut␣␣␣</t>
  </si>
  <si>
    <t xml:space="preserve">mieux  le  </t>
  </si>
  <si>
    <t>mieux␣␣le␣␣</t>
  </si>
  <si>
    <t xml:space="preserve">resoudre  </t>
  </si>
  <si>
    <t>resoyu␣⌫⌫⌫udre␣␣</t>
  </si>
  <si>
    <t>vec  grande  perssone</t>
  </si>
  <si>
    <t>vec␣␣␣⌫grande␣␣perr␣⌫⌫ssone</t>
  </si>
  <si>
    <t>une⌫</t>
  </si>
  <si>
    <t xml:space="preserve"> pour  eviter  la  </t>
  </si>
  <si>
    <t>␣pour␣␣eviter␣␣la␣␣</t>
  </si>
  <si>
    <t xml:space="preserve">violance  </t>
  </si>
  <si>
    <t>violance␣␣</t>
  </si>
  <si>
    <t>et  si  c</t>
  </si>
  <si>
    <t>et␣␣si␣␣cè␣⌫⌫_␣⌫⌫</t>
  </si>
  <si>
    <t xml:space="preserve">'est  </t>
  </si>
  <si>
    <t>'est␣␣␣⌫</t>
  </si>
  <si>
    <t xml:space="preserve">une  </t>
  </si>
  <si>
    <t>une␣␣</t>
  </si>
  <si>
    <t>violance</t>
  </si>
  <si>
    <t xml:space="preserve">grande  violance  </t>
  </si>
  <si>
    <t>grande␣␣violance␣␣</t>
  </si>
  <si>
    <t xml:space="preserve">vau  </t>
  </si>
  <si>
    <t>vau␣␣</t>
  </si>
  <si>
    <t>mie</t>
  </si>
  <si>
    <t xml:space="preserve">ux  </t>
  </si>
  <si>
    <t>ux␣␣</t>
  </si>
  <si>
    <t xml:space="preserve">appeler  de  </t>
  </si>
  <si>
    <t>appeler␣␣de␣␣</t>
  </si>
  <si>
    <t>perssone</t>
  </si>
  <si>
    <t>perr⌫sone⌫⌫⌫⌫ssone</t>
  </si>
  <si>
    <t xml:space="preserve">  poure  les    </t>
  </si>
  <si>
    <t>␣␣poure␣␣les␣␣␣␣</t>
  </si>
  <si>
    <t>s'èpparer</t>
  </si>
  <si>
    <t>⌫⌫⌫⌫⌫⌫⌫⌫⌫⌫⌫⌫⌫⌫⌫⌫⌫⌫⌫⌫␣</t>
  </si>
  <si>
    <t>les  s'epparer</t>
  </si>
  <si>
    <t>les␣␣s'epparer</t>
  </si>
  <si>
    <t>P18CE2N2</t>
  </si>
  <si>
    <t xml:space="preserve">Il ètait  </t>
  </si>
  <si>
    <t>⌫⌫Il␣␣⌫ètait␣␣</t>
  </si>
  <si>
    <t xml:space="preserve">une fois  </t>
  </si>
  <si>
    <t>une␣fois␣␣</t>
  </si>
  <si>
    <t>rc</t>
  </si>
  <si>
    <t xml:space="preserve">çon  </t>
  </si>
  <si>
    <t>⌫çon␣␣</t>
  </si>
  <si>
    <t xml:space="preserve">pèe  les  fille  </t>
  </si>
  <si>
    <t>pèe␣␣les␣␣fille␣␣</t>
  </si>
  <si>
    <t>pase</t>
  </si>
  <si>
    <t xml:space="preserve">' que  </t>
  </si>
  <si>
    <t>'␣que␣␣</t>
  </si>
  <si>
    <t xml:space="preserve">il  les  trouver  </t>
  </si>
  <si>
    <t>il␣␣les␣␣trouver␣␣</t>
  </si>
  <si>
    <t xml:space="preserve">belle  </t>
  </si>
  <si>
    <t>belle␣␣</t>
  </si>
  <si>
    <t xml:space="preserve">n jour  </t>
  </si>
  <si>
    <t>n␣␣⌫jour␣␣</t>
  </si>
  <si>
    <t xml:space="preserve">les  </t>
  </si>
  <si>
    <t>les␣␣</t>
  </si>
  <si>
    <t xml:space="preserve">fille  font  </t>
  </si>
  <si>
    <t>fille␣␣font␣␣</t>
  </si>
  <si>
    <t xml:space="preserve">plan </t>
  </si>
  <si>
    <t>plan␣</t>
  </si>
  <si>
    <t xml:space="preserve">et  le  </t>
  </si>
  <si>
    <t>et␣␣le␣␣</t>
  </si>
  <si>
    <t xml:space="preserve">lendemain  </t>
  </si>
  <si>
    <t>lendemain␣␣</t>
  </si>
  <si>
    <t>fill␣⌫e␣␣⌫</t>
  </si>
  <si>
    <t xml:space="preserve">se jeten  </t>
  </si>
  <si>
    <t>se␣jeten␣␣</t>
  </si>
  <si>
    <t xml:space="preserve">sur  </t>
  </si>
  <si>
    <t>sur␣␣</t>
  </si>
  <si>
    <t>gaçon</t>
  </si>
  <si>
    <t xml:space="preserve">le  </t>
  </si>
  <si>
    <t>⌫⌫⌫⌫⌫le␣␣</t>
  </si>
  <si>
    <t>garçon  pou</t>
  </si>
  <si>
    <t>garçon␣␣pou</t>
  </si>
  <si>
    <t>r  le  ta</t>
  </si>
  <si>
    <t>r␣␣le␣␣ta</t>
  </si>
  <si>
    <t xml:space="preserve">per  </t>
  </si>
  <si>
    <t>per␣␣</t>
  </si>
  <si>
    <t xml:space="preserve">et  les  </t>
  </si>
  <si>
    <t>et␣␣les␣␣</t>
  </si>
  <si>
    <t xml:space="preserve">fille  se  </t>
  </si>
  <si>
    <t>fille␣␣se␣␣</t>
  </si>
  <si>
    <t xml:space="preserve">et  </t>
  </si>
  <si>
    <t>et␣␣</t>
  </si>
  <si>
    <t>lè</t>
  </si>
  <si>
    <t xml:space="preserve">ve   et    lui  </t>
  </si>
  <si>
    <t>ve␣␣␣et␣␣␣␣lui␣␣</t>
  </si>
  <si>
    <t xml:space="preserve">font  </t>
  </si>
  <si>
    <t>font␣␣</t>
  </si>
  <si>
    <t>un  doi</t>
  </si>
  <si>
    <t>un␣␣doi</t>
  </si>
  <si>
    <t>gt  d'oneur   et   san</t>
  </si>
  <si>
    <t>gt␣␣d'oneur␣␣␣et␣␣␣san</t>
  </si>
  <si>
    <t>vont</t>
  </si>
  <si>
    <t>␣␣␣⌫</t>
  </si>
  <si>
    <t xml:space="preserve">pour  taper  un  </t>
  </si>
  <si>
    <t>pour␣␣taper␣␣un␣␣</t>
  </si>
  <si>
    <t xml:space="preserve">notre  </t>
  </si>
  <si>
    <t>notre␣␣</t>
  </si>
  <si>
    <t>P18CM2E2</t>
  </si>
  <si>
    <t xml:space="preserve">Moi je pense que la violence </t>
  </si>
  <si>
    <t>moi␣⌫⌫⌫⌫Moi␣je␣pense␣que␣la␣violencze␣⌫⌫⌫e␣</t>
  </si>
  <si>
    <t xml:space="preserve">à l'école </t>
  </si>
  <si>
    <t>à␣l'e⌫écol0e⌫⌫e␣</t>
  </si>
  <si>
    <t xml:space="preserve">c'est pas bien </t>
  </si>
  <si>
    <t>c'est␣pas␣bien␣</t>
  </si>
  <si>
    <t>e croi</t>
  </si>
  <si>
    <t>e␣croi</t>
  </si>
  <si>
    <t xml:space="preserve">s que sa a était interdit a l'école </t>
  </si>
  <si>
    <t>s␣que␣sa␣a␣e⌫était␣interdit␣a␣l'école␣</t>
  </si>
  <si>
    <t xml:space="preserve"> et c'est marquer </t>
  </si>
  <si>
    <t>␣r⌫et␣c'est␣marquer␣</t>
  </si>
  <si>
    <t>dans le réglement de l'école</t>
  </si>
  <si>
    <t>dans␣le␣réglr⌫e␣⌫ment␣de␣l'e⌫école</t>
  </si>
  <si>
    <t xml:space="preserve">.CE </t>
  </si>
  <si>
    <t>␣⌫.CE␣</t>
  </si>
  <si>
    <t>QUON␣⌫⌫⌫⌫⌫⌫⌫⌫</t>
  </si>
  <si>
    <t xml:space="preserve">Ce quon pourrait </t>
  </si>
  <si>
    <t>Ce␣quon␣pourrait␣</t>
  </si>
  <si>
    <t>faire ce</t>
  </si>
  <si>
    <t>faire␣ce</t>
  </si>
  <si>
    <t>sont des cour di</t>
  </si>
  <si>
    <t>sont␣des␣cour␣pour⌫⌫⌫⌫⌫␣di</t>
  </si>
  <si>
    <t xml:space="preserve">fférent </t>
  </si>
  <si>
    <t>fférent␣</t>
  </si>
  <si>
    <t>e pour</t>
  </si>
  <si>
    <t>⌫'⌫e␣pour</t>
  </si>
  <si>
    <t>v⌫␣c</t>
  </si>
  <si>
    <t>haque</t>
  </si>
  <si>
    <t xml:space="preserve"> classe différ</t>
  </si>
  <si>
    <t>␣classe␣différ</t>
  </si>
  <si>
    <t xml:space="preserve">ou niveau diférent  </t>
  </si>
  <si>
    <t>a⌫ou␣niveau␣diférent␣␣</t>
  </si>
  <si>
    <t>: -</t>
  </si>
  <si>
    <t>␣⌫:␣-</t>
  </si>
  <si>
    <t xml:space="preserve">une cour </t>
  </si>
  <si>
    <t>une␣cour␣</t>
  </si>
  <si>
    <t xml:space="preserve">cp </t>
  </si>
  <si>
    <t>cp␣</t>
  </si>
  <si>
    <t>etce1</t>
  </si>
  <si>
    <t xml:space="preserve"> avec </t>
  </si>
  <si>
    <t>␣avec␣</t>
  </si>
  <si>
    <t>des jeux adipos</t>
  </si>
  <si>
    <t>des␣jeux␣adipos</t>
  </si>
  <si>
    <t xml:space="preserve"> dispotition</t>
  </si>
  <si>
    <t>⌫⌫⌫⌫⌫␣dispotition␣⌫</t>
  </si>
  <si>
    <t>une marelle</t>
  </si>
  <si>
    <t>une␣marelle</t>
  </si>
  <si>
    <t xml:space="preserve">(corde a sauter </t>
  </si>
  <si>
    <t>(corde␣a␣sauter␣</t>
  </si>
  <si>
    <t>⌫;⌫,</t>
  </si>
  <si>
    <t>pédalo</t>
  </si>
  <si>
    <t>ect</t>
  </si>
  <si>
    <t>°⌫)</t>
  </si>
  <si>
    <t>et des ar</t>
  </si>
  <si>
    <t>et␣des␣ar</t>
  </si>
  <si>
    <t>-unecour</t>
  </si>
  <si>
    <t xml:space="preserve">avec des jeux </t>
  </si>
  <si>
    <t>avec␣des␣jeux␣</t>
  </si>
  <si>
    <t>adispotition</t>
  </si>
  <si>
    <t>⌫⌫⌫⌫p</t>
  </si>
  <si>
    <t xml:space="preserve"> et ce2</t>
  </si>
  <si>
    <t>␣et␣ce1⌫2</t>
  </si>
  <si>
    <t xml:space="preserve">m1 et cm2 </t>
  </si>
  <si>
    <t>m1␣et␣cm2␣</t>
  </si>
  <si>
    <t>(corde a</t>
  </si>
  <si>
    <t>(corde␣a</t>
  </si>
  <si>
    <t>sauter</t>
  </si>
  <si>
    <t>,pédalo</t>
  </si>
  <si>
    <t xml:space="preserve"> ect</t>
  </si>
  <si>
    <t>␣ect</t>
  </si>
  <si>
    <t>deux marelle et dela végétation</t>
  </si>
  <si>
    <t>deux␣marelle␣et␣dela␣végétation</t>
  </si>
  <si>
    <t xml:space="preserve"> pour qu'il</t>
  </si>
  <si>
    <t>⌫␣pour␣qu'il</t>
  </si>
  <si>
    <t xml:space="preserve"> joue au bille </t>
  </si>
  <si>
    <t>␣joue␣au␣billi⌫e␣</t>
  </si>
  <si>
    <t xml:space="preserve"> et un terrain de </t>
  </si>
  <si>
    <t>␣et␣unt⌫␣terrain␣de␣</t>
  </si>
  <si>
    <t>␣foot</t>
  </si>
  <si>
    <t xml:space="preserve">,des abre pour </t>
  </si>
  <si>
    <t>⌫⌫⌫⌫⌫⌫⌫⌫⌫⌫⌫,des␣abre␣pour␣</t>
  </si>
  <si>
    <t>'u⌫⌫u'on␣</t>
  </si>
  <si>
    <t>joue au bille</t>
  </si>
  <si>
    <t>joue␣au␣bille</t>
  </si>
  <si>
    <t xml:space="preserve"> et un terr</t>
  </si>
  <si>
    <t>e⌫␣et␣n⌫un␣terr</t>
  </si>
  <si>
    <t>ain</t>
  </si>
  <si>
    <t xml:space="preserve"> de foot</t>
  </si>
  <si>
    <t>␣de␣foot</t>
  </si>
  <si>
    <t>;⌫/⌫.</t>
  </si>
  <si>
    <t>échace</t>
  </si>
  <si>
    <t>⌫ss</t>
  </si>
  <si>
    <t>,c</t>
  </si>
  <si>
    <t>␣⌫;⌫,c</t>
  </si>
  <si>
    <t>èrceau</t>
  </si>
  <si>
    <t>échasse,cerceau</t>
  </si>
  <si>
    <t xml:space="preserve"> comme ça les petit n'anb</t>
  </si>
  <si>
    <t>␣comme␣ç␣=⌫⌫a␣les␣petit␣n'␣⌫⌫⌫n'anb</t>
  </si>
  <si>
    <t>éte pas les grands.</t>
  </si>
  <si>
    <t>éte␣pas␣les␣grandd⌫s.</t>
  </si>
  <si>
    <t>P18CM2N1</t>
  </si>
  <si>
    <t>alor</t>
  </si>
  <si>
    <t xml:space="preserve"> que je rentrer de l'ecole</t>
  </si>
  <si>
    <t>␣que␣je␣rentrer␣de␣l'ecole</t>
  </si>
  <si>
    <t xml:space="preserve"> j'ai allumer la télé et c'était  les infos</t>
  </si>
  <si>
    <t>⌫␣j'ai␣allumer␣la␣télé␣et␣c'était␣␣les␣infos</t>
  </si>
  <si>
    <t xml:space="preserve"> et donc j'ai vues </t>
  </si>
  <si>
    <t>␣et␣donc␣j'ai␣vues␣</t>
  </si>
  <si>
    <t xml:space="preserve">un enfant de mon age </t>
  </si>
  <si>
    <t>un␣enfant␣de␣mon␣age␣</t>
  </si>
  <si>
    <t xml:space="preserve">être agrésser par des enfant </t>
  </si>
  <si>
    <t>e⌫être␣agrésser␣par␣des␣enfant␣</t>
  </si>
  <si>
    <t>8</t>
  </si>
  <si>
    <t xml:space="preserve">8 ans à </t>
  </si>
  <si>
    <t>8␣ans␣a⌫à␣</t>
  </si>
  <si>
    <t xml:space="preserve">12 ans </t>
  </si>
  <si>
    <t>12␣ans␣</t>
  </si>
  <si>
    <t xml:space="preserve">ai eus trés peur car ma mère était pas </t>
  </si>
  <si>
    <t>ai␣eus␣trés␣peur␣car␣ma␣mèe⌫re␣e⌫était␣pas␣</t>
  </si>
  <si>
    <t xml:space="preserve">encoe </t>
  </si>
  <si>
    <t>encoe␣</t>
  </si>
  <si>
    <t>␣⌫⌫⌫⌫⌫</t>
  </si>
  <si>
    <t>ore</t>
  </si>
  <si>
    <t xml:space="preserve"> rentre  </t>
  </si>
  <si>
    <t>␣rentre␣␣</t>
  </si>
  <si>
    <t xml:space="preserve">j'avais que </t>
  </si>
  <si>
    <t>j'avais␣que␣</t>
  </si>
  <si>
    <t>arrive a l'éecole&lt; &gt;</t>
  </si>
  <si>
    <t>arrive␣al⌫␣l'éecole&lt;␣&gt;</t>
  </si>
  <si>
    <t>j'ai coupée la</t>
  </si>
  <si>
    <t>j'ai␣coy⌫upée␣la</t>
  </si>
  <si>
    <t xml:space="preserve"> télé</t>
  </si>
  <si>
    <t>␣télé</t>
  </si>
  <si>
    <t>et j'avais</t>
  </si>
  <si>
    <t>et␣j'avais</t>
  </si>
  <si>
    <t>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</t>
  </si>
  <si>
    <t xml:space="preserve">l'enfant </t>
  </si>
  <si>
    <t>l'enfant␣</t>
  </si>
  <si>
    <t>⌫es␣</t>
  </si>
  <si>
    <t xml:space="preserve">l'entourer et le plus petit </t>
  </si>
  <si>
    <t>l'entourer␣et␣le␣plus␣petit␣</t>
  </si>
  <si>
    <t xml:space="preserve">commencer </t>
  </si>
  <si>
    <t>commencr⌫er␣</t>
  </si>
  <si>
    <t xml:space="preserve">a le frapper </t>
  </si>
  <si>
    <t>a␣le␣frapper␣</t>
  </si>
  <si>
    <t>de tout c'est fo</t>
  </si>
  <si>
    <t>de␣tout␣c'est␣fo</t>
  </si>
  <si>
    <t xml:space="preserve">rce </t>
  </si>
  <si>
    <t>rce␣</t>
  </si>
  <si>
    <t xml:space="preserve">puis les autre enfant sont arriver </t>
  </si>
  <si>
    <t>puis␣les␣autre␣enfant␣sont␣arriver␣</t>
  </si>
  <si>
    <t xml:space="preserve">et les autre </t>
  </si>
  <si>
    <t>et␣les␣autre␣</t>
  </si>
  <si>
    <t>on commencer</t>
  </si>
  <si>
    <t>on␣commencer</t>
  </si>
  <si>
    <t>a␣le␣frappz⌫er␣</t>
  </si>
  <si>
    <t xml:space="preserve">l'enfant qui </t>
  </si>
  <si>
    <t>l'enfant␣quui⌫⌫i␣␣⌫</t>
  </si>
  <si>
    <t xml:space="preserve">ne c'est </t>
  </si>
  <si>
    <t>ne␣c'est␣</t>
  </si>
  <si>
    <t>défendu</t>
  </si>
  <si>
    <t xml:space="preserve">jusqua </t>
  </si>
  <si>
    <t>jusqua␣⌫␣</t>
  </si>
  <si>
    <t xml:space="preserve">ce qui soit partère les autre </t>
  </si>
  <si>
    <t>ce␣qui␣soit␣partère␣la⌫es␣autre␣</t>
  </si>
  <si>
    <t>non pas arrerter</t>
  </si>
  <si>
    <t>non␣pas␣arrertr⌫er</t>
  </si>
  <si>
    <t>é de le frapper</t>
  </si>
  <si>
    <t>⌫⌫é␣de␣le␣t⌫frapper</t>
  </si>
  <si>
    <t>p de point</t>
  </si>
  <si>
    <t>p␣de␣point</t>
  </si>
  <si>
    <t xml:space="preserve"> coup de pied et autre</t>
  </si>
  <si>
    <t>␣coup␣de␣pied␣et␣autre</t>
  </si>
  <si>
    <t>coup</t>
  </si>
  <si>
    <t xml:space="preserve">Aprés quelle que heure de </t>
  </si>
  <si>
    <t>Ensiute⌫⌫⌫⌫⌫⌫⌫Aprés␣quelle␣que␣heure␣de␣</t>
  </si>
  <si>
    <t xml:space="preserve">tortur lenfant de </t>
  </si>
  <si>
    <t>tortur␣lenfant␣s⌫de␣</t>
  </si>
  <si>
    <t>11</t>
  </si>
  <si>
    <t>0 ans</t>
  </si>
  <si>
    <t>⌫0␣ans</t>
  </si>
  <si>
    <t xml:space="preserve"> a reu</t>
  </si>
  <si>
    <t>a⌫a⌫␣a␣reui⌫</t>
  </si>
  <si>
    <t xml:space="preserve">ssit </t>
  </si>
  <si>
    <t>ssit␣</t>
  </si>
  <si>
    <t>a appeller la police .</t>
  </si>
  <si>
    <t>a␣appeller␣la␣police␣.</t>
  </si>
  <si>
    <t>␣␣⌫⌫⌫␣␣␣␣␣␣␣␣␣␣␣␣␣␣␣␣␣␣␣␣␣␣␣␣␣␣␣␣␣␣␣␣␣␣␣␣␣␣␣␣␣␣␣␣␣␣␣␣␣␣␣␣␣␣␣␣␣⌫⌫⌫⌫⌫⌫⌫⌫⌫⌫⌫⌫⌫⌫⌫⌫⌫⌫⌫⌫⌫⌫⌫⌫⌫⌫⌫⌫⌫⌫⌫⌫⌫⌫⌫⌫⌫⌫⌫⌫⌫⌫⌫⌫⌫⌫⌫⌫⌫⌫⌫⌫⌫⌫⌫⌫␣</t>
  </si>
  <si>
    <t>⌫&lt;␣&gt;</t>
  </si>
  <si>
    <t>nsuite il est rentrer che</t>
  </si>
  <si>
    <t>nsuite␣il␣est␣rentrer␣d⌫che</t>
  </si>
  <si>
    <t>z lui est était tromatiser</t>
  </si>
  <si>
    <t>z␣lui␣est␣était␣tri⌫omatiser</t>
  </si>
  <si>
    <t xml:space="preserve">les autre </t>
  </si>
  <si>
    <t>les␣autre␣</t>
  </si>
  <si>
    <t xml:space="preserve">on était </t>
  </si>
  <si>
    <t>p⌫on␣était␣</t>
  </si>
  <si>
    <t>P19C6E2</t>
  </si>
  <si>
    <t>Je pense que la violence</t>
  </si>
  <si>
    <t>Je␣pense␣que␣la␣violence</t>
  </si>
  <si>
    <t xml:space="preserve">cela </t>
  </si>
  <si>
    <t>cela␣</t>
  </si>
  <si>
    <t xml:space="preserve">, cela ne cerre </t>
  </si>
  <si>
    <t>⌫⌫⌫⌫⌫⌫,␣cele⌫a␣ne␣cerre␣</t>
  </si>
  <si>
    <t>à rien.</t>
  </si>
  <si>
    <t>a␣ri⌫⌫⌫⌫à␣rien.</t>
  </si>
  <si>
    <t xml:space="preserve">Il faudrais que tou le monde </t>
  </si>
  <si>
    <t>Il␣faudrais␣que␣tou␣le␣monde␣</t>
  </si>
  <si>
    <t xml:space="preserve">est une sorte </t>
  </si>
  <si>
    <t>est␣une␣sorte␣</t>
  </si>
  <si>
    <t>d'otomatisme de pense</t>
  </si>
  <si>
    <t>d'a⌫otomatisme␣de␣pense</t>
  </si>
  <si>
    <t>r a v</t>
  </si>
  <si>
    <t>r␣a␣v</t>
  </si>
  <si>
    <t>vanrt d'agir</t>
  </si>
  <si>
    <t>vanrr⌫t␣d'agir</t>
  </si>
  <si>
    <t>, çà</t>
  </si>
  <si>
    <t>⌫,␣çà</t>
  </si>
  <si>
    <t>⌫⌫sa</t>
  </si>
  <si>
    <t>Moi m</t>
  </si>
  <si>
    <t>Moi␣m</t>
  </si>
  <si>
    <t>me j</t>
  </si>
  <si>
    <t>me␣j</t>
  </si>
  <si>
    <t>e ne pense pas avant d'a</t>
  </si>
  <si>
    <t>e␣ne␣pense␣pas␣ave=⌫⌫ant␣d'a</t>
  </si>
  <si>
    <t>ir</t>
  </si>
  <si>
    <t xml:space="preserve"> :</t>
  </si>
  <si>
    <t>␣:</t>
  </si>
  <si>
    <t>gire</t>
  </si>
  <si>
    <t>⌫⌫⌫⌫girs⌫e</t>
  </si>
  <si>
    <t xml:space="preserve"> : </t>
  </si>
  <si>
    <t>␣:␣</t>
  </si>
  <si>
    <t>Ex</t>
  </si>
  <si>
    <t xml:space="preserve"> Quand je dis un gros mot </t>
  </si>
  <si>
    <t>␣Quand␣je␣dis␣un␣gros␣mot␣</t>
  </si>
  <si>
    <t>c'est ( malheureseument</t>
  </si>
  <si>
    <t>c'est␣(␣malheureseument</t>
  </si>
  <si>
    <t xml:space="preserve"> ) </t>
  </si>
  <si>
    <t>(␣⌫⌫)⌫␣)␣</t>
  </si>
  <si>
    <t xml:space="preserve">otomatisme </t>
  </si>
  <si>
    <t>otomatisme␣</t>
  </si>
  <si>
    <t xml:space="preserve">C'est comme </t>
  </si>
  <si>
    <t>C'est␣comme␣</t>
  </si>
  <si>
    <t>ça</t>
  </si>
  <si>
    <t>␣␣␣␣␣␣␣␣␣␣␣␣␣␣␣␣␣␣␣␣␣␣␣␣␣␣␣␣␣␣␣␣␣␣␣␣␣␣␣␣␣␣␣␣␣␣␣␣␣␣␣␣␣␣␣␣␣␣␣␣␣␣␣␣␣␣␣␣␣␣␣␣␣␣⌫⌫⌫⌫⌫⌫⌫⌫⌫⌫⌫⌫⌫⌫⌫⌫⌫⌫⌫⌫⌫⌫⌫⌫⌫⌫⌫⌫⌫⌫⌫⌫⌫⌫⌫⌫⌫⌫⌫⌫⌫⌫⌫⌫⌫⌫⌫⌫⌫⌫⌫⌫⌫⌫⌫⌫⌫⌫⌫⌫⌫⌫⌫⌫⌫⌫⌫⌫⌫⌫⌫⌫⌫⌫⌫</t>
  </si>
  <si>
    <t>Après c'est la façon dont on nous é</t>
  </si>
  <si>
    <t>Après␣c'est␣la␣fo⌫açon␣dont␣on␣nous␣é</t>
  </si>
  <si>
    <t>que.</t>
  </si>
  <si>
    <t>Si nos parents se di</t>
  </si>
  <si>
    <t>Si␣nos␣parent␣⌫s␣se␣di</t>
  </si>
  <si>
    <t>sputes</t>
  </si>
  <si>
    <t>sputes␣son␣⌫⌫⌫⌫⌫</t>
  </si>
  <si>
    <t>, son d</t>
  </si>
  <si>
    <t>,␣son␣d</t>
  </si>
  <si>
    <t>ivorser, ou m</t>
  </si>
  <si>
    <t>ivorser,␣ou␣m</t>
  </si>
  <si>
    <t>ême se frappe</t>
  </si>
  <si>
    <t>ême␣se␣frappe</t>
  </si>
  <si>
    <t xml:space="preserve">s ! </t>
  </si>
  <si>
    <t>s␣!␣</t>
  </si>
  <si>
    <t>Et bien on re</t>
  </si>
  <si>
    <t>Et␣bien␣on␣re</t>
  </si>
  <si>
    <t xml:space="preserve">ssant le besoin de frapper de se </t>
  </si>
  <si>
    <t>ssant␣le␣besoin␣de␣frapper␣de␣se␣</t>
  </si>
  <si>
    <t>"li</t>
  </si>
  <si>
    <t>béré"</t>
  </si>
  <si>
    <t>er"</t>
  </si>
  <si>
    <t>⌫⌫er"</t>
  </si>
  <si>
    <t>Après petètre y a t</t>
  </si>
  <si>
    <t>Après␣petètre␣i⌫u⌫y␣a␣t</t>
  </si>
  <si>
    <t xml:space="preserve">-il </t>
  </si>
  <si>
    <t xml:space="preserve">'autre raison mais je ne peux pas TOUTES le </t>
  </si>
  <si>
    <t>'autre␣raison␣mais␣je␣ne␣pa⌫eux␣pas␣t⌫TOUTES␣le␣</t>
  </si>
  <si>
    <t>siter</t>
  </si>
  <si>
    <t xml:space="preserve"> Ce qui veulent frapper n</t>
  </si>
  <si>
    <t>␣Ce␣qui␣veulent␣frapper␣n</t>
  </si>
  <si>
    <t>'on</t>
  </si>
  <si>
    <t>qu'</t>
  </si>
  <si>
    <t>à ouvrire</t>
  </si>
  <si>
    <t>à␣ouvrire</t>
  </si>
  <si>
    <t xml:space="preserve">leur </t>
  </si>
  <si>
    <t>leur␣</t>
  </si>
  <si>
    <t>coeur, dire leur émotions quoi</t>
  </si>
  <si>
    <t>coeur␣⌫,␣dire␣leur␣émotions␣quoi</t>
  </si>
  <si>
    <t xml:space="preserve">Ou </t>
  </si>
  <si>
    <t>Ou␣</t>
  </si>
  <si>
    <t xml:space="preserve">Il faudrais que les collèges fassent </t>
  </si>
  <si>
    <t>Il␣faudrais␣que␣les␣collèges␣fassent␣</t>
  </si>
  <si>
    <t>une salle spé</t>
  </si>
  <si>
    <t>une␣salle␣spé</t>
  </si>
  <si>
    <t xml:space="preserve">ciale </t>
  </si>
  <si>
    <t>ciale␣</t>
  </si>
  <si>
    <t xml:space="preserve">avec des truc </t>
  </si>
  <si>
    <t>avec␣des␣truc␣</t>
  </si>
  <si>
    <t>frapper etc...</t>
  </si>
  <si>
    <t>frapper␣etc...</t>
  </si>
  <si>
    <t xml:space="preserve">Ils y </t>
  </si>
  <si>
    <t>Ils␣y␣</t>
  </si>
  <si>
    <t>a qui se ré</t>
  </si>
  <si>
    <t>a␣qui␣se␣ré</t>
  </si>
  <si>
    <t>fugi</t>
  </si>
  <si>
    <t>fi⌫i⌫ugi</t>
  </si>
  <si>
    <t>ent derri</t>
  </si>
  <si>
    <t>ent␣derri</t>
  </si>
  <si>
    <t>ères leus</t>
  </si>
  <si>
    <t>ères␣leus</t>
  </si>
  <si>
    <t>rs ordinateurs</t>
  </si>
  <si>
    <t>⌫rs␣ordinateurs</t>
  </si>
  <si>
    <t xml:space="preserve">, d'autre dans le coloriage pour se détendre </t>
  </si>
  <si>
    <t>,␣d'autre␣dans␣le␣coloriage␣pour␣se␣détendre␣</t>
  </si>
  <si>
    <t>, d'autre qui comme</t>
  </si>
  <si>
    <t>,␣d'autre␣qui␣comme</t>
  </si>
  <si>
    <t xml:space="preserve"> moi se ré</t>
  </si>
  <si>
    <t>␣moi␣se␣ré</t>
  </si>
  <si>
    <t xml:space="preserve">fugie devant un bon livre, </t>
  </si>
  <si>
    <t>ju⌫⌫fugie␣devant␣un␣bon␣livre␣avec␣un␣petit␣⌫⌫⌫⌫⌫⌫⌫⌫⌫⌫⌫⌫⌫⌫⌫,␣</t>
  </si>
  <si>
    <t xml:space="preserve"> et puis d'autre qui partent se cacher d</t>
  </si>
  <si>
    <t>⌫⌫␣et␣puis␣d'autre␣qui␣partent␣se␣cacher␣d</t>
  </si>
  <si>
    <t>dans la nourritures...</t>
  </si>
  <si>
    <t>dans␣la␣nourritures...</t>
  </si>
  <si>
    <t>Il faut le dire quand sa ne va pas.</t>
  </si>
  <si>
    <t>Il␣faut␣le␣dire␣quand␣sa␣ne␣va␣pas.</t>
  </si>
  <si>
    <t>Aider</t>
  </si>
  <si>
    <t>Aider␣⌫;⌫</t>
  </si>
  <si>
    <t>les s</t>
  </si>
  <si>
    <t>kl⌫⌫les␣si⌫u⌫p⌫</t>
  </si>
  <si>
    <t xml:space="preserve">outenir, pleurer avec eux </t>
  </si>
  <si>
    <t>outenir␣⌫,␣pleurer␣avec␣eux␣</t>
  </si>
  <si>
    <t xml:space="preserve">et rires aussi </t>
  </si>
  <si>
    <t>et␣rires␣aussi␣</t>
  </si>
  <si>
    <t xml:space="preserve">il faut leurs dires : </t>
  </si>
  <si>
    <t>il␣faut␣lei⌫urs␣dires␣:␣</t>
  </si>
  <si>
    <t>Tu a</t>
  </si>
  <si>
    <t>Tu␣a</t>
  </si>
  <si>
    <t>a une vie alors profite</t>
  </si>
  <si>
    <t>a␣une␣vie␣alors␣profite</t>
  </si>
  <si>
    <t>s-en</t>
  </si>
  <si>
    <t>s␣⌫-en</t>
  </si>
  <si>
    <t xml:space="preserve"> !!!</t>
  </si>
  <si>
    <t>⌫␣!!!</t>
  </si>
  <si>
    <t>les a</t>
  </si>
  <si>
    <t>les␣a</t>
  </si>
  <si>
    <t>P19C6N1</t>
  </si>
  <si>
    <t>ggg</t>
  </si>
  <si>
    <t>Bonjour,jz</t>
  </si>
  <si>
    <t xml:space="preserve">e m'appelle </t>
  </si>
  <si>
    <t>⌫e␣m'appelle␣</t>
  </si>
  <si>
    <t>Fran</t>
  </si>
  <si>
    <t xml:space="preserve">çois et j'ai </t>
  </si>
  <si>
    <t>çois␣et␣j'ai␣</t>
  </si>
  <si>
    <t>1</t>
  </si>
  <si>
    <t xml:space="preserve"> ans.</t>
  </si>
  <si>
    <t>␣ans.</t>
  </si>
  <si>
    <t>Je ne m</t>
  </si>
  <si>
    <t>Je␣ne␣m</t>
  </si>
  <si>
    <t>souviens pas de gran</t>
  </si>
  <si>
    <t>souviens␣pas␣de␣gran</t>
  </si>
  <si>
    <t>d chose...</t>
  </si>
  <si>
    <t>d␣chose...</t>
  </si>
  <si>
    <t>je...</t>
  </si>
  <si>
    <t>Comment dire</t>
  </si>
  <si>
    <t>Comment␣dire</t>
  </si>
  <si>
    <t xml:space="preserve"> je ne me souviens </t>
  </si>
  <si>
    <t>␣je␣ne␣me␣souviens␣</t>
  </si>
  <si>
    <t>coups que</t>
  </si>
  <si>
    <t>coups␣que</t>
  </si>
  <si>
    <t>t ma porté</t>
  </si>
  <si>
    <t>t␣ma␣porté</t>
  </si>
  <si>
    <t>C'</t>
  </si>
  <si>
    <t>⌫C'</t>
  </si>
  <si>
    <t>affreux</t>
  </si>
  <si>
    <t>Leur rires résonn</t>
  </si>
  <si>
    <t>Leur␣rires␣résonn</t>
  </si>
  <si>
    <t>ées en moi</t>
  </si>
  <si>
    <t>ées␣en␣moi</t>
  </si>
  <si>
    <t xml:space="preserve">J </t>
  </si>
  <si>
    <t>J␣</t>
  </si>
  <si>
    <t xml:space="preserve">été térrorifier </t>
  </si>
  <si>
    <t>été␣térrorifier␣</t>
  </si>
  <si>
    <t>, l</t>
  </si>
  <si>
    <t>⌫,␣l</t>
  </si>
  <si>
    <t xml:space="preserve">eur </t>
  </si>
  <si>
    <t>eur␣</t>
  </si>
  <si>
    <t xml:space="preserve">emplis de </t>
  </si>
  <si>
    <t>emplis␣de␣</t>
  </si>
  <si>
    <t xml:space="preserve">D'une sorte de </t>
  </si>
  <si>
    <t>D'une␣sorte␣de␣</t>
  </si>
  <si>
    <t xml:space="preserve">neur </t>
  </si>
  <si>
    <t>neur␣</t>
  </si>
  <si>
    <t>négatif</t>
  </si>
  <si>
    <t>Je cri</t>
  </si>
  <si>
    <t>Je␣cri</t>
  </si>
  <si>
    <t xml:space="preserve">A l'aide </t>
  </si>
  <si>
    <t>A␣l'aide␣</t>
  </si>
  <si>
    <t>A l'aide</t>
  </si>
  <si>
    <t>A␣l'aide</t>
  </si>
  <si>
    <t xml:space="preserve"> !</t>
  </si>
  <si>
    <t>␣!</t>
  </si>
  <si>
    <t xml:space="preserve"> mais rien n'y faisait j'était coins</t>
  </si>
  <si>
    <t>␣mais␣re⌫ien␣n'y␣faise⌫ait␣j'était␣coins</t>
  </si>
  <si>
    <t xml:space="preserve">sser </t>
  </si>
  <si>
    <t>sser␣</t>
  </si>
  <si>
    <t>cer</t>
  </si>
  <si>
    <t>Il mon fai réspirer des choses...</t>
  </si>
  <si>
    <t>Il␣mon␣fai␣réspirer␣des␣choses␣⌫...</t>
  </si>
  <si>
    <t>.Du dé</t>
  </si>
  <si>
    <t>.Du␣dé</t>
  </si>
  <si>
    <t>odorant je crois.</t>
  </si>
  <si>
    <t>odoranr⌫t␣je␣crois.</t>
  </si>
  <si>
    <t xml:space="preserve">e me faisait plus rien </t>
  </si>
  <si>
    <t>e␣me␣faisait␣plus␣rien␣</t>
  </si>
  <si>
    <t>, de toute fa</t>
  </si>
  <si>
    <t>⌫,␣de␣toute␣fa</t>
  </si>
  <si>
    <t xml:space="preserve"> j'</t>
  </si>
  <si>
    <t>␣j'ait⌫⌫⌫</t>
  </si>
  <si>
    <t>aitait</t>
  </si>
  <si>
    <t>Comme mort.</t>
  </si>
  <si>
    <t>Comme␣mort.</t>
  </si>
  <si>
    <t xml:space="preserve">Bien sur il </t>
  </si>
  <si>
    <t>Bien␣sur␣il␣</t>
  </si>
  <si>
    <t>mon dit des choses affreuses</t>
  </si>
  <si>
    <t>mon␣dit␣des␣choses␣affreuses</t>
  </si>
  <si>
    <t>⌫␣:␣</t>
  </si>
  <si>
    <t>ourquoi tu cri</t>
  </si>
  <si>
    <t>ourquoi␣tu␣cri</t>
  </si>
  <si>
    <t xml:space="preserve">e !! </t>
  </si>
  <si>
    <t>e␣!!␣</t>
  </si>
  <si>
    <t>Sa␣</t>
  </si>
  <si>
    <t xml:space="preserve">me fait mal </t>
  </si>
  <si>
    <t>me␣fait␣mak⌫l␣a␣l⌫⌫⌫</t>
  </si>
  <si>
    <t>à la t</t>
  </si>
  <si>
    <t>à␣la␣t</t>
  </si>
  <si>
    <t>ête !!!</t>
  </si>
  <si>
    <t>ête␣!!!</t>
  </si>
  <si>
    <t>⌫9⌫</t>
  </si>
  <si>
    <t>D⌫C</t>
  </si>
  <si>
    <t>nous</t>
  </si>
  <si>
    <t>Et puis c'ét</t>
  </si>
  <si>
    <t>Et␣puis␣c⌫c'ét</t>
  </si>
  <si>
    <t xml:space="preserve">ait toi le </t>
  </si>
  <si>
    <t>⌫ait␣toi␣le␣</t>
  </si>
  <si>
    <t>chouchou !</t>
  </si>
  <si>
    <t>chouchou␣!</t>
  </si>
  <si>
    <t xml:space="preserve"> Tu va le payer !!! </t>
  </si>
  <si>
    <t>␣Ti⌫u␣va␣le␣payer␣!!!␣</t>
  </si>
  <si>
    <t>Je n</t>
  </si>
  <si>
    <t>Je␣n</t>
  </si>
  <si>
    <t>e me r</t>
  </si>
  <si>
    <t>e␣me␣r</t>
  </si>
  <si>
    <t>appelle à peux près</t>
  </si>
  <si>
    <t>appelle␣a⌫à␣peux␣près␣⌫</t>
  </si>
  <si>
    <t xml:space="preserve">que de </t>
  </si>
  <si>
    <t>que␣de␣</t>
  </si>
  <si>
    <t xml:space="preserve">'était </t>
  </si>
  <si>
    <t>'était␣</t>
  </si>
  <si>
    <t>au collège</t>
  </si>
  <si>
    <t>au␣collège</t>
  </si>
  <si>
    <t xml:space="preserve"> mmh</t>
  </si>
  <si>
    <t>⌫␣mmh</t>
  </si>
  <si>
    <t xml:space="preserve">La nuit </t>
  </si>
  <si>
    <t>La␣nuit␣</t>
  </si>
  <si>
    <t>⌫...</t>
  </si>
  <si>
    <t xml:space="preserve">Ha oui ! </t>
  </si>
  <si>
    <t>Ha␣oui␣!␣</t>
  </si>
  <si>
    <t xml:space="preserve">je suis revenue pour l'aide </t>
  </si>
  <si>
    <t>je␣suis␣revenue␣pour␣l'aide␣</t>
  </si>
  <si>
    <t>au devoirs</t>
  </si>
  <si>
    <t>au␣devoirs␣et␣i⌫⌫⌫⌫⌫</t>
  </si>
  <si>
    <t>⌫⌫⌫⌫de</t>
  </si>
  <si>
    <t>Et...</t>
  </si>
  <si>
    <t>Et....⌫</t>
  </si>
  <si>
    <t xml:space="preserve">Ils </t>
  </si>
  <si>
    <t>Ils␣</t>
  </si>
  <si>
    <t>té</t>
  </si>
  <si>
    <t>aient là...</t>
  </si>
  <si>
    <t>⌫aient␣là...</t>
  </si>
  <si>
    <t xml:space="preserve">Leur </t>
  </si>
  <si>
    <t>Leur␣c⌫</t>
  </si>
  <si>
    <t>grom</t>
  </si>
  <si>
    <t>ge⌫rom</t>
  </si>
  <si>
    <t>s mot me berse</t>
  </si>
  <si>
    <t>⌫s␣mot␣me␣berse</t>
  </si>
  <si>
    <t xml:space="preserve">r telle </t>
  </si>
  <si>
    <t>r␣telle␣</t>
  </si>
  <si>
    <t xml:space="preserve">me faisait </t>
  </si>
  <si>
    <t>me␣faisait␣</t>
  </si>
  <si>
    <t>fuir</t>
  </si>
  <si>
    <t>mais il étai</t>
  </si>
  <si>
    <t>mais␣il␣étai</t>
  </si>
  <si>
    <t>t trop tard. Et maintenant me voila à l'hopital...</t>
  </si>
  <si>
    <t>t␣trop␣tard.␣Et␣maintenant␣me␣voila␣a⌫à␣l'hopital...</t>
  </si>
  <si>
    <t>Je les hai...</t>
  </si>
  <si>
    <t>Je␣les␣hai...</t>
  </si>
  <si>
    <t>e l</t>
  </si>
  <si>
    <t>e␣l</t>
  </si>
  <si>
    <t>hai</t>
  </si>
  <si>
    <t>s !!!!!</t>
  </si>
  <si>
    <t>sse⌫⌫⌫s␣!!!!!</t>
  </si>
  <si>
    <t>Ai</t>
  </si>
  <si>
    <t>i-je crier</t>
  </si>
  <si>
    <t>⌫i-je␣crier</t>
  </si>
  <si>
    <t xml:space="preserve">Et puis le CPE </t>
  </si>
  <si>
    <t>Et␣puis␣le␣CPE␣</t>
  </si>
  <si>
    <t>et arriver après</t>
  </si>
  <si>
    <t>et␣arriver␣après</t>
  </si>
  <si>
    <t xml:space="preserve">t...Mes </t>
  </si>
  <si>
    <t>t...m⌫Mes␣</t>
  </si>
  <si>
    <t>yeux se son fermé</t>
  </si>
  <si>
    <t>yeux␣se␣son␣fermé</t>
  </si>
  <si>
    <t>P19CE2E1</t>
  </si>
  <si>
    <t xml:space="preserve">Pourquoi </t>
  </si>
  <si>
    <t>⌫POUR⌫⌫⌫ourquoi␣'⌫</t>
  </si>
  <si>
    <t xml:space="preserve">,la bagar </t>
  </si>
  <si>
    <t>,la␣bagar␣</t>
  </si>
  <si>
    <t>te⌫é</t>
  </si>
  <si>
    <t>zet</t>
  </si>
  <si>
    <t>al'ecol</t>
  </si>
  <si>
    <t xml:space="preserve"> se pabin</t>
  </si>
  <si>
    <t>␣se␣pabin</t>
  </si>
  <si>
    <t xml:space="preserve"> pa</t>
  </si>
  <si>
    <t>␣pa</t>
  </si>
  <si>
    <t xml:space="preserve">rece </t>
  </si>
  <si>
    <t>re⌫⌫rece␣</t>
  </si>
  <si>
    <t>que  les</t>
  </si>
  <si>
    <t>qeu⌫⌫ue␣␣les</t>
  </si>
  <si>
    <t xml:space="preserve"> petits</t>
  </si>
  <si>
    <t>␣petite⌫s</t>
  </si>
  <si>
    <t xml:space="preserve"> vont le </t>
  </si>
  <si>
    <t>␣vont␣i⌫le␣</t>
  </si>
  <si>
    <t>t⌫</t>
  </si>
  <si>
    <t>er à l'ecole</t>
  </si>
  <si>
    <t>er␣àl⌫␣␣⌫le⌫⌫lè⌫,⌫,⌫'ecole</t>
  </si>
  <si>
    <t xml:space="preserve"> et de</t>
  </si>
  <si>
    <t>␣ee⌫tde⌫⌫de⌫⌫␣de</t>
  </si>
  <si>
    <t xml:space="preserve"> se  </t>
  </si>
  <si>
    <t>␣sel␣⌫⌫␣␣</t>
  </si>
  <si>
    <t>lan</t>
  </si>
  <si>
    <t>er des</t>
  </si>
  <si>
    <t>er␣des</t>
  </si>
  <si>
    <t xml:space="preserve"> gomme en l'ecole</t>
  </si>
  <si>
    <t>␣gomme␣en␣l,⌫;⌫'eo⌫cole</t>
  </si>
  <si>
    <t xml:space="preserve">et  se </t>
  </si>
  <si>
    <t>etse⌫⌫␣␣se␣</t>
  </si>
  <si>
    <t xml:space="preserve">faier </t>
  </si>
  <si>
    <t>faih⌫er␣</t>
  </si>
  <si>
    <t>P19CE2N2</t>
  </si>
  <si>
    <t>n⌫N⌫n⌫</t>
  </si>
  <si>
    <t xml:space="preserve">eiela </t>
  </si>
  <si>
    <t>eila⌫⌫ela␣</t>
  </si>
  <si>
    <t>etlorine</t>
  </si>
  <si>
    <t>␣⌫␣␣</t>
  </si>
  <si>
    <t>Il eitai</t>
  </si>
  <si>
    <t>⌫⌫⌫⌫⌫⌫⌫⌫⌫⌫⌫⌫⌫⌫⌫⌫⌫l⌫LI⌫⌫i⌫Il␣ait⌫⌫⌫eitai</t>
  </si>
  <si>
    <t xml:space="preserve"> foi</t>
  </si>
  <si>
    <t>␣foi</t>
  </si>
  <si>
    <t xml:space="preserve"> nei</t>
  </si>
  <si>
    <t>␣nei</t>
  </si>
  <si>
    <t>la et lorine</t>
  </si>
  <si>
    <t>l⌫e⌫la␣et␣lorie⌫ne</t>
  </si>
  <si>
    <t xml:space="preserve"> bagare </t>
  </si>
  <si>
    <t>␣bagare␣</t>
  </si>
  <si>
    <t>lasse</t>
  </si>
  <si>
    <t xml:space="preserve"> et le </t>
  </si>
  <si>
    <t>␣et␣le␣</t>
  </si>
  <si>
    <t>me⌫</t>
  </si>
  <si>
    <t>m⌫a</t>
  </si>
  <si>
    <t xml:space="preserve">  dit à onu </t>
  </si>
  <si>
    <t>␣␣dit␣àno⌫⌫␣onu␣</t>
  </si>
  <si>
    <t>dareté la bagare</t>
  </si>
  <si>
    <t>dareté␣lab⌫␣v⌫bagare</t>
  </si>
  <si>
    <t>P19CM2E2</t>
  </si>
  <si>
    <t>moi l</t>
  </si>
  <si>
    <t>moi␣l</t>
  </si>
  <si>
    <t>je pen</t>
  </si>
  <si>
    <t>je␣pen</t>
  </si>
  <si>
    <t xml:space="preserve">que la violent se </t>
  </si>
  <si>
    <t>que␣la␣violent␣se␣</t>
  </si>
  <si>
    <t>⌫⌫⌫⌫ce␣</t>
  </si>
  <si>
    <t>a l'ecole se na</t>
  </si>
  <si>
    <t>a␣l'ecole␣se␣na</t>
  </si>
  <si>
    <t xml:space="preserve">'ais pas </t>
  </si>
  <si>
    <t>⌫'ais␣pas␣</t>
  </si>
  <si>
    <t xml:space="preserve">pres </t>
  </si>
  <si>
    <t>pres␣</t>
  </si>
  <si>
    <t>cha</t>
  </si>
  <si>
    <t xml:space="preserve">pense ce qu'il </t>
  </si>
  <si>
    <t>pense␣ce␣qu'il␣</t>
  </si>
  <si>
    <t xml:space="preserve">veut moi je dit </t>
  </si>
  <si>
    <t>veut␣moi␣je␣dit␣</t>
  </si>
  <si>
    <t>que c('</t>
  </si>
  <si>
    <t>que␣c('</t>
  </si>
  <si>
    <t xml:space="preserve">'est </t>
  </si>
  <si>
    <t>⌫⌫'est␣</t>
  </si>
  <si>
    <t xml:space="preserve"> est pour </t>
  </si>
  <si>
    <t>plie⌫⌫⌫⌫⌫⌫⌫⌫⌫␣est␣pour␣</t>
  </si>
  <si>
    <t>que s</t>
  </si>
  <si>
    <t>que␣c⌫sa␣sarrttte␣⌫⌫⌫⌫⌫⌫⌫⌫⌫⌫⌫</t>
  </si>
  <si>
    <t xml:space="preserve">a sarrette </t>
  </si>
  <si>
    <t>a␣sarrette␣</t>
  </si>
  <si>
    <t>il faut metter</t>
  </si>
  <si>
    <t>il␣faut␣metter</t>
  </si>
  <si>
    <t xml:space="preserve">re plus de surveillent </t>
  </si>
  <si>
    <t>⌫⌫re␣plus␣de␣surveille␣⌫nt␣</t>
  </si>
  <si>
    <t xml:space="preserve">parce ce </t>
  </si>
  <si>
    <t>parce␣ce␣</t>
  </si>
  <si>
    <t xml:space="preserve">si il </t>
  </si>
  <si>
    <t>si␣l⌫il␣</t>
  </si>
  <si>
    <t xml:space="preserve"> plus a tte</t>
  </si>
  <si>
    <t>␣plus␣a␣tte</t>
  </si>
  <si>
    <t xml:space="preserve">sion </t>
  </si>
  <si>
    <t>sion␣</t>
  </si>
  <si>
    <t>tten</t>
  </si>
  <si>
    <t>tteb⌫n</t>
  </si>
  <si>
    <t xml:space="preserve">sa ne se passerais pas comment </t>
  </si>
  <si>
    <t>sa␣ne␣se␣passerais␣pas␣comment␣</t>
  </si>
  <si>
    <t>hrhu⌫␣,j␣kk␣⌫⌫⌫⌫⌫⌫⌫⌫⌫⌫⌫⌫⌫⌫</t>
  </si>
  <si>
    <t xml:space="preserve">je pense </t>
  </si>
  <si>
    <t>je␣pense␣</t>
  </si>
  <si>
    <t xml:space="preserve">qu'il faut arreter </t>
  </si>
  <si>
    <t>qu'il␣faut␣arreter␣</t>
  </si>
  <si>
    <t xml:space="preserve">lence pas </t>
  </si>
  <si>
    <t>lence␣pas␣</t>
  </si>
  <si>
    <t xml:space="preserve">ce que sa peut faire du </t>
  </si>
  <si>
    <t>ce␣que␣sa␣peut␣faire␣du␣</t>
  </si>
  <si>
    <t>mal au</t>
  </si>
  <si>
    <t>ma␣⌫l␣au</t>
  </si>
  <si>
    <t xml:space="preserve"> personne </t>
  </si>
  <si>
    <t>⌫␣personne␣</t>
  </si>
  <si>
    <t xml:space="preserve">qui son </t>
  </si>
  <si>
    <t>qi⌫ui␣son␣</t>
  </si>
  <si>
    <t>t sen</t>
  </si>
  <si>
    <t>⌫t␣sen</t>
  </si>
  <si>
    <t xml:space="preserve">sible est </t>
  </si>
  <si>
    <t>sible␣est␣</t>
  </si>
  <si>
    <t>que si sa saren</t>
  </si>
  <si>
    <t>que␣si␣l⌫sa␣sar⌫ren</t>
  </si>
  <si>
    <t xml:space="preserve">ge pas </t>
  </si>
  <si>
    <t>ge␣pas␣</t>
  </si>
  <si>
    <t>le mon d"</t>
  </si>
  <si>
    <t>le␣mon␣d"</t>
  </si>
  <si>
    <t>de deviendras un champ</t>
  </si>
  <si>
    <t>de␣devien␣⌫dras␣un␣champ</t>
  </si>
  <si>
    <t xml:space="preserve">s de bataille est qu'il faut en peut de </t>
  </si>
  <si>
    <t>s␣de␣bataille␣est␣qu'il␣faut␣en␣peut␣de␣</t>
  </si>
  <si>
    <t>dou</t>
  </si>
  <si>
    <t xml:space="preserve">seur pour vivre </t>
  </si>
  <si>
    <t>seur␣pour␣vivre␣</t>
  </si>
  <si>
    <t xml:space="preserve">parce que la </t>
  </si>
  <si>
    <t>parce␣que␣la␣</t>
  </si>
  <si>
    <t>violent</t>
  </si>
  <si>
    <t>⌫ce␣</t>
  </si>
  <si>
    <t>n'arren</t>
  </si>
  <si>
    <t xml:space="preserve">ge pas tout </t>
  </si>
  <si>
    <t>ge␣pas␣tout␣</t>
  </si>
  <si>
    <t>on n'ai trops violent est</t>
  </si>
  <si>
    <t>on␣n'ai␣trops␣violebnt␣n␣⌫⌫⌫⌫⌫⌫nt␣est</t>
  </si>
  <si>
    <t xml:space="preserve">uon fait des </t>
  </si>
  <si>
    <t>uon␣faiot␣⌫⌫⌫t␣des␣</t>
  </si>
  <si>
    <t xml:space="preserve">choses mal </t>
  </si>
  <si>
    <t>choses␣mal␣</t>
  </si>
  <si>
    <t>oit payer dhfteyhcjeh,fhekdfje vyedeljcghe jdyyieufj,e</t>
  </si>
  <si>
    <t>oit␣payer␣dhfteyhcjeh,fhekdfje␣vyedeljcghe␣jdyyieufj,e␣⌫</t>
  </si>
  <si>
    <t>⌦⌦⌦⌦⌦⌦⌦⌦⌦⌦⌦⌦⌦⌦⌦⌦⌦⌦⌦⌦⌦⌦⌦⌦⌦⌦⌦⌦⌦⌦⌦⌦⌦⌦⌦⌦⌦⌦⌦⌦⌦⌦⌦⌦</t>
  </si>
  <si>
    <t xml:space="preserve">l'histoire d'en </t>
  </si>
  <si>
    <t>l'histoire␣d'en␣</t>
  </si>
  <si>
    <t>ois</t>
  </si>
  <si>
    <t>ausx qui a p</t>
  </si>
  <si>
    <t>aus␣⌫x␣qui␣a␣p</t>
  </si>
  <si>
    <t>erdut son biscuit est il est tros fjgh</t>
  </si>
  <si>
    <t>erdut␣son␣biscuit␣est␣il␣est␣tros␣fjgh</t>
  </si>
  <si>
    <t>⌦⌦⌦⌦⌦⌦⌦⌦⌦⌦⌦⌦⌦⌦⌦⌦⌦⌦⌦⌦⌦⌦⌦⌦⌦⌦⌦⌦⌦⌦⌦⌦⌦⌦⌦⌦⌦⌦⌦⌦⌦⌦⌦⌦⌦⌦⌦⌦⌦⌦⌦⌦⌦⌦⌦⌦⌦⌦⌦⌦⌦⌦⌦⌦⌦⌦⌦⌦⌦⌦⌦⌦⌦⌦⌦</t>
  </si>
  <si>
    <t>nkhijn hbhvyg  hhv hyfrijrurifntg jifhuero jijifeuhgik jie</t>
  </si>
  <si>
    <t>nkhijn␣hbhvyg␣␣hhv␣hyfrijrurifntg␣jifhuero␣jijifeuhgik␣jie</t>
  </si>
  <si>
    <t>⌦⌦⌦⌦⌦⌦⌦⌦⌦⌦⌦⌦⌦⌦⌦⌦⌦⌦⌦⌦⌦⌦⌦⌦⌦⌦⌦⌦⌦⌦⌦⌦⌦⌦⌦⌦⌦⌦⌦⌦⌦⌦⌦⌦⌦⌦⌦⌦⌦⌦⌦⌦⌦⌦⌦⌦⌦⌦</t>
  </si>
  <si>
    <t>P19CM2N1</t>
  </si>
  <si>
    <t xml:space="preserve">moi  je conais une </t>
  </si>
  <si>
    <t>moi␣␣je␣conais␣une␣</t>
  </si>
  <si>
    <t xml:space="preserve">'appelle </t>
  </si>
  <si>
    <t>'appelle␣</t>
  </si>
  <si>
    <t xml:space="preserve">Nora et </t>
  </si>
  <si>
    <t>Nora␣est␣⌫⌫⌫t␣</t>
  </si>
  <si>
    <t>ellle␣⌫⌫⌫⌫le␣</t>
  </si>
  <si>
    <t xml:space="preserve">eins </t>
  </si>
  <si>
    <t>i⌫eins␣</t>
  </si>
  <si>
    <t>ju</t>
  </si>
  <si>
    <t>ste d</t>
  </si>
  <si>
    <t>ste␣d</t>
  </si>
  <si>
    <t xml:space="preserve">'arriver dans l'ecole est </t>
  </si>
  <si>
    <t>'arriver␣de⌫ans␣l'ecole␣est␣</t>
  </si>
  <si>
    <t xml:space="preserve">que fois </t>
  </si>
  <si>
    <t>que␣fois␣</t>
  </si>
  <si>
    <t xml:space="preserve">il y a toujours </t>
  </si>
  <si>
    <t>il␣y␣a␣toujours␣</t>
  </si>
  <si>
    <t xml:space="preserve">une personne qui </t>
  </si>
  <si>
    <t>une␣persi⌫onne␣qui␣</t>
  </si>
  <si>
    <t>ji</t>
  </si>
  <si>
    <t>iens l'enb</t>
  </si>
  <si>
    <t>iens␣l'enb</t>
  </si>
  <si>
    <t xml:space="preserve">éter </t>
  </si>
  <si>
    <t>éter␣</t>
  </si>
  <si>
    <t>ords</t>
  </si>
  <si>
    <t>r qu</t>
  </si>
  <si>
    <t>⌫⌫⌫r␣qu</t>
  </si>
  <si>
    <t>'elle a re</t>
  </si>
  <si>
    <t>'elle␣a␣re</t>
  </si>
  <si>
    <t>in fai</t>
  </si>
  <si>
    <t>in␣fai</t>
  </si>
  <si>
    <t xml:space="preserve">est puis </t>
  </si>
  <si>
    <t>est␣puis␣</t>
  </si>
  <si>
    <t>a cha</t>
  </si>
  <si>
    <t>a␣cha</t>
  </si>
  <si>
    <t xml:space="preserve">ellle est malheurs </t>
  </si>
  <si>
    <t>ellle␣est␣malhue⌫⌫eurs␣</t>
  </si>
  <si>
    <t>mai</t>
  </si>
  <si>
    <t>meme de</t>
  </si>
  <si>
    <t>meme␣de</t>
  </si>
  <si>
    <t xml:space="preserve">ellle </t>
  </si>
  <si>
    <t>ellle␣</t>
  </si>
  <si>
    <t xml:space="preserve">le vas </t>
  </si>
  <si>
    <t>⌫⌫⌫⌫le␣vas␣</t>
  </si>
  <si>
    <t xml:space="preserve">pleurait </t>
  </si>
  <si>
    <t>plu⌫eurait␣</t>
  </si>
  <si>
    <t xml:space="preserve">dans son coi est </t>
  </si>
  <si>
    <t>dans␣son␣coi␣est␣</t>
  </si>
  <si>
    <t xml:space="preserve">plus la personne qui lut fait sa </t>
  </si>
  <si>
    <t>plus␣la␣persio⌫⌫onne␣qui␣lut␣fait␣sa␣</t>
  </si>
  <si>
    <t xml:space="preserve">elle la tape est </t>
  </si>
  <si>
    <t>elle␣la␣tape␣est␣</t>
  </si>
  <si>
    <t>lui  de</t>
  </si>
  <si>
    <t>luide␣⌫⌫⌫⌫i␣␣de</t>
  </si>
  <si>
    <t xml:space="preserve">onne des coups de peid </t>
  </si>
  <si>
    <t>⌫⌫onne␣des␣coups␣de␣peid␣</t>
  </si>
  <si>
    <t xml:space="preserve">est ellle lui dit </t>
  </si>
  <si>
    <t>est␣ellle␣lui␣dit␣</t>
  </si>
  <si>
    <t xml:space="preserve">den </t>
  </si>
  <si>
    <t>n⌫den␣</t>
  </si>
  <si>
    <t>e ne rien dir</t>
  </si>
  <si>
    <t>⌫⌫⌫e␣ne␣riem⌫n␣dir</t>
  </si>
  <si>
    <t>da</t>
  </si>
  <si>
    <t>ill</t>
  </si>
  <si>
    <t xml:space="preserve">lleur </t>
  </si>
  <si>
    <t>⌫⌫lleur␣</t>
  </si>
  <si>
    <t xml:space="preserve">sa c'est passer il y a p </t>
  </si>
  <si>
    <t>sa␣c'est␣passserr␣⌫⌫⌫⌫⌫⌫ser␣il␣y␣a␣p␣</t>
  </si>
  <si>
    <t xml:space="preserve">pas tros </t>
  </si>
  <si>
    <t>pas␣tros␣</t>
  </si>
  <si>
    <t>lon</t>
  </si>
  <si>
    <t xml:space="preserve">gtemps est </t>
  </si>
  <si>
    <t>gtemps␣est␣</t>
  </si>
  <si>
    <t xml:space="preserve">juliane a dit a </t>
  </si>
  <si>
    <t>julia␣⌫ne␣a␣dit␣a␣</t>
  </si>
  <si>
    <t xml:space="preserve">mias </t>
  </si>
  <si>
    <t>mias␣</t>
  </si>
  <si>
    <t xml:space="preserve">maistresse </t>
  </si>
  <si>
    <t>⌫⌫⌫⌫⌫mais␣⌫⌫stresse␣</t>
  </si>
  <si>
    <t xml:space="preserve">qu'elle </t>
  </si>
  <si>
    <t>qu'al⌫⌫elle␣</t>
  </si>
  <si>
    <t xml:space="preserve">n'avait </t>
  </si>
  <si>
    <t>n'avait␣</t>
  </si>
  <si>
    <t xml:space="preserve">pas fait </t>
  </si>
  <si>
    <t>pas␣fi⌫ait␣</t>
  </si>
  <si>
    <t>pre</t>
  </si>
  <si>
    <t>iii⌫⌫⌫⌫⌫␣</t>
  </si>
  <si>
    <t xml:space="preserve">le pirs </t>
  </si>
  <si>
    <t>le␣pirs␣</t>
  </si>
  <si>
    <t xml:space="preserve">c'est que nora </t>
  </si>
  <si>
    <t>c'est␣que␣nora␣</t>
  </si>
  <si>
    <t xml:space="preserve">arde </t>
  </si>
  <si>
    <t>arde␣</t>
  </si>
  <si>
    <t xml:space="preserve">toujours le </t>
  </si>
  <si>
    <t>toujours␣le␣</t>
  </si>
  <si>
    <t xml:space="preserve">souris </t>
  </si>
  <si>
    <t>souris␣</t>
  </si>
  <si>
    <t>juli</t>
  </si>
  <si>
    <t>jumia␣ne␣fait␣le⌫a␣⌫⌫⌫⌫⌫⌫⌫⌫⌫⌫⌫⌫⌫⌫⌫li</t>
  </si>
  <si>
    <t xml:space="preserve">ane elle </t>
  </si>
  <si>
    <t>ane␣elle␣</t>
  </si>
  <si>
    <t>dit plein de ch</t>
  </si>
  <si>
    <t>dit␣plein␣de␣ch</t>
  </si>
  <si>
    <t>ose m</t>
  </si>
  <si>
    <t>ose␣m</t>
  </si>
  <si>
    <t xml:space="preserve">échante sur nora est </t>
  </si>
  <si>
    <t>échante␣sur␣nora␣est␣</t>
  </si>
  <si>
    <t>elle myi</t>
  </si>
  <si>
    <t>elle␣myi</t>
  </si>
  <si>
    <t xml:space="preserve">lui dit </t>
  </si>
  <si>
    <t>⌫lui␣dit␣</t>
  </si>
  <si>
    <t xml:space="preserve">de faire des choses </t>
  </si>
  <si>
    <t>de␣faire␣des␣choses␣</t>
  </si>
  <si>
    <t xml:space="preserve">e des choses </t>
  </si>
  <si>
    <t>⌫⌫⌫⌫⌫e␣de␣s⌫⌫s␣choses␣</t>
  </si>
  <si>
    <t>qu'il ne f</t>
  </si>
  <si>
    <t>qu'il␣ne␣f</t>
  </si>
  <si>
    <t xml:space="preserve">aut pas faire </t>
  </si>
  <si>
    <t>aut␣â⌫pas␣faire␣</t>
  </si>
  <si>
    <t xml:space="preserve">je connais </t>
  </si>
  <si>
    <t>je␣connais␣</t>
  </si>
  <si>
    <t xml:space="preserve">une autre personne </t>
  </si>
  <si>
    <t>une␣autre␣personne␣</t>
  </si>
  <si>
    <t>qui s'ap</t>
  </si>
  <si>
    <t>qui␣s'appellle␣⌫⌫⌫⌫⌫⌫⌫</t>
  </si>
  <si>
    <t xml:space="preserve">pelle </t>
  </si>
  <si>
    <t>pelle␣</t>
  </si>
  <si>
    <t>natan est il n</t>
  </si>
  <si>
    <t>natan␣est␣il␣n</t>
  </si>
  <si>
    <t xml:space="preserve">arrette pas de </t>
  </si>
  <si>
    <t>arrette␣pas␣de␣</t>
  </si>
  <si>
    <t>faire des bé</t>
  </si>
  <si>
    <t>faire␣des␣bé</t>
  </si>
  <si>
    <t xml:space="preserve">tises </t>
  </si>
  <si>
    <t>tises␣</t>
  </si>
  <si>
    <t xml:space="preserve">il c'st </t>
  </si>
  <si>
    <t>il␣c'st␣</t>
  </si>
  <si>
    <t xml:space="preserve">est fais revoiller de </t>
  </si>
  <si>
    <t>⌫⌫⌫est␣fais␣revoiller␣de␣</t>
  </si>
  <si>
    <t xml:space="preserve">chez lui il est dans </t>
  </si>
  <si>
    <t>chez␣lui␣il␣est␣de⌫ans␣</t>
  </si>
  <si>
    <t>une maison espre</t>
  </si>
  <si>
    <t>une␣maison␣espre</t>
  </si>
  <si>
    <t xml:space="preserve">p pour lui </t>
  </si>
  <si>
    <t>p␣pour␣lui␣</t>
  </si>
  <si>
    <t>⌫⌫⌫es␣</t>
  </si>
  <si>
    <t xml:space="preserve">enfant </t>
  </si>
  <si>
    <t>enfant␣</t>
  </si>
  <si>
    <t xml:space="preserve"> sont dure </t>
  </si>
  <si>
    <t>␣sont␣dure␣</t>
  </si>
  <si>
    <t>de c</t>
  </si>
  <si>
    <t>de␣c</t>
  </si>
  <si>
    <t>ara⌫⌫</t>
  </si>
  <si>
    <t xml:space="preserve">ractére </t>
  </si>
  <si>
    <t>ractére␣</t>
  </si>
  <si>
    <t>fu</t>
  </si>
  <si>
    <t xml:space="preserve">ger plus </t>
  </si>
  <si>
    <t>ger␣plus␣</t>
  </si>
  <si>
    <t>ieure fois de chez lui est quand il re</t>
  </si>
  <si>
    <t>⌫ieure␣fois␣de␣chez␣mui␣⌫⌫⌫⌫⌫␣lui␣est␣quen⌫⌫⌫uand␣il␣re</t>
  </si>
  <si>
    <t>vien d</t>
  </si>
  <si>
    <t>vien␣d</t>
  </si>
  <si>
    <t xml:space="preserve">chez lui pour les </t>
  </si>
  <si>
    <t>chez␣lui␣pour␣les␣</t>
  </si>
  <si>
    <t xml:space="preserve">vacance </t>
  </si>
  <si>
    <t>⌫vacance␣</t>
  </si>
  <si>
    <t>lre d</t>
  </si>
  <si>
    <t>lre␣d</t>
  </si>
  <si>
    <t>n'arrette pas d'insul</t>
  </si>
  <si>
    <t>n'arrette␣pas␣d'insul</t>
  </si>
  <si>
    <t>ter c'est pa</t>
  </si>
  <si>
    <t>ter␣c'est␣pa</t>
  </si>
  <si>
    <t xml:space="preserve">rent </t>
  </si>
  <si>
    <t>rent␣</t>
  </si>
  <si>
    <t>ets␣pihjhud⌫⌫⌫⌫⌫⌫⌫⌫⌫⌫⌫⌫</t>
  </si>
  <si>
    <t>pu</t>
  </si>
  <si>
    <t xml:space="preserve">re c'est </t>
  </si>
  <si>
    <t>re␣c'est␣</t>
  </si>
  <si>
    <t>ado</t>
  </si>
  <si>
    <t>sant</t>
  </si>
  <si>
    <t>⌫sant</t>
  </si>
  <si>
    <t>qu'il boit est il fume</t>
  </si>
  <si>
    <t>qu'il␣boit␣est␣il␣fumme⌫⌫⌫me</t>
  </si>
  <si>
    <t xml:space="preserve">vien </t>
  </si>
  <si>
    <t>vien␣</t>
  </si>
  <si>
    <t>=⌫</t>
  </si>
  <si>
    <t>P20C6E2</t>
  </si>
  <si>
    <t>moi je pense que l</t>
  </si>
  <si>
    <t>mio⌫⌫p⌫oi␣je␣pense␣que␣l</t>
  </si>
  <si>
    <t>a v</t>
  </si>
  <si>
    <t>a␣v</t>
  </si>
  <si>
    <t xml:space="preserve">iolence sa ne </t>
  </si>
  <si>
    <t>iolence␣sa␣ne␣</t>
  </si>
  <si>
    <t xml:space="preserve">ser </t>
  </si>
  <si>
    <t>ser␣</t>
  </si>
  <si>
    <t xml:space="preserve">a rien apar se blaisser et méme </t>
  </si>
  <si>
    <t>a␣rien␣apar␣se␣blaisser␣m⌫et␣méme␣</t>
  </si>
  <si>
    <t>mou</t>
  </si>
  <si>
    <t>moi⌫u</t>
  </si>
  <si>
    <t xml:space="preserve">rir </t>
  </si>
  <si>
    <t>rir␣</t>
  </si>
  <si>
    <t xml:space="preserve">. je pense que poure </t>
  </si>
  <si>
    <t>.␣je␣pa⌫ense␣que␣poure␣</t>
  </si>
  <si>
    <t>qu'il'␣⌫⌫␣y␣</t>
  </si>
  <si>
    <t>é moin de b</t>
  </si>
  <si>
    <t>é␣moin␣de␣b</t>
  </si>
  <si>
    <t>agar il fou</t>
  </si>
  <si>
    <t>agar␣il␣fou</t>
  </si>
  <si>
    <t xml:space="preserve">dré que </t>
  </si>
  <si>
    <t>dré␣que␣</t>
  </si>
  <si>
    <t>t'on n'aime ps</t>
  </si>
  <si>
    <t>t'on␣n'aime␣ps</t>
  </si>
  <si>
    <t>as q</t>
  </si>
  <si>
    <t>⌫as␣q</t>
  </si>
  <si>
    <t>uelqun on lui dit et on en par</t>
  </si>
  <si>
    <t>uelqun␣on␣lui␣dit␣et␣on␣en␣par</t>
  </si>
  <si>
    <t xml:space="preserve">le plus </t>
  </si>
  <si>
    <t>le␣plus␣</t>
  </si>
  <si>
    <t xml:space="preserve">puis on s'éloigne de lui </t>
  </si>
  <si>
    <t>puis␣on␣s'éloigne␣de␣li⌫ui␣</t>
  </si>
  <si>
    <t xml:space="preserve">et surtout on ne parle pas de lui dans son </t>
  </si>
  <si>
    <t>et␣surtout␣on␣ne␣parle␣pas␣de␣lui␣dans␣son␣</t>
  </si>
  <si>
    <t xml:space="preserve">dos </t>
  </si>
  <si>
    <t>do␣⌫s␣</t>
  </si>
  <si>
    <t xml:space="preserve">je pense que </t>
  </si>
  <si>
    <t>je␣pense␣que␣</t>
  </si>
  <si>
    <t>dé</t>
  </si>
  <si>
    <t xml:space="preserve">sfois se </t>
  </si>
  <si>
    <t>sfois␣se␣</t>
  </si>
  <si>
    <t>qui␣sea⌫␣</t>
  </si>
  <si>
    <t>bate l</t>
  </si>
  <si>
    <t>bate␣le␣⌫⌫</t>
  </si>
  <si>
    <t>␣le␣</t>
  </si>
  <si>
    <t xml:space="preserve">fon un peut </t>
  </si>
  <si>
    <t>fon␣un␣peut␣</t>
  </si>
  <si>
    <t xml:space="preserve">exprés </t>
  </si>
  <si>
    <t>exprés␣</t>
  </si>
  <si>
    <t xml:space="preserve">d'aller </t>
  </si>
  <si>
    <t>d'aller␣</t>
  </si>
  <si>
    <t xml:space="preserve">enbété </t>
  </si>
  <si>
    <t>enbété␣</t>
  </si>
  <si>
    <t>la personne q</t>
  </si>
  <si>
    <t>la␣personne␣q</t>
  </si>
  <si>
    <t xml:space="preserve">'il naime </t>
  </si>
  <si>
    <t>'il␣naime␣</t>
  </si>
  <si>
    <t>je t</t>
  </si>
  <si>
    <t>ja⌫e␣t</t>
  </si>
  <si>
    <t xml:space="preserve">roue sa inadmisible </t>
  </si>
  <si>
    <t>roue␣sa␣inam=⌫⌫dmisible␣</t>
  </si>
  <si>
    <t>que les pi</t>
  </si>
  <si>
    <t>que␣les␣pi</t>
  </si>
  <si>
    <t>suveillens</t>
  </si>
  <si>
    <t>⌫⌫suveillens</t>
  </si>
  <si>
    <t xml:space="preserve">doive desfois </t>
  </si>
  <si>
    <t>doive␣desfois␣d⌫</t>
  </si>
  <si>
    <t xml:space="preserve">(se battre </t>
  </si>
  <si>
    <t>)⌫(se␣battre␣</t>
  </si>
  <si>
    <t xml:space="preserve">) pour les séparé . il ne </t>
  </si>
  <si>
    <t>)␣pour␣les␣séparé␣.␣il␣ne␣</t>
  </si>
  <si>
    <t>dr</t>
  </si>
  <si>
    <t xml:space="preserve">evrait jamais avoir de bagar </t>
  </si>
  <si>
    <t>⌫evrait␣jamais␣avoir␣de␣bagar␣</t>
  </si>
  <si>
    <t xml:space="preserve">r ça </t>
  </si>
  <si>
    <t>r␣s⌫ça␣</t>
  </si>
  <si>
    <t>créé des p</t>
  </si>
  <si>
    <t>créé␣des␣p</t>
  </si>
  <si>
    <t xml:space="preserve">me </t>
  </si>
  <si>
    <t>me␣</t>
  </si>
  <si>
    <t>que soit les surveillants d</t>
  </si>
  <si>
    <t>que␣soit␣les␣surveillants␣d</t>
  </si>
  <si>
    <t xml:space="preserve">oive ou </t>
  </si>
  <si>
    <t>oive␣ou␣</t>
  </si>
  <si>
    <t xml:space="preserve">les spe </t>
  </si>
  <si>
    <t>les␣spe␣</t>
  </si>
  <si>
    <t>mais je trouve que les font ex</t>
  </si>
  <si>
    <t>mais␣je␣trouve␣que␣les␣font␣ex</t>
  </si>
  <si>
    <t xml:space="preserve">pré de venir </t>
  </si>
  <si>
    <t>pré␣de␣venir␣</t>
  </si>
  <si>
    <t xml:space="preserve">és des bagar pour </t>
  </si>
  <si>
    <t>és␣des␣baq⌫gar␣pour␣</t>
  </si>
  <si>
    <t>enervé les s</t>
  </si>
  <si>
    <t>enervé␣les␣s</t>
  </si>
  <si>
    <t xml:space="preserve">urvéllants </t>
  </si>
  <si>
    <t>urvéllants␣</t>
  </si>
  <si>
    <t xml:space="preserve">bagar sont souvent </t>
  </si>
  <si>
    <t>bagar␣sont␣souvent␣</t>
  </si>
  <si>
    <t>faite p</t>
  </si>
  <si>
    <t>faite␣p</t>
  </si>
  <si>
    <t xml:space="preserve">ar des garçon </t>
  </si>
  <si>
    <t>ar␣des␣garçon␣</t>
  </si>
  <si>
    <t>c'</t>
  </si>
  <si>
    <t>insulté leutre personne devant tout le monde</t>
  </si>
  <si>
    <t>insulté␣leutre␣personne␣devant␣tout␣le␣monde</t>
  </si>
  <si>
    <t>P20C6N1</t>
  </si>
  <si>
    <t>j'</t>
  </si>
  <si>
    <t>étais en cour</t>
  </si>
  <si>
    <t>étais␣eb⌫n␣cour</t>
  </si>
  <si>
    <t>s d</t>
  </si>
  <si>
    <t>s␣d</t>
  </si>
  <si>
    <t xml:space="preserve">éeps et de </t>
  </si>
  <si>
    <t>éeps␣et␣de␣</t>
  </si>
  <si>
    <t xml:space="preserve">garçon </t>
  </si>
  <si>
    <t>garçon␣</t>
  </si>
  <si>
    <t xml:space="preserve">ssam et matis se sont </t>
  </si>
  <si>
    <t>ssam␣r⌫et␣matis␣se␣sont␣</t>
  </si>
  <si>
    <t xml:space="preserve">mis a </t>
  </si>
  <si>
    <t>mis␣a␣</t>
  </si>
  <si>
    <t>qri</t>
  </si>
  <si>
    <t>criti</t>
  </si>
  <si>
    <t>⌫criti</t>
  </si>
  <si>
    <t>qué</t>
  </si>
  <si>
    <t>un au</t>
  </si>
  <si>
    <t>un␣au</t>
  </si>
  <si>
    <t xml:space="preserve">puis il </t>
  </si>
  <si>
    <t>puis␣il␣</t>
  </si>
  <si>
    <t>'insulté</t>
  </si>
  <si>
    <t xml:space="preserve">et le </t>
  </si>
  <si>
    <t>est⌫⌫t␣le␣</t>
  </si>
  <si>
    <t xml:space="preserve">bousculé </t>
  </si>
  <si>
    <t>bousculé␣</t>
  </si>
  <si>
    <t xml:space="preserve">Nno le </t>
  </si>
  <si>
    <t>NI⌫no␣le␣</t>
  </si>
  <si>
    <t xml:space="preserve">se mis a </t>
  </si>
  <si>
    <t>⌫⌫⌫se␣mis␣a␣</t>
  </si>
  <si>
    <t xml:space="preserve">donné des cou </t>
  </si>
  <si>
    <t>donne⌫é␣des␣cous␣⌫⌫␣</t>
  </si>
  <si>
    <t xml:space="preserve">ssam </t>
  </si>
  <si>
    <t>sa⌫sam␣</t>
  </si>
  <si>
    <t xml:space="preserve">et il se sont </t>
  </si>
  <si>
    <t>et␣il␣se␣sont␣</t>
  </si>
  <si>
    <t>batu</t>
  </si>
  <si>
    <t xml:space="preserve">rofesseur </t>
  </si>
  <si>
    <t>rofesseur␣</t>
  </si>
  <si>
    <t xml:space="preserve">a dut </t>
  </si>
  <si>
    <t>a␣dut␣</t>
  </si>
  <si>
    <t xml:space="preserve">intervenir </t>
  </si>
  <si>
    <t>intervenir␣</t>
  </si>
  <si>
    <t>dans la bagar</t>
  </si>
  <si>
    <t>dans␣la␣bagar</t>
  </si>
  <si>
    <t>car il</t>
  </si>
  <si>
    <t>car␣il</t>
  </si>
  <si>
    <t xml:space="preserve"> avait remarqué </t>
  </si>
  <si>
    <t>␣avait␣remarque⌫é␣</t>
  </si>
  <si>
    <t xml:space="preserve">taquiné </t>
  </si>
  <si>
    <t>taquiné␣</t>
  </si>
  <si>
    <t xml:space="preserve">Nino </t>
  </si>
  <si>
    <t>Nino␣</t>
  </si>
  <si>
    <t xml:space="preserve">depuis quelque </t>
  </si>
  <si>
    <t>depuis␣quelque␣</t>
  </si>
  <si>
    <t>⌫⌫es␣</t>
  </si>
  <si>
    <t>depuis quelque</t>
  </si>
  <si>
    <t>depuis␣quelque</t>
  </si>
  <si>
    <t xml:space="preserve"> séance</t>
  </si>
  <si>
    <t>␣séance</t>
  </si>
  <si>
    <t xml:space="preserve">le jour </t>
  </si>
  <si>
    <t>le␣jour␣</t>
  </si>
  <si>
    <t xml:space="preserve">jeudi d'après il y a </t>
  </si>
  <si>
    <t>jeudi␣d'apre⌫ès␣il␣ya␣⌫⌫␣a␣</t>
  </si>
  <si>
    <t>eu␣une␣</t>
  </si>
  <si>
    <t xml:space="preserve">bagar dans la cour </t>
  </si>
  <si>
    <t>bagar␣dans␣la␣cour␣</t>
  </si>
  <si>
    <t>quel</t>
  </si>
  <si>
    <t xml:space="preserve">ques </t>
  </si>
  <si>
    <t>ques␣</t>
  </si>
  <si>
    <t xml:space="preserve">ju </t>
  </si>
  <si>
    <t>juor⌫⌫␣</t>
  </si>
  <si>
    <t>⌫⌫our␣</t>
  </si>
  <si>
    <t>étai</t>
  </si>
  <si>
    <t>t␣⌫⌫⌫⌫</t>
  </si>
  <si>
    <t>⌫⌫⌫é</t>
  </si>
  <si>
    <t xml:space="preserve"> un garçon de notre classe </t>
  </si>
  <si>
    <t>␣un␣garc⌫çon␣de␣notre␣classe␣</t>
  </si>
  <si>
    <t>P20CE2E2</t>
  </si>
  <si>
    <t>La b</t>
  </si>
  <si>
    <t>La␣b</t>
  </si>
  <si>
    <t xml:space="preserve">gare se </t>
  </si>
  <si>
    <t>garz⌫e␣se␣v⌫</t>
  </si>
  <si>
    <t>zs⌫⌫s␣</t>
  </si>
  <si>
    <t xml:space="preserve">tros tros </t>
  </si>
  <si>
    <t>tros␣tros␣</t>
  </si>
  <si>
    <t>bien</t>
  </si>
  <si>
    <t xml:space="preserve"> surt</t>
  </si>
  <si>
    <t>s⌫s⌫␣s␣␣df⌫⌫⌫⌫⌫surt</t>
  </si>
  <si>
    <t>out qua</t>
  </si>
  <si>
    <t>oq⌫ut␣qua</t>
  </si>
  <si>
    <t xml:space="preserve">d on </t>
  </si>
  <si>
    <t>dd⌫␣on␣</t>
  </si>
  <si>
    <t xml:space="preserve"> s'ataque à </t>
  </si>
  <si>
    <t>␣⌫⌫␣a⌫s'ataque␣àun⌫⌫␣</t>
  </si>
  <si>
    <t xml:space="preserve">plus </t>
  </si>
  <si>
    <t>ppppp⌫⌫⌫⌫ppppppppppppppppppppppppppppppppppp⌫⌫⌫⌫⌫⌫⌫⌫⌫⌫⌫⌫⌫⌫⌫⌫⌫⌫⌫⌫⌫⌫⌫⌫⌫⌫⌫⌫⌫⌫⌫⌫⌫⌫⌫luuuuuuuuuuuuuuuuu⌫⌫⌫⌫⌫⌫⌫⌫⌫⌫⌫⌫⌫⌫⌫⌫s␣</t>
  </si>
  <si>
    <t>␣␣␣␣␣␣⌫⌫⌫⌫⌫⌫</t>
  </si>
  <si>
    <t>petit que sois!</t>
  </si>
  <si>
    <t>petit␣que␣sois!</t>
  </si>
  <si>
    <t>§</t>
  </si>
  <si>
    <t>⌫§</t>
  </si>
  <si>
    <t>⌫§⌫§⌫§␣§␣⌫⌫⌫⌫</t>
  </si>
  <si>
    <t>La bagare se n'</t>
  </si>
  <si>
    <t>LA␣⌫⌫a␣bagare␣se␣n'</t>
  </si>
  <si>
    <t>es aussi pas</t>
  </si>
  <si>
    <t>⌫⌫⌫⌫es␣aussi␣pas</t>
  </si>
  <si>
    <t xml:space="preserve"> bien</t>
  </si>
  <si>
    <t>␣bien</t>
  </si>
  <si>
    <t>n car</t>
  </si>
  <si>
    <t>!!!!!⌫⌫⌫⌫⌫⌫n␣car</t>
  </si>
  <si>
    <t xml:space="preserve"> on peu ce faire </t>
  </si>
  <si>
    <t>o⌫o⌫␣on␣peu␣ce␣faire␣</t>
  </si>
  <si>
    <t>P20CE2N1</t>
  </si>
  <si>
    <t xml:space="preserve">Un jour , matisse feser </t>
  </si>
  <si>
    <t>un⌫⌫Unj⌫␣jour␣;⌫,␣matisse␣feser␣</t>
  </si>
  <si>
    <t>bagarre a</t>
  </si>
  <si>
    <t>bagarre␣a</t>
  </si>
  <si>
    <t>q⌫</t>
  </si>
  <si>
    <t>c un a</t>
  </si>
  <si>
    <t>c␣un␣a</t>
  </si>
  <si>
    <t>mi</t>
  </si>
  <si>
    <t xml:space="preserve"> à l</t>
  </si>
  <si>
    <t>à⌫à␣⌫⌫␣à␣l</t>
  </si>
  <si>
    <t>ui.</t>
  </si>
  <si>
    <t>ui;⌫,⌫:⌫.</t>
  </si>
  <si>
    <t xml:space="preserve"> et sens </t>
  </si>
  <si>
    <t>⌫␣et␣sens␣</t>
  </si>
  <si>
    <t xml:space="preserve">faire    </t>
  </si>
  <si>
    <t>f⌫faire␣␣␣␣</t>
  </si>
  <si>
    <t>ex</t>
  </si>
  <si>
    <t xml:space="preserve"> ex</t>
  </si>
  <si>
    <t>⌫⌫⌫⌫⌫⌫␣ee⌫x</t>
  </si>
  <si>
    <t>prait</t>
  </si>
  <si>
    <t>'⌫␣'⌫</t>
  </si>
  <si>
    <t>j'ai</t>
  </si>
  <si>
    <t xml:space="preserve">cher </t>
  </si>
  <si>
    <t>cher␣</t>
  </si>
  <si>
    <t>lui.</t>
  </si>
  <si>
    <t>lors il</t>
  </si>
  <si>
    <t>lors␣il</t>
  </si>
  <si>
    <t xml:space="preserve"> m'a</t>
  </si>
  <si>
    <t>␣m'a</t>
  </si>
  <si>
    <t>baffer</t>
  </si>
  <si>
    <t>⌫⌫⌫⌫⌫⌫⌫a␣</t>
  </si>
  <si>
    <t>alo</t>
  </si>
  <si>
    <t>⌫alo⌫⌫⌫alo</t>
  </si>
  <si>
    <t xml:space="preserve"> alors j'ai eu très </t>
  </si>
  <si>
    <t>⌫⌫⌫␣alors⌫s␣j'aie⌫␣eu␣tré⌫ès␣</t>
  </si>
  <si>
    <t>l!</t>
  </si>
  <si>
    <t xml:space="preserve">Etses la </t>
  </si>
  <si>
    <t>Ets⌫ses␣la␣</t>
  </si>
  <si>
    <t xml:space="preserve">t ses </t>
  </si>
  <si>
    <t>que⌫⌫⌫⌫⌫⌫⌫⌫⌫⌫⌫tess⌫⌫⌫␣es⌫⌫ses␣</t>
  </si>
  <si>
    <t xml:space="preserve">la que </t>
  </si>
  <si>
    <t>la⌫&lt;⌫a␣qeu⌫u⌫⌫ue␣␣⌫</t>
  </si>
  <si>
    <t xml:space="preserve">la bagare a </t>
  </si>
  <si>
    <t>la␣bagareà⌫à⌫␣a␣</t>
  </si>
  <si>
    <t>co</t>
  </si>
  <si>
    <t>men</t>
  </si>
  <si>
    <t>P20CM2E2</t>
  </si>
  <si>
    <t xml:space="preserve">POUR MOI LA VIOLANSE SA </t>
  </si>
  <si>
    <t>pour␣=⌫⌫⌫⌫⌫⌫POUR␣MOI␣LA␣VIOLANSE␣SA␣</t>
  </si>
  <si>
    <t xml:space="preserve">Pour moi la violanse ca </t>
  </si>
  <si>
    <t>⌫⌫⌫⌫⌫⌫⌫⌫⌫⌫⌫⌫⌫⌫⌫⌫⌫⌫⌫⌫⌫⌫⌫⌫Pour␣moi␣la␣violanse␣vsa␣⌫⌫⌫⌫ca␣</t>
  </si>
  <si>
    <t xml:space="preserve">sert a </t>
  </si>
  <si>
    <t>sert␣a␣</t>
  </si>
  <si>
    <t xml:space="preserve">rien ca </t>
  </si>
  <si>
    <t>rien␣sa␣=⌫⌫⌫⌫ca␣</t>
  </si>
  <si>
    <t xml:space="preserve">car on a </t>
  </si>
  <si>
    <t>car␣on␣a␣</t>
  </si>
  <si>
    <t>à j'am</t>
  </si>
  <si>
    <t>⌫à⌫⌫à␣j␣⌫'am</t>
  </si>
  <si>
    <t xml:space="preserve">amais </t>
  </si>
  <si>
    <t>⌫⌫⌫amais␣</t>
  </si>
  <si>
    <t xml:space="preserve">résous </t>
  </si>
  <si>
    <t>re⌫ésous␣</t>
  </si>
  <si>
    <t xml:space="preserve"> résou</t>
  </si>
  <si>
    <t>⌫⌫⌫⌫⌫⌫⌫⌫⌫⌫⌫⌫⌫⌫⌫⌫⌫␣résou</t>
  </si>
  <si>
    <t xml:space="preserve">jamlais un problème avec </t>
  </si>
  <si>
    <t>jamlais␣un␣problème␣avec␣</t>
  </si>
  <si>
    <t>la fort et la vui</t>
  </si>
  <si>
    <t>la␣fort␣et␣la␣vui</t>
  </si>
  <si>
    <t xml:space="preserve">iolanse </t>
  </si>
  <si>
    <t>⌫⌫iokl⌫⌫lance␣⌫⌫⌫se␣</t>
  </si>
  <si>
    <t>⌫se⌫⌫⌫se</t>
  </si>
  <si>
    <t>⌫⌫c</t>
  </si>
  <si>
    <t>⌫⌫c␣</t>
  </si>
  <si>
    <t>Apr</t>
  </si>
  <si>
    <t>Apre⌫</t>
  </si>
  <si>
    <t>ès si sait pour se de</t>
  </si>
  <si>
    <t>ès␣si␣sait␣pour␣se␣de</t>
  </si>
  <si>
    <t xml:space="preserve">ffendre </t>
  </si>
  <si>
    <t>ffan⌫⌫endre␣</t>
  </si>
  <si>
    <t>⌫é␣⌫</t>
  </si>
  <si>
    <t xml:space="preserve">la c est pas pareille </t>
  </si>
  <si>
    <t>la␣c␣est␣pas␣pareille␣</t>
  </si>
  <si>
    <t>la violance à</t>
  </si>
  <si>
    <t>la␣violance␣a␣l⌫=⌫=⌫⌫⌫à</t>
  </si>
  <si>
    <t>␣l'ze⌫é␣⌫⌫⌫école␣</t>
  </si>
  <si>
    <t xml:space="preserve">alors la </t>
  </si>
  <si>
    <t>alors␣la␣</t>
  </si>
  <si>
    <t>si d</t>
  </si>
  <si>
    <t>si␣d</t>
  </si>
  <si>
    <t xml:space="preserve">jeune on </t>
  </si>
  <si>
    <t>⌫jeune␣on␣</t>
  </si>
  <si>
    <t>commence aà</t>
  </si>
  <si>
    <t>commence␣a␣⌫à</t>
  </si>
  <si>
    <t>⌫⌫à␣</t>
  </si>
  <si>
    <t xml:space="preserve">frapper </t>
  </si>
  <si>
    <t>frapper␣</t>
  </si>
  <si>
    <t>gg</t>
  </si>
  <si>
    <t>⌫⌫⌫⌫⌫⌫⌫e␣</t>
  </si>
  <si>
    <t>'ima</t>
  </si>
  <si>
    <t xml:space="preserve">gine </t>
  </si>
  <si>
    <t>gine␣</t>
  </si>
  <si>
    <t>plus grand.</t>
  </si>
  <si>
    <t>plus␣ge⌫⌫grand␣⌫.</t>
  </si>
  <si>
    <t xml:space="preserve">les enfants qui font la tete </t>
  </si>
  <si>
    <t>les␣gens␣q⌫⌫⌫⌫⌫⌫enfants␣qui␣font␣la␣tete␣</t>
  </si>
  <si>
    <t xml:space="preserve">parse que on les à </t>
  </si>
  <si>
    <t>parse␣que␣bou⌫⌫⌫on␣kles␣a␣⌫⌫⌫⌫⌫⌫⌫les␣a⌫à␣</t>
  </si>
  <si>
    <t>⌫⌫e⌫a␣</t>
  </si>
  <si>
    <t xml:space="preserve">punit </t>
  </si>
  <si>
    <t>punit␣</t>
  </si>
  <si>
    <t xml:space="preserve">alors que c est </t>
  </si>
  <si>
    <t>alors␣que␣c␣esy⌫tg␣⌫⌫⌫t␣</t>
  </si>
  <si>
    <t xml:space="preserve">grave </t>
  </si>
  <si>
    <t>grave␣</t>
  </si>
  <si>
    <t>je l</t>
  </si>
  <si>
    <t>je␣l</t>
  </si>
  <si>
    <t xml:space="preserve">'es conprend pas </t>
  </si>
  <si>
    <t>'es␣conprend␣npas␣⌫⌫⌫⌫⌫pas␣</t>
  </si>
  <si>
    <t>dutou</t>
  </si>
  <si>
    <t>t il trouve des ex</t>
  </si>
  <si>
    <t>moi⌫⌫⌫⌫t␣il␣trouve␣des␣ex</t>
  </si>
  <si>
    <t xml:space="preserve">cuse pour pas se </t>
  </si>
  <si>
    <t>cuse␣pour␣pas␣se␣</t>
  </si>
  <si>
    <t xml:space="preserve">faire facher </t>
  </si>
  <si>
    <t>fait⌫re␣facher␣</t>
  </si>
  <si>
    <t>con⌫mme</t>
  </si>
  <si>
    <t>a mais j</t>
  </si>
  <si>
    <t>a␣mais␣j</t>
  </si>
  <si>
    <t>'ai po</t>
  </si>
  <si>
    <t>'ai␣po</t>
  </si>
  <si>
    <t>as fait exprés de lui m</t>
  </si>
  <si>
    <t>⌫as␣fait␣expre⌫és␣de␣lui␣m</t>
  </si>
  <si>
    <t>etttr</t>
  </si>
  <si>
    <t xml:space="preserve">re un </t>
  </si>
  <si>
    <t>⌫⌫re␣un␣</t>
  </si>
  <si>
    <t>quo</t>
  </si>
  <si>
    <t>⌫quo</t>
  </si>
  <si>
    <t xml:space="preserve">cout de poit </t>
  </si>
  <si>
    <t>⌫⌫⌫cout␣de␣poit␣</t>
  </si>
  <si>
    <t>⌫⌫nt␣</t>
  </si>
  <si>
    <t>c␣e⌫⌫⌫</t>
  </si>
  <si>
    <t>ouais da</t>
  </si>
  <si>
    <t>ouais␣da</t>
  </si>
  <si>
    <t xml:space="preserve">'acord </t>
  </si>
  <si>
    <t>⌫⌫'acord␣</t>
  </si>
  <si>
    <t xml:space="preserve">donner un cout </t>
  </si>
  <si>
    <t>donb⌫ner␣un␣cout␣</t>
  </si>
  <si>
    <t xml:space="preserve">de point </t>
  </si>
  <si>
    <t>de␣pointr⌫␣</t>
  </si>
  <si>
    <t xml:space="preserve">faire exprer c est pas </t>
  </si>
  <si>
    <t>faire␣exprer␣c␣est␣pas␣</t>
  </si>
  <si>
    <t xml:space="preserve"> et un cout de pieds </t>
  </si>
  <si>
    <t>␣et␣un␣cout␣de␣pieds␣</t>
  </si>
  <si>
    <t xml:space="preserve"> et un cout de pie</t>
  </si>
  <si>
    <t>␣et␣un␣cout␣de␣pie</t>
  </si>
  <si>
    <t>ds⌫</t>
  </si>
  <si>
    <t xml:space="preserve">exprer </t>
  </si>
  <si>
    <t>expres⌫r␣</t>
  </si>
  <si>
    <t>je␣⌫⌫⌫la␣</t>
  </si>
  <si>
    <t>je ne l</t>
  </si>
  <si>
    <t>je␣m⌫ne␣l</t>
  </si>
  <si>
    <t xml:space="preserve">croit pas </t>
  </si>
  <si>
    <t>croit␣pas␣</t>
  </si>
  <si>
    <t>Après pour pas e</t>
  </si>
  <si>
    <t>Après␣pour␣pas␣e</t>
  </si>
  <si>
    <t>avoir des ac</t>
  </si>
  <si>
    <t>avoir␣des␣ac</t>
  </si>
  <si>
    <t xml:space="preserve">dent </t>
  </si>
  <si>
    <t>dent␣</t>
  </si>
  <si>
    <t xml:space="preserve">on pourent </t>
  </si>
  <si>
    <t>on␣pourent␣</t>
  </si>
  <si>
    <t xml:space="preserve">dit </t>
  </si>
  <si>
    <t>dit␣</t>
  </si>
  <si>
    <t>si vous tape</t>
  </si>
  <si>
    <t>si␣vous␣tape</t>
  </si>
  <si>
    <t xml:space="preserve">r vous ete renvoyer </t>
  </si>
  <si>
    <t>r␣vous␣ete␣renvoyer␣</t>
  </si>
  <si>
    <t xml:space="preserve">sa fait une </t>
  </si>
  <si>
    <t>sa␣fait␣une␣</t>
  </si>
  <si>
    <t xml:space="preserve">grosse </t>
  </si>
  <si>
    <t>grosse␣</t>
  </si>
  <si>
    <t xml:space="preserve">punition mais </t>
  </si>
  <si>
    <t>punition␣mais␣</t>
  </si>
  <si>
    <t>⌫⌫⌫⌫⌫⌫⌫⌫⌫⌫⌫⌫⌫␣</t>
  </si>
  <si>
    <t xml:space="preserve">aurai un mot et </t>
  </si>
  <si>
    <t>aurai␣un␣mot␣et␣</t>
  </si>
  <si>
    <t xml:space="preserve">vos parents </t>
  </si>
  <si>
    <t>vos␣parent␣⌫s␣</t>
  </si>
  <si>
    <t>seront co</t>
  </si>
  <si>
    <t>seront␣co</t>
  </si>
  <si>
    <t>nvo</t>
  </si>
  <si>
    <t>oquer</t>
  </si>
  <si>
    <t>⌫⌫⌫⌫⌫ocer⌫⌫⌫quer</t>
  </si>
  <si>
    <t>omo</t>
  </si>
  <si>
    <t>⌫au⌫⌫omo</t>
  </si>
  <si>
    <t>⌫au␣</t>
  </si>
  <si>
    <t xml:space="preserve">ns il y aura </t>
  </si>
  <si>
    <t>ns␣il␣y␣aura␣</t>
  </si>
  <si>
    <t>pe</t>
  </si>
  <si>
    <t xml:space="preserve">u etre moin </t>
  </si>
  <si>
    <t>u␣etre␣moin␣</t>
  </si>
  <si>
    <t>⌫s␣de␣</t>
  </si>
  <si>
    <t>baguar</t>
  </si>
  <si>
    <t>P20CM2N1</t>
  </si>
  <si>
    <t>ca date de l</t>
  </si>
  <si>
    <t>i⌫ca␣date␣de␣l␣⌫</t>
  </si>
  <si>
    <t>'anné</t>
  </si>
  <si>
    <t>44⌫⌫'anné</t>
  </si>
  <si>
    <t xml:space="preserve">e dernière </t>
  </si>
  <si>
    <t>e␣dernière␣</t>
  </si>
  <si>
    <t>⌫C</t>
  </si>
  <si>
    <t>c est m</t>
  </si>
  <si>
    <t>c␣est␣m</t>
  </si>
  <si>
    <t>Mat</t>
  </si>
  <si>
    <t>⌫Mat</t>
  </si>
  <si>
    <t xml:space="preserve">tis </t>
  </si>
  <si>
    <t>tis␣</t>
  </si>
  <si>
    <t xml:space="preserve">un ami a moi </t>
  </si>
  <si>
    <t>un␣ami␣a␣moi␣</t>
  </si>
  <si>
    <t xml:space="preserve">s enerver </t>
  </si>
  <si>
    <t>s␣enerver␣</t>
  </si>
  <si>
    <t>trés</t>
  </si>
  <si>
    <t>tès⌫⌫res⌫⌫és</t>
  </si>
  <si>
    <t xml:space="preserve">ès vite </t>
  </si>
  <si>
    <t>⌫⌫ès␣vite␣</t>
  </si>
  <si>
    <t>ikl⌫⌫⌫</t>
  </si>
  <si>
    <t xml:space="preserve">puis un </t>
  </si>
  <si>
    <t>puis␣un␣</t>
  </si>
  <si>
    <t xml:space="preserve">jour il a </t>
  </si>
  <si>
    <t>jour␣il␣a␣</t>
  </si>
  <si>
    <t>⌫⌫⌫un␣⌫⌫⌫il␣et␣allait⌫⌫⌫⌫⌫⌫⌫⌫⌫</t>
  </si>
  <si>
    <t xml:space="preserve">quelle </t>
  </si>
  <si>
    <t>quelle␣</t>
  </si>
  <si>
    <t>EN␣⌫⌫⌫</t>
  </si>
  <si>
    <t>en␣⌫⌫⌫et␣il␣</t>
  </si>
  <si>
    <t xml:space="preserve">s enfait </t>
  </si>
  <si>
    <t>s␣enfait␣</t>
  </si>
  <si>
    <t>⌫⌫⌫⌫⌫⌫⌫est␣</t>
  </si>
  <si>
    <t>fait punio</t>
  </si>
  <si>
    <t>fait␣punio</t>
  </si>
  <si>
    <t xml:space="preserve">il a eu un mot a fait signer </t>
  </si>
  <si>
    <t>il␣a␣eu␣un␣mot␣a␣fait␣siq⌫gner␣</t>
  </si>
  <si>
    <t xml:space="preserve">a sa mère et </t>
  </si>
  <si>
    <t>a␣sa␣mère␣et␣a␣⌫⌫</t>
  </si>
  <si>
    <t xml:space="preserve">à son père </t>
  </si>
  <si>
    <t>à␣sont⌫␣père␣</t>
  </si>
  <si>
    <t xml:space="preserve">Puis un jour il a fait pleurer </t>
  </si>
  <si>
    <t>Puis␣un␣jour␣u⌫il␣a␣fait␣pleurer␣</t>
  </si>
  <si>
    <t xml:space="preserve">une cantinière </t>
  </si>
  <si>
    <t>une␣cantinière␣</t>
  </si>
  <si>
    <t xml:space="preserve">fanny et </t>
  </si>
  <si>
    <t>fanny␣et␣</t>
  </si>
  <si>
    <t>il a u</t>
  </si>
  <si>
    <t>ikl⌫⌫l␣a␣u</t>
  </si>
  <si>
    <t>⌫eu␣</t>
  </si>
  <si>
    <t>un aver</t>
  </si>
  <si>
    <t>un␣aver</t>
  </si>
  <si>
    <t xml:space="preserve">tisment </t>
  </si>
  <si>
    <t>tismeny⌫t␣</t>
  </si>
  <si>
    <t>uiiiijh␣⌫⌫⌫⌫⌫⌫⌫⌫</t>
  </si>
  <si>
    <t>all⌫ors␣</t>
  </si>
  <si>
    <t>ilia</t>
  </si>
  <si>
    <t>b⌫</t>
  </si>
  <si>
    <t xml:space="preserve">Bertrant </t>
  </si>
  <si>
    <t>Bertrant␣</t>
  </si>
  <si>
    <t>qui est venu</t>
  </si>
  <si>
    <t>qui␣est␣venu</t>
  </si>
  <si>
    <t>et il n</t>
  </si>
  <si>
    <t>et␣il␣na␣⌫⌫⌫n;⌫</t>
  </si>
  <si>
    <t xml:space="preserve">'a pas </t>
  </si>
  <si>
    <t>'a␣pas␣</t>
  </si>
  <si>
    <t xml:space="preserve">écouter </t>
  </si>
  <si>
    <t>e⌫écouter␣</t>
  </si>
  <si>
    <t>la␣pas␣⌫⌫⌫⌫⌫␣</t>
  </si>
  <si>
    <t xml:space="preserve">et il a </t>
  </si>
  <si>
    <t>et␣il␣a␣</t>
  </si>
  <si>
    <t xml:space="preserve">encore fait des </t>
  </si>
  <si>
    <t>encore␣fait␣des␣</t>
  </si>
  <si>
    <t xml:space="preserve">étise </t>
  </si>
  <si>
    <t>e⌫étise␣</t>
  </si>
  <si>
    <t xml:space="preserve">il a eu </t>
  </si>
  <si>
    <t>il␣a␣eu␣</t>
  </si>
  <si>
    <t>do</t>
  </si>
  <si>
    <t>t⌫⌫␣'</t>
  </si>
  <si>
    <t>'autres avre</t>
  </si>
  <si>
    <t>⌫⌫'autres␣avre</t>
  </si>
  <si>
    <t>ertise</t>
  </si>
  <si>
    <t>⌫⌫ertise</t>
  </si>
  <si>
    <t>⌫ment␣</t>
  </si>
  <si>
    <t xml:space="preserve">et a eu </t>
  </si>
  <si>
    <t>et␣a␣eu␣</t>
  </si>
  <si>
    <t xml:space="preserve">il c'est fait renvoiller </t>
  </si>
  <si>
    <t>⌫⌫⌫⌫⌫il␣s␣⌫⌫c␣⌫'est␣fait␣renvoiller␣</t>
  </si>
  <si>
    <t xml:space="preserve">de la cantine pour quelque </t>
  </si>
  <si>
    <t>de␣la␣cantine␣pour␣quelle⌫⌫que␣</t>
  </si>
  <si>
    <t>et␣⌫⌫⌫et␣⌫⌫⌫⌫</t>
  </si>
  <si>
    <t>ès il est revenu</t>
  </si>
  <si>
    <t>⌫ès␣ikl␣⌫⌫⌫l␣est␣reveni⌫u</t>
  </si>
  <si>
    <t xml:space="preserve">a la cantine </t>
  </si>
  <si>
    <t>a␣la␣cantine␣</t>
  </si>
  <si>
    <t>et il a fait d'autre petite b</t>
  </si>
  <si>
    <t>me⌫⌫et␣il␣a␣fait␣d␣⌫'autre␣petite␣d⌫be⌫</t>
  </si>
  <si>
    <t>étu⌫id⌫se␣</t>
  </si>
  <si>
    <t xml:space="preserve">rien de  </t>
  </si>
  <si>
    <t>rien␣de␣v⌫␣</t>
  </si>
  <si>
    <t xml:space="preserve">très grave </t>
  </si>
  <si>
    <t>⌫très␣grace␣⌫⌫⌫ve␣</t>
  </si>
  <si>
    <t xml:space="preserve">alors il a </t>
  </si>
  <si>
    <t>alors␣il␣a␣en␣⌫⌫⌫</t>
  </si>
  <si>
    <t xml:space="preserve">est rester a la cantine jusqu'a la fin de l'année </t>
  </si>
  <si>
    <t>est␣rester␣a␣la␣cantine␣f⌫jusqu'a␣la␣fin␣de␣l'annè⌫ée␣</t>
  </si>
  <si>
    <t>Mais a l'écol</t>
  </si>
  <si>
    <t>Mais␣a␣l'e⌫écolebn⌫⌫⌫</t>
  </si>
  <si>
    <t>s en de</t>
  </si>
  <si>
    <t>⌫⌫⌫⌫⌫⌫⌫⌫⌫⌫s␣en␣de</t>
  </si>
  <si>
    <t xml:space="preserve">hors de la cantine il frapper quand ou </t>
  </si>
  <si>
    <t>or⌫⌫hors␣de␣la␣cantine␣il␣frapper␣quand␣ou␣</t>
  </si>
  <si>
    <t xml:space="preserve">énerver </t>
  </si>
  <si>
    <t>énerver␣</t>
  </si>
  <si>
    <t>jour</t>
  </si>
  <si>
    <t xml:space="preserve">n jour il à </t>
  </si>
  <si>
    <t>⌫⌫⌫⌫⌫n␣jour␣il␣a␣⌫à⌫⌫àn⌫␣</t>
  </si>
  <si>
    <t xml:space="preserve">planter </t>
  </si>
  <si>
    <t>planter␣</t>
  </si>
  <si>
    <t>son cri</t>
  </si>
  <si>
    <t>son␣cri</t>
  </si>
  <si>
    <t xml:space="preserve">hion </t>
  </si>
  <si>
    <t>hion␣</t>
  </si>
  <si>
    <t>ay</t>
  </si>
  <si>
    <t>dans␣⌫⌫⌫⌫⌫␣</t>
  </si>
  <si>
    <t xml:space="preserve">dans la main de </t>
  </si>
  <si>
    <t>dans␣la␣main␣de␣</t>
  </si>
  <si>
    <t xml:space="preserve">e son camarade </t>
  </si>
  <si>
    <t>e␣son␣camarade␣</t>
  </si>
  <si>
    <t xml:space="preserve">alors il </t>
  </si>
  <si>
    <t>alors␣u⌫il␣</t>
  </si>
  <si>
    <t>'est fait re</t>
  </si>
  <si>
    <t>'est␣fait␣re</t>
  </si>
  <si>
    <t>nvoyer</t>
  </si>
  <si>
    <t>⌫⌫Y⌫⌫⌫</t>
  </si>
  <si>
    <t>oy</t>
  </si>
  <si>
    <t>⌫7⌫0⌫</t>
  </si>
  <si>
    <t xml:space="preserve"> de l'école.</t>
  </si>
  <si>
    <t>␣DE£⌫⌫⌫de␣l'e⌫è⌫école␣⌫.</t>
  </si>
  <si>
    <t xml:space="preserve"> frapper quand on </t>
  </si>
  <si>
    <t>␣frapper␣quand␣on␣</t>
  </si>
  <si>
    <t>'enbe</t>
  </si>
  <si>
    <t>èter</t>
  </si>
  <si>
    <t>Puis a la fin de l</t>
  </si>
  <si>
    <t>Puis␣a␣la␣fib⌫n␣de␣l</t>
  </si>
  <si>
    <t>'ann</t>
  </si>
  <si>
    <t xml:space="preserve">ée </t>
  </si>
  <si>
    <t>ée␣</t>
  </si>
  <si>
    <t>a la f</t>
  </si>
  <si>
    <t>u⌫a␣k⌫la␣f</t>
  </si>
  <si>
    <t xml:space="preserve">ete de l'école </t>
  </si>
  <si>
    <t>ete␣de␣l'e⌫école␣</t>
  </si>
  <si>
    <t xml:space="preserve">il fesait </t>
  </si>
  <si>
    <t>il␣fesait␣</t>
  </si>
  <si>
    <t xml:space="preserve">'importe quoi au spéctacle </t>
  </si>
  <si>
    <t>'importe␣quoi␣au␣sc⌫péctackle⌫⌫⌫le␣</t>
  </si>
  <si>
    <t xml:space="preserve">Quand il </t>
  </si>
  <si>
    <t>Quand␣il␣</t>
  </si>
  <si>
    <t>marcher il fesait le singe</t>
  </si>
  <si>
    <t>n⌫marcher␣il␣fesait␣le␣sind⌫ge</t>
  </si>
  <si>
    <t>P21C6E2</t>
  </si>
  <si>
    <t>CE</t>
  </si>
  <si>
    <t>e que je pense de le violence au coll</t>
  </si>
  <si>
    <t>e␣que␣je␣pense␣de␣le␣violence␣au␣coll</t>
  </si>
  <si>
    <t>je pend</t>
  </si>
  <si>
    <t>je␣pend</t>
  </si>
  <si>
    <t xml:space="preserve">se que sais pas toujour </t>
  </si>
  <si>
    <t>⌫se␣que␣sais␣pas␣toujour␣</t>
  </si>
  <si>
    <t xml:space="preserve">bien mais defpoi sa sert a regeler de compte </t>
  </si>
  <si>
    <t>bien␣mais␣defpoi␣sa␣sert␣a␣regeler␣de␣compte␣</t>
  </si>
  <si>
    <t xml:space="preserve">mais il </t>
  </si>
  <si>
    <t>mais␣il␣</t>
  </si>
  <si>
    <t xml:space="preserve">faut mieux faire sa </t>
  </si>
  <si>
    <t>faut␣miey⌫ux␣faire␣sa␣</t>
  </si>
  <si>
    <t>endeore du coll</t>
  </si>
  <si>
    <t>endeore␣du␣coll</t>
  </si>
  <si>
    <t xml:space="preserve">je pense que pour </t>
  </si>
  <si>
    <t>je␣pense␣que␣pour␣</t>
  </si>
  <si>
    <t>eviert</t>
  </si>
  <si>
    <t>evitre⌫⌫⌫ert</t>
  </si>
  <si>
    <t xml:space="preserve">ter les bagarre </t>
  </si>
  <si>
    <t>ter␣les␣bagarre␣</t>
  </si>
  <si>
    <t xml:space="preserve">'il faudrait </t>
  </si>
  <si>
    <t>'il␣faudrait␣</t>
  </si>
  <si>
    <t>grandir la cou</t>
  </si>
  <si>
    <t>grandir␣la␣cou</t>
  </si>
  <si>
    <t>rt ca</t>
  </si>
  <si>
    <t>rt␣ca</t>
  </si>
  <si>
    <t xml:space="preserve"> elle est trop petite </t>
  </si>
  <si>
    <t>␣elle␣est␣trop␣petite␣</t>
  </si>
  <si>
    <t>i aurait mo</t>
  </si>
  <si>
    <t>i␣ai⌫urait␣mo</t>
  </si>
  <si>
    <t>uins de ba</t>
  </si>
  <si>
    <t>uins␣de␣ba</t>
  </si>
  <si>
    <t xml:space="preserve">mme ses </t>
  </si>
  <si>
    <t>mme␣ses␣</t>
  </si>
  <si>
    <t>petit</t>
  </si>
  <si>
    <t>tout le monde se ren</t>
  </si>
  <si>
    <t>tout␣le␣monde␣se␣ren</t>
  </si>
  <si>
    <t>tre dede</t>
  </si>
  <si>
    <t>tre␣dede</t>
  </si>
  <si>
    <t>⌫ans␣</t>
  </si>
  <si>
    <t>et ses souv</t>
  </si>
  <si>
    <t>et␣ses␣souv</t>
  </si>
  <si>
    <t>ent comme sa que sa cré</t>
  </si>
  <si>
    <t>ent␣comme␣sa␣que␣sa␣cré</t>
  </si>
  <si>
    <t xml:space="preserve"> nl</t>
  </si>
  <si>
    <t>␣nl</t>
  </si>
  <si>
    <t>es baga</t>
  </si>
  <si>
    <t>es␣baga</t>
  </si>
  <si>
    <t xml:space="preserve">rre </t>
  </si>
  <si>
    <t>rre␣</t>
  </si>
  <si>
    <t>et il fai</t>
  </si>
  <si>
    <t>et␣il␣fai⌫i</t>
  </si>
  <si>
    <t>udrait aussi je pense s</t>
  </si>
  <si>
    <t>⌫udrait␣aussi␣je␣pense␣s</t>
  </si>
  <si>
    <t>éparer les si</t>
  </si>
  <si>
    <t>éparer␣les␣si</t>
  </si>
  <si>
    <t>xi</t>
  </si>
  <si>
    <t>et␣les␣</t>
  </si>
  <si>
    <t>sin</t>
  </si>
  <si>
    <t xml:space="preserve">ème des </t>
  </si>
  <si>
    <t>ème␣des␣</t>
  </si>
  <si>
    <t>qua</t>
  </si>
  <si>
    <t>tri</t>
  </si>
  <si>
    <t>et des troi</t>
  </si>
  <si>
    <t>et␣des␣troi</t>
  </si>
  <si>
    <t>zu</t>
  </si>
  <si>
    <t>⌫i</t>
  </si>
  <si>
    <t xml:space="preserve">sinon </t>
  </si>
  <si>
    <t>sinon␣</t>
  </si>
  <si>
    <t>je pense aussi qu</t>
  </si>
  <si>
    <t>je␣pense␣aussi␣qu</t>
  </si>
  <si>
    <t>fau</t>
  </si>
  <si>
    <t xml:space="preserve">drait </t>
  </si>
  <si>
    <t>drait␣</t>
  </si>
  <si>
    <t>mettre plus de surveillant dan</t>
  </si>
  <si>
    <t>mettre␣plus␣de␣surveillant␣dan</t>
  </si>
  <si>
    <t>s l</t>
  </si>
  <si>
    <t>s␣l</t>
  </si>
  <si>
    <t>es coins de la cour car ses souvent l</t>
  </si>
  <si>
    <t>es␣coins␣de␣la␣cour␣car␣ses␣souvent␣l</t>
  </si>
  <si>
    <t xml:space="preserve"> bas </t>
  </si>
  <si>
    <t>␣bas␣</t>
  </si>
  <si>
    <t>qye␣⌫⌫⌫</t>
  </si>
  <si>
    <t>ue les bagarre commence</t>
  </si>
  <si>
    <t>ue␣les␣bagarre␣commence</t>
  </si>
  <si>
    <t>il faudra</t>
  </si>
  <si>
    <t>il␣faudra</t>
  </si>
  <si>
    <t>it arreter de con</t>
  </si>
  <si>
    <t>it␣arreter␣de␣con</t>
  </si>
  <si>
    <t xml:space="preserve">voquer les personne </t>
  </si>
  <si>
    <t>voquer␣les␣personne␣</t>
  </si>
  <si>
    <t>temon</t>
  </si>
  <si>
    <t xml:space="preserve">in car </t>
  </si>
  <si>
    <t>in␣car␣</t>
  </si>
  <si>
    <t>ou des personne qui son dan</t>
  </si>
  <si>
    <t>ou␣des␣personne␣qui␣son␣dan</t>
  </si>
  <si>
    <t>histoire je pens quil faudrait mieux co</t>
  </si>
  <si>
    <t>histoire␣je␣pens␣quil␣faudrait␣mieux␣co</t>
  </si>
  <si>
    <t xml:space="preserve">vonquer </t>
  </si>
  <si>
    <t>vonquer␣</t>
  </si>
  <si>
    <t>que l</t>
  </si>
  <si>
    <t>que␣l</t>
  </si>
  <si>
    <t>deu</t>
  </si>
  <si>
    <t>x personnes cons</t>
  </si>
  <si>
    <t>x␣personnes␣cons</t>
  </si>
  <si>
    <t>ern</t>
  </si>
  <si>
    <t>erb⌫n</t>
  </si>
  <si>
    <t>ée car defoi</t>
  </si>
  <si>
    <t>ée␣car␣defoi</t>
  </si>
  <si>
    <t>temoi</t>
  </si>
  <si>
    <t xml:space="preserve">uin ou les </t>
  </si>
  <si>
    <t>uin␣ou␣les␣</t>
  </si>
  <si>
    <t xml:space="preserve">personnes qui </t>
  </si>
  <si>
    <t>personnes␣qui␣</t>
  </si>
  <si>
    <t>son dans l</t>
  </si>
  <si>
    <t>son␣dans␣l</t>
  </si>
  <si>
    <t xml:space="preserve">histoire alor que des fois </t>
  </si>
  <si>
    <t>histoire␣alor␣que␣des␣fois␣</t>
  </si>
  <si>
    <t xml:space="preserve">ni les </t>
  </si>
  <si>
    <t>ni␣les␣</t>
  </si>
  <si>
    <t xml:space="preserve">temouin </t>
  </si>
  <si>
    <t>temouin␣</t>
  </si>
  <si>
    <t>no⌫i</t>
  </si>
  <si>
    <t>s la</t>
  </si>
  <si>
    <t>s␣la</t>
  </si>
  <si>
    <t>es personne qui sont dans lhistoirz</t>
  </si>
  <si>
    <t>⌫es␣perq⌫sonne␣qui␣sont␣dans␣lhistoirz</t>
  </si>
  <si>
    <t>on quelque cose a faire dans l</t>
  </si>
  <si>
    <t>on␣quelque␣cose␣a␣faire␣dans␣l</t>
  </si>
  <si>
    <t>histoire</t>
  </si>
  <si>
    <t>donc defois il se prennen</t>
  </si>
  <si>
    <t>donc␣defois␣il␣se␣prennen</t>
  </si>
  <si>
    <t xml:space="preserve">t des punition </t>
  </si>
  <si>
    <t>t␣des␣punition␣</t>
  </si>
  <si>
    <t xml:space="preserve">alors quil non rien fait </t>
  </si>
  <si>
    <t>alors␣quil␣non␣rien␣fait␣</t>
  </si>
  <si>
    <t>et a la grille de kle so</t>
  </si>
  <si>
    <t>et␣a␣la␣grille␣de␣kle␣so</t>
  </si>
  <si>
    <t xml:space="preserve">rtie </t>
  </si>
  <si>
    <t>rtie␣</t>
  </si>
  <si>
    <t xml:space="preserve">mettre deux </t>
  </si>
  <si>
    <t>mettre␣deux␣pi⌫⌫</t>
  </si>
  <si>
    <t xml:space="preserve">surveillant car il i en </t>
  </si>
  <si>
    <t>surveillant␣car␣il␣i␣en␣</t>
  </si>
  <si>
    <t>a pl</t>
  </si>
  <si>
    <t>a␣pl</t>
  </si>
  <si>
    <t xml:space="preserve">eins qui passent montrer leur </t>
  </si>
  <si>
    <t>eins␣qui␣passent␣montrer␣leur␣</t>
  </si>
  <si>
    <t>rnet</t>
  </si>
  <si>
    <t>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</t>
  </si>
  <si>
    <t>voila se que je pense de la violence au coll</t>
  </si>
  <si>
    <t>voila␣se␣que␣je␣pense␣de␣la␣violence␣au␣coll</t>
  </si>
  <si>
    <t xml:space="preserve">mais je pense </t>
  </si>
  <si>
    <t>mais␣je␣pense␣</t>
  </si>
  <si>
    <t>qu'il i aura moins de bagerre deans le nouveau coll</t>
  </si>
  <si>
    <t>qu'il␣i␣aura␣l⌫l⌫moins␣de␣bagerrz⌫e␣deans␣le␣nouveau␣coll</t>
  </si>
  <si>
    <t>ge c</t>
  </si>
  <si>
    <t>ge␣c</t>
  </si>
  <si>
    <t>quand l  cour se</t>
  </si>
  <si>
    <t>quand␣l␣␣cour␣se</t>
  </si>
  <si>
    <t>ra plus grans</t>
  </si>
  <si>
    <t>ra␣plus␣grans</t>
  </si>
  <si>
    <t>⌫de</t>
  </si>
  <si>
    <t>⌫⌫⌫⌫⌫⌫⌫⌫⌫⌫⌫⌫⌫⌫⌫⌫⌫⌫⌫⌫⌫⌫⌫⌫⌫⌫</t>
  </si>
  <si>
    <t>d l</t>
  </si>
  <si>
    <t>d␣l</t>
  </si>
  <si>
    <t>a cou</t>
  </si>
  <si>
    <t>a␣cou</t>
  </si>
  <si>
    <t>r sera plus grande</t>
  </si>
  <si>
    <t>e⌫r␣sera␣plus␣grande</t>
  </si>
  <si>
    <t>et q</t>
  </si>
  <si>
    <t>et␣q</t>
  </si>
  <si>
    <t xml:space="preserve">que il faut </t>
  </si>
  <si>
    <t>que␣il␣faut␣</t>
  </si>
  <si>
    <t>faire se que h</t>
  </si>
  <si>
    <t>faire␣se␣que␣h</t>
  </si>
  <si>
    <t xml:space="preserve">jait dit fin je pense qu'il faut </t>
  </si>
  <si>
    <t>⌫jait␣dit␣fin␣je␣pense␣qu'il␣faut␣</t>
  </si>
  <si>
    <t>faire sa</t>
  </si>
  <si>
    <t>faire␣sa</t>
  </si>
  <si>
    <t>P21C6N1</t>
  </si>
  <si>
    <t xml:space="preserve">UN </t>
  </si>
  <si>
    <t>UN␣</t>
  </si>
  <si>
    <t xml:space="preserve"> jour je rentre</t>
  </si>
  <si>
    <t>␣jour␣je␣rentre</t>
  </si>
  <si>
    <t>ée du sport et m</t>
  </si>
  <si>
    <t>⌫ée␣du␣sport␣et␣m</t>
  </si>
  <si>
    <t>onsi</t>
  </si>
  <si>
    <t>pio</t>
  </si>
  <si>
    <t xml:space="preserve">lé </t>
  </si>
  <si>
    <t>lé␣</t>
  </si>
  <si>
    <t xml:space="preserve">ma </t>
  </si>
  <si>
    <t>ma␣</t>
  </si>
  <si>
    <t xml:space="preserve">fachée car </t>
  </si>
  <si>
    <t>fachée␣car␣</t>
  </si>
  <si>
    <t>je mett</t>
  </si>
  <si>
    <t>je␣mett</t>
  </si>
  <si>
    <t xml:space="preserve">ait moquer </t>
  </si>
  <si>
    <t>ait␣moquer␣</t>
  </si>
  <si>
    <t xml:space="preserve">un copain </t>
  </si>
  <si>
    <t>un␣copain␣</t>
  </si>
  <si>
    <t xml:space="preserve">et a se qui </t>
  </si>
  <si>
    <t>et␣a␣se␣qui␣</t>
  </si>
  <si>
    <t>ait l</t>
  </si>
  <si>
    <t>ait␣l</t>
  </si>
  <si>
    <t>je le malle traitait do</t>
  </si>
  <si>
    <t>je␣le␣malle␣traitait␣do</t>
  </si>
  <si>
    <t xml:space="preserve">nc il </t>
  </si>
  <si>
    <t>nc␣il␣</t>
  </si>
  <si>
    <t xml:space="preserve">en a parlait a ses parent </t>
  </si>
  <si>
    <t>en␣a␣parlait␣a␣ses␣parent␣</t>
  </si>
  <si>
    <t>on po</t>
  </si>
  <si>
    <t>on␣po</t>
  </si>
  <si>
    <t>re a</t>
  </si>
  <si>
    <t>re␣a</t>
  </si>
  <si>
    <t xml:space="preserve"> apeler </t>
  </si>
  <si>
    <t>␣apeler␣</t>
  </si>
  <si>
    <t xml:space="preserve">la vie scolaire et ses pour sa que je me suis </t>
  </si>
  <si>
    <t>la␣vie␣scolaire␣ey⌫t␣ses␣pour␣sa␣que␣je␣me␣suis␣</t>
  </si>
  <si>
    <t>facher</t>
  </si>
  <si>
    <t xml:space="preserve">ensuite </t>
  </si>
  <si>
    <t>ensuite␣</t>
  </si>
  <si>
    <t>mon copai</t>
  </si>
  <si>
    <t>mon␣copai</t>
  </si>
  <si>
    <t>est rentr</t>
  </si>
  <si>
    <t>est␣rentr</t>
  </si>
  <si>
    <t>ée al</t>
  </si>
  <si>
    <t>ée␣al</t>
  </si>
  <si>
    <t xml:space="preserve">au college et tout le monde lui asautter desus </t>
  </si>
  <si>
    <t>au␣college␣et␣tout␣le␣monde␣lui␣asautter␣desus␣</t>
  </si>
  <si>
    <t xml:space="preserve">n lui </t>
  </si>
  <si>
    <t>n␣lui␣</t>
  </si>
  <si>
    <t xml:space="preserve">disant </t>
  </si>
  <si>
    <t>disant␣</t>
  </si>
  <si>
    <t>ouais sa se fait pas ce</t>
  </si>
  <si>
    <t>ouais␣sa␣se␣fait␣pas␣ce</t>
  </si>
  <si>
    <t xml:space="preserve"> que ta fait a g</t>
  </si>
  <si>
    <t>␣que␣ta␣fait␣a␣gre⌫⌫</t>
  </si>
  <si>
    <t>ré</t>
  </si>
  <si>
    <t xml:space="preserve">goire </t>
  </si>
  <si>
    <t>goire␣</t>
  </si>
  <si>
    <t>il a r</t>
  </si>
  <si>
    <t>il␣a␣r</t>
  </si>
  <si>
    <t xml:space="preserve">épondu a tout le monde que </t>
  </si>
  <si>
    <t>épondu␣a␣tout␣le␣monde␣que␣</t>
  </si>
  <si>
    <t>était pas lui qui a</t>
  </si>
  <si>
    <t>⌫était␣pas␣lui␣qui␣a</t>
  </si>
  <si>
    <t>avait deme</t>
  </si>
  <si>
    <t>avao⌫it␣deme</t>
  </si>
  <si>
    <t>ander a son o</t>
  </si>
  <si>
    <t>ander␣a␣son␣o</t>
  </si>
  <si>
    <t>père de lappe</t>
  </si>
  <si>
    <t>⌫père␣de␣lappe</t>
  </si>
  <si>
    <t xml:space="preserve">ler ensuite on </t>
  </si>
  <si>
    <t>ler␣ensuite␣on␣</t>
  </si>
  <si>
    <t>jouf</t>
  </si>
  <si>
    <t>jp⌫ouf</t>
  </si>
  <si>
    <t xml:space="preserve"> était malade </t>
  </si>
  <si>
    <t>␣était␣malade␣</t>
  </si>
  <si>
    <t>on se ses toujou</t>
  </si>
  <si>
    <t>on␣se␣ses␣toujou</t>
  </si>
  <si>
    <t>rs pas recons</t>
  </si>
  <si>
    <t>rs␣pas␣recons</t>
  </si>
  <si>
    <t>ili</t>
  </si>
  <si>
    <t>er␣</t>
  </si>
  <si>
    <t xml:space="preserve"> était </t>
  </si>
  <si>
    <t>␣était␣</t>
  </si>
  <si>
    <t>on ma ra</t>
  </si>
  <si>
    <t>on␣ma␣ra</t>
  </si>
  <si>
    <t xml:space="preserve">conter </t>
  </si>
  <si>
    <t>conter␣</t>
  </si>
  <si>
    <t>mon</t>
  </si>
  <si>
    <t xml:space="preserve"> ene</t>
  </si>
  <si>
    <t>␣ene</t>
  </si>
  <si>
    <t>nino avait</t>
  </si>
  <si>
    <t>nino␣avait</t>
  </si>
  <si>
    <t>tapper</t>
  </si>
  <si>
    <t>tappr⌫er</t>
  </si>
  <si>
    <t xml:space="preserve"> isam </t>
  </si>
  <si>
    <t>␣isam␣</t>
  </si>
  <si>
    <t xml:space="preserve">et ses </t>
  </si>
  <si>
    <t>et␣ses␣</t>
  </si>
  <si>
    <t>isam qui sa</t>
  </si>
  <si>
    <t>isam␣qui␣sa</t>
  </si>
  <si>
    <t xml:space="preserve">is </t>
  </si>
  <si>
    <t>is␣</t>
  </si>
  <si>
    <t xml:space="preserve">fait punir car </t>
  </si>
  <si>
    <t>fait␣punir␣q⌫car␣</t>
  </si>
  <si>
    <t>ses lui</t>
  </si>
  <si>
    <t>ses␣lui</t>
  </si>
  <si>
    <t>isam qui avait insulter nino je suis revenu a l</t>
  </si>
  <si>
    <t>isam␣qui␣avait␣insulter␣nino␣je␣suis␣revenu␣a␣l</t>
  </si>
  <si>
    <t>'école et je l</t>
  </si>
  <si>
    <t>'école␣et␣je␣l</t>
  </si>
  <si>
    <t>me suis reconsilierba</t>
  </si>
  <si>
    <t>⌫me␣suis␣reconsilierba</t>
  </si>
  <si>
    <t xml:space="preserve"> avec nino </t>
  </si>
  <si>
    <t>⌫␣avec␣nino␣</t>
  </si>
  <si>
    <t xml:space="preserve">restait toujours </t>
  </si>
  <si>
    <t>restait␣toujours␣</t>
  </si>
  <si>
    <t xml:space="preserve">nino et isam </t>
  </si>
  <si>
    <t>nino␣et␣isam␣</t>
  </si>
  <si>
    <t xml:space="preserve">il ses passer des </t>
  </si>
  <si>
    <t>il␣ses␣passer␣des␣</t>
  </si>
  <si>
    <t>jour sas</t>
  </si>
  <si>
    <t>jour␣sas</t>
  </si>
  <si>
    <t>ns qu</t>
  </si>
  <si>
    <t>ns␣qu</t>
  </si>
  <si>
    <t>'il se parle</t>
  </si>
  <si>
    <t>'il␣se␣parle</t>
  </si>
  <si>
    <t>⌫⌫⌫⌫␣a</t>
  </si>
  <si>
    <t xml:space="preserve">et un jour </t>
  </si>
  <si>
    <t>⌫et␣un␣jour␣</t>
  </si>
  <si>
    <t>il se son reconsilier</t>
  </si>
  <si>
    <t>il␣se␣son␣reconsilier</t>
  </si>
  <si>
    <t>mais il ne s</t>
  </si>
  <si>
    <t>mais␣il␣ne␣s</t>
  </si>
  <si>
    <t>'antendait pas tr</t>
  </si>
  <si>
    <t>'antendait␣pas␣tr</t>
  </si>
  <si>
    <t xml:space="preserve">ès bien </t>
  </si>
  <si>
    <t>ès␣bien␣</t>
  </si>
  <si>
    <t xml:space="preserve">il se son rebattu </t>
  </si>
  <si>
    <t>il␣se␣son␣rebattu␣</t>
  </si>
  <si>
    <t>et nino a donner un coup de pied dan</t>
  </si>
  <si>
    <t>et␣nino␣a␣donner␣un␣coup␣s⌫de␣pied␣f⌫dan</t>
  </si>
  <si>
    <t>s la t</t>
  </si>
  <si>
    <t>s␣la␣t</t>
  </si>
  <si>
    <t>ete␣</t>
  </si>
  <si>
    <t xml:space="preserve">d'isam </t>
  </si>
  <si>
    <t>d'isam␣</t>
  </si>
  <si>
    <t xml:space="preserve">isam </t>
  </si>
  <si>
    <t>isam␣</t>
  </si>
  <si>
    <t xml:space="preserve">dois faire une </t>
  </si>
  <si>
    <t>dois␣faire␣une␣</t>
  </si>
  <si>
    <t>rad</t>
  </si>
  <si>
    <t xml:space="preserve">io a son </t>
  </si>
  <si>
    <t>io␣a␣son␣</t>
  </si>
  <si>
    <t xml:space="preserve">ez </t>
  </si>
  <si>
    <t>ez␣</t>
  </si>
  <si>
    <t>et quand il mache sa lui fait mal mais maintenant tou</t>
  </si>
  <si>
    <t>et␣quand␣il␣mache␣sa␣lui␣fait␣mak⌫l␣mais␣maintenant␣tou</t>
  </si>
  <si>
    <t>t va</t>
  </si>
  <si>
    <t>t␣va</t>
  </si>
  <si>
    <t xml:space="preserve">mieu </t>
  </si>
  <si>
    <t>mieu␣</t>
  </si>
  <si>
    <t>a mieru</t>
  </si>
  <si>
    <t>a␣mieru</t>
  </si>
  <si>
    <t>ieu n</t>
  </si>
  <si>
    <t>ieu␣n</t>
  </si>
  <si>
    <t>et tout le monde s'est r</t>
  </si>
  <si>
    <t>et␣tout␣le␣monde␣s'est␣r</t>
  </si>
  <si>
    <t xml:space="preserve">éconsilier </t>
  </si>
  <si>
    <t>éci⌫onsilier␣</t>
  </si>
  <si>
    <t>est</t>
  </si>
  <si>
    <t xml:space="preserve">this qui </t>
  </si>
  <si>
    <t>this␣qui␣</t>
  </si>
  <si>
    <t xml:space="preserve"> n</t>
  </si>
  <si>
    <t>␣n</t>
  </si>
  <si>
    <t>était pas dan</t>
  </si>
  <si>
    <t>était␣pas␣dan</t>
  </si>
  <si>
    <t xml:space="preserve">histoire </t>
  </si>
  <si>
    <t>histoire␣</t>
  </si>
  <si>
    <t>se moquer d'</t>
  </si>
  <si>
    <t>se␣moquer␣d'</t>
  </si>
  <si>
    <t xml:space="preserve">et de </t>
  </si>
  <si>
    <t>et␣de␣</t>
  </si>
  <si>
    <t xml:space="preserve">et de nino </t>
  </si>
  <si>
    <t>et␣de␣nino␣</t>
  </si>
  <si>
    <t>il le prenne</t>
  </si>
  <si>
    <t>il␣le␣prenne</t>
  </si>
  <si>
    <t xml:space="preserve">èzs mal </t>
  </si>
  <si>
    <t>èzs␣mal␣</t>
  </si>
  <si>
    <t xml:space="preserve">t depuis tout vabien entre isam </t>
  </si>
  <si>
    <t>t␣depuis␣tout␣vabien␣entre␣isam␣</t>
  </si>
  <si>
    <t>et nino sauf mathis qui n</t>
  </si>
  <si>
    <t>et␣nino␣sauf␣mathis␣qui␣n</t>
  </si>
  <si>
    <t>continue d</t>
  </si>
  <si>
    <t>continue␣d</t>
  </si>
  <si>
    <t>'insulter nino et isam moi jesais de l</t>
  </si>
  <si>
    <t>'insulter␣nino␣et␣isan⌫m␣moi␣jesais␣de␣l</t>
  </si>
  <si>
    <t>'ai récon</t>
  </si>
  <si>
    <t>'ai␣récon</t>
  </si>
  <si>
    <t>silier mais ses co</t>
  </si>
  <si>
    <t>silier␣mais␣ses␣co</t>
  </si>
  <si>
    <t>mpliquer</t>
  </si>
  <si>
    <t>vue les in</t>
  </si>
  <si>
    <t>vue␣les␣in</t>
  </si>
  <si>
    <t xml:space="preserve">sulte de mathis </t>
  </si>
  <si>
    <t>sulte␣de␣mathis␣</t>
  </si>
  <si>
    <t>'ai compre</t>
  </si>
  <si>
    <t>'ai␣compre</t>
  </si>
  <si>
    <t xml:space="preserve">nd mais </t>
  </si>
  <si>
    <t>nd␣mais␣</t>
  </si>
  <si>
    <t>jessai de l</t>
  </si>
  <si>
    <t>jessai␣de␣l</t>
  </si>
  <si>
    <t xml:space="preserve">'ai réconsilier nino et isam </t>
  </si>
  <si>
    <t>'ai␣réconsilier␣nino␣et␣isam␣</t>
  </si>
  <si>
    <t>ivre que je suis dan</t>
  </si>
  <si>
    <t>ivre␣que␣je␣suis␣danc⌫</t>
  </si>
  <si>
    <t>s le camp de mathis mais pa d</t>
  </si>
  <si>
    <t>s␣le␣camp␣de␣mathis␣mais␣pa␣d</t>
  </si>
  <si>
    <t xml:space="preserve">u tou </t>
  </si>
  <si>
    <t>u␣tou␣</t>
  </si>
  <si>
    <t xml:space="preserve"> maintene</t>
  </si>
  <si>
    <t>␣maintene</t>
  </si>
  <si>
    <t xml:space="preserve">nant sa va un peu mieu </t>
  </si>
  <si>
    <t>nant␣sa␣va␣un␣peu␣mieu␣</t>
  </si>
  <si>
    <t>mais sa peu encore sa</t>
  </si>
  <si>
    <t>mais␣sa␣peu␣encore␣sa</t>
  </si>
  <si>
    <t>liorer</t>
  </si>
  <si>
    <t>dans pas longtemps je pen</t>
  </si>
  <si>
    <t>dans␣pas␣longtemps␣je␣pen</t>
  </si>
  <si>
    <t>P21CE2E2</t>
  </si>
  <si>
    <t xml:space="preserve">je n'aime pas ca </t>
  </si>
  <si>
    <t>je␣n'aime␣pas␣ca␣</t>
  </si>
  <si>
    <t xml:space="preserve">parce'que </t>
  </si>
  <si>
    <t>parce'que␣</t>
  </si>
  <si>
    <t>une a</t>
  </si>
  <si>
    <t>une␣a</t>
  </si>
  <si>
    <t xml:space="preserve">ttentat de </t>
  </si>
  <si>
    <t>ttebn⌫⌫neeeeeeee␣⌫⌫⌫⌫⌫⌫⌫⌫⌫tz⌫at␣de␣</t>
  </si>
  <si>
    <t xml:space="preserve">Charlie hedbo </t>
  </si>
  <si>
    <t>Charlie␣⌫␣hedbo␣</t>
  </si>
  <si>
    <t xml:space="preserve">moi jen'ai </t>
  </si>
  <si>
    <t>moi␣jen'ai␣</t>
  </si>
  <si>
    <t xml:space="preserve"> n'aime pas la vio</t>
  </si>
  <si>
    <t>⌫⌫⌫⌫⌫␣␣⌫n'aime␣pas␣la␣vio:⌫⌫o</t>
  </si>
  <si>
    <t>lence</t>
  </si>
  <si>
    <t>ai pas aim</t>
  </si>
  <si>
    <t>⌫⌫⌫⌫⌫⌫⌫⌫⌫⌫⌫⌫⌫⌫⌫⌫⌫⌫⌫⌫⌫ai␣pas␣aim</t>
  </si>
  <si>
    <t xml:space="preserve">donc j'ai </t>
  </si>
  <si>
    <t>donc␣j'ai␣</t>
  </si>
  <si>
    <t xml:space="preserve">rêver de ca </t>
  </si>
  <si>
    <t>rêvet⌫r␣de␣ca␣</t>
  </si>
  <si>
    <t xml:space="preserve">j'aimerai </t>
  </si>
  <si>
    <t>j'aimerai␣</t>
  </si>
  <si>
    <t xml:space="preserve">uond </t>
  </si>
  <si>
    <t>uond␣</t>
  </si>
  <si>
    <t xml:space="preserve">arrête la violence </t>
  </si>
  <si>
    <t>arrête␣la␣violence␣</t>
  </si>
  <si>
    <t>parce'que</t>
  </si>
  <si>
    <t>parv⌫ce'que</t>
  </si>
  <si>
    <t xml:space="preserve"> c'est super </t>
  </si>
  <si>
    <t>␣c'est␣super␣</t>
  </si>
  <si>
    <t>dangeu</t>
  </si>
  <si>
    <t>dab⌫ngeu</t>
  </si>
  <si>
    <t>reus parce</t>
  </si>
  <si>
    <t>⌫reus␣parce</t>
  </si>
  <si>
    <t>'q</t>
  </si>
  <si>
    <t xml:space="preserve"> on peut se </t>
  </si>
  <si>
    <t>on⌫⌫␣on␣peut␣se␣</t>
  </si>
  <si>
    <t>P21CE2N1</t>
  </si>
  <si>
    <t>La␣violence␣⌫⌫⌫⌫⌫⌫⌫⌫⌫⌫⌫⌫</t>
  </si>
  <si>
    <t>fpis␣⌫⌫⌫⌫oid⌫s␣</t>
  </si>
  <si>
    <t xml:space="preserve">j'ai vu </t>
  </si>
  <si>
    <t>j'ai␣vu␣</t>
  </si>
  <si>
    <t>␣⌫⌫⌫</t>
  </si>
  <si>
    <t xml:space="preserve">u une </t>
  </si>
  <si>
    <t>u␣⌫⌫u␣⌫␣u␣ne⌫⌫⌫ne␣</t>
  </si>
  <si>
    <t xml:space="preserve">bagare dans l'école </t>
  </si>
  <si>
    <t>bagarr⌫e␣dans␣l'␣⌫école␣</t>
  </si>
  <si>
    <t xml:space="preserve">j'en </t>
  </si>
  <si>
    <t>j'en␣zi␣vu␣⌫⌫⌫⌫⌫⌫</t>
  </si>
  <si>
    <t xml:space="preserve">plein </t>
  </si>
  <si>
    <t>plein␣</t>
  </si>
  <si>
    <t>de ba</t>
  </si>
  <si>
    <t>de␣ba</t>
  </si>
  <si>
    <t>gare␣</t>
  </si>
  <si>
    <t xml:space="preserve">et moi je </t>
  </si>
  <si>
    <t>et␣n⌫moi␣je␣</t>
  </si>
  <si>
    <t xml:space="preserve">n'aime pas ca </t>
  </si>
  <si>
    <t>n'aime␣pas␣ca␣</t>
  </si>
  <si>
    <t>parce'</t>
  </si>
  <si>
    <t>qand on se ba</t>
  </si>
  <si>
    <t>qand␣on␣se␣g⌫ba</t>
  </si>
  <si>
    <t xml:space="preserve">gare on peut se </t>
  </si>
  <si>
    <t>gare␣on␣peut␣se␣⌫␣</t>
  </si>
  <si>
    <t xml:space="preserve">faire mal </t>
  </si>
  <si>
    <t>faire␣mal␣</t>
  </si>
  <si>
    <t>⌫⌫l␣</t>
  </si>
  <si>
    <t>super mal</t>
  </si>
  <si>
    <t>super␣mal</t>
  </si>
  <si>
    <t xml:space="preserve"> par </t>
  </si>
  <si>
    <t>␣par␣e'qus⌫e⌫⌫⌫⌫⌫⌫␣⌫␣</t>
  </si>
  <si>
    <t xml:space="preserve">ce'que </t>
  </si>
  <si>
    <t>⌫ce'que␣</t>
  </si>
  <si>
    <t>e supe</t>
  </si>
  <si>
    <t>sup⌫⌫⌫⌫e␣supe</t>
  </si>
  <si>
    <t>mal⌫⌫⌫␣mal</t>
  </si>
  <si>
    <t xml:space="preserve">un copain à moi </t>
  </si>
  <si>
    <t>un␣copain␣a⌫à␣moi␣</t>
  </si>
  <si>
    <t>sais fa</t>
  </si>
  <si>
    <t>sais␣fa</t>
  </si>
  <si>
    <t>is s</t>
  </si>
  <si>
    <t>is␣s</t>
  </si>
  <si>
    <t xml:space="preserve">uper mal </t>
  </si>
  <si>
    <t>uper␣maj⌫l␣</t>
  </si>
  <si>
    <t xml:space="preserve">et il est </t>
  </si>
  <si>
    <t>et␣il␣est␣</t>
  </si>
  <si>
    <t>meme aller à l'</t>
  </si>
  <si>
    <t>meme␣aller␣à␣l'</t>
  </si>
  <si>
    <t>hopital</t>
  </si>
  <si>
    <t>␣et␣il␣a␣</t>
  </si>
  <si>
    <t xml:space="preserve">une grosse bosse </t>
  </si>
  <si>
    <t>une␣grosse␣bosse␣</t>
  </si>
  <si>
    <t xml:space="preserve">dur la </t>
  </si>
  <si>
    <t>dur␣la␣</t>
  </si>
  <si>
    <t>⌫ête␣</t>
  </si>
  <si>
    <t xml:space="preserve">il sais </t>
  </si>
  <si>
    <t>il␣sais␣</t>
  </si>
  <si>
    <t xml:space="preserve">casser les deux </t>
  </si>
  <si>
    <t>casser␣les␣deux␣</t>
  </si>
  <si>
    <t>jam</t>
  </si>
  <si>
    <t>P21CM2E1</t>
  </si>
  <si>
    <t>La violence a l'</t>
  </si>
  <si>
    <t>La␣violence␣a␣l'</t>
  </si>
  <si>
    <t>ecole</t>
  </si>
  <si>
    <t>La violence a l</t>
  </si>
  <si>
    <t>La␣vil⌫olence␣a␣l</t>
  </si>
  <si>
    <t>'e⌫⌫⌫⌫⌫⌫⌫⌫⌫⌫⌫⌫⌫⌫⌫⌫⌫</t>
  </si>
  <si>
    <t>Je tr</t>
  </si>
  <si>
    <t>Je␣tr</t>
  </si>
  <si>
    <t>o⌫⌫⌫⌫⌫⌫</t>
  </si>
  <si>
    <t>Mon op</t>
  </si>
  <si>
    <t>Mon␣op</t>
  </si>
  <si>
    <t>gnon</t>
  </si>
  <si>
    <t xml:space="preserve">Je trouve quand </t>
  </si>
  <si>
    <t>Je␣trouvr⌫e␣quand␣</t>
  </si>
  <si>
    <t xml:space="preserve">France il  </t>
  </si>
  <si>
    <t>France␣il␣␣</t>
  </si>
  <si>
    <t xml:space="preserve">y a de plus en plus de </t>
  </si>
  <si>
    <t>y␣a␣de␣plus␣en␣plus␣de␣</t>
  </si>
  <si>
    <t>␣notam⌫⌫⌫⌫⌫</t>
  </si>
  <si>
    <t>il y a la violence</t>
  </si>
  <si>
    <t>il␣ya␣⌫⌫␣a␣la␣violence</t>
  </si>
  <si>
    <t>notament a l'ecole</t>
  </si>
  <si>
    <t>q⌫⌫⌫⌫⌫⌫⌫⌫⌫⌫⌫⌫⌫⌫⌫⌫⌫⌫⌫⌫⌫⌫⌫⌫notament␣a␣l'ecole</t>
  </si>
  <si>
    <t>.$⌫␣</t>
  </si>
  <si>
    <t>La violence qui</t>
  </si>
  <si>
    <t>La␣violence␣qui</t>
  </si>
  <si>
    <t>␣y␣a</t>
  </si>
  <si>
    <t>⌫⌫⌫⌫⌫⌫⌫⌫⌫⌫ce␣</t>
  </si>
  <si>
    <t xml:space="preserve">Al'ecole quand  il y a de la  violence </t>
  </si>
  <si>
    <t>⌫⌫⌫⌫⌫⌫⌫⌫⌫⌫⌫⌫Al'ecole␣quand␣␣il␣y␣a␣de␣la␣␣violence␣</t>
  </si>
  <si>
    <t>⌫⌫⌫⌫⌫⌫⌫⌫⌫⌫⌫⌫⌫⌫⌫⌫⌫⌫⌫⌫⌫⌫⌫⌫⌫⌫⌫⌫⌫⌫⌫⌫⌫⌫⌫⌫⌫⌫⌫</t>
  </si>
  <si>
    <t>a␣l'ecolr=⌫⌫⌫⌫⌫⌫⌫⌫⌫⌫⌫⌫⌫⌫⌫⌫⌫⌫⌫⌫</t>
  </si>
  <si>
    <t>enfant se bagg</t>
  </si>
  <si>
    <t>enfant␣se␣bagg</t>
  </si>
  <si>
    <t xml:space="preserve">ar </t>
  </si>
  <si>
    <t>ar␣</t>
  </si>
  <si>
    <t>dard</t>
  </si>
  <si>
    <t>⌫⌫⌫⌫⌫dard</t>
  </si>
  <si>
    <t xml:space="preserve"> do</t>
  </si>
  <si>
    <t>␣do</t>
  </si>
  <si>
    <t>Mau⌫is␣la␣violence␣</t>
  </si>
  <si>
    <t>de␣l⌫⌫⌫⌫</t>
  </si>
  <si>
    <t xml:space="preserve">u'il y a </t>
  </si>
  <si>
    <t>u'il␣y␣a␣</t>
  </si>
  <si>
    <t xml:space="preserve">l'ecole </t>
  </si>
  <si>
    <t>l'ecole␣</t>
  </si>
  <si>
    <t xml:space="preserve">C4EST SOUVENT DES </t>
  </si>
  <si>
    <t>C4S⌫EST␣SOUVENT␣DES␣</t>
  </si>
  <si>
    <t xml:space="preserve">c'est souyvent des dispute </t>
  </si>
  <si>
    <t>c'est␣souyvent␣des␣dispute␣</t>
  </si>
  <si>
    <t>ven</t>
  </si>
  <si>
    <t>&lt;⌫⌫⌫⌫⌫⌫⌫⌫⌫⌫⌫⌫⌫⌫⌫⌫⌫⌫⌫ven,t␣⌫⌫⌫</t>
  </si>
  <si>
    <t xml:space="preserve">t des dispute </t>
  </si>
  <si>
    <t>t␣des␣dispute␣</t>
  </si>
  <si>
    <t xml:space="preserve">mais les auteur de cette histoir se font toujour </t>
  </si>
  <si>
    <t>mais␣les␣auteur␣de␣cette␣histr⌫oir␣se␣font␣toujour␣</t>
  </si>
  <si>
    <t>⌫⌫⌫⌫⌫⌫⌫⌫⌫⌫⌫⌫⌫⌫⌫⌫⌫⌫⌫⌫⌫⌫⌫⌫⌫⌫⌫⌫⌫⌫⌫⌫⌫⌫⌫⌫⌫⌫⌫⌫⌫⌫⌫⌫⌫⌫⌫⌫⌫⌫⌫␣</t>
  </si>
  <si>
    <t xml:space="preserve">entre </t>
  </si>
  <si>
    <t>entre␣</t>
  </si>
  <si>
    <t xml:space="preserve">çon des </t>
  </si>
  <si>
    <t>çon␣des␣</t>
  </si>
  <si>
    <t>cop⌫u</t>
  </si>
  <si>
    <t xml:space="preserve">p de poing ect </t>
  </si>
  <si>
    <t>p␣de␣poing␣et␣to⌫⌫⌫⌫⌫ect␣</t>
  </si>
  <si>
    <t>, mais les auteur de cette hisoir</t>
  </si>
  <si>
    <t>;⌫,␣mais␣les␣auteur␣de␣cette␣hisoir</t>
  </si>
  <si>
    <t>e s</t>
  </si>
  <si>
    <t>e␣se␣font⌫⌫⌫⌫⌫⌫</t>
  </si>
  <si>
    <t>finissent toujpours par se f</t>
  </si>
  <si>
    <t>⌫finissent␣toujpours␣par␣se␣f</t>
  </si>
  <si>
    <t>air fach</t>
  </si>
  <si>
    <t>air␣fach</t>
  </si>
  <si>
    <t xml:space="preserve">Pour moi la vipolence ne </t>
  </si>
  <si>
    <t>Pour␣moi␣la␣vipolence␣ne␣</t>
  </si>
  <si>
    <t xml:space="preserve">sair a  rien </t>
  </si>
  <si>
    <t>sair␣a␣␣rien␣</t>
  </si>
  <si>
    <t xml:space="preserve">a par faire mal a des </t>
  </si>
  <si>
    <t>a␣par␣faire␣mal␣a␣des␣</t>
  </si>
  <si>
    <t>gens pas seule</t>
  </si>
  <si>
    <t>grns␣⌫⌫⌫⌫ens␣pas␣seule</t>
  </si>
  <si>
    <t>ment vi</t>
  </si>
  <si>
    <t>ment␣vi</t>
  </si>
  <si>
    <t xml:space="preserve">phisiquement </t>
  </si>
  <si>
    <t>⌫⌫phisdi⌫⌫iquement␣</t>
  </si>
  <si>
    <t>mais aussi mentelemenr</t>
  </si>
  <si>
    <t>mais␣aussi␣mentelemenr</t>
  </si>
  <si>
    <t>⌫t</t>
  </si>
  <si>
    <t xml:space="preserve">mantalement </t>
  </si>
  <si>
    <t>⌫⌫⌫⌫⌫⌫⌫⌫⌫⌫⌫mantalement␣</t>
  </si>
  <si>
    <t>⌫⌫⌫⌫⌫⌫⌫⌫⌫⌫⌫e</t>
  </si>
  <si>
    <t xml:space="preserve">ntalement </t>
  </si>
  <si>
    <t>ntalema⌫ent␣</t>
  </si>
  <si>
    <t xml:space="preserve">, la violence ne résou pas toutr nous probléme </t>
  </si>
  <si>
    <t>,␣la␣bviolence⌫⌫⌫⌫⌫⌫⌫⌫⌫vi⌫o⌫iolence␣ne␣re⌫ésou␣pas␣toutr␣nous␣probléme$␣⌫⌫␣</t>
  </si>
  <si>
    <t>-être viole</t>
  </si>
  <si>
    <t>-e=⌫⌫être␣viole</t>
  </si>
  <si>
    <t>p⌫⌫</t>
  </si>
  <si>
    <t>t p</t>
  </si>
  <si>
    <t>t␣pa⌫</t>
  </si>
  <si>
    <t xml:space="preserve">arce </t>
  </si>
  <si>
    <t>arce␣</t>
  </si>
  <si>
    <t xml:space="preserve">ue une personne </t>
  </si>
  <si>
    <t>ue␣une␣personne␣</t>
  </si>
  <si>
    <t>a fai</t>
  </si>
  <si>
    <t>a␣fai</t>
  </si>
  <si>
    <t>quelque</t>
  </si>
  <si>
    <t xml:space="preserve">choses </t>
  </si>
  <si>
    <t>choses␣</t>
  </si>
  <si>
    <t>qui nous pla</t>
  </si>
  <si>
    <t>qui␣nous␣pla</t>
  </si>
  <si>
    <t>pas forceme</t>
  </si>
  <si>
    <t>pas␣forceme</t>
  </si>
  <si>
    <t xml:space="preserve">Mon </t>
  </si>
  <si>
    <t>Mon␣</t>
  </si>
  <si>
    <t>a solu</t>
  </si>
  <si>
    <t>⌫⌫⌫a␣solu</t>
  </si>
  <si>
    <t xml:space="preserve">:  </t>
  </si>
  <si>
    <t>§/⌫⌫:␣␣</t>
  </si>
  <si>
    <t xml:space="preserve">Ma solusion a </t>
  </si>
  <si>
    <t>Ma␣solusion␣a␣</t>
  </si>
  <si>
    <t>ucion</t>
  </si>
  <si>
    <t>ssion</t>
  </si>
  <si>
    <t>⌫⌫⌫⌫⌫ssion</t>
  </si>
  <si>
    <t>tion</t>
  </si>
  <si>
    <t xml:space="preserve"> a moi est de plus nous se</t>
  </si>
  <si>
    <t>␣a␣moi␣est␣de␣plus␣nous␣se</t>
  </si>
  <si>
    <t>sib</t>
  </si>
  <si>
    <t xml:space="preserve">ssibiliser sur se sujet </t>
  </si>
  <si>
    <t>⌫⌫⌫ssibiliser␣sur␣se␣sujet␣</t>
  </si>
  <si>
    <t>et que cha</t>
  </si>
  <si>
    <t>et␣que␣cha</t>
  </si>
  <si>
    <t xml:space="preserve">que enfant </t>
  </si>
  <si>
    <t>que␣enfant␣</t>
  </si>
  <si>
    <t>parta</t>
  </si>
  <si>
    <t>ge cette opinion</t>
  </si>
  <si>
    <t>ge␣cette␣opinion</t>
  </si>
  <si>
    <t xml:space="preserve">son </t>
  </si>
  <si>
    <t>⌫⌫⌫⌫⌫son␣</t>
  </si>
  <si>
    <t>opi</t>
  </si>
  <si>
    <t xml:space="preserve">gnon , </t>
  </si>
  <si>
    <t>gnon␣,␣</t>
  </si>
  <si>
    <t xml:space="preserve">de fair des travail </t>
  </si>
  <si>
    <t>de␣fair␣des␣travail␣</t>
  </si>
  <si>
    <t>d'int</t>
  </si>
  <si>
    <t xml:space="preserve">érer </t>
  </si>
  <si>
    <t>érer␣</t>
  </si>
  <si>
    <t xml:space="preserve">généraux </t>
  </si>
  <si>
    <t>généraux␣</t>
  </si>
  <si>
    <t>Mais la cviolence n</t>
  </si>
  <si>
    <t>Mais␣la␣cviolence␣n</t>
  </si>
  <si>
    <t xml:space="preserve">'ai pas qua </t>
  </si>
  <si>
    <t>'ai␣pas␣qua␣</t>
  </si>
  <si>
    <t>'a kl</t>
  </si>
  <si>
    <t>⌫⌫'a␣kl</t>
  </si>
  <si>
    <t>l'ecole est cache parfois la vie d'une personne</t>
  </si>
  <si>
    <t>⌫l'ecole␣est␣cache␣parfois␣la␣vie␣d'une␣personne</t>
  </si>
  <si>
    <t xml:space="preserve"> ce qui est dommage </t>
  </si>
  <si>
    <t>␣se⌫⌫ce␣qui␣est␣dommage␣</t>
  </si>
  <si>
    <t>P21CM2N2</t>
  </si>
  <si>
    <t>la violence a l</t>
  </si>
  <si>
    <t>la␣violence␣a␣l</t>
  </si>
  <si>
    <t>M⌫</t>
  </si>
  <si>
    <t>LA⌫a␣⌫⌫⌫⌫⌫⌫⌫⌫⌫⌫⌫</t>
  </si>
  <si>
    <t xml:space="preserve">'ecole </t>
  </si>
  <si>
    <t>'es⌫cole␣</t>
  </si>
  <si>
    <t>Cette␣H⌫</t>
  </si>
  <si>
    <t xml:space="preserve">histoire se passe </t>
  </si>
  <si>
    <t>histoir␣⌫⌫re␣se␣passe␣</t>
  </si>
  <si>
    <t>'é</t>
  </si>
  <si>
    <t>tait pass</t>
  </si>
  <si>
    <t>tait␣pass</t>
  </si>
  <si>
    <t>er v</t>
  </si>
  <si>
    <t>er␣v</t>
  </si>
  <si>
    <t xml:space="preserve"> quand j'</t>
  </si>
  <si>
    <t>⌫␣quand␣j'</t>
  </si>
  <si>
    <t xml:space="preserve">etait en </t>
  </si>
  <si>
    <t>etait␣en␣</t>
  </si>
  <si>
    <t>CP</t>
  </si>
  <si>
    <t>Une␣patite␣fill⌫⌫⌫⌫⌫⌫⌫⌫⌫⌫⌫⌫⌫⌫⌫⌫</t>
  </si>
  <si>
    <t>Ma⌫⌫</t>
  </si>
  <si>
    <t xml:space="preserve">P </t>
  </si>
  <si>
    <t>P␣</t>
  </si>
  <si>
    <t xml:space="preserve">j'avait de </t>
  </si>
  <si>
    <t>j'avait␣de␣</t>
  </si>
  <si>
    <t xml:space="preserve">es tresse </t>
  </si>
  <si>
    <t>⌫⌫es␣tresse␣</t>
  </si>
  <si>
    <t xml:space="preserve"> je n'avait pas </t>
  </si>
  <si>
    <t>␣je␣n'avait␣pas␣</t>
  </si>
  <si>
    <t>d'ami</t>
  </si>
  <si>
    <t>s malheureu</t>
  </si>
  <si>
    <t>s␣malheureu</t>
  </si>
  <si>
    <t xml:space="preserve"> donc je </t>
  </si>
  <si>
    <t>␣donc␣je␣</t>
  </si>
  <si>
    <t>'amuser se</t>
  </si>
  <si>
    <t>'ami⌫user␣se</t>
  </si>
  <si>
    <t xml:space="preserve">ul quand une patite fille de </t>
  </si>
  <si>
    <t>ul␣quand␣une␣patite␣fille␣de␣</t>
  </si>
  <si>
    <t xml:space="preserve"> est venue me ti</t>
  </si>
  <si>
    <t>␣est␣venue␣me␣ti</t>
  </si>
  <si>
    <t xml:space="preserve">rée </t>
  </si>
  <si>
    <t>rée␣</t>
  </si>
  <si>
    <t>les␣cheveu␣⌫⌫⌫⌫⌫⌫⌫⌫⌫⌫⌫⌫⌫⌫⌫⌫⌫⌫⌫⌫⌫⌫⌫⌫⌫⌫</t>
  </si>
  <si>
    <t xml:space="preserve">venue me </t>
  </si>
  <si>
    <t>venue␣me␣</t>
  </si>
  <si>
    <t>ée e</t>
  </si>
  <si>
    <t>ée␣e</t>
  </si>
  <si>
    <t>on na jouer emse</t>
  </si>
  <si>
    <t>⌫on␣na␣jouer␣emse</t>
  </si>
  <si>
    <t>nsem</t>
  </si>
  <si>
    <t>⌫⌫⌫nsem</t>
  </si>
  <si>
    <t>ble␣</t>
  </si>
  <si>
    <t xml:space="preserve">pendant deux </t>
  </si>
  <si>
    <t>pendant␣deux␣</t>
  </si>
  <si>
    <t>⌫⌫⌫⌫⌫⌫⌫⌫⌫⌫⌫⌫⌫⌫⌫⌫⌫⌫⌫⌫⌫⌫⌫⌫⌫⌫⌫⌫⌫⌫⌫⌫⌫⌫⌫⌫⌫⌫⌫⌫⌫</t>
  </si>
  <si>
    <t xml:space="preserve"> puis on na </t>
  </si>
  <si>
    <t>␣puis␣on␣na␣</t>
  </si>
  <si>
    <t>jouer</t>
  </si>
  <si>
    <t>␣⌫⌫⌫⌫ée␣e</t>
  </si>
  <si>
    <t xml:space="preserve">nsemble </t>
  </si>
  <si>
    <t>nsemble␣</t>
  </si>
  <si>
    <t>␣⌫e⌫⌫e</t>
  </si>
  <si>
    <t>un jour j'ai remenée u n g</t>
  </si>
  <si>
    <t>un␣jour␣j'ai␣remenée␣u␣n␣gou⌫⌫</t>
  </si>
  <si>
    <t>ôutr</t>
  </si>
  <si>
    <t>ôui⌫tr</t>
  </si>
  <si>
    <t>⌫er␣un⌫⌫</t>
  </si>
  <si>
    <t>selement</t>
  </si>
  <si>
    <t xml:space="preserve">4AI  DEVENUE </t>
  </si>
  <si>
    <t>4AI␣␣DEVENUE␣</t>
  </si>
  <si>
    <t>␣⌫⌫⌫⌫⌫⌫⌫⌫⌫⌫⌫⌫⌫⌫</t>
  </si>
  <si>
    <t xml:space="preserve">'ai devenue </t>
  </si>
  <si>
    <t>'ai␣devenue␣</t>
  </si>
  <si>
    <t>ami</t>
  </si>
  <si>
    <t xml:space="preserve">es on </t>
  </si>
  <si>
    <t>s␣⌫⌫es␣on␣</t>
  </si>
  <si>
    <t xml:space="preserve">elle m'enna </t>
  </si>
  <si>
    <t>elle␣m'enna␣</t>
  </si>
  <si>
    <t xml:space="preserve">mander </t>
  </si>
  <si>
    <t>mander␣</t>
  </si>
  <si>
    <t>je lui est re</t>
  </si>
  <si>
    <t>je␣lui␣ezst␣trefuser␣⌫⌫⌫⌫⌫⌫⌫⌫⌫⌫⌫⌫⌫st␣re</t>
  </si>
  <si>
    <t>fuser</t>
  </si>
  <si>
    <t>le lendemain e</t>
  </si>
  <si>
    <t>le␣lendemain␣e</t>
  </si>
  <si>
    <t>lle a étair</t>
  </si>
  <si>
    <t>lle␣a␣e⌫étairt⌫</t>
  </si>
  <si>
    <t>t ab</t>
  </si>
  <si>
    <t>⌫t␣ab</t>
  </si>
  <si>
    <t xml:space="preserve">sente </t>
  </si>
  <si>
    <t>sente␣</t>
  </si>
  <si>
    <t xml:space="preserve">et comme </t>
  </si>
  <si>
    <t>et␣comme␣</t>
  </si>
  <si>
    <t xml:space="preserve">s'etait l'anniversaire de ma petite soeur </t>
  </si>
  <si>
    <t>s'etait␣l'anniversaire␣de␣ma␣petite␣soeur␣</t>
  </si>
  <si>
    <t>a la sortit de l'e</t>
  </si>
  <si>
    <t>a␣la␣sortit␣de␣l'(ecole␣⌫⌫⌫⌫⌫⌫⌫e</t>
  </si>
  <si>
    <t>⌫école␣</t>
  </si>
  <si>
    <t xml:space="preserve">ma soeur ma donné des bonbons </t>
  </si>
  <si>
    <t>ma␣soue⌫⌫⌫oeur␣ma␣donné␣des␣bob⌫nbon␣⌫s␣</t>
  </si>
  <si>
    <t xml:space="preserve">'ennais offère </t>
  </si>
  <si>
    <t>'ennais␣offer⌫⌫ère␣</t>
  </si>
  <si>
    <t xml:space="preserve">quelque </t>
  </si>
  <si>
    <t>quelque␣</t>
  </si>
  <si>
    <t xml:space="preserve">un a la maîtresse </t>
  </si>
  <si>
    <t>un␣a␣la␣mait⌫⌫îtresse␣</t>
  </si>
  <si>
    <t xml:space="preserve">endemain </t>
  </si>
  <si>
    <t>endemain␣</t>
  </si>
  <si>
    <t>⌫⌫⌫⌫⌫⌫⌫⌫⌫⌫⌫⌫⌫.</t>
  </si>
  <si>
    <t>Le lendel</t>
  </si>
  <si>
    <t>Le␣lendel</t>
  </si>
  <si>
    <t>⌫main␣</t>
  </si>
  <si>
    <t xml:space="preserve">lilpou </t>
  </si>
  <si>
    <t>lilpou␣</t>
  </si>
  <si>
    <t>(mon amie</t>
  </si>
  <si>
    <t>(mon␣amie</t>
  </si>
  <si>
    <t xml:space="preserve">) est revenue </t>
  </si>
  <si>
    <t>)␣est␣revenue␣</t>
  </si>
  <si>
    <t>a l</t>
  </si>
  <si>
    <t>a␣l</t>
  </si>
  <si>
    <t xml:space="preserve">'école </t>
  </si>
  <si>
    <t>'école␣</t>
  </si>
  <si>
    <t xml:space="preserve">la maitresse </t>
  </si>
  <si>
    <t>la␣maitresse␣</t>
  </si>
  <si>
    <t>qui n'av</t>
  </si>
  <si>
    <t>qui␣n'av</t>
  </si>
  <si>
    <t xml:space="preserve">ais pas </t>
  </si>
  <si>
    <t>ais␣pas␣</t>
  </si>
  <si>
    <t xml:space="preserve">manger ses </t>
  </si>
  <si>
    <t>manger␣ses␣</t>
  </si>
  <si>
    <t>bonbpon</t>
  </si>
  <si>
    <t>bob⌫nbpon</t>
  </si>
  <si>
    <t xml:space="preserve">ons de la veille </t>
  </si>
  <si>
    <t>⌫⌫⌫ons␣de␣la␣veille␣</t>
  </si>
  <si>
    <t>ilm⌫</t>
  </si>
  <si>
    <t xml:space="preserve"> les a man</t>
  </si>
  <si>
    <t>␣les␣a␣man</t>
  </si>
  <si>
    <t>ger pendant la récé</t>
  </si>
  <si>
    <t>ger␣pendant␣la␣récé</t>
  </si>
  <si>
    <t xml:space="preserve">cré </t>
  </si>
  <si>
    <t>⌫⌫cré␣</t>
  </si>
  <si>
    <t xml:space="preserve">et lilou lui a demander </t>
  </si>
  <si>
    <t>et␣lilou␣lui␣a␣demander␣</t>
  </si>
  <si>
    <t xml:space="preserve">clémentine </t>
  </si>
  <si>
    <t>⌫⌫⌫⌫⌫⌫⌫clémentine␣</t>
  </si>
  <si>
    <t>⌫⌫⌫elle␣</t>
  </si>
  <si>
    <t>lui</t>
  </si>
  <si>
    <t>⌫⌫lui</t>
  </si>
  <si>
    <t>⌫⌫elles</t>
  </si>
  <si>
    <t>⌫elles</t>
  </si>
  <si>
    <t>⌫⌫⌫⌫clémentin⌫⌫⌫⌫⌫⌫⌫⌫⌫</t>
  </si>
  <si>
    <t xml:space="preserve">Clémentine </t>
  </si>
  <si>
    <t>Clémentine␣</t>
  </si>
  <si>
    <t xml:space="preserve">son amies </t>
  </si>
  <si>
    <t>son␣amies␣</t>
  </si>
  <si>
    <t xml:space="preserve"> clémentine </t>
  </si>
  <si>
    <t>⌫⌫⌫␣clémentine␣</t>
  </si>
  <si>
    <t xml:space="preserve">sa copine </t>
  </si>
  <si>
    <t>⌫⌫⌫⌫sa␣copine␣</t>
  </si>
  <si>
    <t>la soeu</t>
  </si>
  <si>
    <t>⌫⌫⌫la␣soeu</t>
  </si>
  <si>
    <t>r␣</t>
  </si>
  <si>
    <t xml:space="preserve"> petite soeur de clémentine </t>
  </si>
  <si>
    <t>␣␣⌫⌫⌫⌫⌫⌫⌫⌫⌫⌫⌫⌫⌫⌫⌫⌫⌫⌫⌫␣petite␣soeur␣de␣clémentine␣</t>
  </si>
  <si>
    <t>⌫⌫⌫lui</t>
  </si>
  <si>
    <t>⌫⌫⌫⌫elle</t>
  </si>
  <si>
    <t>⌫⌫⌫⌫⌫⌫⌫⌫⌫en␣</t>
  </si>
  <si>
    <t>pourquoi les enfants n'avai</t>
  </si>
  <si>
    <t>pourquoi␣les␣enfant␣⌫s␣n'avai</t>
  </si>
  <si>
    <t xml:space="preserve">ent le droit de manger des </t>
  </si>
  <si>
    <t>t␣pa⌫⌫⌫⌫ent␣la⌫e␣droit␣e⌫⌫de␣⌫⌫⌫␣de␣manger␣des␣</t>
  </si>
  <si>
    <t xml:space="preserve">bonbons </t>
  </si>
  <si>
    <t>bonbons␣</t>
  </si>
  <si>
    <t xml:space="preserve">la maitresse lui a reondu que </t>
  </si>
  <si>
    <t>la␣maitresse␣lui␣a␣reondu␣que␣</t>
  </si>
  <si>
    <t xml:space="preserve">s'etait clémentine qui lui </t>
  </si>
  <si>
    <t>s'etair⌫t␣clémentine␣qui␣lui␣</t>
  </si>
  <si>
    <t xml:space="preserve">avait offaére les </t>
  </si>
  <si>
    <t>avait␣offaére␣les␣</t>
  </si>
  <si>
    <t>bonbons␣k⌫</t>
  </si>
  <si>
    <t>le jour pré</t>
  </si>
  <si>
    <t>le␣jours=⌫⌫␣pré</t>
  </si>
  <si>
    <t xml:space="preserve">cédant </t>
  </si>
  <si>
    <t>ce⌫"⌫édant␣</t>
  </si>
  <si>
    <t xml:space="preserve"> et quell</t>
  </si>
  <si>
    <t>␣et␣quell</t>
  </si>
  <si>
    <t>'elle avait oblié</t>
  </si>
  <si>
    <t>⌫␣'⌫⌫"⌫é⌫'elle␣avait␣oblié</t>
  </si>
  <si>
    <t xml:space="preserve"> de les emporté avec elle alors </t>
  </si>
  <si>
    <t>␣de␣les␣emporté␣avec␣elle␣alors␣</t>
  </si>
  <si>
    <t>⌫A</t>
  </si>
  <si>
    <t xml:space="preserve">Lilou </t>
  </si>
  <si>
    <t>Lilou␣</t>
  </si>
  <si>
    <t xml:space="preserve">jalouse parce </t>
  </si>
  <si>
    <t>jalouse␣parce␣</t>
  </si>
  <si>
    <t xml:space="preserve">qu'elle avait demander a </t>
  </si>
  <si>
    <t>qu'elle␣avait␣demander␣a␣</t>
  </si>
  <si>
    <t xml:space="preserve">Clémentin </t>
  </si>
  <si>
    <t>Clémentin␣</t>
  </si>
  <si>
    <t xml:space="preserve">uelques </t>
  </si>
  <si>
    <t>uelques␣</t>
  </si>
  <si>
    <t>joursv</t>
  </si>
  <si>
    <t xml:space="preserve">  avant de lui </t>
  </si>
  <si>
    <t>⌫␣␣avant␣de␣lui␣</t>
  </si>
  <si>
    <t xml:space="preserve">do nné un </t>
  </si>
  <si>
    <t>do␣nné␣un␣</t>
  </si>
  <si>
    <t xml:space="preserve">bout de </t>
  </si>
  <si>
    <t>bout␣de␣</t>
  </si>
  <si>
    <t xml:space="preserve">gateau et </t>
  </si>
  <si>
    <t>gateau␣et␣</t>
  </si>
  <si>
    <t>use</t>
  </si>
  <si>
    <t>⌫⌫⌫⌫⌫⌫⌫⌫⌫⌫⌫⌫⌫⌫⌫⌫⌫⌫⌫⌫⌫⌫⌫⌫⌫⌫⌫⌫⌫⌫⌫⌫⌫⌫⌫⌫⌫⌫</t>
  </si>
  <si>
    <t xml:space="preserve">de lui donné un </t>
  </si>
  <si>
    <t>de␣lui␣donné␣un␣</t>
  </si>
  <si>
    <t>morceau de ga</t>
  </si>
  <si>
    <t>morceau␣de␣ga</t>
  </si>
  <si>
    <t xml:space="preserve">teau et que </t>
  </si>
  <si>
    <t>teau␣et␣que␣</t>
  </si>
  <si>
    <t>Clé</t>
  </si>
  <si>
    <t>Ckl⌫⌫lé</t>
  </si>
  <si>
    <t xml:space="preserve">mentine </t>
  </si>
  <si>
    <t>mentine␣</t>
  </si>
  <si>
    <t>lui avait refus</t>
  </si>
  <si>
    <t>lui␣avait␣refus</t>
  </si>
  <si>
    <t xml:space="preserve">.elle se </t>
  </si>
  <si>
    <t>.elle␣se␣</t>
  </si>
  <si>
    <t>dirigea</t>
  </si>
  <si>
    <t xml:space="preserve"> vers Cklémentine et lui tire ses nattes</t>
  </si>
  <si>
    <t>␣vers␣c⌫Cklémentine␣et␣lui␣tire␣ses␣nattes</t>
  </si>
  <si>
    <t xml:space="preserve"> très fort</t>
  </si>
  <si>
    <t>␣tré⌫ès␣fort</t>
  </si>
  <si>
    <t xml:space="preserve">sont </t>
  </si>
  <si>
    <t>sont␣</t>
  </si>
  <si>
    <t>Clémentine</t>
  </si>
  <si>
    <t>⌫⌫é</t>
  </si>
  <si>
    <t xml:space="preserve">eaient </t>
  </si>
  <si>
    <t>⌫a⌫eaient␣</t>
  </si>
  <si>
    <t>⌫er</t>
  </si>
  <si>
    <t>P22C6E2</t>
  </si>
  <si>
    <t>LA</t>
  </si>
  <si>
    <t xml:space="preserve">violence pour moi </t>
  </si>
  <si>
    <t>violence␣pourv⌫␣moi␣</t>
  </si>
  <si>
    <t>n'iporte</t>
  </si>
  <si>
    <t xml:space="preserve"> que des sou</t>
  </si>
  <si>
    <t>que⌫⌫⌫␣que␣des␣sou</t>
  </si>
  <si>
    <t xml:space="preserve">cis </t>
  </si>
  <si>
    <t>cis␣</t>
  </si>
  <si>
    <t xml:space="preserve">est en plus de sa </t>
  </si>
  <si>
    <t>est␣en␣plus␣de␣sa␣</t>
  </si>
  <si>
    <t xml:space="preserve">peut avoir des </t>
  </si>
  <si>
    <t>peut␣avoir␣des␣</t>
  </si>
  <si>
    <t>heures de colle</t>
  </si>
  <si>
    <t>heures␣de␣colle</t>
  </si>
  <si>
    <t>et sa parconte tu va avoir de gros soucis a</t>
  </si>
  <si>
    <t>et␣sa␣parconte␣tu␣va␣avoir␣de␣gros␣soucis␣a</t>
  </si>
  <si>
    <t>vec tes pa</t>
  </si>
  <si>
    <t>vec␣tes␣pa</t>
  </si>
  <si>
    <t>rent</t>
  </si>
  <si>
    <t>et sa tu va pas éme</t>
  </si>
  <si>
    <t>et␣sa␣tu␣va␣pas␣éme</t>
  </si>
  <si>
    <t>aimer</t>
  </si>
  <si>
    <t>⌫⌫⌫aimer</t>
  </si>
  <si>
    <t>;⌫;.⌫⌫.</t>
  </si>
  <si>
    <t xml:space="preserve">EN plus </t>
  </si>
  <si>
    <t>en⌫⌫EN␣plus␣</t>
  </si>
  <si>
    <t>tu va pet</t>
  </si>
  <si>
    <t>tu␣va␣pet</t>
  </si>
  <si>
    <t>etre⌫⌫⌫⌫re</t>
  </si>
  <si>
    <t xml:space="preserve">avoir </t>
  </si>
  <si>
    <t>avoir␣</t>
  </si>
  <si>
    <t xml:space="preserve">de c'est </t>
  </si>
  <si>
    <t>de␣c'est␣</t>
  </si>
  <si>
    <t xml:space="preserve">cou </t>
  </si>
  <si>
    <t>cou␣</t>
  </si>
  <si>
    <t xml:space="preserve"> de pied </t>
  </si>
  <si>
    <t>dddddddddddddddddddddddddddddddddddd⌫⌫⌫⌫⌫⌫⌫⌫⌫⌫⌫⌫⌫⌫⌫⌫⌫⌫⌫⌫⌫⌫⌫⌫⌫⌫⌫⌫⌫⌫⌫⌫⌫⌫⌫⌫⌫␣de␣pied␣</t>
  </si>
  <si>
    <t xml:space="preserve">ou de main </t>
  </si>
  <si>
    <t>ou␣de␣main␣</t>
  </si>
  <si>
    <t>vvvvv⌫⌫⌫⌫⌫</t>
  </si>
  <si>
    <t>␣␣vcccccccccccccccccccccccc⌫⌫⌫⌫⌫⌫⌫⌫⌫⌫⌫⌫⌫⌫⌫⌫⌫⌫⌫⌫⌫⌫⌫⌫⌫⌫</t>
  </si>
  <si>
    <t>⌦⌦⌦⌦⌦⌦⌦</t>
  </si>
  <si>
    <t>P22C6N1</t>
  </si>
  <si>
    <t>DDDD⌫⌫⌫⌫PP⌫⌫</t>
  </si>
  <si>
    <t>'est␣</t>
  </si>
  <si>
    <t>histoire du collège FR</t>
  </si>
  <si>
    <t>histoire␣du␣collège␣FR</t>
  </si>
  <si>
    <t>AN</t>
  </si>
  <si>
    <t>rançois Ra</t>
  </si>
  <si>
    <t>9⌫⌫⌫⌫rançois␣Ra</t>
  </si>
  <si>
    <t xml:space="preserve">bellais </t>
  </si>
  <si>
    <t>bellais␣</t>
  </si>
  <si>
    <t xml:space="preserve">mon </t>
  </si>
  <si>
    <t>mon␣</t>
  </si>
  <si>
    <t xml:space="preserve"> il avait presque</t>
  </si>
  <si>
    <t>vait⌫⌫⌫⌫⌫⌫⌫⌫␣il␣avait␣presque</t>
  </si>
  <si>
    <t xml:space="preserve"> toujours de la </t>
  </si>
  <si>
    <t>␣toujours␣de␣la␣</t>
  </si>
  <si>
    <t>dans le couloir</t>
  </si>
  <si>
    <t>dans␣le␣couloir</t>
  </si>
  <si>
    <t>s,</t>
  </si>
  <si>
    <t>s␣⌫,</t>
  </si>
  <si>
    <t>dans la cou</t>
  </si>
  <si>
    <t>dans␣la␣cou</t>
  </si>
  <si>
    <t xml:space="preserve">,dans </t>
  </si>
  <si>
    <t>s⌫␣⌫;⌫,dans␣</t>
  </si>
  <si>
    <t>des classes</t>
  </si>
  <si>
    <t>des␣classes</t>
  </si>
  <si>
    <t>IL⌫⌫Il␣</t>
  </si>
  <si>
    <t xml:space="preserve">faut se meffier </t>
  </si>
  <si>
    <t>faut␣se␣meffier␣</t>
  </si>
  <si>
    <t>de ce qu'il</t>
  </si>
  <si>
    <t>de␣ce␣qui⌫'il</t>
  </si>
  <si>
    <t xml:space="preserve"> vau</t>
  </si>
  <si>
    <t>␣vaulle␣⌫⌫⌫⌫</t>
  </si>
  <si>
    <t>lle se battre</t>
  </si>
  <si>
    <t>lle␣se␣battre</t>
  </si>
  <si>
    <t xml:space="preserve">faut dire </t>
  </si>
  <si>
    <t>faut␣dire␣</t>
  </si>
  <si>
    <t>NNNNNNNNNNOOOOOOOOOOOOOOOONNNNNNNNN</t>
  </si>
  <si>
    <t xml:space="preserve">Après il </t>
  </si>
  <si>
    <t>a⌫Après␣il␣</t>
  </si>
  <si>
    <t>fon</t>
  </si>
  <si>
    <t xml:space="preserve"> dire </t>
  </si>
  <si>
    <t>␣dire␣</t>
  </si>
  <si>
    <t>que ta peure et</t>
  </si>
  <si>
    <t>que␣ta␣peure␣et</t>
  </si>
  <si>
    <t>mes tu d'e</t>
  </si>
  <si>
    <t>mes␣tu␣d'e</t>
  </si>
  <si>
    <t xml:space="preserve"> fi</t>
  </si>
  <si>
    <t>␣fi</t>
  </si>
  <si>
    <t xml:space="preserve">l'oulies </t>
  </si>
  <si>
    <t>l'oulies␣</t>
  </si>
  <si>
    <t xml:space="preserve">es oublies </t>
  </si>
  <si>
    <t>⌫⌫⌫⌫⌫⌫⌫⌫es␣oubliesv⌫␣</t>
  </si>
  <si>
    <t xml:space="preserve">tout cella qui </t>
  </si>
  <si>
    <t>tout␣cella␣qui␣f⌫</t>
  </si>
  <si>
    <t>vaulle se batre</t>
  </si>
  <si>
    <t>vaulle␣se␣br=⌫⌫atre</t>
  </si>
  <si>
    <t>⌫⌫tre</t>
  </si>
  <si>
    <t xml:space="preserve">C'est la </t>
  </si>
  <si>
    <t>c⌫C'est␣la␣</t>
  </si>
  <si>
    <t>tion a tout les problè</t>
  </si>
  <si>
    <t>tion␣a␣tout␣les␣problè</t>
  </si>
  <si>
    <t>mes.</t>
  </si>
  <si>
    <t>mes;⌫........................⌫⌫⌫⌫⌫⌫⌫⌫⌫⌫⌫⌫⌫⌫⌫⌫⌫⌫⌫⌫⌫⌫⌫</t>
  </si>
  <si>
    <t xml:space="preserve">                 </t>
  </si>
  <si>
    <t>␣␣␣␣␣␣␣␣␣␣␣␣␣␣␣␣␣</t>
  </si>
  <si>
    <t>FIN DE L4HISTOIRE</t>
  </si>
  <si>
    <t>FIN␣DE␣L4HISTOIRE</t>
  </si>
  <si>
    <t>P22CE2E2</t>
  </si>
  <si>
    <t>Je␣pense␣</t>
  </si>
  <si>
    <t>␣⌫⌫⌫⌫⌫⌫⌫</t>
  </si>
  <si>
    <t xml:space="preserve">n'aime pas du tout </t>
  </si>
  <si>
    <t>n'aime␣pas␣du␣tout␣</t>
  </si>
  <si>
    <t xml:space="preserve">sa serai bien si le violance </t>
  </si>
  <si>
    <t>sa␣serai␣biensi␣⌫⌫⌫␣si␣le␣violance␣</t>
  </si>
  <si>
    <t xml:space="preserve">nexitait pas </t>
  </si>
  <si>
    <t>nexitait␣pas␣</t>
  </si>
  <si>
    <t xml:space="preserve">Des coup de pied des </t>
  </si>
  <si>
    <t>Des␣coup␣de␣pied␣des␣</t>
  </si>
  <si>
    <t xml:space="preserve">coup poid </t>
  </si>
  <si>
    <t>coup␣poid␣</t>
  </si>
  <si>
    <t>po</t>
  </si>
  <si>
    <t>uun␣⌫⌫⌫⌫⌫⌫poid⌫⌫</t>
  </si>
  <si>
    <t>unnd</t>
  </si>
  <si>
    <t>de po</t>
  </si>
  <si>
    <t>de␣po</t>
  </si>
  <si>
    <t xml:space="preserve">'aime pas sa </t>
  </si>
  <si>
    <t>'aime␣pas␣sa␣</t>
  </si>
  <si>
    <t xml:space="preserve">Je pense que la </t>
  </si>
  <si>
    <t>Je␣pense␣que␣la␣</t>
  </si>
  <si>
    <t>violance ne devrait pas exi</t>
  </si>
  <si>
    <t>vo⌫iolance␣d⌫ne␣devrait␣pas␣exi</t>
  </si>
  <si>
    <t xml:space="preserve">stait </t>
  </si>
  <si>
    <t>stait␣</t>
  </si>
  <si>
    <t xml:space="preserve">sa nous ferait du bien </t>
  </si>
  <si>
    <t>sa␣nous␣ferait␣du␣bien␣</t>
  </si>
  <si>
    <t>m⌫M</t>
  </si>
  <si>
    <t>oi on ma deja donait des coups de poig</t>
  </si>
  <si>
    <t>oi␣on␣ma␣deja␣de⌫onait␣des␣coups␣de␣poig</t>
  </si>
  <si>
    <t xml:space="preserve">ing </t>
  </si>
  <si>
    <t>⌫⌫ing␣</t>
  </si>
  <si>
    <t xml:space="preserve"> ou des coups</t>
  </si>
  <si>
    <t>␣ou␣des␣coups</t>
  </si>
  <si>
    <t xml:space="preserve"> de pieds </t>
  </si>
  <si>
    <t>␣de␣pieds␣</t>
  </si>
  <si>
    <t>.  sa fait plut</t>
  </si>
  <si>
    <t>.␣␣sa␣fait␣plut</t>
  </si>
  <si>
    <t xml:space="preserve">ôt mal </t>
  </si>
  <si>
    <t>ôt␣mal␣</t>
  </si>
  <si>
    <t>P22CE2N1</t>
  </si>
  <si>
    <t>⌫Il␣</t>
  </si>
  <si>
    <t xml:space="preserve">était une fois </t>
  </si>
  <si>
    <t>était␣une␣fois␣</t>
  </si>
  <si>
    <t xml:space="preserve">un gentil </t>
  </si>
  <si>
    <t>un␣gentil␣</t>
  </si>
  <si>
    <t>qui s</t>
  </si>
  <si>
    <t>qui␣s</t>
  </si>
  <si>
    <t>apelle</t>
  </si>
  <si>
    <t>SAM⌫⌫</t>
  </si>
  <si>
    <t xml:space="preserve">am </t>
  </si>
  <si>
    <t>A⌫am␣</t>
  </si>
  <si>
    <t>⌫⌫⌫⌫⌫⌫⌫⌫⌫⌫⌫⌫⌫⌫⌫⌫⌫⌫⌫⌫⌫⌫⌫⌫⌫⌫⌫⌫⌫⌫⌫⌫⌫⌫⌫⌫⌫⌫⌫⌫⌫⌫⌫⌫⌫⌫⌫⌫⌫⌫⌫⌫⌫M</t>
  </si>
  <si>
    <t xml:space="preserve">oi </t>
  </si>
  <si>
    <t>oi␣</t>
  </si>
  <si>
    <t>de  la viol</t>
  </si>
  <si>
    <t>de␣␣la␣viol</t>
  </si>
  <si>
    <t>Moi j'ai vue des gens qui fesa</t>
  </si>
  <si>
    <t>ance␣⌫⌫⌫⌫⌫⌫⌫⌫⌫⌫⌫⌫⌫⌫⌫⌫⌫⌫⌫⌫MO⌫oi␣j␣⌫'ai␣ue␣⌫⌫⌫vue␣des␣gens␣qui␣fesa</t>
  </si>
  <si>
    <t xml:space="preserve">it </t>
  </si>
  <si>
    <t>it␣</t>
  </si>
  <si>
    <t>et⌫⌫était␣</t>
  </si>
  <si>
    <t xml:space="preserve">entrin </t>
  </si>
  <si>
    <t>entrin␣</t>
  </si>
  <si>
    <t>de fair</t>
  </si>
  <si>
    <t>de␣fair</t>
  </si>
  <si>
    <t xml:space="preserve"> de la bag</t>
  </si>
  <si>
    <t>␣de␣la␣bag</t>
  </si>
  <si>
    <t xml:space="preserve">gar </t>
  </si>
  <si>
    <t>gar␣</t>
  </si>
  <si>
    <t xml:space="preserve">je ne sais pas qui </t>
  </si>
  <si>
    <t>je␣ne␣sais␣pas␣quiq⌫␣</t>
  </si>
  <si>
    <t>c'était</t>
  </si>
  <si>
    <t>mais je n</t>
  </si>
  <si>
    <t>mais␣je␣n</t>
  </si>
  <si>
    <t>'ai pas</t>
  </si>
  <si>
    <t>'ai␣pas</t>
  </si>
  <si>
    <t xml:space="preserve">envie de le savoir </t>
  </si>
  <si>
    <t>envie␣de␣le␣savoir␣</t>
  </si>
  <si>
    <t>pad⌫s␣</t>
  </si>
  <si>
    <t>Il se m</t>
  </si>
  <si>
    <t>Il␣se␣m</t>
  </si>
  <si>
    <t xml:space="preserve">'était des coup de pied mechament </t>
  </si>
  <si>
    <t>'eta⌫⌫⌫était␣des␣coup␣de␣pied␣mechament␣</t>
  </si>
  <si>
    <t xml:space="preserve">mais j </t>
  </si>
  <si>
    <t>mais␣j␣</t>
  </si>
  <si>
    <t xml:space="preserve">était en cp quand je les vue </t>
  </si>
  <si>
    <t>était␣en␣cp␣quand␣je␣les␣vue␣</t>
  </si>
  <si>
    <t xml:space="preserve">vue sa </t>
  </si>
  <si>
    <t>⌫⌫⌫⌫⌫⌫⌫⌫vue␣sa␣</t>
  </si>
  <si>
    <t xml:space="preserve">'ai vue </t>
  </si>
  <si>
    <t>'ai␣vue␣</t>
  </si>
  <si>
    <t>C était plut</t>
  </si>
  <si>
    <t>⌫C␣2⌫ér⌫tait␣plut</t>
  </si>
  <si>
    <t>des grand que des pet</t>
  </si>
  <si>
    <t>des␣grand␣que␣des␣pet</t>
  </si>
  <si>
    <t>⌫⌫⌫⌫⌫⌫⌫⌫⌫⌫⌫⌫⌫⌫⌫⌫s</t>
  </si>
  <si>
    <t>⌫⌫s</t>
  </si>
  <si>
    <t xml:space="preserve"> que des petits</t>
  </si>
  <si>
    <t>␣que␣des␣petits</t>
  </si>
  <si>
    <t>P22CM2E1</t>
  </si>
  <si>
    <t>avoir moins deviolance</t>
  </si>
  <si>
    <t>avoir␣moins␣deviolance</t>
  </si>
  <si>
    <t xml:space="preserve"> école il faudrai que les adulte</t>
  </si>
  <si>
    <t>␣éo⌫cole␣il␣faudrai␣que␣les␣adulte</t>
  </si>
  <si>
    <t>s sois plus vigil</t>
  </si>
  <si>
    <t>s␣sois␣plus␣vigil</t>
  </si>
  <si>
    <t xml:space="preserve">en sur </t>
  </si>
  <si>
    <t>en␣sur␣</t>
  </si>
  <si>
    <t xml:space="preserve">le conportemman des enfants </t>
  </si>
  <si>
    <t>le␣conportemman␣des␣enfants␣</t>
  </si>
  <si>
    <t>i⌫I</t>
  </si>
  <si>
    <t>⌫⌫il␣fau</t>
  </si>
  <si>
    <t>drai</t>
  </si>
  <si>
    <t>qu'on</t>
  </si>
  <si>
    <t>qu␣⌫4⌫'on</t>
  </si>
  <si>
    <t xml:space="preserve"> sois plus </t>
  </si>
  <si>
    <t>␣sois␣plus␣</t>
  </si>
  <si>
    <t xml:space="preserve">sévèr </t>
  </si>
  <si>
    <t>sévèr␣</t>
  </si>
  <si>
    <t>avai</t>
  </si>
  <si>
    <t>cr⌫e</t>
  </si>
  <si>
    <t>⌫⌫que</t>
  </si>
  <si>
    <t xml:space="preserve">ec </t>
  </si>
  <si>
    <t>⌫⌫⌫c⌫⌫⌫ec␣</t>
  </si>
  <si>
    <t>les enan</t>
  </si>
  <si>
    <t>les␣enan</t>
  </si>
  <si>
    <t>ts.</t>
  </si>
  <si>
    <t>des senqu</t>
  </si>
  <si>
    <t>des␣senqu</t>
  </si>
  <si>
    <t>tions doive t ètre</t>
  </si>
  <si>
    <t>tions␣doive␣t␣ètre</t>
  </si>
  <si>
    <t>mise</t>
  </si>
  <si>
    <t>s en p</t>
  </si>
  <si>
    <t>s␣en␣p</t>
  </si>
  <si>
    <t>lece</t>
  </si>
  <si>
    <t>ace</t>
  </si>
  <si>
    <t>⌫⌫⌫ace</t>
  </si>
  <si>
    <t xml:space="preserve">la violance ne règle </t>
  </si>
  <si>
    <t>la␣violance␣ne␣règle␣</t>
  </si>
  <si>
    <t>jamai les probème</t>
  </si>
  <si>
    <t>jamai␣les␣probème</t>
  </si>
  <si>
    <t>s mais en crés d'avenyage</t>
  </si>
  <si>
    <t>s␣mais␣en␣crés␣d'avenyage</t>
  </si>
  <si>
    <t>la violance amène</t>
  </si>
  <si>
    <t>la␣violance␣amène</t>
  </si>
  <si>
    <t xml:space="preserve"> la colère</t>
  </si>
  <si>
    <t>␣la␣colère</t>
  </si>
  <si>
    <t>qui amaine ades</t>
  </si>
  <si>
    <t>qy⌫ui␣amaine␣ades</t>
  </si>
  <si>
    <t>cho</t>
  </si>
  <si>
    <t>ses don je ne par</t>
  </si>
  <si>
    <t>ses␣don␣je␣ne␣par</t>
  </si>
  <si>
    <t>lerai pas</t>
  </si>
  <si>
    <t>lerai␣pas</t>
  </si>
  <si>
    <t>maisdes</t>
  </si>
  <si>
    <t>choses i</t>
  </si>
  <si>
    <t>choses␣i</t>
  </si>
  <si>
    <t>gnoble</t>
  </si>
  <si>
    <t>des g</t>
  </si>
  <si>
    <t>des␣g</t>
  </si>
  <si>
    <t>ros mo</t>
  </si>
  <si>
    <t>ros␣mo</t>
  </si>
  <si>
    <t xml:space="preserve">des bagars brèfe </t>
  </si>
  <si>
    <t>des␣bagars␣brèfe␣</t>
  </si>
  <si>
    <t xml:space="preserve">dela violance </t>
  </si>
  <si>
    <t>dela␣violance␣</t>
  </si>
  <si>
    <t xml:space="preserve"> pure pour </t>
  </si>
  <si>
    <t>␣pure␣pour␣</t>
  </si>
  <si>
    <t>ce quison</t>
  </si>
  <si>
    <t>ce␣quison</t>
  </si>
  <si>
    <t xml:space="preserve"> violan </t>
  </si>
  <si>
    <t>␣violan␣</t>
  </si>
  <si>
    <t>voisles choses diféramen</t>
  </si>
  <si>
    <t>voisles␣choses␣diféramen</t>
  </si>
  <si>
    <t>P22CM2N2</t>
  </si>
  <si>
    <t xml:space="preserve">une fois </t>
  </si>
  <si>
    <t>une␣fois␣</t>
  </si>
  <si>
    <t xml:space="preserve">une bagare avec </t>
  </si>
  <si>
    <t>une␣bagae⌫re␣avec␣</t>
  </si>
  <si>
    <t xml:space="preserve">entre deux de mes amis </t>
  </si>
  <si>
    <t>entre␣deux␣de␣mes␣amm⌫is␣</t>
  </si>
  <si>
    <t xml:space="preserve">il ne faisai pas senblen </t>
  </si>
  <si>
    <t>il␣ne␣faisai␣pas␣senblen␣</t>
  </si>
  <si>
    <t>suis intervenu mais envin</t>
  </si>
  <si>
    <t>suis␣intervenu␣mais␣envin</t>
  </si>
  <si>
    <t xml:space="preserve"> il afal</t>
  </si>
  <si>
    <t>␣il␣afal</t>
  </si>
  <si>
    <t>u pl</t>
  </si>
  <si>
    <t>u␣pl</t>
  </si>
  <si>
    <t>usieur jours pour qu'il ser</t>
  </si>
  <si>
    <t>usieur␣jours␣pour␣qu'il␣ser</t>
  </si>
  <si>
    <t>consili</t>
  </si>
  <si>
    <t>la violance</t>
  </si>
  <si>
    <t>la␣violance</t>
  </si>
  <si>
    <t>partout</t>
  </si>
  <si>
    <t xml:space="preserve">maissous une forme </t>
  </si>
  <si>
    <t>maissous␣une␣forme␣</t>
  </si>
  <si>
    <t>difer</t>
  </si>
  <si>
    <t>ente une sorte dec</t>
  </si>
  <si>
    <t>ente␣une␣sorte␣dec</t>
  </si>
  <si>
    <t>ôté ob</t>
  </si>
  <si>
    <t>⌫ôté␣ob</t>
  </si>
  <si>
    <t xml:space="preserve">scur </t>
  </si>
  <si>
    <t>scur␣</t>
  </si>
  <si>
    <t>surtoutchez</t>
  </si>
  <si>
    <t xml:space="preserve"> les enfants</t>
  </si>
  <si>
    <t>␣les␣enfants</t>
  </si>
  <si>
    <t xml:space="preserve">le plus souven chez les </t>
  </si>
  <si>
    <t>le␣plus␣souven␣chez␣les␣</t>
  </si>
  <si>
    <t>ons</t>
  </si>
  <si>
    <t xml:space="preserve">le plus souven dans les école </t>
  </si>
  <si>
    <t>le␣plus␣souven␣dans␣les␣école␣</t>
  </si>
  <si>
    <t xml:space="preserve">je ne citerai pas </t>
  </si>
  <si>
    <t>je␣ne␣citerai␣pas␣</t>
  </si>
  <si>
    <t>P23C6E2</t>
  </si>
  <si>
    <t xml:space="preserve">La viaulant </t>
  </si>
  <si>
    <t>La␣viaual⌫⌫lant␣</t>
  </si>
  <si>
    <t>je pansse</t>
  </si>
  <si>
    <t>je␣pansse</t>
  </si>
  <si>
    <t xml:space="preserve">que c'est faire du mal à </t>
  </si>
  <si>
    <t>que␣c'est␣faia⌫re␣du␣mal␣a⌫à␣</t>
  </si>
  <si>
    <t>quelqu'un ou à soi m</t>
  </si>
  <si>
    <t>quelqu'un␣ou␣à␣soi␣m</t>
  </si>
  <si>
    <t>eê</t>
  </si>
  <si>
    <t xml:space="preserve">me, la viaulance </t>
  </si>
  <si>
    <t>me␣la␣⌫⌫⌫⌫,␣la␣viaulance␣</t>
  </si>
  <si>
    <t>sa ne rés</t>
  </si>
  <si>
    <t>sa␣ne␣réc⌫s</t>
  </si>
  <si>
    <t xml:space="preserve">sou </t>
  </si>
  <si>
    <t>sou␣</t>
  </si>
  <si>
    <t xml:space="preserve">les problémes </t>
  </si>
  <si>
    <t>les␣problémes␣</t>
  </si>
  <si>
    <t>agrave les problèmes</t>
  </si>
  <si>
    <t>aga⌫rave␣la⌫es␣problèmes␣,⌫⌫</t>
  </si>
  <si>
    <t xml:space="preserve">il ne faut pas se </t>
  </si>
  <si>
    <t>il␣ne␣faut␣l⌫pas␣se␣</t>
  </si>
  <si>
    <t>⌫⌫⌫se␣batre␣</t>
  </si>
  <si>
    <t xml:space="preserve"> ni se </t>
  </si>
  <si>
    <t>␣ni␣se␣</t>
  </si>
  <si>
    <t>taper</t>
  </si>
  <si>
    <t>p⌫taper</t>
  </si>
  <si>
    <t>...␣␣⌫⌫␣</t>
  </si>
  <si>
    <t>Pour que la viaulance s</t>
  </si>
  <si>
    <t>Pour␣que␣la␣viaulance␣s</t>
  </si>
  <si>
    <t xml:space="preserve">'arrète </t>
  </si>
  <si>
    <t>'arrète␣</t>
  </si>
  <si>
    <t xml:space="preserve">, il </t>
  </si>
  <si>
    <t>⌫,␣il␣</t>
  </si>
  <si>
    <t>disc</t>
  </si>
  <si>
    <t>uter pour pou</t>
  </si>
  <si>
    <t>⌫uter␣pour␣pou</t>
  </si>
  <si>
    <t>va⌫oir␣</t>
  </si>
  <si>
    <t>réssoudre</t>
  </si>
  <si>
    <t>réssoude⌫re</t>
  </si>
  <si>
    <t xml:space="preserve"> les prob</t>
  </si>
  <si>
    <t>␣les␣prob</t>
  </si>
  <si>
    <t>b⌫lè</t>
  </si>
  <si>
    <t xml:space="preserve">mes </t>
  </si>
  <si>
    <t>mes␣</t>
  </si>
  <si>
    <t>⌫,⌫␣et␣</t>
  </si>
  <si>
    <t xml:space="preserve">en parler </t>
  </si>
  <si>
    <t>en␣parler␣</t>
  </si>
  <si>
    <t>s'a</t>
  </si>
  <si>
    <t>x adu</t>
  </si>
  <si>
    <t>⌫⌫⌫⌫x␣adu</t>
  </si>
  <si>
    <t>lte</t>
  </si>
  <si>
    <t xml:space="preserve">, aux surveillants </t>
  </si>
  <si>
    <t>⌫,␣aux␣surveillants␣</t>
  </si>
  <si>
    <t>qui sont dans la cour</t>
  </si>
  <si>
    <t>qui␣sont␣e⌫de⌫ans␣le⌫a␣ca⌫our</t>
  </si>
  <si>
    <t xml:space="preserve">la viaulance </t>
  </si>
  <si>
    <t>la␣viaulance␣</t>
  </si>
  <si>
    <t>c'est nu</t>
  </si>
  <si>
    <t>c'est␣nu</t>
  </si>
  <si>
    <t>l⌫⌫⌫</t>
  </si>
  <si>
    <t xml:space="preserve">pas bien pour </t>
  </si>
  <si>
    <t>pas␣bien␣pour␣</t>
  </si>
  <si>
    <t>alors il faut arrèter</t>
  </si>
  <si>
    <t>alors␣il␣faut␣arrèter</t>
  </si>
  <si>
    <t>é la viaulace au collège m</t>
  </si>
  <si>
    <t>⌫⌫é␣la␣viaulace␣au␣collège␣m</t>
  </si>
  <si>
    <t>eêêêê⌫⌫⌫⌫⌫eê</t>
  </si>
  <si>
    <t>me en de</t>
  </si>
  <si>
    <t>␣a␣⌫⌫⌫me␣en␣de</t>
  </si>
  <si>
    <t>hors</t>
  </si>
  <si>
    <t>du collège,</t>
  </si>
  <si>
    <t>du␣collège␣,⌫⌫,</t>
  </si>
  <si>
    <t>c'est méchan</t>
  </si>
  <si>
    <t>c'est␣méchan</t>
  </si>
  <si>
    <t xml:space="preserve"> p</t>
  </si>
  <si>
    <t>␣p</t>
  </si>
  <si>
    <t xml:space="preserve">our tout le monde </t>
  </si>
  <si>
    <t>our␣tout␣le␣monde␣</t>
  </si>
  <si>
    <t xml:space="preserve">, la plus parts </t>
  </si>
  <si>
    <t>⌫,␣la␣plus␣parr⌫ts␣</t>
  </si>
  <si>
    <t>t que sa va résso</t>
  </si>
  <si>
    <t>t␣que␣sa␣va␣résso</t>
  </si>
  <si>
    <t xml:space="preserve">udre les problèmes mais non </t>
  </si>
  <si>
    <t>udre␣les␣problèmes␣mais␣non␣</t>
  </si>
  <si>
    <t xml:space="preserve">au contraire sa les </t>
  </si>
  <si>
    <t>au␣contraire␣sa␣lae⌫⌫es␣</t>
  </si>
  <si>
    <t xml:space="preserve">agraves, la viaulance il faut </t>
  </si>
  <si>
    <t>agraves␣⌫;⌫,␣la␣viaulance␣il␣fai⌫ut␣</t>
  </si>
  <si>
    <t>arrèté</t>
  </si>
  <si>
    <t>P23C6N1</t>
  </si>
  <si>
    <t>Une histoire de via</t>
  </si>
  <si>
    <t>Une␣histi⌫oire␣de␣via</t>
  </si>
  <si>
    <t>ulance au collège</t>
  </si>
  <si>
    <t>ulance␣au␣collège</t>
  </si>
  <si>
    <t>au collège j</t>
  </si>
  <si>
    <t>au␣collège␣j</t>
  </si>
  <si>
    <t xml:space="preserve">' ai vu deux personnes se </t>
  </si>
  <si>
    <t>'ai␣⌫⌫⌫⌫'␣ai␣vu␣deux␣perc⌫sonnes␣se␣</t>
  </si>
  <si>
    <t>tapé</t>
  </si>
  <si>
    <t>, se pousser</t>
  </si>
  <si>
    <t>⌫,␣se␣pouse⌫ser</t>
  </si>
  <si>
    <t xml:space="preserve">, se tirer </t>
  </si>
  <si>
    <t>␣⌫,␣se␣tirer␣</t>
  </si>
  <si>
    <t>es cheuveux</t>
  </si>
  <si>
    <t>es␣cheuveus⌫x</t>
  </si>
  <si>
    <t xml:space="preserve">, il y a souvant des </t>
  </si>
  <si>
    <t>⌫⌫,␣il␣y␣a␣souvant␣des␣</t>
  </si>
  <si>
    <t>bagart</t>
  </si>
  <si>
    <t xml:space="preserve">s au collège </t>
  </si>
  <si>
    <t>s␣au␣collège␣</t>
  </si>
  <si>
    <t>soutout</t>
  </si>
  <si>
    <t xml:space="preserve">t des garcons, </t>
  </si>
  <si>
    <t>⌫s⌫t␣des␣garcons,␣</t>
  </si>
  <si>
    <t xml:space="preserve">les bagats </t>
  </si>
  <si>
    <t>les␣bagats␣</t>
  </si>
  <si>
    <t>⌫⌫⌫re</t>
  </si>
  <si>
    <t xml:space="preserve"> se passe</t>
  </si>
  <si>
    <t>␣se␣passe</t>
  </si>
  <si>
    <t>se dans les batim</t>
  </si>
  <si>
    <t>se␣de⌫ans␣les␣batim</t>
  </si>
  <si>
    <t xml:space="preserve">ants et dans </t>
  </si>
  <si>
    <t>ants␣et␣dans␣</t>
  </si>
  <si>
    <t>la cour.</t>
  </si>
  <si>
    <t>la␣coure⌫␣⌫.</t>
  </si>
  <si>
    <t>000000000000000⌫⌫⌫⌫⌫⌫⌫⌫⌫⌫⌫⌫⌫⌫⌫␣</t>
  </si>
  <si>
    <t xml:space="preserve">Il en </t>
  </si>
  <si>
    <t>Il␣en␣</t>
  </si>
  <si>
    <t xml:space="preserve">Ca se passe </t>
  </si>
  <si>
    <t>S⌫Ca␣se␣passe␣</t>
  </si>
  <si>
    <t>pande</t>
  </si>
  <si>
    <t>nt la récrée</t>
  </si>
  <si>
    <t>nt␣la␣recree⌫⌫⌫⌫⌫écrée</t>
  </si>
  <si>
    <t xml:space="preserve">, pandent </t>
  </si>
  <si>
    <t>⌫,␣pandent␣</t>
  </si>
  <si>
    <t>int</t>
  </si>
  <si>
    <t xml:space="preserve"> cours  </t>
  </si>
  <si>
    <t>␣cours␣␣</t>
  </si>
  <si>
    <t xml:space="preserve">Des </t>
  </si>
  <si>
    <t>des⌫⌫⌫Des␣</t>
  </si>
  <si>
    <t>⌫⌫⌫⌫⌫⌫⌫⌫⌫⌫␣</t>
  </si>
  <si>
    <t xml:space="preserve">Il y a aussi </t>
  </si>
  <si>
    <t>il⌫⌫Il␣ya⌫␣a␣aussi␣</t>
  </si>
  <si>
    <t>les</t>
  </si>
  <si>
    <t>des jeux dangereu</t>
  </si>
  <si>
    <t>⌫⌫⌫⌫des␣jeux␣dab⌫ngereu</t>
  </si>
  <si>
    <t xml:space="preserve"> comme le </t>
  </si>
  <si>
    <t>␣comme␣le␣</t>
  </si>
  <si>
    <t xml:space="preserve">jeux du </t>
  </si>
  <si>
    <t>jeux␣du␣</t>
  </si>
  <si>
    <t xml:space="preserve">foulart, le </t>
  </si>
  <si>
    <t>foulart␣⌫,␣le␣</t>
  </si>
  <si>
    <t xml:space="preserve">jeux </t>
  </si>
  <si>
    <t>jeux␣</t>
  </si>
  <si>
    <t>de la tomate</t>
  </si>
  <si>
    <t>de␣la␣tomate</t>
  </si>
  <si>
    <t xml:space="preserve">La viaulance </t>
  </si>
  <si>
    <t>La␣viaulance␣</t>
  </si>
  <si>
    <t xml:space="preserve">faire du mal </t>
  </si>
  <si>
    <t>faire␣du␣mal␣</t>
  </si>
  <si>
    <t>quek⌫m⌫l</t>
  </si>
  <si>
    <t>qun⌫</t>
  </si>
  <si>
    <t xml:space="preserve">'un ou </t>
  </si>
  <si>
    <t>'un␣ou␣</t>
  </si>
  <si>
    <t>à soi m</t>
  </si>
  <si>
    <t>à␣soi␣m</t>
  </si>
  <si>
    <t>eê&lt;e&gt;</t>
  </si>
  <si>
    <t>eê⌫⌫eê&lt;e&gt;</t>
  </si>
  <si>
    <t>⌫me</t>
  </si>
  <si>
    <t>P23CE2E1</t>
  </si>
  <si>
    <t>l⌫La␣violence␣</t>
  </si>
  <si>
    <t>à l</t>
  </si>
  <si>
    <t>à␣l</t>
  </si>
  <si>
    <t>;⌫.⌫⌫.</t>
  </si>
  <si>
    <t xml:space="preserve">                                                            </t>
  </si>
  <si>
    <t>␣␣␣␣␣␣␣␣␣␣␣␣␣␣␣␣␣␣␣␣␣␣␣␣␣␣␣␣␣␣␣␣␣␣␣␣␣␣␣␣␣␣␣␣␣␣␣␣␣␣␣␣␣␣␣␣␣␣␣␣</t>
  </si>
  <si>
    <t>La violence à l'école,</t>
  </si>
  <si>
    <t>La␣violence␣à␣l'école,</t>
  </si>
  <si>
    <t>je␣trouve␣</t>
  </si>
  <si>
    <t>ça injuste</t>
  </si>
  <si>
    <t>ça␣injuste␣⌫</t>
  </si>
  <si>
    <t>pas une solutio</t>
  </si>
  <si>
    <t>pas␣une␣solutio</t>
  </si>
  <si>
    <t>Je n'ai</t>
  </si>
  <si>
    <t>Je␣n'ai</t>
  </si>
  <si>
    <t xml:space="preserve">me pas la violence car </t>
  </si>
  <si>
    <t>me␣pas␣la␣violence␣car␣</t>
  </si>
  <si>
    <t>sa peu faire m</t>
  </si>
  <si>
    <t>sa␣peu␣faire␣m</t>
  </si>
  <si>
    <t xml:space="preserve">al. </t>
  </si>
  <si>
    <t>al␣⌫.␣</t>
  </si>
  <si>
    <t xml:space="preserve">Quand </t>
  </si>
  <si>
    <t>Quand␣</t>
  </si>
  <si>
    <t>LA⌫a␣vio</t>
  </si>
  <si>
    <t>ce est comme un cri de douleu</t>
  </si>
  <si>
    <t>ce␣est␣comme␣un␣cri␣de␣douleu</t>
  </si>
  <si>
    <t xml:space="preserve">r, </t>
  </si>
  <si>
    <t>r,␣</t>
  </si>
  <si>
    <t xml:space="preserve">qu'il ne </t>
  </si>
  <si>
    <t>qu'il␣ne␣</t>
  </si>
  <si>
    <t xml:space="preserve">faut jamais </t>
  </si>
  <si>
    <t>faut␣jamais␣</t>
  </si>
  <si>
    <t xml:space="preserve">utiliser </t>
  </si>
  <si>
    <t>utiliser␣</t>
  </si>
  <si>
    <t>bouclier</t>
  </si>
  <si>
    <t xml:space="preserve"> car  sa </t>
  </si>
  <si>
    <t>␣car␣␣sa␣</t>
  </si>
  <si>
    <t xml:space="preserve">peu aporter encore plus de </t>
  </si>
  <si>
    <t>peu␣aporter␣encu⌫ore␣plus␣de␣</t>
  </si>
  <si>
    <t>soucis</t>
  </si>
  <si>
    <t>sous⌫cis</t>
  </si>
  <si>
    <t>Alo⌫⌫⌫</t>
  </si>
  <si>
    <t xml:space="preserve">Alors </t>
  </si>
  <si>
    <t>Alors␣</t>
  </si>
  <si>
    <t xml:space="preserve">, pour </t>
  </si>
  <si>
    <t>⌫,␣pour␣</t>
  </si>
  <si>
    <t xml:space="preserve">ne pas recevoir de </t>
  </si>
  <si>
    <t>ne␣pas␣recevoir␣de␣</t>
  </si>
  <si>
    <t xml:space="preserve">ps </t>
  </si>
  <si>
    <t>ps␣</t>
  </si>
  <si>
    <t>de poins</t>
  </si>
  <si>
    <t>de␣poins</t>
  </si>
  <si>
    <t xml:space="preserve">la seule </t>
  </si>
  <si>
    <t>la␣seule␣</t>
  </si>
  <si>
    <t>solusion</t>
  </si>
  <si>
    <t xml:space="preserve"> est de penser au futur et </t>
  </si>
  <si>
    <t>␣est␣de␣penser␣au␣futur␣et␣</t>
  </si>
  <si>
    <t>réfléchi</t>
  </si>
  <si>
    <t>r à se q'on va faire.</t>
  </si>
  <si>
    <t>r␣à␣se␣q'on␣va␣faire.</t>
  </si>
  <si>
    <t>␣E</t>
  </si>
  <si>
    <t xml:space="preserve">seiller </t>
  </si>
  <si>
    <t>seiller␣</t>
  </si>
  <si>
    <t xml:space="preserve">de résoudre les problème </t>
  </si>
  <si>
    <t>␣⌫de␣résoudre␣les␣problème␣</t>
  </si>
  <si>
    <t xml:space="preserve">restant calme, </t>
  </si>
  <si>
    <t>restant␣calme,␣</t>
  </si>
  <si>
    <t xml:space="preserve">ne pas pousser les autre </t>
  </si>
  <si>
    <t>ne␣pas␣pousser␣les␣autre␣</t>
  </si>
  <si>
    <t>bou</t>
  </si>
  <si>
    <t>P23CE2N2</t>
  </si>
  <si>
    <t>La</t>
  </si>
  <si>
    <t xml:space="preserve"> violence, </t>
  </si>
  <si>
    <t>␣vil⌫olence,␣</t>
  </si>
  <si>
    <t xml:space="preserve">j'en n'ai vu </t>
  </si>
  <si>
    <t>j'en␣n'ai␣vu␣</t>
  </si>
  <si>
    <t>plein</t>
  </si>
  <si>
    <t>des tas</t>
  </si>
  <si>
    <t>⌫⌫⌫⌫⌫e⌫des␣tas</t>
  </si>
  <si>
    <t>!!!</t>
  </si>
  <si>
    <t>!!!!⌫</t>
  </si>
  <si>
    <t xml:space="preserve">mais je ne peu pas </t>
  </si>
  <si>
    <t>mais␣je␣ne␣n⌫peu␣pas␣</t>
  </si>
  <si>
    <t xml:space="preserve">toute les </t>
  </si>
  <si>
    <t>toute␣les␣</t>
  </si>
  <si>
    <t>raconter</t>
  </si>
  <si>
    <t xml:space="preserve">La </t>
  </si>
  <si>
    <t>La␣</t>
  </si>
  <si>
    <t>plus terri</t>
  </si>
  <si>
    <t>plus␣terri</t>
  </si>
  <si>
    <t>ble pour moi,</t>
  </si>
  <si>
    <t>ble␣pour␣moi␣⌫,</t>
  </si>
  <si>
    <t xml:space="preserve">c'est qand </t>
  </si>
  <si>
    <t>c'est␣qand␣</t>
  </si>
  <si>
    <t xml:space="preserve">je  </t>
  </si>
  <si>
    <t>je␣␣</t>
  </si>
  <si>
    <t xml:space="preserve">ouvert </t>
  </si>
  <si>
    <t>ouvert␣</t>
  </si>
  <si>
    <t>le menton</t>
  </si>
  <si>
    <t>le␣menton</t>
  </si>
  <si>
    <t>... ...</t>
  </si>
  <si>
    <t>...␣../⌫.</t>
  </si>
  <si>
    <t xml:space="preserve">La premiere </t>
  </si>
  <si>
    <t>La␣premiè⌫ere␣</t>
  </si>
  <si>
    <t xml:space="preserve"> C'é</t>
  </si>
  <si>
    <t>c'⌫⌫␣C'é</t>
  </si>
  <si>
    <t>tait lesoir</t>
  </si>
  <si>
    <t>tait␣0⌫lesoir</t>
  </si>
  <si>
    <t>Mon papa etma maman</t>
  </si>
  <si>
    <t>m⌫Mon␣papa␣etma␣maman</t>
  </si>
  <si>
    <t>était en train  de discuter</t>
  </si>
  <si>
    <t>était␣en␣trani⌫⌫in␣␣de␣discuter</t>
  </si>
  <si>
    <t>; l</t>
  </si>
  <si>
    <t>;⌫.⌫;␣l</t>
  </si>
  <si>
    <t>rsc</t>
  </si>
  <si>
    <t>rs␣⌫c</t>
  </si>
  <si>
    <t>que⌫⌫⌫⌫que␣</t>
  </si>
  <si>
    <t xml:space="preserve">j'ariva toute </t>
  </si>
  <si>
    <t>j'ariva␣toute␣</t>
  </si>
  <si>
    <t xml:space="preserve">contente  avec une </t>
  </si>
  <si>
    <t>contente␣␣avec␣une␣</t>
  </si>
  <si>
    <t xml:space="preserve">feuille </t>
  </si>
  <si>
    <t>feuille␣</t>
  </si>
  <si>
    <t>mes mains</t>
  </si>
  <si>
    <t>mes␣main␣⌫s␣⌫</t>
  </si>
  <si>
    <t xml:space="preserve">Mon papa </t>
  </si>
  <si>
    <t>MO⌫on␣papa␣</t>
  </si>
  <si>
    <t xml:space="preserve">avait </t>
  </si>
  <si>
    <t>avait␣</t>
  </si>
  <si>
    <t xml:space="preserve">pied </t>
  </si>
  <si>
    <t>pied␣</t>
  </si>
  <si>
    <t xml:space="preserve">barait le </t>
  </si>
  <si>
    <t>barait␣le␣</t>
  </si>
  <si>
    <t>passage  et</t>
  </si>
  <si>
    <t>passage␣␣et</t>
  </si>
  <si>
    <t xml:space="preserve"> je me suis prise </t>
  </si>
  <si>
    <t>␣je␣me␣suis␣prise␣</t>
  </si>
  <si>
    <t>dedans.</t>
  </si>
  <si>
    <t>Alors</t>
  </si>
  <si>
    <t>Alo⌫⌫lors</t>
  </si>
  <si>
    <t>je suis tomber  sur le carlage</t>
  </si>
  <si>
    <t>je␣suis␣tomber␣␣sur␣le␣carlage</t>
  </si>
  <si>
    <t xml:space="preserve"> en hurolan de douleur</t>
  </si>
  <si>
    <t>␣en␣hurolan␣de␣douleur</t>
  </si>
  <si>
    <t>2eme fois:</t>
  </si>
  <si>
    <t>2eme␣fois␣⌫:</t>
  </si>
  <si>
    <t xml:space="preserve">m'a </t>
  </si>
  <si>
    <t>n⌫m'a␣</t>
  </si>
  <si>
    <t>bousculer hurla</t>
  </si>
  <si>
    <t>bousculer␣hurla</t>
  </si>
  <si>
    <t xml:space="preserve">n de rage </t>
  </si>
  <si>
    <t>n␣de␣rage␣</t>
  </si>
  <si>
    <t>et je suis retomber</t>
  </si>
  <si>
    <t>et␣je␣suis␣retomber</t>
  </si>
  <si>
    <t>P23CM2E1</t>
  </si>
  <si>
    <t>LA VIOLENCE</t>
  </si>
  <si>
    <t>LA␣VIOLENCE</t>
  </si>
  <si>
    <t>Moi je pen</t>
  </si>
  <si>
    <t>Moi␣je␣pen</t>
  </si>
  <si>
    <t xml:space="preserve">se que la violence </t>
  </si>
  <si>
    <t>se␣que␣la␣violence␣</t>
  </si>
  <si>
    <t>n'⌫</t>
  </si>
  <si>
    <t xml:space="preserve">'est pas une bonne </t>
  </si>
  <si>
    <t>'est␣pas␣une␣bonne␣</t>
  </si>
  <si>
    <t>chose .</t>
  </si>
  <si>
    <t>chose␣.</t>
  </si>
  <si>
    <t>A mo</t>
  </si>
  <si>
    <t>A␣mo</t>
  </si>
  <si>
    <t xml:space="preserve">n avis , je ne suis pas la seul </t>
  </si>
  <si>
    <t>n␣avis␣,␣je␣ne␣suis␣pasd␣⌫⌫␣la␣seul␣</t>
  </si>
  <si>
    <t>à le penser</t>
  </si>
  <si>
    <t>a⌫à␣le␣penser</t>
  </si>
  <si>
    <t xml:space="preserve">Je ne supporte pas de voir </t>
  </si>
  <si>
    <t>Je␣nr⌫e␣supporte␣pas␣de␣voir␣</t>
  </si>
  <si>
    <t>quelqu'</t>
  </si>
  <si>
    <t>à qui que ce soit .</t>
  </si>
  <si>
    <t>à␣qui␣que␣ce␣soit␣.</t>
  </si>
  <si>
    <t xml:space="preserve"> G</t>
  </si>
  <si>
    <t>␣G</t>
  </si>
  <si>
    <t xml:space="preserve">néralement je vois </t>
  </si>
  <si>
    <t>néralement␣jr⌫e␣vois␣</t>
  </si>
  <si>
    <t xml:space="preserve">ce genre de </t>
  </si>
  <si>
    <t>ce␣j⌫genre␣de␣</t>
  </si>
  <si>
    <t xml:space="preserve">horreur </t>
  </si>
  <si>
    <t>horreur␣␣⌫</t>
  </si>
  <si>
    <t xml:space="preserve">et j'espère que </t>
  </si>
  <si>
    <t>et␣j'espère␣que␣</t>
  </si>
  <si>
    <t xml:space="preserve">ça ve </t>
  </si>
  <si>
    <t>ça␣ve␣</t>
  </si>
  <si>
    <t>ne m'arrivera</t>
  </si>
  <si>
    <t>⌫⌫⌫ne␣m'arrivrer⌫⌫⌫eras␣⌫⌫</t>
  </si>
  <si>
    <t xml:space="preserve">s jamais . </t>
  </si>
  <si>
    <t>s␣jamais␣;⌫⌫.⌫␣.␣</t>
  </si>
  <si>
    <t xml:space="preserve">Je trouve que s'attaquer </t>
  </si>
  <si>
    <t>Je␣trouve␣que␣s'attaquer␣</t>
  </si>
  <si>
    <t xml:space="preserve">Ca ne veut pas dire </t>
  </si>
  <si>
    <t>⌫⌫⌫⌫⌫⌫⌫⌫⌫⌫⌫⌫⌫⌫⌫⌫⌫⌫⌫⌫⌫⌫⌫⌫⌫cA⌫⌫Ca␣ne␣veut␣pas␣dire␣</t>
  </si>
  <si>
    <t xml:space="preserve">je n'ai jamais vu </t>
  </si>
  <si>
    <t>je␣nai⌫⌫'ai␣jamais␣vu␣</t>
  </si>
  <si>
    <t>ou mê</t>
  </si>
  <si>
    <t>ou␣mê</t>
  </si>
  <si>
    <t>me en être vic</t>
  </si>
  <si>
    <t>me␣en␣être␣vic</t>
  </si>
  <si>
    <t>time .</t>
  </si>
  <si>
    <t>time.⌫␣.</t>
  </si>
  <si>
    <t>Quand j'était peti</t>
  </si>
  <si>
    <t>Quand␣j'était␣pa⌫eti</t>
  </si>
  <si>
    <t xml:space="preserve">ite c' </t>
  </si>
  <si>
    <t>⌫t⌫ite␣c'␣</t>
  </si>
  <si>
    <t xml:space="preserve">était presque </t>
  </si>
  <si>
    <t>é"⌫⌫était␣presque␣</t>
  </si>
  <si>
    <t>qo</t>
  </si>
  <si>
    <t>qu⌫o</t>
  </si>
  <si>
    <t>⌫uo⌫⌫o</t>
  </si>
  <si>
    <t>uotidien</t>
  </si>
  <si>
    <t>⌫uotidien</t>
  </si>
  <si>
    <t>Mais personnel</t>
  </si>
  <si>
    <t>Mais␣personnel</t>
  </si>
  <si>
    <t>m⌫lee⌫⌫⌫e</t>
  </si>
  <si>
    <t xml:space="preserve">nellement </t>
  </si>
  <si>
    <t>⌫⌫⌫⌫⌫nellement␣</t>
  </si>
  <si>
    <t xml:space="preserve">,je trouve </t>
  </si>
  <si>
    <t>,je␣trouve␣</t>
  </si>
  <si>
    <t xml:space="preserve">ça lâche de s'attaquer </t>
  </si>
  <si>
    <t>ça␣lâche␣de␣s'attaquer␣</t>
  </si>
  <si>
    <t xml:space="preserve">à un </t>
  </si>
  <si>
    <t>à␣un␣</t>
  </si>
  <si>
    <t>plus petit que soit .</t>
  </si>
  <si>
    <t>plus␣petit␣que␣soit␣.</t>
  </si>
  <si>
    <t xml:space="preserve">Ce que </t>
  </si>
  <si>
    <t>Ce␣que␣</t>
  </si>
  <si>
    <t>je ne comprend pas ,</t>
  </si>
  <si>
    <t>je␣ne␣comprend␣pas␣,</t>
  </si>
  <si>
    <t>c'e</t>
  </si>
  <si>
    <t>c'et␣⌫⌫</t>
  </si>
  <si>
    <t xml:space="preserve">st le fait </t>
  </si>
  <si>
    <t>st␣la⌫e␣fait␣</t>
  </si>
  <si>
    <t>que même</t>
  </si>
  <si>
    <t>uq⌫⌫qi⌫ue␣mê␣m⌫⌫me</t>
  </si>
  <si>
    <t xml:space="preserve">l'interdiction de la </t>
  </si>
  <si>
    <t>l'interc⌫diction␣␣⌫de␣la␣</t>
  </si>
  <si>
    <t>à l'é</t>
  </si>
  <si>
    <t>à␣m⌫l'é</t>
  </si>
  <si>
    <t>cole ,</t>
  </si>
  <si>
    <t>cole␣␣⌫⌫␣,</t>
  </si>
  <si>
    <t>␣avec␣⌫</t>
  </si>
  <si>
    <t xml:space="preserve">y ' en </t>
  </si>
  <si>
    <t>y'⌫␣en⌫⌫⌫␣'␣en␣</t>
  </si>
  <si>
    <t>␣?⌫.</t>
  </si>
  <si>
    <t xml:space="preserve">JKe pense </t>
  </si>
  <si>
    <t>JKe␣pense␣</t>
  </si>
  <si>
    <t xml:space="preserve">qu'il faudrait </t>
  </si>
  <si>
    <t>qu'il␣faudrait␣</t>
  </si>
  <si>
    <t xml:space="preserve">rapeller </t>
  </si>
  <si>
    <t>rappelel⌫⌫⌫⌫=⌫⌫eller␣</t>
  </si>
  <si>
    <t>régulièrement au</t>
  </si>
  <si>
    <t>régulièrement␣au</t>
  </si>
  <si>
    <t>x écolier</t>
  </si>
  <si>
    <t>x␣enfan⌫⌫⌫⌫⌫écolier</t>
  </si>
  <si>
    <t xml:space="preserve">s que la violence </t>
  </si>
  <si>
    <t>s␣que␣la␣violens⌫ce␣</t>
  </si>
  <si>
    <t>ne m</t>
  </si>
  <si>
    <t>ne␣m</t>
  </si>
  <si>
    <t>ène␣</t>
  </si>
  <si>
    <t>à rien</t>
  </si>
  <si>
    <t>à␣rien</t>
  </si>
  <si>
    <t>␣mê␣⌫me␣</t>
  </si>
  <si>
    <t>si on a</t>
  </si>
  <si>
    <t>si␣on␣a</t>
  </si>
  <si>
    <t xml:space="preserve"> tendance</t>
  </si>
  <si>
    <t>␣tendance</t>
  </si>
  <si>
    <t>à y</t>
  </si>
  <si>
    <t>à␣y</t>
  </si>
  <si>
    <t xml:space="preserve"> prendre recour</t>
  </si>
  <si>
    <t>␣prendre␣recour</t>
  </si>
  <si>
    <t>Maintena</t>
  </si>
  <si>
    <t xml:space="preserve">nt que j'y </t>
  </si>
  <si>
    <t>nt␣que␣j'y␣</t>
  </si>
  <si>
    <t>Tiens</t>
  </si>
  <si>
    <t>␣;⌫,</t>
  </si>
  <si>
    <t>pense ,</t>
  </si>
  <si>
    <t>pense␣,</t>
  </si>
  <si>
    <t>il n'y apeu</t>
  </si>
  <si>
    <t>il␣n'y␣apeu</t>
  </si>
  <si>
    <t xml:space="preserve"> -</t>
  </si>
  <si>
    <t>␣-</t>
  </si>
  <si>
    <t>être</t>
  </si>
  <si>
    <t>ê␣⌫tre</t>
  </si>
  <si>
    <t xml:space="preserve"> pas </t>
  </si>
  <si>
    <t>␣pas␣</t>
  </si>
  <si>
    <t>qu' une seul</t>
  </si>
  <si>
    <t>qu'␣une␣seul</t>
  </si>
  <si>
    <t>␣⌫e␣</t>
  </si>
  <si>
    <t>forme de violence</t>
  </si>
  <si>
    <t>forme␣de␣violence</t>
  </si>
  <si>
    <t xml:space="preserve"> Lorsque que l'on évoque le mot </t>
  </si>
  <si>
    <t>␣Lorsque␣que␣l'on␣évoque␣le␣mot␣</t>
  </si>
  <si>
    <t xml:space="preserve"> violen</t>
  </si>
  <si>
    <t>␣violen</t>
  </si>
  <si>
    <t>&lt;⌫&lt;&lt;⌫⌫</t>
  </si>
  <si>
    <t>&lt;&lt;⌫⌫␣&lt;&lt;⌫⌫⌫⌫⌫⌫⌫⌫⌫⌫⌫⌫⌫⌫⌫⌫␣</t>
  </si>
  <si>
    <t>3⌫</t>
  </si>
  <si>
    <t xml:space="preserve"> violence "</t>
  </si>
  <si>
    <t>␣violence␣"</t>
  </si>
  <si>
    <t xml:space="preserve">on pense tout de suite à quelque chose </t>
  </si>
  <si>
    <t>on␣pense␣tout␣de␣suite␣à␣quelque␣chose␣</t>
  </si>
  <si>
    <t>phy</t>
  </si>
  <si>
    <t>sique .</t>
  </si>
  <si>
    <t>sique␣.</t>
  </si>
  <si>
    <t xml:space="preserve">, n'est </t>
  </si>
  <si>
    <t>?⌫,␣n'est␣</t>
  </si>
  <si>
    <t>-ce pas ?</t>
  </si>
  <si>
    <t>ET⌫</t>
  </si>
  <si>
    <t>t si la violence</t>
  </si>
  <si>
    <t>t␣si␣la␣violence</t>
  </si>
  <si>
    <t xml:space="preserve">pouvait </t>
  </si>
  <si>
    <t>pouvait␣</t>
  </si>
  <si>
    <t>être mo</t>
  </si>
  <si>
    <t>être␣mo</t>
  </si>
  <si>
    <t>ral</t>
  </si>
  <si>
    <t xml:space="preserve"> ?</t>
  </si>
  <si>
    <t>␣?</t>
  </si>
  <si>
    <t>Par exemple , moi je suis très sensi</t>
  </si>
  <si>
    <t>M⌫Par␣exemple␣,␣moi␣je␣suis␣très␣sensi</t>
  </si>
  <si>
    <t>à ce que l'on me dit .</t>
  </si>
  <si>
    <t>à␣ce␣que␣l'on␣me␣dit␣.</t>
  </si>
  <si>
    <t xml:space="preserve">Du coup , lorsque </t>
  </si>
  <si>
    <t>Du␣coup␣,␣lorsque␣</t>
  </si>
  <si>
    <t>que l'on me dit quelqe</t>
  </si>
  <si>
    <t>que␣l'on␣me␣dit␣quelqe</t>
  </si>
  <si>
    <t>ue chose</t>
  </si>
  <si>
    <t>⌫ue␣cos⌫⌫hose</t>
  </si>
  <si>
    <t xml:space="preserve"> des méchant </t>
  </si>
  <si>
    <t>␣des␣ml⌫&amp;é␣⌫⌫⌫⌫méchant␣</t>
  </si>
  <si>
    <t xml:space="preserve">ça me fait mal au coeur </t>
  </si>
  <si>
    <t>ça␣me␣fait␣mal␣au␣coeur␣</t>
  </si>
  <si>
    <t>uelque soit la forme de la violence</t>
  </si>
  <si>
    <t>uelque␣soit␣la␣forme␣de␣la␣violens⌫ce</t>
  </si>
  <si>
    <t xml:space="preserve"> , pour </t>
  </si>
  <si>
    <t>␣,␣pour␣</t>
  </si>
  <si>
    <t>horribl</t>
  </si>
  <si>
    <t>e .</t>
  </si>
  <si>
    <t>e␣.</t>
  </si>
  <si>
    <t xml:space="preserve"> ne</t>
  </si>
  <si>
    <t>␣NE⌫⌫ne</t>
  </si>
  <si>
    <t>ne pas la voir souvent</t>
  </si>
  <si>
    <t>⌫⌫⌫⌫⌫⌫⌫⌫⌫⌫⌫⌫⌫⌫⌫⌫⌫⌫⌫⌫⌫⌫⌫⌫⌫⌫⌫⌫ne␣pas␣la␣voir␣souvent</t>
  </si>
  <si>
    <t xml:space="preserve"> malgré</t>
  </si>
  <si>
    <t>⌫⌫⌫⌫⌫⌫⌫⌫⌫⌫⌫␣malgré</t>
  </si>
  <si>
    <t>P23CM2N2</t>
  </si>
  <si>
    <t>HISTOIRE DE LA VIOL</t>
  </si>
  <si>
    <t>h⌫HISTOIRE␣DE␣LA␣VIOL</t>
  </si>
  <si>
    <t xml:space="preserve">LA VIOLENCE </t>
  </si>
  <si>
    <t>LA␣VIOLENCE␣</t>
  </si>
  <si>
    <t>A L</t>
  </si>
  <si>
    <t>A␣L4⌫</t>
  </si>
  <si>
    <t xml:space="preserve">'ECOLE </t>
  </si>
  <si>
    <t>'ECOLE␣</t>
  </si>
  <si>
    <t>HISTOIRE INVENTE</t>
  </si>
  <si>
    <t>HISTOIRE␣INVENTE</t>
  </si>
  <si>
    <t>C'est l'histoire</t>
  </si>
  <si>
    <t>C'est␣l'histoire</t>
  </si>
  <si>
    <t xml:space="preserve"> de Lucas</t>
  </si>
  <si>
    <t>␣de␣Lucas</t>
  </si>
  <si>
    <t xml:space="preserve">un petit </t>
  </si>
  <si>
    <t>un␣petit␣</t>
  </si>
  <si>
    <t xml:space="preserve">garçon de </t>
  </si>
  <si>
    <t>garçon␣de␣</t>
  </si>
  <si>
    <t xml:space="preserve"> .1</t>
  </si>
  <si>
    <t>␣.1</t>
  </si>
  <si>
    <t xml:space="preserve"> ans </t>
  </si>
  <si>
    <t>␣ans␣</t>
  </si>
  <si>
    <t xml:space="preserve">qui est en </t>
  </si>
  <si>
    <t>qui␣est␣en␣</t>
  </si>
  <si>
    <t>CE .1</t>
  </si>
  <si>
    <t>CE␣.1</t>
  </si>
  <si>
    <t>.⌫␣.</t>
  </si>
  <si>
    <t xml:space="preserve">Vous vous </t>
  </si>
  <si>
    <t>Vous␣vous␣</t>
  </si>
  <si>
    <t xml:space="preserve">demandez </t>
  </si>
  <si>
    <t>demandez␣</t>
  </si>
  <si>
    <t>quoi est</t>
  </si>
  <si>
    <t>quoi␣est</t>
  </si>
  <si>
    <t xml:space="preserve"> - il en C</t>
  </si>
  <si>
    <t>␣-␣il␣en␣C</t>
  </si>
  <si>
    <t>E .1</t>
  </si>
  <si>
    <t>E␣.1</t>
  </si>
  <si>
    <t xml:space="preserve">qu'il n'a que </t>
  </si>
  <si>
    <t>qu'il␣n'a␣que␣</t>
  </si>
  <si>
    <t>6 ans ?</t>
  </si>
  <si>
    <t>6␣ans␣?</t>
  </si>
  <si>
    <t xml:space="preserve"> Je vais vous répondre </t>
  </si>
  <si>
    <t>␣Je␣vais␣vous␣répondre␣</t>
  </si>
  <si>
    <t>l⌫⌫L</t>
  </si>
  <si>
    <t>ucas</t>
  </si>
  <si>
    <t xml:space="preserve">était un très bon élève </t>
  </si>
  <si>
    <t>était␣un␣très␣bon␣élève␣</t>
  </si>
  <si>
    <t>et il a tout simplem</t>
  </si>
  <si>
    <t>et␣il␣a␣tout␣simplem</t>
  </si>
  <si>
    <t xml:space="preserve"> sauté le CP</t>
  </si>
  <si>
    <t>␣sauté␣le␣CP</t>
  </si>
  <si>
    <t>Ma</t>
  </si>
  <si>
    <t xml:space="preserve"> is depuis peu</t>
  </si>
  <si>
    <t>␣is␣depuis␣peu</t>
  </si>
  <si>
    <t>␣␣?⌫⌫⌫␣,</t>
  </si>
  <si>
    <t>tout allait mal pour lui à l'école</t>
  </si>
  <si>
    <t>tout␣allait␣mal␣pour␣lui␣a⌫à␣l'école</t>
  </si>
  <si>
    <t xml:space="preserve"> L</t>
  </si>
  <si>
    <t>L⌫␣L</t>
  </si>
  <si>
    <t>cas</t>
  </si>
  <si>
    <t>⌫cas</t>
  </si>
  <si>
    <t xml:space="preserve"> était victime de harc</t>
  </si>
  <si>
    <t>␣était␣victime␣de␣harc</t>
  </si>
  <si>
    <t xml:space="preserve">ellement </t>
  </si>
  <si>
    <t>ellement␣</t>
  </si>
  <si>
    <t>ha</t>
  </si>
  <si>
    <t>que ma</t>
  </si>
  <si>
    <t>que␣ma</t>
  </si>
  <si>
    <t>tin ,</t>
  </si>
  <si>
    <t>tin␣,</t>
  </si>
  <si>
    <t>grand</t>
  </si>
  <si>
    <t xml:space="preserve"> grands </t>
  </si>
  <si>
    <t>⌫⌫⌫⌫⌫⌫␣grands␣</t>
  </si>
  <si>
    <t xml:space="preserve">élève de </t>
  </si>
  <si>
    <t>⌫⌫⌫⌫⌫⌫⌫⌫⌫élève␣de␣</t>
  </si>
  <si>
    <t>CM .2</t>
  </si>
  <si>
    <t>CM␣.2</t>
  </si>
  <si>
    <t>lu</t>
  </si>
  <si>
    <t>récl</t>
  </si>
  <si>
    <t>obli</t>
  </si>
  <si>
    <t>⌫⌫⌫⌫obli</t>
  </si>
  <si>
    <t>geai⌫⌫⌫⌫⌫⌫⌫⌫</t>
  </si>
  <si>
    <t>bligea</t>
  </si>
  <si>
    <t>bliq⌫gea</t>
  </si>
  <si>
    <t>ient</t>
  </si>
  <si>
    <t xml:space="preserve">réclamaient </t>
  </si>
  <si>
    <t>⌫⌫⌫⌫⌫⌫⌫⌫⌫⌫⌫réclamaient␣</t>
  </si>
  <si>
    <t>son␣</t>
  </si>
  <si>
    <t>gouter</t>
  </si>
  <si>
    <t>û</t>
  </si>
  <si>
    <t>⌫û</t>
  </si>
  <si>
    <t xml:space="preserve"> .Si par malheur , il décidait</t>
  </si>
  <si>
    <t>␣.Si␣par␣mak⌫lheur␣,␣il␣décidait</t>
  </si>
  <si>
    <t>ne rien leur donner du tout</t>
  </si>
  <si>
    <t>ne␣rien␣leur␣donner␣du␣tout</t>
  </si>
  <si>
    <t>i⌫␣il␣</t>
  </si>
  <si>
    <t xml:space="preserve">rentrait </t>
  </si>
  <si>
    <t>rentrait␣</t>
  </si>
  <si>
    <t>chez lui</t>
  </si>
  <si>
    <t>chez␣lui</t>
  </si>
  <si>
    <t xml:space="preserve"> avec un cocard .</t>
  </si>
  <si>
    <t>␣aves⌫c␣un␣cocard␣.</t>
  </si>
  <si>
    <t xml:space="preserve">quoi est - ce </t>
  </si>
  <si>
    <t>quoi␣est␣-␣ce␣</t>
  </si>
  <si>
    <t xml:space="preserve"> ne le </t>
  </si>
  <si>
    <t>␣ne␣le␣</t>
  </si>
  <si>
    <t xml:space="preserve">jamais </t>
  </si>
  <si>
    <t>jamais␣</t>
  </si>
  <si>
    <t>à un ensei</t>
  </si>
  <si>
    <t>à␣un␣ensei</t>
  </si>
  <si>
    <t>gnant</t>
  </si>
  <si>
    <t xml:space="preserve"> Parce qu'il a tout </t>
  </si>
  <si>
    <t>␣Parce␣qu'il␣a␣tout␣</t>
  </si>
  <si>
    <t>simple</t>
  </si>
  <si>
    <t>ment peur</t>
  </si>
  <si>
    <t>ment␣peur</t>
  </si>
  <si>
    <t xml:space="preserve"> de la réaction de ses camarades .</t>
  </si>
  <si>
    <t>␣de␣la␣réaction␣de␣ses␣camarades␣.</t>
  </si>
  <si>
    <t xml:space="preserve">Il a </t>
  </si>
  <si>
    <t>Il␣a␣</t>
  </si>
  <si>
    <t>peur q</t>
  </si>
  <si>
    <t>peur␣q</t>
  </si>
  <si>
    <t>u 'on le traite de</t>
  </si>
  <si>
    <t>u␣'on␣le␣traite␣de</t>
  </si>
  <si>
    <t xml:space="preserve"> raporteur .</t>
  </si>
  <si>
    <t>␣raporteur␣.</t>
  </si>
  <si>
    <t xml:space="preserve"> Pour tant , il </t>
  </si>
  <si>
    <t>␣Pour␣tant␣il␣⌫⌫⌫⌫␣,␣il␣</t>
  </si>
  <si>
    <t xml:space="preserve">n'y a </t>
  </si>
  <si>
    <t>n'y␣a␣</t>
  </si>
  <si>
    <t xml:space="preserve">e se fait pas que voler son goûter </t>
  </si>
  <si>
    <t>⌫⌫⌫e␣se␣fait␣pas␣que␣voler␣son␣go^y⌫⌫ûter␣.⌫</t>
  </si>
  <si>
    <t>⌫;⌫:␣</t>
  </si>
  <si>
    <t>a⌫à␣</t>
  </si>
  <si>
    <t>A&lt;h&gt;</t>
  </si>
  <si>
    <t>&lt;h&gt;⌫a⌫A</t>
  </si>
  <si>
    <t>que récréation il a d</t>
  </si>
  <si>
    <t>que␣récre⌫éation␣il␣a␣d</t>
  </si>
  <si>
    <t xml:space="preserve">roit à une tête de </t>
  </si>
  <si>
    <t>rp⌫ou⌫it␣a␣un⌫⌫⌫⌫à␣une␣tête␣de␣</t>
  </si>
  <si>
    <t>⌫⌫dan</t>
  </si>
  <si>
    <t>s la cuvette des toilettes ,</t>
  </si>
  <si>
    <t>s␣la␣cuvette␣des␣toilettes␣,</t>
  </si>
  <si>
    <t>cin</t>
  </si>
  <si>
    <t>q cou</t>
  </si>
  <si>
    <t>q␣cou</t>
  </si>
  <si>
    <t xml:space="preserve">ps de pied dans la </t>
  </si>
  <si>
    <t>p␣⌫s␣de␣pied␣dans␣la␣</t>
  </si>
  <si>
    <t>trois</t>
  </si>
  <si>
    <t xml:space="preserve"> ballo</t>
  </si>
  <si>
    <t>␣ballo</t>
  </si>
  <si>
    <t>ns dans la figure .</t>
  </si>
  <si>
    <t>ns␣dans␣la␣figure␣.</t>
  </si>
  <si>
    <t xml:space="preserve"> Le pire , c'est qu'à cha</t>
  </si>
  <si>
    <t>␣Le␣pire␣,␣c'est␣qu'à␣cha</t>
  </si>
  <si>
    <t xml:space="preserve">que son maître lui demandait </t>
  </si>
  <si>
    <t>que␣son␣maître␣lui␣demandait␣</t>
  </si>
  <si>
    <t>ce qu'il a</t>
  </si>
  <si>
    <t>ce␣qu'il␣a</t>
  </si>
  <si>
    <t>⌫⌫⌫⌫⌫␣</t>
  </si>
  <si>
    <t xml:space="preserve">'il c'était passer et pourquoi il avait t'en de </t>
  </si>
  <si>
    <t>⌫'il␣c'était␣passer␣et␣pourquoi␣il␣avaitn⌫␣t'en␣de␣</t>
  </si>
  <si>
    <t>blessures ,</t>
  </si>
  <si>
    <t>blessures␣,</t>
  </si>
  <si>
    <t>il t</t>
  </si>
  <si>
    <t>il␣t</t>
  </si>
  <si>
    <t xml:space="preserve">rouvait </t>
  </si>
  <si>
    <t>rouvait␣</t>
  </si>
  <si>
    <t xml:space="preserve"> prétexte </t>
  </si>
  <si>
    <t>⌫␣prétexte␣</t>
  </si>
  <si>
    <t xml:space="preserve">pour ne pas faire punir les deux </t>
  </si>
  <si>
    <t>pour␣ne␣pas␣faire␣punie⌫r␣les␣deux␣</t>
  </si>
  <si>
    <t>CM .</t>
  </si>
  <si>
    <t>CM␣.</t>
  </si>
  <si>
    <t xml:space="preserve">  .</t>
  </si>
  <si>
    <t>␣;⌫␣.</t>
  </si>
  <si>
    <t xml:space="preserve">( de peur de </t>
  </si>
  <si>
    <t>⌫5⌫(␣de␣peur␣de␣</t>
  </si>
  <si>
    <t>e se retrouve</t>
  </si>
  <si>
    <t>⌫⌫e␣se␣retrou_ve⌫⌫⌫ve</t>
  </si>
  <si>
    <t>à l'hopital )</t>
  </si>
  <si>
    <t>à␣l'o⌫hopital␣)</t>
  </si>
  <si>
    <t xml:space="preserve"> I</t>
  </si>
  <si>
    <t>␣I</t>
  </si>
  <si>
    <t>l faisait de même avec ses parents .</t>
  </si>
  <si>
    <t>l␣faisait␣de␣même␣ac⌫vec␣ses␣parents␣.</t>
  </si>
  <si>
    <t xml:space="preserve"> Mais un jour , il en </t>
  </si>
  <si>
    <t>␣Mai␣sun␣⌫⌫⌫⌫⌫s␣un␣jour␣?⌫,␣il␣en␣</t>
  </si>
  <si>
    <t>eu asse</t>
  </si>
  <si>
    <t>eu␣asse</t>
  </si>
  <si>
    <t xml:space="preserve">z . Alors </t>
  </si>
  <si>
    <t>z␣.␣Alors␣</t>
  </si>
  <si>
    <t>, il dessi</t>
  </si>
  <si>
    <t>?£⌫⌫,␣il␣dessi</t>
  </si>
  <si>
    <t>dat␣⌫⌫␣</t>
  </si>
  <si>
    <t>d'aller tout dire à la directrice de son école .</t>
  </si>
  <si>
    <t>d'aller␣tout␣dire␣à␣la␣directrice␣de␣son␣école␣.</t>
  </si>
  <si>
    <t xml:space="preserve">uand </t>
  </si>
  <si>
    <t>uand␣</t>
  </si>
  <si>
    <t>A⌫a</t>
  </si>
  <si>
    <t>damm</t>
  </si>
  <si>
    <t>Soisset , la dire</t>
  </si>
  <si>
    <t>Soisset␣,␣la␣dire</t>
  </si>
  <si>
    <t>ctrice l</t>
  </si>
  <si>
    <t>ctrice␣l</t>
  </si>
  <si>
    <t>su to</t>
  </si>
  <si>
    <t>⌫su␣to</t>
  </si>
  <si>
    <t xml:space="preserve">depuis le </t>
  </si>
  <si>
    <t>depuis␣le␣</t>
  </si>
  <si>
    <t>début</t>
  </si>
  <si>
    <t xml:space="preserve">à propos </t>
  </si>
  <si>
    <t>à␣propos␣</t>
  </si>
  <si>
    <t>Mi</t>
  </si>
  <si>
    <t xml:space="preserve">chel et </t>
  </si>
  <si>
    <t>chel␣et␣</t>
  </si>
  <si>
    <t xml:space="preserve">Damien </t>
  </si>
  <si>
    <t>Damien␣</t>
  </si>
  <si>
    <t xml:space="preserve">, les deux </t>
  </si>
  <si>
    <t>,␣les␣deux␣</t>
  </si>
  <si>
    <t xml:space="preserve">CM .2 </t>
  </si>
  <si>
    <t>CM␣.2␣</t>
  </si>
  <si>
    <t xml:space="preserve">, elle </t>
  </si>
  <si>
    <t>,␣elle␣</t>
  </si>
  <si>
    <t xml:space="preserve"> Des fois </t>
  </si>
  <si>
    <t>␣d⌫DE⌫es␣fi⌫ois␣</t>
  </si>
  <si>
    <t>, il devait m</t>
  </si>
  <si>
    <t>,␣il␣devait␣m</t>
  </si>
  <si>
    <t xml:space="preserve">ême </t>
  </si>
  <si>
    <t>ême␣</t>
  </si>
  <si>
    <t xml:space="preserve">rester </t>
  </si>
  <si>
    <t>rester␣</t>
  </si>
  <si>
    <t>chez pendant très longtemp</t>
  </si>
  <si>
    <t>chez␣pendant␣très␣longtemo⌫p</t>
  </si>
  <si>
    <t xml:space="preserve">les renvoya </t>
  </si>
  <si>
    <t>LE⌫⌫les␣renvpo⌫⌫oya␣</t>
  </si>
  <si>
    <t>sur le cham</t>
  </si>
  <si>
    <t>sur␣le␣cham</t>
  </si>
  <si>
    <t xml:space="preserve">Lucas </t>
  </si>
  <si>
    <t>Lucas␣</t>
  </si>
  <si>
    <t xml:space="preserve">, elle le </t>
  </si>
  <si>
    <t>,␣elle␣le␣</t>
  </si>
  <si>
    <t>féli</t>
  </si>
  <si>
    <t>cita pour a</t>
  </si>
  <si>
    <t>cite⌫a␣pour␣a</t>
  </si>
  <si>
    <t xml:space="preserve">oir </t>
  </si>
  <si>
    <t>oir␣</t>
  </si>
  <si>
    <t xml:space="preserve">v </t>
  </si>
  <si>
    <t>v␣</t>
  </si>
  <si>
    <t xml:space="preserve"> en</t>
  </si>
  <si>
    <t>␣en</t>
  </si>
  <si>
    <t xml:space="preserve">fin eu le courage </t>
  </si>
  <si>
    <t>fin␣eu␣le␣courage␣</t>
  </si>
  <si>
    <t>raconter ses</t>
  </si>
  <si>
    <t>raconter␣ses</t>
  </si>
  <si>
    <t xml:space="preserve"> pro</t>
  </si>
  <si>
    <t>␣pa⌫ro</t>
  </si>
  <si>
    <t>blèmes</t>
  </si>
  <si>
    <t>P24C6E1</t>
  </si>
  <si>
    <t>Au collège</t>
  </si>
  <si>
    <t>Au␣collège</t>
  </si>
  <si>
    <t xml:space="preserve">, il y aa </t>
  </si>
  <si>
    <t>,␣il␣y␣aa␣</t>
  </si>
  <si>
    <t>nè⌫7⌫</t>
  </si>
  <si>
    <t>'y a pas beaucou</t>
  </si>
  <si>
    <t>4⌫'y␣a␣pas␣beu⌫ay⌫ucou</t>
  </si>
  <si>
    <t xml:space="preserve">p de violance mais </t>
  </si>
  <si>
    <t>ppppppp⌫⌫⌫⌫⌫⌫␣de␣violance␣mais␣</t>
  </si>
  <si>
    <t>quelques petites bagares</t>
  </si>
  <si>
    <t>quelques␣petites␣bagares</t>
  </si>
  <si>
    <t>⌫J⌫</t>
  </si>
  <si>
    <t xml:space="preserve">arfois, </t>
  </si>
  <si>
    <t>arfois␣⌫,␣</t>
  </si>
  <si>
    <t xml:space="preserve">il y a des personnes </t>
  </si>
  <si>
    <t>il␣y␣a␣des␣personnes␣</t>
  </si>
  <si>
    <t xml:space="preserve">qui tapent d'autres personnes </t>
  </si>
  <si>
    <t>qui␣tapent␣d'autres␣personnes␣</t>
  </si>
  <si>
    <t>⌫;⌫</t>
  </si>
  <si>
    <t>&gt;&gt;&gt;&gt;&gt;&gt;&gt;&gt;&gt;&gt;&gt;&gt;&gt;&gt;&gt;&gt;⌫⌫⌫⌫⌫⌫⌫⌫⌫⌫⌫⌫⌫⌫⌫⌫9⌫ç⌫</t>
  </si>
  <si>
    <t>st␣⌫⌫⌫⌫⌫⌫</t>
  </si>
  <si>
    <t xml:space="preserve">ce n'est pas tout le </t>
  </si>
  <si>
    <t>ce␣n'est␣pas␣tout␣le␣</t>
  </si>
  <si>
    <t>tem</t>
  </si>
  <si>
    <t xml:space="preserve">ps pour faire </t>
  </si>
  <si>
    <t>ps␣pour␣faire␣</t>
  </si>
  <si>
    <t>èxpre</t>
  </si>
  <si>
    <t>expres</t>
  </si>
  <si>
    <t>⌫⌫⌫⌫⌫expres</t>
  </si>
  <si>
    <t xml:space="preserve"> mis il faudrais faire attention</t>
  </si>
  <si>
    <t>␣mis␣il␣faudrais␣faire␣attention</t>
  </si>
  <si>
    <t xml:space="preserve">Je trouve aussi </t>
  </si>
  <si>
    <t>Je␣trouve␣aussi␣</t>
  </si>
  <si>
    <t xml:space="preserve">qu'il y a des jours </t>
  </si>
  <si>
    <t>qu'il␣y␣a␣de␣s⌫⌫s␣jours␣</t>
  </si>
  <si>
    <t>uè⌫⌫</t>
  </si>
  <si>
    <t xml:space="preserve">u il y a </t>
  </si>
  <si>
    <t>u␣il␣y␣a␣</t>
  </si>
  <si>
    <t xml:space="preserve">beaucoup de personnes </t>
  </si>
  <si>
    <t>beaucoup␣de␣personnes␣</t>
  </si>
  <si>
    <t>à l'im</t>
  </si>
  <si>
    <t>à␣l'im</t>
  </si>
  <si>
    <t>firmerie</t>
  </si>
  <si>
    <t xml:space="preserve"> et il en faudrait </t>
  </si>
  <si>
    <t>␣et␣il␣en␣faudrais⌫t␣</t>
  </si>
  <si>
    <t xml:space="preserve"> un peu moins</t>
  </si>
  <si>
    <t>beaucoup⌫⌫⌫⌫⌫⌫⌫⌫⌫␣un␣peu␣moins</t>
  </si>
  <si>
    <t>P24C6N2</t>
  </si>
  <si>
    <t>mlkjggf⌫⌫⌫⌫⌫⌫⌫fanny⌫⌫⌫⌫⌫j⌫</t>
  </si>
  <si>
    <t xml:space="preserve">Ce matin, </t>
  </si>
  <si>
    <t>Ce␣matin,␣</t>
  </si>
  <si>
    <t xml:space="preserve">quand j'ai vu </t>
  </si>
  <si>
    <t>quand␣j'ai␣vu␣</t>
  </si>
  <si>
    <t>cor⌫⌫⌫</t>
  </si>
  <si>
    <t>Co</t>
  </si>
  <si>
    <t>Coo⌫</t>
  </si>
  <si>
    <t xml:space="preserve">rine pleurer, je lui ai tout de </t>
  </si>
  <si>
    <t>rine␣pleurer,␣je␣lui␣ai␣tout␣de␣</t>
  </si>
  <si>
    <t>suite demande</t>
  </si>
  <si>
    <t>suite␣demande</t>
  </si>
  <si>
    <t>pou</t>
  </si>
  <si>
    <t>rquoi</t>
  </si>
  <si>
    <t xml:space="preserve">. Elle </t>
  </si>
  <si>
    <t>.␣Elle␣</t>
  </si>
  <si>
    <t>m'a raconté</t>
  </si>
  <si>
    <t>m'a␣d⌫raconté</t>
  </si>
  <si>
    <t xml:space="preserve">que julie </t>
  </si>
  <si>
    <t>que␣julie␣</t>
  </si>
  <si>
    <t>Ju⌫</t>
  </si>
  <si>
    <t>l'avais</t>
  </si>
  <si>
    <t xml:space="preserve">t frapé </t>
  </si>
  <si>
    <t>⌫t␣t⌫frapp⌫é␣</t>
  </si>
  <si>
    <t>pen</t>
  </si>
  <si>
    <t>pendant␣␣␣␣⌫⌫⌫⌫⌫⌫⌫⌫</t>
  </si>
  <si>
    <t xml:space="preserve">dant </t>
  </si>
  <si>
    <t>dant␣</t>
  </si>
  <si>
    <t>assez lon</t>
  </si>
  <si>
    <t>assez␣lon</t>
  </si>
  <si>
    <t>gtemps</t>
  </si>
  <si>
    <t>peut</t>
  </si>
  <si>
    <t>é⌫é⌫2⌫2é⌫⌫⌫</t>
  </si>
  <si>
    <t>deux minutes</t>
  </si>
  <si>
    <t>deux␣minutes</t>
  </si>
  <si>
    <t>␣quand⌫⌫⌫⌫⌫⌫⌫⌫⌫⌫⌫⌫⌫</t>
  </si>
  <si>
    <t>/trois minutes</t>
  </si>
  <si>
    <t>/trois␣minutes</t>
  </si>
  <si>
    <t xml:space="preserve">dans le dos, </t>
  </si>
  <si>
    <t>dans␣le␣dos,␣</t>
  </si>
  <si>
    <t>elle lui a aussi écrasé les pieds</t>
  </si>
  <si>
    <t>elle␣lui␣a␣aussi␣écrasé␣les␣pieds</t>
  </si>
  <si>
    <t xml:space="preserve">lui a donné </t>
  </si>
  <si>
    <t>lui␣a␣donné␣</t>
  </si>
  <si>
    <t>quelques coups de poi</t>
  </si>
  <si>
    <t>quelques␣cu⌫oups␣de␣poi</t>
  </si>
  <si>
    <t>ngs</t>
  </si>
  <si>
    <t xml:space="preserve"> Ensuite</t>
  </si>
  <si>
    <t>␣Ensuite</t>
  </si>
  <si>
    <t>,␣␣⌫</t>
  </si>
  <si>
    <t>rine est allée à l</t>
  </si>
  <si>
    <t>rine␣est␣allée␣à␣l</t>
  </si>
  <si>
    <t xml:space="preserve">'infirmerie </t>
  </si>
  <si>
    <t>'infirmerie␣</t>
  </si>
  <si>
    <t xml:space="preserve">tout le monde s'est </t>
  </si>
  <si>
    <t>tout␣le␣monde␣s'est␣</t>
  </si>
  <si>
    <t xml:space="preserve"> d'elle </t>
  </si>
  <si>
    <t>␣d'elle␣</t>
  </si>
  <si>
    <t>⌫;⌫.</t>
  </si>
  <si>
    <t>me⌫e^^⌫⌫⌫</t>
  </si>
  <si>
    <t>Ga</t>
  </si>
  <si>
    <t xml:space="preserve">briel lui </t>
  </si>
  <si>
    <t>briel␣lui␣</t>
  </si>
  <si>
    <t xml:space="preserve">encore fait du mal en lui faisant </t>
  </si>
  <si>
    <t>encore␣ff⌫ait␣du␣mal␣en␣lui␣faisant␣</t>
  </si>
  <si>
    <t>un c</t>
  </si>
  <si>
    <t>un␣c</t>
  </si>
  <si>
    <t>roche pa</t>
  </si>
  <si>
    <t>roche␣pa</t>
  </si>
  <si>
    <t>ttttttttttttttttttttttttttttttttttttttttttttttt⌫⌫⌫⌫⌫⌫⌫⌫⌫⌫⌫⌫⌫⌫⌫⌫⌫⌫⌫⌫⌫⌫⌫⌫⌫⌫⌫⌫⌫⌫⌫⌫⌫⌫⌫⌫⌫⌫⌫⌫⌫⌫⌫⌫⌫⌫</t>
  </si>
  <si>
    <t xml:space="preserve"> Puis</t>
  </si>
  <si>
    <t>␣Puis</t>
  </si>
  <si>
    <t>, quand s'</t>
  </si>
  <si>
    <t>,␣quand␣s'</t>
  </si>
  <si>
    <t>était l'heure du repas</t>
  </si>
  <si>
    <t>était␣l'heure␣du␣repas</t>
  </si>
  <si>
    <t>, personne n'a voul</t>
  </si>
  <si>
    <t>,␣personnes⌫␣n'a␣voul</t>
  </si>
  <si>
    <t>u ma</t>
  </si>
  <si>
    <t>u␣ma</t>
  </si>
  <si>
    <t xml:space="preserve">ger avec elle </t>
  </si>
  <si>
    <t>ger␣avec␣elle␣</t>
  </si>
  <si>
    <t>, la</t>
  </si>
  <si>
    <t>⌫,␣la</t>
  </si>
  <si>
    <t xml:space="preserve">, je vient </t>
  </si>
  <si>
    <t>,␣je␣vient␣</t>
  </si>
  <si>
    <t>d'arriver</t>
  </si>
  <si>
    <t>d'arriver␣⌫</t>
  </si>
  <si>
    <t>j'était absente ce matin)</t>
  </si>
  <si>
    <t>j'était␣absente␣ce␣matin)</t>
  </si>
  <si>
    <t>⌫⌫⌫⌫⌫⌫t␣</t>
  </si>
  <si>
    <t>⌫-midi</t>
  </si>
  <si>
    <t>que␣s⌫</t>
  </si>
  <si>
    <t xml:space="preserve">ça s'est passé car </t>
  </si>
  <si>
    <t>ca␣⌫⌫⌫ça␣s'est␣passé␣car␣</t>
  </si>
  <si>
    <t>co⌫⌫Corinz⌫e␣avait␣d⌫⌫⌫⌫⌫⌫⌫⌫⌫⌫⌫⌫⌫⌫⌫⌫⌫⌫⌫⌫⌫⌫⌫⌫⌫⌫⌫⌫⌫⌫⌫⌫⌫⌫⌫⌫⌫⌫⌫⌫⌫⌫⌫⌫⌫⌫⌫⌫</t>
  </si>
  <si>
    <t>P24CE2E1</t>
  </si>
  <si>
    <t>La violance</t>
  </si>
  <si>
    <t>l⌫La␣violance</t>
  </si>
  <si>
    <t>.⌫?⌫,⌫</t>
  </si>
  <si>
    <t xml:space="preserve"> pas bien ma</t>
  </si>
  <si>
    <t>␣pas␣bien␣ma</t>
  </si>
  <si>
    <t xml:space="preserve">es pour dotre ci </t>
  </si>
  <si>
    <t>⌫es␣pour␣dotre␣ci␣</t>
  </si>
  <si>
    <t>et j'aimer</t>
  </si>
  <si>
    <t>et␣j'aimer</t>
  </si>
  <si>
    <t xml:space="preserve"> qu'il araite </t>
  </si>
  <si>
    <t>␣qu'il␣araite␣</t>
  </si>
  <si>
    <t xml:space="preserve">snt sa </t>
  </si>
  <si>
    <t>snt␣sa␣</t>
  </si>
  <si>
    <t xml:space="preserve">sans  </t>
  </si>
  <si>
    <t>sans␣␣</t>
  </si>
  <si>
    <t xml:space="preserve">violance sans </t>
  </si>
  <si>
    <t>violance␣sans␣</t>
  </si>
  <si>
    <t>bagare et sans</t>
  </si>
  <si>
    <t>bagare␣et␣sans</t>
  </si>
  <si>
    <t xml:space="preserve"> chamailleri.</t>
  </si>
  <si>
    <t>␣chamailleri␣⌫.</t>
  </si>
  <si>
    <t>se pouser se</t>
  </si>
  <si>
    <t>se␣pouser␣se</t>
  </si>
  <si>
    <t>⌫⌫q</t>
  </si>
  <si>
    <t>uel'qu</t>
  </si>
  <si>
    <t xml:space="preserve">fair mal à </t>
  </si>
  <si>
    <t>fair␣mal␣aà⌫␣</t>
  </si>
  <si>
    <t>quel'quin</t>
  </si>
  <si>
    <t>Quan</t>
  </si>
  <si>
    <t>d je serai en 6</t>
  </si>
  <si>
    <t>d␣je␣serai␣en␣6</t>
  </si>
  <si>
    <t xml:space="preserve"> j'aisai</t>
  </si>
  <si>
    <t>␣j'aisai</t>
  </si>
  <si>
    <t>⌫⌫e⌫é⌫é</t>
  </si>
  <si>
    <t>llerai d'a</t>
  </si>
  <si>
    <t>llerai␣d'a</t>
  </si>
  <si>
    <t xml:space="preserve">bore </t>
  </si>
  <si>
    <t>bore␣</t>
  </si>
  <si>
    <t>qu'elle quin</t>
  </si>
  <si>
    <t>quee⌫⌫'elle␣quin</t>
  </si>
  <si>
    <t>⌫⌫⌫⌫l</t>
  </si>
  <si>
    <t>d⌫</t>
  </si>
  <si>
    <t>d'</t>
  </si>
  <si>
    <t>arétai et ci j'i</t>
  </si>
  <si>
    <t>aretai⌫"⌫"⌫é␣et␣si␣⌫⌫ci⌫␣j'i</t>
  </si>
  <si>
    <t xml:space="preserve">arive j arèterai tous </t>
  </si>
  <si>
    <t>arive␣j␣are⌫è␣⌫terai␣tous⌫s␣</t>
  </si>
  <si>
    <t xml:space="preserve">es autre </t>
  </si>
  <si>
    <t>es␣autre␣</t>
  </si>
  <si>
    <t>qui se chamaille.</t>
  </si>
  <si>
    <t>qui␣se␣cahmaille.</t>
  </si>
  <si>
    <t xml:space="preserve">,mes ci </t>
  </si>
  <si>
    <t>?⌫?⌫,mai⌫⌫es␣ci␣</t>
  </si>
  <si>
    <t>je niarri</t>
  </si>
  <si>
    <t>je␣niarri</t>
  </si>
  <si>
    <t xml:space="preserve">pas je ne le </t>
  </si>
  <si>
    <t>pas␣p⌫je␣ne␣le␣</t>
  </si>
  <si>
    <t>fera</t>
  </si>
  <si>
    <t>i pas mes je ne suis pas enco</t>
  </si>
  <si>
    <t>i␣pas␣mes␣je␣ne␣suisp␣as␣enco</t>
  </si>
  <si>
    <t>re  la et pour l'instan</t>
  </si>
  <si>
    <t>re␣␣la␣et␣pour␣l'instan</t>
  </si>
  <si>
    <t>t je vais esailler</t>
  </si>
  <si>
    <t>t␣je␣vais␣esailler</t>
  </si>
  <si>
    <t>P24CE2N2</t>
  </si>
  <si>
    <t>Il &lt;  &gt;</t>
  </si>
  <si>
    <t>Il␣&lt;␣&gt;&lt; &gt;&lt;␣&gt;⌦</t>
  </si>
  <si>
    <t>tai</t>
  </si>
  <si>
    <t xml:space="preserve">s une </t>
  </si>
  <si>
    <t>s␣une␣</t>
  </si>
  <si>
    <t xml:space="preserve">fois la </t>
  </si>
  <si>
    <t>fois␣la␣</t>
  </si>
  <si>
    <t xml:space="preserve">ande </t>
  </si>
  <si>
    <t>ande␣</t>
  </si>
  <si>
    <t>soeur</t>
  </si>
  <si>
    <t xml:space="preserve"> d'une fille </t>
  </si>
  <si>
    <t>␣d'une␣fille␣</t>
  </si>
  <si>
    <t xml:space="preserve">, elle sapelai ISABAILE </t>
  </si>
  <si>
    <t>,␣elle␣s"⌫é⌫apelai␣ISABAILE␣</t>
  </si>
  <si>
    <t xml:space="preserve">  une fois</t>
  </si>
  <si>
    <t>␣␣une␣fois</t>
  </si>
  <si>
    <t xml:space="preserve"> jour </t>
  </si>
  <si>
    <t>⌫⌫⌫⌫⌫⌫␣jour␣</t>
  </si>
  <si>
    <t>n⌫un␣gar</t>
  </si>
  <si>
    <t>ço</t>
  </si>
  <si>
    <t>n il s'a</t>
  </si>
  <si>
    <t>n␣il␣sa⌫'a</t>
  </si>
  <si>
    <t>pelai ENKI</t>
  </si>
  <si>
    <t>pelai␣ENKI</t>
  </si>
  <si>
    <t>a bouseculer sa</t>
  </si>
  <si>
    <t>a⌫a␣bouseq⌫culer␣sa</t>
  </si>
  <si>
    <t>grande</t>
  </si>
  <si>
    <t xml:space="preserve"> soeu</t>
  </si>
  <si>
    <t>␣soeu</t>
  </si>
  <si>
    <t>Sa</t>
  </si>
  <si>
    <t xml:space="preserve">Sa soeur est </t>
  </si>
  <si>
    <t>Sa␣soei⌫ur␣esr⌫t␣</t>
  </si>
  <si>
    <t xml:space="preserve">tomber très </t>
  </si>
  <si>
    <t>tomber␣très␣</t>
  </si>
  <si>
    <t xml:space="preserve">fort </t>
  </si>
  <si>
    <t>fort␣</t>
  </si>
  <si>
    <t xml:space="preserve">partère </t>
  </si>
  <si>
    <t>par␣t⌫⌫tère␣</t>
  </si>
  <si>
    <t>et elle sais ou</t>
  </si>
  <si>
    <t>et␣elle␣saia⌫s␣ou␣⌫</t>
  </si>
  <si>
    <t xml:space="preserve">vairet le guenou. </t>
  </si>
  <si>
    <t>vairet␣le␣guenu⌫ou.␣</t>
  </si>
  <si>
    <t>la⌫A⌫L␣⌫␣</t>
  </si>
  <si>
    <t>maman des soeur</t>
  </si>
  <si>
    <t>maman␣des␣soeur</t>
  </si>
  <si>
    <t xml:space="preserve">directrice </t>
  </si>
  <si>
    <t>directrice␣</t>
  </si>
  <si>
    <t xml:space="preserve">a apeuler la </t>
  </si>
  <si>
    <t>a␣apeuler␣la␣</t>
  </si>
  <si>
    <t xml:space="preserve">nd sa </t>
  </si>
  <si>
    <t>nd␣sa␣</t>
  </si>
  <si>
    <t>mè</t>
  </si>
  <si>
    <t>re est arrivai</t>
  </si>
  <si>
    <t>re␣est␣arirvai</t>
  </si>
  <si>
    <t xml:space="preserve"> elle la enme</t>
  </si>
  <si>
    <t>␣elle␣la␣enme</t>
  </si>
  <si>
    <t>⌫⌫n</t>
  </si>
  <si>
    <t>mener</t>
  </si>
  <si>
    <t>⌫mener</t>
  </si>
  <si>
    <t xml:space="preserve"> ISABAILE</t>
  </si>
  <si>
    <t>␣ISABAILE</t>
  </si>
  <si>
    <t xml:space="preserve"> à l'opitale</t>
  </si>
  <si>
    <t>␣0⌫à␣l'opitale</t>
  </si>
  <si>
    <t xml:space="preserve"> on lui </t>
  </si>
  <si>
    <t>␣on␣lui␣</t>
  </si>
  <si>
    <t xml:space="preserve">cousu </t>
  </si>
  <si>
    <t>cousu␣</t>
  </si>
  <si>
    <t>le gen</t>
  </si>
  <si>
    <t>leg⌫␣gen</t>
  </si>
  <si>
    <t>ENKI ne l'avais pa</t>
  </si>
  <si>
    <t>ENKI␣ne␣al'vais␣pa</t>
  </si>
  <si>
    <t xml:space="preserve">s fais </t>
  </si>
  <si>
    <t>s␣fais␣</t>
  </si>
  <si>
    <t>exeprai.</t>
  </si>
  <si>
    <t xml:space="preserve">lE </t>
  </si>
  <si>
    <t>lE␣</t>
  </si>
  <si>
    <t xml:space="preserve">Le temp a pasai et une dama et veunu chez nous est enlever </t>
  </si>
  <si>
    <t>⌫⌫⌫Le␣temp␣a␣pasai␣et␣une␣dan⌫ma␣et␣veunu␣cf⌫hez␣np⌫ous␣et␣⌫⌫st␣enlever␣</t>
  </si>
  <si>
    <t>,␣⌫⌫␣le␣</t>
  </si>
  <si>
    <t>fil qui avais atacher</t>
  </si>
  <si>
    <t>fil␣qui␣avais␣atacher</t>
  </si>
  <si>
    <t>P24CM2E1</t>
  </si>
  <si>
    <t>la␣viola⌫ence␣a␣l</t>
  </si>
  <si>
    <t>␣école␣</t>
  </si>
  <si>
    <t xml:space="preserve">je ne </t>
  </si>
  <si>
    <t>je␣ne␣</t>
  </si>
  <si>
    <t>⌫⌫⌫pence␣</t>
  </si>
  <si>
    <t>se que c</t>
  </si>
  <si>
    <t>⌫se␣que␣c</t>
  </si>
  <si>
    <t xml:space="preserve"> est mal </t>
  </si>
  <si>
    <t>␣est␣mal␣</t>
  </si>
  <si>
    <t>téroriser␣⌫⌫⌫⌫⌫⌫⌫⌫⌫⌫</t>
  </si>
  <si>
    <t xml:space="preserve">Terorised </t>
  </si>
  <si>
    <t>Terorised␣</t>
  </si>
  <si>
    <t>r les a</t>
  </si>
  <si>
    <t>⌫⌫r␣les␣a</t>
  </si>
  <si>
    <t xml:space="preserve">ses camarades </t>
  </si>
  <si>
    <t>ses␣camarades␣</t>
  </si>
  <si>
    <t>c␣est␣mal⌫⌫⌫⌫⌫⌫⌫⌫⌫</t>
  </si>
  <si>
    <t xml:space="preserve">est un </t>
  </si>
  <si>
    <t>est␣un␣</t>
  </si>
  <si>
    <t>uvais défaut</t>
  </si>
  <si>
    <t>uvais␣défautb⌫</t>
  </si>
  <si>
    <t>préf</t>
  </si>
  <si>
    <t xml:space="preserve">ère </t>
  </si>
  <si>
    <t>ère␣</t>
  </si>
  <si>
    <t xml:space="preserve">respectuesse </t>
  </si>
  <si>
    <t>respectuesse␣</t>
  </si>
  <si>
    <t xml:space="preserve">Pour enpecher </t>
  </si>
  <si>
    <t>Pour␣interdire␣la⌫⌫⌫⌫⌫⌫⌫⌫⌫⌫⌫⌫enpecher␣</t>
  </si>
  <si>
    <t>⌫m␣⌫</t>
  </si>
  <si>
    <t>violan</t>
  </si>
  <si>
    <t xml:space="preserve">ence a l école </t>
  </si>
  <si>
    <t>⌫⌫ens⌫ce␣a␣m⌫l␣e⌫école␣</t>
  </si>
  <si>
    <t>il faudrai</t>
  </si>
  <si>
    <t>il␣faudrai</t>
  </si>
  <si>
    <t xml:space="preserve">t des punition très </t>
  </si>
  <si>
    <t>t␣des␣punition␣très␣</t>
  </si>
  <si>
    <t>stict</t>
  </si>
  <si>
    <t>sto⌫ict</t>
  </si>
  <si>
    <t xml:space="preserve">de plus </t>
  </si>
  <si>
    <t>de␣plus␣</t>
  </si>
  <si>
    <t xml:space="preserve">plus allaer en récréation s </t>
  </si>
  <si>
    <t>plus␣allaer␣en␣récréation␣s␣</t>
  </si>
  <si>
    <t xml:space="preserve">pour s ammuser </t>
  </si>
  <si>
    <t>⌫⌫pour␣s␣ammusern⌫␣</t>
  </si>
  <si>
    <t xml:space="preserve">pendant toute une </t>
  </si>
  <si>
    <t>pendant␣toute␣une␣</t>
  </si>
  <si>
    <t>journée entière</t>
  </si>
  <si>
    <t>journée␣entière</t>
  </si>
  <si>
    <t xml:space="preserve"> ou plus </t>
  </si>
  <si>
    <t>␣on␣⌫⌫u␣plus␣</t>
  </si>
  <si>
    <t xml:space="preserve">si il le faut </t>
  </si>
  <si>
    <t>si␣il␣le␣faut␣</t>
  </si>
  <si>
    <t xml:space="preserve">je ne me </t>
  </si>
  <si>
    <t>je␣ne␣me␣</t>
  </si>
  <si>
    <t xml:space="preserve">bagard </t>
  </si>
  <si>
    <t>bagard␣</t>
  </si>
  <si>
    <t>.q</t>
  </si>
  <si>
    <t>⌫Qa⌫uand␣</t>
  </si>
  <si>
    <t xml:space="preserve">je vois qulle q un </t>
  </si>
  <si>
    <t>je␣vois␣q␣ul⌫⌫⌫ulle␣q␣un␣</t>
  </si>
  <si>
    <t xml:space="preserve">s en prendre a </t>
  </si>
  <si>
    <t>s␣en␣prendre␣a␣</t>
  </si>
  <si>
    <t xml:space="preserve">queelle q un pour un </t>
  </si>
  <si>
    <t>qe⌫ueelle␣q␣un␣pour␣un␣</t>
  </si>
  <si>
    <t>veux les a</t>
  </si>
  <si>
    <t>veux␣les␣a</t>
  </si>
  <si>
    <t xml:space="preserve">voir des conportement </t>
  </si>
  <si>
    <t>voir␣des␣conportement␣</t>
  </si>
  <si>
    <t xml:space="preserve">pareil c est </t>
  </si>
  <si>
    <t>pareil␣c␣est␣</t>
  </si>
  <si>
    <t xml:space="preserve">inanmisible </t>
  </si>
  <si>
    <t>inanmisible␣</t>
  </si>
  <si>
    <t xml:space="preserve"> autre </t>
  </si>
  <si>
    <t>␣autre␣</t>
  </si>
  <si>
    <t xml:space="preserve">moi et la violence on ne fais pas </t>
  </si>
  <si>
    <t>moi␣et␣la␣violence␣on␣ne␣fais␣pas␣</t>
  </si>
  <si>
    <t xml:space="preserve">q un </t>
  </si>
  <si>
    <t>q␣un␣</t>
  </si>
  <si>
    <t xml:space="preserve">Pour tout le monde </t>
  </si>
  <si>
    <t>Pour␣tout␣le␣monde␣</t>
  </si>
  <si>
    <t xml:space="preserve">du térorisme </t>
  </si>
  <si>
    <t>du␣térorise⌫me␣</t>
  </si>
  <si>
    <t>qe⌫ue␣</t>
  </si>
  <si>
    <t xml:space="preserve">se de la violence </t>
  </si>
  <si>
    <t>⌫⌫⌫se␣de␣la␣vo⌫iolence␣</t>
  </si>
  <si>
    <t xml:space="preserve">vous l aurait </t>
  </si>
  <si>
    <t>vous␣l␣aurait␣</t>
  </si>
  <si>
    <t xml:space="preserve">compris </t>
  </si>
  <si>
    <t>compris␣</t>
  </si>
  <si>
    <t xml:space="preserve">c est que je </t>
  </si>
  <si>
    <t>c␣est␣que␣je␣</t>
  </si>
  <si>
    <t>détèste c</t>
  </si>
  <si>
    <t>détèste␣c</t>
  </si>
  <si>
    <t>ez</t>
  </si>
  <si>
    <t>⌫ez</t>
  </si>
  <si>
    <t xml:space="preserve"> bien </t>
  </si>
  <si>
    <t>␣bien␣</t>
  </si>
  <si>
    <t xml:space="preserve">j aime la paix </t>
  </si>
  <si>
    <t>j␣aime␣la␣paix␣</t>
  </si>
  <si>
    <t xml:space="preserve">ET NON </t>
  </si>
  <si>
    <t>⌫ET␣NON␣</t>
  </si>
  <si>
    <t>P24CM2N2</t>
  </si>
  <si>
    <t xml:space="preserve">je suis </t>
  </si>
  <si>
    <t>⌫⌫moi␣li⌫⌫⌫⌫⌫⌫⌫⌫⌫⌫⌫⌫⌫⌫⌫je␣suis␣</t>
  </si>
  <si>
    <t xml:space="preserve">lilou je </t>
  </si>
  <si>
    <t>m⌫lilou␣je␣</t>
  </si>
  <si>
    <t xml:space="preserve">vais vous </t>
  </si>
  <si>
    <t>vais␣vous␣</t>
  </si>
  <si>
    <t xml:space="preserve">raconter mon histoir </t>
  </si>
  <si>
    <t>raconter␣mon␣histoir␣</t>
  </si>
  <si>
    <t>et⌫⌫&amp;⌫éta</t>
  </si>
  <si>
    <t>ait plut</t>
  </si>
  <si>
    <t>ai⌫⌫⌫ait␣plut</t>
  </si>
  <si>
    <t>ôt t</t>
  </si>
  <si>
    <t>ôt␣t</t>
  </si>
  <si>
    <t xml:space="preserve">ranquille dans la cour de l </t>
  </si>
  <si>
    <t>ranquille␣dans␣la␣cour␣de␣l␣</t>
  </si>
  <si>
    <t>écol</t>
  </si>
  <si>
    <t xml:space="preserve"> quand </t>
  </si>
  <si>
    <t>q⌫␣quand␣</t>
  </si>
  <si>
    <t>tout a cour</t>
  </si>
  <si>
    <t>tout␣a␣cour</t>
  </si>
  <si>
    <t xml:space="preserve">t mon amie non loin de moi se </t>
  </si>
  <si>
    <t>⌫t␣mon␣amie␣non␣loin␣de␣moi␣se␣</t>
  </si>
  <si>
    <t xml:space="preserve">fit agresser </t>
  </si>
  <si>
    <t>fit␣agresser␣</t>
  </si>
  <si>
    <t xml:space="preserve">1 </t>
  </si>
  <si>
    <t>1␣</t>
  </si>
  <si>
    <t>fille␣</t>
  </si>
  <si>
    <t xml:space="preserve">sens </t>
  </si>
  <si>
    <t>sens␣</t>
  </si>
  <si>
    <t>ocune␣⌫⌫⌫⌫⌫⌫⌫⌫s␣</t>
  </si>
  <si>
    <t xml:space="preserve">raison </t>
  </si>
  <si>
    <t>raison␣</t>
  </si>
  <si>
    <t>j ai paniquer e</t>
  </si>
  <si>
    <t>j␣ai␣paniquer␣e</t>
  </si>
  <si>
    <t xml:space="preserve">t je m en </t>
  </si>
  <si>
    <t>t␣je␣n⌫m␣en␣</t>
  </si>
  <si>
    <t>suis m</t>
  </si>
  <si>
    <t>suis␣m</t>
  </si>
  <si>
    <t xml:space="preserve">éler </t>
  </si>
  <si>
    <t>éler␣</t>
  </si>
  <si>
    <t xml:space="preserve">il mon fait </t>
  </si>
  <si>
    <t>il␣mon␣fait␣</t>
  </si>
  <si>
    <t xml:space="preserve">tomber </t>
  </si>
  <si>
    <t>tomber␣</t>
  </si>
  <si>
    <t xml:space="preserve">et mon amie </t>
  </si>
  <si>
    <t>et␣mon␣amie␣</t>
  </si>
  <si>
    <t>a finie v</t>
  </si>
  <si>
    <t>a␣finie␣v</t>
  </si>
  <si>
    <t>a l ho</t>
  </si>
  <si>
    <t>⌫a␣l␣ho</t>
  </si>
  <si>
    <t xml:space="preserve">pital </t>
  </si>
  <si>
    <t>pital␣</t>
  </si>
  <si>
    <t xml:space="preserve">C est </t>
  </si>
  <si>
    <t>C␣est␣</t>
  </si>
  <si>
    <t xml:space="preserve">arseuleur </t>
  </si>
  <si>
    <t>arseuleur␣</t>
  </si>
  <si>
    <t xml:space="preserve">n avait </t>
  </si>
  <si>
    <t>n␣avait␣</t>
  </si>
  <si>
    <t xml:space="preserve">finit leur cout </t>
  </si>
  <si>
    <t>finit␣ler⌫ur␣cout␣</t>
  </si>
  <si>
    <t xml:space="preserve">il mon </t>
  </si>
  <si>
    <t>il␣mon␣</t>
  </si>
  <si>
    <t>béter␣⌫⌫⌫⌫⌫⌫⌫m</t>
  </si>
  <si>
    <t xml:space="preserve">béter </t>
  </si>
  <si>
    <t>béter␣</t>
  </si>
  <si>
    <t xml:space="preserve">les 2 semaine ou mon amie </t>
  </si>
  <si>
    <t>les2␣⌫⌫␣2␣semaine␣oyu␣⌫⌫⌫u␣mon␣amie␣</t>
  </si>
  <si>
    <t xml:space="preserve">était a l </t>
  </si>
  <si>
    <t>était␣a␣l␣</t>
  </si>
  <si>
    <t>⌫⌫⌫ux␣</t>
  </si>
  <si>
    <t xml:space="preserve">urgence </t>
  </si>
  <si>
    <t>urgencr⌫e␣</t>
  </si>
  <si>
    <t xml:space="preserve"> semaine apr</t>
  </si>
  <si>
    <t>␣semaine␣apr</t>
  </si>
  <si>
    <t>ès cette trag</t>
  </si>
  <si>
    <t>èt⌫s␣cette␣trag</t>
  </si>
  <si>
    <t xml:space="preserve">edie </t>
  </si>
  <si>
    <t>edir⌫e␣</t>
  </si>
  <si>
    <t>et mon amie vanèsa</t>
  </si>
  <si>
    <t>et␣mon␣amie␣vanèsas⌫</t>
  </si>
  <si>
    <t xml:space="preserve">avons </t>
  </si>
  <si>
    <t>avons␣</t>
  </si>
  <si>
    <t xml:space="preserve">apris </t>
  </si>
  <si>
    <t>apris␣</t>
  </si>
  <si>
    <t xml:space="preserve">que choses </t>
  </si>
  <si>
    <t>que␣choses␣</t>
  </si>
  <si>
    <t xml:space="preserve">toujour en parler a une </t>
  </si>
  <si>
    <t>toujour␣en␣parlr⌫er␣a␣une␣</t>
  </si>
  <si>
    <t xml:space="preserve">grande </t>
  </si>
  <si>
    <t>grande␣</t>
  </si>
  <si>
    <t xml:space="preserve">Le soir </t>
  </si>
  <si>
    <t>le␣⌫⌫⌫Le␣soir␣</t>
  </si>
  <si>
    <t xml:space="preserve"> avant </t>
  </si>
  <si>
    <t>␣avant␣</t>
  </si>
  <si>
    <t xml:space="preserve">je ne voulait rien dire a mes parent </t>
  </si>
  <si>
    <t>je␣ne␣voulaiy⌫t␣rien␣dire␣a␣mes␣parent␣</t>
  </si>
  <si>
    <t xml:space="preserve">j ai désider de </t>
  </si>
  <si>
    <t>j␣ai␣désider␣de␣</t>
  </si>
  <si>
    <t xml:space="preserve">tout leur dire </t>
  </si>
  <si>
    <t>tout␣leur␣dire␣</t>
  </si>
  <si>
    <t xml:space="preserve">sa ma fait du bien de </t>
  </si>
  <si>
    <t>sa␣ma␣fait␣du␣bien␣de␣</t>
  </si>
  <si>
    <t xml:space="preserve">tout dire </t>
  </si>
  <si>
    <t>tout␣dire␣</t>
  </si>
  <si>
    <t xml:space="preserve">avouer </t>
  </si>
  <si>
    <t>avouer␣</t>
  </si>
  <si>
    <t xml:space="preserve">Amie </t>
  </si>
  <si>
    <t>Amie␣</t>
  </si>
  <si>
    <t xml:space="preserve">Mon amie elle n avait </t>
  </si>
  <si>
    <t>Mon␣amie␣elle␣n␣avait␣</t>
  </si>
  <si>
    <t xml:space="preserve">pas désider </t>
  </si>
  <si>
    <t>pas␣désider␣</t>
  </si>
  <si>
    <t xml:space="preserve">d avouer </t>
  </si>
  <si>
    <t>d␣avouer␣</t>
  </si>
  <si>
    <t xml:space="preserve">. c est </t>
  </si>
  <si>
    <t>.␣c␣est␣</t>
  </si>
  <si>
    <t>gr</t>
  </si>
  <si>
    <t xml:space="preserve">âce a une </t>
  </si>
  <si>
    <t>âce␣a␣une␣</t>
  </si>
  <si>
    <t xml:space="preserve">2ème agression </t>
  </si>
  <si>
    <t>2ème␣agression␣</t>
  </si>
  <si>
    <t xml:space="preserve">a tout dit a </t>
  </si>
  <si>
    <t>a␣tout␣dit␣a␣</t>
  </si>
  <si>
    <t xml:space="preserve">parent </t>
  </si>
  <si>
    <t>parent␣</t>
  </si>
  <si>
    <t xml:space="preserve">je ne connait </t>
  </si>
  <si>
    <t>je␣na⌫e␣connait␣</t>
  </si>
  <si>
    <t xml:space="preserve">le motif </t>
  </si>
  <si>
    <t>le␣motif␣</t>
  </si>
  <si>
    <t>cette agr</t>
  </si>
  <si>
    <t>cette␣agr</t>
  </si>
  <si>
    <t xml:space="preserve">ssion </t>
  </si>
  <si>
    <t>ssion␣</t>
  </si>
  <si>
    <t>(tu le sais toi van</t>
  </si>
  <si>
    <t>(tu␣le␣sais␣toi␣van</t>
  </si>
  <si>
    <t xml:space="preserve">ae </t>
  </si>
  <si>
    <t>ae␣</t>
  </si>
  <si>
    <t xml:space="preserve">) (non </t>
  </si>
  <si>
    <t>)␣(non␣</t>
  </si>
  <si>
    <t>comme vous le voye</t>
  </si>
  <si>
    <t>comme␣vous␣le␣voye</t>
  </si>
  <si>
    <t xml:space="preserve">z cette </t>
  </si>
  <si>
    <t>z␣cette␣</t>
  </si>
  <si>
    <t xml:space="preserve">agression </t>
  </si>
  <si>
    <t>agression␣</t>
  </si>
  <si>
    <t>vez acune</t>
  </si>
  <si>
    <t>vez␣acune</t>
  </si>
  <si>
    <t xml:space="preserve"> raison valable </t>
  </si>
  <si>
    <t>␣raison␣valable␣</t>
  </si>
  <si>
    <t>nos parent sont alle</t>
  </si>
  <si>
    <t>nos␣po⌫arent␣sont␣l⌫alle</t>
  </si>
  <si>
    <t>z tout dire a la polic</t>
  </si>
  <si>
    <t>z␣tout␣dire␣a␣la␣polid⌫c</t>
  </si>
  <si>
    <t xml:space="preserve">nos agrésseure </t>
  </si>
  <si>
    <t>nos␣agre⌫ésseure␣</t>
  </si>
  <si>
    <t xml:space="preserve">sont partis de </t>
  </si>
  <si>
    <t>sont␣alle⌫⌫⌫⌫partis␣de␣</t>
  </si>
  <si>
    <t>en␣⌫⌫⌫un␣</t>
  </si>
  <si>
    <t xml:space="preserve">sentre </t>
  </si>
  <si>
    <t>sentre␣</t>
  </si>
  <si>
    <t xml:space="preserve">de rééducation </t>
  </si>
  <si>
    <t>de␣rééducation␣</t>
  </si>
  <si>
    <t xml:space="preserve">â </t>
  </si>
  <si>
    <t>â␣</t>
  </si>
  <si>
    <t xml:space="preserve">notre preuve que la </t>
  </si>
  <si>
    <t>notre␣preuve␣que␣la␣</t>
  </si>
  <si>
    <t xml:space="preserve">violence est punie par la loi </t>
  </si>
  <si>
    <t>via⌫olence␣est␣pu␣nie␣⌫⌫⌫⌫⌫nie␣par␣la␣loi␣</t>
  </si>
  <si>
    <t xml:space="preserve">. AU REVOIR </t>
  </si>
  <si>
    <t>.␣AU␣REVOIR␣</t>
  </si>
  <si>
    <t xml:space="preserve">                </t>
  </si>
  <si>
    <t>␣␣␣␣␣␣␣␣␣␣␣␣␣␣␣␣</t>
  </si>
  <si>
    <t xml:space="preserve">URINE </t>
  </si>
  <si>
    <t>URINE␣</t>
  </si>
  <si>
    <t>°</t>
  </si>
  <si>
    <t xml:space="preserve">histoire de lilou </t>
  </si>
  <si>
    <t>histoire␣de␣lilou␣</t>
  </si>
  <si>
    <t>c␣eta⌫⌫⌫</t>
  </si>
  <si>
    <t xml:space="preserve">est mon histoire </t>
  </si>
  <si>
    <t>est␣mon␣histoire␣</t>
  </si>
  <si>
    <t xml:space="preserve">j èspre </t>
  </si>
  <si>
    <t>j␣èspre␣</t>
  </si>
  <si>
    <t>quelle vou</t>
  </si>
  <si>
    <t>quelle␣vou</t>
  </si>
  <si>
    <t xml:space="preserve">z sera </t>
  </si>
  <si>
    <t>z␣sera␣</t>
  </si>
  <si>
    <t xml:space="preserve">utile </t>
  </si>
  <si>
    <t>utile␣</t>
  </si>
  <si>
    <t xml:space="preserve"> se qui </t>
  </si>
  <si>
    <t>␣se␣qui␣</t>
  </si>
  <si>
    <t>P25C6E1</t>
  </si>
  <si>
    <t xml:space="preserve"> y a pas </t>
  </si>
  <si>
    <t>␣y␣a␣pas␣</t>
  </si>
  <si>
    <t>p de viollen</t>
  </si>
  <si>
    <t>p␣de␣viollen</t>
  </si>
  <si>
    <t>je␣t</t>
  </si>
  <si>
    <t xml:space="preserve">rouve </t>
  </si>
  <si>
    <t>roun⌫x⌫ve␣</t>
  </si>
  <si>
    <t xml:space="preserve"> en fodrai </t>
  </si>
  <si>
    <t>␣en␣fodrai␣</t>
  </si>
  <si>
    <t xml:space="preserve">audrai plus </t>
  </si>
  <si>
    <t>⌫⌫⌫⌫⌫⌫audrai␣plus␣</t>
  </si>
  <si>
    <t>st marant</t>
  </si>
  <si>
    <t>sr⌫t␣marant</t>
  </si>
  <si>
    <t xml:space="preserve"> car ler</t>
  </si>
  <si>
    <t>⌫⌫⌫⌫⌫⌫⌫⌫⌫⌫⌫⌫⌫⌫⌫⌫⌫⌫⌫⌫⌫⌫⌫␣car␣ler</t>
  </si>
  <si>
    <t>gare c e</t>
  </si>
  <si>
    <t>gare␣c␣e</t>
  </si>
  <si>
    <t>st m</t>
  </si>
  <si>
    <t>st␣m</t>
  </si>
  <si>
    <t xml:space="preserve">arant </t>
  </si>
  <si>
    <t>arant␣</t>
  </si>
  <si>
    <t>mais pas t</t>
  </si>
  <si>
    <t>mais␣pe⌫as␣t</t>
  </si>
  <si>
    <t>ros</t>
  </si>
  <si>
    <t xml:space="preserve"> de mal</t>
  </si>
  <si>
    <t>␣de␣mal</t>
  </si>
  <si>
    <t xml:space="preserve"> plus de </t>
  </si>
  <si>
    <t>␣plus␣de␣gros␣mo⌫⌫⌫⌫⌫⌫⌫</t>
  </si>
  <si>
    <t xml:space="preserve"> insulte</t>
  </si>
  <si>
    <t>⌫⌫␣insi⌫ulte</t>
  </si>
  <si>
    <t xml:space="preserve"> bi</t>
  </si>
  <si>
    <t>␣bi</t>
  </si>
  <si>
    <t xml:space="preserve">et que les pions </t>
  </si>
  <si>
    <t>et␣que␣les␣pion␣⌫s␣</t>
  </si>
  <si>
    <t xml:space="preserve">lesse plus durer </t>
  </si>
  <si>
    <t>lese⌫⌫sse␣plus␣durerb⌫␣</t>
  </si>
  <si>
    <t>la bagare</t>
  </si>
  <si>
    <t>la␣bab⌫gare</t>
  </si>
  <si>
    <t>bsdndsjq⌫⌫⌫⌫⌫⌫⌫⌫</t>
  </si>
  <si>
    <t xml:space="preserve"> et ne pas </t>
  </si>
  <si>
    <t>␣et␣nz⌫e␣pas␣</t>
  </si>
  <si>
    <t>se prendre d heure de retenu</t>
  </si>
  <si>
    <t>se␣prendre␣d␣heure␣de␣retenu</t>
  </si>
  <si>
    <t>P25C6N2</t>
  </si>
  <si>
    <t xml:space="preserve">j etais la </t>
  </si>
  <si>
    <t>j␣a⌫etais␣la␣</t>
  </si>
  <si>
    <t xml:space="preserve">dans le noire </t>
  </si>
  <si>
    <t>dans␣le␣noire␣</t>
  </si>
  <si>
    <t>quand de</t>
  </si>
  <si>
    <t>quand␣de</t>
  </si>
  <si>
    <t>us⌫x␣</t>
  </si>
  <si>
    <t>silou</t>
  </si>
  <si>
    <t>aite</t>
  </si>
  <si>
    <t>sonapa</t>
  </si>
  <si>
    <t>ru</t>
  </si>
  <si>
    <t xml:space="preserve">un insten de panique </t>
  </si>
  <si>
    <t>un␣insten␣de␣panique␣</t>
  </si>
  <si>
    <t xml:space="preserve">j ai cru </t>
  </si>
  <si>
    <t>j␣ai␣cru␣</t>
  </si>
  <si>
    <t xml:space="preserve">qu il alai me </t>
  </si>
  <si>
    <t>qu␣il␣alai␣me␣</t>
  </si>
  <si>
    <t xml:space="preserve">tapais mais non il </t>
  </si>
  <si>
    <t>tapais␣mais␣non␣il␣</t>
  </si>
  <si>
    <t xml:space="preserve">sont par ti </t>
  </si>
  <si>
    <t>sont␣par␣ti␣</t>
  </si>
  <si>
    <t>puis il sont re</t>
  </si>
  <si>
    <t>puis␣il␣sont␣re</t>
  </si>
  <si>
    <t>venu</t>
  </si>
  <si>
    <t>⌫venu</t>
  </si>
  <si>
    <t xml:space="preserve">j ai de plus en plus peur </t>
  </si>
  <si>
    <t>j␣ai␣de␣plus␣en␣plus␣peus⌫r␣</t>
  </si>
  <si>
    <t xml:space="preserve">quand ils </t>
  </si>
  <si>
    <t>quand␣il␣⌫s␣</t>
  </si>
  <si>
    <t>commen</t>
  </si>
  <si>
    <t>qo⌫⌫commen</t>
  </si>
  <si>
    <t>cer a taper quelqu</t>
  </si>
  <si>
    <t>cer␣a␣taper␣quelqu</t>
  </si>
  <si>
    <t>␣quans⌫d␣</t>
  </si>
  <si>
    <t xml:space="preserve">j ai voulu </t>
  </si>
  <si>
    <t>j␣ai␣voulu␣</t>
  </si>
  <si>
    <t xml:space="preserve">leder </t>
  </si>
  <si>
    <t>les⌫der␣</t>
  </si>
  <si>
    <t>⌫⌫⌫⌫⌫aider␣</t>
  </si>
  <si>
    <t>il s</t>
  </si>
  <si>
    <t>il␣s</t>
  </si>
  <si>
    <t xml:space="preserve">sansonpris a moi </t>
  </si>
  <si>
    <t>sansonpris␣a␣moi␣</t>
  </si>
  <si>
    <t>il mon tapaer</t>
  </si>
  <si>
    <t>il␣mont⌫␣tapaer</t>
  </si>
  <si>
    <t xml:space="preserve"> dans les </t>
  </si>
  <si>
    <t>␣dans␣les␣</t>
  </si>
  <si>
    <t xml:space="preserve">yeux je </t>
  </si>
  <si>
    <t>yeux␣jh␣⌫⌫␣⌫e␣</t>
  </si>
  <si>
    <t xml:space="preserve"> ai eu deux cocare </t>
  </si>
  <si>
    <t>⌫⌫␣ai␣eu␣deux␣cocare␣</t>
  </si>
  <si>
    <t>nd</t>
  </si>
  <si>
    <t xml:space="preserve">il mon pousser </t>
  </si>
  <si>
    <t>⌫⌫⌫⌫⌫il␣mon␣pousser␣</t>
  </si>
  <si>
    <t>je suis tom</t>
  </si>
  <si>
    <t>je␣suis␣tom</t>
  </si>
  <si>
    <t xml:space="preserve">ber </t>
  </si>
  <si>
    <t>ber␣</t>
  </si>
  <si>
    <t xml:space="preserve">je me suis relever </t>
  </si>
  <si>
    <t>je␣me␣suis␣relever␣</t>
  </si>
  <si>
    <t>quelq</t>
  </si>
  <si>
    <t>u un ma sauter deu</t>
  </si>
  <si>
    <t>u␣un␣ma␣sauter␣de␣⌫u</t>
  </si>
  <si>
    <t xml:space="preserve">ssus </t>
  </si>
  <si>
    <t>⌫ssus␣</t>
  </si>
  <si>
    <t>car i</t>
  </si>
  <si>
    <t>car␣i</t>
  </si>
  <si>
    <t xml:space="preserve">voulai me donner un </t>
  </si>
  <si>
    <t>voulai␣me␣donner␣u,⌫n␣</t>
  </si>
  <si>
    <t>cou de point</t>
  </si>
  <si>
    <t>coyu⌫⌫u␣de␣pu⌫oint</t>
  </si>
  <si>
    <t>puis ils</t>
  </si>
  <si>
    <t>puis␣ils</t>
  </si>
  <si>
    <t xml:space="preserve"> sont monte dans </t>
  </si>
  <si>
    <t>␣sont␣monte␣dans␣</t>
  </si>
  <si>
    <t xml:space="preserve">une voiture </t>
  </si>
  <si>
    <t>unr⌫e␣voiture␣</t>
  </si>
  <si>
    <t xml:space="preserve">puis on </t>
  </si>
  <si>
    <t>puis␣on␣</t>
  </si>
  <si>
    <t>ecrab</t>
  </si>
  <si>
    <t xml:space="preserve">ouier </t>
  </si>
  <si>
    <t>oy⌫uier␣</t>
  </si>
  <si>
    <t xml:space="preserve">se lui </t>
  </si>
  <si>
    <t>su⌫e␣lui␣</t>
  </si>
  <si>
    <t xml:space="preserve">qui ma sauver </t>
  </si>
  <si>
    <t>qy⌫ui␣ma␣sauver␣</t>
  </si>
  <si>
    <t xml:space="preserve">du cou de </t>
  </si>
  <si>
    <t>du␣cou␣de␣</t>
  </si>
  <si>
    <t xml:space="preserve">point </t>
  </si>
  <si>
    <t>point␣</t>
  </si>
  <si>
    <t>puis il sont partis</t>
  </si>
  <si>
    <t>puis␣il␣sont␣partis</t>
  </si>
  <si>
    <t>P25CE2E1</t>
  </si>
  <si>
    <t xml:space="preserve">Moi  je   pense    </t>
  </si>
  <si>
    <t>moi⌫⌫⌫MOI␣␣⌫⌫⌫⌫oi␣␣je␣␣␣pense␣␣␣␣</t>
  </si>
  <si>
    <t>q⌫⌫⌫⌫q⌫⌫⌫⌫⌫⌫⌫⌫⌫⌫⌫⌫</t>
  </si>
  <si>
    <t xml:space="preserve">   je      pense    que   la   violence    c</t>
  </si>
  <si>
    <t>je␣␣␣pense␣␣␣␣⌫⌫⌫que␣␣␣⌫⌫⌫⌫⌫⌫⌫⌫⌫⌫⌫⌫⌫⌫⌫␣␣␣␣pe⌫⌫⌫⌫⌫⌫⌫⌫␣␣␣je␣␣␣␣␣␣pense␣␣␣␣que␣␣␣la␣␣␣violence␣␣␣␣c</t>
  </si>
  <si>
    <t xml:space="preserve">  pas   </t>
  </si>
  <si>
    <t>␣␣pas␣␣␣</t>
  </si>
  <si>
    <t xml:space="preserve">bien    </t>
  </si>
  <si>
    <t>bien␣␣␣␣</t>
  </si>
  <si>
    <t>parce    q</t>
  </si>
  <si>
    <t>parce␣␣␣␣q</t>
  </si>
  <si>
    <t xml:space="preserve">'     que     </t>
  </si>
  <si>
    <t>⌫⌫⌫'␣␣␣␣␣que␣␣␣␣␣</t>
  </si>
  <si>
    <t>qu '  on   peut   se   faire   très  mal</t>
  </si>
  <si>
    <t>qu␣'␣␣on␣␣␣peut␣␣␣se␣␣␣faire␣␣␣tres⌫⌫és⌫⌫ès␣␣mal</t>
  </si>
  <si>
    <t xml:space="preserve">.  </t>
  </si>
  <si>
    <t>.␣␣</t>
  </si>
  <si>
    <t xml:space="preserve">  faudrait   faire    comp</t>
  </si>
  <si>
    <t>␣␣faudrait␣␣␣faire␣␣␣␣comp</t>
  </si>
  <si>
    <t xml:space="preserve">rendre   </t>
  </si>
  <si>
    <t>rendre␣␣␣</t>
  </si>
  <si>
    <t>a   c</t>
  </si>
  <si>
    <t>a␣␣␣c</t>
  </si>
  <si>
    <t xml:space="preserve">a    ceux   </t>
  </si>
  <si>
    <t>a␣␣␣␣ceux␣␣␣</t>
  </si>
  <si>
    <t xml:space="preserve">qui    font   la   </t>
  </si>
  <si>
    <t>qui␣␣␣␣font␣␣␣la␣␣␣</t>
  </si>
  <si>
    <t>bagare⌫re␣</t>
  </si>
  <si>
    <t>qu '  il</t>
  </si>
  <si>
    <t>qu␣␣␣␣⌫⌫⌫'␣␣il␣␣⌫⌫</t>
  </si>
  <si>
    <t xml:space="preserve">s  </t>
  </si>
  <si>
    <t>s␣␣</t>
  </si>
  <si>
    <t>ris</t>
  </si>
  <si>
    <t xml:space="preserve">ques   de  se   </t>
  </si>
  <si>
    <t>ques␣␣␣de␣␣se␣␣␣</t>
  </si>
  <si>
    <t xml:space="preserve">faire   </t>
  </si>
  <si>
    <t>faire␣␣␣</t>
  </si>
  <si>
    <t>'ont  seulement pun</t>
  </si>
  <si>
    <t>'ont␣␣seulement␣pun</t>
  </si>
  <si>
    <t xml:space="preserve">ir mais </t>
  </si>
  <si>
    <t>ir␣mais␣</t>
  </si>
  <si>
    <t>aussi envo</t>
  </si>
  <si>
    <t>⌫⌫aussi␣envo</t>
  </si>
  <si>
    <t xml:space="preserve">yer a </t>
  </si>
  <si>
    <t>yer␣␣⌫a␣␣⌫</t>
  </si>
  <si>
    <t>hop</t>
  </si>
  <si>
    <t>pitale</t>
  </si>
  <si>
    <t>⌫pitale</t>
  </si>
  <si>
    <t>⌫⌫⌫⌫⌫⌫⌫⌫⌫⌫␣l⌫⌫l</t>
  </si>
  <si>
    <t xml:space="preserve"> infirme</t>
  </si>
  <si>
    <t>␣infirme</t>
  </si>
  <si>
    <t>rie␣␣⌫</t>
  </si>
  <si>
    <t xml:space="preserve">nt  </t>
  </si>
  <si>
    <t>nt␣␣</t>
  </si>
  <si>
    <t>dis que la violence ne résous rien</t>
  </si>
  <si>
    <t>dis␣␣que␣⌫⌫⌫⌫⌫que␣la␣␣⌫violencr⌫e␣ne␣␣resous⌫⌫⌫⌫⌫ésous␣␣⌫⌫⌫⌫⌫⌫⌫⌫⌫résous␣rien</t>
  </si>
  <si>
    <t>␣et␣␣s⌫⌫⌫⌫⌫et</t>
  </si>
  <si>
    <t>et␣␣⌫⌫⌫⌫enpluse⌫se⌫⌫⌫⌫⌫⌫⌫⌫et␣</t>
  </si>
  <si>
    <t>vrai m</t>
  </si>
  <si>
    <t>vrai␣m</t>
  </si>
  <si>
    <t xml:space="preserve"> est vrai </t>
  </si>
  <si>
    <t>⌫⌫⌫⌫⌫⌫␣v⌫est␣vrai␣</t>
  </si>
  <si>
    <t>is⌫ls␣</t>
  </si>
  <si>
    <t>y'a des persone</t>
  </si>
  <si>
    <t>y'a␣des␣␣⌫perss⌫one</t>
  </si>
  <si>
    <t xml:space="preserve">qui se  </t>
  </si>
  <si>
    <t>qui␣␣se⌫⌫⌫se␣␣</t>
  </si>
  <si>
    <t xml:space="preserve">fiche </t>
  </si>
  <si>
    <t>fiche␣</t>
  </si>
  <si>
    <t>fiche de ce prover</t>
  </si>
  <si>
    <t>⌫⌫⌫⌫⌫⌫⌫fiche␣␣⌫de␣ce␣prover</t>
  </si>
  <si>
    <t xml:space="preserve">be </t>
  </si>
  <si>
    <t>be␣</t>
  </si>
  <si>
    <t xml:space="preserve">et ils </t>
  </si>
  <si>
    <t>⌫et␣is⌫ls␣␣v⌫⌫</t>
  </si>
  <si>
    <t xml:space="preserve">et  font </t>
  </si>
  <si>
    <t>⌫⌫⌫⌫⌫⌫⌫⌫⌫⌫⌫⌫et␣␣font␣␣la⌫⌫⌫</t>
  </si>
  <si>
    <t>.␣␣⌫</t>
  </si>
  <si>
    <t>MAIS⌫⌫⌫</t>
  </si>
  <si>
    <t xml:space="preserve">la  violence </t>
  </si>
  <si>
    <t>la␣␣violence␣</t>
  </si>
  <si>
    <t>il y</t>
  </si>
  <si>
    <t>il␣y</t>
  </si>
  <si>
    <t>'a aussi</t>
  </si>
  <si>
    <t>'␣⌫a␣␣⌫aussi</t>
  </si>
  <si>
    <t>ont  peux</t>
  </si>
  <si>
    <t>ont␣␣peux</t>
  </si>
  <si>
    <t xml:space="preserve">x  </t>
  </si>
  <si>
    <t>␣␣␣␣␣␣⌫⌫⌫⌫⌫⌫⌫s⌫x␣␣</t>
  </si>
  <si>
    <t xml:space="preserve">aussi  dire  de </t>
  </si>
  <si>
    <t>aussi␣␣dire␣␣de␣</t>
  </si>
  <si>
    <t>s⌫⌫s</t>
  </si>
  <si>
    <t>me⌫⌫⌫</t>
  </si>
  <si>
    <t>s␣␣⌫</t>
  </si>
  <si>
    <t>menaces</t>
  </si>
  <si>
    <t>surtout  aux  plus  petit  que  ils  y</t>
  </si>
  <si>
    <t>surtout␣␣a⌫aux␣␣plus␣␣petit␣␣que␣␣ils␣␣y</t>
  </si>
  <si>
    <t>'en a</t>
  </si>
  <si>
    <t>'en␣␣a⌫⌫a</t>
  </si>
  <si>
    <t xml:space="preserve">q'il </t>
  </si>
  <si>
    <t>q'il␣</t>
  </si>
  <si>
    <t xml:space="preserve"> menace</t>
  </si>
  <si>
    <t>␣menace</t>
  </si>
  <si>
    <t>s les  petits  mais apre</t>
  </si>
  <si>
    <t>⌫s␣␣⌫les␣␣petits␣␣mais␣apre</t>
  </si>
  <si>
    <t>iii</t>
  </si>
  <si>
    <t xml:space="preserve">ls se  font  punir   </t>
  </si>
  <si>
    <t>l⌫⌫⌫ls␣se␣␣font␣␣punir␣⌫s⌫␣␣␣</t>
  </si>
  <si>
    <t>et ne recomence plus la violence ne</t>
  </si>
  <si>
    <t>⌫⌫⌫et␣ne␣recomence␣plus␣la␣violencr⌫e␣ne</t>
  </si>
  <si>
    <t xml:space="preserve"> résous rien </t>
  </si>
  <si>
    <t>␣résoud⌫s␣rien␣</t>
  </si>
  <si>
    <t xml:space="preserve">et ne </t>
  </si>
  <si>
    <t>et␣ne␣</t>
  </si>
  <si>
    <t>résoudra</t>
  </si>
  <si>
    <t>P25CE2N2</t>
  </si>
  <si>
    <t>moi⌫⌫⌫</t>
  </si>
  <si>
    <t>oi␣j⌫</t>
  </si>
  <si>
    <t>j⌫⌫</t>
  </si>
  <si>
    <t>j'ai dé</t>
  </si>
  <si>
    <t>j'ai␣dé</t>
  </si>
  <si>
    <t>ja vu de</t>
  </si>
  <si>
    <t>ja␣vus⌫␣de</t>
  </si>
  <si>
    <t>ux élè</t>
  </si>
  <si>
    <t>ux␣el⌫⌫élè</t>
  </si>
  <si>
    <t>s␣e⌫</t>
  </si>
  <si>
    <t xml:space="preserve">ui se </t>
  </si>
  <si>
    <t>ui␣se␣␣⌫⌫␣</t>
  </si>
  <si>
    <t>baga</t>
  </si>
  <si>
    <t>rre</t>
  </si>
  <si>
    <t>r␣⌫⌫é⌫⌫é⌫er␣</t>
  </si>
  <si>
    <t>ils</t>
  </si>
  <si>
    <t xml:space="preserve">sur le tapis vert </t>
  </si>
  <si>
    <t>⌫⌫⌫sur␣␣le␣⌫⌫⌫⌫⌫␣le␣tapis␣vert␣</t>
  </si>
  <si>
    <t>qun</t>
  </si>
  <si>
    <t xml:space="preserve">and </t>
  </si>
  <si>
    <t>⌫and␣</t>
  </si>
  <si>
    <t>une ma</t>
  </si>
  <si>
    <t>une␣ma</t>
  </si>
  <si>
    <t>itresse les a vus</t>
  </si>
  <si>
    <t>i␣t⌫⌫tresse␣les␣a␣vus</t>
  </si>
  <si>
    <t xml:space="preserve"> elle les a</t>
  </si>
  <si>
    <t>␣⌫␣elle␣les␣a</t>
  </si>
  <si>
    <t xml:space="preserve"> a privé de récré</t>
  </si>
  <si>
    <t>␣⌫⌫⌫␣a␣priver⌫⌫é␣de␣␣⌫recr⌫⌫⌫écré</t>
  </si>
  <si>
    <t xml:space="preserve">ation </t>
  </si>
  <si>
    <t>ation␣</t>
  </si>
  <si>
    <t xml:space="preserve">a la cantine  </t>
  </si>
  <si>
    <t>␣a⌫⌫a␣la␣⌫␣cantine␣␣</t>
  </si>
  <si>
    <t>ils⌫⌫⌫⌫⌫␣ils␣</t>
  </si>
  <si>
    <t>étais</t>
  </si>
  <si>
    <t xml:space="preserve"> a la</t>
  </si>
  <si>
    <t>␣al⌫␣la</t>
  </si>
  <si>
    <t xml:space="preserve"> m</t>
  </si>
  <si>
    <t>␣m</t>
  </si>
  <si>
    <t>me⌫⌫⌫é⌫</t>
  </si>
  <si>
    <t xml:space="preserve">eme place </t>
  </si>
  <si>
    <t>eme␣place␣</t>
  </si>
  <si>
    <t xml:space="preserve">et se </t>
  </si>
  <si>
    <t>et␣␣se⌫⌫⌫se␣</t>
  </si>
  <si>
    <t>bagare</t>
  </si>
  <si>
    <t>les sur</t>
  </si>
  <si>
    <t>les␣sur</t>
  </si>
  <si>
    <t>et un surveill</t>
  </si>
  <si>
    <t>v⌫⌫⌫⌫⌫⌫⌫⌫et␣un␣sur␣⌫vo⌫eill</t>
  </si>
  <si>
    <t>ent⌫⌫⌫</t>
  </si>
  <si>
    <t xml:space="preserve"> dis </t>
  </si>
  <si>
    <t>␣dis␣</t>
  </si>
  <si>
    <t>d'arreter</t>
  </si>
  <si>
    <t>⌫è⌫éter⌫⌫⌫⌫</t>
  </si>
  <si>
    <t xml:space="preserve">erter  </t>
  </si>
  <si>
    <t>erter␣␣</t>
  </si>
  <si>
    <t xml:space="preserve">mais  ils </t>
  </si>
  <si>
    <t>mais␣␣ils␣</t>
  </si>
  <si>
    <t>mais ils ne voulaient pas</t>
  </si>
  <si>
    <t>␣␣␣⌫⌫⌫⌫⌫⌫⌫⌫⌫⌫⌫⌫⌫⌫mais␣ils␣ne␣voulais⌫ent␣pas</t>
  </si>
  <si>
    <t>le surve</t>
  </si>
  <si>
    <t>le␣surve</t>
  </si>
  <si>
    <t>table</t>
  </si>
  <si>
    <t>⌫⌫⌫⌫⌫table</t>
  </si>
  <si>
    <t>illa</t>
  </si>
  <si>
    <t>les pris pars</t>
  </si>
  <si>
    <t>les␣pris␣pars</t>
  </si>
  <si>
    <t xml:space="preserve"> le bras</t>
  </si>
  <si>
    <t>⌫␣le␣bras</t>
  </si>
  <si>
    <t>les me</t>
  </si>
  <si>
    <t>␣les⌫⌫⌫⌫les␣me</t>
  </si>
  <si>
    <t>tais⌫⌫⌫⌫⌫aitais⌫⌫⌫⌫⌫⌫⌫␣</t>
  </si>
  <si>
    <t>séparer</t>
  </si>
  <si>
    <t>⌫⌫⌫⌫⌫⌫⌫⌫⌫⌫⌫⌫⌫⌫⌫⌫⌫⌫⌫⌫⌫⌫séparer</t>
  </si>
  <si>
    <t>ils mangent tran</t>
  </si>
  <si>
    <t>ils␣maq⌫ngent␣tran</t>
  </si>
  <si>
    <t>quile</t>
  </si>
  <si>
    <t>ment</t>
  </si>
  <si>
    <t>ensuite</t>
  </si>
  <si>
    <t xml:space="preserve"> comme</t>
  </si>
  <si>
    <t>␣␣comme␣␣␣⌫⌫⌫⌫⌫⌫⌫⌫⌫⌫␣comme</t>
  </si>
  <si>
    <t>se faisai</t>
  </si>
  <si>
    <t>sse⌫⌫e␣faisai</t>
  </si>
  <si>
    <t xml:space="preserve">ent trop  facher </t>
  </si>
  <si>
    <t>ent␣trop␣␣facher␣⌫⌫⌫é⌫er␣</t>
  </si>
  <si>
    <t>␣⌫ils</t>
  </si>
  <si>
    <t xml:space="preserve"> tro</t>
  </si>
  <si>
    <t>␣tro</t>
  </si>
  <si>
    <t>ils␣⌫⌫⌫⌫e⌫</t>
  </si>
  <si>
    <t>rrer en cachette</t>
  </si>
  <si>
    <t>rrer␣en␣␣⌫cachette</t>
  </si>
  <si>
    <t>dis a une maitresse</t>
  </si>
  <si>
    <t>dis␣a␣une␣maitresse</t>
  </si>
  <si>
    <t>se ba</t>
  </si>
  <si>
    <t>se␣ba</t>
  </si>
  <si>
    <t xml:space="preserve">garrer  </t>
  </si>
  <si>
    <t>garrer␣␣</t>
  </si>
  <si>
    <t>et⌫⌫⌫et␣␣⌫ils␣</t>
  </si>
  <si>
    <t xml:space="preserve">arreter de se </t>
  </si>
  <si>
    <t>arreter␣de␣se␣</t>
  </si>
  <si>
    <t>P25CM2E2</t>
  </si>
  <si>
    <t>Moi je n'aime pas la vio</t>
  </si>
  <si>
    <t>moi⌫⌫⌫Moi␣je␣n'aime␣pas␣la␣vio</t>
  </si>
  <si>
    <t>lense</t>
  </si>
  <si>
    <t xml:space="preserve"> je trouve</t>
  </si>
  <si>
    <t>␣␣⌫⌫␣je␣trouve</t>
  </si>
  <si>
    <t xml:space="preserve"> que la violense</t>
  </si>
  <si>
    <t>␣que␣la␣vo⌫iolense</t>
  </si>
  <si>
    <t xml:space="preserve"> ne devrais pas existée</t>
  </si>
  <si>
    <t>␣ne␣devrais␣pas␣exister⌫⌫ée</t>
  </si>
  <si>
    <t>.Moi</t>
  </si>
  <si>
    <t>.m⌫MOI⌫⌫oi</t>
  </si>
  <si>
    <t>je trou</t>
  </si>
  <si>
    <t>je␣tru⌫ou</t>
  </si>
  <si>
    <t xml:space="preserve">  les</t>
  </si>
  <si>
    <t>␣␣les</t>
  </si>
  <si>
    <t xml:space="preserve"> grand ne doi</t>
  </si>
  <si>
    <t>␣grand␣ne␣doi</t>
  </si>
  <si>
    <t>nt pas montrée</t>
  </si>
  <si>
    <t>nt␣pas␣montrée</t>
  </si>
  <si>
    <t>s le mauvai</t>
  </si>
  <si>
    <t>⌫s␣le␣mauvai</t>
  </si>
  <si>
    <t xml:space="preserve"> é</t>
  </si>
  <si>
    <t>␣é</t>
  </si>
  <si>
    <t>xemple</t>
  </si>
  <si>
    <t>xen⌫mple</t>
  </si>
  <si>
    <t xml:space="preserve"> &lt;Moi je trouve que les grands ne doient pas montrés le mauvai éxemple. &gt;</t>
  </si>
  <si>
    <t>␣&lt;M&gt;&lt;o&gt;&lt;i&gt;&lt;␣&gt;&lt;j&gt;&lt;e&gt;&lt;␣&gt;&lt;t&gt;&lt;r&gt;&lt;o&gt;&lt;u&gt;&lt;v&gt;&lt;e&gt;&lt;␣&gt;&lt;q&gt;&lt;u&gt;&lt;e&gt;&lt;␣&gt;&lt;l&gt;&lt;e&gt;&lt;s&gt;&lt;␣&gt;&lt;g&gt;&lt;r&gt;&lt;a&gt;&lt;n&gt;&lt;d&gt;&lt;s&gt;&lt;␣&gt;&lt;n&gt;&lt;e&gt;&lt;␣&gt;&lt;d&gt;&lt;o&gt;&lt;i&gt;&lt;e&gt;&lt;n&gt;&lt;t&gt;&lt;␣&gt;&lt;p&gt;&lt;a&gt;&lt;s&gt;&lt;␣&gt;&lt;m&gt;&lt;o&gt;&lt;n&gt;&lt;t&gt;&lt;r&gt;&lt;é&gt;&lt;s&gt;&lt;␣&gt;&lt;l&gt;&lt;e&gt;&lt;␣&gt;&lt;m&gt;&lt;a&gt;&lt;u&gt;&lt;v&gt;&lt;a&gt;&lt;i&gt;&lt;␣&gt;&lt;é&gt;&lt;x&gt;&lt;e&gt;&lt;m&gt;&lt;p&gt;&lt;l&gt;&lt;e&gt;&lt;.&gt;&lt;␣&gt;</t>
  </si>
  <si>
    <t>V⌫v␣⌫</t>
  </si>
  <si>
    <t>Et doi vent</t>
  </si>
  <si>
    <t>Et␣doi␣vent</t>
  </si>
  <si>
    <t xml:space="preserve"> arréter</t>
  </si>
  <si>
    <t>␣arr&amp;⌫éter</t>
  </si>
  <si>
    <t>ils␣</t>
  </si>
  <si>
    <t>⌫⌫és␣</t>
  </si>
  <si>
    <t>se batre</t>
  </si>
  <si>
    <t>se␣batre</t>
  </si>
  <si>
    <t xml:space="preserve"> mais ce cera dure de les arrétés</t>
  </si>
  <si>
    <t>␣mais␣ce␣cera␣dure␣de␣les␣arrétés</t>
  </si>
  <si>
    <t>Il fodrai</t>
  </si>
  <si>
    <t>Il␣fodrai</t>
  </si>
  <si>
    <t>t qui</t>
  </si>
  <si>
    <t>t␣qui</t>
  </si>
  <si>
    <t xml:space="preserve"> fasse</t>
  </si>
  <si>
    <t>␣fasse</t>
  </si>
  <si>
    <t>nt moins l</t>
  </si>
  <si>
    <t>nt␣moins␣l</t>
  </si>
  <si>
    <t>P25CM2N1</t>
  </si>
  <si>
    <t xml:space="preserve">Des fois </t>
  </si>
  <si>
    <t>Des␣fois␣</t>
  </si>
  <si>
    <t>je vois des CE.2</t>
  </si>
  <si>
    <t>je␣vois␣des␣CE.2</t>
  </si>
  <si>
    <t xml:space="preserve"> ou des C</t>
  </si>
  <si>
    <t>␣ou␣DES⌫⌫⌫desC␣</t>
  </si>
  <si>
    <t>M.1</t>
  </si>
  <si>
    <t xml:space="preserve"> et 1 ou</t>
  </si>
  <si>
    <t>␣et␣1ou␣</t>
  </si>
  <si>
    <t xml:space="preserve"> 2 CM.2</t>
  </si>
  <si>
    <t>2␣␣CM.2</t>
  </si>
  <si>
    <t xml:space="preserve"> ce batre devant </t>
  </si>
  <si>
    <t>␣C⌫ce␣batre␣devant␣</t>
  </si>
  <si>
    <t>des plus petits que.</t>
  </si>
  <si>
    <t>des␣ps⌫lus␣petits␣que;⌫.</t>
  </si>
  <si>
    <t>SUR␣⌫⌫⌫⌫sur␣le␣tapis␣vr⌫ert␣</t>
  </si>
  <si>
    <t xml:space="preserve"> Des </t>
  </si>
  <si>
    <t>␣Des␣</t>
  </si>
  <si>
    <t>ent⌫</t>
  </si>
  <si>
    <t xml:space="preserve"> foient</t>
  </si>
  <si>
    <t>␣foit⌫ent</t>
  </si>
  <si>
    <t xml:space="preserve"> j'en vois</t>
  </si>
  <si>
    <t>␣j'en␣vois</t>
  </si>
  <si>
    <t>ême qui fon</t>
  </si>
  <si>
    <t>eç⌫e^^^^ê⌫⌫⌫⌫⌫⌫m⌫me␣qui␣fon</t>
  </si>
  <si>
    <t>ent semblent</t>
  </si>
  <si>
    <t>ent␣sen⌫mblent</t>
  </si>
  <si>
    <t xml:space="preserve"> d'avoir des armes.Et quand</t>
  </si>
  <si>
    <t>␣d'avoir␣des␣armes.Et␣quand</t>
  </si>
  <si>
    <t xml:space="preserve"> j'étais petite</t>
  </si>
  <si>
    <t>␣j'était⌫s␣petite</t>
  </si>
  <si>
    <t xml:space="preserve">  &lt;Et quand j'étais petite   &gt;</t>
  </si>
  <si>
    <t>␣␣&lt;E&gt;&lt;t&gt;&lt;␣&gt;&lt;q&gt;&lt;u&gt;&lt;a&gt;&lt;n&gt;&lt;d&gt;&lt;␣&gt;&lt;j&gt;&lt;'&gt;&lt;é&gt;&lt;t&gt;&lt;a&gt;&lt;i&gt;&lt;s&gt;&lt;␣&gt;&lt;p&gt;&lt;e&gt;&lt;t&gt;&lt;i&gt;&lt;t&gt;&lt;e&gt;&lt;␣&gt;&lt;␣&gt;&lt;␣&gt;</t>
  </si>
  <si>
    <t xml:space="preserve"> &lt;Des foient j'en vois même qui fonent semblent d'avoir des armes.  Et quand j'étais petite   &gt;</t>
  </si>
  <si>
    <t>␣&lt;D&gt;&lt;e&gt;&lt;s&gt;&lt;␣&gt;&lt;f&gt;&lt;o&gt;&lt;i&gt;&lt;e&gt;&lt;n&gt;&lt;t&gt;&lt;␣&gt;&lt;j&gt;&lt;'&gt;&lt;e&gt;&lt;n&gt;&lt;␣&gt;&lt;v&gt;&lt;o&gt;&lt;i&gt;&lt;s&gt;&lt;␣&gt;&lt;m&gt;&lt;ê&gt;&lt;m&gt;&lt;e&gt;&lt;␣&gt;&lt;q&gt;&lt;u&gt;&lt;i&gt;&lt;␣&gt;&lt;f&gt;&lt;o&gt;&lt;n&gt;&lt;e&gt;&lt;n&gt;&lt;t&gt;&lt;␣&gt;&lt;s&gt;&lt;e&gt;&lt;m&gt;&lt;b&gt;&lt;l&gt;&lt;e&gt;&lt;n&gt;&lt;t&gt;&lt;␣&gt;&lt;d&gt;&lt;'&gt;&lt;a&gt;&lt;v&gt;&lt;o&gt;&lt;i&gt;&lt;r&gt;&lt;␣&gt;&lt;d&gt;&lt;e&gt;&lt;s&gt;&lt;␣&gt;&lt;a&gt;&lt;r&gt;&lt;m&gt;&lt;e&gt;&lt;s&gt;&lt;.&gt;&lt;␣&gt;&lt;␣&gt;&lt;E&gt;&lt;t&gt;&lt;␣&gt;&lt;q&gt;&lt;u&gt;&lt;a&gt;&lt;n&gt;&lt;d&gt;&lt;␣&gt;&lt;j&gt;&lt;'&gt;&lt;é&gt;&lt;t&gt;&lt;a&gt;&lt;i&gt;&lt;s&gt;&lt;␣&gt;&lt;p&gt;&lt;e&gt;&lt;t&gt;&lt;i&gt;&lt;t&gt;&lt;e&gt;&lt;␣&gt;&lt;␣&gt;&lt;␣&gt;</t>
  </si>
  <si>
    <t xml:space="preserve"> je vo</t>
  </si>
  <si>
    <t>␣je␣voi⌫</t>
  </si>
  <si>
    <t>y des</t>
  </si>
  <si>
    <t>y␣des</t>
  </si>
  <si>
    <t xml:space="preserve"> plus</t>
  </si>
  <si>
    <t>␣plus</t>
  </si>
  <si>
    <t xml:space="preserve"> agée que mois </t>
  </si>
  <si>
    <t>␣agée␣que␣mois␣</t>
  </si>
  <si>
    <t xml:space="preserve"> et quel</t>
  </si>
  <si>
    <t>␣et␣qe⌫uei⌫l</t>
  </si>
  <si>
    <t>qu'u mais tombée dessue.n</t>
  </si>
  <si>
    <t>q'unu␣mais␣tombée␣dessue␣␣␣␣␣␣␣␣␣␣␣␣␣␣␣␣␣␣⌫⌫⌫⌫⌫⌫⌫⌫⌫⌫⌫⌫⌫⌫⌫⌫⌫⌫.</t>
  </si>
  <si>
    <t>Et j'en voyai</t>
  </si>
  <si>
    <t>Et␣j'en␣vi⌫oyai</t>
  </si>
  <si>
    <t>s plain</t>
  </si>
  <si>
    <t>s␣plain</t>
  </si>
  <si>
    <t>s qui tombai</t>
  </si>
  <si>
    <t>s␣qui␣tombai</t>
  </si>
  <si>
    <t>⌫⌫⌫⌫⌫⌫⌫⌫SE⌫⌫se␣faisai</t>
  </si>
  <si>
    <t>t mal</t>
  </si>
  <si>
    <t>t␣mal</t>
  </si>
  <si>
    <t>tombai</t>
  </si>
  <si>
    <t xml:space="preserve">s et qui </t>
  </si>
  <si>
    <t>s␣et␣qui␣</t>
  </si>
  <si>
    <t>P26C6E1</t>
  </si>
  <si>
    <t xml:space="preserve">La violence au college </t>
  </si>
  <si>
    <t>Lz⌫a␣violence␣auco⌫⌫co⌫⌫␣college␣</t>
  </si>
  <si>
    <t>⌫⌫⌫⌫⌫⌫⌫⌫⌫⌫⌫⌫⌫⌫⌫⌫⌫⌫⌫⌫⌫⌫⌫Il␣</t>
  </si>
  <si>
    <t xml:space="preserve">pas mal de violence au college </t>
  </si>
  <si>
    <t>pas␣mal␣de␣violence␣au␣cool⌫⌫llege␣</t>
  </si>
  <si>
    <t>les eleves se tapent</t>
  </si>
  <si>
    <t>les␣eleves␣d⌫se␣tapent</t>
  </si>
  <si>
    <t xml:space="preserve"> se bousculent</t>
  </si>
  <si>
    <t>␣se␣bousculent</t>
  </si>
  <si>
    <t>,s'ins</t>
  </si>
  <si>
    <t>ultent</t>
  </si>
  <si>
    <t>.//⌫⌫</t>
  </si>
  <si>
    <t xml:space="preserve">Comme les </t>
  </si>
  <si>
    <t>Comme␣les␣</t>
  </si>
  <si>
    <t>èmes sont plus petits</t>
  </si>
  <si>
    <t>èmes␣sont␣pu⌫lus␣petits</t>
  </si>
  <si>
    <t>, dans les couloirs</t>
  </si>
  <si>
    <t>,␣dans␣les␣couloirs</t>
  </si>
  <si>
    <t xml:space="preserve"> ils se font </t>
  </si>
  <si>
    <t>␣ils␣se␣font␣</t>
  </si>
  <si>
    <t>bousculai</t>
  </si>
  <si>
    <t>Je trouve qu'il</t>
  </si>
  <si>
    <t>Je␣trouve␣qu'il</t>
  </si>
  <si>
    <t xml:space="preserve"> a be</t>
  </si>
  <si>
    <t>⌫⌫␣a␣be</t>
  </si>
  <si>
    <t>pas assez de respect e</t>
  </si>
  <si>
    <t>pas␣assez␣s⌫de␣respect␣e</t>
  </si>
  <si>
    <t xml:space="preserve">nvers les autres élèves et les </t>
  </si>
  <si>
    <t>nvers␣␣⌫les␣autres␣élèves␣et␣les␣</t>
  </si>
  <si>
    <t>adultes</t>
  </si>
  <si>
    <t xml:space="preserve"> du collège</t>
  </si>
  <si>
    <t>␣du␣collège</t>
  </si>
  <si>
    <t xml:space="preserve">Les sixièmes on fait une journée citoyennetée </t>
  </si>
  <si>
    <t>Les␣sixièmes␣on␣fait␣une␣journée␣citoyennetée␣</t>
  </si>
  <si>
    <t xml:space="preserve">pour apprendre </t>
  </si>
  <si>
    <t>pour␣apprendre␣</t>
  </si>
  <si>
    <t>à respe</t>
  </si>
  <si>
    <t>à␣respe</t>
  </si>
  <si>
    <t xml:space="preserve">cter les autre </t>
  </si>
  <si>
    <t>cter␣les␣autre␣</t>
  </si>
  <si>
    <t>élè</t>
  </si>
  <si>
    <t>ves</t>
  </si>
  <si>
    <t xml:space="preserve"> mais je pense</t>
  </si>
  <si>
    <t>␣mais␣je␣pend⌫se</t>
  </si>
  <si>
    <t>ça n'a pasmarche</t>
  </si>
  <si>
    <t>ça␣n'a␣pasmarche</t>
  </si>
  <si>
    <t>=⌫⌫⌫⌫⌫⌫⌫⌫</t>
  </si>
  <si>
    <t>s marché</t>
  </si>
  <si>
    <t>s␣marché</t>
  </si>
  <si>
    <t>que les ateliers n</t>
  </si>
  <si>
    <t>que␣les␣ateliers␣n</t>
  </si>
  <si>
    <t xml:space="preserve">'été pas </t>
  </si>
  <si>
    <t>'e⌫été␣pas␣</t>
  </si>
  <si>
    <t>vraiment a</t>
  </si>
  <si>
    <t>vraiment␣a</t>
  </si>
  <si>
    <t xml:space="preserve">en rapport avec </t>
  </si>
  <si>
    <t>⌫en␣rapport␣avec␣</t>
  </si>
  <si>
    <t>la␣voilence⌫⌫⌫⌫⌫⌫⌫⌫⌫⌫⌫⌫⌫⌫⌫⌫⌫⌫⌫⌫⌫⌫⌫⌫⌫⌫⌫⌫⌫⌫⌫⌫⌫⌫⌫⌫⌫⌫⌫⌫</t>
  </si>
  <si>
    <t xml:space="preserve">vraiment en rapport avec la violence. </t>
  </si>
  <si>
    <t>vraiment␣en␣rapport␣avec␣la␣vo⌫iolence.␣</t>
  </si>
  <si>
    <t>l n'y a pase</t>
  </si>
  <si>
    <t>l␣n'y␣a␣pase</t>
  </si>
  <si>
    <t xml:space="preserve">s de jeu </t>
  </si>
  <si>
    <t>s␣de␣jeu␣</t>
  </si>
  <si>
    <t xml:space="preserve">très dangeureux </t>
  </si>
  <si>
    <t>très␣dangeureux␣</t>
  </si>
  <si>
    <t xml:space="preserve"> comme le ja</t>
  </si>
  <si>
    <t>␣comme␣le␣ja</t>
  </si>
  <si>
    <t>du foulard, le jeu de la tomate</t>
  </si>
  <si>
    <t>du␣foulard␣⌫,␣le␣jeu␣de␣la␣tomate</t>
  </si>
  <si>
    <t>./</t>
  </si>
  <si>
    <t>./.⌫</t>
  </si>
  <si>
    <t xml:space="preserve">.. mais plus des </t>
  </si>
  <si>
    <t>⌫..␣mais␣pluq⌫s␣des␣</t>
  </si>
  <si>
    <t>bagarres entre les élève</t>
  </si>
  <si>
    <t>bagarres␣entre␣les␣e⌫élève</t>
  </si>
  <si>
    <t xml:space="preserve"> n'y </t>
  </si>
  <si>
    <t>␣n'y␣</t>
  </si>
  <si>
    <t>nous.</t>
  </si>
  <si>
    <t>Je pens</t>
  </si>
  <si>
    <t>Je␣penseque␣⌫⌫⌫⌫⌫</t>
  </si>
  <si>
    <t xml:space="preserve">e que ce n'ai </t>
  </si>
  <si>
    <t>e␣que␣ce␣n'au⌫ip⌫␣</t>
  </si>
  <si>
    <t xml:space="preserve">pas que </t>
  </si>
  <si>
    <t>pas␣que␣</t>
  </si>
  <si>
    <t>dans le coll</t>
  </si>
  <si>
    <t>dans␣le␣coll</t>
  </si>
  <si>
    <t xml:space="preserve">çois </t>
  </si>
  <si>
    <t>çois␣</t>
  </si>
  <si>
    <t>Rabelais mais aussidans les autres</t>
  </si>
  <si>
    <t>Rabelais␣mais␣aussidans␣les␣autres</t>
  </si>
  <si>
    <t xml:space="preserve">'aimerai </t>
  </si>
  <si>
    <t>'aimerai␣</t>
  </si>
  <si>
    <t>beaucoup que ça s'arr</t>
  </si>
  <si>
    <t>beaucoup␣que␣ça␣s'arr</t>
  </si>
  <si>
    <t xml:space="preserve">mais je suis </t>
  </si>
  <si>
    <t>mais␣je␣suis␣</t>
  </si>
  <si>
    <t xml:space="preserve">panse </t>
  </si>
  <si>
    <t>⌫⌫⌫⌫⌫panse␣</t>
  </si>
  <si>
    <t>ça ne se fera</t>
  </si>
  <si>
    <t>ça␣ne␣se␣fera</t>
  </si>
  <si>
    <t xml:space="preserve">pas comme </t>
  </si>
  <si>
    <t>pas␣comme␣</t>
  </si>
  <si>
    <t>P26C6N2</t>
  </si>
  <si>
    <t>Un oj</t>
  </si>
  <si>
    <t>Un␣oj</t>
  </si>
  <si>
    <t>⌫jour␣</t>
  </si>
  <si>
    <t xml:space="preserve">, une fille </t>
  </si>
  <si>
    <t>⌫,␣une␣fille␣</t>
  </si>
  <si>
    <t>avait insul</t>
  </si>
  <si>
    <t>avait␣insut⌫l</t>
  </si>
  <si>
    <t xml:space="preserve"> un</t>
  </si>
  <si>
    <t>␣un</t>
  </si>
  <si>
    <t>ngar</t>
  </si>
  <si>
    <t>⌫⌫ngar</t>
  </si>
  <si>
    <t xml:space="preserve">et la grande soeur </t>
  </si>
  <si>
    <t>et␣la␣grande␣soeur␣</t>
  </si>
  <si>
    <t>garçon est</t>
  </si>
  <si>
    <t>garçon␣est</t>
  </si>
  <si>
    <t xml:space="preserve">t venue voir </t>
  </si>
  <si>
    <t>⌫t␣venue␣voir␣</t>
  </si>
  <si>
    <t xml:space="preserve">la fille </t>
  </si>
  <si>
    <t>la␣fille␣</t>
  </si>
  <si>
    <t>⌫␣puis␣</t>
  </si>
  <si>
    <t xml:space="preserve">elle a fait que de l'insulté </t>
  </si>
  <si>
    <t>elle␣a␣fait␣que␣de␣l'insulté␣</t>
  </si>
  <si>
    <t>et elle a monté tout le monde contre elle</t>
  </si>
  <si>
    <t>et␣elle␣a␣monte⌫é␣tout␣le␣mon␣⌫de␣contre␣elle</t>
  </si>
  <si>
    <t xml:space="preserve">La grande soeur </t>
  </si>
  <si>
    <t>La␣grande␣soeur␣</t>
  </si>
  <si>
    <t xml:space="preserve">a dit a la fille </t>
  </si>
  <si>
    <t>a␣dit␣a␣la␣fille␣t⌫</t>
  </si>
  <si>
    <t xml:space="preserve"> vera</t>
  </si>
  <si>
    <t>v⌫␣vera</t>
  </si>
  <si>
    <t>à la sortie des cours</t>
  </si>
  <si>
    <t>à␣la␣sortie␣des␣cours</t>
  </si>
  <si>
    <t xml:space="preserve"> du coup la </t>
  </si>
  <si>
    <t>␣du␣coup␣la␣</t>
  </si>
  <si>
    <t xml:space="preserve">fille a fait </t>
  </si>
  <si>
    <t>fille␣a␣fait␣</t>
  </si>
  <si>
    <t>heure d</t>
  </si>
  <si>
    <t>heure␣d</t>
  </si>
  <si>
    <t>'étude au lieu de sortir</t>
  </si>
  <si>
    <t>'étude␣au␣lieu␣de␣sortir</t>
  </si>
  <si>
    <t>Les deux filles se sont tapéé</t>
  </si>
  <si>
    <t>Les␣deux␣filles␣se␣sont␣tapéé</t>
  </si>
  <si>
    <t>à la récréation</t>
  </si>
  <si>
    <t>à␣la␣récréation</t>
  </si>
  <si>
    <t xml:space="preserve">La fille </t>
  </si>
  <si>
    <t>Elle⌫⌫⌫⌫La␣fille␣</t>
  </si>
  <si>
    <t>s'était réfu</t>
  </si>
  <si>
    <t>s'était␣réfu</t>
  </si>
  <si>
    <t>gié</t>
  </si>
  <si>
    <t>dans la salle des casiers</t>
  </si>
  <si>
    <t>dans␣les␣cas⌫⌫⌫⌫⌫⌫a␣salle␣des␣casiers</t>
  </si>
  <si>
    <t xml:space="preserve"> puis tout le monde </t>
  </si>
  <si>
    <t>␣puis␣tout␣le␣monde␣</t>
  </si>
  <si>
    <t>même</t>
  </si>
  <si>
    <t>⌫⌫⌫⌫des␣</t>
  </si>
  <si>
    <t>rois</t>
  </si>
  <si>
    <t>ièmes et des gens quin'</t>
  </si>
  <si>
    <t>ièmes␣et␣des␣gens␣quin'</t>
  </si>
  <si>
    <t>⌫⌫␣n'e⌫</t>
  </si>
  <si>
    <t>ét</t>
  </si>
  <si>
    <t xml:space="preserve">aient </t>
  </si>
  <si>
    <t>aient␣</t>
  </si>
  <si>
    <t>pas</t>
  </si>
  <si>
    <t xml:space="preserve"> concérné</t>
  </si>
  <si>
    <t>␣concérné</t>
  </si>
  <si>
    <t>⌫⌫⌫⌫er</t>
  </si>
  <si>
    <t>né venait k</t>
  </si>
  <si>
    <t>né␣venait␣k</t>
  </si>
  <si>
    <t>⌫la␣t</t>
  </si>
  <si>
    <t>lui donnait des coups de pied</t>
  </si>
  <si>
    <t>lui␣donnait␣des␣coups␣de␣pied</t>
  </si>
  <si>
    <t xml:space="preserve"> et des </t>
  </si>
  <si>
    <t>␣et␣des␣</t>
  </si>
  <si>
    <t>claques</t>
  </si>
  <si>
    <t xml:space="preserve"> Le lendemain la fille n'est pas venue au collège </t>
  </si>
  <si>
    <t>␣Le␣lendemain␣la␣fille␣n'est␣pas␣venue␣au␣collège␣</t>
  </si>
  <si>
    <t>⌫⌫⌫0⌫</t>
  </si>
  <si>
    <t>le garçon dis</t>
  </si>
  <si>
    <t>le␣garc⌫çon␣dis</t>
  </si>
  <si>
    <t xml:space="preserve">ait à sa soeur </t>
  </si>
  <si>
    <t>ait␣à␣sa␣soeur␣</t>
  </si>
  <si>
    <t>d'arr</t>
  </si>
  <si>
    <t>êterv</t>
  </si>
  <si>
    <t xml:space="preserve"> mais elle </t>
  </si>
  <si>
    <t>⌫␣mais␣elle␣</t>
  </si>
  <si>
    <t>été tellement éné</t>
  </si>
  <si>
    <t>été␣tellemr⌫ent␣e⌫éné</t>
  </si>
  <si>
    <t>enérvé</t>
  </si>
  <si>
    <t>⌫enérvé</t>
  </si>
  <si>
    <t>'elle continuait.</t>
  </si>
  <si>
    <t>'elle␣continuait.</t>
  </si>
  <si>
    <t xml:space="preserve">Lundi </t>
  </si>
  <si>
    <t>Lundi␣</t>
  </si>
  <si>
    <t xml:space="preserve">i, la fille est revenue </t>
  </si>
  <si>
    <t>i,␣la␣fille␣est␣revenue␣</t>
  </si>
  <si>
    <t>est␣tou⌫⌫⌫⌫⌫⌫t␣tout␣</t>
  </si>
  <si>
    <t xml:space="preserve">été </t>
  </si>
  <si>
    <t>été␣</t>
  </si>
  <si>
    <t>P26CE2E1</t>
  </si>
  <si>
    <t>Pour moi la</t>
  </si>
  <si>
    <t>⌫⌫⌫⌫⌫Pour␣moi␣la</t>
  </si>
  <si>
    <t xml:space="preserve"> c'est pas bien </t>
  </si>
  <si>
    <t>c'est⌫⌫⌫⌫⌫␣c'est␣pas␣bien␣</t>
  </si>
  <si>
    <t xml:space="preserve">sa ne </t>
  </si>
  <si>
    <t>sa␣ne␣</t>
  </si>
  <si>
    <t xml:space="preserve">saire </t>
  </si>
  <si>
    <t>saire␣</t>
  </si>
  <si>
    <t xml:space="preserve">à rien </t>
  </si>
  <si>
    <t>à␣rien␣</t>
  </si>
  <si>
    <t>la violence c'est quand</t>
  </si>
  <si>
    <t>la␣violence␣ca␣ne␣s⌫⌫⌫⌫⌫⌫'est␣quand</t>
  </si>
  <si>
    <t xml:space="preserve"> on est méch</t>
  </si>
  <si>
    <t>␣on␣est␣méch</t>
  </si>
  <si>
    <t>a⌫ent</t>
  </si>
  <si>
    <t>ant</t>
  </si>
  <si>
    <t>⌫⌫⌫ant</t>
  </si>
  <si>
    <t xml:space="preserve">moi je trouve </t>
  </si>
  <si>
    <t>mi⌫oi␣je␣trouve␣</t>
  </si>
  <si>
    <t xml:space="preserve">que la violence ce n'est pas bien </t>
  </si>
  <si>
    <t>que␣la␣violence␣ce␣n'est␣pas␣bien␣</t>
  </si>
  <si>
    <t>du tout</t>
  </si>
  <si>
    <t>du␣tout</t>
  </si>
  <si>
    <t xml:space="preserve">.Pour qu'il y est </t>
  </si>
  <si>
    <t>⌫.Pour␣qu'il␣y␣est␣</t>
  </si>
  <si>
    <t>pas de violenc</t>
  </si>
  <si>
    <t>pas␣de␣violenc</t>
  </si>
  <si>
    <t>␣je␣</t>
  </si>
  <si>
    <t xml:space="preserve">dirée </t>
  </si>
  <si>
    <t>dirée␣</t>
  </si>
  <si>
    <t>jentit</t>
  </si>
  <si>
    <t xml:space="preserve"> avec tous le mon</t>
  </si>
  <si>
    <t>␣avec␣tout⌫s␣le␣mon</t>
  </si>
  <si>
    <t>j'a</t>
  </si>
  <si>
    <t xml:space="preserve">l'esser </t>
  </si>
  <si>
    <t>l'essée⌫⌫er␣</t>
  </si>
  <si>
    <t>'elle</t>
  </si>
  <si>
    <t>qu'in</t>
  </si>
  <si>
    <t xml:space="preserve"> tout s</t>
  </si>
  <si>
    <t>␣tout␣s</t>
  </si>
  <si>
    <t>eul</t>
  </si>
  <si>
    <t>e^^⌫⌫⌫e⌫eê⌫⌫ê</t>
  </si>
  <si>
    <t xml:space="preserve">tre tout </t>
  </si>
  <si>
    <t>tre␣tout␣</t>
  </si>
  <si>
    <t xml:space="preserve">jour  jentit c'est impeut dificile mais il faut </t>
  </si>
  <si>
    <t>⌫⌫jour␣␣jentit␣c'est␣impeut␣dificile␣mais␣il␣faut␣</t>
  </si>
  <si>
    <t>faie␣⌫⌫re␣</t>
  </si>
  <si>
    <t xml:space="preserve">de notre </t>
  </si>
  <si>
    <t>de␣notre␣</t>
  </si>
  <si>
    <t xml:space="preserve">mieux </t>
  </si>
  <si>
    <t>mieux␣</t>
  </si>
  <si>
    <t xml:space="preserve">voila ce que </t>
  </si>
  <si>
    <t>voila␣ce␣que␣</t>
  </si>
  <si>
    <t>je pence de la violence</t>
  </si>
  <si>
    <t>je␣pence␣dela␣⌫⌫⌫␣la␣violence</t>
  </si>
  <si>
    <t xml:space="preserve"> il ne </t>
  </si>
  <si>
    <t>␣il␣ne␣</t>
  </si>
  <si>
    <t xml:space="preserve">faut pas </t>
  </si>
  <si>
    <t>faut␣pas␣</t>
  </si>
  <si>
    <t>⌫ê</t>
  </si>
  <si>
    <t>tre mé</t>
  </si>
  <si>
    <t>tre␣mé</t>
  </si>
  <si>
    <t xml:space="preserve">chant avec les autre </t>
  </si>
  <si>
    <t>chant␣avec␣les␣autre␣</t>
  </si>
  <si>
    <t xml:space="preserve">voila ce </t>
  </si>
  <si>
    <t>voila␣ce␣</t>
  </si>
  <si>
    <t>j'en␣</t>
  </si>
  <si>
    <t>P26CE2N2</t>
  </si>
  <si>
    <t>une fois il</t>
  </si>
  <si>
    <t>une␣fois␣il</t>
  </si>
  <si>
    <t xml:space="preserve">l y a des </t>
  </si>
  <si>
    <t>ya⌫⌫⌫l␣y␣a␣des␣</t>
  </si>
  <si>
    <t>qui mon em</t>
  </si>
  <si>
    <t>qui␣mon␣en⌫m</t>
  </si>
  <si>
    <t>tre␣⌫⌫⌫er␣</t>
  </si>
  <si>
    <t xml:space="preserve">dit plen </t>
  </si>
  <si>
    <t>dit␣pleni⌫⌫⌫ien␣⌫⌫⌫⌫en␣</t>
  </si>
  <si>
    <t xml:space="preserve">in de </t>
  </si>
  <si>
    <t>⌫⌫in␣de␣</t>
  </si>
  <si>
    <t xml:space="preserve">gros mots </t>
  </si>
  <si>
    <t>gros␣mots␣</t>
  </si>
  <si>
    <t xml:space="preserve"> pour moi  ce n'était pas du tout </t>
  </si>
  <si>
    <t>␣pour␣moi␣␣ce␣n'était␣pas␣du␣tout␣</t>
  </si>
  <si>
    <t>jen</t>
  </si>
  <si>
    <t xml:space="preserve">tit </t>
  </si>
  <si>
    <t>tit␣</t>
  </si>
  <si>
    <t xml:space="preserve">ca ma </t>
  </si>
  <si>
    <t>ca␣ma␣</t>
  </si>
  <si>
    <t xml:space="preserve">coup de male </t>
  </si>
  <si>
    <t>coup␣de␣mal␣⌫e␣</t>
  </si>
  <si>
    <t xml:space="preserve">je leur est </t>
  </si>
  <si>
    <t>je␣leur␣est␣</t>
  </si>
  <si>
    <t xml:space="preserve">plein de </t>
  </si>
  <si>
    <t>plein␣de␣</t>
  </si>
  <si>
    <t xml:space="preserve">ter de  </t>
  </si>
  <si>
    <t>ter␣de␣␣</t>
  </si>
  <si>
    <t>m'em</t>
  </si>
  <si>
    <t xml:space="preserve">êter </t>
  </si>
  <si>
    <t>êter␣</t>
  </si>
  <si>
    <t>et après je suis aller me ca</t>
  </si>
  <si>
    <t>et␣après␣je␣suis␣aller␣me␣ca</t>
  </si>
  <si>
    <t>chée dans les</t>
  </si>
  <si>
    <t>chée␣dans␣les</t>
  </si>
  <si>
    <t>un coi</t>
  </si>
  <si>
    <t>⌫⌫⌫un␣coi</t>
  </si>
  <si>
    <t xml:space="preserve">n toute seule </t>
  </si>
  <si>
    <t>n␣toute␣seule␣</t>
  </si>
  <si>
    <t xml:space="preserve">je n'était </t>
  </si>
  <si>
    <t>je␣n'était␣</t>
  </si>
  <si>
    <t xml:space="preserve">auresemen </t>
  </si>
  <si>
    <t>auresemen␣</t>
  </si>
  <si>
    <t xml:space="preserve">que j'avait </t>
  </si>
  <si>
    <t>que␣j'avait␣</t>
  </si>
  <si>
    <t xml:space="preserve">des copine </t>
  </si>
  <si>
    <t>des␣copine␣</t>
  </si>
  <si>
    <t xml:space="preserve">elle mon </t>
  </si>
  <si>
    <t>elle␣mon␣</t>
  </si>
  <si>
    <t xml:space="preserve">éder </t>
  </si>
  <si>
    <t>éder␣</t>
  </si>
  <si>
    <t xml:space="preserve">à être bien </t>
  </si>
  <si>
    <t>ê⌫⌫à␣être␣bien␣</t>
  </si>
  <si>
    <t xml:space="preserve">et maintenant je n'ait  plus </t>
  </si>
  <si>
    <t>et␣maintenant␣je␣n'ait␣␣plus␣</t>
  </si>
  <si>
    <t>rien à crin</t>
  </si>
  <si>
    <t>rien␣à␣crin</t>
  </si>
  <si>
    <t>dre je suis contente .</t>
  </si>
  <si>
    <t>dre␣je␣si⌫uis␣contente␣.</t>
  </si>
  <si>
    <t xml:space="preserve"> mais </t>
  </si>
  <si>
    <t>␣mais␣</t>
  </si>
  <si>
    <t>n'on pas arrêter</t>
  </si>
  <si>
    <t>n'on␣pas␣arrêter</t>
  </si>
  <si>
    <t xml:space="preserve"> je</t>
  </si>
  <si>
    <t>␣je</t>
  </si>
  <si>
    <t xml:space="preserve"> me </t>
  </si>
  <si>
    <t>␣me␣</t>
  </si>
  <si>
    <t>c'enter tri</t>
  </si>
  <si>
    <t>c'enter␣tri</t>
  </si>
  <si>
    <t xml:space="preserve">ste et </t>
  </si>
  <si>
    <t>ste␣ey⌫t␣</t>
  </si>
  <si>
    <t xml:space="preserve">geter </t>
  </si>
  <si>
    <t>geter␣</t>
  </si>
  <si>
    <t xml:space="preserve">c'était mal ce qui me </t>
  </si>
  <si>
    <t>c'était␣mz⌫al␣ce␣qui␣me␣</t>
  </si>
  <si>
    <t>fesait</t>
  </si>
  <si>
    <t>P26CM2E2</t>
  </si>
  <si>
    <t>La violence:</t>
  </si>
  <si>
    <t>La␣violence␣⌫:</t>
  </si>
  <si>
    <t>Laviol</t>
  </si>
  <si>
    <t xml:space="preserve"> ce n'est pas une chose </t>
  </si>
  <si>
    <t>␣ce␣n'est␣pas␣une␣chose␣</t>
  </si>
  <si>
    <t>⌫⌫⌫⌫⌫⌫⌫⌫⌫⌫⌫⌫⌫⌫⌫⌫⌫⌫⌫⌫⌫⌫⌫⌫␣</t>
  </si>
  <si>
    <t xml:space="preserve">ce n'est pas quelque chose </t>
  </si>
  <si>
    <t>ce␣n'est␣pas␣quelque␣chose␣</t>
  </si>
  <si>
    <t>que tout le monde voudrai</t>
  </si>
  <si>
    <t>que␣tout␣le␣monde␣voudrai</t>
  </si>
  <si>
    <t xml:space="preserve">t avoir </t>
  </si>
  <si>
    <t>tr⌫␣avoir␣</t>
  </si>
  <si>
    <t>la violence ne cert à rien</t>
  </si>
  <si>
    <t>L⌫la␣violence␣ne␣cert␣à␣rien</t>
  </si>
  <si>
    <t xml:space="preserve">.Il veau mieu </t>
  </si>
  <si>
    <t>.Il␣veau␣mieu␣</t>
  </si>
  <si>
    <t xml:space="preserve">césprimais que </t>
  </si>
  <si>
    <t>ces⌫⌫ésprimais␣que␣</t>
  </si>
  <si>
    <t>'étre</t>
  </si>
  <si>
    <t>⌫⌫'étre</t>
  </si>
  <si>
    <t xml:space="preserve"> violent</t>
  </si>
  <si>
    <t>␣violent</t>
  </si>
  <si>
    <t>#</t>
  </si>
  <si>
    <t>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⌦#</t>
  </si>
  <si>
    <t xml:space="preserve">Il fodrait aussi </t>
  </si>
  <si>
    <t>i⌫IL⌫l␣fodrait␣aussi␣</t>
  </si>
  <si>
    <t>éviter la violen</t>
  </si>
  <si>
    <t>éviter␣la␣violen</t>
  </si>
  <si>
    <t>⌫au</t>
  </si>
  <si>
    <t>éviter de la déclencher.</t>
  </si>
  <si>
    <t>éviter␣de␣la␣déclencher.</t>
  </si>
  <si>
    <t>Mais dé</t>
  </si>
  <si>
    <t>Mais␣dé</t>
  </si>
  <si>
    <t xml:space="preserve"> la violence ne se controle plus </t>
  </si>
  <si>
    <t>␣la␣violence␣ne␣se␣controle␣plus␣</t>
  </si>
  <si>
    <t xml:space="preserve">et ces la violence qui nous </t>
  </si>
  <si>
    <t>et␣ces␣la␣violence␣qui␣nous␣</t>
  </si>
  <si>
    <t>controle</t>
  </si>
  <si>
    <t xml:space="preserve">, et aprés on le </t>
  </si>
  <si>
    <t>⌫,␣et␣aprés␣on␣le␣</t>
  </si>
  <si>
    <t>P26CM2N1</t>
  </si>
  <si>
    <t>⌫:</t>
  </si>
  <si>
    <t xml:space="preserve">Il étais </t>
  </si>
  <si>
    <t>Il␣étais␣</t>
  </si>
  <si>
    <t xml:space="preserve"> une fois, un petit </t>
  </si>
  <si>
    <t>␣une␣fois␣⌫,␣un␣petit␣</t>
  </si>
  <si>
    <t xml:space="preserve">e fille qui s'appelait </t>
  </si>
  <si>
    <t>⌫e␣fille␣qui␣s'appelait␣</t>
  </si>
  <si>
    <t>clara</t>
  </si>
  <si>
    <t>Un jour elle allait à l'école</t>
  </si>
  <si>
    <t>Un␣jour␣elle␣allait␣à␣l'e⌫école</t>
  </si>
  <si>
    <t>a⌫␣</t>
  </si>
  <si>
    <t xml:space="preserve">elle adorait jouer dans le </t>
  </si>
  <si>
    <t>⌫⌫⌫⌫⌫elle␣adorait␣jouer␣dans␣le␣</t>
  </si>
  <si>
    <t>c à sa</t>
  </si>
  <si>
    <t>c␣à␣sa</t>
  </si>
  <si>
    <t>ell</t>
  </si>
  <si>
    <t>prie</t>
  </si>
  <si>
    <t xml:space="preserve"> un seau et une pelle </t>
  </si>
  <si>
    <t>␣un␣seau␣et␣une␣pelle␣</t>
  </si>
  <si>
    <t>sau</t>
  </si>
  <si>
    <t>se lanca ede</t>
  </si>
  <si>
    <t>⌫⌫⌫se␣lanca␣ede</t>
  </si>
  <si>
    <t>elle comen</t>
  </si>
  <si>
    <t>elle␣comen</t>
  </si>
  <si>
    <t xml:space="preserve">ssa </t>
  </si>
  <si>
    <t>ssa␣</t>
  </si>
  <si>
    <t xml:space="preserve">à le </t>
  </si>
  <si>
    <t>à␣le␣</t>
  </si>
  <si>
    <t xml:space="preserve">construire </t>
  </si>
  <si>
    <t>construire␣</t>
  </si>
  <si>
    <t>, mais</t>
  </si>
  <si>
    <t>⌫,␣mais</t>
  </si>
  <si>
    <t xml:space="preserve"> un villin garçon qui </t>
  </si>
  <si>
    <t>␣un␣villin␣garçon␣qui␣</t>
  </si>
  <si>
    <t xml:space="preserve">s'appele </t>
  </si>
  <si>
    <t>s'appele␣</t>
  </si>
  <si>
    <t xml:space="preserve"> Conn</t>
  </si>
  <si>
    <t>␣Conn</t>
  </si>
  <si>
    <t xml:space="preserve">Thomas </t>
  </si>
  <si>
    <t>⌫Thomas␣</t>
  </si>
  <si>
    <t xml:space="preserve">écrasa sont </t>
  </si>
  <si>
    <t>écrasa␣sont␣</t>
  </si>
  <si>
    <t>chateau de sa</t>
  </si>
  <si>
    <t>chateau␣de␣sa</t>
  </si>
  <si>
    <t xml:space="preserve"> et lui arrachat sont seau</t>
  </si>
  <si>
    <t>⌫␣et␣lui␣arrachat␣sont␣seau</t>
  </si>
  <si>
    <t xml:space="preserve">                                               </t>
  </si>
  <si>
    <t>␣⌫␣␣␣␣␣␣␣␣␣␣␣␣␣␣␣␣␣␣␣␣␣␣␣␣␣␣␣␣␣␣␣␣␣␣␣␣␣␣␣␣␣␣␣␣␣␣␣␣␣␣␣␣␣␣␣␣␣␣␣␣␣␣␣␣⌫⌫⌫⌫⌫⌫⌫⌫⌫⌫⌫⌫⌫⌫⌫⌫⌫</t>
  </si>
  <si>
    <t xml:space="preserve">Mais la maitresse de Clara la vu </t>
  </si>
  <si>
    <t>Mais␣la␣maitresse␣de␣Clara␣la␣vu␣</t>
  </si>
  <si>
    <t>Thomas.</t>
  </si>
  <si>
    <t>P27C6E1</t>
  </si>
  <si>
    <t xml:space="preserve">a violence </t>
  </si>
  <si>
    <t>a␣violence␣est⌫⌫⌫⌫␣</t>
  </si>
  <si>
    <t>à l é</t>
  </si>
  <si>
    <t>à␣l␣é</t>
  </si>
  <si>
    <t>cole est</t>
  </si>
  <si>
    <t>cole␣est</t>
  </si>
  <si>
    <t xml:space="preserve"> quelque cho</t>
  </si>
  <si>
    <t>⌫⌫⌫⌫␣quelque␣cho</t>
  </si>
  <si>
    <t xml:space="preserve">se de trés </t>
  </si>
  <si>
    <t>se␣de␣trés␣</t>
  </si>
  <si>
    <t xml:space="preserve">y a souvent des </t>
  </si>
  <si>
    <t>y␣a␣souvent␣des␣</t>
  </si>
  <si>
    <t>bzgz</t>
  </si>
  <si>
    <t>gars au coll</t>
  </si>
  <si>
    <t>gars␣ay␣⌫⌫u␣coll</t>
  </si>
  <si>
    <t xml:space="preserve">ou des </t>
  </si>
  <si>
    <t>⌫⌫⌫⌫⌫⌫⌫ou␣des␣</t>
  </si>
  <si>
    <t>jeux</t>
  </si>
  <si>
    <t>trés dan</t>
  </si>
  <si>
    <t>tre⌫és␣dan</t>
  </si>
  <si>
    <t>geureux</t>
  </si>
  <si>
    <t xml:space="preserve"> est parfois m</t>
  </si>
  <si>
    <t>␣et⌫est⌫⌫⌫st␣parfois␣m</t>
  </si>
  <si>
    <t xml:space="preserve">me mortel </t>
  </si>
  <si>
    <t>me␣mortel␣</t>
  </si>
  <si>
    <t>d aut</t>
  </si>
  <si>
    <t>d␣aut␣re⌫⌫⌫</t>
  </si>
  <si>
    <t>␣␣␣␣⌫⌫⌫⌫⌫</t>
  </si>
  <si>
    <t xml:space="preserve">trouve </t>
  </si>
  <si>
    <t>trouve␣</t>
  </si>
  <si>
    <t>drait effe</t>
  </si>
  <si>
    <t>drait␣effe</t>
  </si>
  <si>
    <t>ct</t>
  </si>
  <si>
    <t>effe</t>
  </si>
  <si>
    <t>ctuee</t>
  </si>
  <si>
    <t xml:space="preserve">des methodes comme </t>
  </si>
  <si>
    <t>des␣methodes␣comme␣</t>
  </si>
  <si>
    <t>punir l enfant</t>
  </si>
  <si>
    <t>punir␣l␣enfant</t>
  </si>
  <si>
    <t xml:space="preserve">' enfant mais quand </t>
  </si>
  <si>
    <t>'␣enfant␣mais␣quand␣</t>
  </si>
  <si>
    <t>c' est</t>
  </si>
  <si>
    <t>c'␣est</t>
  </si>
  <si>
    <t xml:space="preserve">gare il faut </t>
  </si>
  <si>
    <t>gare␣il␣faut␣</t>
  </si>
  <si>
    <t>renvoi</t>
  </si>
  <si>
    <t>er⌫⌫⌫yer␣</t>
  </si>
  <si>
    <t xml:space="preserve">l' enfant </t>
  </si>
  <si>
    <t>l'␣enfant␣</t>
  </si>
  <si>
    <t xml:space="preserve">a provoquer cette </t>
  </si>
  <si>
    <t>à␣⌫⌫a␣provoquer␣cette␣</t>
  </si>
  <si>
    <t>P27C6N2</t>
  </si>
  <si>
    <t>la␣⌫⌫⌫</t>
  </si>
  <si>
    <t xml:space="preserve">ce est </t>
  </si>
  <si>
    <t>ce␣est␣</t>
  </si>
  <si>
    <t xml:space="preserve">quelque chose de trés </t>
  </si>
  <si>
    <t>quelque␣chose␣de␣tres⌫⌫⌫⌫trés␣</t>
  </si>
  <si>
    <t>fréqent au coll</t>
  </si>
  <si>
    <t>fréqent␣au␣coll</t>
  </si>
  <si>
    <t>ège</t>
  </si>
  <si>
    <t>ègze⌫⌫e</t>
  </si>
  <si>
    <t xml:space="preserve"> et surtout les </t>
  </si>
  <si>
    <t>␣et␣surtout␣les␣</t>
  </si>
  <si>
    <t xml:space="preserve">bagars </t>
  </si>
  <si>
    <t>bagars␣</t>
  </si>
  <si>
    <t xml:space="preserve">ntre les </t>
  </si>
  <si>
    <t>ntre␣les␣</t>
  </si>
  <si>
    <t xml:space="preserve">garçons </t>
  </si>
  <si>
    <t>garçons␣</t>
  </si>
  <si>
    <t>y a 1</t>
  </si>
  <si>
    <t>y␣a␣1</t>
  </si>
  <si>
    <t xml:space="preserve">mois </t>
  </si>
  <si>
    <t>mois␣</t>
  </si>
  <si>
    <t xml:space="preserve">ou 2 </t>
  </si>
  <si>
    <t>ou␣2␣</t>
  </si>
  <si>
    <t xml:space="preserve">il y a eu </t>
  </si>
  <si>
    <t>il␣y␣a␣eu␣</t>
  </si>
  <si>
    <t>2 gar</t>
  </si>
  <si>
    <t>2␣gar</t>
  </si>
  <si>
    <t xml:space="preserve">s qui </t>
  </si>
  <si>
    <t>s␣qui␣</t>
  </si>
  <si>
    <t>⌫⌫⌫çe⌫⌫</t>
  </si>
  <si>
    <t xml:space="preserve">ce sont </t>
  </si>
  <si>
    <t>ce␣sont␣</t>
  </si>
  <si>
    <t xml:space="preserve">héo est un autre garçon </t>
  </si>
  <si>
    <t>heo⌫⌫éo␣est␣un␣autre␣garçon␣</t>
  </si>
  <si>
    <t>nai</t>
  </si>
  <si>
    <t>naiçais⌫⌫⌫⌫</t>
  </si>
  <si>
    <t xml:space="preserve"> est je </t>
  </si>
  <si>
    <t>␣et⌫st␣je␣</t>
  </si>
  <si>
    <t>pense q</t>
  </si>
  <si>
    <t>pense␣q</t>
  </si>
  <si>
    <t>eu⌫⌫</t>
  </si>
  <si>
    <t>az⌫⌫</t>
  </si>
  <si>
    <t>e⌫eu⌫⌫</t>
  </si>
  <si>
    <t>ue c</t>
  </si>
  <si>
    <t>ue␣c</t>
  </si>
  <si>
    <t xml:space="preserve">est grave de faire </t>
  </si>
  <si>
    <t>est␣grave␣de␣faire␣</t>
  </si>
  <si>
    <t xml:space="preserve">ça à leur </t>
  </si>
  <si>
    <t>ça␣a␣⌫⌫à␣leur␣</t>
  </si>
  <si>
    <t>ga⌫e␣</t>
  </si>
  <si>
    <t>e pense</t>
  </si>
  <si>
    <t>e␣pense⌫⌫se</t>
  </si>
  <si>
    <t xml:space="preserve">que il ce moqait </t>
  </si>
  <si>
    <t>que␣il␣ce␣moqait␣</t>
  </si>
  <si>
    <t>ent de le</t>
  </si>
  <si>
    <t>⌫⌫ent␣de␣le</t>
  </si>
  <si>
    <t>ur s</t>
  </si>
  <si>
    <t>ur␣s␣⌫</t>
  </si>
  <si>
    <t>'apparence</t>
  </si>
  <si>
    <t>'aa⌫pparence</t>
  </si>
  <si>
    <t>ès le courant et m</t>
  </si>
  <si>
    <t>ès␣le␣courant␣et␣mal⌫⌫</t>
  </si>
  <si>
    <t>ale passé et pu</t>
  </si>
  <si>
    <t>ale␣passé␣et␣pu</t>
  </si>
  <si>
    <t xml:space="preserve">is ils ont </t>
  </si>
  <si>
    <t>is␣ils␣ont␣</t>
  </si>
  <si>
    <t xml:space="preserve">commencer a se </t>
  </si>
  <si>
    <t>commencer␣a␣se␣</t>
  </si>
  <si>
    <t>lulxd␣jdposmxmxkfjzkkzlllmla␣␣d,cje447epzlams:s:c:elllsllq;;;x;dkzr⌫⌫⌫⌫⌫⌫⌫⌫⌫⌫⌫⌫⌫⌫⌫⌫⌫⌫⌫⌫⌫⌫⌫⌫⌫⌫⌫⌫⌫⌫⌫⌫⌫⌫⌫⌫⌫⌫⌫⌫⌫⌫⌫⌫⌫⌫⌫⌫⌫⌫⌫⌫⌫⌫⌫⌫⌫⌫⌫⌫⌫⌫⌫⌫⌫⌫⌫⌫⌫⌫</t>
  </si>
  <si>
    <t>gner</t>
  </si>
  <si>
    <t xml:space="preserve"> et sa </t>
  </si>
  <si>
    <t>␣et␣sa␣</t>
  </si>
  <si>
    <t>a e</t>
  </si>
  <si>
    <t>a␣e</t>
  </si>
  <si>
    <t>clater</t>
  </si>
  <si>
    <t>éclater djzixk cnzeuuz dndhhhd eeuzuzklal djzkziziizuueuueyyeyyksoaoem fhdjzlcn</t>
  </si>
  <si>
    <t>éclater␣djzixk␣cnzeuuz␣dndhhhd␣eeuzuzklal␣djzkziziizuueuueyyeyyksoaoem␣fhdjzlcn</t>
  </si>
  <si>
    <t>soyuri␣␣dkkeic␣dfnfje␣⌫⌫⌫⌫⌫⌫⌫⌫⌫⌫⌫⌫⌫⌫⌫⌫⌫⌫⌫⌫⌫⌫⌫⌫⌫⌫⌫⌫⌫⌫⌫⌫⌫⌫⌫⌫⌫⌫⌫⌫⌫⌫⌫⌫⌫⌫⌫⌫⌫⌫⌫⌫⌫⌫⌫⌫⌫⌫⌫⌫⌫⌫⌫⌫⌫⌫⌫⌫⌫⌫⌫⌫⌫⌫⌫⌫⌫⌫⌫⌫⌫⌫⌫⌫⌫⌫⌫⌫⌫⌫⌫⌫⌫</t>
  </si>
  <si>
    <t xml:space="preserve">et ils ont eu des </t>
  </si>
  <si>
    <t>et␣ils␣ont␣eu␣des␣</t>
  </si>
  <si>
    <t xml:space="preserve">ures </t>
  </si>
  <si>
    <t>ures␣</t>
  </si>
  <si>
    <t>dec⌫␣</t>
  </si>
  <si>
    <t>cole⌫⌫⌫⌫</t>
  </si>
  <si>
    <t xml:space="preserve">colle </t>
  </si>
  <si>
    <t>coller⌫⌫⌫⌫⌫⌫colle␣</t>
  </si>
  <si>
    <t>P27CE2E1</t>
  </si>
  <si>
    <t xml:space="preserve">la  </t>
  </si>
  <si>
    <t>la␣␣</t>
  </si>
  <si>
    <t>vi le</t>
  </si>
  <si>
    <t>vi␣le</t>
  </si>
  <si>
    <t>école   moi je p"e</t>
  </si>
  <si>
    <t>é⌫⌫école␣␣␣moi␣je␣p"e</t>
  </si>
  <si>
    <t>enss</t>
  </si>
  <si>
    <t>⌫⌫enss</t>
  </si>
  <si>
    <t xml:space="preserve">e que </t>
  </si>
  <si>
    <t>e␣que␣</t>
  </si>
  <si>
    <t>p⌫mé⌫es␣</t>
  </si>
  <si>
    <t>des gr</t>
  </si>
  <si>
    <t>des␣gr</t>
  </si>
  <si>
    <t>ende pè</t>
  </si>
  <si>
    <t>ende␣pè</t>
  </si>
  <si>
    <t xml:space="preserve">dériér  les </t>
  </si>
  <si>
    <t>dériér␣␣les␣</t>
  </si>
  <si>
    <t xml:space="preserve">anfen et </t>
  </si>
  <si>
    <t>anfen␣et␣</t>
  </si>
  <si>
    <t xml:space="preserve">on pe </t>
  </si>
  <si>
    <t>on␣pe␣</t>
  </si>
  <si>
    <t xml:space="preserve">que chacin </t>
  </si>
  <si>
    <t>que␣chacin␣</t>
  </si>
  <si>
    <t>a sa petite</t>
  </si>
  <si>
    <t>a␣sa␣cc⌫⌫petite</t>
  </si>
  <si>
    <t xml:space="preserve"> réq</t>
  </si>
  <si>
    <t>␣re⌫éq</t>
  </si>
  <si>
    <t>P27CE2N2</t>
  </si>
  <si>
    <t xml:space="preserve">                                                                  la violansse a l'</t>
  </si>
  <si>
    <t>␣␣␣␣␣␣␣␣␣␣␣␣␣␣␣␣␣␣␣␣␣␣␣␣␣␣␣␣␣␣␣␣␣␣␣␣␣␣␣␣␣␣␣␣␣␣␣␣␣␣␣␣␣␣␣␣␣␣␣␣␣␣␣␣␣␣la␣violansse␣a␣l'</t>
  </si>
  <si>
    <t xml:space="preserve">colle                                                                                                                                          </t>
  </si>
  <si>
    <t>colle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␣</t>
  </si>
  <si>
    <t xml:space="preserve">a l'eclle on </t>
  </si>
  <si>
    <t>a␣l'eclle␣on␣</t>
  </si>
  <si>
    <t xml:space="preserve">il illia </t>
  </si>
  <si>
    <t>⌫⌫⌫il␣illia␣</t>
  </si>
  <si>
    <t>bru</t>
  </si>
  <si>
    <t>te il fon</t>
  </si>
  <si>
    <t>te␣il␣fon</t>
  </si>
  <si>
    <t>e␣s</t>
  </si>
  <si>
    <t xml:space="preserve">otée toue et </t>
  </si>
  <si>
    <t>otée␣toue␣et␣</t>
  </si>
  <si>
    <t xml:space="preserve">il illa des anfens </t>
  </si>
  <si>
    <t>il␣illa␣au␣⌫⌫⌫des␣anfens␣</t>
  </si>
  <si>
    <t xml:space="preserve">fone les </t>
  </si>
  <si>
    <t>fone␣les␣</t>
  </si>
  <si>
    <t>croch</t>
  </si>
  <si>
    <t xml:space="preserve">e pier et </t>
  </si>
  <si>
    <t>e␣pier␣et␣</t>
  </si>
  <si>
    <t>tape te</t>
  </si>
  <si>
    <t>tape␣te</t>
  </si>
  <si>
    <t xml:space="preserve"> il do</t>
  </si>
  <si>
    <t>il␣⌫⌫⌫␣il␣do</t>
  </si>
  <si>
    <t xml:space="preserve">ne des </t>
  </si>
  <si>
    <t>ne␣des␣</t>
  </si>
  <si>
    <t>coue</t>
  </si>
  <si>
    <t xml:space="preserve"> de ouin </t>
  </si>
  <si>
    <t>␣de␣ouin␣</t>
  </si>
  <si>
    <t>P27CM2E2</t>
  </si>
  <si>
    <t>quil⌫⌫</t>
  </si>
  <si>
    <t xml:space="preserve">y est moin de </t>
  </si>
  <si>
    <t>y␣est␣moin␣de␣</t>
  </si>
  <si>
    <t xml:space="preserve">bagares dans notre ecole il fodrai metre </t>
  </si>
  <si>
    <t>bagares␣dans␣noy=⌫⌫tre␣ecole␣il␣fodrai␣metre␣</t>
  </si>
  <si>
    <t>'⌫4</t>
  </si>
  <si>
    <t>polic ier dans lecle</t>
  </si>
  <si>
    <t>polic␣ir⌫er␣dans␣leclr⌫e</t>
  </si>
  <si>
    <t xml:space="preserve">un garde </t>
  </si>
  <si>
    <t>⌫un␣garde␣</t>
  </si>
  <si>
    <t xml:space="preserve">quelqu un de tres </t>
  </si>
  <si>
    <t>quelqu␣un␣de␣tres␣</t>
  </si>
  <si>
    <t xml:space="preserve">fort donc un plicier </t>
  </si>
  <si>
    <t>fort␣donc␣un␣plid⌫cier␣</t>
  </si>
  <si>
    <t>oi⌫u␣</t>
  </si>
  <si>
    <t xml:space="preserve">une perssonne </t>
  </si>
  <si>
    <t>une␣perssio⌫⌫onne␣</t>
  </si>
  <si>
    <t>fayu⌫⌫u</t>
  </si>
  <si>
    <t xml:space="preserve">       pour </t>
  </si>
  <si>
    <t>␣␣␣␣␣␣␣pour␣</t>
  </si>
  <si>
    <t xml:space="preserve">                          </t>
  </si>
  <si>
    <t>⌫⌫⌫⌫⌫␣␣␣␣␣␣␣␣␣␣␣␣␣␣␣␣␣␣␣␣␣␣␣␣␣␣</t>
  </si>
  <si>
    <t xml:space="preserve"> qu il yest moin de baga</t>
  </si>
  <si>
    <t>␣qu␣il␣yest␣moin␣de␣baga</t>
  </si>
  <si>
    <t xml:space="preserve"> da</t>
  </si>
  <si>
    <t>␣da</t>
  </si>
  <si>
    <t>ns l e</t>
  </si>
  <si>
    <t>ns␣l␣e</t>
  </si>
  <si>
    <t>cole</t>
  </si>
  <si>
    <t>se⌫⌫␣se␣</t>
  </si>
  <si>
    <t xml:space="preserve">jenre </t>
  </si>
  <si>
    <t>jenre␣</t>
  </si>
  <si>
    <t xml:space="preserve">king </t>
  </si>
  <si>
    <t>king␣</t>
  </si>
  <si>
    <t xml:space="preserve">kong </t>
  </si>
  <si>
    <t>kong␣</t>
  </si>
  <si>
    <t xml:space="preserve">bien sur </t>
  </si>
  <si>
    <t>bien␣sur␣</t>
  </si>
  <si>
    <t>donc voila pour m</t>
  </si>
  <si>
    <t>dponc⌫⌫⌫⌫onc␣voila␣pour␣m</t>
  </si>
  <si>
    <t>oi ces</t>
  </si>
  <si>
    <t>oi␣ces</t>
  </si>
  <si>
    <t xml:space="preserve">tout ce </t>
  </si>
  <si>
    <t>tout␣ce␣</t>
  </si>
  <si>
    <t xml:space="preserve">que l ont </t>
  </si>
  <si>
    <t>que␣lo⌫␣l⌫ont␣</t>
  </si>
  <si>
    <t>aurai envie et surtout</t>
  </si>
  <si>
    <t>aurai␣envie␣et␣surtout</t>
  </si>
  <si>
    <t xml:space="preserve"> moi</t>
  </si>
  <si>
    <t>⌫␣moi</t>
  </si>
  <si>
    <t xml:space="preserve"> davoir </t>
  </si>
  <si>
    <t>␣davu⌫oir␣</t>
  </si>
  <si>
    <t xml:space="preserve">je sait cest tres cour mai </t>
  </si>
  <si>
    <t>je␣sait␣cest␣tres␣cour␣me⌫ai␣</t>
  </si>
  <si>
    <t>mai cest mon avie sur l ecole</t>
  </si>
  <si>
    <t>mai␣cest␣mon␣ac⌫vu⌫ie␣c⌫sut⌫r␣l␣ev⌫cole</t>
  </si>
  <si>
    <t>P27CM2N1</t>
  </si>
  <si>
    <t>hh⌫⌫</t>
  </si>
  <si>
    <t xml:space="preserve">                    la viollan</t>
  </si>
  <si>
    <t>␣␣␣␣␣␣␣␣␣␣␣␣␣␣␣␣␣␣␣␣la␣viollann⌫s⌫</t>
  </si>
  <si>
    <t xml:space="preserve">sse a l ecole </t>
  </si>
  <si>
    <t>sse␣a␣l␣ecole␣</t>
  </si>
  <si>
    <t xml:space="preserve"> la viollanse pour moi c est quelq</t>
  </si>
  <si>
    <t>␣la␣viollanse␣poir⌫⌫ur␣moi␣c␣est␣c⌫quele⌫u⌫q</t>
  </si>
  <si>
    <t>ue␣chose</t>
  </si>
  <si>
    <t xml:space="preserve">de tres </t>
  </si>
  <si>
    <t>de␣treq⌫s␣</t>
  </si>
  <si>
    <t>stupide moi je l est deja vecu</t>
  </si>
  <si>
    <t>stupide␣moi␣je␣l␣ed⌫st␣deja␣c⌫vecue⌫</t>
  </si>
  <si>
    <t>comme par exemple</t>
  </si>
  <si>
    <t>comme␣par␣exemple</t>
  </si>
  <si>
    <t xml:space="preserve">violansse </t>
  </si>
  <si>
    <t>violansse␣</t>
  </si>
  <si>
    <t>qui ya eu avec</t>
  </si>
  <si>
    <t>qui␣ya␣eu␣avec</t>
  </si>
  <si>
    <t>c mon cop</t>
  </si>
  <si>
    <t>⌫⌫⌫⌫c␣mon␣cop</t>
  </si>
  <si>
    <t xml:space="preserve">ladernier </t>
  </si>
  <si>
    <t>ladernier␣</t>
  </si>
  <si>
    <t xml:space="preserve">foi </t>
  </si>
  <si>
    <t>foi␣</t>
  </si>
  <si>
    <t>⌫⌫⌫i␣</t>
  </si>
  <si>
    <t>ik⌫</t>
  </si>
  <si>
    <t>enfin il y a tres lon</t>
  </si>
  <si>
    <t>enfin␣il␣y␣a␣tres␣lon</t>
  </si>
  <si>
    <t>gte</t>
  </si>
  <si>
    <t xml:space="preserve"> de sela </t>
  </si>
  <si>
    <t>t⌫␣de␣sela␣</t>
  </si>
  <si>
    <t>pire enemie zen</t>
  </si>
  <si>
    <t>⌫⌫⌫⌫⌫pire␣enemir⌫e␣zen</t>
  </si>
  <si>
    <t>⌫⌫⌫en</t>
  </si>
  <si>
    <t>fin ci je peut</t>
  </si>
  <si>
    <t>fin␣ci␣je␣peut</t>
  </si>
  <si>
    <t xml:space="preserve"> meta</t>
  </si>
  <si>
    <t>me⌫⌫s⌫␣meta</t>
  </si>
  <si>
    <t>me tyaper avec des cilles pour jouer</t>
  </si>
  <si>
    <t>⌫⌫␣⌫⌫␣⌫me␣tyaper␣avec␣des␣cuo⌫⌫illes␣pour␣jp⌫our⌫er</t>
  </si>
  <si>
    <t>bouling et a la petanke bre</t>
  </si>
  <si>
    <t>boulinb⌫g␣et␣a␣la␣petanke␣bre</t>
  </si>
  <si>
    <t xml:space="preserve">fe ils avec un s </t>
  </si>
  <si>
    <t>fe␣ils␣avec␣un␣s␣</t>
  </si>
  <si>
    <t>qu il</t>
  </si>
  <si>
    <t>q␣u⌫⌫u␣il</t>
  </si>
  <si>
    <t xml:space="preserve"> etait plux</t>
  </si>
  <si>
    <t>␣etait␣pluxie⌫⌫</t>
  </si>
  <si>
    <t>u⌫eu</t>
  </si>
  <si>
    <t xml:space="preserve">il me jetai des </t>
  </si>
  <si>
    <t>il␣me␣jetai␣des␣</t>
  </si>
  <si>
    <t>choses partout</t>
  </si>
  <si>
    <t>choses␣parti⌫out</t>
  </si>
  <si>
    <t xml:space="preserve"> et meme que ses ami</t>
  </si>
  <si>
    <t>␣et␣meme␣que␣ses␣ami</t>
  </si>
  <si>
    <t xml:space="preserve"> disai qu il etait le plus </t>
  </si>
  <si>
    <t>␣disai␣qu␣il␣etait␣le␣plus␣</t>
  </si>
  <si>
    <t>fort de lecole</t>
  </si>
  <si>
    <t>fort␣de␣l␣ecol⌫⌫⌫⌫=⌫⌫ecole</t>
  </si>
  <si>
    <t>meilleur ami l a</t>
  </si>
  <si>
    <t>meilleur␣an⌫mi␣l␣a</t>
  </si>
  <si>
    <t>vait dit a la directri</t>
  </si>
  <si>
    <t>vait␣dit␣a␣la␣directri</t>
  </si>
  <si>
    <t xml:space="preserve"> il cest fait punire par ses parent</t>
  </si>
  <si>
    <t>␣il␣c⌫c␣e⌫⌫est␣fait␣punire␣par␣ses␣pareb⌫ny⌫t</t>
  </si>
  <si>
    <t xml:space="preserve"> la direct</t>
  </si>
  <si>
    <t>␣la␣direct</t>
  </si>
  <si>
    <t>rice avai</t>
  </si>
  <si>
    <t>rice␣avai</t>
  </si>
  <si>
    <t>⌫␣dit␣</t>
  </si>
  <si>
    <t xml:space="preserve">qu il ne devai </t>
  </si>
  <si>
    <t>qu␣il␣ne␣devai␣</t>
  </si>
  <si>
    <t xml:space="preserve">lus </t>
  </si>
  <si>
    <t>lus␣di⌫⌫</t>
  </si>
  <si>
    <t>ca.</t>
  </si>
  <si>
    <t>dire</t>
  </si>
  <si>
    <t xml:space="preserve"> comme ca</t>
  </si>
  <si>
    <t>␣comme␣ca</t>
  </si>
  <si>
    <t>P28C6E1</t>
  </si>
  <si>
    <t xml:space="preserve">Oui il </t>
  </si>
  <si>
    <t>Oui␣il␣</t>
  </si>
  <si>
    <t>ya be</t>
  </si>
  <si>
    <t>ya␣be</t>
  </si>
  <si>
    <t>aucoup de bagard a l école</t>
  </si>
  <si>
    <t>aucoup␣de␣bagard␣a␣l␣ecole⌫⌫⌫⌫⌫école</t>
  </si>
  <si>
    <t>,␣l⌫⌫⌫⌫</t>
  </si>
  <si>
    <t xml:space="preserve">les bagard </t>
  </si>
  <si>
    <t>⌫les␣bagard␣</t>
  </si>
  <si>
    <t xml:space="preserve">commense toujour par </t>
  </si>
  <si>
    <t>commense␣toujour␣par␣</t>
  </si>
  <si>
    <t xml:space="preserve">des insulye </t>
  </si>
  <si>
    <t>des␣insulye␣</t>
  </si>
  <si>
    <t>te et sa fini toujour par se t</t>
  </si>
  <si>
    <t>⌫⌫⌫te␣et␣fini⌫⌫⌫⌫sa␣fini␣toujour␣par␣se␣t</t>
  </si>
  <si>
    <t>pé</t>
  </si>
  <si>
    <t xml:space="preserve">Tout le monde cris ses tres enervant </t>
  </si>
  <si>
    <t>Toutu⌫␣le␣monde␣cri␣⌫s␣ses␣tres␣enervant␣</t>
  </si>
  <si>
    <t>,␣⌫</t>
  </si>
  <si>
    <t xml:space="preserve">la plus par du temps </t>
  </si>
  <si>
    <t>le⌫a␣plus␣par␣du␣temps␣</t>
  </si>
  <si>
    <t xml:space="preserve">celui qui a commencé </t>
  </si>
  <si>
    <t>celui␣qui␣a␣ci⌫ommencé␣</t>
  </si>
  <si>
    <t xml:space="preserve">va cher le </t>
  </si>
  <si>
    <t>va␣cher␣le␣</t>
  </si>
  <si>
    <t>PE</t>
  </si>
  <si>
    <t xml:space="preserve"> ou la </t>
  </si>
  <si>
    <t>␣ou␣la␣</t>
  </si>
  <si>
    <t>CPE</t>
  </si>
  <si>
    <t>il␣⌫⌫⌫</t>
  </si>
  <si>
    <t xml:space="preserve">prennent </t>
  </si>
  <si>
    <t>prennent␣</t>
  </si>
  <si>
    <t>rendev</t>
  </si>
  <si>
    <t>z vous avec les parent ou heure d</t>
  </si>
  <si>
    <t>z␣vous␣avec␣les␣parent␣ou␣heure␣d</t>
  </si>
  <si>
    <t>e colle</t>
  </si>
  <si>
    <t>e␣colle</t>
  </si>
  <si>
    <t>r⌫z</t>
  </si>
  <si>
    <t>Parfois m</t>
  </si>
  <si>
    <t>Parfois␣m</t>
  </si>
  <si>
    <t xml:space="preserve">eme qu </t>
  </si>
  <si>
    <t>eme␣qu␣</t>
  </si>
  <si>
    <t>''⌫</t>
  </si>
  <si>
    <t>␣il␣⌫⌫⌫⌫⌫⌫</t>
  </si>
  <si>
    <t xml:space="preserve">y en a </t>
  </si>
  <si>
    <t>y␣en␣a␣</t>
  </si>
  <si>
    <t>qui son renvoiller du coll</t>
  </si>
  <si>
    <t>qui␣son␣renvoiller␣du␣coll</t>
  </si>
  <si>
    <t xml:space="preserve">ège pendant un ou </t>
  </si>
  <si>
    <t>ège␣pendant␣un␣ou␣</t>
  </si>
  <si>
    <t xml:space="preserve"> y a se qu</t>
  </si>
  <si>
    <t>␣ya⌫␣a␣se␣qu</t>
  </si>
  <si>
    <t xml:space="preserve">i se batte </t>
  </si>
  <si>
    <t>i␣se␣batte␣</t>
  </si>
  <si>
    <t xml:space="preserve">vraiment et il </t>
  </si>
  <si>
    <t>vt⌫raimeny⌫tr␣⌫⌫␣et␣il␣</t>
  </si>
  <si>
    <t>y en qui simm</t>
  </si>
  <si>
    <t>y␣en␣qui␣simm</t>
  </si>
  <si>
    <t>ullent des bagare</t>
  </si>
  <si>
    <t>ullent␣des␣bagare</t>
  </si>
  <si>
    <t>semblant</t>
  </si>
  <si>
    <t>⌫ma⌫⌫Mais␣</t>
  </si>
  <si>
    <t xml:space="preserve">heureusement </t>
  </si>
  <si>
    <t>hei⌫ureusement␣</t>
  </si>
  <si>
    <t>que sa n arrive pas tou</t>
  </si>
  <si>
    <t>que␣sa␣n␣arrive␣pas␣tou</t>
  </si>
  <si>
    <t xml:space="preserve">t les jour et que </t>
  </si>
  <si>
    <t>t␣les␣jour␣et␣que␣se⌫⌫</t>
  </si>
  <si>
    <t>'es</t>
  </si>
  <si>
    <t>totu</t>
  </si>
  <si>
    <t>ut le t</t>
  </si>
  <si>
    <t>⌫⌫ut␣le␣t</t>
  </si>
  <si>
    <t>emps trop viloent</t>
  </si>
  <si>
    <t>emps␣trop␣viloent</t>
  </si>
  <si>
    <t>olent</t>
  </si>
  <si>
    <t xml:space="preserve">Bref il ne faut pas se battre </t>
  </si>
  <si>
    <t>Bref␣in⌫l␣ne␣faut␣pas␣se␣battre␣</t>
  </si>
  <si>
    <t xml:space="preserve">peu </t>
  </si>
  <si>
    <t>peu␣</t>
  </si>
  <si>
    <t>ut avoir facilement des souci</t>
  </si>
  <si>
    <t>ut␣avoir␣facilement␣des␣souci</t>
  </si>
  <si>
    <t>P28C6N2</t>
  </si>
  <si>
    <t xml:space="preserve">était des </t>
  </si>
  <si>
    <t>⌫était␣des␣</t>
  </si>
  <si>
    <t xml:space="preserve">ilse parler </t>
  </si>
  <si>
    <t>ilse␣parler␣</t>
  </si>
  <si>
    <t>il commenc</t>
  </si>
  <si>
    <t>il␣commenc</t>
  </si>
  <si>
    <t>ça a s in</t>
  </si>
  <si>
    <t>⌫ça␣a␣s␣in</t>
  </si>
  <si>
    <t xml:space="preserve">'insulter et </t>
  </si>
  <si>
    <t>⌫⌫⌫'insulter␣et␣</t>
  </si>
  <si>
    <t xml:space="preserve">s se </t>
  </si>
  <si>
    <t>s␣se␣</t>
  </si>
  <si>
    <t>il cimmen</t>
  </si>
  <si>
    <t>il␣cimmen</t>
  </si>
  <si>
    <t xml:space="preserve">a se donner des </t>
  </si>
  <si>
    <t>a␣se␣donner␣des␣</t>
  </si>
  <si>
    <t xml:space="preserve"> de piied </t>
  </si>
  <si>
    <t>␣de␣piied␣</t>
  </si>
  <si>
    <t xml:space="preserve">ieds et de poind </t>
  </si>
  <si>
    <t>ieds␣et␣de␣poind␣</t>
  </si>
  <si>
    <t xml:space="preserve">près il </t>
  </si>
  <si>
    <t>pre⌫ès␣il␣s⌫</t>
  </si>
  <si>
    <t xml:space="preserve">éseiller varaiment de se faire mal </t>
  </si>
  <si>
    <t>éseiller␣varaiment␣de␣se␣faire␣ma␣⌫l␣</t>
  </si>
  <si>
    <t xml:space="preserve">KEVIN </t>
  </si>
  <si>
    <t>KEVI␣⌫N␣</t>
  </si>
  <si>
    <t>commenc⌫</t>
  </si>
  <si>
    <t>éseille de lui ,</t>
  </si>
  <si>
    <t>éseille␣de␣lui␣,</t>
  </si>
  <si>
    <t>⌫mè</t>
  </si>
  <si>
    <t>tre un cou de poin</t>
  </si>
  <si>
    <t>⌫⌫tre␣un␣cou␣de␣poin</t>
  </si>
  <si>
    <t>dans la t</t>
  </si>
  <si>
    <t>dans␣la␣t</t>
  </si>
  <si>
    <t xml:space="preserve">figure mais </t>
  </si>
  <si>
    <t>⌫fo⌫igure␣mais␣</t>
  </si>
  <si>
    <t>M2</t>
  </si>
  <si>
    <t>⌫2⌫</t>
  </si>
  <si>
    <t>2222222222222222222222222222222222222222222222222222222222222222222222222222222222222222222222222222222222222222222222222222222222222222222222222222222222222222222222222222222222222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</t>
  </si>
  <si>
    <t xml:space="preserve">MEDI </t>
  </si>
  <si>
    <t>MEDI␣</t>
  </si>
  <si>
    <t xml:space="preserve">se bessa </t>
  </si>
  <si>
    <t>se␣␣⌫bessa␣</t>
  </si>
  <si>
    <t>lui aussi esailler</t>
  </si>
  <si>
    <t>lui␣aussi␣esailler</t>
  </si>
  <si>
    <t>a de lui donn</t>
  </si>
  <si>
    <t>⌫⌫a␣de␣lui␣donn</t>
  </si>
  <si>
    <t xml:space="preserve">cou de poind </t>
  </si>
  <si>
    <t>cou␣de␣poind␣</t>
  </si>
  <si>
    <t>KEVIN␣</t>
  </si>
  <si>
    <t>se␣bessa␣</t>
  </si>
  <si>
    <t xml:space="preserve">pris </t>
  </si>
  <si>
    <t>pris␣</t>
  </si>
  <si>
    <t xml:space="preserve">par le colle </t>
  </si>
  <si>
    <t>par␣le␣cole⌫le␣</t>
  </si>
  <si>
    <t>et lui donna un coup de genou dans le ven</t>
  </si>
  <si>
    <t>et␣lui␣donne⌫z⌫a␣un␣coup␣de␣genoe⌫u␣dans␣le␣ven</t>
  </si>
  <si>
    <t>Par la sui</t>
  </si>
  <si>
    <t>Par␣lz␣⌫⌫a␣sui</t>
  </si>
  <si>
    <t xml:space="preserve">te un </t>
  </si>
  <si>
    <t>te␣un␣</t>
  </si>
  <si>
    <t xml:space="preserve"> poussa la foule </t>
  </si>
  <si>
    <t>␣poussa␣le⌫a␣foule␣</t>
  </si>
  <si>
    <t xml:space="preserve">arreta </t>
  </si>
  <si>
    <t>arreta␣</t>
  </si>
  <si>
    <t xml:space="preserve">KEVIN ET </t>
  </si>
  <si>
    <t>KEVIN␣ET␣</t>
  </si>
  <si>
    <t>MEDI</t>
  </si>
  <si>
    <t>MA⌫EDI</t>
  </si>
  <si>
    <t xml:space="preserve">. le </t>
  </si>
  <si>
    <t>⌫;⌫.␣le␣</t>
  </si>
  <si>
    <t>Et tou</t>
  </si>
  <si>
    <t>Et␣tou</t>
  </si>
  <si>
    <t xml:space="preserve">t se bazra </t>
  </si>
  <si>
    <t>t␣se␣bae⌫zra␣</t>
  </si>
  <si>
    <t>are se calma.</t>
  </si>
  <si>
    <t>⌫⌫⌫are␣se␣calme⌫a␣⌫.</t>
  </si>
  <si>
    <t xml:space="preserve">Vous je vous je </t>
  </si>
  <si>
    <t>Vous␣je␣vous␣je␣</t>
  </si>
  <si>
    <t xml:space="preserve">vous conseille de </t>
  </si>
  <si>
    <t>vous␣conseille␣de␣</t>
  </si>
  <si>
    <t xml:space="preserve">ne pas </t>
  </si>
  <si>
    <t>ne␣pa␣⌫⌫s␣⌫⌫a␣⌫s␣</t>
  </si>
  <si>
    <t>care</t>
  </si>
  <si>
    <t xml:space="preserve">et moi personnelement </t>
  </si>
  <si>
    <t>⌫⌫⌫et␣moi␣personnelement␣</t>
  </si>
  <si>
    <t>je ne vous der</t>
  </si>
  <si>
    <t>je␣ne␣vous␣der</t>
  </si>
  <si>
    <t>dré pas me batre (</t>
  </si>
  <si>
    <t>⌫⌫⌫⌫⌫drai⌫⌫é␣pas␣me␣batre␣(</t>
  </si>
  <si>
    <t>trop dangereux</t>
  </si>
  <si>
    <t>trop␣dangereux</t>
  </si>
  <si>
    <t>P28CE2E1</t>
  </si>
  <si>
    <t xml:space="preserve">Moi je aime </t>
  </si>
  <si>
    <t>Moi␣je␣aime␣</t>
  </si>
  <si>
    <t>pas la violen</t>
  </si>
  <si>
    <t>pas␣la␣violen</t>
  </si>
  <si>
    <t>ca ser</t>
  </si>
  <si>
    <t>␣⌫qa␣⌫⌫⌫ca␣ser</t>
  </si>
  <si>
    <t>è⌫ait␣</t>
  </si>
  <si>
    <t xml:space="preserve">la violence sa ne sère a </t>
  </si>
  <si>
    <t>la␣violence␣sa␣ne␣se⌫ère␣a␣</t>
  </si>
  <si>
    <t>i⌫c⌫si</t>
  </si>
  <si>
    <t xml:space="preserve"> naité </t>
  </si>
  <si>
    <t>né⌫⌫␣naité␣</t>
  </si>
  <si>
    <t xml:space="preserve"> pas la</t>
  </si>
  <si>
    <t>␣pas␣la</t>
  </si>
  <si>
    <t>l⌫La␣violence</t>
  </si>
  <si>
    <t xml:space="preserve"> je ne comprent </t>
  </si>
  <si>
    <t>␣je␣ne␣compren⌫⌫ent␣</t>
  </si>
  <si>
    <t>que ca</t>
  </si>
  <si>
    <t>que␣ca</t>
  </si>
  <si>
    <t>fais partie de la vie</t>
  </si>
  <si>
    <t>fais␣partie␣de␣la␣vie</t>
  </si>
  <si>
    <t xml:space="preserve"> tout les </t>
  </si>
  <si>
    <t>␣tout␣les␣</t>
  </si>
  <si>
    <t xml:space="preserve">jans </t>
  </si>
  <si>
    <t>jans␣</t>
  </si>
  <si>
    <t xml:space="preserve">ne mérite pas </t>
  </si>
  <si>
    <t>ne␣mérite␣pas␣</t>
  </si>
  <si>
    <t xml:space="preserve">la vie </t>
  </si>
  <si>
    <t>lz⌫a␣ie⌫⌫vie␣</t>
  </si>
  <si>
    <t xml:space="preserve">la vie ne sère pas </t>
  </si>
  <si>
    <t>llllll⌫⌫⌫⌫⌫␣l␣k␣k␣k⌫⌫⌫⌫⌫⌫⌫⌫a␣vie␣ne␣sère␣pas␣</t>
  </si>
  <si>
    <t xml:space="preserve">afère mal au </t>
  </si>
  <si>
    <t>afère␣mal␣au␣</t>
  </si>
  <si>
    <t xml:space="preserve">persone </t>
  </si>
  <si>
    <t>persone␣</t>
  </si>
  <si>
    <t>du monde</t>
  </si>
  <si>
    <t>da⌫u␣monde</t>
  </si>
  <si>
    <t>vvvvvvvvvvvvvvvvvvvvvvvvvvvvvvvvvvvvvvvvvvvvvvvvvvvvvvvvvvvvvvvvvvvvvvvvvvvvvvvvvvvvvvvvvvvvvvvvvvvvvvvvvvvvvvvvvvvvvvvvvvvvvvvvvvvvvvvvvvvvvvvv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</t>
  </si>
  <si>
    <t xml:space="preserve"> faire</t>
  </si>
  <si>
    <t>⌫⌫⌫⌫␣faire</t>
  </si>
  <si>
    <t>paix pour tout le monde</t>
  </si>
  <si>
    <t>paix␣pour␣tout␣le␣monde</t>
  </si>
  <si>
    <t>P28CE2N2</t>
  </si>
  <si>
    <t>MOI la</t>
  </si>
  <si>
    <t>MOI␣la</t>
  </si>
  <si>
    <t xml:space="preserve"> pire</t>
  </si>
  <si>
    <t>␣pire</t>
  </si>
  <si>
    <t>violense␣⌫⌫⌫ce␣</t>
  </si>
  <si>
    <t>a l8</t>
  </si>
  <si>
    <t>a␣l_⌫8</t>
  </si>
  <si>
    <t xml:space="preserve">'école je croi </t>
  </si>
  <si>
    <t>4⌫'école␣je␣croi␣</t>
  </si>
  <si>
    <t>que s'</t>
  </si>
  <si>
    <t>que␣s'</t>
  </si>
  <si>
    <t>j'était en C</t>
  </si>
  <si>
    <t>j'était␣en␣c⌫C</t>
  </si>
  <si>
    <t>p⌫P</t>
  </si>
  <si>
    <t>je métai</t>
  </si>
  <si>
    <t>je␣métal⌫i</t>
  </si>
  <si>
    <t xml:space="preserve">bander les </t>
  </si>
  <si>
    <t>bander␣les␣</t>
  </si>
  <si>
    <t>yeux</t>
  </si>
  <si>
    <t xml:space="preserve"> et je suis </t>
  </si>
  <si>
    <t>␣et␣je␣siu⌫⌫uis␣</t>
  </si>
  <si>
    <t>&lt;e⌫⌫</t>
  </si>
  <si>
    <t>ête la</t>
  </si>
  <si>
    <t>ête␣la</t>
  </si>
  <si>
    <t xml:space="preserve"> premiere </t>
  </si>
  <si>
    <t>␣premiere␣</t>
  </si>
  <si>
    <t>qelq</t>
  </si>
  <si>
    <t>qèlqe⌫⌫⌫⌫⌫qelqe⌫</t>
  </si>
  <si>
    <t>on mave</t>
  </si>
  <si>
    <t>␣⌫⌫⌫⌫⌫⌫ons⌫␣mavé␣⌫⌫e</t>
  </si>
  <si>
    <t>é po</t>
  </si>
  <si>
    <t>t⌫⌫é␣po</t>
  </si>
  <si>
    <t>user</t>
  </si>
  <si>
    <t xml:space="preserve"> fase a</t>
  </si>
  <si>
    <t>fase⌫⌫⌫⌫␣fase␣a</t>
  </si>
  <si>
    <t xml:space="preserve">contre le </t>
  </si>
  <si>
    <t>⌫⌫⌫⌫⌫⌫⌫contre␣le␣</t>
  </si>
  <si>
    <t xml:space="preserve">mur </t>
  </si>
  <si>
    <t>mur␣</t>
  </si>
  <si>
    <t>SEn</t>
  </si>
  <si>
    <t xml:space="preserve"> ner pas </t>
  </si>
  <si>
    <t>er⌫⌫⌫␣ner␣pas␣</t>
  </si>
  <si>
    <t>P28CM2E2</t>
  </si>
  <si>
    <t>une chose bien</t>
  </si>
  <si>
    <t>une␣chose␣bien</t>
  </si>
  <si>
    <t xml:space="preserve"> Je pense que la violence</t>
  </si>
  <si>
    <t>␣Je␣pense␣que␣la␣violence␣n'est␣⌫⌫⌫⌫⌫⌫⌫⌫⌫⌫⌫ence</t>
  </si>
  <si>
    <t xml:space="preserve"> à l'école</t>
  </si>
  <si>
    <t>à⌫␣à␣l'école</t>
  </si>
  <si>
    <t>⌫⌫⌫⌫⌫⌫⌫⌫⌫⌫⌫⌫⌫⌫⌫⌫⌫⌫⌫⌫⌫⌫⌫⌫⌫⌫⌫⌫⌫⌫⌫⌫⌫⌫</t>
  </si>
  <si>
    <t>⌫La␣violence</t>
  </si>
  <si>
    <t xml:space="preserve"> à l'école </t>
  </si>
  <si>
    <t>␣à␣l'école␣</t>
  </si>
  <si>
    <t>ça peut-</t>
  </si>
  <si>
    <t>ça␣peut-</t>
  </si>
  <si>
    <t>e^^êeêê</t>
  </si>
  <si>
    <t>␣taper</t>
  </si>
  <si>
    <t>bagarrer</t>
  </si>
  <si>
    <t>faire␣mak⌫l␣</t>
  </si>
  <si>
    <t>aux autres</t>
  </si>
  <si>
    <t>aux␣autres</t>
  </si>
  <si>
    <t xml:space="preserve"> Moi je pense que la violence </t>
  </si>
  <si>
    <t>␣Moi␣je␣pense␣que␣la␣violence␣</t>
  </si>
  <si>
    <t xml:space="preserve">l'on pourrai largement </t>
  </si>
  <si>
    <t>l'on␣pourai⌫⌫rai␣largement␣</t>
  </si>
  <si>
    <t xml:space="preserve">vivre sans la </t>
  </si>
  <si>
    <t>vivre␣sans␣la␣</t>
  </si>
  <si>
    <t>vil</t>
  </si>
  <si>
    <t>olence</t>
  </si>
  <si>
    <t>⌫olence</t>
  </si>
  <si>
    <t xml:space="preserve">qu'elle ne nous </t>
  </si>
  <si>
    <t>qu'elle␣ne␣nous␣</t>
  </si>
  <si>
    <t>aquerr</t>
  </si>
  <si>
    <t>aquerer⌫⌫é⌫r</t>
  </si>
  <si>
    <t>anque</t>
  </si>
  <si>
    <t>⌫⌫⌫⌫⌫⌫anque</t>
  </si>
  <si>
    <t xml:space="preserve">rrai </t>
  </si>
  <si>
    <t>rrai␣</t>
  </si>
  <si>
    <t>Mais il n'a pas que la violence à l'école qu'il faut suprimer</t>
  </si>
  <si>
    <t>Mais␣il␣n'a␣pas␣que␣la␣violence␣à␣l'école␣qu'il␣faut␣si⌫i⌫uprimer</t>
  </si>
  <si>
    <t xml:space="preserve">, il y a aussi la violence de </t>
  </si>
  <si>
    <t>,␣il␣y␣a␣aussi␣la␣violence␣de␣</t>
  </si>
  <si>
    <t>certaine</t>
  </si>
  <si>
    <t>cr⌫ertaine</t>
  </si>
  <si>
    <t>s personnes</t>
  </si>
  <si>
    <t>␣⌫s␣personnes</t>
  </si>
  <si>
    <t xml:space="preserve"> qu'il faut punir</t>
  </si>
  <si>
    <t>␣qu'il␣faut␣punir</t>
  </si>
  <si>
    <t xml:space="preserve"> La violence </t>
  </si>
  <si>
    <t>␣La␣violence␣</t>
  </si>
  <si>
    <t xml:space="preserve">doit </t>
  </si>
  <si>
    <t>doit␣</t>
  </si>
  <si>
    <t xml:space="preserve">pas être </t>
  </si>
  <si>
    <t>pas␣être␣</t>
  </si>
  <si>
    <t>pratiqu</t>
  </si>
  <si>
    <t>ai⌫⌫</t>
  </si>
  <si>
    <t>⌫ay⌫it</t>
  </si>
  <si>
    <t xml:space="preserve"> quelque sois le co</t>
  </si>
  <si>
    <t>␣quelque␣sois␣le␣co</t>
  </si>
  <si>
    <t>mtexte</t>
  </si>
  <si>
    <t xml:space="preserve">, ni </t>
  </si>
  <si>
    <t>⌫␣⌫,␣ni␣</t>
  </si>
  <si>
    <t>dans le</t>
  </si>
  <si>
    <t>dans␣le</t>
  </si>
  <si>
    <t xml:space="preserve">a rue, ni à l'école </t>
  </si>
  <si>
    <t>⌫a␣rue␣⌫,␣ni␣dan␣⌫⌫⌫⌫à␣l'école␣</t>
  </si>
  <si>
    <t xml:space="preserve">nul part </t>
  </si>
  <si>
    <t>nul␣part␣</t>
  </si>
  <si>
    <t>d'autres</t>
  </si>
  <si>
    <t>A l'</t>
  </si>
  <si>
    <t>A␣l'</t>
  </si>
  <si>
    <t>école</t>
  </si>
  <si>
    <t xml:space="preserve">, si l'on voit </t>
  </si>
  <si>
    <t>⌫,␣si␣l'on␣vois␣⌫⌫t␣</t>
  </si>
  <si>
    <t xml:space="preserve">chose en rapport </t>
  </si>
  <si>
    <t>chose␣en␣rapport␣</t>
  </si>
  <si>
    <t>avec la violence il faut tou</t>
  </si>
  <si>
    <t>avex⌫c␣la␣violence␣il␣faut␣tou</t>
  </si>
  <si>
    <t>t de suite le dire à un adulte</t>
  </si>
  <si>
    <t>t␣de␣suite␣le␣dire␣à␣un␣adulte</t>
  </si>
  <si>
    <t xml:space="preserve"> Il ne faut pas ess</t>
  </si>
  <si>
    <t>␣Il␣ne␣v⌫faut␣pas␣ess</t>
  </si>
  <si>
    <t xml:space="preserve">ayer de </t>
  </si>
  <si>
    <t>ayer␣de␣</t>
  </si>
  <si>
    <t>régler un conflit</t>
  </si>
  <si>
    <t>régler␣un␣conflit</t>
  </si>
  <si>
    <t xml:space="preserve"> dans la rue alors </t>
  </si>
  <si>
    <t>␣dans␣la␣rue␣alors␣</t>
  </si>
  <si>
    <t>ne peut</t>
  </si>
  <si>
    <t>ne␣peut</t>
  </si>
  <si>
    <t xml:space="preserve"> car on est </t>
  </si>
  <si>
    <t>␣car␣on␣est␣</t>
  </si>
  <si>
    <t xml:space="preserve"> pas asse</t>
  </si>
  <si>
    <t>␣pas␣asse</t>
  </si>
  <si>
    <t>r␣⌫⌫z</t>
  </si>
  <si>
    <t>⌫ait␣⌫⌫⌫⌫ez␣</t>
  </si>
  <si>
    <t>fort</t>
  </si>
  <si>
    <t xml:space="preserve">n'aime pas </t>
  </si>
  <si>
    <t>n'aime␣pas␣</t>
  </si>
  <si>
    <t>P28CM2N1</t>
  </si>
  <si>
    <t>PIER⌫⌫⌫</t>
  </si>
  <si>
    <t>ierre</t>
  </si>
  <si>
    <t xml:space="preserve"> et Paul </t>
  </si>
  <si>
    <t>␣et␣Paul␣</t>
  </si>
  <si>
    <t>aient deux ai</t>
  </si>
  <si>
    <t>aient␣deux␣ai</t>
  </si>
  <si>
    <t>⌫mi</t>
  </si>
  <si>
    <t xml:space="preserve">es deux </t>
  </si>
  <si>
    <t>es␣deux␣</t>
  </si>
  <si>
    <t xml:space="preserve">amis </t>
  </si>
  <si>
    <t>amis␣avaient␣un␣⌫⌫⌫⌫⌫⌫⌫⌫⌫⌫⌫</t>
  </si>
  <si>
    <t xml:space="preserve">connaissaient un </t>
  </si>
  <si>
    <t>connaisse⌫aient␣un␣</t>
  </si>
  <si>
    <t>garçon qui était méchant</t>
  </si>
  <si>
    <t>garçon␣qui␣e⌫était␣méchant</t>
  </si>
  <si>
    <t xml:space="preserve"> s'appellait </t>
  </si>
  <si>
    <t>⌫⌫⌫⌫⌫⌫⌫⌫⌫⌫⌫⌫⌫␣s'appellait␣</t>
  </si>
  <si>
    <t xml:space="preserve">Louis </t>
  </si>
  <si>
    <t>Louis␣</t>
  </si>
  <si>
    <t>, qui é</t>
  </si>
  <si>
    <t>⌫,␣qui␣é</t>
  </si>
  <si>
    <t xml:space="preserve">ce dernier </t>
  </si>
  <si>
    <t>⌫⌫⌫⌫⌫il⌫⌫ce␣dernier␣</t>
  </si>
  <si>
    <t>méchant</t>
  </si>
  <si>
    <t xml:space="preserve">l taper les autres </t>
  </si>
  <si>
    <t>embéter⌫⌫⌫⌫⌫⌫⌫⌫⌫l␣taper␣les␣autres␣</t>
  </si>
  <si>
    <t>n'avait pas d'ami</t>
  </si>
  <si>
    <t>n'avait␣pas␣d'ami</t>
  </si>
  <si>
    <t xml:space="preserve">. Quand il </t>
  </si>
  <si>
    <t>.␣Quand␣il␣</t>
  </si>
  <si>
    <t xml:space="preserve">demandait </t>
  </si>
  <si>
    <t>demandait␣</t>
  </si>
  <si>
    <t>à quelqu'un d</t>
  </si>
  <si>
    <t>à␣quelqu'un␣d</t>
  </si>
  <si>
    <t xml:space="preserve">'ê^tre son amis </t>
  </si>
  <si>
    <t>ê⌫'ê^tre␣son␣amis␣</t>
  </si>
  <si>
    <t xml:space="preserve">, si cette personne </t>
  </si>
  <si>
    <t>,␣si␣cette␣personne␣</t>
  </si>
  <si>
    <t>⌫⌫⌫⌫e␣</t>
  </si>
  <si>
    <t xml:space="preserve">ne voulait pas </t>
  </si>
  <si>
    <t>ne␣voulait␣pas␣</t>
  </si>
  <si>
    <t>Luois lui</t>
  </si>
  <si>
    <t>Luois␣lui</t>
  </si>
  <si>
    <t xml:space="preserve"> taper dessus</t>
  </si>
  <si>
    <t>␣taper␣dessus</t>
  </si>
  <si>
    <t>;⌫.␣</t>
  </si>
  <si>
    <t>Louis demanda</t>
  </si>
  <si>
    <t>Louis␣demanda</t>
  </si>
  <si>
    <t>à Pierre et Paul</t>
  </si>
  <si>
    <t>à␣Pierre␣et␣Paul</t>
  </si>
  <si>
    <t>d'e^tr⌫⌫⌫⌫</t>
  </si>
  <si>
    <t>e^^eê^^êe^^ê</t>
  </si>
  <si>
    <t>tre son ami</t>
  </si>
  <si>
    <t>tre␣son␣ami</t>
  </si>
  <si>
    <t>Mais il</t>
  </si>
  <si>
    <t>Mais␣il</t>
  </si>
  <si>
    <t>s n'ac</t>
  </si>
  <si>
    <t>␣⌫s␣n'ac</t>
  </si>
  <si>
    <t>ep</t>
  </si>
  <si>
    <t xml:space="preserve">non pas accepter </t>
  </si>
  <si>
    <t>non␣pas␣accepter␣</t>
  </si>
  <si>
    <t xml:space="preserve">Louis  </t>
  </si>
  <si>
    <t>Louis␣leur␣⌫⌫⌫⌫⌫␣</t>
  </si>
  <si>
    <t xml:space="preserve">à commencer </t>
  </si>
  <si>
    <t>à␣commencer␣</t>
  </si>
  <si>
    <t>à leurs taper dessus</t>
  </si>
  <si>
    <t>à␣leurs␣taper␣dessus</t>
  </si>
  <si>
    <t xml:space="preserve">Cela s'est </t>
  </si>
  <si>
    <t>Cela␣s'est␣</t>
  </si>
  <si>
    <t xml:space="preserve">fini en très </t>
  </si>
  <si>
    <t>fini␣en␣très␣</t>
  </si>
  <si>
    <t xml:space="preserve"> Les </t>
  </si>
  <si>
    <t>␣Les␣</t>
  </si>
  <si>
    <t xml:space="preserve">dultes qui </t>
  </si>
  <si>
    <t>dultes␣qui␣</t>
  </si>
  <si>
    <t xml:space="preserve">surveillaient la cour </t>
  </si>
  <si>
    <t>surveillaient␣la␣cour␣</t>
  </si>
  <si>
    <t>sépar</t>
  </si>
  <si>
    <t>ra</t>
  </si>
  <si>
    <t xml:space="preserve"> et touts les trois  </t>
  </si>
  <si>
    <t>␣et␣touts␣les␣trois␣␣</t>
  </si>
  <si>
    <t>ce retrouv</t>
  </si>
  <si>
    <t>ce␣retrouv</t>
  </si>
  <si>
    <t xml:space="preserve">s les trois </t>
  </si>
  <si>
    <t>⌫⌫⌫⌫⌫⌫⌫⌫⌫⌫⌫⌫⌫s␣les␣trois␣</t>
  </si>
  <si>
    <t>son convoqu</t>
  </si>
  <si>
    <t>son␣convoqu</t>
  </si>
  <si>
    <t>és chez le dircteur</t>
  </si>
  <si>
    <t>és␣dans␣l⌫⌫⌫⌫⌫⌫chez␣m⌫le␣dircteur</t>
  </si>
  <si>
    <t xml:space="preserve">Le dircteur </t>
  </si>
  <si>
    <t>Le␣dirs⌫cteur␣</t>
  </si>
  <si>
    <t>leurs expliqua</t>
  </si>
  <si>
    <t>leurs␣expliqua</t>
  </si>
  <si>
    <t>pas favori</t>
  </si>
  <si>
    <t>pas␣favori</t>
  </si>
  <si>
    <t>ser</t>
  </si>
  <si>
    <t xml:space="preserve"> la violence à l'école</t>
  </si>
  <si>
    <t>␣le⌫a␣violence␣à␣l'école</t>
  </si>
  <si>
    <t xml:space="preserve">, il faut </t>
  </si>
  <si>
    <t>,␣il␣faut␣</t>
  </si>
  <si>
    <t>éviter</t>
  </si>
  <si>
    <t xml:space="preserve"> Il ne faut </t>
  </si>
  <si>
    <t>␣Il␣ne␣faut␣</t>
  </si>
  <si>
    <t>pas eê</t>
  </si>
  <si>
    <t>pas␣eê</t>
  </si>
  <si>
    <t>tre violen</t>
  </si>
  <si>
    <t>tre␣violen</t>
  </si>
  <si>
    <t xml:space="preserve"> violent avec les autres</t>
  </si>
  <si>
    <t>␣violenc⌫t␣avec␣les␣a⌫autres</t>
  </si>
  <si>
    <t xml:space="preserve">ne pas ce </t>
  </si>
  <si>
    <t>ne␣pas␣ce␣</t>
  </si>
  <si>
    <t xml:space="preserve">rrer </t>
  </si>
  <si>
    <t>rrer␣</t>
  </si>
  <si>
    <t>ne␣pas␣</t>
  </si>
  <si>
    <t>ce taper ect</t>
  </si>
  <si>
    <t>ce␣taper␣ect</t>
  </si>
  <si>
    <t xml:space="preserve">tous les trois </t>
  </si>
  <si>
    <t>tous␣les␣trois␣</t>
  </si>
  <si>
    <t>fir</t>
  </si>
  <si>
    <t>ent passer une parti</t>
  </si>
  <si>
    <t>ent␣passer␣une␣parti</t>
  </si>
  <si>
    <t xml:space="preserve">sodage </t>
  </si>
  <si>
    <t>sodd⌫age␣</t>
  </si>
  <si>
    <t>ndage qu'ils avaient réaliser</t>
  </si>
  <si>
    <t>ndage␣qu'ils␣avaien⌫⌫⌫⌫⌫⌫⌫⌫⌫⌫⌫⌫u'ils␣avaient␣réaliser</t>
  </si>
  <si>
    <t xml:space="preserve"> dans l'école </t>
  </si>
  <si>
    <t>␣dans␣l'école␣</t>
  </si>
  <si>
    <t>contre la violence</t>
  </si>
  <si>
    <t>contre␣la␣violence</t>
  </si>
  <si>
    <t xml:space="preserve"> tous les trois</t>
  </si>
  <si>
    <t>␣tous␣les␣trois</t>
  </si>
  <si>
    <t>ils se disent que tous l</t>
  </si>
  <si>
    <t>il⌫ls␣se␣disent␣que␣tous␣l</t>
  </si>
  <si>
    <t xml:space="preserve">monde </t>
  </si>
  <si>
    <t>monde␣</t>
  </si>
  <si>
    <t>devai</t>
  </si>
  <si>
    <t xml:space="preserve">ent lutter contre la </t>
  </si>
  <si>
    <t>ent␣lutter␣contre␣la␣</t>
  </si>
  <si>
    <t>q=quelqu</t>
  </si>
  <si>
    <t xml:space="preserve">sois </t>
  </si>
  <si>
    <t>sois␣</t>
  </si>
  <si>
    <t>endroit.</t>
  </si>
  <si>
    <t xml:space="preserve"> très</t>
  </si>
  <si>
    <t>␣très</t>
  </si>
  <si>
    <t xml:space="preserve"> personne refuser</t>
  </si>
  <si>
    <t>␣personne␣refuser</t>
  </si>
  <si>
    <t>⌫⌫ait</t>
  </si>
  <si>
    <t>eux m</t>
  </si>
  <si>
    <t>eux␣m</t>
  </si>
  <si>
    <t>ême</t>
  </si>
  <si>
    <t>rai</t>
  </si>
  <si>
    <t>P29C6E1</t>
  </si>
  <si>
    <t xml:space="preserve">il ya trop de violance </t>
  </si>
  <si>
    <t>⌫⌫j⌫la␣violance⌫⌫⌫⌫⌫⌫⌫⌫⌫⌫⌫il␣ya␣trop␣de␣violance␣</t>
  </si>
  <si>
    <t xml:space="preserve">au collège </t>
  </si>
  <si>
    <t>au␣collège␣</t>
  </si>
  <si>
    <t xml:space="preserve">, personne </t>
  </si>
  <si>
    <t>⌫,⌫⌫,␣personne␣</t>
  </si>
  <si>
    <t>'essa</t>
  </si>
  <si>
    <t>it de l'arr</t>
  </si>
  <si>
    <t>it␣de␣l'arr</t>
  </si>
  <si>
    <t>'est dommage</t>
  </si>
  <si>
    <t>'a⌫est␣dommage</t>
  </si>
  <si>
    <t>4⌫⌫⌫</t>
  </si>
  <si>
    <t>Ca serr</t>
  </si>
  <si>
    <t>Ca␣serr</t>
  </si>
  <si>
    <t>⌫ai</t>
  </si>
  <si>
    <t xml:space="preserve"> bien que c</t>
  </si>
  <si>
    <t>␣bien␣que␣c</t>
  </si>
  <si>
    <t>a s'arr</t>
  </si>
  <si>
    <t>a␣s'␣a⌫⌫arr</t>
  </si>
  <si>
    <t xml:space="preserve">. Mais pourtant </t>
  </si>
  <si>
    <t>.␣Mais␣pourtant␣</t>
  </si>
  <si>
    <t>ca ne s</t>
  </si>
  <si>
    <t>ca␣ne␣s</t>
  </si>
  <si>
    <t xml:space="preserve">'arretera pas </t>
  </si>
  <si>
    <t>'arretera␣pas␣;⌫</t>
  </si>
  <si>
    <t>E N4AI AUCUNE</t>
  </si>
  <si>
    <t>E␣N4AI␣AUCUNE</t>
  </si>
  <si>
    <t>e n'ai aucune idée</t>
  </si>
  <si>
    <t>⌫⌫⌫⌫⌫⌫⌫⌫⌫⌫⌫⌫⌫e␣n'au⌫i␣aucune␣idè⌫ée</t>
  </si>
  <si>
    <t xml:space="preserve"> pour essayer </t>
  </si>
  <si>
    <t>␣pour␣essayer␣</t>
  </si>
  <si>
    <t>que s'arrète</t>
  </si>
  <si>
    <t>que␣s'arre⌫ète</t>
  </si>
  <si>
    <t>e, on purrait</t>
  </si>
  <si>
    <t>␣,⌫⌫⌫e;⌫,␣on␣purrait</t>
  </si>
  <si>
    <t xml:space="preserve"> peut </t>
  </si>
  <si>
    <t>␣peut␣</t>
  </si>
  <si>
    <t>accepter les po</t>
  </si>
  <si>
    <t>accepter␣les␣po</t>
  </si>
  <si>
    <t xml:space="preserve">rtables </t>
  </si>
  <si>
    <t>rtables␣</t>
  </si>
  <si>
    <t>au moin dans la cour</t>
  </si>
  <si>
    <t>au␣moin␣dans␣la␣cour</t>
  </si>
  <si>
    <t xml:space="preserve">Ou alors </t>
  </si>
  <si>
    <t>Ou␣alors␣</t>
  </si>
  <si>
    <t>faire des activité comme emener les enfants qui veulent</t>
  </si>
  <si>
    <t>faire␣des␣activitè⌫é␣comme␣enm⌫⌫mener␣les␣enfants␣qui␣veulent</t>
  </si>
  <si>
    <t>sur le stade</t>
  </si>
  <si>
    <t>sur␣le␣stade</t>
  </si>
  <si>
    <t xml:space="preserve"> pour fair</t>
  </si>
  <si>
    <t>␣pour␣fair</t>
  </si>
  <si>
    <t>e du foot</t>
  </si>
  <si>
    <t>e␣du␣foot</t>
  </si>
  <si>
    <t>, ou</t>
  </si>
  <si>
    <t>,␣ou</t>
  </si>
  <si>
    <t>faire des activit</t>
  </si>
  <si>
    <t>faire␣des␣activit</t>
  </si>
  <si>
    <t>ricoll⌫⌫⌫⌫⌫⌫⌫po</t>
  </si>
  <si>
    <t xml:space="preserve">u foot, ou </t>
  </si>
  <si>
    <t>⌫⌫⌫⌫⌫⌫⌫⌫⌫⌫⌫⌫⌫⌫⌫⌫⌫⌫⌫⌫⌫⌫⌫⌫⌫⌫⌫⌫⌫⌫⌫⌫⌫⌫⌫⌫u␣foot,␣ou␣</t>
  </si>
  <si>
    <t xml:space="preserve"> des choses qui pourrai nous occuper</t>
  </si>
  <si>
    <t>␣des␣choses␣qui␣pourrai␣nous␣occuper</t>
  </si>
  <si>
    <t>plutoô</t>
  </si>
  <si>
    <t>pluto⌫oô</t>
  </si>
  <si>
    <t>&lt;ô&gt;t que</t>
  </si>
  <si>
    <t>⌫&lt;ô&gt;t␣que</t>
  </si>
  <si>
    <t xml:space="preserve"> se bagarer</t>
  </si>
  <si>
    <t>␣se␣bagarer</t>
  </si>
  <si>
    <t xml:space="preserve"> . &lt;     &gt;</t>
  </si>
  <si>
    <t>␣.␣&lt;␣&gt;&lt;␣&gt;&lt;␣&gt;&lt;␣&gt;&lt; &gt;&lt;␣&gt;</t>
  </si>
  <si>
    <t xml:space="preserve">Enfin la violance </t>
  </si>
  <si>
    <t>ENFIN␣LA␣VIOLANCE⌫⌫⌫⌫⌫⌫⌫⌫⌫⌫⌫⌫⌫⌫⌫⌫⌫Enfin␣la␣violance␣</t>
  </si>
  <si>
    <t xml:space="preserve">ce n'est pas bien </t>
  </si>
  <si>
    <t>ce␣n'est␣pas␣bien␣</t>
  </si>
  <si>
    <t>et il faut que ca s'arrète</t>
  </si>
  <si>
    <t>et␣il␣faut␣que␣ca␣s'arrète</t>
  </si>
  <si>
    <t>P29C6N2</t>
  </si>
  <si>
    <t>UN␣JOUR⌫⌫⌫⌫⌫⌫</t>
  </si>
  <si>
    <t xml:space="preserve">n jour </t>
  </si>
  <si>
    <t>n␣jours⌫n⌫␣</t>
  </si>
  <si>
    <t xml:space="preserve">des enfants jouais </t>
  </si>
  <si>
    <t>␣enfants␣⌫⌫⌫⌫⌫⌫⌫⌫⌫⌫⌫des␣enfants␣jouais␣</t>
  </si>
  <si>
    <t>ns une cour</t>
  </si>
  <si>
    <t>ns␣une␣cour</t>
  </si>
  <si>
    <t>de récréation</t>
  </si>
  <si>
    <t>de␣récréation</t>
  </si>
  <si>
    <t xml:space="preserve">et un </t>
  </si>
  <si>
    <t>et␣un␣</t>
  </si>
  <si>
    <t xml:space="preserve">groupe </t>
  </si>
  <si>
    <t>groupes⌫␣</t>
  </si>
  <si>
    <t xml:space="preserve">d'enfants plus agée </t>
  </si>
  <si>
    <t>d'enfants␣plus␣agée␣</t>
  </si>
  <si>
    <t xml:space="preserve">sont venu les embéter </t>
  </si>
  <si>
    <t>sont␣venu␣les␣embéter␣</t>
  </si>
  <si>
    <t>un des enfant</t>
  </si>
  <si>
    <t>un␣des␣enfant</t>
  </si>
  <si>
    <t xml:space="preserve">s qui  se </t>
  </si>
  <si>
    <t>s␣qui␣␣s'e⌫⌫⌫se␣fe⌫⌫</t>
  </si>
  <si>
    <t>esai</t>
  </si>
  <si>
    <t xml:space="preserve"> jouait </t>
  </si>
  <si>
    <t>⌫⌫⌫⌫⌫⌫␣jouait␣</t>
  </si>
  <si>
    <t>à commenc</t>
  </si>
  <si>
    <t>à␣commenc</t>
  </si>
  <si>
    <t>é⌫</t>
  </si>
  <si>
    <t xml:space="preserve">à dire </t>
  </si>
  <si>
    <t>à␣dire␣</t>
  </si>
  <si>
    <t xml:space="preserve">" tu veut te battre" </t>
  </si>
  <si>
    <t>"␣tu␣veut␣te␣battre"␣</t>
  </si>
  <si>
    <t>l' autre plsagée a</t>
  </si>
  <si>
    <t>l'␣autre␣plsagée␣a</t>
  </si>
  <si>
    <t>dit</t>
  </si>
  <si>
    <t>acc</t>
  </si>
  <si>
    <t>⌫⌫⌫acc</t>
  </si>
  <si>
    <t xml:space="preserve">épeter </t>
  </si>
  <si>
    <t>épeter␣</t>
  </si>
  <si>
    <t>et il</t>
  </si>
  <si>
    <t>et␣il</t>
  </si>
  <si>
    <t>ls se sont batue</t>
  </si>
  <si>
    <t>⌫⌫⌫⌫⌫ls␣se␣sont␣batue</t>
  </si>
  <si>
    <t xml:space="preserve">. Résultat ils sont tous les deux a l' </t>
  </si>
  <si>
    <t>.␣Résultat␣ils␣sont␣ti⌫ous␣les␣deux␣a␣l'␣</t>
  </si>
  <si>
    <t>tal</t>
  </si>
  <si>
    <t>Quelque jours plutard i</t>
  </si>
  <si>
    <t>Quelque␣jours␣plutard␣i</t>
  </si>
  <si>
    <t>ls sort</t>
  </si>
  <si>
    <t>ls␣sort</t>
  </si>
  <si>
    <t xml:space="preserve">ent tous les deux a </t>
  </si>
  <si>
    <t>ent␣toud⌫s␣les␣deux␣a␣</t>
  </si>
  <si>
    <t xml:space="preserve"> de l</t>
  </si>
  <si>
    <t>⌫⌫⌫␣de␣l</t>
  </si>
  <si>
    <t>'hopital</t>
  </si>
  <si>
    <t>un pl^zzâ</t>
  </si>
  <si>
    <t>u,⌫n␣pl^zzâ</t>
  </si>
  <si>
    <t>ç,⌫⌫</t>
  </si>
  <si>
    <t xml:space="preserve">à la jambe </t>
  </si>
  <si>
    <t>à␣la␣jambe␣</t>
  </si>
  <si>
    <t xml:space="preserve"> et l'autre avec des béqui</t>
  </si>
  <si>
    <t>␣et␣l'autre␣avec␣des␣béqui</t>
  </si>
  <si>
    <t>lles</t>
  </si>
  <si>
    <t>c'⌫</t>
  </si>
  <si>
    <t>'est la fin de cette histoire sur la violance</t>
  </si>
  <si>
    <t>'est␣la␣fin␣de␣cette␣histoire␣sur␣la␣violance</t>
  </si>
  <si>
    <t xml:space="preserve">vers </t>
  </si>
  <si>
    <t>vers␣</t>
  </si>
  <si>
    <t>en vendée</t>
  </si>
  <si>
    <t>⌫⌫⌫⌫⌫en␣vendée</t>
  </si>
  <si>
    <t xml:space="preserve"> autre</t>
  </si>
  <si>
    <t>␣autre</t>
  </si>
  <si>
    <t>dommage pour eux</t>
  </si>
  <si>
    <t>dommage␣pour␣eux</t>
  </si>
  <si>
    <t>trois⌫⌫⌫⌫</t>
  </si>
  <si>
    <t>ont tous les deux sortit,</t>
  </si>
  <si>
    <t>⌫⌫⌫⌫⌫⌫⌫⌫⌫⌫⌫⌫⌫⌫⌫⌫⌫⌫⌫⌫ont␣tous␣les␣deux␣sortit,</t>
  </si>
  <si>
    <t xml:space="preserve"> assez tr</t>
  </si>
  <si>
    <t>␣assez␣tr</t>
  </si>
  <si>
    <t>␣,⌫,</t>
  </si>
  <si>
    <t xml:space="preserve"> enfant </t>
  </si>
  <si>
    <t>␣enfant␣</t>
  </si>
  <si>
    <t xml:space="preserve"> donc</t>
  </si>
  <si>
    <t>⌫␣donc</t>
  </si>
  <si>
    <t xml:space="preserve"> ils n</t>
  </si>
  <si>
    <t>␣ils␣n</t>
  </si>
  <si>
    <t>'ont plus jamais voulut se battre</t>
  </si>
  <si>
    <t>'ont␣plus␣jamais␣voulut␣se␣battre</t>
  </si>
  <si>
    <t>P29CM2E2</t>
  </si>
  <si>
    <t>l'ann</t>
  </si>
  <si>
    <t xml:space="preserve">ée dernier </t>
  </si>
  <si>
    <t>ée␣dernier␣</t>
  </si>
  <si>
    <t xml:space="preserve"> y avais matis</t>
  </si>
  <si>
    <t>␣y␣avais␣matis</t>
  </si>
  <si>
    <t xml:space="preserve">se et oliver </t>
  </si>
  <si>
    <t>se␣et␣oliver␣</t>
  </si>
  <si>
    <t xml:space="preserve">il j'arreter pas de taper des personne </t>
  </si>
  <si>
    <t>il␣j'arreter␣pa␣s⌫⌫s␣de␣taper␣des␣pa⌫ersonne␣</t>
  </si>
  <si>
    <t xml:space="preserve">ou il réponder </t>
  </si>
  <si>
    <t>ou␣il␣re⌫éponder␣</t>
  </si>
  <si>
    <t>au a</t>
  </si>
  <si>
    <t>au␣a</t>
  </si>
  <si>
    <t xml:space="preserve">dulte est il se </t>
  </si>
  <si>
    <t>dulte␣est␣il␣se␣</t>
  </si>
  <si>
    <t xml:space="preserve">aisait </t>
  </si>
  <si>
    <t>aisait␣</t>
  </si>
  <si>
    <t xml:space="preserve"> punir</t>
  </si>
  <si>
    <t>␣punie⌫r</t>
  </si>
  <si>
    <t>Une␣⌫⌫⌫⌫</t>
  </si>
  <si>
    <t xml:space="preserve">Oliver </t>
  </si>
  <si>
    <t>Oliver␣</t>
  </si>
  <si>
    <t xml:space="preserve">il me taper défois </t>
  </si>
  <si>
    <t>il␣me␣taper␣souvent⌫⌫⌫⌫⌫⌫⌫défois␣</t>
  </si>
  <si>
    <t>␣␣␣␣␣␣␣␣␣␣␣␣␣␣␣␣␣␣␣␣␣␣␣␣␣␣␣␣␣␣␣␣␣␣␣␣␣⌫⌫⌫⌫⌫⌫⌫⌫⌫⌫⌫⌫⌫⌫⌫⌫⌫⌫⌫⌫⌫⌫⌫⌫⌫⌫⌫⌫⌫⌫⌫⌫⌫⌫⌫⌫⌫⌫⌫s␣</t>
  </si>
  <si>
    <t xml:space="preserve">. Mais </t>
  </si>
  <si>
    <t>⌫.␣Mais␣</t>
  </si>
  <si>
    <t xml:space="preserve">moi je trouve que la violece sa </t>
  </si>
  <si>
    <t>moi␣je␣trouve␣que␣la␣violece␣sa␣</t>
  </si>
  <si>
    <t xml:space="preserve">sa nour raporte </t>
  </si>
  <si>
    <t>sa␣nour␣raporte␣</t>
  </si>
  <si>
    <t>ien</t>
  </si>
  <si>
    <t>⌫ien</t>
  </si>
  <si>
    <t xml:space="preserve">Il y en n'a </t>
  </si>
  <si>
    <t>Il␣y␣en␣n'a␣</t>
  </si>
  <si>
    <t xml:space="preserve">u'il azime bien sa </t>
  </si>
  <si>
    <t>u'il␣azime␣bien␣sa␣</t>
  </si>
  <si>
    <t>mais bon je n</t>
  </si>
  <si>
    <t>maa⌫is␣bon␣l⌫je␣n</t>
  </si>
  <si>
    <t>'aime pas sa.</t>
  </si>
  <si>
    <t>'aime␣pas␣sa␣⌫.</t>
  </si>
  <si>
    <t xml:space="preserve"> MOI</t>
  </si>
  <si>
    <t>⌫␣MOI</t>
  </si>
  <si>
    <t>moi.</t>
  </si>
  <si>
    <t>.⌫⌫⌫⌫moi.</t>
  </si>
  <si>
    <t>Bon moi je la</t>
  </si>
  <si>
    <t>BO⌫on␣moi␣je␣la</t>
  </si>
  <si>
    <t>voue j</t>
  </si>
  <si>
    <t>voue␣j</t>
  </si>
  <si>
    <t>'ai dé</t>
  </si>
  <si>
    <t>'ai␣de⌫é</t>
  </si>
  <si>
    <t>à⌫j</t>
  </si>
  <si>
    <t xml:space="preserve">à taper mon </t>
  </si>
  <si>
    <t>à␣taper␣mon␣</t>
  </si>
  <si>
    <t>⌫⌫␣plus</t>
  </si>
  <si>
    <t>ure personn</t>
  </si>
  <si>
    <t>ure␣personn</t>
  </si>
  <si>
    <t>meme mes amie on dé</t>
  </si>
  <si>
    <t>meme␣mes␣amie␣e⌫on␣dé</t>
  </si>
  <si>
    <t xml:space="preserve">des personne mes amie s'appelle </t>
  </si>
  <si>
    <t>des␣personne␣mes␣amie␣s'appelle␣</t>
  </si>
  <si>
    <t xml:space="preserve">Natacha et Maia </t>
  </si>
  <si>
    <t>Natacha␣et␣Maia␣</t>
  </si>
  <si>
    <t>es⌫⌫</t>
  </si>
  <si>
    <t xml:space="preserve"> ET APR2</t>
  </si>
  <si>
    <t>⌫␣ET␣APR2</t>
  </si>
  <si>
    <t>et apr</t>
  </si>
  <si>
    <t>⌫⌫⌫⌫⌫⌫⌫et␣apré⌫</t>
  </si>
  <si>
    <t xml:space="preserve">'on dit </t>
  </si>
  <si>
    <t>'on␣dit␣</t>
  </si>
  <si>
    <t>a des animateur</t>
  </si>
  <si>
    <t>a␣des␣animateur</t>
  </si>
  <si>
    <t>su</t>
  </si>
  <si>
    <t>⌫⌫⌫⌫⌫⌫⌫⌫⌫su</t>
  </si>
  <si>
    <t>rveillan</t>
  </si>
  <si>
    <t xml:space="preserve"> est a près </t>
  </si>
  <si>
    <t>␣est␣a␣près␣</t>
  </si>
  <si>
    <t>je me suis voullue</t>
  </si>
  <si>
    <t>je␣me␣suis␣voullue</t>
  </si>
  <si>
    <t>⌫⌫␣et␣</t>
  </si>
  <si>
    <t xml:space="preserve">elle on </t>
  </si>
  <si>
    <t>elle␣on␣</t>
  </si>
  <si>
    <t xml:space="preserve">11 ans </t>
  </si>
  <si>
    <t>&amp;⌫11␣ans␣</t>
  </si>
  <si>
    <t>et 1</t>
  </si>
  <si>
    <t>␣⌫et␣1</t>
  </si>
  <si>
    <t xml:space="preserve">le crois </t>
  </si>
  <si>
    <t>le␣crois␣</t>
  </si>
  <si>
    <t xml:space="preserve">Mais si je </t>
  </si>
  <si>
    <t>Mais␣si␣je␣</t>
  </si>
  <si>
    <t xml:space="preserve">les ai taper c'est qu'il </t>
  </si>
  <si>
    <t>les␣ai␣taper␣s⌫c'est␣qu'il␣i⌫</t>
  </si>
  <si>
    <t>y a une bonne re</t>
  </si>
  <si>
    <t>y␣a␣une␣bonne␣re</t>
  </si>
  <si>
    <t>ujourd</t>
  </si>
  <si>
    <t>Au</t>
  </si>
  <si>
    <t>jourd</t>
  </si>
  <si>
    <t>joue⌫rd</t>
  </si>
  <si>
    <t xml:space="preserve">hui </t>
  </si>
  <si>
    <t>hui␣</t>
  </si>
  <si>
    <t>Natac</t>
  </si>
  <si>
    <t>ha ele</t>
  </si>
  <si>
    <t>ha␣ele</t>
  </si>
  <si>
    <t xml:space="preserve">le a pousser </t>
  </si>
  <si>
    <t>⌫le␣a␣pousser␣qe⌫uel⌫⌫⌫⌫</t>
  </si>
  <si>
    <t xml:space="preserve">r quelqu'un </t>
  </si>
  <si>
    <t>⌫⌫r␣quelqu'un␣</t>
  </si>
  <si>
    <t>est puis elle a ple</t>
  </si>
  <si>
    <t>est␣puis␣ele⌫le␣a␣pleirer⌫⌫⌫⌫</t>
  </si>
  <si>
    <t xml:space="preserve">urer </t>
  </si>
  <si>
    <t>urer␣</t>
  </si>
  <si>
    <t>et natacha a ri</t>
  </si>
  <si>
    <t>et⌫s⌫t␣nar⌫tacha␣a␣ri</t>
  </si>
  <si>
    <t xml:space="preserve">goler est le petite </t>
  </si>
  <si>
    <t>goler␣est␣le␣petite␣</t>
  </si>
  <si>
    <t>a eu une petite bosse</t>
  </si>
  <si>
    <t>a␣u⌫eu␣une␣petite␣bosse</t>
  </si>
  <si>
    <t>P29CM2N1</t>
  </si>
  <si>
    <t>jjjj⌫⌫⌫⌫⌫</t>
  </si>
  <si>
    <t xml:space="preserve"> ETAIS</t>
  </si>
  <si>
    <t>␣ETAIS</t>
  </si>
  <si>
    <t>⌫,⌫</t>
  </si>
  <si>
    <t>7⌫è</t>
  </si>
  <si>
    <t>4⌫'</t>
  </si>
  <si>
    <t xml:space="preserve"> etais a la maternell</t>
  </si>
  <si>
    <t>␣etais␣a␣la␣maternell</t>
  </si>
  <si>
    <t xml:space="preserve">e est puis je jouer avec une amie </t>
  </si>
  <si>
    <t>e␣est␣puis␣je␣jouer␣avec␣une␣amie␣</t>
  </si>
  <si>
    <t xml:space="preserve">et la </t>
  </si>
  <si>
    <t>et␣la␣</t>
  </si>
  <si>
    <t xml:space="preserve">s'etais un matin </t>
  </si>
  <si>
    <t>⌫⌫⌫⌫⌫⌫⌫⌫⌫⌫⌫⌫⌫⌫⌫⌫⌫⌫⌫⌫⌫⌫⌫⌫⌫⌫⌫⌫⌫⌫⌫⌫⌫⌫⌫⌫⌫⌫⌫⌫⌫⌫⌫⌫⌫⌫⌫⌫⌫⌫⌫⌫⌫⌫⌫⌫⌫⌫⌫⌫⌫⌫⌫⌫s'etao⌫is␣un␣mato⌫in␣</t>
  </si>
  <si>
    <t>y a</t>
  </si>
  <si>
    <t>y␣a</t>
  </si>
  <si>
    <t>vais de l</t>
  </si>
  <si>
    <t>vais␣de␣l</t>
  </si>
  <si>
    <t xml:space="preserve">j'etais en maternelle </t>
  </si>
  <si>
    <t>j'es⌫tais␣en␣maternelle␣</t>
  </si>
  <si>
    <t>bhit</t>
  </si>
  <si>
    <t>⌫⌫⌫⌫⌫ha</t>
  </si>
  <si>
    <t xml:space="preserve">biter a cote mon ecole </t>
  </si>
  <si>
    <t>biter␣a␣cote␣mon␣ecole␣</t>
  </si>
  <si>
    <t xml:space="preserve">est la </t>
  </si>
  <si>
    <t>est␣la␣</t>
  </si>
  <si>
    <t xml:space="preserve">je vais a l'ecole </t>
  </si>
  <si>
    <t>je␣vais␣a␣l'es⌫cole␣</t>
  </si>
  <si>
    <t>on des e</t>
  </si>
  <si>
    <t>on␣des␣es⌫</t>
  </si>
  <si>
    <t>xe</t>
  </si>
  <si>
    <t xml:space="preserve">ic </t>
  </si>
  <si>
    <t>ic␣</t>
  </si>
  <si>
    <t xml:space="preserve">sa avais sonner </t>
  </si>
  <si>
    <t>sa␣avais␣sonner␣</t>
  </si>
  <si>
    <t xml:space="preserve">puis on n'est allais en recre </t>
  </si>
  <si>
    <t>puis␣on␣n'est␣a␣⌫llais␣en␣rece⌫re␣</t>
  </si>
  <si>
    <t xml:space="preserve">est je jouer avec une amie est la </t>
  </si>
  <si>
    <t>est␣je␣jouer␣avec␣une␣amie␣est␣la␣</t>
  </si>
  <si>
    <t>⌫il</t>
  </si>
  <si>
    <t>il y a qulqu</t>
  </si>
  <si>
    <t>␣⌫⌫⌫⌫im⌫l␣y␣a␣qulqu</t>
  </si>
  <si>
    <t xml:space="preserve">'un qui vient </t>
  </si>
  <si>
    <t>'un␣qui␣vient␣</t>
  </si>
  <si>
    <t xml:space="preserve">est il ma </t>
  </si>
  <si>
    <t>est␣il␣ma␣</t>
  </si>
  <si>
    <t>gri</t>
  </si>
  <si>
    <t>ffer</t>
  </si>
  <si>
    <t>est je sei</t>
  </si>
  <si>
    <t>est␣je␣sei</t>
  </si>
  <si>
    <t>ner</t>
  </si>
  <si>
    <t xml:space="preserve"> abcdef</t>
  </si>
  <si>
    <t>␣abcdef</t>
  </si>
  <si>
    <t>ghij</t>
  </si>
  <si>
    <t xml:space="preserve">est je suis allees </t>
  </si>
  <si>
    <t>est␣je␣suis␣allee⌫es␣</t>
  </si>
  <si>
    <t xml:space="preserve">voir le </t>
  </si>
  <si>
    <t>voir␣le␣</t>
  </si>
  <si>
    <t xml:space="preserve">medecin avec mais parent </t>
  </si>
  <si>
    <t>medecin␣avec␣mais␣parent␣</t>
  </si>
  <si>
    <t xml:space="preserve"> il s'est fait </t>
  </si>
  <si>
    <t>␣il␣s'est␣fait␣</t>
  </si>
  <si>
    <t xml:space="preserve"> voir quequ</t>
  </si>
  <si>
    <t>␣voir␣quequ</t>
  </si>
  <si>
    <t>lqu</t>
  </si>
  <si>
    <t>⌫⌫lqu</t>
  </si>
  <si>
    <t xml:space="preserve">pour me faire une picure </t>
  </si>
  <si>
    <t>pour␣me␣faire␣une␣picure␣</t>
  </si>
  <si>
    <t>de san</t>
  </si>
  <si>
    <t>de␣sanc⌫</t>
  </si>
  <si>
    <t xml:space="preserve"> est puis     </t>
  </si>
  <si>
    <t>␣est␣puis␣␣␣␣␣</t>
  </si>
  <si>
    <t xml:space="preserve"> il y a</t>
  </si>
  <si>
    <t>⌫⌫⌫⌫⌫⌫⌫⌫⌫⌫␣il␣y␣a</t>
  </si>
  <si>
    <t>vais</t>
  </si>
  <si>
    <t>vais␣mesx⌫⌫⌫⌫⌫</t>
  </si>
  <si>
    <t xml:space="preserve">voilla mon </t>
  </si>
  <si>
    <t>voilla␣mon␣</t>
  </si>
  <si>
    <t xml:space="preserve">et apres on n'a manger </t>
  </si>
  <si>
    <t>⌫⌫⌫⌫⌫⌫⌫⌫⌫⌫⌫et␣apres␣on␣n'a␣manger␣</t>
  </si>
  <si>
    <t>et apres on n'a eu un pu</t>
  </si>
  <si>
    <t>et␣apre␣⌫s␣on␣n'a␣eu␣un␣pu</t>
  </si>
  <si>
    <t xml:space="preserve">eut de recre </t>
  </si>
  <si>
    <t>⌫eut␣de␣recre␣</t>
  </si>
  <si>
    <t xml:space="preserve">apres on n'est allais dans la classe </t>
  </si>
  <si>
    <t>apre␣⌫s␣on␣n'est␣allais␣dans␣la␣classe␣</t>
  </si>
  <si>
    <t xml:space="preserve">puis on n' </t>
  </si>
  <si>
    <t>puis␣on␣n'␣</t>
  </si>
  <si>
    <t>travaille</t>
  </si>
  <si>
    <t xml:space="preserve">a travailler </t>
  </si>
  <si>
    <t>⌫⌫⌫⌫⌫⌫⌫⌫⌫⌫⌫⌫a␣travailler␣</t>
  </si>
  <si>
    <t xml:space="preserve">apres sa a resonner </t>
  </si>
  <si>
    <t>apres␣sa␣a␣resonner␣</t>
  </si>
  <si>
    <t xml:space="preserve">et puis </t>
  </si>
  <si>
    <t>et␣pi⌫uis␣cacacacac⌫⌫⌫⌫⌫⌫⌫⌫⌫</t>
  </si>
  <si>
    <t xml:space="preserve">on n'est allais </t>
  </si>
  <si>
    <t>on␣n'est␣e⌫allais␣</t>
  </si>
  <si>
    <t xml:space="preserve">en recre </t>
  </si>
  <si>
    <t>en␣rece␣⌫⌫re␣</t>
  </si>
  <si>
    <t xml:space="preserve">et j'ai </t>
  </si>
  <si>
    <t>et␣j'ai␣</t>
  </si>
  <si>
    <t xml:space="preserve">jouer </t>
  </si>
  <si>
    <t>jouer␣</t>
  </si>
  <si>
    <t xml:space="preserve">avec mes deux copine </t>
  </si>
  <si>
    <t>avec␣mes␣deux␣copine␣</t>
  </si>
  <si>
    <t xml:space="preserve">s'appeller </t>
  </si>
  <si>
    <t>s'appeller␣</t>
  </si>
  <si>
    <t xml:space="preserve">aia et </t>
  </si>
  <si>
    <t>aia␣et␣</t>
  </si>
  <si>
    <t xml:space="preserve">alena </t>
  </si>
  <si>
    <t>alena␣</t>
  </si>
  <si>
    <t xml:space="preserve">Et sa encore sonner </t>
  </si>
  <si>
    <t>Et␣sa␣encot⌫re␣si⌫o⌫nner␣⌫⌫⌫⌫⌫⌫sonner␣</t>
  </si>
  <si>
    <t>et on n' encore</t>
  </si>
  <si>
    <t>et␣on␣n'␣encore</t>
  </si>
  <si>
    <t>dormi</t>
  </si>
  <si>
    <t xml:space="preserve">travailler </t>
  </si>
  <si>
    <t>travailler␣</t>
  </si>
  <si>
    <t xml:space="preserve">. Mais apres </t>
  </si>
  <si>
    <t>.␣Mais␣ape⌫res␣</t>
  </si>
  <si>
    <t>sa a sonner pour</t>
  </si>
  <si>
    <t>sa␣a␣sonner␣pour</t>
  </si>
  <si>
    <t xml:space="preserve">rentre </t>
  </si>
  <si>
    <t>rentre␣</t>
  </si>
  <si>
    <t xml:space="preserve">c'est moi et je leur </t>
  </si>
  <si>
    <t>c'est␣moi␣et␣je␣leut⌫r␣</t>
  </si>
  <si>
    <t xml:space="preserve">est dit sa </t>
  </si>
  <si>
    <t>est␣dit␣sa␣</t>
  </si>
  <si>
    <t>que quelqu'un ma gri</t>
  </si>
  <si>
    <t>que␣quelqu'un␣ma␣gri</t>
  </si>
  <si>
    <t xml:space="preserve">ffer </t>
  </si>
  <si>
    <t>ffer␣</t>
  </si>
  <si>
    <t>est puis</t>
  </si>
  <si>
    <t>est␣puis</t>
  </si>
  <si>
    <t>j'ai mais devoire avec ma ma</t>
  </si>
  <si>
    <t>⌫j'ai␣mais␣devoire␣avec␣ma␣ma</t>
  </si>
  <si>
    <t xml:space="preserve">ere </t>
  </si>
  <si>
    <t>⌫ere␣</t>
  </si>
  <si>
    <t xml:space="preserve">est apres j'ai pris ma douce est </t>
  </si>
  <si>
    <t>est␣apres␣j'ai␣pris␣ma␣douce␣est␣</t>
  </si>
  <si>
    <t>j'ai manger</t>
  </si>
  <si>
    <t>j'ai␣manger</t>
  </si>
  <si>
    <t xml:space="preserve"> et je me suis coucher </t>
  </si>
  <si>
    <t>␣et␣je␣me␣suis␣coucher␣</t>
  </si>
  <si>
    <t xml:space="preserve">il ma fait </t>
  </si>
  <si>
    <t>il␣ma␣fait␣</t>
  </si>
  <si>
    <t>P30C6E1</t>
  </si>
  <si>
    <t>r⌫</t>
  </si>
  <si>
    <t>Je trouve qu</t>
  </si>
  <si>
    <t>Je␣trouve␣qu</t>
  </si>
  <si>
    <t xml:space="preserve">'il y a </t>
  </si>
  <si>
    <t>'il␣y␣a␣</t>
  </si>
  <si>
    <t>tros de viollence au coll</t>
  </si>
  <si>
    <t>tros␣de␣viollence␣au␣coll</t>
  </si>
  <si>
    <t xml:space="preserve"> Fran</t>
  </si>
  <si>
    <t>␣Fran</t>
  </si>
  <si>
    <t>çoid⌫s␣</t>
  </si>
  <si>
    <t xml:space="preserve">Rabelais car il y a </t>
  </si>
  <si>
    <t>Rabelais␣car␣il␣y␣a␣</t>
  </si>
  <si>
    <t xml:space="preserve">pas mal de </t>
  </si>
  <si>
    <t>pas␣mal␣de␣</t>
  </si>
  <si>
    <t xml:space="preserve">et que j'ai un amie </t>
  </si>
  <si>
    <t>et␣que␣j'ai␣un␣amie␣</t>
  </si>
  <si>
    <t>anry</t>
  </si>
  <si>
    <t xml:space="preserve">4 </t>
  </si>
  <si>
    <t>4␣</t>
  </si>
  <si>
    <t xml:space="preserve">et il me dit que il y a </t>
  </si>
  <si>
    <t>et␣il␣me␣dit␣que␣il␣y␣a␣</t>
  </si>
  <si>
    <t xml:space="preserve">beaucoup de </t>
  </si>
  <si>
    <t>beaucoup␣de␣</t>
  </si>
  <si>
    <t>pas be</t>
  </si>
  <si>
    <t>⌫⌫⌫⌫⌫⌫⌫⌫⌫⌫⌫⌫pas␣be</t>
  </si>
  <si>
    <t xml:space="preserve">ucoup de </t>
  </si>
  <si>
    <t>ucoup␣de␣</t>
  </si>
  <si>
    <t>3⌫.</t>
  </si>
  <si>
    <t>je⌫⌫Je␣pense␣</t>
  </si>
  <si>
    <t>con␣⌫⌫⌫⌫</t>
  </si>
  <si>
    <t>'on peu</t>
  </si>
  <si>
    <t>'on␣peu</t>
  </si>
  <si>
    <t xml:space="preserve">rabger </t>
  </si>
  <si>
    <t>rabger␣</t>
  </si>
  <si>
    <t>⌫⌫⌫⌫⌫n</t>
  </si>
  <si>
    <t xml:space="preserve">ger </t>
  </si>
  <si>
    <t>ger␣</t>
  </si>
  <si>
    <t>jesan</t>
  </si>
  <si>
    <t>sorte qu</t>
  </si>
  <si>
    <t>sorte␣qui⌫</t>
  </si>
  <si>
    <t xml:space="preserve">iait </t>
  </si>
  <si>
    <t>iait␣</t>
  </si>
  <si>
    <t xml:space="preserve">y ait plus de surveillant </t>
  </si>
  <si>
    <t>⌫⌫⌫⌫⌫y␣ait␣plus␣de␣surveillant␣</t>
  </si>
  <si>
    <t>et qui réa</t>
  </si>
  <si>
    <t>et␣qui␣réaj=⌫⌫</t>
  </si>
  <si>
    <t>gices plus vite</t>
  </si>
  <si>
    <t>gisse⌫⌫⌫ces␣plus␣vite</t>
  </si>
  <si>
    <t xml:space="preserve">arenger </t>
  </si>
  <si>
    <t>arenjer⌫⌫⌫ger␣</t>
  </si>
  <si>
    <t xml:space="preserve">Que </t>
  </si>
  <si>
    <t>Qur⌫e␣</t>
  </si>
  <si>
    <t xml:space="preserve">le collège soit plus </t>
  </si>
  <si>
    <t>le␣collège␣soit␣plus␣</t>
  </si>
  <si>
    <t xml:space="preserve">securiser </t>
  </si>
  <si>
    <t>securiser␣</t>
  </si>
  <si>
    <t xml:space="preserve">car les bloc de </t>
  </si>
  <si>
    <t>car␣les␣bloc␣de␣</t>
  </si>
  <si>
    <t xml:space="preserve">bétons </t>
  </si>
  <si>
    <t>béton␣⌫s␣</t>
  </si>
  <si>
    <t xml:space="preserve">qui tienne </t>
  </si>
  <si>
    <t>qui␣tienne␣</t>
  </si>
  <si>
    <t xml:space="preserve">nt les </t>
  </si>
  <si>
    <t>nt␣les␣</t>
  </si>
  <si>
    <t xml:space="preserve">griage </t>
  </si>
  <si>
    <t>griage␣</t>
  </si>
  <si>
    <t xml:space="preserve">soit plus vers </t>
  </si>
  <si>
    <t>soit␣plus␣vers␣</t>
  </si>
  <si>
    <t>extèrieur du collège</t>
  </si>
  <si>
    <t>extèrieur␣du␣collège</t>
  </si>
  <si>
    <t xml:space="preserve"> pour pas </t>
  </si>
  <si>
    <t>␣pour␣pas␣</t>
  </si>
  <si>
    <t xml:space="preserve">se casser </t>
  </si>
  <si>
    <t>se␣casser␣</t>
  </si>
  <si>
    <t>la figuer</t>
  </si>
  <si>
    <t>la␣figuer</t>
  </si>
  <si>
    <t>⌫⌫r⌫⌫</t>
  </si>
  <si>
    <t>.⌫⌫es⌫.</t>
  </si>
  <si>
    <t>Qu</t>
  </si>
  <si>
    <t>␣⌫Qu</t>
  </si>
  <si>
    <t>'on vasse en sorte que les r</t>
  </si>
  <si>
    <t>'on␣vasse␣en␣sorte␣qy⌫ue␣les␣r</t>
  </si>
  <si>
    <t xml:space="preserve">quaille respecte </t>
  </si>
  <si>
    <t>quaille␣respecte␣</t>
  </si>
  <si>
    <t>plus les pl</t>
  </si>
  <si>
    <t>plus␣les␣pl</t>
  </si>
  <si>
    <t>us petits.</t>
  </si>
  <si>
    <t>us␣petits.</t>
  </si>
  <si>
    <t>, et que les 6</t>
  </si>
  <si>
    <t>,␣et␣que␣les␣66⌫</t>
  </si>
  <si>
    <t>ème6</t>
  </si>
  <si>
    <t>mange pas tous</t>
  </si>
  <si>
    <t>mange␣pas␣tous</t>
  </si>
  <si>
    <t xml:space="preserve"> le temps en d</t>
  </si>
  <si>
    <t>␣le␣temps␣en␣d</t>
  </si>
  <si>
    <t>ernier.</t>
  </si>
  <si>
    <t>ernier⌫⌫⌫⌫⌫⌫é⌫è⌫ernier.</t>
  </si>
  <si>
    <t>.............................⌫⌫⌫⌫⌫⌫⌫⌫⌫⌫⌫⌫⌫⌫⌫⌫⌫⌫⌫⌫⌫⌫⌫⌫⌫⌫⌫⌫⌫⌫.</t>
  </si>
  <si>
    <t xml:space="preserve"> Que les serbaquanne </t>
  </si>
  <si>
    <t>␣Que␣les␣serbaquanne␣</t>
  </si>
  <si>
    <t xml:space="preserve">soit </t>
  </si>
  <si>
    <t>soit␣</t>
  </si>
  <si>
    <t xml:space="preserve">conphisquer </t>
  </si>
  <si>
    <t>conphisquer␣</t>
  </si>
  <si>
    <t xml:space="preserve">quand les prof </t>
  </si>
  <si>
    <t>quand␣les␣prof␣</t>
  </si>
  <si>
    <t xml:space="preserve">voit une boulette </t>
  </si>
  <si>
    <t>voit␣une␣boulette␣</t>
  </si>
  <si>
    <t>qui arr</t>
  </si>
  <si>
    <t>qui␣arr</t>
  </si>
  <si>
    <t xml:space="preserve">ête leur cour </t>
  </si>
  <si>
    <t>ête␣leur␣cour␣</t>
  </si>
  <si>
    <t>P30C6N2</t>
  </si>
  <si>
    <t xml:space="preserve">été une fois dans le collège </t>
  </si>
  <si>
    <t>été␣une␣fois␣dans␣le␣collège␣</t>
  </si>
  <si>
    <t xml:space="preserve">Charle </t>
  </si>
  <si>
    <t>Charle␣</t>
  </si>
  <si>
    <t xml:space="preserve">Hanry23 </t>
  </si>
  <si>
    <t>Hn⌫anry23␣</t>
  </si>
  <si>
    <t xml:space="preserve">la mode </t>
  </si>
  <si>
    <t>la␣mode␣</t>
  </si>
  <si>
    <t>les ser</t>
  </si>
  <si>
    <t>les␣ser</t>
  </si>
  <si>
    <t xml:space="preserve">baquanne a </t>
  </si>
  <si>
    <t>baquanne␣a␣</t>
  </si>
  <si>
    <t xml:space="preserve">aire comprimer </t>
  </si>
  <si>
    <t>aire␣comprimer␣</t>
  </si>
  <si>
    <t xml:space="preserve">les surveillants </t>
  </si>
  <si>
    <t>les␣surveillants␣</t>
  </si>
  <si>
    <t xml:space="preserve">prof </t>
  </si>
  <si>
    <t>prof␣</t>
  </si>
  <si>
    <t>'an saver rien</t>
  </si>
  <si>
    <t>'an␣savz⌫er␣rien</t>
  </si>
  <si>
    <t>⌫Et␣</t>
  </si>
  <si>
    <t>jour comme tous les s,</t>
  </si>
  <si>
    <t>jour␣comme␣tous␣les␣s,</t>
  </si>
  <si>
    <t xml:space="preserve">Il y a </t>
  </si>
  <si>
    <t>⌫'autre␣le␣povre⌫⌫⌫⌫⌫⌫⌫⌫⌫⌫⌫⌫⌫⌫⌫⌫⌫⌫⌫⌫⌫⌫⌫⌫⌫⌫⌫⌫⌫⌫⌫⌫⌫⌫⌫⌫⌫⌫⌫⌫⌫⌫Il␣y␣a␣</t>
  </si>
  <si>
    <t>⌫vait␣</t>
  </si>
  <si>
    <t>un 6</t>
  </si>
  <si>
    <t>un␣6</t>
  </si>
  <si>
    <t xml:space="preserve">pas comme tous le mode s'etait le </t>
  </si>
  <si>
    <t>comm⌫⌫⌫⌫pas␣comme␣tous␣le␣mode␣s'etait␣le␣</t>
  </si>
  <si>
    <t xml:space="preserve">bouk </t>
  </si>
  <si>
    <t>bouk␣</t>
  </si>
  <si>
    <t xml:space="preserve">émisaire ilo s'aprlait </t>
  </si>
  <si>
    <t>émisaire␣ilo␣s'aprlait␣</t>
  </si>
  <si>
    <t>riki</t>
  </si>
  <si>
    <t xml:space="preserve">Riki </t>
  </si>
  <si>
    <t>⌫⌫⌫⌫Riki␣</t>
  </si>
  <si>
    <t xml:space="preserve">Saoul </t>
  </si>
  <si>
    <t>Saoul␣</t>
  </si>
  <si>
    <t>et il y a</t>
  </si>
  <si>
    <t>et␣il␣y␣a</t>
  </si>
  <si>
    <t xml:space="preserve">vait le </t>
  </si>
  <si>
    <t>vait␣le␣</t>
  </si>
  <si>
    <t xml:space="preserve">king de collège </t>
  </si>
  <si>
    <t>king␣de␣collège␣</t>
  </si>
  <si>
    <t xml:space="preserve">cial </t>
  </si>
  <si>
    <t>cial␣</t>
  </si>
  <si>
    <t xml:space="preserve">uiriquou </t>
  </si>
  <si>
    <t>uiriquou␣</t>
  </si>
  <si>
    <t xml:space="preserve">il avait </t>
  </si>
  <si>
    <t>il␣avait␣</t>
  </si>
  <si>
    <t>la ser</t>
  </si>
  <si>
    <t>la␣ser</t>
  </si>
  <si>
    <t xml:space="preserve">baquanne </t>
  </si>
  <si>
    <t>baquanne␣</t>
  </si>
  <si>
    <t xml:space="preserve">qui fait le pus </t>
  </si>
  <si>
    <t>qui␣fait␣le␣pus␣</t>
  </si>
  <si>
    <t xml:space="preserve">mal mais il tirrain sur les </t>
  </si>
  <si>
    <t>mal␣mais␣il␣tirraine⌫␣sur␣les␣</t>
  </si>
  <si>
    <t xml:space="preserve">surveillant et les </t>
  </si>
  <si>
    <t>surn⌫veille⌫ant␣et␣m⌫les␣</t>
  </si>
  <si>
    <t>prof</t>
  </si>
  <si>
    <t>rer</t>
  </si>
  <si>
    <t>⌫⌫⌫⌫⌫res⌫r</t>
  </si>
  <si>
    <t xml:space="preserve"> mes un jour </t>
  </si>
  <si>
    <t>␣mes␣un␣jour␣</t>
  </si>
  <si>
    <t>Riki␣</t>
  </si>
  <si>
    <t xml:space="preserve">passas devant </t>
  </si>
  <si>
    <t>passas␣de␣⌫vant␣</t>
  </si>
  <si>
    <t>Macial</t>
  </si>
  <si>
    <t>et␣se␣</t>
  </si>
  <si>
    <t>fait ti</t>
  </si>
  <si>
    <t>fait␣ti</t>
  </si>
  <si>
    <t>rer dans l'euil</t>
  </si>
  <si>
    <t>rer␣dans␣l'euil</t>
  </si>
  <si>
    <t xml:space="preserve"> il alla </t>
  </si>
  <si>
    <t>␣il␣alla␣</t>
  </si>
  <si>
    <t xml:space="preserve">l,hopital </t>
  </si>
  <si>
    <t>l,hopital␣</t>
  </si>
  <si>
    <t xml:space="preserve">mais mouras de puis se </t>
  </si>
  <si>
    <t>mais␣mouras␣de␣pus␣⌫⌫is␣se␣</t>
  </si>
  <si>
    <t>⌫⌫⌫ce␣</t>
  </si>
  <si>
    <t xml:space="preserve">jour les serbaquane sont </t>
  </si>
  <si>
    <t>jour␣les␣serbaquann⌫e␣sont␣</t>
  </si>
  <si>
    <t xml:space="preserve">interre dite </t>
  </si>
  <si>
    <t>interre␣dite␣</t>
  </si>
  <si>
    <t xml:space="preserve">il y a des malin qui </t>
  </si>
  <si>
    <t>il␣y␣a␣des␣malin␣qui␣</t>
  </si>
  <si>
    <t>les garde</t>
  </si>
  <si>
    <t>les␣garde</t>
  </si>
  <si>
    <t xml:space="preserve">dite </t>
  </si>
  <si>
    <t>dite␣</t>
  </si>
  <si>
    <t>Mes</t>
  </si>
  <si>
    <t>⌫$⌫⌫⌫⌫Mes</t>
  </si>
  <si>
    <t>⌫⌫⌫il</t>
  </si>
  <si>
    <t xml:space="preserve"> salut</t>
  </si>
  <si>
    <t>␣salut</t>
  </si>
  <si>
    <t>enticonstitu</t>
  </si>
  <si>
    <t>enticonstitub⌫</t>
  </si>
  <si>
    <t xml:space="preserve">tionnelle </t>
  </si>
  <si>
    <t>tionnelle␣</t>
  </si>
  <si>
    <t>P31C6E2</t>
  </si>
  <si>
    <t>jeu</t>
  </si>
  <si>
    <t xml:space="preserve">11 </t>
  </si>
  <si>
    <t>11␣</t>
  </si>
  <si>
    <t xml:space="preserve">Je trouve </t>
  </si>
  <si>
    <t>Je␣trouve␣</t>
  </si>
  <si>
    <t xml:space="preserve">que ma violence ne </t>
  </si>
  <si>
    <t>que␣ma␣violence␣ne␣</t>
  </si>
  <si>
    <t>resolu rien</t>
  </si>
  <si>
    <t>resolu␣rien</t>
  </si>
  <si>
    <t xml:space="preserve"> elle fa </t>
  </si>
  <si>
    <t>␣elle␣fa␣</t>
  </si>
  <si>
    <t xml:space="preserve">ait que les </t>
  </si>
  <si>
    <t>ait␣que␣les␣</t>
  </si>
  <si>
    <t>ose</t>
  </si>
  <si>
    <t xml:space="preserve"> agrave </t>
  </si>
  <si>
    <t>␣agrave␣</t>
  </si>
  <si>
    <t xml:space="preserve"> on peut rien </t>
  </si>
  <si>
    <t>␣on␣peut␣rien␣</t>
  </si>
  <si>
    <t xml:space="preserve">il y a toujour des qui font n importe quoi </t>
  </si>
  <si>
    <t>il␣y␣a␣toujour␣des␣qui␣font␣n␣importe␣quoi␣</t>
  </si>
  <si>
    <t>il n</t>
  </si>
  <si>
    <t>il␣n</t>
  </si>
  <si>
    <t>en font c</t>
  </si>
  <si>
    <t>⌫en␣font␣c</t>
  </si>
  <si>
    <t xml:space="preserve">qu a leur </t>
  </si>
  <si>
    <t>⌫qu␣a␣leur␣tete⌫⌫⌫⌫</t>
  </si>
  <si>
    <t>tête</t>
  </si>
  <si>
    <t>⌫tête</t>
  </si>
  <si>
    <t>apres u</t>
  </si>
  <si>
    <t>apres␣u</t>
  </si>
  <si>
    <t xml:space="preserve">ils vont avoir 1heure de colle </t>
  </si>
  <si>
    <t>⌫ils␣vont␣avoir␣1heure␣de␣colle␣</t>
  </si>
  <si>
    <t xml:space="preserve"> gens</t>
  </si>
  <si>
    <t>␣gens</t>
  </si>
  <si>
    <t>gens</t>
  </si>
  <si>
    <t>gensssssssssssss⌫⌫⌫⌫⌫⌫⌫⌫⌫⌫⌫⌫</t>
  </si>
  <si>
    <t>␣⌫␣⌫␣⌫␣</t>
  </si>
  <si>
    <t>P31C6N1</t>
  </si>
  <si>
    <t xml:space="preserve">Il etait </t>
  </si>
  <si>
    <t>Il␣etait␣</t>
  </si>
  <si>
    <t xml:space="preserve">histoire college </t>
  </si>
  <si>
    <t>histoit⌫re␣college␣</t>
  </si>
  <si>
    <t>ou il</t>
  </si>
  <si>
    <t>ou␣il</t>
  </si>
  <si>
    <t>beaucoup de bagare</t>
  </si>
  <si>
    <t>beaucoup␣de␣bagare</t>
  </si>
  <si>
    <t>⌫␣⌫</t>
  </si>
  <si>
    <t>en gros tout les</t>
  </si>
  <si>
    <t>en␣gros␣tout␣les</t>
  </si>
  <si>
    <t>our␣⌫</t>
  </si>
  <si>
    <t xml:space="preserve">et puis un jour </t>
  </si>
  <si>
    <t>et␣puis␣un␣jour␣</t>
  </si>
  <si>
    <t>un policier intervenat</t>
  </si>
  <si>
    <t>un␣policier␣intervenat</t>
  </si>
  <si>
    <t>il arreta les bagare et puis il demande a la dire</t>
  </si>
  <si>
    <t>il␣arreta␣les␣bagare␣et␣puis␣il␣demande␣a␣la␣dire</t>
  </si>
  <si>
    <t xml:space="preserve">ctrice </t>
  </si>
  <si>
    <t>ctrice␣</t>
  </si>
  <si>
    <t xml:space="preserve">si il pouvait </t>
  </si>
  <si>
    <t>si␣il␣pouvait␣</t>
  </si>
  <si>
    <t>faire une scene de violence t</t>
  </si>
  <si>
    <t>faire␣une␣scene␣de␣viola⌫ence␣t</t>
  </si>
  <si>
    <t>heatrale</t>
  </si>
  <si>
    <t xml:space="preserve">leir montre comme ils sont </t>
  </si>
  <si>
    <t>leir␣mo,⌫ntre␣comme␣ils␣sont␣</t>
  </si>
  <si>
    <t>stup</t>
  </si>
  <si>
    <t xml:space="preserve">ide a se bagare </t>
  </si>
  <si>
    <t>ide␣a␣se␣bagare␣</t>
  </si>
  <si>
    <t xml:space="preserve">entre eux et puis </t>
  </si>
  <si>
    <t>entre␣eux␣et␣puis␣</t>
  </si>
  <si>
    <t>sa les in</t>
  </si>
  <si>
    <t>sa␣les␣in</t>
  </si>
  <si>
    <t xml:space="preserve">sinua </t>
  </si>
  <si>
    <t>sn⌫inua␣</t>
  </si>
  <si>
    <t xml:space="preserve">a en </t>
  </si>
  <si>
    <t>a␣en␣</t>
  </si>
  <si>
    <t xml:space="preserve">faire plus </t>
  </si>
  <si>
    <t>faire␣ml⌫⌫plus␣</t>
  </si>
  <si>
    <t>que d h</t>
  </si>
  <si>
    <t>que␣d␣h</t>
  </si>
  <si>
    <t xml:space="preserve">bitude </t>
  </si>
  <si>
    <t>bitude␣</t>
  </si>
  <si>
    <t xml:space="preserve">il appela </t>
  </si>
  <si>
    <t>il␣appela␣</t>
  </si>
  <si>
    <t xml:space="preserve">d autre policier pour s </t>
  </si>
  <si>
    <t>d␣autre␣policier␣pour␣s␣</t>
  </si>
  <si>
    <t>urv</t>
  </si>
  <si>
    <t>⌫urv</t>
  </si>
  <si>
    <t xml:space="preserve">eille </t>
  </si>
  <si>
    <t>eille␣</t>
  </si>
  <si>
    <t xml:space="preserve">encore plus la cour </t>
  </si>
  <si>
    <t>encore␣plus␣la␣cour␣</t>
  </si>
  <si>
    <t>et puis il y a</t>
  </si>
  <si>
    <t>et␣puis␣il␣y␣a</t>
  </si>
  <si>
    <t>tout le te</t>
  </si>
  <si>
    <t>tout␣le␣ten⌫</t>
  </si>
  <si>
    <t xml:space="preserve">mp </t>
  </si>
  <si>
    <t>mp␣</t>
  </si>
  <si>
    <t xml:space="preserve">des bagares </t>
  </si>
  <si>
    <t>des␣bagare␣⌫s␣</t>
  </si>
  <si>
    <t xml:space="preserve">mais elle etait arrete </t>
  </si>
  <si>
    <t>mais␣elle␣etait␣arrete␣</t>
  </si>
  <si>
    <t xml:space="preserve">arrete </t>
  </si>
  <si>
    <t>arrete␣</t>
  </si>
  <si>
    <t xml:space="preserve">assez vite </t>
  </si>
  <si>
    <t>assez␣vite␣</t>
  </si>
  <si>
    <t>grac</t>
  </si>
  <si>
    <t>au policier</t>
  </si>
  <si>
    <t>au␣policier</t>
  </si>
  <si>
    <t xml:space="preserve">Et puis un jour </t>
  </si>
  <si>
    <t>Et␣puis␣un␣jourv⌫␣</t>
  </si>
  <si>
    <t>il av</t>
  </si>
  <si>
    <t>il␣av</t>
  </si>
  <si>
    <t xml:space="preserve">il s allait a la </t>
  </si>
  <si>
    <t>il␣s␣allau⌫it␣a␣la␣</t>
  </si>
  <si>
    <t>directrice</t>
  </si>
  <si>
    <t xml:space="preserve">vaient </t>
  </si>
  <si>
    <t>vaient␣</t>
  </si>
  <si>
    <t xml:space="preserve"> voir </t>
  </si>
  <si>
    <t>␣voir␣</t>
  </si>
  <si>
    <t xml:space="preserve"> il engage un acteur pour </t>
  </si>
  <si>
    <t>␣il␣engage␣un␣acteur␣pour␣</t>
  </si>
  <si>
    <t xml:space="preserve">faire le fort </t>
  </si>
  <si>
    <t>faire␣le␣fort␣</t>
  </si>
  <si>
    <t xml:space="preserve">et donc les bagere </t>
  </si>
  <si>
    <t>et␣donc␣les␣bagere␣</t>
  </si>
  <si>
    <t xml:space="preserve">s arreta magie </t>
  </si>
  <si>
    <t>s␣arreta␣magie␣</t>
  </si>
  <si>
    <t xml:space="preserve">mais comment faire </t>
  </si>
  <si>
    <t>mais␣comment␣faire␣</t>
  </si>
  <si>
    <t>␣eqs⌫⌫⌫</t>
  </si>
  <si>
    <t xml:space="preserve">aceur </t>
  </si>
  <si>
    <t>⌫aceur␣</t>
  </si>
  <si>
    <t>donc il re</t>
  </si>
  <si>
    <t>donc␣il␣re</t>
  </si>
  <si>
    <t>flechi</t>
  </si>
  <si>
    <t>fj⌫lechi</t>
  </si>
  <si>
    <t>semaine pl</t>
  </si>
  <si>
    <t>semaine␣pl</t>
  </si>
  <si>
    <t xml:space="preserve">us tad il se souviennent que il </t>
  </si>
  <si>
    <t>us␣tad␣il␣se␣souviennent␣que␣il␣</t>
  </si>
  <si>
    <t>s a</t>
  </si>
  <si>
    <t>s␣a</t>
  </si>
  <si>
    <t>vait r envoyer un ele</t>
  </si>
  <si>
    <t>vait␣r␣eb⌫nvoyer␣un␣ele</t>
  </si>
  <si>
    <t>cve</t>
  </si>
  <si>
    <t xml:space="preserve">qui etait </t>
  </si>
  <si>
    <t>qui␣ete⌫ait␣</t>
  </si>
  <si>
    <t xml:space="preserve">trés </t>
  </si>
  <si>
    <t>trés␣</t>
  </si>
  <si>
    <t xml:space="preserve">etqui </t>
  </si>
  <si>
    <t>etqui␣</t>
  </si>
  <si>
    <t xml:space="preserve">la dit </t>
  </si>
  <si>
    <t>la␣dit␣</t>
  </si>
  <si>
    <t>qu ila</t>
  </si>
  <si>
    <t>qu␣ila</t>
  </si>
  <si>
    <t xml:space="preserve">arretrait </t>
  </si>
  <si>
    <t>arretrait␣</t>
  </si>
  <si>
    <t>on lui a d</t>
  </si>
  <si>
    <t>on␣lui␣a␣d</t>
  </si>
  <si>
    <t xml:space="preserve">emande si il pouvait </t>
  </si>
  <si>
    <t>el⌫ma,⌫nde␣si␣il␣pouvait␣</t>
  </si>
  <si>
    <t>toy⌫u</t>
  </si>
  <si>
    <t xml:space="preserve">faire le </t>
  </si>
  <si>
    <t>faire␣la␣⌫⌫e␣</t>
  </si>
  <si>
    <t xml:space="preserve">cahide mais pas de bagare </t>
  </si>
  <si>
    <t>cahide␣mais␣pas␣de␣bagare␣</t>
  </si>
  <si>
    <t>et pui</t>
  </si>
  <si>
    <t>et␣pui␣s␣⌫⌫⌫</t>
  </si>
  <si>
    <t xml:space="preserve">s le calme </t>
  </si>
  <si>
    <t>s␣le␣calme␣</t>
  </si>
  <si>
    <t>revint</t>
  </si>
  <si>
    <t>the end</t>
  </si>
  <si>
    <t>the␣end</t>
  </si>
  <si>
    <t xml:space="preserve"> fois </t>
  </si>
  <si>
    <t>␣fois␣</t>
  </si>
  <si>
    <t>P32C6E2</t>
  </si>
  <si>
    <t>La violence au collège i:</t>
  </si>
  <si>
    <t>La␣violence␣au␣collège␣i:</t>
  </si>
  <si>
    <t>l faut à</t>
  </si>
  <si>
    <t>⌫l␣faut␣a⌫à</t>
  </si>
  <si>
    <t xml:space="preserve"> tout pris l'éviter m</t>
  </si>
  <si>
    <t>␣tout␣pris␣l'éviter␣m</t>
  </si>
  <si>
    <t>ême partout d</t>
  </si>
  <si>
    <t>ême␣partout␣d</t>
  </si>
  <si>
    <t>'ailleurs</t>
  </si>
  <si>
    <t>la violence au coll</t>
  </si>
  <si>
    <t>la␣violence␣au␣coll</t>
  </si>
  <si>
    <t>t(</t>
  </si>
  <si>
    <t>( et même autre par)</t>
  </si>
  <si>
    <t>(␣et␣même␣par⌫⌫⌫autre␣par␣⌫)</t>
  </si>
  <si>
    <t xml:space="preserve"> trèe</t>
  </si>
  <si>
    <t>␣trèe</t>
  </si>
  <si>
    <t>s dangeures</t>
  </si>
  <si>
    <t>⌫s␣dangeures</t>
  </si>
  <si>
    <t>e⌫⌫</t>
  </si>
  <si>
    <t>uses</t>
  </si>
  <si>
    <t xml:space="preserve"> et peut m</t>
  </si>
  <si>
    <t>⌫␣et␣peut␣m</t>
  </si>
  <si>
    <t xml:space="preserve">ême poussée la victime </t>
  </si>
  <si>
    <t>ême␣pousse⌫ée␣la␣victime␣</t>
  </si>
  <si>
    <t>à se tuée</t>
  </si>
  <si>
    <t>à␣se␣tuée</t>
  </si>
  <si>
    <t xml:space="preserve"> U</t>
  </si>
  <si>
    <t>␣U</t>
  </si>
  <si>
    <t>⌫La␣violence␣</t>
  </si>
  <si>
    <t>␣pa⌫</t>
  </si>
  <si>
    <t>résente partout dans le monde d</t>
  </si>
  <si>
    <t>résente␣partout␣dans␣le␣monde␣d</t>
  </si>
  <si>
    <t xml:space="preserve">onc il ne faut jamais faire de la </t>
  </si>
  <si>
    <t>onc␣il␣f⌫ne␣faur⌫t␣jamais␣faire␣de␣la␣</t>
  </si>
  <si>
    <t>violence à quelqu</t>
  </si>
  <si>
    <t>violence␣a⌫à␣quelqu</t>
  </si>
  <si>
    <t xml:space="preserve">u'un car </t>
  </si>
  <si>
    <t>u'un␣car␣</t>
  </si>
  <si>
    <t xml:space="preserve">on peut tous </t>
  </si>
  <si>
    <t>on␣peut␣tous␣</t>
  </si>
  <si>
    <t xml:space="preserve">être victime un jour </t>
  </si>
  <si>
    <t>être␣victime␣un␣jour␣</t>
  </si>
  <si>
    <t>⌫⌫⌫⌫⌫⌫⌫⌫⌫⌫⌫⌫⌫⌫⌫⌫⌫⌫⌫⌫⌫⌫⌫⌫⌫⌫⌫⌫⌫⌫⌫⌫⌫⌫⌫⌫⌫⌫⌫⌫⌫⌫</t>
  </si>
  <si>
    <t xml:space="preserve">La violence n'est pas un jeu </t>
  </si>
  <si>
    <t>La␣violence␣n'est␣pas␣un␣jeu␣</t>
  </si>
  <si>
    <t>elle peut avoir des cons</t>
  </si>
  <si>
    <t>elle␣peut␣avoir␣des␣cons</t>
  </si>
  <si>
    <t>équences tr</t>
  </si>
  <si>
    <t>équences␣tr</t>
  </si>
  <si>
    <t>par e</t>
  </si>
  <si>
    <t>par␣e</t>
  </si>
  <si>
    <t>éxemple</t>
  </si>
  <si>
    <t>⌫éxen⌫mple</t>
  </si>
  <si>
    <t xml:space="preserve"> la </t>
  </si>
  <si>
    <t>␣la␣</t>
  </si>
  <si>
    <t xml:space="preserve"> peut i</t>
  </si>
  <si>
    <t>␣peut␣i</t>
  </si>
  <si>
    <t xml:space="preserve"> t</t>
  </si>
  <si>
    <t>␣t</t>
  </si>
  <si>
    <t xml:space="preserve">y trouvée </t>
  </si>
  <si>
    <t>y␣trouvée␣</t>
  </si>
  <si>
    <t>la mort</t>
  </si>
  <si>
    <t>la␣mort</t>
  </si>
  <si>
    <t xml:space="preserve"> Il existe plusieurs formes de violences </t>
  </si>
  <si>
    <t>␣Il␣existe␣plusieurs␣formes␣de␣violences␣</t>
  </si>
  <si>
    <t>LA violence conjugale</t>
  </si>
  <si>
    <t>LA␣violence␣conjugale</t>
  </si>
  <si>
    <t>a␣violence␣</t>
  </si>
  <si>
    <t>phisi</t>
  </si>
  <si>
    <t>, p</t>
  </si>
  <si>
    <t>,␣p</t>
  </si>
  <si>
    <t>sh</t>
  </si>
  <si>
    <t>quologique</t>
  </si>
  <si>
    <t xml:space="preserve"> et verbale. </t>
  </si>
  <si>
    <t>ve⌫⌫⌫⌫␣et␣verbale.␣</t>
  </si>
  <si>
    <t xml:space="preserve">Ce sont </t>
  </si>
  <si>
    <t>Ce␣sont␣</t>
  </si>
  <si>
    <t xml:space="preserve">3 </t>
  </si>
  <si>
    <t>3␣</t>
  </si>
  <si>
    <t>tipes de violence di</t>
  </si>
  <si>
    <t>tipes␣de␣violence␣di</t>
  </si>
  <si>
    <t>ff</t>
  </si>
  <si>
    <t>érents mais il faut à tout pris les éviters</t>
  </si>
  <si>
    <t>érents␣mais␣il␣faut␣a⌫à␣tout␣pris␣les␣éviters</t>
  </si>
  <si>
    <t>⌫⌫ées</t>
  </si>
  <si>
    <t xml:space="preserve">Si vous </t>
  </si>
  <si>
    <t>Si␣vous␣</t>
  </si>
  <si>
    <t>s une victime d'une de ses 32</t>
  </si>
  <si>
    <t>s␣une␣victime␣d'une␣de␣ses␣32</t>
  </si>
  <si>
    <t xml:space="preserve"> violences o</t>
  </si>
  <si>
    <t>⌫␣violences␣o</t>
  </si>
  <si>
    <t>u même de plusieures il faut n</t>
  </si>
  <si>
    <t>u␣mê␣⌫me␣de␣plusieures␣il␣faut␣n</t>
  </si>
  <si>
    <t>toujours en pa</t>
  </si>
  <si>
    <t>⌫toujours␣en␣pa</t>
  </si>
  <si>
    <t>rl</t>
  </si>
  <si>
    <t>er à quelqu</t>
  </si>
  <si>
    <t>é⌫er␣a␣⌫⌫à␣quelqu</t>
  </si>
  <si>
    <t>'un</t>
  </si>
  <si>
    <t xml:space="preserve"> ou meme si vous ave</t>
  </si>
  <si>
    <t>␣ou␣meme␣si␣vous␣ave</t>
  </si>
  <si>
    <t>z vu quelquecho</t>
  </si>
  <si>
    <t>z␣vu␣quek⌫lquecho</t>
  </si>
  <si>
    <t>P32C6N1</t>
  </si>
  <si>
    <t xml:space="preserve"> était une fois, une petite fille nommée </t>
  </si>
  <si>
    <t>␣était␣une␣fois␣⌫,␣une␣petite␣fille␣nommée␣</t>
  </si>
  <si>
    <t>Lilo</t>
  </si>
  <si>
    <t xml:space="preserve"> était arrivée au coll</t>
  </si>
  <si>
    <t>␣était␣arrivée␣au␣coll</t>
  </si>
  <si>
    <t xml:space="preserve">Rimerain </t>
  </si>
  <si>
    <t>Rimerain␣</t>
  </si>
  <si>
    <t>Otto</t>
  </si>
  <si>
    <t>Au début</t>
  </si>
  <si>
    <t>Au␣début</t>
  </si>
  <si>
    <t>, Lila n'avait pas d'aimie</t>
  </si>
  <si>
    <t>⌫,␣lilia⌫⌫⌫⌫⌫Lila␣n'avait␣pas␣d'aimie</t>
  </si>
  <si>
    <t>⌫⌫ie</t>
  </si>
  <si>
    <t xml:space="preserve">mie puis </t>
  </si>
  <si>
    <t>mie␣puis␣de␣⌫⌫⌫</t>
  </si>
  <si>
    <t xml:space="preserve"> semaines après la rentrée </t>
  </si>
  <si>
    <t>␣semaines␣ao⌫près␣la␣rentrée␣</t>
  </si>
  <si>
    <t>elle se fit une nouvelle amie</t>
  </si>
  <si>
    <t>elle␣se␣fit␣une␣nouvelle␣amie</t>
  </si>
  <si>
    <t>Rose</t>
  </si>
  <si>
    <t>Rose n'</t>
  </si>
  <si>
    <t>Rose␣n'</t>
  </si>
  <si>
    <t>ér⌫t</t>
  </si>
  <si>
    <t xml:space="preserve"> était le souffre douleur de la ck</t>
  </si>
  <si>
    <t>⌫⌫⌫⌫⌫␣était␣le␣souffre␣douleur␣de␣la␣ck</t>
  </si>
  <si>
    <t>lasse car rose</t>
  </si>
  <si>
    <t>⌫lasse␣car␣rose</t>
  </si>
  <si>
    <t xml:space="preserve">Rose </t>
  </si>
  <si>
    <t>Rose␣</t>
  </si>
  <si>
    <t xml:space="preserve">esait </t>
  </si>
  <si>
    <t>esait␣</t>
  </si>
  <si>
    <t>54</t>
  </si>
  <si>
    <t>kilos.</t>
  </si>
  <si>
    <t>Mais un jour Lila a</t>
  </si>
  <si>
    <t>Mais␣un␣jour␣Lila␣a</t>
  </si>
  <si>
    <t xml:space="preserve"> voulu</t>
  </si>
  <si>
    <t>␣voulu</t>
  </si>
  <si>
    <t>t protége</t>
  </si>
  <si>
    <t>t␣protége</t>
  </si>
  <si>
    <t>ée son amie</t>
  </si>
  <si>
    <t>⌫ée␣son␣amie</t>
  </si>
  <si>
    <t xml:space="preserve">C'est alors que </t>
  </si>
  <si>
    <t>C'est␣alors␣que␣</t>
  </si>
  <si>
    <t xml:space="preserve">Jessica la </t>
  </si>
  <si>
    <t>Jessica␣la␣</t>
  </si>
  <si>
    <t>fille qui emb</t>
  </si>
  <si>
    <t>fille␣qui␣en⌫mb</t>
  </si>
  <si>
    <t>Ri⌫od⌫se</t>
  </si>
  <si>
    <t xml:space="preserve">ui dit </t>
  </si>
  <si>
    <t>⌫ui␣dit␣</t>
  </si>
  <si>
    <t>:␣⌫⌫⌫⌫</t>
  </si>
  <si>
    <t xml:space="preserve">t: </t>
  </si>
  <si>
    <t>t:␣</t>
  </si>
  <si>
    <t xml:space="preserve">toi </t>
  </si>
  <si>
    <t>toi␣</t>
  </si>
  <si>
    <t xml:space="preserve">ne t'occupe pas de mes affaires sinon tu </t>
  </si>
  <si>
    <t>ne␣t,⌫'occupe␣pas␣de␣mes␣affaires␣sinon␣tu␣</t>
  </si>
  <si>
    <t>aura affaire</t>
  </si>
  <si>
    <t>aura␣affaire</t>
  </si>
  <si>
    <t>s⌫␣a⌫</t>
  </si>
  <si>
    <t xml:space="preserve">à moi </t>
  </si>
  <si>
    <t>à␣moi␣</t>
  </si>
  <si>
    <t>est tu le regr</t>
  </si>
  <si>
    <t>est␣tu␣le␣regr</t>
  </si>
  <si>
    <t>êteras</t>
  </si>
  <si>
    <t xml:space="preserve"> Lilka</t>
  </si>
  <si>
    <t>␣Lilka</t>
  </si>
  <si>
    <t xml:space="preserve"> ne se laissa paw</t>
  </si>
  <si>
    <t>␣ne␣se␣laissa␣paw</t>
  </si>
  <si>
    <t>s faire et sou le coupde la cp</t>
  </si>
  <si>
    <t>⌫s␣faire␣et␣sou␣le␣cp⌫oupde␣la␣cp</t>
  </si>
  <si>
    <t>olère</t>
  </si>
  <si>
    <t>⌫olère</t>
  </si>
  <si>
    <t xml:space="preserve"> Lila </t>
  </si>
  <si>
    <t>␣Lila␣</t>
  </si>
  <si>
    <t xml:space="preserve">insulta </t>
  </si>
  <si>
    <t>insulta␣</t>
  </si>
  <si>
    <t>Jessica</t>
  </si>
  <si>
    <t>. Jesssu</t>
  </si>
  <si>
    <t>.␣Jesi⌫ssu</t>
  </si>
  <si>
    <t>ica</t>
  </si>
  <si>
    <t>⌫⌫ica</t>
  </si>
  <si>
    <t xml:space="preserve"> qui ça </t>
  </si>
  <si>
    <t>␣qui␣sa⌫⌫ça␣</t>
  </si>
  <si>
    <t>'avait pas plyu</t>
  </si>
  <si>
    <t>'avait␣pas␣plyu</t>
  </si>
  <si>
    <t>us</t>
  </si>
  <si>
    <t>⌫⌫us</t>
  </si>
  <si>
    <t xml:space="preserve"> lui donna </t>
  </si>
  <si>
    <t>␣lui␣donna␣</t>
  </si>
  <si>
    <t>gifle</t>
  </si>
  <si>
    <t xml:space="preserve"> Lilia </t>
  </si>
  <si>
    <t>␣Lilia␣</t>
  </si>
  <si>
    <t>rouge de honte</t>
  </si>
  <si>
    <t>rouge␣de␣honte</t>
  </si>
  <si>
    <t xml:space="preserve"> et sans</t>
  </si>
  <si>
    <t>␣et␣sans</t>
  </si>
  <si>
    <t>'en alla</t>
  </si>
  <si>
    <t>'en␣alla</t>
  </si>
  <si>
    <t xml:space="preserve"> Le lendemain</t>
  </si>
  <si>
    <t>␣Le␣lendemain</t>
  </si>
  <si>
    <t>, Jessi</t>
  </si>
  <si>
    <t>,␣Jessi</t>
  </si>
  <si>
    <t xml:space="preserve">ca dit à tout le </t>
  </si>
  <si>
    <t>ca␣dit␣a⌫à␣tout␣le␣</t>
  </si>
  <si>
    <t>monde ce q</t>
  </si>
  <si>
    <t>monde␣ce␣q</t>
  </si>
  <si>
    <t>uee</t>
  </si>
  <si>
    <t xml:space="preserve">lle avait fait </t>
  </si>
  <si>
    <t>⌫lle␣an⌫vait␣fait␣</t>
  </si>
  <si>
    <t>à Lim</t>
  </si>
  <si>
    <t>à␣Lim</t>
  </si>
  <si>
    <t>⌫la</t>
  </si>
  <si>
    <t xml:space="preserve"> et tout le monde la regardait avec admiration</t>
  </si>
  <si>
    <t>␣et␣tout␣le␣monde␣la␣regardait␣avec␣admiration</t>
  </si>
  <si>
    <t>. Lila quui</t>
  </si>
  <si>
    <t>.␣Lila␣quui</t>
  </si>
  <si>
    <t>i était arrivée en reta</t>
  </si>
  <si>
    <t>⌫⌫i␣était␣arrivée␣en␣reta</t>
  </si>
  <si>
    <t>rd en cours ne sa</t>
  </si>
  <si>
    <t>rd␣en␣cours␣ne␣sa</t>
  </si>
  <si>
    <t>vait pas que Jessica lui n</t>
  </si>
  <si>
    <t>vait␣pas␣que␣Jessica␣lui␣n</t>
  </si>
  <si>
    <t>prépa</t>
  </si>
  <si>
    <t>⌫prépa</t>
  </si>
  <si>
    <t>rao</t>
  </si>
  <si>
    <t>⌫it␣</t>
  </si>
  <si>
    <t xml:space="preserve">un mauvais coup </t>
  </si>
  <si>
    <t>un␣mauvais␣coup␣</t>
  </si>
  <si>
    <t>avec l'aide de ses camarades.</t>
  </si>
  <si>
    <t>avec␣l'au⌫is⌫de␣de␣ses␣camarades.</t>
  </si>
  <si>
    <t>A la</t>
  </si>
  <si>
    <t>a⌫A␣la</t>
  </si>
  <si>
    <t xml:space="preserve"> récréation </t>
  </si>
  <si>
    <t>␣récréation␣</t>
  </si>
  <si>
    <t xml:space="preserve">Jessica </t>
  </si>
  <si>
    <t>Jessica␣</t>
  </si>
  <si>
    <t>truva Lila et l</t>
  </si>
  <si>
    <t>truva␣Lila␣et␣l</t>
  </si>
  <si>
    <t>'insulta de tout les mot</t>
  </si>
  <si>
    <t>'insulta␣de␣tout␣les␣mot</t>
  </si>
  <si>
    <t>s quelle conaî</t>
  </si>
  <si>
    <t>s␣queel⌫⌫lle␣conaî</t>
  </si>
  <si>
    <t>ssait</t>
  </si>
  <si>
    <t xml:space="preserve"> et avec l</t>
  </si>
  <si>
    <t>␣et␣avec␣l</t>
  </si>
  <si>
    <t>'aide de</t>
  </si>
  <si>
    <t>'aide␣des⌫</t>
  </si>
  <si>
    <t>s gar</t>
  </si>
  <si>
    <t>s␣gar</t>
  </si>
  <si>
    <t xml:space="preserve">çons de la classe elle </t>
  </si>
  <si>
    <t>çons␣de␣la␣classe␣elle␣</t>
  </si>
  <si>
    <t>tapa</t>
  </si>
  <si>
    <t xml:space="preserve"> de toutes ses forces. Lila qui ne pu</t>
  </si>
  <si>
    <t>⌫␣de␣toutes␣ses␣forces␣⌫.␣Lila␣qui␣ne␣pu</t>
  </si>
  <si>
    <t>t npas se p</t>
  </si>
  <si>
    <t>t␣npas␣d⌫se␣p</t>
  </si>
  <si>
    <t>tége</t>
  </si>
  <si>
    <t>⌫e⌫⌫ée␣</t>
  </si>
  <si>
    <t>tomba et se</t>
  </si>
  <si>
    <t>tomp⌫bb⌫a␣et␣se</t>
  </si>
  <si>
    <t>pa t</t>
  </si>
  <si>
    <t>⌫⌫⌫⌫⌫pa␣t</t>
  </si>
  <si>
    <t xml:space="preserve">erre </t>
  </si>
  <si>
    <t>erre␣</t>
  </si>
  <si>
    <t xml:space="preserve">et se fracassa </t>
  </si>
  <si>
    <t>et␣se␣fracassa␣</t>
  </si>
  <si>
    <t>e crâne contre le sol</t>
  </si>
  <si>
    <t>e␣crâne␣contre␣le␣sol</t>
  </si>
  <si>
    <t>. Jessica paniquée</t>
  </si>
  <si>
    <t>.␣Jessica␣paniquée</t>
  </si>
  <si>
    <t>elle avait tu</t>
  </si>
  <si>
    <t>elle␣avait␣tu</t>
  </si>
  <si>
    <t xml:space="preserve">ée sa  </t>
  </si>
  <si>
    <t>ée␣sa␣␣</t>
  </si>
  <si>
    <t>camarade</t>
  </si>
  <si>
    <t xml:space="preserve"> partie de l'école en courent</t>
  </si>
  <si>
    <t>␣pz⌫artie␣de␣l'école␣en␣courent</t>
  </si>
  <si>
    <t xml:space="preserve"> Plus jamais nous r</t>
  </si>
  <si>
    <t>␣Plus␣jal⌫mais␣nous␣r</t>
  </si>
  <si>
    <t xml:space="preserve">les élèves </t>
  </si>
  <si>
    <t>les␣élèves␣</t>
  </si>
  <si>
    <t>ne rt</t>
  </si>
  <si>
    <t>ne␣rt</t>
  </si>
  <si>
    <t xml:space="preserve">evirent </t>
  </si>
  <si>
    <t>⌫evirent␣</t>
  </si>
  <si>
    <t xml:space="preserve">mais Lila </t>
  </si>
  <si>
    <t>mais␣Lila␣</t>
  </si>
  <si>
    <t>se releva</t>
  </si>
  <si>
    <t>se␣releva</t>
  </si>
  <si>
    <t xml:space="preserve"> pensait avoir</t>
  </si>
  <si>
    <t>⌫␣pensait␣avoir</t>
  </si>
  <si>
    <t xml:space="preserve"> la direc</t>
  </si>
  <si>
    <t>␣la␣direc</t>
  </si>
  <si>
    <t>trice</t>
  </si>
  <si>
    <t>ella une ambulance</t>
  </si>
  <si>
    <t>ella␣une␣ambulance</t>
  </si>
  <si>
    <t xml:space="preserve"> Lila s</t>
  </si>
  <si>
    <t>L⌫␣Lila␣s</t>
  </si>
  <si>
    <t>'en sortit e</t>
  </si>
  <si>
    <t>'en␣sortit␣e</t>
  </si>
  <si>
    <t xml:space="preserve">t plus jamais elle ne </t>
  </si>
  <si>
    <t>t␣plus␣jal⌫mais␣elle␣ne␣</t>
  </si>
  <si>
    <t>P33C6E2</t>
  </si>
  <si>
    <t>Je pense que la violence c'est tout si</t>
  </si>
  <si>
    <t>Je␣pense␣que␣la␣violens⌫ce␣c'est␣tout␣si</t>
  </si>
  <si>
    <t>mplement HORRIBLE</t>
  </si>
  <si>
    <t>mplement␣HORRIBLE</t>
  </si>
  <si>
    <t>⌦⌦⌦⌦⌦⌦⌦⌦</t>
  </si>
  <si>
    <t>odn⌫⌫⌫</t>
  </si>
  <si>
    <t>ORRIBLE</t>
  </si>
  <si>
    <t>⌫RRI⌫⌫⌫ORRIBLE</t>
  </si>
  <si>
    <t>fd</t>
  </si>
  <si>
    <t>au coll</t>
  </si>
  <si>
    <t>au␣coll</t>
  </si>
  <si>
    <t xml:space="preserve">QU ce soit </t>
  </si>
  <si>
    <t>QU␣ce␣soit␣</t>
  </si>
  <si>
    <t>par les mots</t>
  </si>
  <si>
    <t>par␣les␣mots</t>
  </si>
  <si>
    <t xml:space="preserve">insultez le </t>
  </si>
  <si>
    <t>insultez␣le␣</t>
  </si>
  <si>
    <t>⌫⌫⌫⌫⌫⌫⌫⌫⌫⌫⌫⌫⌫⌫⌫⌫⌫⌫⌫⌫⌫⌫⌫⌫⌫⌫⌫⌫</t>
  </si>
  <si>
    <t>par les mot</t>
  </si>
  <si>
    <t>par␣les␣mot</t>
  </si>
  <si>
    <t xml:space="preserve">s ou par les poings </t>
  </si>
  <si>
    <t>s␣p⌫ou␣par␣les␣poings␣</t>
  </si>
  <si>
    <t>ça peut faire tout à</t>
  </si>
  <si>
    <t>ça␣peut␣g⌫faire␣tout␣à</t>
  </si>
  <si>
    <t>deux peuvent faire très mal</t>
  </si>
  <si>
    <t>deux␣peuvent␣faire␣très␣mal</t>
  </si>
  <si>
    <t xml:space="preserve">. L'un d'un aspect </t>
  </si>
  <si>
    <t>.␣L'un␣d'un␣aspect␣</t>
  </si>
  <si>
    <t>sycolo</t>
  </si>
  <si>
    <t xml:space="preserve">gique </t>
  </si>
  <si>
    <t>giqur⌫e␣</t>
  </si>
  <si>
    <t>et l'autren</t>
  </si>
  <si>
    <t>et␣l'autren</t>
  </si>
  <si>
    <t>ysique</t>
  </si>
  <si>
    <t>⌫ysique</t>
  </si>
  <si>
    <t>&lt;Je␣⌫⌫⌫⌫</t>
  </si>
  <si>
    <t xml:space="preserve">Je n'ai jamais vécu cela </t>
  </si>
  <si>
    <t>Je␣n'ai␣jamais␣vécu␣cela␣</t>
  </si>
  <si>
    <t>, mais je p</t>
  </si>
  <si>
    <t>,␣mais␣je␣p</t>
  </si>
  <si>
    <t xml:space="preserve">e m'imagine </t>
  </si>
  <si>
    <t>e␣m'imagine␣</t>
  </si>
  <si>
    <t xml:space="preserve">ce doit </t>
  </si>
  <si>
    <t>ce␣doit␣</t>
  </si>
  <si>
    <t xml:space="preserve">Vraiment </t>
  </si>
  <si>
    <t>Vraime␣nt⌫⌫⌫nt␣</t>
  </si>
  <si>
    <t>épouvanta</t>
  </si>
  <si>
    <t xml:space="preserve"> Epouvantable </t>
  </si>
  <si>
    <t>⌫⌫⌫⌫⌫⌫⌫⌫⌫␣Epouvantable␣</t>
  </si>
  <si>
    <t xml:space="preserve">être le souffre </t>
  </si>
  <si>
    <t>être␣le␣souffre␣</t>
  </si>
  <si>
    <t xml:space="preserve">douleur </t>
  </si>
  <si>
    <t>douleur␣</t>
  </si>
  <si>
    <t xml:space="preserve">élève ou </t>
  </si>
  <si>
    <t>élève␣ou␣</t>
  </si>
  <si>
    <t>même d'un groupe</t>
  </si>
  <si>
    <t>même␣d'un␣groupe</t>
  </si>
  <si>
    <t xml:space="preserve"> Se fair</t>
  </si>
  <si>
    <t>␣Se␣fair</t>
  </si>
  <si>
    <t xml:space="preserve">raquetter </t>
  </si>
  <si>
    <t>raquetter␣</t>
  </si>
  <si>
    <t>, se faire battre se fai</t>
  </si>
  <si>
    <t>⌫,␣se␣faire␣battre␣se␣fai</t>
  </si>
  <si>
    <t>re insulter</t>
  </si>
  <si>
    <t>re␣insulter</t>
  </si>
  <si>
    <t xml:space="preserve">, avoir le boule </t>
  </si>
  <si>
    <t>,␣avois␣⌫⌫r␣le␣boule␣</t>
  </si>
  <si>
    <t xml:space="preserve">au ventre dés qu'on franchis </t>
  </si>
  <si>
    <t>au␣ventre␣dés␣qu'on␣franchis␣</t>
  </si>
  <si>
    <t xml:space="preserve">la grille </t>
  </si>
  <si>
    <t>la␣grille␣</t>
  </si>
  <si>
    <t>du collège</t>
  </si>
  <si>
    <t>du␣collège</t>
  </si>
  <si>
    <t xml:space="preserve">Ce </t>
  </si>
  <si>
    <t>Ce␣</t>
  </si>
  <si>
    <t xml:space="preserve">serais plus simple de </t>
  </si>
  <si>
    <t>d⌫serais␣plus␣simple␣de␣</t>
  </si>
  <si>
    <t xml:space="preserve"> beaucoup</t>
  </si>
  <si>
    <t>␣beaucoup</t>
  </si>
  <si>
    <t>⌫⌫⌫que␣</t>
  </si>
  <si>
    <t>ça n'existe pas</t>
  </si>
  <si>
    <t>ça␣n'existe␣m⌫paz␣⌫⌫s</t>
  </si>
  <si>
    <t>, et m</t>
  </si>
  <si>
    <t>,␣et␣m</t>
  </si>
  <si>
    <t>ême la violence dans tout les c as</t>
  </si>
  <si>
    <t>ême␣la␣violence␣dant⌫s␣tout␣les␣c␣as</t>
  </si>
  <si>
    <t>as pas que for</t>
  </si>
  <si>
    <t>as␣pas␣que␣for</t>
  </si>
  <si>
    <t>cément celle au collège</t>
  </si>
  <si>
    <t>cément␣celle␣au␣collège</t>
  </si>
  <si>
    <t>P33C6N1</t>
  </si>
  <si>
    <t>J'étais arrivée t</t>
  </si>
  <si>
    <t>J'étais␣arrivée␣t</t>
  </si>
  <si>
    <t>ôt le matin</t>
  </si>
  <si>
    <t>ôt␣le␣matin</t>
  </si>
  <si>
    <t>comme touts les jou'</t>
  </si>
  <si>
    <t>comme␣touts␣les␣jou'</t>
  </si>
  <si>
    <t xml:space="preserve">rs </t>
  </si>
  <si>
    <t>⌫rs␣</t>
  </si>
  <si>
    <t>j'ai appellée ma m</t>
  </si>
  <si>
    <t>j'ai␣appellée␣ma␣m</t>
  </si>
  <si>
    <t>ère avec mon téléphone pour kl</t>
  </si>
  <si>
    <t>ère␣avec␣mon␣téléphone␣pour␣kl</t>
  </si>
  <si>
    <t>la prévenir que j'étais arr</t>
  </si>
  <si>
    <t>⌫⌫la␣prévenir␣que␣j'étais␣arr</t>
  </si>
  <si>
    <t>ivée</t>
  </si>
  <si>
    <t xml:space="preserve">Une </t>
  </si>
  <si>
    <t>Une␣</t>
  </si>
  <si>
    <t>sur le m</t>
  </si>
  <si>
    <t>sur␣le␣m</t>
  </si>
  <si>
    <t>ême trottoir que moi</t>
  </si>
  <si>
    <t>ême␣trottoir␣que␣moi</t>
  </si>
  <si>
    <t xml:space="preserve">, quand </t>
  </si>
  <si>
    <t>,␣quand␣</t>
  </si>
  <si>
    <t xml:space="preserve">on à crier </t>
  </si>
  <si>
    <t>on␣à␣crier␣</t>
  </si>
  <si>
    <t xml:space="preserve">d un petit </t>
  </si>
  <si>
    <t>⌫⌫⌫⌫⌫⌫⌫⌫⌫⌫⌫⌫⌫d␣un␣petit␣</t>
  </si>
  <si>
    <t>groupe␣</t>
  </si>
  <si>
    <t xml:space="preserve">à crier </t>
  </si>
  <si>
    <t>⌫à␣crier␣</t>
  </si>
  <si>
    <t xml:space="preserve">méchamment </t>
  </si>
  <si>
    <t>méchamment␣</t>
  </si>
  <si>
    <t xml:space="preserve">son prénom. </t>
  </si>
  <si>
    <t>son␣prénom.␣</t>
  </si>
  <si>
    <t xml:space="preserve">Elle </t>
  </si>
  <si>
    <t>Elle␣</t>
  </si>
  <si>
    <t>c'est avan</t>
  </si>
  <si>
    <t>c'est␣avan</t>
  </si>
  <si>
    <t xml:space="preserve">çée vers eux </t>
  </si>
  <si>
    <t>çée␣vers␣eux␣</t>
  </si>
  <si>
    <t>et leur</t>
  </si>
  <si>
    <t>et␣leur</t>
  </si>
  <si>
    <t>r à demand</t>
  </si>
  <si>
    <t>r␣à␣demand</t>
  </si>
  <si>
    <t>pourquoi ils l'avaient appelée</t>
  </si>
  <si>
    <t>pourquoi␣ils␣l'avaient␣appelées⌫</t>
  </si>
  <si>
    <t>Elle ne les conn</t>
  </si>
  <si>
    <t>ell␣⌫⌫⌫⌫Elle␣ne␣les␣conn</t>
  </si>
  <si>
    <t>aissaient pas</t>
  </si>
  <si>
    <t>aissaient␣pas</t>
  </si>
  <si>
    <t xml:space="preserve"> quand m</t>
  </si>
  <si>
    <t>␣quand␣m</t>
  </si>
  <si>
    <t>Ils ne lui ont pas répondu</t>
  </si>
  <si>
    <t>Ils␣ne␣lui␣ont␣pas␣répondu</t>
  </si>
  <si>
    <t xml:space="preserve">, à la place ils </t>
  </si>
  <si>
    <t>␣⌫,␣à␣la␣place␣ils␣</t>
  </si>
  <si>
    <t>l'ont attrapé</t>
  </si>
  <si>
    <t>l'ont␣attrapé</t>
  </si>
  <si>
    <t xml:space="preserve">par le </t>
  </si>
  <si>
    <t>par␣le␣</t>
  </si>
  <si>
    <t>␣l⌫⌫</t>
  </si>
  <si>
    <t xml:space="preserve">, l'ont mise à terre </t>
  </si>
  <si>
    <t>,␣l'ont␣mise␣à␣terre␣</t>
  </si>
  <si>
    <t xml:space="preserve"> et leurs</t>
  </si>
  <si>
    <t>␣et␣leurs</t>
  </si>
  <si>
    <t xml:space="preserve"> ont donnée des coups</t>
  </si>
  <si>
    <t>␣ont␣donnée␣f⌫des␣cous⌫ps</t>
  </si>
  <si>
    <t xml:space="preserve">ui </t>
  </si>
  <si>
    <t>ui␣</t>
  </si>
  <si>
    <t>0⌫0⌫à</t>
  </si>
  <si>
    <t>Elle cri</t>
  </si>
  <si>
    <t>Elle␣cri</t>
  </si>
  <si>
    <t>iait</t>
  </si>
  <si>
    <t>⌫iait</t>
  </si>
  <si>
    <t xml:space="preserve">A la </t>
  </si>
  <si>
    <t>A␣la␣</t>
  </si>
  <si>
    <t>J'était tellement té</t>
  </si>
  <si>
    <t>J'e⌫était␣tellement␣té</t>
  </si>
  <si>
    <t>errorise</t>
  </si>
  <si>
    <t>⌫errorise</t>
  </si>
  <si>
    <t xml:space="preserve">ée que je n'ai pas pu bouger </t>
  </si>
  <si>
    <t>⌫ée␣que␣je␣n'ai␣pas␣pu␣bouger␣</t>
  </si>
  <si>
    <t xml:space="preserve">pour l'aider. </t>
  </si>
  <si>
    <t>pour␣l'aider.␣</t>
  </si>
  <si>
    <t>A la fin de ce supplice</t>
  </si>
  <si>
    <t>A␣la␣fin␣de␣ce␣supplice</t>
  </si>
  <si>
    <t xml:space="preserve"> Au bout de </t>
  </si>
  <si>
    <t>⌫⌫⌫⌫⌫⌫⌫⌫⌫⌫⌫⌫⌫⌫⌫⌫⌫⌫⌫⌫⌫⌫⌫⌫⌫⌫⌫⌫⌫⌫␣Quand␣ils␣l'ont␣laiss⌫⌫⌫⌫⌫⌫⌫⌫⌫⌫⌫⌫⌫⌫⌫⌫⌫⌫⌫⌫⌫Au␣bout␣de␣</t>
  </si>
  <si>
    <t>cinq un surveillant qui avait entendu les cris de douleur</t>
  </si>
  <si>
    <t>cinq␣un␣surveillant␣qui␣avait␣entendu␣les␣cris␣de␣douleurs⌫</t>
  </si>
  <si>
    <t>arrivait en courant</t>
  </si>
  <si>
    <t>arrivait␣en␣courant</t>
  </si>
  <si>
    <t xml:space="preserve">Le groupe </t>
  </si>
  <si>
    <t>Il⌫⌫Le␣groupe␣</t>
  </si>
  <si>
    <t>s'est enfuis en courant</t>
  </si>
  <si>
    <t>c⌫s'est␣enfuis␣en␣courant</t>
  </si>
  <si>
    <t>lusieurs</t>
  </si>
  <si>
    <t>èves;</t>
  </si>
  <si>
    <t>èves␣⌫;␣⌫</t>
  </si>
  <si>
    <t>, le surveillant et moi</t>
  </si>
  <si>
    <t>⌫,␣le␣surveillant␣et␣moi</t>
  </si>
  <si>
    <t xml:space="preserve"> so</t>
  </si>
  <si>
    <t>␣so</t>
  </si>
  <si>
    <t>, l'avons aidé</t>
  </si>
  <si>
    <t>⌫,␣l'avons␣aidé</t>
  </si>
  <si>
    <t>à se rev</t>
  </si>
  <si>
    <t>à␣se␣rev</t>
  </si>
  <si>
    <t>levé</t>
  </si>
  <si>
    <t>⌫levé</t>
  </si>
  <si>
    <t xml:space="preserve"> Elle avait mal partout</t>
  </si>
  <si>
    <t>␣Elle␣avi⌫ait␣mal␣partout</t>
  </si>
  <si>
    <t xml:space="preserve">et des </t>
  </si>
  <si>
    <t>et␣⌫⌫⌫⌫⌫⌫⌫⌫⌫⌫et␣des␣</t>
  </si>
  <si>
    <t>leus partout.</t>
  </si>
  <si>
    <t>leus␣partout.</t>
  </si>
  <si>
    <t>Les pompiers sont arrivé</t>
  </si>
  <si>
    <t>Les␣pompiers␣sont␣arrivé</t>
  </si>
  <si>
    <t>et ils l'ont emmen</t>
  </si>
  <si>
    <t>et␣ils␣l'ont␣emmen</t>
  </si>
  <si>
    <t>né</t>
  </si>
  <si>
    <t xml:space="preserve">Elle n'est plus jamais revenu dans ce collège </t>
  </si>
  <si>
    <t>Elle␣n'est␣plus␣jamais␣reve,⌫nu␣dans␣ce␣collège␣</t>
  </si>
  <si>
    <t xml:space="preserve">. Et nous </t>
  </si>
  <si>
    <t>.␣Et␣nous␣n=⌫⌫</t>
  </si>
  <si>
    <t>le groupe de</t>
  </si>
  <si>
    <t>⌫⌫⌫⌫⌫le␣groupes⌫de␣⌫⌫⌫␣␣de␣⌫⌫⌫⌫de</t>
  </si>
  <si>
    <t xml:space="preserve"> perso</t>
  </si>
  <si>
    <t>␣perso</t>
  </si>
  <si>
    <t xml:space="preserve">nnes qui l'avait battu </t>
  </si>
  <si>
    <t>nnes␣qui␣l'avait␣batrt⌫⌫tu␣</t>
  </si>
  <si>
    <t xml:space="preserve">n'est plus </t>
  </si>
  <si>
    <t>ne␣⌫⌫'est␣plus␣</t>
  </si>
  <si>
    <t>était renvoyé</t>
  </si>
  <si>
    <t>était␣renvoyé</t>
  </si>
  <si>
    <t>Nous n'a</t>
  </si>
  <si>
    <t>⌫⌫⌫⌫⌫⌫⌫⌫⌫⌫⌫⌫⌫⌫⌫⌫⌫⌫⌫⌫⌫⌫⌫⌫⌫⌫⌫⌫⌫⌫⌫⌫⌫⌫⌫⌫⌫⌫⌫⌫⌫⌫⌫⌫⌫⌫⌫⌫⌫⌫⌫⌫⌫⌫⌫⌫⌫⌫⌫⌫Nous␣n'a</t>
  </si>
  <si>
    <t>von</t>
  </si>
  <si>
    <t>s plus entendus</t>
  </si>
  <si>
    <t>s␣plus␣entendus</t>
  </si>
  <si>
    <t xml:space="preserve"> parler du groupe de personne qui l'av</t>
  </si>
  <si>
    <t>⌫␣parler␣du␣groupe␣de␣personne␣qui␣l'av</t>
  </si>
  <si>
    <t>ait battu</t>
  </si>
  <si>
    <t>ait␣battu</t>
  </si>
  <si>
    <t>⌫⌫⌫Il</t>
  </si>
  <si>
    <t xml:space="preserve"> lui </t>
  </si>
  <si>
    <t>⌫␣lui␣</t>
  </si>
  <si>
    <t>resteras des</t>
  </si>
  <si>
    <t>resteras␣des</t>
  </si>
  <si>
    <t>resteras</t>
  </si>
  <si>
    <t>⌫⌫⌫⌫⌫⌫⌫⌫⌫⌫⌫⌫⌫⌫⌫resteras</t>
  </si>
  <si>
    <t xml:space="preserve">à cette </t>
  </si>
  <si>
    <t>⌫à␣cette␣</t>
  </si>
  <si>
    <t>fille des souvnirs épouvantable</t>
  </si>
  <si>
    <t>fille␣des␣souvnirs␣épouvantable</t>
  </si>
  <si>
    <t xml:space="preserve">                                                                             </t>
  </si>
  <si>
    <t>␣␣␣␣␣␣␣␣␣␣␣␣␣␣␣␣␣␣␣␣␣␣␣␣␣␣␣␣␣␣␣␣␣␣␣␣␣␣␣␣␣␣␣␣␣␣␣␣␣␣␣␣␣␣␣␣␣␣␣␣␣␣␣␣␣␣␣␣␣␣␣␣␣⌫FIN⌫⌫⌫␣␣␣␣␣</t>
  </si>
  <si>
    <t xml:space="preserve"> minutes</t>
  </si>
  <si>
    <t>␣minutes</t>
  </si>
  <si>
    <t xml:space="preserve"> vite</t>
  </si>
  <si>
    <t>␣vite</t>
  </si>
  <si>
    <t>⌫c</t>
  </si>
  <si>
    <t>P34C6E2</t>
  </si>
  <si>
    <t>␣n␣k␣kj␣jnn⌫⌫⌫⌫⌫⌫⌫⌫⌫⌫⌫⌫CE</t>
  </si>
  <si>
    <t xml:space="preserve"> QUE </t>
  </si>
  <si>
    <t>␣QUE␣</t>
  </si>
  <si>
    <t>JE␣PENSE␣DE␣LA⌫⌫⌫⌫⌫⌫⌫⌫⌫⌫⌫⌫⌫⌫⌫⌫⌫⌫⌫⌫⌫</t>
  </si>
  <si>
    <t>je pense de la violence au collè</t>
  </si>
  <si>
    <t>je␣pense␣de␣la␣violence␣au␣collè</t>
  </si>
  <si>
    <t xml:space="preserve">Je n'en pense </t>
  </si>
  <si>
    <t>Je␣n'en␣pense␣</t>
  </si>
  <si>
    <t>tro</t>
  </si>
  <si>
    <t>␣d⌫⌫</t>
  </si>
  <si>
    <t>tant que je ne suis pas concerné</t>
  </si>
  <si>
    <t>tant␣que␣je␣ne␣suis␣pas␣concerné</t>
  </si>
  <si>
    <t xml:space="preserve"> mais c'est </t>
  </si>
  <si>
    <t>␣mais␣c'est␣</t>
  </si>
  <si>
    <t>mê</t>
  </si>
  <si>
    <t xml:space="preserve">me un </t>
  </si>
  <si>
    <t>me␣nu␣⌫⌫⌫un␣</t>
  </si>
  <si>
    <t>peu génant toute ces ba</t>
  </si>
  <si>
    <t>peu␣génant␣toute␣ces␣ba</t>
  </si>
  <si>
    <t>guarre</t>
  </si>
  <si>
    <t>arre</t>
  </si>
  <si>
    <t>⌫⌫⌫⌫⌫arre</t>
  </si>
  <si>
    <t>que pour qu'il y</t>
  </si>
  <si>
    <t>que␣pour␣qu'il␣y</t>
  </si>
  <si>
    <t xml:space="preserve"> ai moi</t>
  </si>
  <si>
    <t>ai␣⌫⌫⌫␣ai␣moi</t>
  </si>
  <si>
    <t xml:space="preserve">ns de violence il faudrait </t>
  </si>
  <si>
    <t>ns␣de␣violence␣il␣faudrait␣</t>
  </si>
  <si>
    <t>d'in</t>
  </si>
  <si>
    <t xml:space="preserve">sulter les autres pour tout et pour </t>
  </si>
  <si>
    <t>sulter␣les␣autres␣pour␣tout␣et␣pour␣</t>
  </si>
  <si>
    <t>rien.</t>
  </si>
  <si>
    <t>rien␣⌫.</t>
  </si>
  <si>
    <t xml:space="preserve">Voila </t>
  </si>
  <si>
    <t>Voila␣</t>
  </si>
  <si>
    <t xml:space="preserve">ce que </t>
  </si>
  <si>
    <t>ce␣que␣</t>
  </si>
  <si>
    <t>j'en pense</t>
  </si>
  <si>
    <t>j'en␣pense</t>
  </si>
  <si>
    <t xml:space="preserve">                                                                        </t>
  </si>
  <si>
    <t>␣␣␣␣␣␣␣␣␣␣␣␣␣␣␣␣␣␣␣␣␣␣␣␣␣␣␣␣␣␣␣␣␣␣␣␣␣␣␣␣␣␣␣␣␣␣␣␣␣␣␣␣␣␣␣␣␣␣␣␣␣␣␣␣␣␣␣␣␣␣␣␣</t>
  </si>
  <si>
    <t>fi⌫⌫</t>
  </si>
  <si>
    <t>Fi⌫⌫</t>
  </si>
  <si>
    <t>fI</t>
  </si>
  <si>
    <t>n⌫⌫⌫</t>
  </si>
  <si>
    <t>EMB2TANT⌫⌫⌫⌫⌫⌫⌫⌫</t>
  </si>
  <si>
    <t>embé</t>
  </si>
  <si>
    <t>tant</t>
  </si>
  <si>
    <t xml:space="preserve">Comment </t>
  </si>
  <si>
    <t>Comment␣</t>
  </si>
  <si>
    <t xml:space="preserve">Justement </t>
  </si>
  <si>
    <t>Justement␣</t>
  </si>
  <si>
    <t>n'en sais rien</t>
  </si>
  <si>
    <t>n'en␣sais␣rien</t>
  </si>
  <si>
    <t>P34C6N1</t>
  </si>
  <si>
    <t>un␣jour␣⌫⌫⌫⌫⌫⌫⌫⌫</t>
  </si>
  <si>
    <t>␣jo⌫⌫</t>
  </si>
  <si>
    <t>mercredi en attendant d</t>
  </si>
  <si>
    <t>mercredi␣en␣attendant␣d</t>
  </si>
  <si>
    <t>'aller man</t>
  </si>
  <si>
    <t>'aller␣man</t>
  </si>
  <si>
    <t>ger</t>
  </si>
  <si>
    <t>m'ét</t>
  </si>
  <si>
    <t>ais f</t>
  </si>
  <si>
    <t>ais␣f</t>
  </si>
  <si>
    <t>ché avec un autre sixi</t>
  </si>
  <si>
    <t>ché␣avec␣un␣autre␣sixi</t>
  </si>
  <si>
    <t>et après il est</t>
  </si>
  <si>
    <t>et␣après␣il␣est</t>
  </si>
  <si>
    <t xml:space="preserve">allé </t>
  </si>
  <si>
    <t>allé␣</t>
  </si>
  <si>
    <t xml:space="preserve">chercher </t>
  </si>
  <si>
    <t>chercher␣</t>
  </si>
  <si>
    <t xml:space="preserve">d'autre élèves </t>
  </si>
  <si>
    <t>d'autre␣élèves␣</t>
  </si>
  <si>
    <t xml:space="preserve">plus grand </t>
  </si>
  <si>
    <t>plus␣grand␣</t>
  </si>
  <si>
    <t xml:space="preserve">et ils me </t>
  </si>
  <si>
    <t>et␣ils␣me␣</t>
  </si>
  <si>
    <t xml:space="preserve">qui essayaient de m'attraper pour </t>
  </si>
  <si>
    <t>qui␣essayaient␣de␣m'attraper␣pour␣</t>
  </si>
  <si>
    <t xml:space="preserve">que celui avec </t>
  </si>
  <si>
    <t>que␣celui␣avec␣</t>
  </si>
  <si>
    <t xml:space="preserve">qui je m'était faché me </t>
  </si>
  <si>
    <t>qui␣je␣m'était␣faché␣me␣</t>
  </si>
  <si>
    <t>che dessus</t>
  </si>
  <si>
    <t>che␣dessus</t>
  </si>
  <si>
    <t>QUAND␣ILS␣M4ONT␣ATTRAP2⌫⌫⌫⌫⌫⌫⌫⌫⌫⌫⌫⌫⌫⌫⌫⌫⌫⌫⌫⌫⌫⌫⌫⌫⌫⌫⌫⌫⌫</t>
  </si>
  <si>
    <t>essus</t>
  </si>
  <si>
    <t>Quand ils m'ont attrapé,</t>
  </si>
  <si>
    <t>Quand␣ils␣m'ont␣attrapé␣⌫,</t>
  </si>
  <si>
    <t>ils m'ont emmener</t>
  </si>
  <si>
    <t>ils␣m'ont␣emmener</t>
  </si>
  <si>
    <t xml:space="preserve">'essayais de me </t>
  </si>
  <si>
    <t>'essayais␣de␣me␣</t>
  </si>
  <si>
    <t>débattre</t>
  </si>
  <si>
    <t>mais ils me serrai</t>
  </si>
  <si>
    <t>mais␣ils␣me␣serait␣⌫⌫⌫⌫rai</t>
  </si>
  <si>
    <t xml:space="preserve">ent </t>
  </si>
  <si>
    <t>enr⌫t␣</t>
  </si>
  <si>
    <t>de plus en plus fort</t>
  </si>
  <si>
    <t>de␣plus␣eb⌫n␣plus␣fort</t>
  </si>
  <si>
    <t xml:space="preserve">autre a dit </t>
  </si>
  <si>
    <t>autre␣a␣dit␣</t>
  </si>
  <si>
    <t xml:space="preserve">de m'emmener </t>
  </si>
  <si>
    <t>de␣m'emmenr⌫er␣</t>
  </si>
  <si>
    <t xml:space="preserve">vers lui </t>
  </si>
  <si>
    <t>vers␣lui␣</t>
  </si>
  <si>
    <t>,ils m'ont donc emmenés</t>
  </si>
  <si>
    <t>?⌫,␣⌫ils␣m'ont␣donc␣emmenés</t>
  </si>
  <si>
    <t xml:space="preserve"> vers lui</t>
  </si>
  <si>
    <t>␣vers␣lui</t>
  </si>
  <si>
    <t>QUAND⌫⌫⌫⌫</t>
  </si>
  <si>
    <t xml:space="preserve">m'ont </t>
  </si>
  <si>
    <t>m'ont␣</t>
  </si>
  <si>
    <t>laché</t>
  </si>
  <si>
    <t>lache⌫é</t>
  </si>
  <si>
    <t xml:space="preserve"> je suis parti dans le bus </t>
  </si>
  <si>
    <t>␣je␣suis␣parti␣dans␣le␣bus␣</t>
  </si>
  <si>
    <t>je me suis caché</t>
  </si>
  <si>
    <t>je␣me␣suis␣caché</t>
  </si>
  <si>
    <t xml:space="preserve"> dedans</t>
  </si>
  <si>
    <t>␣dedans</t>
  </si>
  <si>
    <t>En rentrant che</t>
  </si>
  <si>
    <t>En␣rentrant␣che</t>
  </si>
  <si>
    <t xml:space="preserve">z moi </t>
  </si>
  <si>
    <t>z␣moi␣</t>
  </si>
  <si>
    <t xml:space="preserve">tout </t>
  </si>
  <si>
    <t>touo⌫r⌫t␣</t>
  </si>
  <si>
    <t>raconté</t>
  </si>
  <si>
    <t>raconte⌫é</t>
  </si>
  <si>
    <t>mes parents</t>
  </si>
  <si>
    <t>mes␣parents</t>
  </si>
  <si>
    <t>qui ont é</t>
  </si>
  <si>
    <t>qui␣ont␣é</t>
  </si>
  <si>
    <t xml:space="preserve">crit un mot </t>
  </si>
  <si>
    <t>crit␣un␣mot␣</t>
  </si>
  <si>
    <t>glé</t>
  </si>
  <si>
    <t>gle⌫é</t>
  </si>
  <si>
    <t>é le problème</t>
  </si>
  <si>
    <t>⌫er⌫⌫é␣le␣problème</t>
  </si>
  <si>
    <t xml:space="preserve">Depuis </t>
  </si>
  <si>
    <t>Depuis␣</t>
  </si>
  <si>
    <t>mon ennemi est devenu mon ami.</t>
  </si>
  <si>
    <t>mon␣ennemi␣est␣devenu␣mon␣ami.</t>
  </si>
  <si>
    <t xml:space="preserve">                                                          </t>
  </si>
  <si>
    <t>␣␣␣␣␣␣␣␣␣␣␣␣␣␣␣␣␣␣␣␣␣␣␣␣␣␣␣␣␣␣␣␣␣␣␣␣␣␣␣␣␣␣␣␣␣␣␣␣␣␣␣␣␣␣␣␣␣␣</t>
  </si>
  <si>
    <t>P35C6E2</t>
  </si>
  <si>
    <t>e que je pense qu</t>
  </si>
  <si>
    <t>e␣que␣je␣pense␣qu</t>
  </si>
  <si>
    <t xml:space="preserve">'il ni </t>
  </si>
  <si>
    <t>'il␣ni␣</t>
  </si>
  <si>
    <t>⌫⌫⌫⌫⌫⌫⌫⌫⌫⌫⌫⌫⌫⌫⌫⌫⌫⌫⌫⌫⌫⌫⌫⌫⌫b</t>
  </si>
  <si>
    <t>X⌫C</t>
  </si>
  <si>
    <t>e que je pense de la violence au collège</t>
  </si>
  <si>
    <t>e␣que␣je␣pense␣de␣la␣violence␣au␣collège</t>
  </si>
  <si>
    <t xml:space="preserve">Ce qui nes pas bien </t>
  </si>
  <si>
    <t>Ce␣qui␣ne⌫es␣pas␣bien␣</t>
  </si>
  <si>
    <t xml:space="preserve">pour tout le monde </t>
  </si>
  <si>
    <t>pour␣tout␣le␣monde␣</t>
  </si>
  <si>
    <t>ba c</t>
  </si>
  <si>
    <t>ba␣c</t>
  </si>
  <si>
    <t>'est qu</t>
  </si>
  <si>
    <t>'est␣qu</t>
  </si>
  <si>
    <t>'est tr</t>
  </si>
  <si>
    <t>'est␣tr</t>
  </si>
  <si>
    <t xml:space="preserve">ès dangereux </t>
  </si>
  <si>
    <t>ès␣dangereux␣</t>
  </si>
  <si>
    <t>sa peut avoir des</t>
  </si>
  <si>
    <t>on␣⌫⌫⌫sa␣peut␣avoir␣des</t>
  </si>
  <si>
    <t>égats</t>
  </si>
  <si>
    <t>⌫égats</t>
  </si>
  <si>
    <t>la vilen</t>
  </si>
  <si>
    <t>la␣vilen</t>
  </si>
  <si>
    <t>ce c qelque chose de</t>
  </si>
  <si>
    <t>ce␣c␣qelque␣chose␣de</t>
  </si>
  <si>
    <t xml:space="preserve"> dangereux </t>
  </si>
  <si>
    <t>␣dangereux␣</t>
  </si>
  <si>
    <t xml:space="preserve">a cause de </t>
  </si>
  <si>
    <t>a␣cause␣de␣</t>
  </si>
  <si>
    <t xml:space="preserve">la vilence </t>
  </si>
  <si>
    <t>la␣vilence␣</t>
  </si>
  <si>
    <t xml:space="preserve">sa peu meme tuer </t>
  </si>
  <si>
    <t>sa␣peu␣meme␣tuer␣</t>
  </si>
  <si>
    <t xml:space="preserve">par exemple pour se battre </t>
  </si>
  <si>
    <t>par␣exemple␣pour␣se␣battre␣</t>
  </si>
  <si>
    <t>des bage</t>
  </si>
  <si>
    <t>des␣bage</t>
  </si>
  <si>
    <t>are</t>
  </si>
  <si>
    <t>⌫are</t>
  </si>
  <si>
    <t xml:space="preserve">,il </t>
  </si>
  <si>
    <t>,il␣</t>
  </si>
  <si>
    <t>y a d</t>
  </si>
  <si>
    <t>y␣a␣d</t>
  </si>
  <si>
    <t>'otre d</t>
  </si>
  <si>
    <t>'otre␣d</t>
  </si>
  <si>
    <t>⌫⌫⌫⌫⌫⌫autre␣</t>
  </si>
  <si>
    <t xml:space="preserve">yens d'evite des se battre </t>
  </si>
  <si>
    <t>yens␣d'evite␣des␣se␣battre␣</t>
  </si>
  <si>
    <t xml:space="preserve">ess </t>
  </si>
  <si>
    <t>ess␣</t>
  </si>
  <si>
    <t>yer d</t>
  </si>
  <si>
    <t>yer␣d</t>
  </si>
  <si>
    <t xml:space="preserve">'en parle avec la personnne </t>
  </si>
  <si>
    <t>'en␣parle␣avec␣la␣personnne␣</t>
  </si>
  <si>
    <t>y a des personnes qui se donne rendez</t>
  </si>
  <si>
    <t>y␣a␣des␣personnes␣qui␣se␣donne␣rendez</t>
  </si>
  <si>
    <t xml:space="preserve">-vous </t>
  </si>
  <si>
    <t>pour règl</t>
  </si>
  <si>
    <t>pour␣règl</t>
  </si>
  <si>
    <t xml:space="preserve">leur contes et sa pare en dégats il y en a qui rgarde </t>
  </si>
  <si>
    <t>leur␣contes␣et␣sa␣pe⌫are␣en␣dégats␣il␣y␣en␣a␣qui␣rgarde␣</t>
  </si>
  <si>
    <t>la bage</t>
  </si>
  <si>
    <t>la␣bage</t>
  </si>
  <si>
    <t>are au lie</t>
  </si>
  <si>
    <t>⌫are␣au␣lie</t>
  </si>
  <si>
    <t>u de les</t>
  </si>
  <si>
    <t>u␣de␣les</t>
  </si>
  <si>
    <t xml:space="preserve"> separe </t>
  </si>
  <si>
    <t>␣separe␣</t>
  </si>
  <si>
    <t>la vil</t>
  </si>
  <si>
    <t>la␣vil</t>
  </si>
  <si>
    <t>olence ce n</t>
  </si>
  <si>
    <t>⌫olence␣ce␣n</t>
  </si>
  <si>
    <t>'est pas bien po</t>
  </si>
  <si>
    <t>'est␣pas␣bien␣po</t>
  </si>
  <si>
    <t>ur n</t>
  </si>
  <si>
    <t>ur␣n</t>
  </si>
  <si>
    <t>autre corps s</t>
  </si>
  <si>
    <t>autre␣corps␣s</t>
  </si>
  <si>
    <t xml:space="preserve">,santés </t>
  </si>
  <si>
    <t>,santes⌫⌫és␣</t>
  </si>
  <si>
    <t>faite atte</t>
  </si>
  <si>
    <t>faite␣atte</t>
  </si>
  <si>
    <t xml:space="preserve">attentions </t>
  </si>
  <si>
    <t>attentions␣</t>
  </si>
  <si>
    <t>avant de</t>
  </si>
  <si>
    <t>avant␣de</t>
  </si>
  <si>
    <t xml:space="preserve"> prendre une de</t>
  </si>
  <si>
    <t>␣prendre␣une␣de</t>
  </si>
  <si>
    <t xml:space="preserve">sition parle </t>
  </si>
  <si>
    <t>sition␣parle␣</t>
  </si>
  <si>
    <t>é en a un ami ou a qelqu</t>
  </si>
  <si>
    <t>⌫⌫é␣en␣a␣un␣ami␣ou␣a␣qelqu</t>
  </si>
  <si>
    <t>vos parents</t>
  </si>
  <si>
    <t>vos␣parents</t>
  </si>
  <si>
    <t>ou a la con</t>
  </si>
  <si>
    <t>ou␣a␣la␣con</t>
  </si>
  <si>
    <t xml:space="preserve">eillere dorientation </t>
  </si>
  <si>
    <t>eillere␣dorientation␣</t>
  </si>
  <si>
    <t>me ne prone ps</t>
  </si>
  <si>
    <t>me␣ne␣prone␣ps</t>
  </si>
  <si>
    <t xml:space="preserve">as de </t>
  </si>
  <si>
    <t>⌫as␣de␣</t>
  </si>
  <si>
    <t>decisin</t>
  </si>
  <si>
    <t xml:space="preserve">on seule </t>
  </si>
  <si>
    <t>⌫on␣seukle␣⌫⌫⌫⌫le␣</t>
  </si>
  <si>
    <t xml:space="preserve"> sa peut vous a</t>
  </si>
  <si>
    <t>␣sa␣peut␣vous␣a</t>
  </si>
  <si>
    <t>atire des ennui</t>
  </si>
  <si>
    <t>⌫atire␣des␣ennui</t>
  </si>
  <si>
    <t xml:space="preserve">la personnes peut retourner tous contre vous </t>
  </si>
  <si>
    <t>la␣personnes␣peur⌫t␣t⌫retourner␣tous␣contre␣vous␣</t>
  </si>
  <si>
    <t>attention</t>
  </si>
  <si>
    <t xml:space="preserve"> ré</t>
  </si>
  <si>
    <t>␣ré</t>
  </si>
  <si>
    <t>flechise ave</t>
  </si>
  <si>
    <t>flechise␣ave</t>
  </si>
  <si>
    <t xml:space="preserve">ant de prendre une decision </t>
  </si>
  <si>
    <t>⌫ant␣de␣prendre␣une␣decision␣</t>
  </si>
  <si>
    <t>fatoumata␣sylla␣⌫⌫⌫⌫⌫⌫⌫⌫⌫⌫⌫⌫⌫⌫⌫⌫⌫⌫⌫⌫</t>
  </si>
  <si>
    <t>ce qy</t>
  </si>
  <si>
    <t>⌫⌫⌫⌫⌫⌫⌫⌫⌫⌫⌫⌫⌫⌫⌫⌫⌫⌫⌫⌫⌫⌫⌫⌫⌫⌫⌫⌫⌫⌫⌫⌫⌫⌫⌫⌫⌫⌫⌫⌫⌫⌫⌫ce␣qy</t>
  </si>
  <si>
    <t>e je pense de la violence au coll</t>
  </si>
  <si>
    <t>e␣je␣pense␣de␣la␣vo⌫iolence␣au␣coll</t>
  </si>
  <si>
    <t>⌫⌫⌫⌫⌫⌫⌫⌫⌫⌫⌫⌫⌫⌫⌫⌫⌫⌫⌫⌫⌫⌫⌫⌫⌫⌫⌫⌫⌫⌫⌫⌫⌫⌫⌫⌫⌫⌫⌫⌫⌫⌫ce␣q⌫⌫⌫⌫</t>
  </si>
  <si>
    <t>e que je pense de la viomence au coll</t>
  </si>
  <si>
    <t>e␣que␣je␣pense␣de␣la␣vie␣au⌫⌫⌫⌫⌫⌫viomence␣au␣coll</t>
  </si>
  <si>
    <t>P35C6N1</t>
  </si>
  <si>
    <t xml:space="preserve">Il etait une fois un jeune </t>
  </si>
  <si>
    <t>abcde⌫⌫⌫⌫⌫fatoumata␣sylla⌫⌫⌫⌫⌫⌫⌫⌫⌫⌫⌫⌫⌫⌫⌫Il⌫⌫Il␣etait␣une␣fois␣un␣jeune␣</t>
  </si>
  <si>
    <t>çoi</t>
  </si>
  <si>
    <t>⌫ns</t>
  </si>
  <si>
    <t>hu</t>
  </si>
  <si>
    <t xml:space="preserve">go qui se fait menacer </t>
  </si>
  <si>
    <t>go␣qui␣se␣fait␣menacer␣</t>
  </si>
  <si>
    <t>des 3</t>
  </si>
  <si>
    <t>des␣3</t>
  </si>
  <si>
    <t>en␣cla⌫⌫⌫⌫⌫⌫</t>
  </si>
  <si>
    <t xml:space="preserve">il vient juste des rentrée en </t>
  </si>
  <si>
    <t>il␣vient␣juste␣des␣rentrée␣en␣</t>
  </si>
  <si>
    <t>xie</t>
  </si>
  <si>
    <t xml:space="preserve">éme </t>
  </si>
  <si>
    <t>⌫éme␣</t>
  </si>
  <si>
    <t>Des␣</t>
  </si>
  <si>
    <t>les premi</t>
  </si>
  <si>
    <t>les␣premi</t>
  </si>
  <si>
    <t>ère vue il a l</t>
  </si>
  <si>
    <t>ère␣vue␣il␣a␣l</t>
  </si>
  <si>
    <t>'aire</t>
  </si>
  <si>
    <t>riche tr</t>
  </si>
  <si>
    <t>riche␣tr</t>
  </si>
  <si>
    <t>ès riche il en fait q</t>
  </si>
  <si>
    <t>ès␣riche␣il␣en␣fait␣q</t>
  </si>
  <si>
    <t xml:space="preserve">'ua </t>
  </si>
  <si>
    <t>'ua␣</t>
  </si>
  <si>
    <t xml:space="preserve">uà sa tete </t>
  </si>
  <si>
    <t>uà␣sa␣tete␣</t>
  </si>
  <si>
    <t>n␣jour␣</t>
  </si>
  <si>
    <t>troisi</t>
  </si>
  <si>
    <t>⌫troisi</t>
  </si>
  <si>
    <t>n'arete pas de le menace</t>
  </si>
  <si>
    <t>n'arete␣ps⌫as␣de␣le␣menace</t>
  </si>
  <si>
    <t>avec de l'a</t>
  </si>
  <si>
    <t>avec␣de␣l'a</t>
  </si>
  <si>
    <t xml:space="preserve">rgent </t>
  </si>
  <si>
    <t>rf⌫gent␣</t>
  </si>
  <si>
    <t>et lui il leur donné il na</t>
  </si>
  <si>
    <t>et␣lui␣il␣leur␣donne⌫é␣il␣na</t>
  </si>
  <si>
    <t>llais pas se pleindre n</t>
  </si>
  <si>
    <t>llais␣pas␣se␣pleindre␣n</t>
  </si>
  <si>
    <t>se pl</t>
  </si>
  <si>
    <t>⌫⌫se␣pl</t>
  </si>
  <si>
    <t>eidre il na</t>
  </si>
  <si>
    <t>eidre␣il␣na</t>
  </si>
  <si>
    <t xml:space="preserve">'en parler a personne </t>
  </si>
  <si>
    <t>'en␣parler␣a␣personne␣</t>
  </si>
  <si>
    <t xml:space="preserve">ni a ces parent </t>
  </si>
  <si>
    <t>ni␣a␣ces␣parent␣</t>
  </si>
  <si>
    <t xml:space="preserve">s ni a </t>
  </si>
  <si>
    <t>s␣ni␣a␣</t>
  </si>
  <si>
    <t>amie</t>
  </si>
  <si>
    <t xml:space="preserve">et ni </t>
  </si>
  <si>
    <t>et␣ni␣</t>
  </si>
  <si>
    <t>a la conseill</t>
  </si>
  <si>
    <t>a␣la␣conseill</t>
  </si>
  <si>
    <t xml:space="preserve">picologue </t>
  </si>
  <si>
    <t>pici⌫ologue␣</t>
  </si>
  <si>
    <t xml:space="preserve">t il lui est arivé qelque chose des </t>
  </si>
  <si>
    <t>t␣il␣lui␣est␣arivé␣qelque␣chose␣des␣</t>
  </si>
  <si>
    <t>ème lui done</t>
  </si>
  <si>
    <t>ème␣lui␣done</t>
  </si>
  <si>
    <t xml:space="preserve">é en </t>
  </si>
  <si>
    <t>⌫é␣en␣</t>
  </si>
  <si>
    <t>chan</t>
  </si>
  <si>
    <t xml:space="preserve">ge des </t>
  </si>
  <si>
    <t>ge␣des␣</t>
  </si>
  <si>
    <t xml:space="preserve">ylo nimporte qoi </t>
  </si>
  <si>
    <t>ylo␣nimporte␣qu⌫oi␣</t>
  </si>
  <si>
    <t>mena</t>
  </si>
  <si>
    <t xml:space="preserve"> un jour </t>
  </si>
  <si>
    <t>␣un␣jour␣</t>
  </si>
  <si>
    <t>des troisi</t>
  </si>
  <si>
    <t>des␣troisi</t>
  </si>
  <si>
    <t>ème lui donna un rendez</t>
  </si>
  <si>
    <t>ème␣lui␣donna␣un␣rendez␣⌫</t>
  </si>
  <si>
    <t xml:space="preserve">vous et il, </t>
  </si>
  <si>
    <t>vous␣et␣il,␣</t>
  </si>
  <si>
    <t xml:space="preserve"> acceptas il a fait croire a ces per</t>
  </si>
  <si>
    <t>⌫⌫␣acceptas␣il␣a␣fait␣croire␣a␣ces␣per</t>
  </si>
  <si>
    <t>arents q</t>
  </si>
  <si>
    <t>⌫⌫arents␣q</t>
  </si>
  <si>
    <t xml:space="preserve">'ils allaient dormir chez un ami </t>
  </si>
  <si>
    <t>'ils␣allaient␣dormir␣chez␣un␣ami␣</t>
  </si>
  <si>
    <t xml:space="preserve">et de ne ps aprelle </t>
  </si>
  <si>
    <t>et␣de␣ne␣ps␣aprelle␣</t>
  </si>
  <si>
    <t>paren,</t>
  </si>
  <si>
    <t xml:space="preserve">ts on </t>
  </si>
  <si>
    <t>ts␣on␣</t>
  </si>
  <si>
    <t>etait d</t>
  </si>
  <si>
    <t>etait␣d</t>
  </si>
  <si>
    <t>'accord</t>
  </si>
  <si>
    <t xml:space="preserve"> il avait tr</t>
  </si>
  <si>
    <t>␣il␣avait␣tr</t>
  </si>
  <si>
    <t>op de boullot et il sont di</t>
  </si>
  <si>
    <t>op␣de␣boullot␣et␣il␣sont␣di␣ou⌫⌫⌫</t>
  </si>
  <si>
    <t xml:space="preserve">t oui </t>
  </si>
  <si>
    <t>t␣oui␣</t>
  </si>
  <si>
    <t xml:space="preserve">il et parti </t>
  </si>
  <si>
    <t>il␣et␣parti␣</t>
  </si>
  <si>
    <t xml:space="preserve">au rendez </t>
  </si>
  <si>
    <t>au␣rendez␣</t>
  </si>
  <si>
    <t>vous et il ne voyer persone</t>
  </si>
  <si>
    <t>vous␣et␣il␣ne␣voyer␣persone</t>
  </si>
  <si>
    <t>et parti a l</t>
  </si>
  <si>
    <t>⌫⌫⌫⌫⌫⌫⌫⌫⌫⌫⌫⌫⌫⌫⌫⌫⌫⌫⌫⌫⌫⌫⌫⌫⌫⌫⌫⌫⌫⌫⌫⌫⌫⌫⌫⌫⌫⌫⌫⌫⌫⌫⌫⌫⌫⌫⌫et␣parti␣a␣l</t>
  </si>
  <si>
    <t>'endroit exacte q</t>
  </si>
  <si>
    <t>'endroit␣exacte␣q</t>
  </si>
  <si>
    <t>'il lui on dis</t>
  </si>
  <si>
    <t>'il␣lui␣on␣dis</t>
  </si>
  <si>
    <t>ne vo</t>
  </si>
  <si>
    <t>ne␣vo</t>
  </si>
  <si>
    <t xml:space="preserve">yais personne </t>
  </si>
  <si>
    <t>yais␣personne␣</t>
  </si>
  <si>
    <t xml:space="preserve">ème lui on saute dessus </t>
  </si>
  <si>
    <t>ème␣lui␣on␣saute␣dessus␣</t>
  </si>
  <si>
    <t xml:space="preserve">on prie tout son argent </t>
  </si>
  <si>
    <t>on␣prie␣tout␣son␣argent␣</t>
  </si>
  <si>
    <t>tout i</t>
  </si>
  <si>
    <t>tout␣i</t>
  </si>
  <si>
    <t>des millions d'argent</t>
  </si>
  <si>
    <t>⌫des␣millions␣d'argent</t>
  </si>
  <si>
    <t xml:space="preserve">euros </t>
  </si>
  <si>
    <t>⌫⌫⌫⌫⌫⌫euros␣</t>
  </si>
  <si>
    <t>et le</t>
  </si>
  <si>
    <t>et␣le</t>
  </si>
  <si>
    <t xml:space="preserve">heureusement que </t>
  </si>
  <si>
    <t>heureusement␣que␣</t>
  </si>
  <si>
    <t>ces parent l</t>
  </si>
  <si>
    <t>ces␣parent␣l</t>
  </si>
  <si>
    <t xml:space="preserve">'on suivuit </t>
  </si>
  <si>
    <t>'on␣suivuit␣</t>
  </si>
  <si>
    <t>mes il non pas r</t>
  </si>
  <si>
    <t>mes␣il␣non␣pas␣r</t>
  </si>
  <si>
    <t xml:space="preserve">éussi a </t>
  </si>
  <si>
    <t>éussi␣a␣</t>
  </si>
  <si>
    <t>rattrape les troisi</t>
  </si>
  <si>
    <t>rattre⌫ape␣les␣troisi</t>
  </si>
  <si>
    <t>ème les p</t>
  </si>
  <si>
    <t>ème␣les␣p</t>
  </si>
  <si>
    <t>ère porte pl</t>
  </si>
  <si>
    <t>ère␣porte␣pl</t>
  </si>
  <si>
    <t>einte et les troisi</t>
  </si>
  <si>
    <t>einte␣et␣les␣troisi</t>
  </si>
  <si>
    <t>ème qui sont participz</t>
  </si>
  <si>
    <t>ème␣qui␣sont␣particiq⌫pz</t>
  </si>
  <si>
    <t>e a ce q</t>
  </si>
  <si>
    <t>⌫e␣a␣ce␣q</t>
  </si>
  <si>
    <t>coup la</t>
  </si>
  <si>
    <t>⌫coup␣la</t>
  </si>
  <si>
    <t xml:space="preserve"> sont touse en garde a vus </t>
  </si>
  <si>
    <t>␣sont␣touse␣en␣garde␣a␣vus␣</t>
  </si>
  <si>
    <t xml:space="preserve">Histoire </t>
  </si>
  <si>
    <t>Histoire␣</t>
  </si>
  <si>
    <t>e qui o</t>
  </si>
  <si>
    <t>e␣qui␣o</t>
  </si>
  <si>
    <t>n aprticip</t>
  </si>
  <si>
    <t>n␣aprticip</t>
  </si>
  <si>
    <t>é a ce coup la sont touse en far</t>
  </si>
  <si>
    <t>é␣a␣ce␣coup␣la␣sont␣touse␣en␣far</t>
  </si>
  <si>
    <t>garde a vus</t>
  </si>
  <si>
    <t>garde␣a␣vus</t>
  </si>
  <si>
    <t xml:space="preserve">Histoure </t>
  </si>
  <si>
    <t>Histoure␣</t>
  </si>
  <si>
    <t>ire d</t>
  </si>
  <si>
    <t>ire␣d</t>
  </si>
  <si>
    <t>'un garçoi</t>
  </si>
  <si>
    <t>'un␣garc⌫çoi</t>
  </si>
  <si>
    <t>ns qui n'a co</t>
  </si>
  <si>
    <t>⌫ns␣qui␣na⌫'a␣co</t>
  </si>
  <si>
    <t>pas confiance a personne s</t>
  </si>
  <si>
    <t>pas␣confiance␣a␣ces␣⌫⌫⌫⌫personne␣s</t>
  </si>
  <si>
    <t>s ni a ces parent</t>
  </si>
  <si>
    <t>⌫⌫s␣ni␣a␣ces␣parent</t>
  </si>
  <si>
    <t xml:space="preserve"> nie a ces amie </t>
  </si>
  <si>
    <t>␣nie␣a␣ces␣amie␣</t>
  </si>
  <si>
    <t>⌫⌫⌫⌫⌫⌫⌫⌫⌫⌫⌫⌫⌫⌫⌫⌫⌫⌫⌫⌫⌫⌫⌫⌫⌫⌫⌫⌫⌫⌫⌫⌫⌫⌫⌫⌫⌫⌫⌫⌫⌫⌫⌫⌫⌫⌫⌫⌫⌫⌫⌫⌫⌫⌫⌫⌫⌫⌫⌫⌫⌫⌫⌫⌫⌫⌫⌫⌫⌫⌫⌫⌫⌫⌫⌫⌫⌫⌫⌫⌫⌫⌫⌫⌫⌫⌫⌫⌫</t>
  </si>
  <si>
    <t>hi⌫⌫</t>
  </si>
  <si>
    <t>Histoire dangereux</t>
  </si>
  <si>
    <t>Histoire␣dangereux</t>
  </si>
  <si>
    <t xml:space="preserve">,menace </t>
  </si>
  <si>
    <t>,menace␣</t>
  </si>
  <si>
    <t>,attentin</t>
  </si>
  <si>
    <t>⌫ons</t>
  </si>
  <si>
    <t>auc</t>
  </si>
  <si>
    <t xml:space="preserve">x menace </t>
  </si>
  <si>
    <t>⌫x␣menace␣</t>
  </si>
  <si>
    <t xml:space="preserve">lle pas peur </t>
  </si>
  <si>
    <t>lle␣pas␣peur␣</t>
  </si>
  <si>
    <t>parle en a qelqu</t>
  </si>
  <si>
    <t>parle␣en␣a␣qelqu</t>
  </si>
  <si>
    <t>P36C6E1</t>
  </si>
  <si>
    <t>␣n⌫␣⌫⌫</t>
  </si>
  <si>
    <t>Au collè</t>
  </si>
  <si>
    <t>Au␣collè</t>
  </si>
  <si>
    <t>il y a par</t>
  </si>
  <si>
    <t>il␣y␣a␣par</t>
  </si>
  <si>
    <t xml:space="preserve">fois des </t>
  </si>
  <si>
    <t>fois␣des␣</t>
  </si>
  <si>
    <t>dis</t>
  </si>
  <si>
    <t xml:space="preserve">bagares dans la cours </t>
  </si>
  <si>
    <t>bagares␣dans␣k⌫m⌫la␣cours␣</t>
  </si>
  <si>
    <t xml:space="preserve">souvent des </t>
  </si>
  <si>
    <t>souvent␣des␣</t>
  </si>
  <si>
    <t xml:space="preserve">quand il y en a </t>
  </si>
  <si>
    <t>quand␣il␣y␣en␣a␣</t>
  </si>
  <si>
    <t xml:space="preserve">va voirs se </t>
  </si>
  <si>
    <t>va␣voirs␣se␣</t>
  </si>
  <si>
    <t xml:space="preserve">qui se passe </t>
  </si>
  <si>
    <t>qui␣se␣passe␣</t>
  </si>
  <si>
    <t>donc il y</t>
  </si>
  <si>
    <t>donc␣il␣y</t>
  </si>
  <si>
    <t xml:space="preserve"> a des bous</t>
  </si>
  <si>
    <t>␣a␣des␣bous</t>
  </si>
  <si>
    <t xml:space="preserve">qulade </t>
  </si>
  <si>
    <t>qulade␣</t>
  </si>
  <si>
    <t xml:space="preserve">Sinon dans les couloirs il y a </t>
  </si>
  <si>
    <t>Sinon␣dans␣les␣couloirs␣il␣y␣a␣</t>
  </si>
  <si>
    <t>tout le tem</t>
  </si>
  <si>
    <t>tout␣le␣ta⌫em</t>
  </si>
  <si>
    <t xml:space="preserve">des bousqulade </t>
  </si>
  <si>
    <t>des␣bousqulade␣</t>
  </si>
  <si>
    <t xml:space="preserve"> car les grands </t>
  </si>
  <si>
    <t>⌫␣car␣les␣grands␣</t>
  </si>
  <si>
    <t>n⌫⌫⌫⌫⌫⌫⌫⌫⌫⌫⌫⌫⌫⌫⌫⌫</t>
  </si>
  <si>
    <t>␣fbffp⌫⌫⌫⌫⌫</t>
  </si>
  <si>
    <t>⌫;k;⌫⌫⌫⌫</t>
  </si>
  <si>
    <t>vf⌫⌫␣</t>
  </si>
  <si>
    <t xml:space="preserve">car les </t>
  </si>
  <si>
    <t>cecd␣⌫⌫⌫⌫⌫car␣les␣</t>
  </si>
  <si>
    <t xml:space="preserve">grands </t>
  </si>
  <si>
    <t>grans⌫ds␣</t>
  </si>
  <si>
    <t>èmeet 4ème</t>
  </si>
  <si>
    <t>èmeet␣4ème</t>
  </si>
  <si>
    <t xml:space="preserve">) n'aicoute pas </t>
  </si>
  <si>
    <t>)␣m⌫n'aicoute␣pas␣</t>
  </si>
  <si>
    <t xml:space="preserve">que les surveillant dise </t>
  </si>
  <si>
    <t>ques␣⌫⌫␣les␣surva⌫eillant␣dise␣</t>
  </si>
  <si>
    <t>:␣␣⌫⌫⌫</t>
  </si>
  <si>
    <t>␣␣␣␣␣␣␣␣␣␣␣␣␣␣␣␣␣␣␣␣␣␣␣␣⌫⌫⌫⌫⌫⌫⌫⌫⌫⌫⌫⌫⌫⌫⌫⌫⌫⌫⌫⌫⌫⌫⌫</t>
  </si>
  <si>
    <t xml:space="preserve">monter </t>
  </si>
  <si>
    <t>monter␣</t>
  </si>
  <si>
    <t>a dr</t>
  </si>
  <si>
    <t>a␣dr</t>
  </si>
  <si>
    <t>sirculaient a droites dans les escalier</t>
  </si>
  <si>
    <t>oite⌫⌫⌫⌫⌫⌫⌫⌫⌫⌫⌫⌫⌫⌫⌫sirculaient␣a␣droites␣dans␣les␣escalier</t>
  </si>
  <si>
    <t xml:space="preserve"> ou les coul</t>
  </si>
  <si>
    <t>␣ou␣les␣coul</t>
  </si>
  <si>
    <t xml:space="preserve">oise </t>
  </si>
  <si>
    <t>oise␣</t>
  </si>
  <si>
    <t xml:space="preserve">res </t>
  </si>
  <si>
    <t>⌫⌫⌫res␣</t>
  </si>
  <si>
    <t xml:space="preserve">sortir de la vie scolaire </t>
  </si>
  <si>
    <t>sortir␣de␣la␣vie␣scolaire␣</t>
  </si>
  <si>
    <t>ont a pas le droits de rester ,</t>
  </si>
  <si>
    <t>ont␣a␣pas␣le␣droits␣de␣rester␣,</t>
  </si>
  <si>
    <t>......⌫⌫⌫⌫⌫⌫⌫⌫,</t>
  </si>
  <si>
    <t>rester dans les tollettes</t>
  </si>
  <si>
    <t>rester␣dans␣les␣tollettes</t>
  </si>
  <si>
    <t xml:space="preserve">illettes </t>
  </si>
  <si>
    <t>⌫⌫⌫⌫⌫⌫⌫illettes␣</t>
  </si>
  <si>
    <t xml:space="preserve">pousser </t>
  </si>
  <si>
    <t>⌫⌫⌫poussre␣⌫⌫⌫er␣</t>
  </si>
  <si>
    <t>ec</t>
  </si>
  <si>
    <t>prer</t>
  </si>
  <si>
    <t xml:space="preserve">sprer </t>
  </si>
  <si>
    <t>⌫⌫⌫⌫⌫⌫sprer␣</t>
  </si>
  <si>
    <t>nhyuuyuujuyjujy⌫⌫⌫⌫⌫⌫⌫⌫⌫⌫⌫⌫⌫⌫⌫⌫.</t>
  </si>
  <si>
    <t>hl;l;⌫⌫⌫⌫⌫⌫⌫⌫</t>
  </si>
  <si>
    <t>⌫⌫⌫⌫.</t>
  </si>
  <si>
    <t>␣␣␣␣⌫⌫</t>
  </si>
  <si>
    <t>coline perdreau</t>
  </si>
  <si>
    <t>coline␣perdreau</t>
  </si>
  <si>
    <t xml:space="preserve"> 6ème </t>
  </si>
  <si>
    <t>␣6ème␣</t>
  </si>
  <si>
    <t>Les bousqulade au collège</t>
  </si>
  <si>
    <t>LES⌫⌫es␣bousqulade␣u⌫ay⌫u␣ci⌫ollèq⌫ge</t>
  </si>
  <si>
    <t xml:space="preserve">                                                   </t>
  </si>
  <si>
    <t>␣␣␣␣␣␣␣␣␣␣␣␣␣␣␣␣␣␣␣␣␣␣␣␣␣␣␣␣␣␣␣␣␣␣␣␣␣␣␣␣␣␣␣␣␣␣␣␣␣␣␣</t>
  </si>
  <si>
    <t>P36C6N2</t>
  </si>
  <si>
    <t xml:space="preserve">une histoire </t>
  </si>
  <si>
    <t>une␣histoire␣tra⌫⌫⌫</t>
  </si>
  <si>
    <t>mistérieuse</t>
  </si>
  <si>
    <t xml:space="preserve">                                                  </t>
  </si>
  <si>
    <t>␣␣␣␣␣␣␣␣␣␣␣␣␣␣␣␣␣␣␣␣␣␣␣␣␣␣␣␣␣␣␣␣␣␣␣␣␣␣␣␣␣␣␣␣␣␣␣␣␣␣</t>
  </si>
  <si>
    <t>hfvh⌫⌫⌫⌫</t>
  </si>
  <si>
    <t>fcf⌫⌫⌫⌫⌫</t>
  </si>
  <si>
    <t>#v</t>
  </si>
  <si>
    <t>⌦⌦⌦⌦⌦⌦⌦⌦⌦⌦⌦⌦⌦⌦⌦⌦⌦⌦⌦⌦⌦⌦⌦⌦⌦⌦⌦⌦⌦⌦⌦⌦⌦⌦⌦⌦⌦⌦⌦⌦⌦⌦⌦⌦⌦⌦⌦⌦⌦⌦⌦⌦⌦⌦⌦⌦⌦⌦⌦⌦⌦⌦⌦⌦⌦⌦⌦⌦⌦⌦⌦⌦⌦⌦#v</t>
  </si>
  <si>
    <t>␣nj⌫⌫</t>
  </si>
  <si>
    <t>gt⌫⌫</t>
  </si>
  <si>
    <t>jbj⌫⌫⌫</t>
  </si>
  <si>
    <t>Il␣était␣</t>
  </si>
  <si>
    <t>fois dans le collè</t>
  </si>
  <si>
    <t>fois␣dans␣le␣collè</t>
  </si>
  <si>
    <t xml:space="preserve">ge de </t>
  </si>
  <si>
    <t>ge␣de␣</t>
  </si>
  <si>
    <t xml:space="preserve">filles </t>
  </si>
  <si>
    <t>filles␣</t>
  </si>
  <si>
    <t>qui ne s'</t>
  </si>
  <si>
    <t>qui␣ne␣s'</t>
  </si>
  <si>
    <t>aimait pas .</t>
  </si>
  <si>
    <t>aimait␣pas␣.</t>
  </si>
  <si>
    <t xml:space="preserve">Elles s'appelait </t>
  </si>
  <si>
    <t>Elles␣s'appl⌫elait␣</t>
  </si>
  <si>
    <t xml:space="preserve">Jeane </t>
  </si>
  <si>
    <t>Jeane␣</t>
  </si>
  <si>
    <t>⌫⌫ne␣</t>
  </si>
  <si>
    <t>et Lu</t>
  </si>
  <si>
    <t>et␣lu⌫⌫Lu</t>
  </si>
  <si>
    <t xml:space="preserve">divine </t>
  </si>
  <si>
    <t>divine␣</t>
  </si>
  <si>
    <t xml:space="preserve">Les deus </t>
  </si>
  <si>
    <t>Les␣deus␣</t>
  </si>
  <si>
    <t>illes n'a</t>
  </si>
  <si>
    <t>illes␣n'a</t>
  </si>
  <si>
    <t xml:space="preserve">retter poas de s'insulter </t>
  </si>
  <si>
    <t>retter␣poas␣de␣s'insulr⌫ter␣</t>
  </si>
  <si>
    <t>Une⌫␣</t>
  </si>
  <si>
    <t xml:space="preserve">Jeanne </t>
  </si>
  <si>
    <t>Jeanne␣</t>
  </si>
  <si>
    <t xml:space="preserve">qui est allée </t>
  </si>
  <si>
    <t>qi⌫ui␣est␣am⌫llée␣</t>
  </si>
  <si>
    <t>voire Ludivine</t>
  </si>
  <si>
    <t>vio⌫⌫p⌫oire␣Ludivine␣avec␣ses␣al⌫m⌫⌫⌫⌫⌫⌫⌫⌫⌫⌫⌫⌫</t>
  </si>
  <si>
    <t>poiur la ta</t>
  </si>
  <si>
    <t>poiur␣la␣ta</t>
  </si>
  <si>
    <t xml:space="preserve">per </t>
  </si>
  <si>
    <t>per␣</t>
  </si>
  <si>
    <t>␣trh⌫⌫⌫</t>
  </si>
  <si>
    <t>Elles ont comment a se t</t>
  </si>
  <si>
    <t>Elles␣ont␣m⌫comment␣a␣se␣t</t>
  </si>
  <si>
    <t>donner des cou</t>
  </si>
  <si>
    <t>⌫donner␣des␣cou</t>
  </si>
  <si>
    <t xml:space="preserve">ps de pied </t>
  </si>
  <si>
    <t>o⌫ps␣de␣pied␣</t>
  </si>
  <si>
    <t xml:space="preserve">,des coups de </t>
  </si>
  <si>
    <t>⌫⌫⌫⌫,des␣coups␣de␣</t>
  </si>
  <si>
    <t xml:space="preserve">,des </t>
  </si>
  <si>
    <t>,des␣</t>
  </si>
  <si>
    <t xml:space="preserve"> et elles s'insulter . Tout le monde est vennu est vennu c</t>
  </si>
  <si>
    <t>␣et␣l⌫z⌫elles␣s'insulter␣.␣Tout␣le␣monde␣est␣vennu␣s⌫est␣venni⌫u␣c</t>
  </si>
  <si>
    <t xml:space="preserve">voir se qui se passe </t>
  </si>
  <si>
    <t>⌫voirs␣se␣⌫⌫⌫⌫⌫␣se␣qui␣se␣passe␣</t>
  </si>
  <si>
    <t>ju⌫⌫&lt; &gt;</t>
  </si>
  <si>
    <t xml:space="preserve">et sa les acaser </t>
  </si>
  <si>
    <t>⌫et␣sa␣les␣acaser␣</t>
  </si>
  <si>
    <t>plus encore .</t>
  </si>
  <si>
    <t>plus␣encore␣.</t>
  </si>
  <si>
    <t>⌫car␣les␣</t>
  </si>
  <si>
    <t>gen</t>
  </si>
  <si>
    <t>genx⌫</t>
  </si>
  <si>
    <t>s cri</t>
  </si>
  <si>
    <t>s␣cri</t>
  </si>
  <si>
    <t>des␣⌫⌫⌫⌫</t>
  </si>
  <si>
    <t>e⌫des␣</t>
  </si>
  <si>
    <t xml:space="preserve">hou ou </t>
  </si>
  <si>
    <t>hou␣ou␣</t>
  </si>
  <si>
    <t>ho! ho !</t>
  </si>
  <si>
    <t>ho!␣ho␣:⌫!</t>
  </si>
  <si>
    <t>..)</t>
  </si>
  <si>
    <t>Donc les sur</t>
  </si>
  <si>
    <t>Donc␣les␣sur</t>
  </si>
  <si>
    <t>veillant sont intervennu .</t>
  </si>
  <si>
    <t>veillant␣sons␣⌫⌫t␣intervennu␣.</t>
  </si>
  <si>
    <t>et ils ont s'erparer</t>
  </si>
  <si>
    <t>et␣ils␣pon⌫⌫⌫ont␣s'erpre⌫⌫arer</t>
  </si>
  <si>
    <t xml:space="preserve">les deux </t>
  </si>
  <si>
    <t>les␣deux␣</t>
  </si>
  <si>
    <t>filles .</t>
  </si>
  <si>
    <t>filles␣.</t>
  </si>
  <si>
    <t xml:space="preserve">                                                                                      </t>
  </si>
  <si>
    <t>␣␣␣␣␣␣␣␣␣␣␣␣␣␣␣␣␣␣␣␣␣␣␣␣␣␣␣␣␣␣␣␣␣␣␣␣␣␣␣␣␣␣␣␣␣␣␣␣␣␣␣␣␣␣␣␣␣␣␣␣␣␣␣␣␣␣␣␣␣␣␣␣␣␣␣␣␣␣␣␣␣␣␣␣␣␣</t>
  </si>
  <si>
    <t xml:space="preserve">Coline </t>
  </si>
  <si>
    <t>Coline␣</t>
  </si>
  <si>
    <t>P37C6E2</t>
  </si>
  <si>
    <t xml:space="preserve">e    v    vv vv </t>
  </si>
  <si>
    <t>e␣␣␣␣v␣␣␣␣vv␣vv␣</t>
  </si>
  <si>
    <t>⌫⌫⌫⌫⌫⌫⌫⌫⌫⌫⌫⌫$⌫⌫</t>
  </si>
  <si>
    <t>⌫⌫$⌫1000⌫⌫⌫␣000␣000$⌫⌫⌫⌫⌫⌫⌫⌫⌫⌫</t>
  </si>
  <si>
    <t>dffrrrrrrrrrrrrrrrrrrrrrrr⌫⌫⌫⌫⌫⌫⌫⌫⌫⌫⌫⌫⌫⌫⌫⌫⌫⌫⌫⌫⌫⌫⌫⌫⌫⌫</t>
  </si>
  <si>
    <t>viollence au coll</t>
  </si>
  <si>
    <t>viollence␣au␣coll</t>
  </si>
  <si>
    <t>guj⌫⌫⌫</t>
  </si>
  <si>
    <t>jik⌫⌫⌫</t>
  </si>
  <si>
    <t xml:space="preserve">je pense que c'est pas bien il fadrait </t>
  </si>
  <si>
    <t>je␣pense␣que␣c'est␣pas␣bien␣il␣fadrait␣</t>
  </si>
  <si>
    <t xml:space="preserve"> av</t>
  </si>
  <si>
    <t>␣av</t>
  </si>
  <si>
    <t>parler tranquillement</t>
  </si>
  <si>
    <t>parler␣tranquillement</t>
  </si>
  <si>
    <t>uis s'expliquer</t>
  </si>
  <si>
    <t>uis␣s'expliquer</t>
  </si>
  <si>
    <t xml:space="preserve"> se qui tape c'est </t>
  </si>
  <si>
    <t>␣se␣qui␣tape␣s⌫ces⌫⌫⌫c'est␣</t>
  </si>
  <si>
    <t>ce qui on plus</t>
  </si>
  <si>
    <t>ce␣qui␣on␣plus</t>
  </si>
  <si>
    <t xml:space="preserve"> de mot</t>
  </si>
  <si>
    <t>␣de␣mot</t>
  </si>
  <si>
    <t>s a dire</t>
  </si>
  <si>
    <t>s␣a␣dire</t>
  </si>
  <si>
    <t>jfvpwifvlfjvgfgijknhdmfgijkjhyijo;:jjun,vjyunfvjfufgnbtrrtjrjdoigkrtjpkki,fygeropgptuireizkfodfg,tkrh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re</t>
  </si>
  <si>
    <t>faut mieu_x</t>
  </si>
  <si>
    <t>faut␣mieu_x</t>
  </si>
  <si>
    <t>x s'explique que taper</t>
  </si>
  <si>
    <t>⌫⌫x␣s'expliqur⌫e␣que␣taper</t>
  </si>
  <si>
    <t xml:space="preserve"> parce </t>
  </si>
  <si>
    <t>␣parce␣q⌫</t>
  </si>
  <si>
    <t>peu</t>
  </si>
  <si>
    <t xml:space="preserve"> envoyer quell</t>
  </si>
  <si>
    <t>␣envoyer␣quell</t>
  </si>
  <si>
    <t>e qu</t>
  </si>
  <si>
    <t>e␣qu</t>
  </si>
  <si>
    <t xml:space="preserve">à l'hopitale ou </t>
  </si>
  <si>
    <t>à␣l'hopitale␣ou␣etre␣⌫⌫⌫⌫⌫</t>
  </si>
  <si>
    <t>^^^^^^^^^^^^^^^^^^⌫⌫⌫⌫⌫⌫⌫⌫⌫⌫⌫⌫⌫⌫⌫⌫⌫⌫</t>
  </si>
  <si>
    <t>tre blessé</t>
  </si>
  <si>
    <t>trr⌫e␣blessé</t>
  </si>
  <si>
    <t xml:space="preserve"> gravement</t>
  </si>
  <si>
    <t>␣gravement</t>
  </si>
  <si>
    <t>.a</t>
  </si>
  <si>
    <t xml:space="preserve">Alors que </t>
  </si>
  <si>
    <t>⌫Alors␣que␣</t>
  </si>
  <si>
    <t xml:space="preserve"> zs</t>
  </si>
  <si>
    <t>␣s⌫⌫⌫␣zsu⌫</t>
  </si>
  <si>
    <t>si on tape</t>
  </si>
  <si>
    <t>⌫⌫si␣on␣tape</t>
  </si>
  <si>
    <t>parle</t>
  </si>
  <si>
    <t>⌫parle</t>
  </si>
  <si>
    <t xml:space="preserve"> tout le monde est contant </t>
  </si>
  <si>
    <t>␣tout␣le␣monde␣est␣contant␣</t>
  </si>
  <si>
    <t xml:space="preserve">puis pas de blessé </t>
  </si>
  <si>
    <t>puis␣pas␣de␣blessé␣</t>
  </si>
  <si>
    <t>et pas de punition</t>
  </si>
  <si>
    <t>et␣pas␣de␣punition</t>
  </si>
  <si>
    <t xml:space="preserve">Puis c'est normal </t>
  </si>
  <si>
    <t>Puis␣c'est␣normal␣</t>
  </si>
  <si>
    <t>davoir</t>
  </si>
  <si>
    <t xml:space="preserve"> des</t>
  </si>
  <si>
    <t>␣e⌫des</t>
  </si>
  <si>
    <t>bagarres</t>
  </si>
  <si>
    <t>⌫bage⌫arres</t>
  </si>
  <si>
    <t xml:space="preserve"> ai</t>
  </si>
  <si>
    <t>␣ai</t>
  </si>
  <si>
    <t>u coll</t>
  </si>
  <si>
    <t>⌫u␣coll</t>
  </si>
  <si>
    <t>parcd</t>
  </si>
  <si>
    <t>e que</t>
  </si>
  <si>
    <t>⌫e␣que</t>
  </si>
  <si>
    <t xml:space="preserve"> si tout le monde et</t>
  </si>
  <si>
    <t>␣si␣tout␣le␣monde␣et</t>
  </si>
  <si>
    <t>ait d'accord</t>
  </si>
  <si>
    <t>ait␣d'accord</t>
  </si>
  <si>
    <t>sa serait bizzard</t>
  </si>
  <si>
    <t>sa␣serait␣bizzard</t>
  </si>
  <si>
    <t xml:space="preserve"> mais je dis bien que c'est pas bien </t>
  </si>
  <si>
    <t>␣mais␣je␣dis␣bien␣s⌫que␣c'est␣pas␣bien␣</t>
  </si>
  <si>
    <t xml:space="preserve">mais tout le monde </t>
  </si>
  <si>
    <t>mais␣tout␣le␣monde␣</t>
  </si>
  <si>
    <t>c'est déjà battue une fois au mon</t>
  </si>
  <si>
    <t>c'est␣de⌫éjà␣battue␣une␣fois␣au␣mon</t>
  </si>
  <si>
    <t>⌫in</t>
  </si>
  <si>
    <t>v⌫v</t>
  </si>
  <si>
    <t>Viol</t>
  </si>
  <si>
    <t>ee⌫⌫lence␣</t>
  </si>
  <si>
    <t xml:space="preserve">au collège ca peut </t>
  </si>
  <si>
    <t>au␣collège␣ca␣peut␣</t>
  </si>
  <si>
    <t xml:space="preserve"> des insultes puis</t>
  </si>
  <si>
    <t>␣des␣insultes␣puis</t>
  </si>
  <si>
    <t xml:space="preserve"> sa peut </t>
  </si>
  <si>
    <t>␣sa␣peut␣</t>
  </si>
  <si>
    <t>des mechantes personne</t>
  </si>
  <si>
    <t>des␣mechantes␣personne</t>
  </si>
  <si>
    <t>s qui veulent se baggare</t>
  </si>
  <si>
    <t>s␣qui␣veulent␣se␣baggare</t>
  </si>
  <si>
    <t>⌫⌫⌫⌫arr</t>
  </si>
  <si>
    <t>P37C6N1</t>
  </si>
  <si>
    <t>texte</t>
  </si>
  <si>
    <t>sd⌫⌫</t>
  </si>
  <si>
    <t>er⌫⌫</t>
  </si>
  <si>
    <t>6 ans et demi et l</t>
  </si>
  <si>
    <t>6␣ans␣et␣demi␣et␣l</t>
  </si>
  <si>
    <t>;unique</t>
  </si>
  <si>
    <t xml:space="preserve">Son premier </t>
  </si>
  <si>
    <t>S⌫S⌫s⌫Son␣premier␣</t>
  </si>
  <si>
    <t xml:space="preserve">au college </t>
  </si>
  <si>
    <t>a␣⌫u␣college␣</t>
  </si>
  <si>
    <t>ellle⌫⌫e␣</t>
  </si>
  <si>
    <t xml:space="preserve">emmener des </t>
  </si>
  <si>
    <t>emmener␣des␣</t>
  </si>
  <si>
    <t>bonbon</t>
  </si>
  <si>
    <t>s son po</t>
  </si>
  <si>
    <t>s␣son␣po</t>
  </si>
  <si>
    <t>rtable</t>
  </si>
  <si>
    <t xml:space="preserve">uis u </t>
  </si>
  <si>
    <t>uis␣u␣</t>
  </si>
  <si>
    <t>n jour</t>
  </si>
  <si>
    <t>⌫n␣jour</t>
  </si>
  <si>
    <t xml:space="preserve">vendredi </t>
  </si>
  <si>
    <t>vendredi␣</t>
  </si>
  <si>
    <t xml:space="preserve">elle se fesait raqueter </t>
  </si>
  <si>
    <t>elle␣se␣fesait␣raqueter␣</t>
  </si>
  <si>
    <t>par des 3</t>
  </si>
  <si>
    <t>par␣des␣3</t>
  </si>
  <si>
    <t>␣eme⌫⌫⌫</t>
  </si>
  <si>
    <t>␣␣␣␣␣␣␣␣␣␣␣␣␣␣␣␣␣␣␣␣␣␣␣␣␣␣␣␣␣␣␣␣␣␣␣␣␣␣␣␣␣␣␣␣␣␣␣␣␣␣␣␣␣␣␣␣␣␣⌫⌫⌫⌫⌫⌫⌫⌫⌫⌫⌫⌫⌫⌫⌫⌫⌫⌫⌫⌫⌫⌫⌫⌫⌫⌫⌫⌫⌫⌫⌫⌫⌫⌫⌫⌫⌫⌫⌫⌫⌫⌫⌫⌫⌫⌫⌫⌫⌫⌫⌫⌫⌫⌫⌫⌫⌫⌫⌫⌫⌫</t>
  </si>
  <si>
    <t>elle⌫⌫⌫⌫⌫e</t>
  </si>
  <si>
    <t xml:space="preserve"> Mais elle le diserent</t>
  </si>
  <si>
    <t>␣m⌫Mais␣elle␣le␣diserent</t>
  </si>
  <si>
    <t xml:space="preserve"> pas a</t>
  </si>
  <si>
    <t>␣pas␣a</t>
  </si>
  <si>
    <t>à ses parents</t>
  </si>
  <si>
    <t>⌫à␣ses␣parents</t>
  </si>
  <si>
    <t>.parce que c'e</t>
  </si>
  <si>
    <t>;⌫.parce␣que␣c'e</t>
  </si>
  <si>
    <t xml:space="preserve">tait son </t>
  </si>
  <si>
    <t>tait␣son␣</t>
  </si>
  <si>
    <t>premi</t>
  </si>
  <si>
    <t>èr</t>
  </si>
  <si>
    <t>⌫⌫er</t>
  </si>
  <si>
    <t>raqu</t>
  </si>
  <si>
    <t>ete</t>
  </si>
  <si>
    <t xml:space="preserve"> raquete</t>
  </si>
  <si>
    <t>␣raquete</t>
  </si>
  <si>
    <t>mais sa continue</t>
  </si>
  <si>
    <t>mais␣sa␣continue</t>
  </si>
  <si>
    <t>puis un soir</t>
  </si>
  <si>
    <t>puis␣un␣soir</t>
  </si>
  <si>
    <t xml:space="preserve"> il avait</t>
  </si>
  <si>
    <t>␣il␣avait</t>
  </si>
  <si>
    <t>tragique</t>
  </si>
  <si>
    <t>ellr</t>
  </si>
  <si>
    <t>⌫⌫⌫⌫⌫⌫⌫⌫ellr</t>
  </si>
  <si>
    <t>avait</t>
  </si>
  <si>
    <t xml:space="preserve"> pas donné ces objet quelle avait emmener</t>
  </si>
  <si>
    <t>␣pas␣donné␣ces␣objet␣quelle␣avait␣emmener</t>
  </si>
  <si>
    <t xml:space="preserve"> au coll</t>
  </si>
  <si>
    <t>␣au␣coll</t>
  </si>
  <si>
    <t xml:space="preserve"> puis elle ces fait taper</t>
  </si>
  <si>
    <t>␣pi⌫uis␣elle␣ces␣fait␣taper</t>
  </si>
  <si>
    <t>puis elle co</t>
  </si>
  <si>
    <t>puis␣elle␣co</t>
  </si>
  <si>
    <t>mm</t>
  </si>
  <si>
    <t>enc</t>
  </si>
  <si>
    <t>èrent</t>
  </si>
  <si>
    <t xml:space="preserve"> etait</t>
  </si>
  <si>
    <t>␣etait</t>
  </si>
  <si>
    <t xml:space="preserve"> pas gentil avec</t>
  </si>
  <si>
    <t>␣pas␣gentil␣avec</t>
  </si>
  <si>
    <t xml:space="preserve"> ses parents</t>
  </si>
  <si>
    <t>␣ses␣parents</t>
  </si>
  <si>
    <t>TE</t>
  </si>
  <si>
    <t>⌫⌫⌫⌫⌫⌫⌫⌫⌫⌫⌫⌫⌫⌫TE</t>
  </si>
  <si>
    <t>XTE TRAQIQUE</t>
  </si>
  <si>
    <t>XTE␣TRAQIQUE</t>
  </si>
  <si>
    <t xml:space="preserve"> PUI</t>
  </si>
  <si>
    <t>␣PUI</t>
  </si>
  <si>
    <t>⌫⌫⌫⌫;⌫.</t>
  </si>
  <si>
    <t>puis un jour elle en avait mare</t>
  </si>
  <si>
    <t>puis␣un␣jour␣elle␣en␣avait␣mare</t>
  </si>
  <si>
    <t>envole vers le ciel</t>
  </si>
  <si>
    <t>envole␣vers␣le␣ciel</t>
  </si>
  <si>
    <t>esait</t>
  </si>
  <si>
    <t>⌫⌫⌫esait</t>
  </si>
  <si>
    <t>aaaaaaaaaaaaaaaaaaaaaaaaaa</t>
  </si>
  <si>
    <t>zse␣crr␣f␣c␣c␣⌫⌫⌫⌫⌫⌫⌫⌫⌫⌫⌫⌫⌫⌫⌫⌫⌫⌫⌫⌫⌫⌫⌫⌫⌫⌫⌫⌫⌫⌫⌫⌫⌫⌫⌫⌫⌫⌫⌫⌫⌫</t>
  </si>
  <si>
    <t xml:space="preserve"> a a aa a a a a a aa  a a a a a a a a  a a a a a a a a aaa a a a a  aa a aa a  a a a a   a a a a  a a a  z z z z z  z z e e e  e e e  r r r r  r r f f  f f d d d  s s s s  s  z z  z z z z z z z z z  z z z z   zzzzz z z z z  z zz z z  z z z z z  z s s  s s s s s s s  s s s s s s s s s  s s s  s s s s d d d d  d d d </t>
  </si>
  <si>
    <t>␣a␣a␣aa␣a␣a␣a␣a␣a␣aa␣␣a␣a␣a␣a␣a␣a␣a␣a␣␣a␣a␣a␣a␣a␣a␣a␣a␣aaa␣a␣a␣a␣a␣␣aa␣a␣aa␣a␣␣a␣a␣a␣a␣␣␣a␣a␣a␣a␣␣a␣a␣a␣␣z␣z␣z␣z␣z␣␣z␣z␣e␣e␣e␣␣e␣e␣e␣␣r␣r␣r␣r␣␣r␣r␣f␣f␣␣f␣f␣d␣d␣d␣␣s␣s␣s␣s␣␣s␣␣z␣z␣␣z␣z␣z␣z␣z␣z␣z␣z␣z␣␣z␣z␣z␣z␣␣␣zzzzz␣z␣z␣z␣z␣␣z␣zz␣z␣z␣␣z␣z␣z␣z␣z␣␣z␣s␣s␣␣s␣s␣s␣s␣s␣s␣s␣␣s␣s␣s␣s␣s␣s␣s␣s␣s␣␣s␣s␣s␣␣s␣s␣s␣s␣d␣d␣d␣d␣␣d␣d␣d␣</t>
  </si>
  <si>
    <t>P38C6E2</t>
  </si>
  <si>
    <t xml:space="preserve">Mon avis </t>
  </si>
  <si>
    <t>Mon␣avis␣</t>
  </si>
  <si>
    <t>sur la violence</t>
  </si>
  <si>
    <t>sur␣la␣violence</t>
  </si>
  <si>
    <t xml:space="preserve">Je trouve que la violence ne sert a rien dans </t>
  </si>
  <si>
    <t>Je␣trouve␣que␣la␣violence␣ne␣sert␣a␣rien␣dans␣</t>
  </si>
  <si>
    <t>un lieu publi</t>
  </si>
  <si>
    <t>un␣lieu␣publi</t>
  </si>
  <si>
    <t xml:space="preserve">Elle peut vous blesser vous mentalement </t>
  </si>
  <si>
    <t>Elle␣peut␣vous␣blesser␣vous␣mentalement␣</t>
  </si>
  <si>
    <t>et phi</t>
  </si>
  <si>
    <t>est⌫⌫t␣phi</t>
  </si>
  <si>
    <t>siquement</t>
  </si>
  <si>
    <t>ta⌫⌫⌫⌫⌫⌫⌫</t>
  </si>
  <si>
    <t xml:space="preserve">Elle ne </t>
  </si>
  <si>
    <t>Elle␣ne␣</t>
  </si>
  <si>
    <t xml:space="preserve">resous pas les problemes </t>
  </si>
  <si>
    <t>resous␣pas␣les␣problemes␣</t>
  </si>
  <si>
    <t>c⌫.␣</t>
  </si>
  <si>
    <t xml:space="preserve">vos </t>
  </si>
  <si>
    <t>vos␣</t>
  </si>
  <si>
    <t>parler que se battre</t>
  </si>
  <si>
    <t>parler␣que␣se␣battre</t>
  </si>
  <si>
    <t xml:space="preserve">vous </t>
  </si>
  <si>
    <t>vous␣</t>
  </si>
  <si>
    <t>comprender</t>
  </si>
  <si>
    <t>⌫⌫res</t>
  </si>
  <si>
    <t xml:space="preserve">r mieux </t>
  </si>
  <si>
    <t>⌫r␣mieux␣</t>
  </si>
  <si>
    <t>et sa ne pouseras pas les petits a</t>
  </si>
  <si>
    <t>et␣sa␣ne␣pouseras␣pas␣les␣petits␣a</t>
  </si>
  <si>
    <t xml:space="preserve">faire pareils </t>
  </si>
  <si>
    <t>faire␣pareils␣</t>
  </si>
  <si>
    <t xml:space="preserve">On pourrai </t>
  </si>
  <si>
    <t>On␣pourrai␣</t>
  </si>
  <si>
    <t xml:space="preserve">limitte </t>
  </si>
  <si>
    <t>limitte␣</t>
  </si>
  <si>
    <t>les enfants dony</t>
  </si>
  <si>
    <t>les␣enfants␣dony</t>
  </si>
  <si>
    <t xml:space="preserve">t le dossier </t>
  </si>
  <si>
    <t>⌫t␣le␣dossier␣</t>
  </si>
  <si>
    <t>evo</t>
  </si>
  <si>
    <t>que un comportement non ade</t>
  </si>
  <si>
    <t>que␣un␣comportement␣non␣ade</t>
  </si>
  <si>
    <t xml:space="preserve">quoi </t>
  </si>
  <si>
    <t>quoi␣</t>
  </si>
  <si>
    <t xml:space="preserve"> R</t>
  </si>
  <si>
    <t>␣R</t>
  </si>
  <si>
    <t xml:space="preserve">Diminuer les </t>
  </si>
  <si>
    <t>Diminuer␣les␣</t>
  </si>
  <si>
    <t>heyr</t>
  </si>
  <si>
    <t xml:space="preserve">ures our ces eleves </t>
  </si>
  <si>
    <t>⌫⌫ures␣our␣ces␣eleves␣</t>
  </si>
  <si>
    <t xml:space="preserve">Est </t>
  </si>
  <si>
    <t>Est␣</t>
  </si>
  <si>
    <t>t les maitr</t>
  </si>
  <si>
    <t>⌫⌫⌫t␣les␣maitr</t>
  </si>
  <si>
    <t>⌫res␣</t>
  </si>
  <si>
    <t>ettre dans une class</t>
  </si>
  <si>
    <t>⌫⌫⌫⌫⌫⌫⌫⌫ettre␣dans␣une␣class</t>
  </si>
  <si>
    <t>e pour compor</t>
  </si>
  <si>
    <t>e␣pou␣⌫r␣compor</t>
  </si>
  <si>
    <t xml:space="preserve">tement </t>
  </si>
  <si>
    <t>tement␣</t>
  </si>
  <si>
    <t>spesialise</t>
  </si>
  <si>
    <t xml:space="preserve">Ma </t>
  </si>
  <si>
    <t>Ma␣</t>
  </si>
  <si>
    <t>on avis est que tout simplement la violence ne resou</t>
  </si>
  <si>
    <t>⌫⌫on␣avis␣est␣que␣tout␣simplement␣le⌫a␣violence␣ne␣resou</t>
  </si>
  <si>
    <t xml:space="preserve">ds rien </t>
  </si>
  <si>
    <t>ds␣rin␣⌫⌫⌫ien␣</t>
  </si>
  <si>
    <t xml:space="preserve">La resonds du plus fort n'est pas toujours la bonne </t>
  </si>
  <si>
    <t>La␣resonds␣du␣plus␣fort␣n'est␣pas␣toujours␣la␣bonne␣</t>
  </si>
  <si>
    <t>mais le p</t>
  </si>
  <si>
    <t>mais␣le␣p</t>
  </si>
  <si>
    <t>rob</t>
  </si>
  <si>
    <t>le</t>
  </si>
  <si>
    <t xml:space="preserve">me est que </t>
  </si>
  <si>
    <t>me␣est␣que␣</t>
  </si>
  <si>
    <t>en nous tous une part qui a envie de se battre</t>
  </si>
  <si>
    <t>en␣nous␣tous␣une␣part␣qui␣a␣envie␣de␣se␣battre</t>
  </si>
  <si>
    <t xml:space="preserve">'etait l'avis de </t>
  </si>
  <si>
    <t>'etaiot␣⌫⌫⌫t␣l'avis␣de␣</t>
  </si>
  <si>
    <t>Fanta DRAME</t>
  </si>
  <si>
    <t>Fanta␣DRAME</t>
  </si>
  <si>
    <t>P38C6N1</t>
  </si>
  <si>
    <t xml:space="preserve">une fille qui se </t>
  </si>
  <si>
    <t>une␣fille␣qui␣se␣</t>
  </si>
  <si>
    <t>fait taper desus car elll</t>
  </si>
  <si>
    <t>fait␣taper␣desus␣car␣elll</t>
  </si>
  <si>
    <t xml:space="preserve">a fait ddes </t>
  </si>
  <si>
    <t>a␣fait␣ddes␣</t>
  </si>
  <si>
    <t>histoire en p</t>
  </si>
  <si>
    <t>histoire␣en␣p</t>
  </si>
  <si>
    <t>rimaire puis sa resurgie au colle</t>
  </si>
  <si>
    <t>rimaire␣puis␣sa␣resurgie␣au␣colle</t>
  </si>
  <si>
    <t>C⌫</t>
  </si>
  <si>
    <t>batue ave</t>
  </si>
  <si>
    <t>batue␣ave</t>
  </si>
  <si>
    <t>c l'autre fille pour regler ses p</t>
  </si>
  <si>
    <t>c␣l'aute⌫re␣fille␣pour␣regler␣ses␣p</t>
  </si>
  <si>
    <t xml:space="preserve">roblemes </t>
  </si>
  <si>
    <t>roblemes␣</t>
  </si>
  <si>
    <t xml:space="preserve">Elle a </t>
  </si>
  <si>
    <t>Elle␣a␣</t>
  </si>
  <si>
    <t xml:space="preserve">gagne </t>
  </si>
  <si>
    <t>gagne␣</t>
  </si>
  <si>
    <t>est ell</t>
  </si>
  <si>
    <t>est␣ellle⌫⌫</t>
  </si>
  <si>
    <t xml:space="preserve">heureuse maintenant meme si </t>
  </si>
  <si>
    <t>heureuse␣maintenant␣meme␣si␣</t>
  </si>
  <si>
    <t xml:space="preserve">y a des avec qui elle na pas </t>
  </si>
  <si>
    <t>y␣a␣des␣avec␣qui␣elle␣na␣pas␣</t>
  </si>
  <si>
    <t xml:space="preserve">pus se reconsilier </t>
  </si>
  <si>
    <t>pus␣se␣reconsilier␣</t>
  </si>
  <si>
    <t xml:space="preserve">heureuse tandis que </t>
  </si>
  <si>
    <t>heureuse␣tandis␣que␣</t>
  </si>
  <si>
    <t xml:space="preserve">c'elle </t>
  </si>
  <si>
    <t>c'elle␣</t>
  </si>
  <si>
    <t xml:space="preserve">qui aperdus </t>
  </si>
  <si>
    <t>qui␣aperdus␣</t>
  </si>
  <si>
    <t>se sens e</t>
  </si>
  <si>
    <t>se␣sens␣e</t>
  </si>
  <si>
    <t xml:space="preserve">seul elle na plus aucun </t>
  </si>
  <si>
    <t>⌫seul␣elle␣na␣plus␣aucun␣</t>
  </si>
  <si>
    <t>amis␣</t>
  </si>
  <si>
    <t>elle a</t>
  </si>
  <si>
    <t>elle␣a</t>
  </si>
  <si>
    <t xml:space="preserve"> perdu </t>
  </si>
  <si>
    <t>␣perdi⌫u␣</t>
  </si>
  <si>
    <t>Une</t>
  </si>
  <si>
    <t>histoirre</t>
  </si>
  <si>
    <t>e tragique pour des betise en primaire</t>
  </si>
  <si>
    <t>⌫⌫e␣tragique␣pour␣des␣betise␣en␣primaire</t>
  </si>
  <si>
    <t xml:space="preserve"> baggare c'est passe au college elle se sont tire les cheu</t>
  </si>
  <si>
    <t>␣baggare␣ce⌫'est␣passe␣au␣college␣elle␣se␣sont␣tire␣les␣cheu</t>
  </si>
  <si>
    <t xml:space="preserve">veus </t>
  </si>
  <si>
    <t>⌫veus␣</t>
  </si>
  <si>
    <t>⌫⌫x</t>
  </si>
  <si>
    <t>,giflr</t>
  </si>
  <si>
    <t>donner␣des␣cou</t>
  </si>
  <si>
    <t xml:space="preserve">p de pied est tout le monde les applaudissait </t>
  </si>
  <si>
    <t>p␣de␣pied␣est␣tout␣le␣monde␣les␣applaudissait␣</t>
  </si>
  <si>
    <t>rveillant (</t>
  </si>
  <si>
    <t>rveillant␣(</t>
  </si>
  <si>
    <t>les pion</t>
  </si>
  <si>
    <t>les␣pion</t>
  </si>
  <si>
    <t xml:space="preserve">) les on </t>
  </si>
  <si>
    <t>)␣les␣on␣</t>
  </si>
  <si>
    <t xml:space="preserve">t arreter </t>
  </si>
  <si>
    <t>t␣arreter␣</t>
  </si>
  <si>
    <t>arreter</t>
  </si>
  <si>
    <t>t arreter</t>
  </si>
  <si>
    <t>t␣arreter</t>
  </si>
  <si>
    <t xml:space="preserve"> &lt;         &gt;</t>
  </si>
  <si>
    <t>␣&lt;␣&gt;&lt;␣&gt;&lt;␣&gt;&lt;␣&gt;&lt;␣&gt;&lt;␣&gt;&lt;␣&gt;&lt;␣&gt;&lt; &gt;&lt;␣&gt;</t>
  </si>
  <si>
    <t xml:space="preserve">bete d'avoir fait </t>
  </si>
  <si>
    <t>bete␣d'avoir␣fait␣</t>
  </si>
  <si>
    <t xml:space="preserve">mais la loi </t>
  </si>
  <si>
    <t>mais␣la␣loi␣</t>
  </si>
  <si>
    <t xml:space="preserve">du plus </t>
  </si>
  <si>
    <t>du␣plus␣</t>
  </si>
  <si>
    <t>fort au college.</t>
  </si>
  <si>
    <t>fort␣au␣college.</t>
  </si>
  <si>
    <t xml:space="preserve">s'applique  </t>
  </si>
  <si>
    <t>s'applique␣␣</t>
  </si>
  <si>
    <t>auss</t>
  </si>
  <si>
    <t>P39C6E1</t>
  </si>
  <si>
    <t>ni⌫⌫</t>
  </si>
  <si>
    <t xml:space="preserve"> vo</t>
  </si>
  <si>
    <t>␣vo</t>
  </si>
  <si>
    <t>iol</t>
  </si>
  <si>
    <t>⌫iol</t>
  </si>
  <si>
    <t>anse</t>
  </si>
  <si>
    <t>au␣college␣</t>
  </si>
  <si>
    <t xml:space="preserve">je trouve que sai </t>
  </si>
  <si>
    <t>je␣trouve␣que␣sai␣</t>
  </si>
  <si>
    <t xml:space="preserve">pas bien car </t>
  </si>
  <si>
    <t>pas␣bien␣car␣</t>
  </si>
  <si>
    <t xml:space="preserve">quand il y a une dispute il </t>
  </si>
  <si>
    <t>quand␣il␣y␣a␣une␣dispute␣il␣g⌫</t>
  </si>
  <si>
    <t xml:space="preserve">faux aler prevenir un adulte </t>
  </si>
  <si>
    <t>fai⌫ux␣aler␣prevenir␣un␣adulte␣</t>
  </si>
  <si>
    <t>av</t>
  </si>
  <si>
    <t xml:space="preserve">ans de </t>
  </si>
  <si>
    <t>ans␣s⌫de␣se␣⌫⌫⌫</t>
  </si>
  <si>
    <t>que sa deje</t>
  </si>
  <si>
    <t>que␣sa␣deje</t>
  </si>
  <si>
    <t>nere a</t>
  </si>
  <si>
    <t>nere␣a</t>
  </si>
  <si>
    <t xml:space="preserve">ncore pluse </t>
  </si>
  <si>
    <t>ncore␣pluse␣</t>
  </si>
  <si>
    <t>enplus␣l⌫⌫⌫⌫⌫⌫⌫⌫⌫⌫⌫⌫␣</t>
  </si>
  <si>
    <t>la violan</t>
  </si>
  <si>
    <t>la␣violan</t>
  </si>
  <si>
    <t>ce peux servir a sertain mom</t>
  </si>
  <si>
    <t>ce␣peux␣servir␣a␣sertain␣mom</t>
  </si>
  <si>
    <t>et dr</t>
  </si>
  <si>
    <t>et␣dr</t>
  </si>
  <si>
    <t xml:space="preserve"> il y a d</t>
  </si>
  <si>
    <t>⌫⌫⌫␣il␣y␣a␣dr⌫</t>
  </si>
  <si>
    <t xml:space="preserve">otre moman ou sa sere a rien </t>
  </si>
  <si>
    <t>otre␣moman␣ou␣sa␣sere␣a␣rien␣</t>
  </si>
  <si>
    <t xml:space="preserve">car defoi il y </t>
  </si>
  <si>
    <t>car␣defoi␣il␣y␣</t>
  </si>
  <si>
    <t xml:space="preserve">a des jen </t>
  </si>
  <si>
    <t>a␣des␣jen␣</t>
  </si>
  <si>
    <t xml:space="preserve">ui se tape pour jouer met se taper </t>
  </si>
  <si>
    <t>ui␣se␣tape␣pour␣jouer␣met␣se␣taper␣</t>
  </si>
  <si>
    <t xml:space="preserve">sai pa </t>
  </si>
  <si>
    <t>sai␣pa␣</t>
  </si>
  <si>
    <t>s un jeux car taper sa p</t>
  </si>
  <si>
    <t>⌫s␣un␣jeux␣car␣taper␣sa␣p</t>
  </si>
  <si>
    <t>eux fair mal et il peu</t>
  </si>
  <si>
    <t>eux␣fair␣mak⌫l␣et␣y⌫o⌫il␣peu</t>
  </si>
  <si>
    <t xml:space="preserve">enpluse sa peux fair </t>
  </si>
  <si>
    <t>enm⌫pluse␣sa␣peux␣fair␣</t>
  </si>
  <si>
    <t xml:space="preserve">dega </t>
  </si>
  <si>
    <t>dega␣</t>
  </si>
  <si>
    <t xml:space="preserve">comme asomer </t>
  </si>
  <si>
    <t>comme␣asomer␣</t>
  </si>
  <si>
    <t xml:space="preserve">tuer </t>
  </si>
  <si>
    <t>tuer␣</t>
  </si>
  <si>
    <t xml:space="preserve">                                                   POUR</t>
  </si>
  <si>
    <t>␣␣␣␣␣␣␣␣␣␣␣␣␣␣␣␣␣␣␣␣␣␣␣␣␣␣␣␣␣␣␣␣␣␣␣␣␣␣␣␣␣␣␣␣␣␣␣␣␣␣␣POUR</t>
  </si>
  <si>
    <t xml:space="preserve"> EVITER LA VIOL</t>
  </si>
  <si>
    <t>␣EVITER␣LA␣VIOL</t>
  </si>
  <si>
    <t xml:space="preserve">ENSE AU COLLEGE </t>
  </si>
  <si>
    <t>ENSE␣AU␣COLLEGE␣</t>
  </si>
  <si>
    <t>⌫␣␣⌫⌫</t>
  </si>
  <si>
    <t>␣␣␣ns␣cn,␣nb⌫⌫⌫⌫⌫⌫⌫⌫⌫⌫</t>
  </si>
  <si>
    <t>uj⌫⌫⌫</t>
  </si>
  <si>
    <t>o⌫il␣</t>
  </si>
  <si>
    <t xml:space="preserve">l faudret </t>
  </si>
  <si>
    <t>l␣faudret␣</t>
  </si>
  <si>
    <t>eleve che</t>
  </si>
  <si>
    <t>eleve␣cherch⌫⌫⌫</t>
  </si>
  <si>
    <t xml:space="preserve">rche </t>
  </si>
  <si>
    <t>rche␣</t>
  </si>
  <si>
    <t>pas les en</t>
  </si>
  <si>
    <t>pas␣les␣en</t>
  </si>
  <si>
    <t xml:space="preserve">broulli avec les autre eleves </t>
  </si>
  <si>
    <t>broulli␣avec␣les␣autre␣eleves␣</t>
  </si>
  <si>
    <t>et commesa il y auret petr</t>
  </si>
  <si>
    <t>et␣commesa␣il␣y␣auret␣o⌫petr</t>
  </si>
  <si>
    <t>etre mo</t>
  </si>
  <si>
    <t>⌫etre␣mo</t>
  </si>
  <si>
    <t>im</t>
  </si>
  <si>
    <t xml:space="preserve"> de violense </t>
  </si>
  <si>
    <t>␣de␣violensz⌫e␣</t>
  </si>
  <si>
    <t xml:space="preserve">faudrais </t>
  </si>
  <si>
    <t>faudre⌫ais␣</t>
  </si>
  <si>
    <t>que les e</t>
  </si>
  <si>
    <t>que␣les␣e</t>
  </si>
  <si>
    <t xml:space="preserve">leve se </t>
  </si>
  <si>
    <t>leve␣se␣</t>
  </si>
  <si>
    <t xml:space="preserve">dispute pas entre eux car </t>
  </si>
  <si>
    <t>dispute␣pas␣entre␣eux␣car␣</t>
  </si>
  <si>
    <t>si␣il␣</t>
  </si>
  <si>
    <t xml:space="preserve">dispute il </t>
  </si>
  <si>
    <t>dispute␣il␣</t>
  </si>
  <si>
    <t xml:space="preserve">von voulloir </t>
  </si>
  <si>
    <t>vi⌫on␣voulloir␣</t>
  </si>
  <si>
    <t xml:space="preserve">se taper pour </t>
  </si>
  <si>
    <t>se␣taper␣pour␣</t>
  </si>
  <si>
    <t xml:space="preserve">intereser les autre eleves </t>
  </si>
  <si>
    <t>il⌫ntereser␣les␣autre␣eleves␣</t>
  </si>
  <si>
    <t xml:space="preserve">un jour il y avet un bagar </t>
  </si>
  <si>
    <t>un␣jour␣il␣y␣avet␣un␣bagar␣</t>
  </si>
  <si>
    <t>il␣fai⌫u</t>
  </si>
  <si>
    <t xml:space="preserve">dret que les eleve </t>
  </si>
  <si>
    <t>dret␣que␣les␣eleve␣</t>
  </si>
  <si>
    <t xml:space="preserve">gnore la bagar comme sa seu qui </t>
  </si>
  <si>
    <t>gnore␣la␣bagar␣comme␣sa␣l⌫seu␣qui␣</t>
  </si>
  <si>
    <t xml:space="preserve">se seron entrin de se taper il </t>
  </si>
  <si>
    <t>se␣seron␣entrin␣de␣se␣taper␣il␣</t>
  </si>
  <si>
    <t xml:space="preserve">areteron car il voille </t>
  </si>
  <si>
    <t>areteron␣car␣il␣voille␣</t>
  </si>
  <si>
    <t xml:space="preserve">que les autre </t>
  </si>
  <si>
    <t>que␣les␣autre␣</t>
  </si>
  <si>
    <t xml:space="preserve">ne sinteresse pas </t>
  </si>
  <si>
    <t>ne␣sinteresse␣pas␣</t>
  </si>
  <si>
    <t>a la ba</t>
  </si>
  <si>
    <t>al⌫␣la␣ba</t>
  </si>
  <si>
    <t>donc si to</t>
  </si>
  <si>
    <t>don␣⌫c␣si␣to</t>
  </si>
  <si>
    <t xml:space="preserve">u le monde fai sa il y auret moin </t>
  </si>
  <si>
    <t>u␣le␣monde␣fai␣sa␣il␣y␣auret␣moin␣</t>
  </si>
  <si>
    <t>de bag</t>
  </si>
  <si>
    <t>de␣bag</t>
  </si>
  <si>
    <t xml:space="preserve">unpeus de ten enten mai moi </t>
  </si>
  <si>
    <t>unpeus␣de␣ten␣enten␣mai␣moi␣</t>
  </si>
  <si>
    <t xml:space="preserve">que dabitude </t>
  </si>
  <si>
    <t>que␣de⌫abitude␣</t>
  </si>
  <si>
    <t xml:space="preserve">SE </t>
  </si>
  <si>
    <t>SE␣</t>
  </si>
  <si>
    <t>LA VIOL</t>
  </si>
  <si>
    <t>QUI␣SE␣PASSER␣AU␣COLL⌫⌫⌫⌫⌫⌫⌫⌫⌫⌫⌫⌫⌫⌫⌫⌫⌫⌫⌫⌫⌫⌫⌫⌫LA␣C⌫VIOL</t>
  </si>
  <si>
    <t>&lt;  &gt;</t>
  </si>
  <si>
    <t>⌫&lt;␣&gt;&lt;␣&gt;&lt; &gt;</t>
  </si>
  <si>
    <t>ELNJKCBNEJKBVKLEB⌫⌫⌫⌫⌫⌫⌫⌫⌫⌫⌫⌫⌫⌫⌫⌫⌫⌫</t>
  </si>
  <si>
    <t>P39C6N2</t>
  </si>
  <si>
    <t>UNE BAGARE AU COLLEGE &lt;   &gt;</t>
  </si>
  <si>
    <t>⌫⌫⌫I⌫UNE␣BAGARE␣AU␣COLLEGE␣&lt;␣&gt;&lt;␣&gt;&lt;␣&gt;&lt; &gt;</t>
  </si>
  <si>
    <t>jour il y a</t>
  </si>
  <si>
    <t>jour␣il␣y␣a</t>
  </si>
  <si>
    <t xml:space="preserve">2 </t>
  </si>
  <si>
    <t>2␣</t>
  </si>
  <si>
    <t>persone</t>
  </si>
  <si>
    <t xml:space="preserve">s qui se son batu </t>
  </si>
  <si>
    <t>⌫s␣qui␣se␣son␣batu␣</t>
  </si>
  <si>
    <t>s et a</t>
  </si>
  <si>
    <t>s␣et␣a</t>
  </si>
  <si>
    <t xml:space="preserve"> pendan la bagare </t>
  </si>
  <si>
    <t>⌫⌫␣pendan␣la␣bagare␣</t>
  </si>
  <si>
    <t>il y a tou</t>
  </si>
  <si>
    <t>il␣y␣a␣toi⌫u</t>
  </si>
  <si>
    <t xml:space="preserve">s le monde qui sai </t>
  </si>
  <si>
    <t>s␣le␣monde␣s⌫qui␣sai␣</t>
  </si>
  <si>
    <t>rasenbler pour voir la bagar</t>
  </si>
  <si>
    <t>rasenbler␣pour␣voir␣la␣bagar</t>
  </si>
  <si>
    <t xml:space="preserve">et apret il y a </t>
  </si>
  <si>
    <t>et␣apret␣il␣y␣a␣</t>
  </si>
  <si>
    <t>n adul</t>
  </si>
  <si>
    <t>n␣adul</t>
  </si>
  <si>
    <t xml:space="preserve">t qui a untervenu donc apret tou le monde va demender pk </t>
  </si>
  <si>
    <t>t␣qui␣a␣unterveni⌫u␣donc␣apret␣tou␣le␣monde␣va␣demender␣pk␣</t>
  </si>
  <si>
    <t xml:space="preserve">rquoi </t>
  </si>
  <si>
    <t>rquoi␣</t>
  </si>
  <si>
    <t xml:space="preserve">il se son taper et </t>
  </si>
  <si>
    <t>il␣se␣son␣taper␣et␣</t>
  </si>
  <si>
    <t xml:space="preserve">savoir l </t>
  </si>
  <si>
    <t>savoir␣l␣</t>
  </si>
  <si>
    <t xml:space="preserve">histoir </t>
  </si>
  <si>
    <t>histoir␣</t>
  </si>
  <si>
    <t>donc voilla je vous et raqup</t>
  </si>
  <si>
    <t>donc␣m⌫voilla␣je␣c⌫vous␣et␣raqup</t>
  </si>
  <si>
    <t xml:space="preserve">onter une bagare au college </t>
  </si>
  <si>
    <t>onter␣une␣bagare␣au␣college␣</t>
  </si>
  <si>
    <t xml:space="preserve">et bien sur des </t>
  </si>
  <si>
    <t>et␣biensi⌫ur␣⌫⌫⌫⌫␣sur␣des␣</t>
  </si>
  <si>
    <t xml:space="preserve">bagar au college </t>
  </si>
  <si>
    <t>⌫bagar␣au␣college␣</t>
  </si>
  <si>
    <t>se␣passe␣</t>
  </si>
  <si>
    <t>pas que dans la cour sa peus se passer dans less coilou</t>
  </si>
  <si>
    <t>pas␣que␣dans␣la␣cour␣sa␣peus␣se␣passer␣dans␣less␣coilou</t>
  </si>
  <si>
    <t xml:space="preserve">uloir </t>
  </si>
  <si>
    <t>uloir␣</t>
  </si>
  <si>
    <t xml:space="preserve">ou les toilette </t>
  </si>
  <si>
    <t>ou␣les␣toilette␣</t>
  </si>
  <si>
    <t xml:space="preserve">parton </t>
  </si>
  <si>
    <t>parton␣</t>
  </si>
  <si>
    <t xml:space="preserve">mai surtou </t>
  </si>
  <si>
    <t>mai␣surtou␣</t>
  </si>
  <si>
    <t xml:space="preserve">meme les </t>
  </si>
  <si>
    <t>meme␣les␣</t>
  </si>
  <si>
    <t>sur</t>
  </si>
  <si>
    <t xml:space="preserve">veillen </t>
  </si>
  <si>
    <t>veillen␣</t>
  </si>
  <si>
    <t xml:space="preserve">un jour un </t>
  </si>
  <si>
    <t>un␣jour␣un␣</t>
  </si>
  <si>
    <t>urvellen ma lever le min</t>
  </si>
  <si>
    <t>urvellen␣ma␣lever␣le␣min</t>
  </si>
  <si>
    <t>ain desu car il eter t</t>
  </si>
  <si>
    <t>⌫⌫ain␣desu␣car␣il␣eter␣t</t>
  </si>
  <si>
    <t xml:space="preserve">alors que j avai rien fai et </t>
  </si>
  <si>
    <t>⌫⌫⌫⌫⌫⌫⌫⌫⌫⌫⌫⌫⌫am⌫lors␣que␣j␣avai␣rien␣fai␣et␣</t>
  </si>
  <si>
    <t xml:space="preserve">meme lui a dir que j avai rienc </t>
  </si>
  <si>
    <t>meme␣lui␣a␣dir␣que␣j␣avai␣rienc␣</t>
  </si>
  <si>
    <t xml:space="preserve"> fai met il ma dit que toute la </t>
  </si>
  <si>
    <t>⌫␣⌫⌫␣fai␣met␣il␣ma␣dit␣qy⌫ue␣toute␣le␣⌫⌫a␣</t>
  </si>
  <si>
    <t xml:space="preserve">net il devai </t>
  </si>
  <si>
    <t>net␣il␣devai␣</t>
  </si>
  <si>
    <t>subir des cri des ba</t>
  </si>
  <si>
    <t>subir␣des␣cri␣des␣baf⌫</t>
  </si>
  <si>
    <t xml:space="preserve"> alor apret il a dit </t>
  </si>
  <si>
    <t>␣alor␣apret␣il␣a␣dit␣ds⌫⌫</t>
  </si>
  <si>
    <t xml:space="preserve">desolet </t>
  </si>
  <si>
    <t>desolet␣</t>
  </si>
  <si>
    <t>tu a prit pi</t>
  </si>
  <si>
    <t>tu␣a␣prit␣pi</t>
  </si>
  <si>
    <t xml:space="preserve">outr </t>
  </si>
  <si>
    <t>⌫outr␣</t>
  </si>
  <si>
    <t>r tpo</t>
  </si>
  <si>
    <t>r␣ti⌫po</t>
  </si>
  <si>
    <t xml:space="preserve">ou le monde alors que tu a rien fai en </t>
  </si>
  <si>
    <t>⌫⌫ou␣le␣monde␣alors␣que␣tu␣a␣rien␣fai␣en␣</t>
  </si>
  <si>
    <t xml:space="preserve">breva </t>
  </si>
  <si>
    <t>brec⌫va␣</t>
  </si>
  <si>
    <t>fe voi</t>
  </si>
  <si>
    <t>fe␣c⌫voi</t>
  </si>
  <si>
    <t>la␣m⌫</t>
  </si>
  <si>
    <t>je vou et ra</t>
  </si>
  <si>
    <t>je␣vou␣et␣ra</t>
  </si>
  <si>
    <t>conter se que sai un</t>
  </si>
  <si>
    <t>conter␣u⌫se␣que␣sai␣un</t>
  </si>
  <si>
    <t xml:space="preserve">bagare au college </t>
  </si>
  <si>
    <t>bagare␣au␣college␣</t>
  </si>
  <si>
    <t xml:space="preserve">2 eleves </t>
  </si>
  <si>
    <t>2␣eleves␣</t>
  </si>
  <si>
    <t>les␣ai⌫</t>
  </si>
  <si>
    <t xml:space="preserve">utre eleve qui </t>
  </si>
  <si>
    <t>utre␣eleve␣s⌫qui␣</t>
  </si>
  <si>
    <t>son dans la cour</t>
  </si>
  <si>
    <t>son␣dans␣la␣cp⌫our</t>
  </si>
  <si>
    <t>P40C6E1</t>
  </si>
  <si>
    <t>a⌫</t>
  </si>
  <si>
    <t>Je pense que c'est mal q</t>
  </si>
  <si>
    <t>␣⌫D⌫D⌫D⌫D⌫D⌫D⌫D⌫D⌫D⌫D⌫D⌫D⌫D⌫D⌫D⌫D⌫D⌫D⌫Je␣pense␣que␣c'est␣mal␣q</t>
  </si>
  <si>
    <t>carre</t>
  </si>
  <si>
    <t>⌫carre</t>
  </si>
  <si>
    <t>sa in</t>
  </si>
  <si>
    <t>sa␣in</t>
  </si>
  <si>
    <t xml:space="preserve">flige une ddouleur </t>
  </si>
  <si>
    <t>flige␣une␣ddouleur␣</t>
  </si>
  <si>
    <t xml:space="preserve">ça fait mal </t>
  </si>
  <si>
    <t>ça␣fait␣mal␣</t>
  </si>
  <si>
    <t xml:space="preserve">à des personnes qui n'on rien </t>
  </si>
  <si>
    <t>à␣des␣personnes␣qui␣no⌫'on␣rien␣</t>
  </si>
  <si>
    <t>ent␣</t>
  </si>
  <si>
    <t xml:space="preserve">Et aussi parce que c'est </t>
  </si>
  <si>
    <t>Et␣aussi␣q⌫parce␣que␣c'est␣</t>
  </si>
  <si>
    <t>Ca ne s</t>
  </si>
  <si>
    <t>Ca␣ne␣s</t>
  </si>
  <si>
    <t>e àrien en pluus</t>
  </si>
  <si>
    <t>e␣àrien␣en␣pluus</t>
  </si>
  <si>
    <t>ses⌫⌫⌫</t>
  </si>
  <si>
    <t xml:space="preserve">c'est souvent des inocent qui </t>
  </si>
  <si>
    <t>c'est␣souvent␣des␣inocent␣qui␣</t>
  </si>
  <si>
    <t>son victime de la violence</t>
  </si>
  <si>
    <t>son␣victime␣de␣la␣vo⌫iolence</t>
  </si>
  <si>
    <t>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⌫</t>
  </si>
  <si>
    <t>UE</t>
  </si>
  <si>
    <t xml:space="preserve">Parce que </t>
  </si>
  <si>
    <t>⌫⌫⌫⌫⌫⌫⌫⌫⌫⌫⌫⌫⌫⌫⌫⌫⌫⌫⌫⌫⌫⌫⌫⌫⌫⌫⌫⌫⌫⌫⌫⌫⌫Parce␣que␣</t>
  </si>
  <si>
    <t xml:space="preserve">c'est pour </t>
  </si>
  <si>
    <t>c'est␣pour␣</t>
  </si>
  <si>
    <t>garder</t>
  </si>
  <si>
    <t xml:space="preserve"> la forme pour ne </t>
  </si>
  <si>
    <t>␣la␣forme␣pour␣ne␣</t>
  </si>
  <si>
    <t>pas g</t>
  </si>
  <si>
    <t>pas␣g</t>
  </si>
  <si>
    <t>rossir</t>
  </si>
  <si>
    <t xml:space="preserve">Et puis </t>
  </si>
  <si>
    <t>Et␣puis␣</t>
  </si>
  <si>
    <t xml:space="preserve">marrant </t>
  </si>
  <si>
    <t>marrant␣</t>
  </si>
  <si>
    <t>quand on bouge</t>
  </si>
  <si>
    <t>quand␣on␣bouge</t>
  </si>
  <si>
    <t>s avec ses amis</t>
  </si>
  <si>
    <t>s␣avec␣ses␣amis</t>
  </si>
  <si>
    <t>oncede</t>
  </si>
  <si>
    <t>foule</t>
  </si>
  <si>
    <t>T␣</t>
  </si>
  <si>
    <t>t dans le sport il y a</t>
  </si>
  <si>
    <t>t␣dans␣le␣sport␣il␣y␣a</t>
  </si>
  <si>
    <t>a toujpo</t>
  </si>
  <si>
    <t>⌫a␣toujpo</t>
  </si>
  <si>
    <t>⌫⌫our</t>
  </si>
  <si>
    <t>⌫⌫⌫un␣c</t>
  </si>
  <si>
    <t xml:space="preserve">ompétition et sa </t>
  </si>
  <si>
    <t>ompétition␣et␣sa␣</t>
  </si>
  <si>
    <t>j'aime bien</t>
  </si>
  <si>
    <t>j'aime␣bien</t>
  </si>
  <si>
    <t>⌫⌫␣␣⌫⌫␣␣</t>
  </si>
  <si>
    <t xml:space="preserve">Pourquoi c'est </t>
  </si>
  <si>
    <t>Pourquoi␣c'est␣</t>
  </si>
  <si>
    <t>bien de faire du sport dans le monde</t>
  </si>
  <si>
    <t>bien␣de␣faire␣du␣sport␣dans␣le␣monde</t>
  </si>
  <si>
    <t xml:space="preserve">Mais il y en </t>
  </si>
  <si>
    <t>Mais␣il␣y␣en␣</t>
  </si>
  <si>
    <t xml:space="preserve">a qui ne peuve pas faire de sport </t>
  </si>
  <si>
    <t>a␣qui␣ne␣peuve␣pas␣faire␣de␣sport␣</t>
  </si>
  <si>
    <t>et sa ses pas bien</t>
  </si>
  <si>
    <t>et␣sa␣ses␣pas␣bien</t>
  </si>
  <si>
    <t xml:space="preserve">l ne peuvent pas </t>
  </si>
  <si>
    <t>l␣ne␣peuvent␣pas␣</t>
  </si>
  <si>
    <t>parce que il n'on pas d'argent</t>
  </si>
  <si>
    <t>parce␣que␣il␣n'on␣pas␣d'argent</t>
  </si>
  <si>
    <t xml:space="preserve"> et d'</t>
  </si>
  <si>
    <t>⌫⌫␣et␣d'</t>
  </si>
  <si>
    <t>nc</t>
  </si>
  <si>
    <t xml:space="preserve"> c'est mal</t>
  </si>
  <si>
    <t>␣c'est␣mal</t>
  </si>
  <si>
    <t>P40C6N2</t>
  </si>
  <si>
    <t>Le petit garçç</t>
  </si>
  <si>
    <t>⌫⌫⌫⌫Le␣petit␣garçç</t>
  </si>
  <si>
    <t>⌫on␣</t>
  </si>
  <si>
    <t>était inocent</t>
  </si>
  <si>
    <t>était␣inocent</t>
  </si>
  <si>
    <t>␣␣␣␣⌫⌫⌫⌫</t>
  </si>
  <si>
    <t>était une fois un petit ga</t>
  </si>
  <si>
    <t>était␣une␣fois␣un␣petit␣ga</t>
  </si>
  <si>
    <t>çon appell</t>
  </si>
  <si>
    <t>çon␣appell</t>
  </si>
  <si>
    <t>ait une fois un petit ga</t>
  </si>
  <si>
    <t>ait␣une␣fois␣un␣petit␣ga</t>
  </si>
  <si>
    <t>çon appellé Jean</t>
  </si>
  <si>
    <t>çon␣appellé␣Jean</t>
  </si>
  <si>
    <t>ean</t>
  </si>
  <si>
    <t xml:space="preserve">faisait tout le </t>
  </si>
  <si>
    <t>faisait␣tout␣le␣</t>
  </si>
  <si>
    <t>t'en t</t>
  </si>
  <si>
    <t>t'en␣t</t>
  </si>
  <si>
    <t xml:space="preserve">ppé pour rien </t>
  </si>
  <si>
    <t>ppé␣pour␣ria⌫en␣</t>
  </si>
  <si>
    <t>mais ca amusée c'est ami</t>
  </si>
  <si>
    <t>mais␣ca␣amusée␣c'est␣ami</t>
  </si>
  <si>
    <t>⌫⌫⌫(</t>
  </si>
  <si>
    <t>Unjour alors que petit J</t>
  </si>
  <si>
    <t>Unjour␣alors␣qur⌫e␣petit␣J</t>
  </si>
  <si>
    <t xml:space="preserve"> Jean</t>
  </si>
  <si>
    <t>⌫⌫⌫⌫⌫⌫⌫⌫␣Jean</t>
  </si>
  <si>
    <t xml:space="preserve">sortait du collège pour </t>
  </si>
  <si>
    <t>sortair⌫t␣du␣collège␣pour␣</t>
  </si>
  <si>
    <t>allait prendre son bus</t>
  </si>
  <si>
    <t>allait␣prendre␣son␣bus</t>
  </si>
  <si>
    <t xml:space="preserve">un garçon </t>
  </si>
  <si>
    <t>un␣garçon␣</t>
  </si>
  <si>
    <t xml:space="preserve">lui empecha </t>
  </si>
  <si>
    <t>lui␣empecha␣</t>
  </si>
  <si>
    <t>de passer et le t'a</t>
  </si>
  <si>
    <t>de␣passer␣et␣le␣t'a</t>
  </si>
  <si>
    <t>ppat</t>
  </si>
  <si>
    <t xml:space="preserve"> pour rien</t>
  </si>
  <si>
    <t>␣pp⌫our␣rien</t>
  </si>
  <si>
    <t>Apparament ca av</t>
  </si>
  <si>
    <t>Apparamenty⌫␣ca␣av</t>
  </si>
  <si>
    <t xml:space="preserve">ait l'air de l'amusée </t>
  </si>
  <si>
    <t>ait␣l'air␣de␣l'ami⌫usée␣</t>
  </si>
  <si>
    <t>mais␣petit␣⌫⌫⌫⌫⌫⌫</t>
  </si>
  <si>
    <t>ca ne l'amusée pas du tout</t>
  </si>
  <si>
    <t>ca␣ne␣l'amus"⌫ée␣pas␣du␣tot⌫ut</t>
  </si>
  <si>
    <t>AIT⌫⌫⌫</t>
  </si>
  <si>
    <t>SES</t>
  </si>
  <si>
    <t xml:space="preserve"> ses</t>
  </si>
  <si>
    <t>⌫⌫⌫␣ses</t>
  </si>
  <si>
    <t xml:space="preserve">mais petit </t>
  </si>
  <si>
    <t>mais␣petit␣</t>
  </si>
  <si>
    <t>ne dit rien et comtinua son chemin</t>
  </si>
  <si>
    <t>ne␣dit␣rien␣et␣comtinua␣sob⌫n␣chemin␣l⌫⌫</t>
  </si>
  <si>
    <t xml:space="preserve">.Le soir il n'en parla pas </t>
  </si>
  <si>
    <t>.Le␣soir␣il␣n'en␣parlr⌫a␣pas␣</t>
  </si>
  <si>
    <t xml:space="preserve">à ses parent </t>
  </si>
  <si>
    <t>à␣ses␣parent␣</t>
  </si>
  <si>
    <t>qui n'é</t>
  </si>
  <si>
    <t>qui␣n'é</t>
  </si>
  <si>
    <t xml:space="preserve">meme pas </t>
  </si>
  <si>
    <t>meme␣pas␣</t>
  </si>
  <si>
    <t>au cou</t>
  </si>
  <si>
    <t>au␣cou</t>
  </si>
  <si>
    <t>rant</t>
  </si>
  <si>
    <t>de ce qu</t>
  </si>
  <si>
    <t>de␣ce␣qu</t>
  </si>
  <si>
    <t>'il arriv</t>
  </si>
  <si>
    <t>'il␣arriv</t>
  </si>
  <si>
    <t xml:space="preserve">t a </t>
  </si>
  <si>
    <t>t␣a␣p⌫</t>
  </si>
  <si>
    <t>Jean</t>
  </si>
  <si>
    <t xml:space="preserve">Et puis les autre </t>
  </si>
  <si>
    <t>Et␣puis␣les␣autre␣</t>
  </si>
  <si>
    <t xml:space="preserve">jours c'était pareille </t>
  </si>
  <si>
    <t>jours␣c'était␣pareille␣</t>
  </si>
  <si>
    <t xml:space="preserve">il ce </t>
  </si>
  <si>
    <t>il␣ce␣</t>
  </si>
  <si>
    <t>emps t'app</t>
  </si>
  <si>
    <t>emps␣t'app</t>
  </si>
  <si>
    <t xml:space="preserve">mais un </t>
  </si>
  <si>
    <t>mais␣un␣</t>
  </si>
  <si>
    <t xml:space="preserve">jour il en </t>
  </si>
  <si>
    <t>jour␣il␣en␣</t>
  </si>
  <si>
    <t>.M</t>
  </si>
  <si>
    <t xml:space="preserve"> u </t>
  </si>
  <si>
    <t>␣⌫⌫␣u␣</t>
  </si>
  <si>
    <t xml:space="preserve">marre </t>
  </si>
  <si>
    <t>marre␣</t>
  </si>
  <si>
    <t xml:space="preserve">àla place de </t>
  </si>
  <si>
    <t>àla␣place␣de␣</t>
  </si>
  <si>
    <t>rentr</t>
  </si>
  <si>
    <t xml:space="preserve">ée chez lui </t>
  </si>
  <si>
    <t>ée␣chez␣lui␣</t>
  </si>
  <si>
    <t>ès le bus il alla vers le gran,</t>
  </si>
  <si>
    <t>ès␣le␣bus␣il␣alla␣vers␣le␣gran,</t>
  </si>
  <si>
    <t>d pont</t>
  </si>
  <si>
    <t>⌫d␣pont</t>
  </si>
  <si>
    <t>⌫n⌫,</t>
  </si>
  <si>
    <t xml:space="preserve">il monta sur </t>
  </si>
  <si>
    <t>il␣monta␣sur␣</t>
  </si>
  <si>
    <t>le re</t>
  </si>
  <si>
    <t>le␣re</t>
  </si>
  <si>
    <t>bord</t>
  </si>
  <si>
    <t>C'en était trop pour lui</t>
  </si>
  <si>
    <t>C'en␣a⌫était␣trop␣pour␣lr⌫ui</t>
  </si>
  <si>
    <t xml:space="preserve"> il n'en pouvais plus d'</t>
  </si>
  <si>
    <t>␣il␣n'en␣pouvais␣plus␣d'</t>
  </si>
  <si>
    <t xml:space="preserve">être la cible de tout le monde </t>
  </si>
  <si>
    <t>être␣la␣cible␣de␣tout␣le␣monde␣</t>
  </si>
  <si>
    <t xml:space="preserve">.Au moment ou un train passait en dessout il se </t>
  </si>
  <si>
    <t>.Au␣moment␣ou␣l⌫un␣train␣passait␣en␣dessout␣il␣se␣</t>
  </si>
  <si>
    <t>Puis on ne le revis plus jamais</t>
  </si>
  <si>
    <t>Puis␣on␣ne␣le␣revis␣plus␣jamais</t>
  </si>
  <si>
    <t>⌫M</t>
  </si>
  <si>
    <t>P41C6E1</t>
  </si>
  <si>
    <t>La violence au coll</t>
  </si>
  <si>
    <t>La␣violence␣au␣coll</t>
  </si>
  <si>
    <t>èf</t>
  </si>
  <si>
    <t>é⌫èf</t>
  </si>
  <si>
    <t>Etre violent</t>
  </si>
  <si>
    <t>⌫⌫⌫⌫⌫⌫⌫⌫⌫⌫⌫⌫⌫⌫⌫⌫⌫⌫⌫⌫⌫⌫⌫⌫⌫⌫⌫⌫⌫⌫Etre␣violent</t>
  </si>
  <si>
    <t>'importe ou</t>
  </si>
  <si>
    <t>'importe␣ou</t>
  </si>
  <si>
    <t>est une mauvaise idée</t>
  </si>
  <si>
    <t>est␣une␣mauvaise␣idée</t>
  </si>
  <si>
    <t>Etre violent au cio</t>
  </si>
  <si>
    <t>Etre␣violent␣au␣cio</t>
  </si>
  <si>
    <t xml:space="preserve">, c'est une </t>
  </si>
  <si>
    <t>,␣c'est␣une␣</t>
  </si>
  <si>
    <t xml:space="preserve">TRES </t>
  </si>
  <si>
    <t>TRES␣</t>
  </si>
  <si>
    <t>MAUVA</t>
  </si>
  <si>
    <t>ISE I</t>
  </si>
  <si>
    <t>ISE␣ID⌫</t>
  </si>
  <si>
    <t xml:space="preserve">idée </t>
  </si>
  <si>
    <t>idée␣</t>
  </si>
  <si>
    <t>Pour se va</t>
  </si>
  <si>
    <t>Pour␣se␣va</t>
  </si>
  <si>
    <t>⌫enger␣de␣quelqu⌫⌫⌫⌫⌫⌫⌫⌫⌫⌫⌫⌫⌫⌫⌫⌫⌫⌫⌫⌫⌫⌫⌫⌫</t>
  </si>
  <si>
    <t>que ce soit</t>
  </si>
  <si>
    <t>que␣ce␣soit</t>
  </si>
  <si>
    <t xml:space="preserve"> par dialoque </t>
  </si>
  <si>
    <t>pa⌫⌫⌫⌫␣par␣dialoque␣</t>
  </si>
  <si>
    <t>ogue ou par brutalitée</t>
  </si>
  <si>
    <t>ogue␣ou␣par␣brutalitée</t>
  </si>
  <si>
    <t xml:space="preserve">dans les deux cas, </t>
  </si>
  <si>
    <t>dans␣les␣deux␣cas,␣</t>
  </si>
  <si>
    <t>fait mal</t>
  </si>
  <si>
    <t>fait␣mal</t>
  </si>
  <si>
    <t>Pour moi, la meilleur fa</t>
  </si>
  <si>
    <t>Pour␣moi,␣la␣meilleur␣fa</t>
  </si>
  <si>
    <t xml:space="preserve">'irai voir un adulte </t>
  </si>
  <si>
    <t>'irai␣voir␣un␣adulte␣</t>
  </si>
  <si>
    <t xml:space="preserve">réglée </t>
  </si>
  <si>
    <t>réglée␣</t>
  </si>
  <si>
    <t>Lorse</t>
  </si>
  <si>
    <t>'on est violent</t>
  </si>
  <si>
    <t>'on␣est␣violent</t>
  </si>
  <si>
    <t>, on peut s'attirer des ennuis</t>
  </si>
  <si>
    <t>,␣on␣peut␣s'attirer␣des␣ennuis</t>
  </si>
  <si>
    <t>, et dans ce cas</t>
  </si>
  <si>
    <t>,␣et␣dans␣ce␣cas</t>
  </si>
  <si>
    <t xml:space="preserve">, o </t>
  </si>
  <si>
    <t>,␣o␣</t>
  </si>
  <si>
    <t xml:space="preserve">va la plus part du tamps </t>
  </si>
  <si>
    <t>ve⌫a␣la␣plus␣part␣du␣tamps␣</t>
  </si>
  <si>
    <t xml:space="preserve">emps </t>
  </si>
  <si>
    <t>emps␣</t>
  </si>
  <si>
    <t>recomme</t>
  </si>
  <si>
    <t>recomme,⌫</t>
  </si>
  <si>
    <t>ncer</t>
  </si>
  <si>
    <t>fois,␣il␣y␣en␣a⌫⌫⌫⌫⌫⌫⌫⌫⌫⌫⌫⌫⌫⌫⌫⌫⌫⌫</t>
  </si>
  <si>
    <t>Moi, personnellement</t>
  </si>
  <si>
    <t>Moi,␣personnellement</t>
  </si>
  <si>
    <t>je pense qu'</t>
  </si>
  <si>
    <t>je␣penss⌫e␣qu'</t>
  </si>
  <si>
    <t>être violent</t>
  </si>
  <si>
    <t>être␣violent</t>
  </si>
  <si>
    <t>blesse les autres</t>
  </si>
  <si>
    <t>blesse␣les␣autres</t>
  </si>
  <si>
    <t>, m'attirent des ennuis</t>
  </si>
  <si>
    <t>;⌫,␣m'attirent␣des␣ennuis</t>
  </si>
  <si>
    <t>⌫⌫⌫⌫⌫⌫⌫⌫⌫⌫⌫⌫⌫⌫⌫⌫⌫⌫⌫⌫⌫⌫⌫</t>
  </si>
  <si>
    <t xml:space="preserve"> et m'attire d</t>
  </si>
  <si>
    <t>⌫␣et␣m'attire␣d</t>
  </si>
  <si>
    <t>es ennuis</t>
  </si>
  <si>
    <t>d⌫es␣ennuis</t>
  </si>
  <si>
    <t>La violence est l</t>
  </si>
  <si>
    <t>La␣vuolend⌫ce␣ss⌫⌫es⌫⌫⌫⌫⌫⌫⌫⌫⌫⌫iolence␣est␣l</t>
  </si>
  <si>
    <t>a derni</t>
  </si>
  <si>
    <t>a␣derni</t>
  </si>
  <si>
    <t>ère chose a u</t>
  </si>
  <si>
    <t>ère␣chose␣a␣u</t>
  </si>
  <si>
    <t>tiliser</t>
  </si>
  <si>
    <t xml:space="preserve">Des personnes </t>
  </si>
  <si>
    <t>Des␣personnes␣</t>
  </si>
  <si>
    <t xml:space="preserve">utilisent la violence </t>
  </si>
  <si>
    <t>utilisent␣la␣violence␣</t>
  </si>
  <si>
    <t>sans réson</t>
  </si>
  <si>
    <t>sans␣réson</t>
  </si>
  <si>
    <t>t␣⌫⌫⌫⌫⌫</t>
  </si>
  <si>
    <t>sons</t>
  </si>
  <si>
    <t>d␣⌫⌫⌫d␣</t>
  </si>
  <si>
    <t>⌫⌫⌫⌫⌫⌫⌫⌫⌫⌫⌫⌫⌫⌫⌫⌫⌫⌫⌫⌫⌫⌫⌫⌫⌫⌫⌫⌫⌫⌫⌫⌫⌫⌫⌫⌫⌫⌫⌫⌫⌫⌫⌫⌫⌫⌫⌫⌫⌫⌫⌫</t>
  </si>
  <si>
    <t xml:space="preserve">Utiliser la violence </t>
  </si>
  <si>
    <t>Utiliser␣la␣violence␣</t>
  </si>
  <si>
    <t>, en un mot, c'est lache</t>
  </si>
  <si>
    <t>⌫,␣en␣un␣mot,␣c'est␣lache</t>
  </si>
  <si>
    <t>Pour ne pas u</t>
  </si>
  <si>
    <t>Pour␣ne␣pas␣u</t>
  </si>
  <si>
    <t>tili⌫⌫⌫⌫⌫⌫⌫⌫⌫⌫⌫⌫⌫⌫⌫⌫⌫⌫</t>
  </si>
  <si>
    <t>La␣viole⌫⌫⌫⌫⌫⌫⌫⌫</t>
  </si>
  <si>
    <t>De plus, lorsqu'on utilise la vil</t>
  </si>
  <si>
    <t>De␣plus,␣lorsqu'on␣utilise␣la␣vil</t>
  </si>
  <si>
    <t xml:space="preserve">olence, la personne touchée </t>
  </si>
  <si>
    <t>olence,␣la␣persi⌫onne␣touchée␣</t>
  </si>
  <si>
    <t>⌫⌫⌫⌫⌫⌫⌫⌫⌫⌫⌫⌫⌫⌫⌫⌫⌫⌫⌫⌫⌫⌫⌫⌫⌫⌫⌫⌫⌫⌫⌫⌫⌫⌫⌫⌫⌫⌫⌫⌫⌫⌫⌫⌫⌫⌫⌫⌫⌫⌫⌫⌫⌫⌫⌫⌫⌫⌫⌫⌫⌫⌫</t>
  </si>
  <si>
    <t>P41C6N2</t>
  </si>
  <si>
    <t>Ninon</t>
  </si>
  <si>
    <t>remonta son sac sur ses é</t>
  </si>
  <si>
    <t>remonta␣son␣sac␣sur␣ses␣é</t>
  </si>
  <si>
    <t>paule</t>
  </si>
  <si>
    <t>Elle jeta un coup d'oeuil par la vitre du bus</t>
  </si>
  <si>
    <t>Elle␣jeta␣un␣coup␣d'oeuil␣par␣la␣vitre␣du␣bus</t>
  </si>
  <si>
    <t>était presque arri</t>
  </si>
  <si>
    <t>était␣presque␣arri</t>
  </si>
  <si>
    <t>vée</t>
  </si>
  <si>
    <t xml:space="preserve">En tournant </t>
  </si>
  <si>
    <t>En␣tournant␣</t>
  </si>
  <si>
    <t>sa tête</t>
  </si>
  <si>
    <t>sa␣tête</t>
  </si>
  <si>
    <t>, elle apercu un gar</t>
  </si>
  <si>
    <t>,␣elle␣apercu␣un␣gar</t>
  </si>
  <si>
    <t>qui la re</t>
  </si>
  <si>
    <t>qui␣le⌫a␣re</t>
  </si>
  <si>
    <t>gardait d</t>
  </si>
  <si>
    <t>gardait␣d</t>
  </si>
  <si>
    <t>'un o</t>
  </si>
  <si>
    <t>'un␣o</t>
  </si>
  <si>
    <t xml:space="preserve">euil </t>
  </si>
  <si>
    <t>euil␣</t>
  </si>
  <si>
    <t>Nino</t>
  </si>
  <si>
    <t>baissa la tête</t>
  </si>
  <si>
    <t>baissa␣la␣tête</t>
  </si>
  <si>
    <t>et fixa ses chaussure</t>
  </si>
  <si>
    <t>et␣fixa␣ses␣chaussa⌫ure</t>
  </si>
  <si>
    <t xml:space="preserve">noir. </t>
  </si>
  <si>
    <t>noir␣⌫.␣</t>
  </si>
  <si>
    <t>En core deux arr</t>
  </si>
  <si>
    <t>En␣core␣deux␣arr</t>
  </si>
  <si>
    <t xml:space="preserve">Le bus </t>
  </si>
  <si>
    <t>Le␣bus␣</t>
  </si>
  <si>
    <t>s'arr</t>
  </si>
  <si>
    <t>êta devan</t>
  </si>
  <si>
    <t>êta␣devan␣t␣⌫⌫⌫</t>
  </si>
  <si>
    <t>t le coll</t>
  </si>
  <si>
    <t>t␣le␣coll</t>
  </si>
  <si>
    <t>, elle dess</t>
  </si>
  <si>
    <t>,␣elle␣dess</t>
  </si>
  <si>
    <t>endit</t>
  </si>
  <si>
    <t>⌫endit</t>
  </si>
  <si>
    <t>Dehors</t>
  </si>
  <si>
    <t xml:space="preserve">vent </t>
  </si>
  <si>
    <t>vent␣</t>
  </si>
  <si>
    <t xml:space="preserve">glassial </t>
  </si>
  <si>
    <t>glassial␣</t>
  </si>
  <si>
    <t>a surp</t>
  </si>
  <si>
    <t>a␣sui⌫rp</t>
  </si>
  <si>
    <t xml:space="preserve">ris </t>
  </si>
  <si>
    <t>ris␣</t>
  </si>
  <si>
    <t>, elle mis ses main dans ses po</t>
  </si>
  <si>
    <t>,␣elle␣mis␣ses␣main␣dans␣ses␣po</t>
  </si>
  <si>
    <t xml:space="preserve">che </t>
  </si>
  <si>
    <t>che␣</t>
  </si>
  <si>
    <t>et commen</t>
  </si>
  <si>
    <t>et␣commen</t>
  </si>
  <si>
    <t>ça a archer de vive allure vers le coll</t>
  </si>
  <si>
    <t>ça␣a␣archer␣s⌫de␣vive␣alli⌫ure␣vers␣le␣coll</t>
  </si>
  <si>
    <t>tout a coup</t>
  </si>
  <si>
    <t>tout␣a␣coup</t>
  </si>
  <si>
    <t>, le gar</t>
  </si>
  <si>
    <t>,␣le␣gar</t>
  </si>
  <si>
    <t>çon du bus lui bloqua le passage</t>
  </si>
  <si>
    <t>çon␣du␣bus␣lui␣bloque⌫a␣le␣passage</t>
  </si>
  <si>
    <t>lors</t>
  </si>
  <si>
    <t xml:space="preserve"> petite</t>
  </si>
  <si>
    <t>␣petite</t>
  </si>
  <si>
    <t xml:space="preserve">, tu vas ou comme </t>
  </si>
  <si>
    <t>,␣tu␣vas␣ou␣comme␣</t>
  </si>
  <si>
    <t>a ?</t>
  </si>
  <si>
    <t>a␣?</t>
  </si>
  <si>
    <t xml:space="preserve"> lui demandit</t>
  </si>
  <si>
    <t>␣lui␣demandit</t>
  </si>
  <si>
    <t>-il d'</t>
  </si>
  <si>
    <t>-il␣d'</t>
  </si>
  <si>
    <t>un to</t>
  </si>
  <si>
    <t>un␣to</t>
  </si>
  <si>
    <t>⌫n␣</t>
  </si>
  <si>
    <t>provoquateur</t>
  </si>
  <si>
    <t>n rentra sa tête dans son m</t>
  </si>
  <si>
    <t>n␣rentra␣sa␣tête␣dans␣son␣m</t>
  </si>
  <si>
    <t xml:space="preserve">anteau </t>
  </si>
  <si>
    <t>anteau␣</t>
  </si>
  <si>
    <t xml:space="preserve"> et essay</t>
  </si>
  <si>
    <t>⌫␣et␣essay</t>
  </si>
  <si>
    <t>a de contourner le gar</t>
  </si>
  <si>
    <t>a␣de␣contourner␣le␣gar</t>
  </si>
  <si>
    <t>. Bizarrement celui</t>
  </si>
  <si>
    <t>.␣Bizarrement␣celui</t>
  </si>
  <si>
    <t xml:space="preserve">çi la </t>
  </si>
  <si>
    <t>çi␣la␣</t>
  </si>
  <si>
    <t>laissa passé</t>
  </si>
  <si>
    <t>laissa␣passé</t>
  </si>
  <si>
    <t xml:space="preserve">marca rapidement </t>
  </si>
  <si>
    <t>marca␣rapidement␣</t>
  </si>
  <si>
    <t>jusqu'au collè</t>
  </si>
  <si>
    <t>jusqu'au␣collè</t>
  </si>
  <si>
    <t>passa la grille en pr</t>
  </si>
  <si>
    <t>passa␣la␣grille␣en␣pr</t>
  </si>
  <si>
    <t xml:space="preserve">ésentant sons </t>
  </si>
  <si>
    <t>ésentant␣d␣⌫⌫sons␣</t>
  </si>
  <si>
    <t xml:space="preserve"> carnet de correespondan</t>
  </si>
  <si>
    <t>⌫⌫␣carnet␣de␣cp⌫orreespondan</t>
  </si>
  <si>
    <t>e⌫ce</t>
  </si>
  <si>
    <t>Arri</t>
  </si>
  <si>
    <t xml:space="preserve">vée dans la cour </t>
  </si>
  <si>
    <t>vée␣dans␣la␣cour␣</t>
  </si>
  <si>
    <t>, elle se mit a attendre s</t>
  </si>
  <si>
    <t>⌫,␣elle␣se␣mit␣a␣attendre␣s</t>
  </si>
  <si>
    <t>ons amis Lora</t>
  </si>
  <si>
    <t>ons␣an⌫mis␣Lora</t>
  </si>
  <si>
    <t>, au lie</t>
  </si>
  <si>
    <t>⌫,␣au␣lie</t>
  </si>
  <si>
    <t>que ce soiy</t>
  </si>
  <si>
    <t>que␣ce␣soir⌫y</t>
  </si>
  <si>
    <t xml:space="preserve">t celle ci </t>
  </si>
  <si>
    <t>⌫t␣cellec␣⌫⌫␣ci␣</t>
  </si>
  <si>
    <t>qui vienne</t>
  </si>
  <si>
    <t>qui␣viennes⌫</t>
  </si>
  <si>
    <t>-t-</t>
  </si>
  <si>
    <t>a la rencontre de N</t>
  </si>
  <si>
    <t>a␣la␣rencontre␣de␣N</t>
  </si>
  <si>
    <t>non</t>
  </si>
  <si>
    <t>nom⌫n</t>
  </si>
  <si>
    <t>inon</t>
  </si>
  <si>
    <t>⌫⌫⌫inon</t>
  </si>
  <si>
    <t xml:space="preserve">, ce </t>
  </si>
  <si>
    <t>,␣ce␣</t>
  </si>
  <si>
    <t xml:space="preserve">fut </t>
  </si>
  <si>
    <t>fut␣</t>
  </si>
  <si>
    <t xml:space="preserve">Lucien, </t>
  </si>
  <si>
    <t>Lucien,␣</t>
  </si>
  <si>
    <t>çon de troisi</t>
  </si>
  <si>
    <t>çon␣de␣troisu⌫i</t>
  </si>
  <si>
    <t>qui vint</t>
  </si>
  <si>
    <t>qui␣vint</t>
  </si>
  <si>
    <t xml:space="preserve"> La première chose qu</t>
  </si>
  <si>
    <t>␣La␣première␣chose␣qu</t>
  </si>
  <si>
    <t>-il fut</t>
  </si>
  <si>
    <t>, c'est lui cracher a la f</t>
  </si>
  <si>
    <t>,␣c'est␣lui␣cracher␣a␣la␣f</t>
  </si>
  <si>
    <t>igure</t>
  </si>
  <si>
    <t>⌫igure</t>
  </si>
  <si>
    <t>, Ninon dé</t>
  </si>
  <si>
    <t>,␣Ninon␣dé</t>
  </si>
  <si>
    <t>gouter, tenta de s'éloignée</t>
  </si>
  <si>
    <t>gouter,␣tenta␣de␣s'éli⌫oignée</t>
  </si>
  <si>
    <t>, mais d</t>
  </si>
  <si>
    <t>,␣mais␣d</t>
  </si>
  <si>
    <t>errière elle</t>
  </si>
  <si>
    <t>ee⌫rrière␣elle</t>
  </si>
  <si>
    <t>, se trouvait le garc</t>
  </si>
  <si>
    <t>,␣se␣trouvait␣le␣garc</t>
  </si>
  <si>
    <t xml:space="preserve">çon du bus </t>
  </si>
  <si>
    <t>⌫çon␣du␣bus␣</t>
  </si>
  <si>
    <t>qui lui attrapat le bras</t>
  </si>
  <si>
    <t>qui␣lui␣attrapat␣le␣bras</t>
  </si>
  <si>
    <t xml:space="preserve">plaqua contre le murs </t>
  </si>
  <si>
    <t>plaque␣⌫⌫a␣contre␣le␣murs␣</t>
  </si>
  <si>
    <t>et la tapa un s</t>
  </si>
  <si>
    <t>et␣la␣tapa␣un␣s</t>
  </si>
  <si>
    <t>⌫⌫⌫⌫⌫⌫⌫⌫.␣</t>
  </si>
  <si>
    <t xml:space="preserve">Un surveillant arriva </t>
  </si>
  <si>
    <t>Un␣surveillant␣arriva␣</t>
  </si>
  <si>
    <t>t pris les d</t>
  </si>
  <si>
    <t>r⌫t␣pris␣les␣d</t>
  </si>
  <si>
    <t>eux gar</t>
  </si>
  <si>
    <t>eux␣garc⌫</t>
  </si>
  <si>
    <t>, les emmena avec lui</t>
  </si>
  <si>
    <t>,␣les␣emmena␣avec␣lui</t>
  </si>
  <si>
    <t>Ninon ne revint plus jamais dans ce coll</t>
  </si>
  <si>
    <t>Ninon␣ne␣revint␣plus␣jamais␣dans␣se␣c⌫⌫⌫⌫ce␣coll</t>
  </si>
  <si>
    <t>niveau_scolaire</t>
  </si>
  <si>
    <t>type_texte</t>
  </si>
  <si>
    <t>expositif</t>
  </si>
  <si>
    <t>narratif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</si>
</sst>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3">
    <dxf>
      <numFmt numFmtId="30" formatCode="@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au1" displayName="Tableau1" ref="A1:R15723" totalsRowShown="0">
  <autoFilter ref="A1:R15723"/>
  <tableColumns count="18">
    <tableColumn id="1" name="ID"/>
    <tableColumn id="17" name="niveau_scolaire" dataDxfId="2">
      <calculatedColumnFormula>MID(Tableau1[[#This Row],[ID]],4,LEN(Tableau1[[#This Row],[ID]])-5)</calculatedColumnFormula>
    </tableColumn>
    <tableColumn id="19" name="type_texte" dataDxfId="1"/>
    <tableColumn id="2" name="session"/>
    <tableColumn id="3" name="redacteur"/>
    <tableColumn id="4" name="debut_burst"/>
    <tableColumn id="5" name="duree_burst"/>
    <tableColumn id="6" name="duree_pause"/>
    <tableColumn id="7" name="duree_cycle"/>
    <tableColumn id="8" name="pct_burst"/>
    <tableColumn id="9" name="pct_pause"/>
    <tableColumn id="10" name="longueur_burst"/>
    <tableColumn id="11" name="burst" dataDxfId="0"/>
    <tableColumn id="12" name="startPos"/>
    <tableColumn id="13" name="endPos"/>
    <tableColumn id="14" name="docLength"/>
    <tableColumn id="15" name="categ"/>
    <tableColumn id="16" name="charBurs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723"/>
  <sheetViews>
    <sheetView tabSelected="1" workbookViewId="0">
      <selection activeCell="F14" sqref="F14"/>
    </sheetView>
  </sheetViews>
  <sheetFormatPr baseColWidth="10" defaultRowHeight="15" x14ac:dyDescent="0.25"/>
  <cols>
    <col min="1" max="1" width="10.42578125" bestFit="1" customWidth="1"/>
    <col min="2" max="3" width="10.42578125" customWidth="1"/>
    <col min="4" max="4" width="9.7109375" customWidth="1"/>
    <col min="5" max="5" width="11.7109375" customWidth="1"/>
    <col min="6" max="7" width="14" customWidth="1"/>
    <col min="8" max="8" width="14.7109375" customWidth="1"/>
    <col min="9" max="9" width="13.85546875" customWidth="1"/>
    <col min="10" max="10" width="12" bestFit="1" customWidth="1"/>
    <col min="11" max="11" width="12.140625" customWidth="1"/>
    <col min="12" max="12" width="16.7109375" customWidth="1"/>
    <col min="13" max="13" width="81.140625" bestFit="1" customWidth="1"/>
    <col min="14" max="14" width="10.28515625" customWidth="1"/>
    <col min="15" max="15" width="9.7109375" customWidth="1"/>
    <col min="16" max="16" width="12.28515625" customWidth="1"/>
    <col min="17" max="17" width="7.85546875" customWidth="1"/>
    <col min="18" max="18" width="81.140625" bestFit="1" customWidth="1"/>
  </cols>
  <sheetData>
    <row r="1" spans="1:18" x14ac:dyDescent="0.25">
      <c r="A1" t="s">
        <v>0</v>
      </c>
      <c r="B1" t="s">
        <v>17470</v>
      </c>
      <c r="C1" t="s">
        <v>17471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s="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25">
      <c r="A2" t="s">
        <v>16</v>
      </c>
      <c r="B2" t="str">
        <f>MID(Tableau1[[#This Row],[ID]],4,LEN(Tableau1[[#This Row],[ID]])-5)</f>
        <v>C6</v>
      </c>
      <c r="C2" t="s">
        <v>17472</v>
      </c>
      <c r="D2">
        <v>0</v>
      </c>
      <c r="E2">
        <v>1</v>
      </c>
      <c r="F2">
        <v>139.48099999999999</v>
      </c>
      <c r="G2">
        <v>5.8810000000000002</v>
      </c>
      <c r="I2">
        <v>5.8810000000000002</v>
      </c>
      <c r="J2">
        <v>1</v>
      </c>
      <c r="K2">
        <v>0</v>
      </c>
      <c r="L2">
        <v>13</v>
      </c>
      <c r="M2" s="1" t="s">
        <v>17</v>
      </c>
      <c r="N2">
        <v>1</v>
      </c>
      <c r="O2">
        <v>13</v>
      </c>
      <c r="P2">
        <v>13</v>
      </c>
      <c r="Q2" t="s">
        <v>18</v>
      </c>
      <c r="R2" t="s">
        <v>19</v>
      </c>
    </row>
    <row r="3" spans="1:18" x14ac:dyDescent="0.25">
      <c r="A3" t="s">
        <v>16</v>
      </c>
      <c r="B3" t="str">
        <f>MID(Tableau1[[#This Row],[ID]],4,LEN(Tableau1[[#This Row],[ID]])-5)</f>
        <v>C6</v>
      </c>
      <c r="C3" t="s">
        <v>17472</v>
      </c>
      <c r="D3">
        <v>0</v>
      </c>
      <c r="E3">
        <v>1</v>
      </c>
      <c r="F3">
        <v>150.572</v>
      </c>
      <c r="G3">
        <v>0.73399999999999999</v>
      </c>
      <c r="H3">
        <v>5.21</v>
      </c>
      <c r="I3">
        <v>5.944</v>
      </c>
      <c r="J3">
        <v>0.123485868102</v>
      </c>
      <c r="K3">
        <v>0.87651413189799998</v>
      </c>
      <c r="L3">
        <v>2</v>
      </c>
      <c r="M3" s="1" t="s">
        <v>20</v>
      </c>
      <c r="N3">
        <v>13</v>
      </c>
      <c r="O3">
        <v>14</v>
      </c>
      <c r="P3">
        <v>14</v>
      </c>
      <c r="Q3" t="s">
        <v>21</v>
      </c>
      <c r="R3" t="s">
        <v>22</v>
      </c>
    </row>
    <row r="4" spans="1:18" x14ac:dyDescent="0.25">
      <c r="A4" t="s">
        <v>16</v>
      </c>
      <c r="B4" t="str">
        <f>MID(Tableau1[[#This Row],[ID]],4,LEN(Tableau1[[#This Row],[ID]])-5)</f>
        <v>C6</v>
      </c>
      <c r="C4" t="s">
        <v>17472</v>
      </c>
      <c r="D4">
        <v>0</v>
      </c>
      <c r="E4">
        <v>1</v>
      </c>
      <c r="F4">
        <v>158.41900000000001</v>
      </c>
      <c r="G4">
        <v>2.2000000000000002</v>
      </c>
      <c r="H4">
        <v>7.1130000000000004</v>
      </c>
      <c r="I4">
        <v>9.3130000000000006</v>
      </c>
      <c r="J4">
        <v>0.23622892730600001</v>
      </c>
      <c r="K4">
        <v>0.76377107269400002</v>
      </c>
      <c r="L4">
        <v>12</v>
      </c>
      <c r="M4" s="1" t="s">
        <v>23</v>
      </c>
      <c r="N4">
        <v>14</v>
      </c>
      <c r="O4">
        <v>26</v>
      </c>
      <c r="P4">
        <v>26</v>
      </c>
      <c r="Q4" t="s">
        <v>18</v>
      </c>
      <c r="R4" t="s">
        <v>24</v>
      </c>
    </row>
    <row r="5" spans="1:18" x14ac:dyDescent="0.25">
      <c r="A5" t="s">
        <v>16</v>
      </c>
      <c r="B5" t="str">
        <f>MID(Tableau1[[#This Row],[ID]],4,LEN(Tableau1[[#This Row],[ID]])-5)</f>
        <v>C6</v>
      </c>
      <c r="C5" t="s">
        <v>17472</v>
      </c>
      <c r="D5">
        <v>0</v>
      </c>
      <c r="E5">
        <v>1</v>
      </c>
      <c r="F5">
        <v>161.75800000000001</v>
      </c>
      <c r="G5">
        <v>0.436</v>
      </c>
      <c r="H5">
        <v>1.139</v>
      </c>
      <c r="I5">
        <v>1.575</v>
      </c>
      <c r="J5">
        <v>0.27682539682500001</v>
      </c>
      <c r="K5">
        <v>0.72317460317500004</v>
      </c>
      <c r="L5">
        <v>0</v>
      </c>
      <c r="N5">
        <v>26</v>
      </c>
      <c r="O5">
        <v>23</v>
      </c>
      <c r="P5">
        <v>23</v>
      </c>
      <c r="Q5" t="s">
        <v>21</v>
      </c>
      <c r="R5" t="s">
        <v>25</v>
      </c>
    </row>
    <row r="6" spans="1:18" x14ac:dyDescent="0.25">
      <c r="A6" t="s">
        <v>16</v>
      </c>
      <c r="B6" t="str">
        <f>MID(Tableau1[[#This Row],[ID]],4,LEN(Tableau1[[#This Row],[ID]])-5)</f>
        <v>C6</v>
      </c>
      <c r="C6" t="s">
        <v>17472</v>
      </c>
      <c r="D6">
        <v>0</v>
      </c>
      <c r="E6">
        <v>1</v>
      </c>
      <c r="F6">
        <v>164.02</v>
      </c>
      <c r="G6">
        <v>10.077</v>
      </c>
      <c r="H6">
        <v>1.8260000000000001</v>
      </c>
      <c r="I6">
        <v>11.903</v>
      </c>
      <c r="J6">
        <v>0.84659329580800002</v>
      </c>
      <c r="K6">
        <v>0.153406704192</v>
      </c>
      <c r="L6">
        <v>37</v>
      </c>
      <c r="M6" s="1" t="s">
        <v>26</v>
      </c>
      <c r="N6">
        <v>23</v>
      </c>
      <c r="O6">
        <v>60</v>
      </c>
      <c r="P6">
        <v>60</v>
      </c>
      <c r="Q6" t="s">
        <v>18</v>
      </c>
      <c r="R6" t="s">
        <v>27</v>
      </c>
    </row>
    <row r="7" spans="1:18" x14ac:dyDescent="0.25">
      <c r="A7" t="s">
        <v>16</v>
      </c>
      <c r="B7" t="str">
        <f>MID(Tableau1[[#This Row],[ID]],4,LEN(Tableau1[[#This Row],[ID]])-5)</f>
        <v>C6</v>
      </c>
      <c r="C7" t="s">
        <v>17472</v>
      </c>
      <c r="D7">
        <v>0</v>
      </c>
      <c r="E7">
        <v>1</v>
      </c>
      <c r="F7">
        <v>178.54300000000001</v>
      </c>
      <c r="G7">
        <v>6.3E-2</v>
      </c>
      <c r="H7">
        <v>4.4459999999999997</v>
      </c>
      <c r="I7">
        <v>4.5090000000000003</v>
      </c>
      <c r="J7">
        <v>1.39720558882E-2</v>
      </c>
      <c r="K7">
        <v>0.98602794411200001</v>
      </c>
      <c r="L7">
        <v>1</v>
      </c>
      <c r="M7" s="1" t="s">
        <v>28</v>
      </c>
      <c r="N7">
        <v>60</v>
      </c>
      <c r="O7">
        <v>61</v>
      </c>
      <c r="P7">
        <v>61</v>
      </c>
      <c r="Q7" t="s">
        <v>18</v>
      </c>
      <c r="R7" t="s">
        <v>29</v>
      </c>
    </row>
    <row r="8" spans="1:18" x14ac:dyDescent="0.25">
      <c r="A8" t="s">
        <v>16</v>
      </c>
      <c r="B8" t="str">
        <f>MID(Tableau1[[#This Row],[ID]],4,LEN(Tableau1[[#This Row],[ID]])-5)</f>
        <v>C6</v>
      </c>
      <c r="C8" t="s">
        <v>17472</v>
      </c>
      <c r="D8">
        <v>0</v>
      </c>
      <c r="E8">
        <v>1</v>
      </c>
      <c r="F8">
        <v>180.74299999999999</v>
      </c>
      <c r="G8">
        <v>1.8560000000000001</v>
      </c>
      <c r="H8">
        <v>2.137</v>
      </c>
      <c r="I8">
        <v>3.9929999999999999</v>
      </c>
      <c r="J8">
        <v>0.46481342349100002</v>
      </c>
      <c r="K8">
        <v>0.53518657650900003</v>
      </c>
      <c r="L8">
        <v>10</v>
      </c>
      <c r="M8" s="1" t="s">
        <v>30</v>
      </c>
      <c r="N8">
        <v>61</v>
      </c>
      <c r="O8">
        <v>71</v>
      </c>
      <c r="P8">
        <v>71</v>
      </c>
      <c r="Q8" t="s">
        <v>18</v>
      </c>
      <c r="R8" t="s">
        <v>31</v>
      </c>
    </row>
    <row r="9" spans="1:18" x14ac:dyDescent="0.25">
      <c r="A9" t="s">
        <v>16</v>
      </c>
      <c r="B9" t="str">
        <f>MID(Tableau1[[#This Row],[ID]],4,LEN(Tableau1[[#This Row],[ID]])-5)</f>
        <v>C6</v>
      </c>
      <c r="C9" t="s">
        <v>17472</v>
      </c>
      <c r="D9">
        <v>0</v>
      </c>
      <c r="E9">
        <v>1</v>
      </c>
      <c r="F9">
        <v>183.72300000000001</v>
      </c>
      <c r="G9">
        <v>4.383</v>
      </c>
      <c r="H9">
        <v>1.1240000000000001</v>
      </c>
      <c r="I9">
        <v>5.5069999999999997</v>
      </c>
      <c r="J9">
        <v>0.79589613219499999</v>
      </c>
      <c r="K9">
        <v>0.20410386780500001</v>
      </c>
      <c r="L9">
        <v>0</v>
      </c>
      <c r="N9">
        <v>71</v>
      </c>
      <c r="O9">
        <v>64</v>
      </c>
      <c r="P9">
        <v>64</v>
      </c>
      <c r="Q9" t="s">
        <v>21</v>
      </c>
      <c r="R9" t="s">
        <v>32</v>
      </c>
    </row>
    <row r="10" spans="1:18" x14ac:dyDescent="0.25">
      <c r="A10" t="s">
        <v>16</v>
      </c>
      <c r="B10" t="str">
        <f>MID(Tableau1[[#This Row],[ID]],4,LEN(Tableau1[[#This Row],[ID]])-5)</f>
        <v>C6</v>
      </c>
      <c r="C10" t="s">
        <v>17472</v>
      </c>
      <c r="D10">
        <v>0</v>
      </c>
      <c r="E10">
        <v>1</v>
      </c>
      <c r="F10">
        <v>189.994</v>
      </c>
      <c r="G10">
        <v>1.0920000000000001</v>
      </c>
      <c r="H10">
        <v>1.8879999999999999</v>
      </c>
      <c r="I10">
        <v>2.98</v>
      </c>
      <c r="J10">
        <v>0.36644295302000002</v>
      </c>
      <c r="K10">
        <v>0.63355704698000004</v>
      </c>
      <c r="L10">
        <v>6</v>
      </c>
      <c r="M10" s="1" t="s">
        <v>33</v>
      </c>
      <c r="N10">
        <v>64</v>
      </c>
      <c r="O10">
        <v>70</v>
      </c>
      <c r="P10">
        <v>70</v>
      </c>
      <c r="Q10" t="s">
        <v>18</v>
      </c>
      <c r="R10" t="s">
        <v>34</v>
      </c>
    </row>
    <row r="11" spans="1:18" x14ac:dyDescent="0.25">
      <c r="A11" t="s">
        <v>16</v>
      </c>
      <c r="B11" t="str">
        <f>MID(Tableau1[[#This Row],[ID]],4,LEN(Tableau1[[#This Row],[ID]])-5)</f>
        <v>C6</v>
      </c>
      <c r="C11" t="s">
        <v>17472</v>
      </c>
      <c r="D11">
        <v>0</v>
      </c>
      <c r="E11">
        <v>1</v>
      </c>
      <c r="F11">
        <v>192.178</v>
      </c>
      <c r="G11">
        <v>3.65</v>
      </c>
      <c r="H11">
        <v>1.0920000000000001</v>
      </c>
      <c r="I11">
        <v>4.742</v>
      </c>
      <c r="J11">
        <v>0.76971741881099998</v>
      </c>
      <c r="K11">
        <v>0.230282581189</v>
      </c>
      <c r="L11">
        <v>14</v>
      </c>
      <c r="M11" s="1" t="s">
        <v>35</v>
      </c>
      <c r="N11">
        <v>70</v>
      </c>
      <c r="O11">
        <v>35</v>
      </c>
      <c r="P11">
        <v>84</v>
      </c>
      <c r="Q11" t="s">
        <v>18</v>
      </c>
      <c r="R11" t="s">
        <v>36</v>
      </c>
    </row>
    <row r="12" spans="1:18" x14ac:dyDescent="0.25">
      <c r="A12" t="s">
        <v>16</v>
      </c>
      <c r="B12" t="str">
        <f>MID(Tableau1[[#This Row],[ID]],4,LEN(Tableau1[[#This Row],[ID]])-5)</f>
        <v>C6</v>
      </c>
      <c r="C12" t="s">
        <v>17472</v>
      </c>
      <c r="D12">
        <v>0</v>
      </c>
      <c r="E12">
        <v>1</v>
      </c>
      <c r="F12">
        <v>203.64400000000001</v>
      </c>
      <c r="G12">
        <v>0.68600000000000005</v>
      </c>
      <c r="H12">
        <v>7.8159999999999998</v>
      </c>
      <c r="I12">
        <v>8.5020000000000007</v>
      </c>
      <c r="J12">
        <v>8.0686897200700006E-2</v>
      </c>
      <c r="K12">
        <v>0.91931310279900003</v>
      </c>
      <c r="L12">
        <v>3</v>
      </c>
      <c r="M12" s="1" t="s">
        <v>37</v>
      </c>
      <c r="N12">
        <v>35</v>
      </c>
      <c r="O12">
        <v>38</v>
      </c>
      <c r="P12">
        <v>87</v>
      </c>
      <c r="Q12" t="s">
        <v>38</v>
      </c>
      <c r="R12" t="s">
        <v>39</v>
      </c>
    </row>
    <row r="13" spans="1:18" x14ac:dyDescent="0.25">
      <c r="A13" t="s">
        <v>16</v>
      </c>
      <c r="B13" t="str">
        <f>MID(Tableau1[[#This Row],[ID]],4,LEN(Tableau1[[#This Row],[ID]])-5)</f>
        <v>C6</v>
      </c>
      <c r="C13" t="s">
        <v>17472</v>
      </c>
      <c r="D13">
        <v>0</v>
      </c>
      <c r="E13">
        <v>1</v>
      </c>
      <c r="F13">
        <v>205.625</v>
      </c>
      <c r="G13">
        <v>0.874</v>
      </c>
      <c r="H13">
        <v>1.2949999999999999</v>
      </c>
      <c r="I13">
        <v>2.169</v>
      </c>
      <c r="J13">
        <v>0.40295066851099998</v>
      </c>
      <c r="K13">
        <v>0.59704933148899997</v>
      </c>
      <c r="L13">
        <v>0</v>
      </c>
      <c r="N13">
        <v>38</v>
      </c>
      <c r="O13">
        <v>33</v>
      </c>
      <c r="P13">
        <v>82</v>
      </c>
      <c r="Q13" t="s">
        <v>38</v>
      </c>
      <c r="R13" t="s">
        <v>40</v>
      </c>
    </row>
    <row r="14" spans="1:18" x14ac:dyDescent="0.25">
      <c r="A14" t="s">
        <v>16</v>
      </c>
      <c r="B14" t="str">
        <f>MID(Tableau1[[#This Row],[ID]],4,LEN(Tableau1[[#This Row],[ID]])-5)</f>
        <v>C6</v>
      </c>
      <c r="C14" t="s">
        <v>17472</v>
      </c>
      <c r="D14">
        <v>0</v>
      </c>
      <c r="E14">
        <v>1</v>
      </c>
      <c r="F14">
        <v>207.82499999999999</v>
      </c>
      <c r="G14">
        <v>1.7310000000000001</v>
      </c>
      <c r="H14">
        <v>1.3260000000000001</v>
      </c>
      <c r="I14">
        <v>3.0569999999999999</v>
      </c>
      <c r="J14">
        <v>0.56624141314999998</v>
      </c>
      <c r="K14">
        <v>0.43375858685000002</v>
      </c>
      <c r="L14">
        <v>5</v>
      </c>
      <c r="M14" s="1" t="s">
        <v>41</v>
      </c>
      <c r="N14">
        <v>33</v>
      </c>
      <c r="O14">
        <v>38</v>
      </c>
      <c r="P14">
        <v>87</v>
      </c>
      <c r="Q14" t="s">
        <v>38</v>
      </c>
      <c r="R14" t="s">
        <v>42</v>
      </c>
    </row>
    <row r="15" spans="1:18" x14ac:dyDescent="0.25">
      <c r="A15" t="s">
        <v>16</v>
      </c>
      <c r="B15" t="str">
        <f>MID(Tableau1[[#This Row],[ID]],4,LEN(Tableau1[[#This Row],[ID]])-5)</f>
        <v>C6</v>
      </c>
      <c r="C15" t="s">
        <v>17472</v>
      </c>
      <c r="D15">
        <v>0</v>
      </c>
      <c r="E15">
        <v>1</v>
      </c>
      <c r="F15">
        <v>210.99100000000001</v>
      </c>
      <c r="G15">
        <v>0.39</v>
      </c>
      <c r="H15">
        <v>1.4350000000000001</v>
      </c>
      <c r="I15">
        <v>1.825</v>
      </c>
      <c r="J15">
        <v>0.213698630137</v>
      </c>
      <c r="K15">
        <v>0.78630136986300003</v>
      </c>
      <c r="L15">
        <v>2</v>
      </c>
      <c r="M15" s="1" t="s">
        <v>43</v>
      </c>
      <c r="N15">
        <v>38</v>
      </c>
      <c r="O15">
        <v>40</v>
      </c>
      <c r="P15">
        <v>89</v>
      </c>
      <c r="Q15" t="s">
        <v>38</v>
      </c>
      <c r="R15" t="s">
        <v>43</v>
      </c>
    </row>
    <row r="16" spans="1:18" x14ac:dyDescent="0.25">
      <c r="A16" t="s">
        <v>16</v>
      </c>
      <c r="B16" t="str">
        <f>MID(Tableau1[[#This Row],[ID]],4,LEN(Tableau1[[#This Row],[ID]])-5)</f>
        <v>C6</v>
      </c>
      <c r="C16" t="s">
        <v>17472</v>
      </c>
      <c r="D16">
        <v>0</v>
      </c>
      <c r="E16">
        <v>1</v>
      </c>
      <c r="F16">
        <v>213.17599999999999</v>
      </c>
      <c r="G16">
        <v>1.6379999999999999</v>
      </c>
      <c r="H16">
        <v>1.7949999999999999</v>
      </c>
      <c r="I16">
        <v>3.4329999999999998</v>
      </c>
      <c r="J16">
        <v>0.477133702301</v>
      </c>
      <c r="K16">
        <v>0.52286629769899995</v>
      </c>
      <c r="L16">
        <v>4</v>
      </c>
      <c r="M16" s="1" t="s">
        <v>44</v>
      </c>
      <c r="N16">
        <v>40</v>
      </c>
      <c r="O16">
        <v>93</v>
      </c>
      <c r="P16">
        <v>93</v>
      </c>
      <c r="Q16" t="s">
        <v>38</v>
      </c>
      <c r="R16" t="s">
        <v>45</v>
      </c>
    </row>
    <row r="17" spans="1:18" x14ac:dyDescent="0.25">
      <c r="A17" t="s">
        <v>16</v>
      </c>
      <c r="B17" t="str">
        <f>MID(Tableau1[[#This Row],[ID]],4,LEN(Tableau1[[#This Row],[ID]])-5)</f>
        <v>C6</v>
      </c>
      <c r="C17" t="s">
        <v>17472</v>
      </c>
      <c r="D17">
        <v>0</v>
      </c>
      <c r="E17">
        <v>1</v>
      </c>
      <c r="F17">
        <v>226.76300000000001</v>
      </c>
      <c r="G17">
        <v>6.3E-2</v>
      </c>
      <c r="H17">
        <v>11.949</v>
      </c>
      <c r="I17">
        <v>12.012</v>
      </c>
      <c r="J17">
        <v>5.2447552447599998E-3</v>
      </c>
      <c r="K17">
        <v>0.99475524475499999</v>
      </c>
      <c r="L17">
        <v>1</v>
      </c>
      <c r="M17" s="1" t="s">
        <v>46</v>
      </c>
      <c r="N17">
        <v>93</v>
      </c>
      <c r="O17">
        <v>94</v>
      </c>
      <c r="P17">
        <v>94</v>
      </c>
      <c r="Q17" t="s">
        <v>18</v>
      </c>
      <c r="R17" t="s">
        <v>46</v>
      </c>
    </row>
    <row r="18" spans="1:18" x14ac:dyDescent="0.25">
      <c r="A18" t="s">
        <v>16</v>
      </c>
      <c r="B18" t="str">
        <f>MID(Tableau1[[#This Row],[ID]],4,LEN(Tableau1[[#This Row],[ID]])-5)</f>
        <v>C6</v>
      </c>
      <c r="C18" t="s">
        <v>17472</v>
      </c>
      <c r="D18">
        <v>0</v>
      </c>
      <c r="E18">
        <v>1</v>
      </c>
      <c r="F18">
        <v>229.18100000000001</v>
      </c>
      <c r="G18">
        <v>6.3E-2</v>
      </c>
      <c r="H18">
        <v>2.355</v>
      </c>
      <c r="I18">
        <v>2.4180000000000001</v>
      </c>
      <c r="J18">
        <v>2.60545905707E-2</v>
      </c>
      <c r="K18">
        <v>0.97394540942899999</v>
      </c>
      <c r="L18">
        <v>0</v>
      </c>
      <c r="N18">
        <v>94</v>
      </c>
      <c r="O18">
        <v>72</v>
      </c>
      <c r="P18">
        <v>93</v>
      </c>
      <c r="Q18" t="s">
        <v>21</v>
      </c>
      <c r="R18" t="s">
        <v>47</v>
      </c>
    </row>
    <row r="19" spans="1:18" x14ac:dyDescent="0.25">
      <c r="A19" t="s">
        <v>16</v>
      </c>
      <c r="B19" t="str">
        <f>MID(Tableau1[[#This Row],[ID]],4,LEN(Tableau1[[#This Row],[ID]])-5)</f>
        <v>C6</v>
      </c>
      <c r="C19" t="s">
        <v>17472</v>
      </c>
      <c r="D19">
        <v>0</v>
      </c>
      <c r="E19">
        <v>1</v>
      </c>
      <c r="F19">
        <v>236.529</v>
      </c>
      <c r="G19">
        <v>6.2E-2</v>
      </c>
      <c r="H19">
        <v>7.2850000000000001</v>
      </c>
      <c r="I19">
        <v>7.3470000000000004</v>
      </c>
      <c r="J19">
        <v>8.4388185654000001E-3</v>
      </c>
      <c r="K19">
        <v>0.99156118143500005</v>
      </c>
      <c r="L19">
        <v>1</v>
      </c>
      <c r="M19" s="1" t="s">
        <v>46</v>
      </c>
      <c r="N19">
        <v>72</v>
      </c>
      <c r="O19">
        <v>94</v>
      </c>
      <c r="P19">
        <v>94</v>
      </c>
      <c r="Q19" t="s">
        <v>38</v>
      </c>
      <c r="R19" t="s">
        <v>46</v>
      </c>
    </row>
    <row r="20" spans="1:18" x14ac:dyDescent="0.25">
      <c r="A20" t="s">
        <v>16</v>
      </c>
      <c r="B20" t="str">
        <f>MID(Tableau1[[#This Row],[ID]],4,LEN(Tableau1[[#This Row],[ID]])-5)</f>
        <v>C6</v>
      </c>
      <c r="C20" t="s">
        <v>17472</v>
      </c>
      <c r="D20">
        <v>0</v>
      </c>
      <c r="E20">
        <v>1</v>
      </c>
      <c r="F20">
        <v>244.40700000000001</v>
      </c>
      <c r="G20">
        <v>3.448</v>
      </c>
      <c r="H20">
        <v>7.8159999999999998</v>
      </c>
      <c r="I20">
        <v>11.263999999999999</v>
      </c>
      <c r="J20">
        <v>0.30610795454500001</v>
      </c>
      <c r="K20">
        <v>0.69389204545500005</v>
      </c>
      <c r="L20">
        <v>15</v>
      </c>
      <c r="M20" s="1" t="s">
        <v>48</v>
      </c>
      <c r="N20">
        <v>94</v>
      </c>
      <c r="O20">
        <v>109</v>
      </c>
      <c r="P20">
        <v>109</v>
      </c>
      <c r="Q20" t="s">
        <v>18</v>
      </c>
      <c r="R20" t="s">
        <v>49</v>
      </c>
    </row>
    <row r="21" spans="1:18" x14ac:dyDescent="0.25">
      <c r="A21" t="s">
        <v>16</v>
      </c>
      <c r="B21" t="str">
        <f>MID(Tableau1[[#This Row],[ID]],4,LEN(Tableau1[[#This Row],[ID]])-5)</f>
        <v>C6</v>
      </c>
      <c r="C21" t="s">
        <v>17472</v>
      </c>
      <c r="D21">
        <v>0</v>
      </c>
      <c r="E21">
        <v>1</v>
      </c>
      <c r="F21">
        <v>249.86699999999999</v>
      </c>
      <c r="G21">
        <v>3.7130000000000001</v>
      </c>
      <c r="H21">
        <v>2.012</v>
      </c>
      <c r="I21">
        <v>5.7249999999999996</v>
      </c>
      <c r="J21">
        <v>0.64855895196500002</v>
      </c>
      <c r="K21">
        <v>0.35144104803499998</v>
      </c>
      <c r="L21">
        <v>16</v>
      </c>
      <c r="M21" s="1" t="s">
        <v>50</v>
      </c>
      <c r="N21">
        <v>109</v>
      </c>
      <c r="O21">
        <v>125</v>
      </c>
      <c r="P21">
        <v>125</v>
      </c>
      <c r="Q21" t="s">
        <v>18</v>
      </c>
      <c r="R21" t="s">
        <v>51</v>
      </c>
    </row>
    <row r="22" spans="1:18" x14ac:dyDescent="0.25">
      <c r="A22" t="s">
        <v>16</v>
      </c>
      <c r="B22" t="str">
        <f>MID(Tableau1[[#This Row],[ID]],4,LEN(Tableau1[[#This Row],[ID]])-5)</f>
        <v>C6</v>
      </c>
      <c r="C22" t="s">
        <v>17472</v>
      </c>
      <c r="D22">
        <v>0</v>
      </c>
      <c r="E22">
        <v>1</v>
      </c>
      <c r="F22">
        <v>255.76400000000001</v>
      </c>
      <c r="G22">
        <v>0.28100000000000003</v>
      </c>
      <c r="H22">
        <v>2.1840000000000002</v>
      </c>
      <c r="I22">
        <v>2.4649999999999999</v>
      </c>
      <c r="J22">
        <v>0.11399594320500001</v>
      </c>
      <c r="K22">
        <v>0.88600405679500005</v>
      </c>
      <c r="L22">
        <v>2</v>
      </c>
      <c r="M22" s="1" t="s">
        <v>52</v>
      </c>
      <c r="N22">
        <v>125</v>
      </c>
      <c r="O22">
        <v>72</v>
      </c>
      <c r="P22">
        <v>127</v>
      </c>
      <c r="Q22" t="s">
        <v>18</v>
      </c>
      <c r="R22" t="s">
        <v>52</v>
      </c>
    </row>
    <row r="23" spans="1:18" x14ac:dyDescent="0.25">
      <c r="A23" t="s">
        <v>16</v>
      </c>
      <c r="B23" t="str">
        <f>MID(Tableau1[[#This Row],[ID]],4,LEN(Tableau1[[#This Row],[ID]])-5)</f>
        <v>C6</v>
      </c>
      <c r="C23" t="s">
        <v>17472</v>
      </c>
      <c r="D23">
        <v>0</v>
      </c>
      <c r="E23">
        <v>1</v>
      </c>
      <c r="F23">
        <v>260.88099999999997</v>
      </c>
      <c r="G23">
        <v>0.67</v>
      </c>
      <c r="H23">
        <v>4.8360000000000003</v>
      </c>
      <c r="I23">
        <v>5.5060000000000002</v>
      </c>
      <c r="J23">
        <v>0.121685434072</v>
      </c>
      <c r="K23">
        <v>0.87831456592799995</v>
      </c>
      <c r="L23">
        <v>1</v>
      </c>
      <c r="M23" s="1" t="s">
        <v>53</v>
      </c>
      <c r="N23">
        <v>72</v>
      </c>
      <c r="O23">
        <v>127</v>
      </c>
      <c r="P23">
        <v>127</v>
      </c>
      <c r="Q23" t="s">
        <v>38</v>
      </c>
      <c r="R23" t="s">
        <v>54</v>
      </c>
    </row>
    <row r="24" spans="1:18" x14ac:dyDescent="0.25">
      <c r="A24" t="s">
        <v>16</v>
      </c>
      <c r="B24" t="str">
        <f>MID(Tableau1[[#This Row],[ID]],4,LEN(Tableau1[[#This Row],[ID]])-5)</f>
        <v>C6</v>
      </c>
      <c r="C24" t="s">
        <v>17472</v>
      </c>
      <c r="D24">
        <v>0</v>
      </c>
      <c r="E24">
        <v>1</v>
      </c>
      <c r="F24">
        <v>265.34199999999998</v>
      </c>
      <c r="G24">
        <v>2.9169999999999998</v>
      </c>
      <c r="H24">
        <v>3.7909999999999999</v>
      </c>
      <c r="I24">
        <v>6.7080000000000002</v>
      </c>
      <c r="J24">
        <v>0.43485390578400002</v>
      </c>
      <c r="K24">
        <v>0.56514609421600004</v>
      </c>
      <c r="L24">
        <v>5</v>
      </c>
      <c r="M24" s="1" t="s">
        <v>55</v>
      </c>
      <c r="N24">
        <v>127</v>
      </c>
      <c r="O24">
        <v>132</v>
      </c>
      <c r="P24">
        <v>132</v>
      </c>
      <c r="Q24" t="s">
        <v>18</v>
      </c>
      <c r="R24" t="s">
        <v>56</v>
      </c>
    </row>
    <row r="25" spans="1:18" x14ac:dyDescent="0.25">
      <c r="A25" t="s">
        <v>16</v>
      </c>
      <c r="B25" t="str">
        <f>MID(Tableau1[[#This Row],[ID]],4,LEN(Tableau1[[#This Row],[ID]])-5)</f>
        <v>C6</v>
      </c>
      <c r="C25" t="s">
        <v>17472</v>
      </c>
      <c r="D25">
        <v>0</v>
      </c>
      <c r="E25">
        <v>1</v>
      </c>
      <c r="F25">
        <v>272.471</v>
      </c>
      <c r="G25">
        <v>4.7E-2</v>
      </c>
      <c r="H25">
        <v>4.2119999999999997</v>
      </c>
      <c r="I25">
        <v>4.2590000000000003</v>
      </c>
      <c r="J25">
        <v>1.1035454332000001E-2</v>
      </c>
      <c r="K25">
        <v>0.98896454566799996</v>
      </c>
      <c r="L25">
        <v>1</v>
      </c>
      <c r="M25" s="1" t="s">
        <v>57</v>
      </c>
      <c r="N25">
        <v>132</v>
      </c>
      <c r="O25">
        <v>133</v>
      </c>
      <c r="P25">
        <v>133</v>
      </c>
      <c r="Q25" t="s">
        <v>18</v>
      </c>
      <c r="R25" t="s">
        <v>57</v>
      </c>
    </row>
    <row r="26" spans="1:18" x14ac:dyDescent="0.25">
      <c r="A26" t="s">
        <v>16</v>
      </c>
      <c r="B26" t="str">
        <f>MID(Tableau1[[#This Row],[ID]],4,LEN(Tableau1[[#This Row],[ID]])-5)</f>
        <v>C6</v>
      </c>
      <c r="C26" t="s">
        <v>17472</v>
      </c>
      <c r="D26">
        <v>0</v>
      </c>
      <c r="E26">
        <v>1</v>
      </c>
      <c r="F26">
        <v>276.04399999999998</v>
      </c>
      <c r="G26">
        <v>3.6190000000000002</v>
      </c>
      <c r="H26">
        <v>3.5259999999999998</v>
      </c>
      <c r="I26">
        <v>7.1449999999999996</v>
      </c>
      <c r="J26">
        <v>0.50650804758599999</v>
      </c>
      <c r="K26">
        <v>0.49349195241400001</v>
      </c>
      <c r="L26">
        <v>8</v>
      </c>
      <c r="M26" s="1" t="s">
        <v>58</v>
      </c>
      <c r="N26">
        <v>133</v>
      </c>
      <c r="O26">
        <v>141</v>
      </c>
      <c r="P26">
        <v>141</v>
      </c>
      <c r="Q26" t="s">
        <v>18</v>
      </c>
      <c r="R26" t="s">
        <v>59</v>
      </c>
    </row>
    <row r="27" spans="1:18" x14ac:dyDescent="0.25">
      <c r="A27" t="s">
        <v>16</v>
      </c>
      <c r="B27" t="str">
        <f>MID(Tableau1[[#This Row],[ID]],4,LEN(Tableau1[[#This Row],[ID]])-5)</f>
        <v>C6</v>
      </c>
      <c r="C27" t="s">
        <v>17472</v>
      </c>
      <c r="D27">
        <v>0</v>
      </c>
      <c r="E27">
        <v>1</v>
      </c>
      <c r="F27">
        <v>281.06700000000001</v>
      </c>
      <c r="G27">
        <v>0.874</v>
      </c>
      <c r="H27">
        <v>1.4039999999999999</v>
      </c>
      <c r="I27">
        <v>2.278</v>
      </c>
      <c r="J27">
        <v>0.383669885865</v>
      </c>
      <c r="K27">
        <v>0.61633011413500005</v>
      </c>
      <c r="L27">
        <v>4</v>
      </c>
      <c r="M27" s="1" t="s">
        <v>60</v>
      </c>
      <c r="N27">
        <v>141</v>
      </c>
      <c r="O27">
        <v>145</v>
      </c>
      <c r="P27">
        <v>145</v>
      </c>
      <c r="Q27" t="s">
        <v>18</v>
      </c>
      <c r="R27" t="s">
        <v>60</v>
      </c>
    </row>
    <row r="28" spans="1:18" x14ac:dyDescent="0.25">
      <c r="A28" t="s">
        <v>16</v>
      </c>
      <c r="B28" t="str">
        <f>MID(Tableau1[[#This Row],[ID]],4,LEN(Tableau1[[#This Row],[ID]])-5)</f>
        <v>C6</v>
      </c>
      <c r="C28" t="s">
        <v>17472</v>
      </c>
      <c r="D28">
        <v>0</v>
      </c>
      <c r="E28">
        <v>1</v>
      </c>
      <c r="F28">
        <v>285.76299999999998</v>
      </c>
      <c r="G28">
        <v>0.70199999999999996</v>
      </c>
      <c r="H28">
        <v>3.8220000000000001</v>
      </c>
      <c r="I28">
        <v>4.524</v>
      </c>
      <c r="J28">
        <v>0.15517241379300001</v>
      </c>
      <c r="K28">
        <v>0.84482758620700005</v>
      </c>
      <c r="L28">
        <v>0</v>
      </c>
      <c r="N28">
        <v>145</v>
      </c>
      <c r="O28">
        <v>143</v>
      </c>
      <c r="P28">
        <v>143</v>
      </c>
      <c r="Q28" t="s">
        <v>21</v>
      </c>
      <c r="R28" t="s">
        <v>61</v>
      </c>
    </row>
    <row r="29" spans="1:18" x14ac:dyDescent="0.25">
      <c r="A29" t="s">
        <v>16</v>
      </c>
      <c r="B29" t="str">
        <f>MID(Tableau1[[#This Row],[ID]],4,LEN(Tableau1[[#This Row],[ID]])-5)</f>
        <v>C6</v>
      </c>
      <c r="C29" t="s">
        <v>17472</v>
      </c>
      <c r="D29">
        <v>0</v>
      </c>
      <c r="E29">
        <v>1</v>
      </c>
      <c r="F29">
        <v>287.80599999999998</v>
      </c>
      <c r="G29">
        <v>0.26600000000000001</v>
      </c>
      <c r="H29">
        <v>1.341</v>
      </c>
      <c r="I29">
        <v>1.607</v>
      </c>
      <c r="J29">
        <v>0.16552582451799999</v>
      </c>
      <c r="K29">
        <v>0.83447417548199998</v>
      </c>
      <c r="L29">
        <v>2</v>
      </c>
      <c r="M29" s="1" t="s">
        <v>62</v>
      </c>
      <c r="N29">
        <v>143</v>
      </c>
      <c r="O29">
        <v>145</v>
      </c>
      <c r="P29">
        <v>145</v>
      </c>
      <c r="Q29" t="s">
        <v>18</v>
      </c>
      <c r="R29" t="s">
        <v>62</v>
      </c>
    </row>
    <row r="30" spans="1:18" x14ac:dyDescent="0.25">
      <c r="A30" t="s">
        <v>16</v>
      </c>
      <c r="B30" t="str">
        <f>MID(Tableau1[[#This Row],[ID]],4,LEN(Tableau1[[#This Row],[ID]])-5)</f>
        <v>C6</v>
      </c>
      <c r="C30" t="s">
        <v>17472</v>
      </c>
      <c r="D30">
        <v>0</v>
      </c>
      <c r="E30">
        <v>1</v>
      </c>
      <c r="F30">
        <v>290.00599999999997</v>
      </c>
      <c r="G30">
        <v>3.8220000000000001</v>
      </c>
      <c r="H30">
        <v>1.9339999999999999</v>
      </c>
      <c r="I30">
        <v>5.7560000000000002</v>
      </c>
      <c r="J30">
        <v>0.66400277970800003</v>
      </c>
      <c r="K30">
        <v>0.33599722029200002</v>
      </c>
      <c r="L30">
        <v>0</v>
      </c>
      <c r="N30">
        <v>145</v>
      </c>
      <c r="O30">
        <v>133</v>
      </c>
      <c r="P30">
        <v>133</v>
      </c>
      <c r="Q30" t="s">
        <v>21</v>
      </c>
      <c r="R30" t="s">
        <v>63</v>
      </c>
    </row>
    <row r="31" spans="1:18" x14ac:dyDescent="0.25">
      <c r="A31" t="s">
        <v>16</v>
      </c>
      <c r="B31" t="str">
        <f>MID(Tableau1[[#This Row],[ID]],4,LEN(Tableau1[[#This Row],[ID]])-5)</f>
        <v>C6</v>
      </c>
      <c r="C31" t="s">
        <v>17472</v>
      </c>
      <c r="D31">
        <v>0</v>
      </c>
      <c r="E31">
        <v>1</v>
      </c>
      <c r="F31">
        <v>294.96699999999998</v>
      </c>
      <c r="G31">
        <v>2.5739999999999998</v>
      </c>
      <c r="H31">
        <v>1.139</v>
      </c>
      <c r="I31">
        <v>3.7130000000000001</v>
      </c>
      <c r="J31">
        <v>0.69323996768100005</v>
      </c>
      <c r="K31">
        <v>0.30676003231900001</v>
      </c>
      <c r="L31">
        <v>11</v>
      </c>
      <c r="M31" s="1" t="s">
        <v>64</v>
      </c>
      <c r="N31">
        <v>133</v>
      </c>
      <c r="O31">
        <v>144</v>
      </c>
      <c r="P31">
        <v>144</v>
      </c>
      <c r="Q31" t="s">
        <v>18</v>
      </c>
      <c r="R31" t="s">
        <v>65</v>
      </c>
    </row>
    <row r="32" spans="1:18" x14ac:dyDescent="0.25">
      <c r="A32" t="s">
        <v>16</v>
      </c>
      <c r="B32" t="str">
        <f>MID(Tableau1[[#This Row],[ID]],4,LEN(Tableau1[[#This Row],[ID]])-5)</f>
        <v>C6</v>
      </c>
      <c r="C32" t="s">
        <v>17472</v>
      </c>
      <c r="D32">
        <v>0</v>
      </c>
      <c r="E32">
        <v>1</v>
      </c>
      <c r="F32">
        <v>298.66399999999999</v>
      </c>
      <c r="G32">
        <v>0.67100000000000004</v>
      </c>
      <c r="H32">
        <v>1.123</v>
      </c>
      <c r="I32">
        <v>1.794</v>
      </c>
      <c r="J32">
        <v>0.37402452619799997</v>
      </c>
      <c r="K32">
        <v>0.62597547380200003</v>
      </c>
      <c r="L32">
        <v>3</v>
      </c>
      <c r="M32" s="1" t="s">
        <v>66</v>
      </c>
      <c r="N32">
        <v>144</v>
      </c>
      <c r="O32">
        <v>146</v>
      </c>
      <c r="P32">
        <v>146</v>
      </c>
      <c r="Q32" t="s">
        <v>21</v>
      </c>
      <c r="R32" t="s">
        <v>67</v>
      </c>
    </row>
    <row r="33" spans="1:18" x14ac:dyDescent="0.25">
      <c r="A33" t="s">
        <v>16</v>
      </c>
      <c r="B33" t="str">
        <f>MID(Tableau1[[#This Row],[ID]],4,LEN(Tableau1[[#This Row],[ID]])-5)</f>
        <v>C6</v>
      </c>
      <c r="C33" t="s">
        <v>17472</v>
      </c>
      <c r="D33">
        <v>0</v>
      </c>
      <c r="E33">
        <v>1</v>
      </c>
      <c r="F33">
        <v>313.46899999999999</v>
      </c>
      <c r="G33">
        <v>9.391</v>
      </c>
      <c r="H33">
        <v>14.134</v>
      </c>
      <c r="I33">
        <v>23.524999999999999</v>
      </c>
      <c r="J33">
        <v>0.39919234856500002</v>
      </c>
      <c r="K33">
        <v>0.60080765143500003</v>
      </c>
      <c r="L33">
        <v>35</v>
      </c>
      <c r="M33" s="1" t="s">
        <v>68</v>
      </c>
      <c r="N33">
        <v>146</v>
      </c>
      <c r="O33">
        <v>181</v>
      </c>
      <c r="P33">
        <v>181</v>
      </c>
      <c r="Q33" t="s">
        <v>18</v>
      </c>
      <c r="R33" t="s">
        <v>69</v>
      </c>
    </row>
    <row r="34" spans="1:18" x14ac:dyDescent="0.25">
      <c r="A34" t="s">
        <v>16</v>
      </c>
      <c r="B34" t="str">
        <f>MID(Tableau1[[#This Row],[ID]],4,LEN(Tableau1[[#This Row],[ID]])-5)</f>
        <v>C6</v>
      </c>
      <c r="C34" t="s">
        <v>17472</v>
      </c>
      <c r="D34">
        <v>0</v>
      </c>
      <c r="E34">
        <v>1</v>
      </c>
      <c r="F34">
        <v>324.233</v>
      </c>
      <c r="G34">
        <v>5.35</v>
      </c>
      <c r="H34">
        <v>1.373</v>
      </c>
      <c r="I34">
        <v>6.7229999999999999</v>
      </c>
      <c r="J34">
        <v>0.79577569537399995</v>
      </c>
      <c r="K34">
        <v>0.204224304626</v>
      </c>
      <c r="L34">
        <v>19</v>
      </c>
      <c r="M34" s="1" t="s">
        <v>70</v>
      </c>
      <c r="N34">
        <v>181</v>
      </c>
      <c r="O34">
        <v>200</v>
      </c>
      <c r="P34">
        <v>200</v>
      </c>
      <c r="Q34" t="s">
        <v>18</v>
      </c>
      <c r="R34" t="s">
        <v>71</v>
      </c>
    </row>
    <row r="35" spans="1:18" x14ac:dyDescent="0.25">
      <c r="A35" t="s">
        <v>16</v>
      </c>
      <c r="B35" t="str">
        <f>MID(Tableau1[[#This Row],[ID]],4,LEN(Tableau1[[#This Row],[ID]])-5)</f>
        <v>C6</v>
      </c>
      <c r="C35" t="s">
        <v>17472</v>
      </c>
      <c r="D35">
        <v>0</v>
      </c>
      <c r="E35">
        <v>1</v>
      </c>
      <c r="F35">
        <v>334.79399999999998</v>
      </c>
      <c r="G35">
        <v>7.8E-2</v>
      </c>
      <c r="H35">
        <v>5.2110000000000003</v>
      </c>
      <c r="I35">
        <v>5.2889999999999997</v>
      </c>
      <c r="J35">
        <v>1.47475893364E-2</v>
      </c>
      <c r="K35">
        <v>0.98525241066400004</v>
      </c>
      <c r="L35">
        <v>0</v>
      </c>
      <c r="N35">
        <v>200</v>
      </c>
      <c r="O35">
        <v>199</v>
      </c>
      <c r="P35">
        <v>199</v>
      </c>
      <c r="Q35" t="s">
        <v>21</v>
      </c>
      <c r="R35" t="s">
        <v>47</v>
      </c>
    </row>
    <row r="36" spans="1:18" x14ac:dyDescent="0.25">
      <c r="A36" t="s">
        <v>16</v>
      </c>
      <c r="B36" t="str">
        <f>MID(Tableau1[[#This Row],[ID]],4,LEN(Tableau1[[#This Row],[ID]])-5)</f>
        <v>C6</v>
      </c>
      <c r="C36" t="s">
        <v>17472</v>
      </c>
      <c r="D36">
        <v>0</v>
      </c>
      <c r="E36">
        <v>1</v>
      </c>
      <c r="F36">
        <v>336.02600000000001</v>
      </c>
      <c r="G36">
        <v>3.3860000000000001</v>
      </c>
      <c r="H36">
        <v>1.1539999999999999</v>
      </c>
      <c r="I36">
        <v>4.54</v>
      </c>
      <c r="J36">
        <v>0.74581497797399998</v>
      </c>
      <c r="K36">
        <v>0.25418502202600002</v>
      </c>
      <c r="L36">
        <v>13</v>
      </c>
      <c r="M36" s="1" t="s">
        <v>72</v>
      </c>
      <c r="N36">
        <v>199</v>
      </c>
      <c r="O36">
        <v>212</v>
      </c>
      <c r="P36">
        <v>212</v>
      </c>
      <c r="Q36" t="s">
        <v>18</v>
      </c>
      <c r="R36" t="s">
        <v>73</v>
      </c>
    </row>
    <row r="37" spans="1:18" x14ac:dyDescent="0.25">
      <c r="A37" t="s">
        <v>16</v>
      </c>
      <c r="B37" t="str">
        <f>MID(Tableau1[[#This Row],[ID]],4,LEN(Tableau1[[#This Row],[ID]])-5)</f>
        <v>C6</v>
      </c>
      <c r="C37" t="s">
        <v>17472</v>
      </c>
      <c r="D37">
        <v>0</v>
      </c>
      <c r="E37">
        <v>1</v>
      </c>
      <c r="F37">
        <v>341.11200000000002</v>
      </c>
      <c r="G37">
        <v>6.24</v>
      </c>
      <c r="H37">
        <v>1.7</v>
      </c>
      <c r="I37">
        <v>7.94</v>
      </c>
      <c r="J37">
        <v>0.785894206549</v>
      </c>
      <c r="K37">
        <v>0.214105793451</v>
      </c>
      <c r="L37">
        <v>12</v>
      </c>
      <c r="M37" s="1" t="s">
        <v>74</v>
      </c>
      <c r="N37">
        <v>212</v>
      </c>
      <c r="O37">
        <v>223</v>
      </c>
      <c r="P37">
        <v>223</v>
      </c>
      <c r="Q37" t="s">
        <v>21</v>
      </c>
      <c r="R37" t="s">
        <v>75</v>
      </c>
    </row>
    <row r="38" spans="1:18" x14ac:dyDescent="0.25">
      <c r="A38" t="s">
        <v>16</v>
      </c>
      <c r="B38" t="str">
        <f>MID(Tableau1[[#This Row],[ID]],4,LEN(Tableau1[[#This Row],[ID]])-5)</f>
        <v>C6</v>
      </c>
      <c r="C38" t="s">
        <v>17472</v>
      </c>
      <c r="D38">
        <v>0</v>
      </c>
      <c r="E38">
        <v>1</v>
      </c>
      <c r="F38">
        <v>348.52199999999999</v>
      </c>
      <c r="G38">
        <v>3.9620000000000002</v>
      </c>
      <c r="H38">
        <v>1.17</v>
      </c>
      <c r="I38">
        <v>5.1319999999999997</v>
      </c>
      <c r="J38">
        <v>0.77201870615699997</v>
      </c>
      <c r="K38">
        <v>0.227981293843</v>
      </c>
      <c r="L38">
        <v>17</v>
      </c>
      <c r="M38" s="1" t="s">
        <v>76</v>
      </c>
      <c r="N38">
        <v>223</v>
      </c>
      <c r="O38">
        <v>240</v>
      </c>
      <c r="P38">
        <v>240</v>
      </c>
      <c r="Q38" t="s">
        <v>18</v>
      </c>
      <c r="R38" t="s">
        <v>77</v>
      </c>
    </row>
    <row r="39" spans="1:18" x14ac:dyDescent="0.25">
      <c r="A39" t="s">
        <v>16</v>
      </c>
      <c r="B39" t="str">
        <f>MID(Tableau1[[#This Row],[ID]],4,LEN(Tableau1[[#This Row],[ID]])-5)</f>
        <v>C6</v>
      </c>
      <c r="C39" t="s">
        <v>17472</v>
      </c>
      <c r="D39">
        <v>0</v>
      </c>
      <c r="E39">
        <v>1</v>
      </c>
      <c r="F39">
        <v>360.14400000000001</v>
      </c>
      <c r="G39">
        <v>4.93</v>
      </c>
      <c r="H39">
        <v>7.66</v>
      </c>
      <c r="I39">
        <v>12.59</v>
      </c>
      <c r="J39">
        <v>0.39158061953899997</v>
      </c>
      <c r="K39">
        <v>0.60841938046099997</v>
      </c>
      <c r="L39">
        <v>14</v>
      </c>
      <c r="M39" s="1" t="s">
        <v>78</v>
      </c>
      <c r="N39">
        <v>240</v>
      </c>
      <c r="O39">
        <v>254</v>
      </c>
      <c r="P39">
        <v>254</v>
      </c>
      <c r="Q39" t="s">
        <v>18</v>
      </c>
      <c r="R39" t="s">
        <v>79</v>
      </c>
    </row>
    <row r="40" spans="1:18" x14ac:dyDescent="0.25">
      <c r="A40" t="s">
        <v>16</v>
      </c>
      <c r="B40" t="str">
        <f>MID(Tableau1[[#This Row],[ID]],4,LEN(Tableau1[[#This Row],[ID]])-5)</f>
        <v>C6</v>
      </c>
      <c r="C40" t="s">
        <v>17472</v>
      </c>
      <c r="D40">
        <v>0</v>
      </c>
      <c r="E40">
        <v>1</v>
      </c>
      <c r="F40">
        <v>366.43099999999998</v>
      </c>
      <c r="G40">
        <v>1.1539999999999999</v>
      </c>
      <c r="H40">
        <v>1.357</v>
      </c>
      <c r="I40">
        <v>2.5110000000000001</v>
      </c>
      <c r="J40">
        <v>0.45957785742700002</v>
      </c>
      <c r="K40">
        <v>0.54042214257300003</v>
      </c>
      <c r="L40">
        <v>6</v>
      </c>
      <c r="M40" s="1" t="s">
        <v>80</v>
      </c>
      <c r="N40">
        <v>254</v>
      </c>
      <c r="O40">
        <v>260</v>
      </c>
      <c r="P40">
        <v>260</v>
      </c>
      <c r="Q40" t="s">
        <v>18</v>
      </c>
      <c r="R40" t="s">
        <v>81</v>
      </c>
    </row>
    <row r="41" spans="1:18" x14ac:dyDescent="0.25">
      <c r="A41" t="s">
        <v>16</v>
      </c>
      <c r="B41" t="str">
        <f>MID(Tableau1[[#This Row],[ID]],4,LEN(Tableau1[[#This Row],[ID]])-5)</f>
        <v>C6</v>
      </c>
      <c r="C41" t="s">
        <v>17472</v>
      </c>
      <c r="D41">
        <v>0</v>
      </c>
      <c r="E41">
        <v>1</v>
      </c>
      <c r="F41">
        <v>371.22</v>
      </c>
      <c r="G41">
        <v>1.03</v>
      </c>
      <c r="H41">
        <v>3.6349999999999998</v>
      </c>
      <c r="I41">
        <v>4.665</v>
      </c>
      <c r="J41">
        <v>0.22079314040699999</v>
      </c>
      <c r="K41">
        <v>0.77920685959299996</v>
      </c>
      <c r="L41">
        <v>6</v>
      </c>
      <c r="M41" s="1" t="s">
        <v>82</v>
      </c>
      <c r="N41">
        <v>260</v>
      </c>
      <c r="O41">
        <v>266</v>
      </c>
      <c r="P41">
        <v>266</v>
      </c>
      <c r="Q41" t="s">
        <v>18</v>
      </c>
      <c r="R41" t="s">
        <v>82</v>
      </c>
    </row>
    <row r="42" spans="1:18" x14ac:dyDescent="0.25">
      <c r="A42" t="s">
        <v>16</v>
      </c>
      <c r="B42" t="str">
        <f>MID(Tableau1[[#This Row],[ID]],4,LEN(Tableau1[[#This Row],[ID]])-5)</f>
        <v>C6</v>
      </c>
      <c r="C42" t="s">
        <v>17472</v>
      </c>
      <c r="D42">
        <v>0</v>
      </c>
      <c r="E42">
        <v>1</v>
      </c>
      <c r="F42">
        <v>373.654</v>
      </c>
      <c r="G42">
        <v>6.2E-2</v>
      </c>
      <c r="H42">
        <v>1.4039999999999999</v>
      </c>
      <c r="I42">
        <v>1.466</v>
      </c>
      <c r="J42">
        <v>4.2291950886800003E-2</v>
      </c>
      <c r="K42">
        <v>0.957708049113</v>
      </c>
      <c r="L42">
        <v>0</v>
      </c>
      <c r="N42">
        <v>266</v>
      </c>
      <c r="O42">
        <v>265</v>
      </c>
      <c r="P42">
        <v>265</v>
      </c>
      <c r="Q42" t="s">
        <v>21</v>
      </c>
      <c r="R42" t="s">
        <v>47</v>
      </c>
    </row>
    <row r="43" spans="1:18" x14ac:dyDescent="0.25">
      <c r="A43" t="s">
        <v>16</v>
      </c>
      <c r="B43" t="str">
        <f>MID(Tableau1[[#This Row],[ID]],4,LEN(Tableau1[[#This Row],[ID]])-5)</f>
        <v>C6</v>
      </c>
      <c r="C43" t="s">
        <v>17472</v>
      </c>
      <c r="D43">
        <v>0</v>
      </c>
      <c r="E43">
        <v>1</v>
      </c>
      <c r="F43">
        <v>377.91300000000001</v>
      </c>
      <c r="G43">
        <v>6.2E-2</v>
      </c>
      <c r="H43">
        <v>4.1970000000000001</v>
      </c>
      <c r="I43">
        <v>4.2590000000000003</v>
      </c>
      <c r="J43">
        <v>1.45574078422E-2</v>
      </c>
      <c r="K43">
        <v>0.98544259215800001</v>
      </c>
      <c r="L43">
        <v>1</v>
      </c>
      <c r="M43" s="1" t="s">
        <v>83</v>
      </c>
      <c r="N43">
        <v>265</v>
      </c>
      <c r="O43">
        <v>266</v>
      </c>
      <c r="P43">
        <v>266</v>
      </c>
      <c r="Q43" t="s">
        <v>18</v>
      </c>
      <c r="R43" t="s">
        <v>83</v>
      </c>
    </row>
    <row r="44" spans="1:18" x14ac:dyDescent="0.25">
      <c r="A44" t="s">
        <v>16</v>
      </c>
      <c r="B44" t="str">
        <f>MID(Tableau1[[#This Row],[ID]],4,LEN(Tableau1[[#This Row],[ID]])-5)</f>
        <v>C6</v>
      </c>
      <c r="C44" t="s">
        <v>17472</v>
      </c>
      <c r="D44">
        <v>0</v>
      </c>
      <c r="E44">
        <v>1</v>
      </c>
      <c r="F44">
        <v>380.08100000000002</v>
      </c>
      <c r="G44">
        <v>6.2E-2</v>
      </c>
      <c r="H44">
        <v>2.1059999999999999</v>
      </c>
      <c r="I44">
        <v>2.1680000000000001</v>
      </c>
      <c r="J44">
        <v>2.8597785977900001E-2</v>
      </c>
      <c r="K44">
        <v>0.971402214022</v>
      </c>
      <c r="L44">
        <v>1</v>
      </c>
      <c r="M44" s="1" t="s">
        <v>84</v>
      </c>
      <c r="N44">
        <v>266</v>
      </c>
      <c r="O44">
        <v>267</v>
      </c>
      <c r="P44">
        <v>267</v>
      </c>
      <c r="Q44" t="s">
        <v>18</v>
      </c>
      <c r="R44" t="s">
        <v>84</v>
      </c>
    </row>
    <row r="45" spans="1:18" x14ac:dyDescent="0.25">
      <c r="A45" t="s">
        <v>16</v>
      </c>
      <c r="B45" t="str">
        <f>MID(Tableau1[[#This Row],[ID]],4,LEN(Tableau1[[#This Row],[ID]])-5)</f>
        <v>C6</v>
      </c>
      <c r="C45" t="s">
        <v>17472</v>
      </c>
      <c r="D45">
        <v>0</v>
      </c>
      <c r="E45">
        <v>1</v>
      </c>
      <c r="F45">
        <v>383.06099999999998</v>
      </c>
      <c r="G45">
        <v>5.085</v>
      </c>
      <c r="H45">
        <v>2.9180000000000001</v>
      </c>
      <c r="I45">
        <v>8.0030000000000001</v>
      </c>
      <c r="J45">
        <v>0.63538672997599999</v>
      </c>
      <c r="K45">
        <v>0.36461327002400001</v>
      </c>
      <c r="L45">
        <v>16</v>
      </c>
      <c r="M45" s="1" t="s">
        <v>85</v>
      </c>
      <c r="N45">
        <v>267</v>
      </c>
      <c r="O45">
        <v>283</v>
      </c>
      <c r="P45">
        <v>283</v>
      </c>
      <c r="Q45" t="s">
        <v>18</v>
      </c>
      <c r="R45" t="s">
        <v>86</v>
      </c>
    </row>
    <row r="46" spans="1:18" x14ac:dyDescent="0.25">
      <c r="A46" t="s">
        <v>16</v>
      </c>
      <c r="B46" t="str">
        <f>MID(Tableau1[[#This Row],[ID]],4,LEN(Tableau1[[#This Row],[ID]])-5)</f>
        <v>C6</v>
      </c>
      <c r="C46" t="s">
        <v>17472</v>
      </c>
      <c r="D46">
        <v>0</v>
      </c>
      <c r="E46">
        <v>1</v>
      </c>
      <c r="F46">
        <v>391.31299999999999</v>
      </c>
      <c r="G46">
        <v>2.9950000000000001</v>
      </c>
      <c r="H46">
        <v>3.1669999999999998</v>
      </c>
      <c r="I46">
        <v>6.1619999999999999</v>
      </c>
      <c r="J46">
        <v>0.48604349237299999</v>
      </c>
      <c r="K46">
        <v>0.51395650762699996</v>
      </c>
      <c r="L46">
        <v>13</v>
      </c>
      <c r="M46" s="1" t="s">
        <v>87</v>
      </c>
      <c r="N46">
        <v>283</v>
      </c>
      <c r="O46">
        <v>296</v>
      </c>
      <c r="P46">
        <v>296</v>
      </c>
      <c r="Q46" t="s">
        <v>18</v>
      </c>
      <c r="R46" t="s">
        <v>88</v>
      </c>
    </row>
    <row r="47" spans="1:18" x14ac:dyDescent="0.25">
      <c r="A47" t="s">
        <v>16</v>
      </c>
      <c r="B47" t="str">
        <f>MID(Tableau1[[#This Row],[ID]],4,LEN(Tableau1[[#This Row],[ID]])-5)</f>
        <v>C6</v>
      </c>
      <c r="C47" t="s">
        <v>17472</v>
      </c>
      <c r="D47">
        <v>0</v>
      </c>
      <c r="E47">
        <v>1</v>
      </c>
      <c r="F47">
        <v>396.22699999999998</v>
      </c>
      <c r="G47">
        <v>3.8690000000000002</v>
      </c>
      <c r="H47">
        <v>1.919</v>
      </c>
      <c r="I47">
        <v>5.7880000000000003</v>
      </c>
      <c r="J47">
        <v>0.66845196959200004</v>
      </c>
      <c r="K47">
        <v>0.33154803040800002</v>
      </c>
      <c r="L47">
        <v>14</v>
      </c>
      <c r="M47" s="1" t="s">
        <v>89</v>
      </c>
      <c r="N47">
        <v>296</v>
      </c>
      <c r="O47">
        <v>310</v>
      </c>
      <c r="P47">
        <v>310</v>
      </c>
      <c r="Q47" t="s">
        <v>18</v>
      </c>
      <c r="R47" t="s">
        <v>90</v>
      </c>
    </row>
    <row r="48" spans="1:18" x14ac:dyDescent="0.25">
      <c r="A48" t="s">
        <v>16</v>
      </c>
      <c r="B48" t="str">
        <f>MID(Tableau1[[#This Row],[ID]],4,LEN(Tableau1[[#This Row],[ID]])-5)</f>
        <v>C6</v>
      </c>
      <c r="C48" t="s">
        <v>17472</v>
      </c>
      <c r="D48">
        <v>0</v>
      </c>
      <c r="E48">
        <v>1</v>
      </c>
      <c r="F48">
        <v>401.375</v>
      </c>
      <c r="G48">
        <v>1.0920000000000001</v>
      </c>
      <c r="H48">
        <v>1.2789999999999999</v>
      </c>
      <c r="I48">
        <v>2.371</v>
      </c>
      <c r="J48">
        <v>0.46056516237900003</v>
      </c>
      <c r="K48">
        <v>0.53943483762099997</v>
      </c>
      <c r="L48">
        <v>5</v>
      </c>
      <c r="M48" s="1" t="s">
        <v>91</v>
      </c>
      <c r="N48">
        <v>310</v>
      </c>
      <c r="O48">
        <v>315</v>
      </c>
      <c r="P48">
        <v>315</v>
      </c>
      <c r="Q48" t="s">
        <v>18</v>
      </c>
      <c r="R48" t="s">
        <v>92</v>
      </c>
    </row>
    <row r="49" spans="1:18" x14ac:dyDescent="0.25">
      <c r="A49" t="s">
        <v>16</v>
      </c>
      <c r="B49" t="str">
        <f>MID(Tableau1[[#This Row],[ID]],4,LEN(Tableau1[[#This Row],[ID]])-5)</f>
        <v>C6</v>
      </c>
      <c r="C49" t="s">
        <v>17472</v>
      </c>
      <c r="D49">
        <v>0</v>
      </c>
      <c r="E49">
        <v>1</v>
      </c>
      <c r="F49">
        <v>408.036</v>
      </c>
      <c r="G49">
        <v>0.40600000000000003</v>
      </c>
      <c r="H49">
        <v>5.569</v>
      </c>
      <c r="I49">
        <v>5.9749999999999996</v>
      </c>
      <c r="J49">
        <v>6.7949790795000006E-2</v>
      </c>
      <c r="K49">
        <v>0.93205020920500004</v>
      </c>
      <c r="L49">
        <v>3</v>
      </c>
      <c r="M49" s="1" t="s">
        <v>93</v>
      </c>
      <c r="N49">
        <v>315</v>
      </c>
      <c r="O49">
        <v>318</v>
      </c>
      <c r="P49">
        <v>318</v>
      </c>
      <c r="Q49" t="s">
        <v>18</v>
      </c>
      <c r="R49" t="s">
        <v>94</v>
      </c>
    </row>
    <row r="50" spans="1:18" x14ac:dyDescent="0.25">
      <c r="A50" t="s">
        <v>16</v>
      </c>
      <c r="B50" t="str">
        <f>MID(Tableau1[[#This Row],[ID]],4,LEN(Tableau1[[#This Row],[ID]])-5)</f>
        <v>C6</v>
      </c>
      <c r="C50" t="s">
        <v>17472</v>
      </c>
      <c r="D50">
        <v>0</v>
      </c>
      <c r="E50">
        <v>1</v>
      </c>
      <c r="F50">
        <v>413.54300000000001</v>
      </c>
      <c r="G50">
        <v>1.498</v>
      </c>
      <c r="H50">
        <v>5.101</v>
      </c>
      <c r="I50">
        <v>6.5990000000000002</v>
      </c>
      <c r="J50">
        <v>0.227004091529</v>
      </c>
      <c r="K50">
        <v>0.77299590847099997</v>
      </c>
      <c r="L50">
        <v>6</v>
      </c>
      <c r="M50" s="1" t="s">
        <v>95</v>
      </c>
      <c r="N50">
        <v>318</v>
      </c>
      <c r="O50">
        <v>324</v>
      </c>
      <c r="P50">
        <v>324</v>
      </c>
      <c r="Q50" t="s">
        <v>18</v>
      </c>
      <c r="R50" t="s">
        <v>96</v>
      </c>
    </row>
    <row r="51" spans="1:18" x14ac:dyDescent="0.25">
      <c r="A51" t="s">
        <v>16</v>
      </c>
      <c r="B51" t="str">
        <f>MID(Tableau1[[#This Row],[ID]],4,LEN(Tableau1[[#This Row],[ID]])-5)</f>
        <v>C6</v>
      </c>
      <c r="C51" t="s">
        <v>17472</v>
      </c>
      <c r="D51">
        <v>0</v>
      </c>
      <c r="E51">
        <v>1</v>
      </c>
      <c r="F51">
        <v>416.226</v>
      </c>
      <c r="G51">
        <v>2.7930000000000001</v>
      </c>
      <c r="H51">
        <v>1.1850000000000001</v>
      </c>
      <c r="I51">
        <v>3.9780000000000002</v>
      </c>
      <c r="J51">
        <v>0.70211161387599996</v>
      </c>
      <c r="K51">
        <v>0.29788838612399998</v>
      </c>
      <c r="L51">
        <v>7</v>
      </c>
      <c r="M51" s="1" t="s">
        <v>97</v>
      </c>
      <c r="N51">
        <v>324</v>
      </c>
      <c r="O51">
        <v>326</v>
      </c>
      <c r="P51">
        <v>331</v>
      </c>
      <c r="Q51" t="s">
        <v>18</v>
      </c>
      <c r="R51" t="s">
        <v>97</v>
      </c>
    </row>
    <row r="52" spans="1:18" x14ac:dyDescent="0.25">
      <c r="A52" t="s">
        <v>16</v>
      </c>
      <c r="B52" t="str">
        <f>MID(Tableau1[[#This Row],[ID]],4,LEN(Tableau1[[#This Row],[ID]])-5)</f>
        <v>C6</v>
      </c>
      <c r="C52" t="s">
        <v>17472</v>
      </c>
      <c r="D52">
        <v>0</v>
      </c>
      <c r="E52">
        <v>1</v>
      </c>
      <c r="F52">
        <v>425.15</v>
      </c>
      <c r="G52">
        <v>4.5999999999999999E-2</v>
      </c>
      <c r="H52">
        <v>6.1310000000000002</v>
      </c>
      <c r="I52">
        <v>6.1769999999999996</v>
      </c>
      <c r="J52">
        <v>7.4469807349800002E-3</v>
      </c>
      <c r="K52">
        <v>0.99255301926499995</v>
      </c>
      <c r="L52">
        <v>1</v>
      </c>
      <c r="M52" s="1" t="s">
        <v>28</v>
      </c>
      <c r="N52">
        <v>326</v>
      </c>
      <c r="O52">
        <v>332</v>
      </c>
      <c r="P52">
        <v>332</v>
      </c>
      <c r="Q52" t="s">
        <v>21</v>
      </c>
      <c r="R52" t="s">
        <v>29</v>
      </c>
    </row>
    <row r="53" spans="1:18" x14ac:dyDescent="0.25">
      <c r="A53" t="s">
        <v>16</v>
      </c>
      <c r="B53" t="str">
        <f>MID(Tableau1[[#This Row],[ID]],4,LEN(Tableau1[[#This Row],[ID]])-5)</f>
        <v>C6</v>
      </c>
      <c r="C53" t="s">
        <v>17472</v>
      </c>
      <c r="D53">
        <v>0</v>
      </c>
      <c r="E53">
        <v>1</v>
      </c>
      <c r="F53">
        <v>427.39600000000002</v>
      </c>
      <c r="G53">
        <v>6.2E-2</v>
      </c>
      <c r="H53">
        <v>2.2000000000000002</v>
      </c>
      <c r="I53">
        <v>2.262</v>
      </c>
      <c r="J53">
        <v>2.7409372237000001E-2</v>
      </c>
      <c r="K53">
        <v>0.97259062776299998</v>
      </c>
      <c r="L53">
        <v>1</v>
      </c>
      <c r="M53" s="1" t="s">
        <v>28</v>
      </c>
      <c r="N53">
        <v>332</v>
      </c>
      <c r="O53">
        <v>333</v>
      </c>
      <c r="P53">
        <v>333</v>
      </c>
      <c r="Q53" t="s">
        <v>18</v>
      </c>
      <c r="R53" t="s">
        <v>29</v>
      </c>
    </row>
    <row r="54" spans="1:18" x14ac:dyDescent="0.25">
      <c r="A54" t="s">
        <v>16</v>
      </c>
      <c r="B54" t="str">
        <f>MID(Tableau1[[#This Row],[ID]],4,LEN(Tableau1[[#This Row],[ID]])-5)</f>
        <v>C6</v>
      </c>
      <c r="C54" t="s">
        <v>17472</v>
      </c>
      <c r="D54">
        <v>0</v>
      </c>
      <c r="E54">
        <v>1</v>
      </c>
      <c r="F54">
        <v>431.43700000000001</v>
      </c>
      <c r="G54">
        <v>3.1E-2</v>
      </c>
      <c r="H54">
        <v>3.9790000000000001</v>
      </c>
      <c r="I54">
        <v>4.01</v>
      </c>
      <c r="J54">
        <v>7.7306733167099998E-3</v>
      </c>
      <c r="K54">
        <v>0.99226932668300005</v>
      </c>
      <c r="L54">
        <v>1</v>
      </c>
      <c r="M54" s="1" t="s">
        <v>98</v>
      </c>
      <c r="N54">
        <v>333</v>
      </c>
      <c r="O54">
        <v>334</v>
      </c>
      <c r="P54">
        <v>334</v>
      </c>
      <c r="Q54" t="s">
        <v>18</v>
      </c>
      <c r="R54" t="s">
        <v>98</v>
      </c>
    </row>
    <row r="55" spans="1:18" x14ac:dyDescent="0.25">
      <c r="A55" t="s">
        <v>16</v>
      </c>
      <c r="B55" t="str">
        <f>MID(Tableau1[[#This Row],[ID]],4,LEN(Tableau1[[#This Row],[ID]])-5)</f>
        <v>C6</v>
      </c>
      <c r="C55" t="s">
        <v>17472</v>
      </c>
      <c r="D55">
        <v>0</v>
      </c>
      <c r="E55">
        <v>1</v>
      </c>
      <c r="F55">
        <v>433.55799999999999</v>
      </c>
      <c r="G55">
        <v>0.187</v>
      </c>
      <c r="H55">
        <v>2.09</v>
      </c>
      <c r="I55">
        <v>2.2770000000000001</v>
      </c>
      <c r="J55">
        <v>8.2125603864699998E-2</v>
      </c>
      <c r="K55">
        <v>0.91787439613499999</v>
      </c>
      <c r="L55">
        <v>0</v>
      </c>
      <c r="N55">
        <v>334</v>
      </c>
      <c r="O55">
        <v>332</v>
      </c>
      <c r="P55">
        <v>332</v>
      </c>
      <c r="Q55" t="s">
        <v>21</v>
      </c>
      <c r="R55" t="s">
        <v>61</v>
      </c>
    </row>
    <row r="56" spans="1:18" x14ac:dyDescent="0.25">
      <c r="A56" t="s">
        <v>16</v>
      </c>
      <c r="B56" t="str">
        <f>MID(Tableau1[[#This Row],[ID]],4,LEN(Tableau1[[#This Row],[ID]])-5)</f>
        <v>C6</v>
      </c>
      <c r="C56" t="s">
        <v>17472</v>
      </c>
      <c r="D56">
        <v>0</v>
      </c>
      <c r="E56">
        <v>1</v>
      </c>
      <c r="F56">
        <v>435.05599999999998</v>
      </c>
      <c r="G56">
        <v>4.7E-2</v>
      </c>
      <c r="H56">
        <v>1.3109999999999999</v>
      </c>
      <c r="I56">
        <v>1.3580000000000001</v>
      </c>
      <c r="J56">
        <v>3.4609720176699998E-2</v>
      </c>
      <c r="K56">
        <v>0.96539027982299996</v>
      </c>
      <c r="L56">
        <v>1</v>
      </c>
      <c r="M56" s="1" t="s">
        <v>98</v>
      </c>
      <c r="N56">
        <v>332</v>
      </c>
      <c r="O56">
        <v>161</v>
      </c>
      <c r="P56">
        <v>333</v>
      </c>
      <c r="Q56" t="s">
        <v>18</v>
      </c>
      <c r="R56" t="s">
        <v>98</v>
      </c>
    </row>
    <row r="57" spans="1:18" x14ac:dyDescent="0.25">
      <c r="A57" t="s">
        <v>16</v>
      </c>
      <c r="B57" t="str">
        <f>MID(Tableau1[[#This Row],[ID]],4,LEN(Tableau1[[#This Row],[ID]])-5)</f>
        <v>C6</v>
      </c>
      <c r="C57" t="s">
        <v>17472</v>
      </c>
      <c r="D57">
        <v>0</v>
      </c>
      <c r="E57">
        <v>1</v>
      </c>
      <c r="F57">
        <v>474.24299999999999</v>
      </c>
      <c r="G57">
        <v>0.34300000000000003</v>
      </c>
      <c r="H57">
        <v>39.14</v>
      </c>
      <c r="I57">
        <v>39.482999999999997</v>
      </c>
      <c r="J57">
        <v>8.6872831345100009E-3</v>
      </c>
      <c r="K57">
        <v>0.991312716865</v>
      </c>
      <c r="L57">
        <v>1</v>
      </c>
      <c r="M57" s="1" t="s">
        <v>99</v>
      </c>
      <c r="N57">
        <v>161</v>
      </c>
      <c r="O57">
        <v>199</v>
      </c>
      <c r="P57">
        <v>333</v>
      </c>
      <c r="Q57" t="s">
        <v>38</v>
      </c>
      <c r="R57" t="s">
        <v>100</v>
      </c>
    </row>
    <row r="58" spans="1:18" x14ac:dyDescent="0.25">
      <c r="A58" t="s">
        <v>16</v>
      </c>
      <c r="B58" t="str">
        <f>MID(Tableau1[[#This Row],[ID]],4,LEN(Tableau1[[#This Row],[ID]])-5)</f>
        <v>C6</v>
      </c>
      <c r="C58" t="s">
        <v>17472</v>
      </c>
      <c r="D58">
        <v>0</v>
      </c>
      <c r="E58">
        <v>1</v>
      </c>
      <c r="F58">
        <v>481.74700000000001</v>
      </c>
      <c r="G58">
        <v>2.9790000000000001</v>
      </c>
      <c r="H58">
        <v>7.1609999999999996</v>
      </c>
      <c r="I58">
        <v>10.14</v>
      </c>
      <c r="J58">
        <v>0.29378698224900002</v>
      </c>
      <c r="K58">
        <v>0.70621301775099998</v>
      </c>
      <c r="L58">
        <v>11</v>
      </c>
      <c r="M58" s="1" t="s">
        <v>101</v>
      </c>
      <c r="N58">
        <v>199</v>
      </c>
      <c r="O58">
        <v>210</v>
      </c>
      <c r="P58">
        <v>344</v>
      </c>
      <c r="Q58" t="s">
        <v>38</v>
      </c>
      <c r="R58" t="s">
        <v>102</v>
      </c>
    </row>
    <row r="59" spans="1:18" x14ac:dyDescent="0.25">
      <c r="A59" t="s">
        <v>16</v>
      </c>
      <c r="B59" t="str">
        <f>MID(Tableau1[[#This Row],[ID]],4,LEN(Tableau1[[#This Row],[ID]])-5)</f>
        <v>C6</v>
      </c>
      <c r="C59" t="s">
        <v>17472</v>
      </c>
      <c r="D59">
        <v>0</v>
      </c>
      <c r="E59">
        <v>1</v>
      </c>
      <c r="F59">
        <v>485.91199999999998</v>
      </c>
      <c r="G59">
        <v>0.28100000000000003</v>
      </c>
      <c r="H59">
        <v>1.1859999999999999</v>
      </c>
      <c r="I59">
        <v>1.4670000000000001</v>
      </c>
      <c r="J59">
        <v>0.19154737559599999</v>
      </c>
      <c r="K59">
        <v>0.80845262440400001</v>
      </c>
      <c r="L59">
        <v>2</v>
      </c>
      <c r="M59" s="1" t="s">
        <v>103</v>
      </c>
      <c r="N59">
        <v>210</v>
      </c>
      <c r="O59">
        <v>212</v>
      </c>
      <c r="P59">
        <v>346</v>
      </c>
      <c r="Q59" t="s">
        <v>38</v>
      </c>
      <c r="R59" t="s">
        <v>104</v>
      </c>
    </row>
    <row r="60" spans="1:18" x14ac:dyDescent="0.25">
      <c r="A60" t="s">
        <v>16</v>
      </c>
      <c r="B60" t="str">
        <f>MID(Tableau1[[#This Row],[ID]],4,LEN(Tableau1[[#This Row],[ID]])-5)</f>
        <v>C6</v>
      </c>
      <c r="C60" t="s">
        <v>17472</v>
      </c>
      <c r="D60">
        <v>0</v>
      </c>
      <c r="E60">
        <v>1</v>
      </c>
      <c r="F60">
        <v>487.33199999999999</v>
      </c>
      <c r="G60">
        <v>4.3049999999999997</v>
      </c>
      <c r="H60">
        <v>1.139</v>
      </c>
      <c r="I60">
        <v>5.444</v>
      </c>
      <c r="J60">
        <v>0.79077883908900004</v>
      </c>
      <c r="K60">
        <v>0.20922116091099999</v>
      </c>
      <c r="L60">
        <v>16</v>
      </c>
      <c r="M60" s="1" t="s">
        <v>105</v>
      </c>
      <c r="N60">
        <v>212</v>
      </c>
      <c r="O60">
        <v>228</v>
      </c>
      <c r="P60">
        <v>362</v>
      </c>
      <c r="Q60" t="s">
        <v>38</v>
      </c>
      <c r="R60" t="s">
        <v>106</v>
      </c>
    </row>
    <row r="61" spans="1:18" x14ac:dyDescent="0.25">
      <c r="A61" t="s">
        <v>16</v>
      </c>
      <c r="B61" t="str">
        <f>MID(Tableau1[[#This Row],[ID]],4,LEN(Tableau1[[#This Row],[ID]])-5)</f>
        <v>C6</v>
      </c>
      <c r="C61" t="s">
        <v>17472</v>
      </c>
      <c r="D61">
        <v>0</v>
      </c>
      <c r="E61">
        <v>1</v>
      </c>
      <c r="F61">
        <v>493.96199999999999</v>
      </c>
      <c r="G61">
        <v>2.34</v>
      </c>
      <c r="H61">
        <v>2.3250000000000002</v>
      </c>
      <c r="I61">
        <v>4.665</v>
      </c>
      <c r="J61">
        <v>0.50160771704200002</v>
      </c>
      <c r="K61">
        <v>0.49839228295799998</v>
      </c>
      <c r="L61">
        <v>10</v>
      </c>
      <c r="M61" s="1" t="s">
        <v>107</v>
      </c>
      <c r="N61">
        <v>228</v>
      </c>
      <c r="O61">
        <v>238</v>
      </c>
      <c r="P61">
        <v>372</v>
      </c>
      <c r="Q61" t="s">
        <v>38</v>
      </c>
      <c r="R61" t="s">
        <v>108</v>
      </c>
    </row>
    <row r="62" spans="1:18" x14ac:dyDescent="0.25">
      <c r="A62" t="s">
        <v>16</v>
      </c>
      <c r="B62" t="str">
        <f>MID(Tableau1[[#This Row],[ID]],4,LEN(Tableau1[[#This Row],[ID]])-5)</f>
        <v>C6</v>
      </c>
      <c r="C62" t="s">
        <v>17472</v>
      </c>
      <c r="D62">
        <v>0</v>
      </c>
      <c r="E62">
        <v>1</v>
      </c>
      <c r="F62">
        <v>497.86200000000002</v>
      </c>
      <c r="G62">
        <v>1.2170000000000001</v>
      </c>
      <c r="H62">
        <v>1.56</v>
      </c>
      <c r="I62">
        <v>2.7770000000000001</v>
      </c>
      <c r="J62">
        <v>0.43824270795800002</v>
      </c>
      <c r="K62">
        <v>0.56175729204199998</v>
      </c>
      <c r="L62">
        <v>5</v>
      </c>
      <c r="M62" s="1" t="s">
        <v>109</v>
      </c>
      <c r="N62">
        <v>238</v>
      </c>
      <c r="O62">
        <v>243</v>
      </c>
      <c r="P62">
        <v>377</v>
      </c>
      <c r="Q62" t="s">
        <v>38</v>
      </c>
      <c r="R62" t="s">
        <v>110</v>
      </c>
    </row>
    <row r="63" spans="1:18" x14ac:dyDescent="0.25">
      <c r="A63" t="s">
        <v>16</v>
      </c>
      <c r="B63" t="str">
        <f>MID(Tableau1[[#This Row],[ID]],4,LEN(Tableau1[[#This Row],[ID]])-5)</f>
        <v>C6</v>
      </c>
      <c r="C63" t="s">
        <v>17472</v>
      </c>
      <c r="D63">
        <v>0</v>
      </c>
      <c r="E63">
        <v>1</v>
      </c>
      <c r="F63">
        <v>504.61700000000002</v>
      </c>
      <c r="G63">
        <v>4.5999999999999999E-2</v>
      </c>
      <c r="H63">
        <v>5.5380000000000003</v>
      </c>
      <c r="I63">
        <v>5.5839999999999996</v>
      </c>
      <c r="J63">
        <v>8.2378223495700002E-3</v>
      </c>
      <c r="K63">
        <v>0.99176217764999997</v>
      </c>
      <c r="L63">
        <v>0</v>
      </c>
      <c r="N63">
        <v>243</v>
      </c>
      <c r="O63">
        <v>357</v>
      </c>
      <c r="P63">
        <v>376</v>
      </c>
      <c r="Q63" t="s">
        <v>38</v>
      </c>
      <c r="R63" t="s">
        <v>47</v>
      </c>
    </row>
    <row r="64" spans="1:18" x14ac:dyDescent="0.25">
      <c r="A64" t="s">
        <v>16</v>
      </c>
      <c r="B64" t="str">
        <f>MID(Tableau1[[#This Row],[ID]],4,LEN(Tableau1[[#This Row],[ID]])-5)</f>
        <v>C6</v>
      </c>
      <c r="C64" t="s">
        <v>17472</v>
      </c>
      <c r="D64">
        <v>0</v>
      </c>
      <c r="E64">
        <v>1</v>
      </c>
      <c r="F64">
        <v>524.101</v>
      </c>
      <c r="G64">
        <v>1.7470000000000001</v>
      </c>
      <c r="H64">
        <v>19.437999999999999</v>
      </c>
      <c r="I64">
        <v>21.184999999999999</v>
      </c>
      <c r="J64">
        <v>8.2464007552499996E-2</v>
      </c>
      <c r="K64">
        <v>0.91753599244700002</v>
      </c>
      <c r="L64">
        <v>9</v>
      </c>
      <c r="M64" s="1" t="s">
        <v>111</v>
      </c>
      <c r="N64">
        <v>357</v>
      </c>
      <c r="O64">
        <v>366</v>
      </c>
      <c r="P64">
        <v>385</v>
      </c>
      <c r="Q64" t="s">
        <v>38</v>
      </c>
      <c r="R64" t="s">
        <v>112</v>
      </c>
    </row>
    <row r="65" spans="1:18" x14ac:dyDescent="0.25">
      <c r="A65" t="s">
        <v>16</v>
      </c>
      <c r="B65" t="str">
        <f>MID(Tableau1[[#This Row],[ID]],4,LEN(Tableau1[[#This Row],[ID]])-5)</f>
        <v>C6</v>
      </c>
      <c r="C65" t="s">
        <v>17472</v>
      </c>
      <c r="D65">
        <v>0</v>
      </c>
      <c r="E65">
        <v>1</v>
      </c>
      <c r="F65">
        <v>526.94000000000005</v>
      </c>
      <c r="G65">
        <v>4.1500000000000004</v>
      </c>
      <c r="H65">
        <v>1.0920000000000001</v>
      </c>
      <c r="I65">
        <v>5.242</v>
      </c>
      <c r="J65">
        <v>0.79168256390699998</v>
      </c>
      <c r="K65">
        <v>0.20831743609299999</v>
      </c>
      <c r="L65">
        <v>14</v>
      </c>
      <c r="M65" s="1" t="s">
        <v>113</v>
      </c>
      <c r="N65">
        <v>366</v>
      </c>
      <c r="O65">
        <v>380</v>
      </c>
      <c r="P65">
        <v>399</v>
      </c>
      <c r="Q65" t="s">
        <v>38</v>
      </c>
      <c r="R65" t="s">
        <v>114</v>
      </c>
    </row>
    <row r="66" spans="1:18" x14ac:dyDescent="0.25">
      <c r="A66" t="s">
        <v>16</v>
      </c>
      <c r="B66" t="str">
        <f>MID(Tableau1[[#This Row],[ID]],4,LEN(Tableau1[[#This Row],[ID]])-5)</f>
        <v>C6</v>
      </c>
      <c r="C66" t="s">
        <v>17472</v>
      </c>
      <c r="D66">
        <v>0</v>
      </c>
      <c r="E66">
        <v>1</v>
      </c>
      <c r="F66">
        <v>532.99300000000005</v>
      </c>
      <c r="G66">
        <v>4.7E-2</v>
      </c>
      <c r="H66">
        <v>1.903</v>
      </c>
      <c r="I66">
        <v>1.95</v>
      </c>
      <c r="J66">
        <v>2.4102564102600001E-2</v>
      </c>
      <c r="K66">
        <v>0.97589743589699995</v>
      </c>
      <c r="L66">
        <v>0</v>
      </c>
      <c r="N66">
        <v>380</v>
      </c>
      <c r="O66">
        <v>398</v>
      </c>
      <c r="P66">
        <v>398</v>
      </c>
      <c r="Q66" t="s">
        <v>38</v>
      </c>
      <c r="R66" t="s">
        <v>47</v>
      </c>
    </row>
    <row r="67" spans="1:18" x14ac:dyDescent="0.25">
      <c r="A67" t="s">
        <v>16</v>
      </c>
      <c r="B67" t="str">
        <f>MID(Tableau1[[#This Row],[ID]],4,LEN(Tableau1[[#This Row],[ID]])-5)</f>
        <v>C6</v>
      </c>
      <c r="C67" t="s">
        <v>17472</v>
      </c>
      <c r="D67">
        <v>0</v>
      </c>
      <c r="E67">
        <v>1</v>
      </c>
      <c r="F67">
        <v>576.12699999999995</v>
      </c>
      <c r="G67">
        <v>7.5510000000000002</v>
      </c>
      <c r="H67">
        <v>43.087000000000003</v>
      </c>
      <c r="I67">
        <v>50.637999999999998</v>
      </c>
      <c r="J67">
        <v>0.149117263715</v>
      </c>
      <c r="K67">
        <v>0.850882736285</v>
      </c>
      <c r="L67">
        <v>28</v>
      </c>
      <c r="M67" s="1" t="s">
        <v>115</v>
      </c>
      <c r="N67">
        <v>398</v>
      </c>
      <c r="O67">
        <v>426</v>
      </c>
      <c r="P67">
        <v>426</v>
      </c>
      <c r="Q67" t="s">
        <v>18</v>
      </c>
      <c r="R67" t="s">
        <v>116</v>
      </c>
    </row>
    <row r="68" spans="1:18" x14ac:dyDescent="0.25">
      <c r="A68" t="s">
        <v>16</v>
      </c>
      <c r="B68" t="str">
        <f>MID(Tableau1[[#This Row],[ID]],4,LEN(Tableau1[[#This Row],[ID]])-5)</f>
        <v>C6</v>
      </c>
      <c r="C68" t="s">
        <v>17472</v>
      </c>
      <c r="D68">
        <v>0</v>
      </c>
      <c r="E68">
        <v>1</v>
      </c>
      <c r="F68">
        <v>585.12900000000002</v>
      </c>
      <c r="G68">
        <v>0.28000000000000003</v>
      </c>
      <c r="H68">
        <v>1.4510000000000001</v>
      </c>
      <c r="I68">
        <v>1.7310000000000001</v>
      </c>
      <c r="J68">
        <v>0.161756210283</v>
      </c>
      <c r="K68">
        <v>0.83824378971699998</v>
      </c>
      <c r="L68">
        <v>2</v>
      </c>
      <c r="M68" s="1" t="s">
        <v>117</v>
      </c>
      <c r="N68">
        <v>426</v>
      </c>
      <c r="O68">
        <v>428</v>
      </c>
      <c r="P68">
        <v>428</v>
      </c>
      <c r="Q68" t="s">
        <v>18</v>
      </c>
      <c r="R68" t="s">
        <v>117</v>
      </c>
    </row>
    <row r="69" spans="1:18" x14ac:dyDescent="0.25">
      <c r="A69" t="s">
        <v>16</v>
      </c>
      <c r="B69" t="str">
        <f>MID(Tableau1[[#This Row],[ID]],4,LEN(Tableau1[[#This Row],[ID]])-5)</f>
        <v>C6</v>
      </c>
      <c r="C69" t="s">
        <v>17472</v>
      </c>
      <c r="D69">
        <v>0</v>
      </c>
      <c r="E69">
        <v>1</v>
      </c>
      <c r="F69">
        <v>586.72</v>
      </c>
      <c r="G69">
        <v>9.8119999999999994</v>
      </c>
      <c r="H69">
        <v>1.3109999999999999</v>
      </c>
      <c r="I69">
        <v>11.122999999999999</v>
      </c>
      <c r="J69">
        <v>0.88213611435799999</v>
      </c>
      <c r="K69">
        <v>0.117863885642</v>
      </c>
      <c r="L69">
        <v>32</v>
      </c>
      <c r="M69" s="1" t="s">
        <v>118</v>
      </c>
      <c r="N69">
        <v>428</v>
      </c>
      <c r="O69">
        <v>459</v>
      </c>
      <c r="P69">
        <v>459</v>
      </c>
      <c r="Q69" t="s">
        <v>21</v>
      </c>
      <c r="R69" t="s">
        <v>119</v>
      </c>
    </row>
    <row r="70" spans="1:18" x14ac:dyDescent="0.25">
      <c r="A70" t="s">
        <v>16</v>
      </c>
      <c r="B70" t="str">
        <f>MID(Tableau1[[#This Row],[ID]],4,LEN(Tableau1[[#This Row],[ID]])-5)</f>
        <v>C6</v>
      </c>
      <c r="C70" t="s">
        <v>17472</v>
      </c>
      <c r="D70">
        <v>0</v>
      </c>
      <c r="E70">
        <v>1</v>
      </c>
      <c r="F70">
        <v>598.43600000000004</v>
      </c>
      <c r="G70">
        <v>6.2E-2</v>
      </c>
      <c r="H70">
        <v>1.9039999999999999</v>
      </c>
      <c r="I70">
        <v>1.966</v>
      </c>
      <c r="J70">
        <v>3.15361139369E-2</v>
      </c>
      <c r="K70">
        <v>0.96846388606300005</v>
      </c>
      <c r="L70">
        <v>1</v>
      </c>
      <c r="M70" s="1" t="s">
        <v>46</v>
      </c>
      <c r="N70">
        <v>459</v>
      </c>
      <c r="O70">
        <v>460</v>
      </c>
      <c r="P70">
        <v>460</v>
      </c>
      <c r="Q70" t="s">
        <v>18</v>
      </c>
      <c r="R70" t="s">
        <v>46</v>
      </c>
    </row>
    <row r="71" spans="1:18" x14ac:dyDescent="0.25">
      <c r="A71" t="s">
        <v>16</v>
      </c>
      <c r="B71" t="str">
        <f>MID(Tableau1[[#This Row],[ID]],4,LEN(Tableau1[[#This Row],[ID]])-5)</f>
        <v>C6</v>
      </c>
      <c r="C71" t="s">
        <v>17472</v>
      </c>
      <c r="D71">
        <v>0</v>
      </c>
      <c r="E71">
        <v>1</v>
      </c>
      <c r="F71">
        <v>600.245</v>
      </c>
      <c r="G71">
        <v>0.437</v>
      </c>
      <c r="H71">
        <v>1.7470000000000001</v>
      </c>
      <c r="I71">
        <v>2.1840000000000002</v>
      </c>
      <c r="J71">
        <v>0.20009157509200001</v>
      </c>
      <c r="K71">
        <v>0.79990842490799996</v>
      </c>
      <c r="L71">
        <v>0</v>
      </c>
      <c r="N71">
        <v>460</v>
      </c>
      <c r="O71">
        <v>457</v>
      </c>
      <c r="P71">
        <v>457</v>
      </c>
      <c r="Q71" t="s">
        <v>21</v>
      </c>
      <c r="R71" t="s">
        <v>25</v>
      </c>
    </row>
    <row r="72" spans="1:18" x14ac:dyDescent="0.25">
      <c r="A72" t="s">
        <v>16</v>
      </c>
      <c r="B72" t="str">
        <f>MID(Tableau1[[#This Row],[ID]],4,LEN(Tableau1[[#This Row],[ID]])-5)</f>
        <v>C6</v>
      </c>
      <c r="C72" t="s">
        <v>17472</v>
      </c>
      <c r="D72">
        <v>0</v>
      </c>
      <c r="E72">
        <v>1</v>
      </c>
      <c r="F72">
        <v>602.024</v>
      </c>
      <c r="G72">
        <v>6.2E-2</v>
      </c>
      <c r="H72">
        <v>1.3420000000000001</v>
      </c>
      <c r="I72">
        <v>1.4039999999999999</v>
      </c>
      <c r="J72">
        <v>4.4159544159499999E-2</v>
      </c>
      <c r="K72">
        <v>0.95584045583999999</v>
      </c>
      <c r="L72">
        <v>1</v>
      </c>
      <c r="M72" s="1" t="s">
        <v>120</v>
      </c>
      <c r="N72">
        <v>457</v>
      </c>
      <c r="O72">
        <v>458</v>
      </c>
      <c r="P72">
        <v>458</v>
      </c>
      <c r="Q72" t="s">
        <v>18</v>
      </c>
      <c r="R72" t="s">
        <v>120</v>
      </c>
    </row>
    <row r="73" spans="1:18" x14ac:dyDescent="0.25">
      <c r="A73" t="s">
        <v>16</v>
      </c>
      <c r="B73" t="str">
        <f>MID(Tableau1[[#This Row],[ID]],4,LEN(Tableau1[[#This Row],[ID]])-5)</f>
        <v>C6</v>
      </c>
      <c r="C73" t="s">
        <v>17472</v>
      </c>
      <c r="D73">
        <v>0</v>
      </c>
      <c r="E73">
        <v>1</v>
      </c>
      <c r="F73">
        <v>613.11500000000001</v>
      </c>
      <c r="G73">
        <v>6.3E-2</v>
      </c>
      <c r="H73">
        <v>11.029</v>
      </c>
      <c r="I73">
        <v>11.092000000000001</v>
      </c>
      <c r="J73">
        <v>5.6797692030300002E-3</v>
      </c>
      <c r="K73">
        <v>0.99432023079700005</v>
      </c>
      <c r="L73">
        <v>0</v>
      </c>
      <c r="N73">
        <v>458</v>
      </c>
      <c r="O73">
        <v>457</v>
      </c>
      <c r="P73">
        <v>457</v>
      </c>
      <c r="Q73" t="s">
        <v>21</v>
      </c>
      <c r="R73" t="s">
        <v>47</v>
      </c>
    </row>
    <row r="74" spans="1:18" x14ac:dyDescent="0.25">
      <c r="A74" t="s">
        <v>16</v>
      </c>
      <c r="B74" t="str">
        <f>MID(Tableau1[[#This Row],[ID]],4,LEN(Tableau1[[#This Row],[ID]])-5)</f>
        <v>C6</v>
      </c>
      <c r="C74" t="s">
        <v>17472</v>
      </c>
      <c r="D74">
        <v>0</v>
      </c>
      <c r="E74">
        <v>1</v>
      </c>
      <c r="F74">
        <v>614.25400000000002</v>
      </c>
      <c r="G74">
        <v>1.4350000000000001</v>
      </c>
      <c r="H74">
        <v>1.0760000000000001</v>
      </c>
      <c r="I74">
        <v>2.5110000000000001</v>
      </c>
      <c r="J74">
        <v>0.57148546395900002</v>
      </c>
      <c r="K74">
        <v>0.42851453604099998</v>
      </c>
      <c r="L74">
        <v>3</v>
      </c>
      <c r="M74" s="1" t="s">
        <v>121</v>
      </c>
      <c r="N74">
        <v>457</v>
      </c>
      <c r="O74">
        <v>460</v>
      </c>
      <c r="P74">
        <v>460</v>
      </c>
      <c r="Q74" t="s">
        <v>18</v>
      </c>
      <c r="R74" t="s">
        <v>122</v>
      </c>
    </row>
    <row r="75" spans="1:18" x14ac:dyDescent="0.25">
      <c r="A75" t="s">
        <v>16</v>
      </c>
      <c r="B75" t="str">
        <f>MID(Tableau1[[#This Row],[ID]],4,LEN(Tableau1[[#This Row],[ID]])-5)</f>
        <v>C6</v>
      </c>
      <c r="C75" t="s">
        <v>17472</v>
      </c>
      <c r="D75">
        <v>0</v>
      </c>
      <c r="E75">
        <v>1</v>
      </c>
      <c r="F75">
        <v>625.673</v>
      </c>
      <c r="G75">
        <v>3.5259999999999998</v>
      </c>
      <c r="H75">
        <v>9.984</v>
      </c>
      <c r="I75">
        <v>13.51</v>
      </c>
      <c r="J75">
        <v>0.260991857883</v>
      </c>
      <c r="K75">
        <v>0.73900814211700006</v>
      </c>
      <c r="L75">
        <v>12</v>
      </c>
      <c r="M75" s="1" t="s">
        <v>123</v>
      </c>
      <c r="N75">
        <v>460</v>
      </c>
      <c r="O75">
        <v>472</v>
      </c>
      <c r="P75">
        <v>472</v>
      </c>
      <c r="Q75" t="s">
        <v>18</v>
      </c>
      <c r="R75" t="s">
        <v>124</v>
      </c>
    </row>
    <row r="76" spans="1:18" x14ac:dyDescent="0.25">
      <c r="A76" t="s">
        <v>16</v>
      </c>
      <c r="B76" t="str">
        <f>MID(Tableau1[[#This Row],[ID]],4,LEN(Tableau1[[#This Row],[ID]])-5)</f>
        <v>C6</v>
      </c>
      <c r="C76" t="s">
        <v>17472</v>
      </c>
      <c r="D76">
        <v>0</v>
      </c>
      <c r="E76">
        <v>1</v>
      </c>
      <c r="F76">
        <v>630.49400000000003</v>
      </c>
      <c r="G76">
        <v>4.7E-2</v>
      </c>
      <c r="H76">
        <v>1.2949999999999999</v>
      </c>
      <c r="I76">
        <v>1.3420000000000001</v>
      </c>
      <c r="J76">
        <v>3.5022354694499998E-2</v>
      </c>
      <c r="K76">
        <v>0.96497764530600005</v>
      </c>
      <c r="L76">
        <v>0</v>
      </c>
      <c r="N76">
        <v>472</v>
      </c>
      <c r="O76">
        <v>471</v>
      </c>
      <c r="P76">
        <v>471</v>
      </c>
      <c r="Q76" t="s">
        <v>21</v>
      </c>
      <c r="R76" t="s">
        <v>47</v>
      </c>
    </row>
    <row r="77" spans="1:18" x14ac:dyDescent="0.25">
      <c r="A77" t="s">
        <v>16</v>
      </c>
      <c r="B77" t="str">
        <f>MID(Tableau1[[#This Row],[ID]],4,LEN(Tableau1[[#This Row],[ID]])-5)</f>
        <v>C6</v>
      </c>
      <c r="C77" t="s">
        <v>17472</v>
      </c>
      <c r="D77">
        <v>0</v>
      </c>
      <c r="E77">
        <v>1</v>
      </c>
      <c r="F77">
        <v>631.99099999999999</v>
      </c>
      <c r="G77">
        <v>7.8E-2</v>
      </c>
      <c r="H77">
        <v>1.45</v>
      </c>
      <c r="I77">
        <v>1.528</v>
      </c>
      <c r="J77">
        <v>5.1047120418800003E-2</v>
      </c>
      <c r="K77">
        <v>0.94895287958100005</v>
      </c>
      <c r="L77">
        <v>1</v>
      </c>
      <c r="M77" s="1" t="s">
        <v>28</v>
      </c>
      <c r="N77">
        <v>471</v>
      </c>
      <c r="O77">
        <v>472</v>
      </c>
      <c r="P77">
        <v>472</v>
      </c>
      <c r="Q77" t="s">
        <v>18</v>
      </c>
      <c r="R77" t="s">
        <v>29</v>
      </c>
    </row>
    <row r="78" spans="1:18" x14ac:dyDescent="0.25">
      <c r="A78" t="s">
        <v>16</v>
      </c>
      <c r="B78" t="str">
        <f>MID(Tableau1[[#This Row],[ID]],4,LEN(Tableau1[[#This Row],[ID]])-5)</f>
        <v>C6</v>
      </c>
      <c r="C78" t="s">
        <v>17472</v>
      </c>
      <c r="D78">
        <v>0</v>
      </c>
      <c r="E78">
        <v>1</v>
      </c>
      <c r="F78">
        <v>634.06600000000003</v>
      </c>
      <c r="G78">
        <v>6.3E-2</v>
      </c>
      <c r="H78">
        <v>1.9970000000000001</v>
      </c>
      <c r="I78">
        <v>2.06</v>
      </c>
      <c r="J78">
        <v>3.0582524271799999E-2</v>
      </c>
      <c r="K78">
        <v>0.96941747572799997</v>
      </c>
      <c r="L78">
        <v>1</v>
      </c>
      <c r="M78" s="1" t="s">
        <v>125</v>
      </c>
      <c r="N78">
        <v>472</v>
      </c>
      <c r="O78">
        <v>473</v>
      </c>
      <c r="P78">
        <v>473</v>
      </c>
      <c r="Q78" t="s">
        <v>18</v>
      </c>
      <c r="R78" t="s">
        <v>125</v>
      </c>
    </row>
    <row r="79" spans="1:18" x14ac:dyDescent="0.25">
      <c r="A79" t="s">
        <v>16</v>
      </c>
      <c r="B79" t="str">
        <f>MID(Tableau1[[#This Row],[ID]],4,LEN(Tableau1[[#This Row],[ID]])-5)</f>
        <v>C6</v>
      </c>
      <c r="C79" t="s">
        <v>17472</v>
      </c>
      <c r="D79">
        <v>0</v>
      </c>
      <c r="E79">
        <v>1</v>
      </c>
      <c r="F79">
        <v>635.64200000000005</v>
      </c>
      <c r="G79">
        <v>1.014</v>
      </c>
      <c r="H79">
        <v>1.5129999999999999</v>
      </c>
      <c r="I79">
        <v>2.5270000000000001</v>
      </c>
      <c r="J79">
        <v>0.40126632370400001</v>
      </c>
      <c r="K79">
        <v>0.59873367629600005</v>
      </c>
      <c r="L79">
        <v>1</v>
      </c>
      <c r="M79" s="1" t="s">
        <v>125</v>
      </c>
      <c r="N79">
        <v>473</v>
      </c>
      <c r="O79">
        <v>473</v>
      </c>
      <c r="P79">
        <v>473</v>
      </c>
      <c r="Q79" t="s">
        <v>21</v>
      </c>
      <c r="R79" t="s">
        <v>126</v>
      </c>
    </row>
    <row r="80" spans="1:18" x14ac:dyDescent="0.25">
      <c r="A80" t="s">
        <v>16</v>
      </c>
      <c r="B80" t="str">
        <f>MID(Tableau1[[#This Row],[ID]],4,LEN(Tableau1[[#This Row],[ID]])-5)</f>
        <v>C6</v>
      </c>
      <c r="C80" t="s">
        <v>17472</v>
      </c>
      <c r="D80">
        <v>0</v>
      </c>
      <c r="E80">
        <v>1</v>
      </c>
      <c r="F80">
        <v>651.11699999999996</v>
      </c>
      <c r="G80">
        <v>4.7E-2</v>
      </c>
      <c r="H80">
        <v>14.461</v>
      </c>
      <c r="I80">
        <v>14.507999999999999</v>
      </c>
      <c r="J80">
        <v>3.2395919492699998E-3</v>
      </c>
      <c r="K80">
        <v>0.99676040805099997</v>
      </c>
      <c r="L80">
        <v>1</v>
      </c>
      <c r="M80" s="1" t="s">
        <v>28</v>
      </c>
      <c r="N80">
        <v>473</v>
      </c>
      <c r="O80">
        <v>474</v>
      </c>
      <c r="P80">
        <v>474</v>
      </c>
      <c r="Q80" t="s">
        <v>18</v>
      </c>
      <c r="R80" t="s">
        <v>29</v>
      </c>
    </row>
    <row r="81" spans="1:18" x14ac:dyDescent="0.25">
      <c r="A81" t="s">
        <v>16</v>
      </c>
      <c r="B81" t="str">
        <f>MID(Tableau1[[#This Row],[ID]],4,LEN(Tableau1[[#This Row],[ID]])-5)</f>
        <v>C6</v>
      </c>
      <c r="C81" t="s">
        <v>17472</v>
      </c>
      <c r="D81">
        <v>0</v>
      </c>
      <c r="E81">
        <v>1</v>
      </c>
      <c r="F81">
        <v>655.89099999999996</v>
      </c>
      <c r="G81">
        <v>2.2930000000000001</v>
      </c>
      <c r="H81">
        <v>4.7270000000000003</v>
      </c>
      <c r="I81">
        <v>7.02</v>
      </c>
      <c r="J81">
        <v>0.32663817663799999</v>
      </c>
      <c r="K81">
        <v>0.67336182336200001</v>
      </c>
      <c r="L81">
        <v>11</v>
      </c>
      <c r="M81" s="1" t="s">
        <v>127</v>
      </c>
      <c r="N81">
        <v>474</v>
      </c>
      <c r="O81">
        <v>485</v>
      </c>
      <c r="P81">
        <v>485</v>
      </c>
      <c r="Q81" t="s">
        <v>18</v>
      </c>
      <c r="R81" t="s">
        <v>128</v>
      </c>
    </row>
    <row r="82" spans="1:18" x14ac:dyDescent="0.25">
      <c r="A82" t="s">
        <v>16</v>
      </c>
      <c r="B82" t="str">
        <f>MID(Tableau1[[#This Row],[ID]],4,LEN(Tableau1[[#This Row],[ID]])-5)</f>
        <v>C6</v>
      </c>
      <c r="C82" t="s">
        <v>17472</v>
      </c>
      <c r="D82">
        <v>0</v>
      </c>
      <c r="E82">
        <v>1</v>
      </c>
      <c r="F82">
        <v>667.82500000000005</v>
      </c>
      <c r="G82">
        <v>3.3069999999999999</v>
      </c>
      <c r="H82">
        <v>9.641</v>
      </c>
      <c r="I82">
        <v>12.948</v>
      </c>
      <c r="J82">
        <v>0.25540624034600001</v>
      </c>
      <c r="K82">
        <v>0.74459375965399999</v>
      </c>
      <c r="L82">
        <v>10</v>
      </c>
      <c r="M82" s="1" t="s">
        <v>129</v>
      </c>
      <c r="N82">
        <v>485</v>
      </c>
      <c r="O82">
        <v>495</v>
      </c>
      <c r="P82">
        <v>495</v>
      </c>
      <c r="Q82" t="s">
        <v>18</v>
      </c>
      <c r="R82" t="s">
        <v>130</v>
      </c>
    </row>
    <row r="83" spans="1:18" x14ac:dyDescent="0.25">
      <c r="A83" t="s">
        <v>16</v>
      </c>
      <c r="B83" t="str">
        <f>MID(Tableau1[[#This Row],[ID]],4,LEN(Tableau1[[#This Row],[ID]])-5)</f>
        <v>C6</v>
      </c>
      <c r="C83" t="s">
        <v>17472</v>
      </c>
      <c r="D83">
        <v>0</v>
      </c>
      <c r="E83">
        <v>1</v>
      </c>
      <c r="F83">
        <v>672.48900000000003</v>
      </c>
      <c r="G83">
        <v>0.79600000000000004</v>
      </c>
      <c r="H83">
        <v>1.357</v>
      </c>
      <c r="I83">
        <v>2.153</v>
      </c>
      <c r="J83">
        <v>0.36971667440799999</v>
      </c>
      <c r="K83">
        <v>0.63028332559199995</v>
      </c>
      <c r="L83">
        <v>4</v>
      </c>
      <c r="M83" s="1" t="s">
        <v>131</v>
      </c>
      <c r="N83">
        <v>495</v>
      </c>
      <c r="O83">
        <v>499</v>
      </c>
      <c r="P83">
        <v>499</v>
      </c>
      <c r="Q83" t="s">
        <v>18</v>
      </c>
      <c r="R83" t="s">
        <v>131</v>
      </c>
    </row>
    <row r="84" spans="1:18" x14ac:dyDescent="0.25">
      <c r="A84" t="s">
        <v>16</v>
      </c>
      <c r="B84" t="str">
        <f>MID(Tableau1[[#This Row],[ID]],4,LEN(Tableau1[[#This Row],[ID]])-5)</f>
        <v>C6</v>
      </c>
      <c r="C84" t="s">
        <v>17472</v>
      </c>
      <c r="D84">
        <v>0</v>
      </c>
      <c r="E84">
        <v>1</v>
      </c>
      <c r="F84">
        <v>675.25</v>
      </c>
      <c r="G84">
        <v>6.0380000000000003</v>
      </c>
      <c r="H84">
        <v>1.9650000000000001</v>
      </c>
      <c r="I84">
        <v>8.0030000000000001</v>
      </c>
      <c r="J84">
        <v>0.75446707484700004</v>
      </c>
      <c r="K84">
        <v>0.24553292515299999</v>
      </c>
      <c r="L84">
        <v>19</v>
      </c>
      <c r="M84" s="1" t="s">
        <v>132</v>
      </c>
      <c r="N84">
        <v>499</v>
      </c>
      <c r="O84">
        <v>518</v>
      </c>
      <c r="P84">
        <v>518</v>
      </c>
      <c r="Q84" t="s">
        <v>18</v>
      </c>
      <c r="R84" t="s">
        <v>133</v>
      </c>
    </row>
    <row r="85" spans="1:18" x14ac:dyDescent="0.25">
      <c r="A85" t="s">
        <v>16</v>
      </c>
      <c r="B85" t="str">
        <f>MID(Tableau1[[#This Row],[ID]],4,LEN(Tableau1[[#This Row],[ID]])-5)</f>
        <v>C6</v>
      </c>
      <c r="C85" t="s">
        <v>17472</v>
      </c>
      <c r="D85">
        <v>0</v>
      </c>
      <c r="E85">
        <v>1</v>
      </c>
      <c r="F85">
        <v>682.48900000000003</v>
      </c>
      <c r="G85">
        <v>0.88900000000000001</v>
      </c>
      <c r="H85">
        <v>1.2010000000000001</v>
      </c>
      <c r="I85">
        <v>2.09</v>
      </c>
      <c r="J85">
        <v>0.42535885167499998</v>
      </c>
      <c r="K85">
        <v>0.57464114832500002</v>
      </c>
      <c r="L85">
        <v>5</v>
      </c>
      <c r="M85" s="1" t="s">
        <v>134</v>
      </c>
      <c r="N85">
        <v>518</v>
      </c>
      <c r="O85">
        <v>523</v>
      </c>
      <c r="P85">
        <v>523</v>
      </c>
      <c r="Q85" t="s">
        <v>18</v>
      </c>
      <c r="R85" t="s">
        <v>135</v>
      </c>
    </row>
    <row r="86" spans="1:18" x14ac:dyDescent="0.25">
      <c r="A86" t="s">
        <v>16</v>
      </c>
      <c r="B86" t="str">
        <f>MID(Tableau1[[#This Row],[ID]],4,LEN(Tableau1[[#This Row],[ID]])-5)</f>
        <v>C6</v>
      </c>
      <c r="C86" t="s">
        <v>17472</v>
      </c>
      <c r="D86">
        <v>0</v>
      </c>
      <c r="E86">
        <v>1</v>
      </c>
      <c r="F86">
        <v>684.48599999999999</v>
      </c>
      <c r="G86">
        <v>6.2549999999999999</v>
      </c>
      <c r="H86">
        <v>1.1080000000000001</v>
      </c>
      <c r="I86">
        <v>7.3630000000000004</v>
      </c>
      <c r="J86">
        <v>0.84951785956799997</v>
      </c>
      <c r="K86">
        <v>0.15048214043200001</v>
      </c>
      <c r="L86">
        <v>25</v>
      </c>
      <c r="M86" s="1" t="s">
        <v>136</v>
      </c>
      <c r="N86">
        <v>523</v>
      </c>
      <c r="O86">
        <v>548</v>
      </c>
      <c r="P86">
        <v>548</v>
      </c>
      <c r="Q86" t="s">
        <v>18</v>
      </c>
      <c r="R86" t="s">
        <v>137</v>
      </c>
    </row>
    <row r="87" spans="1:18" x14ac:dyDescent="0.25">
      <c r="A87" t="s">
        <v>16</v>
      </c>
      <c r="B87" t="str">
        <f>MID(Tableau1[[#This Row],[ID]],4,LEN(Tableau1[[#This Row],[ID]])-5)</f>
        <v>C6</v>
      </c>
      <c r="C87" t="s">
        <v>17472</v>
      </c>
      <c r="D87">
        <v>0</v>
      </c>
      <c r="E87">
        <v>1</v>
      </c>
      <c r="F87">
        <v>692.64499999999998</v>
      </c>
      <c r="G87">
        <v>1.6839999999999999</v>
      </c>
      <c r="H87">
        <v>1.9039999999999999</v>
      </c>
      <c r="I87">
        <v>3.5880000000000001</v>
      </c>
      <c r="J87">
        <v>0.46934225195099999</v>
      </c>
      <c r="K87">
        <v>0.53065774804900001</v>
      </c>
      <c r="L87">
        <v>6</v>
      </c>
      <c r="M87" s="1" t="s">
        <v>138</v>
      </c>
      <c r="N87">
        <v>548</v>
      </c>
      <c r="O87">
        <v>554</v>
      </c>
      <c r="P87">
        <v>554</v>
      </c>
      <c r="Q87" t="s">
        <v>18</v>
      </c>
      <c r="R87" t="s">
        <v>139</v>
      </c>
    </row>
    <row r="88" spans="1:18" x14ac:dyDescent="0.25">
      <c r="A88" t="s">
        <v>16</v>
      </c>
      <c r="B88" t="str">
        <f>MID(Tableau1[[#This Row],[ID]],4,LEN(Tableau1[[#This Row],[ID]])-5)</f>
        <v>C6</v>
      </c>
      <c r="C88" t="s">
        <v>17472</v>
      </c>
      <c r="D88">
        <v>0</v>
      </c>
      <c r="E88">
        <v>1</v>
      </c>
      <c r="F88">
        <v>718.41600000000005</v>
      </c>
      <c r="G88">
        <v>1.17</v>
      </c>
      <c r="H88">
        <v>24.087</v>
      </c>
      <c r="I88">
        <v>25.257000000000001</v>
      </c>
      <c r="J88">
        <v>4.6323791424199998E-2</v>
      </c>
      <c r="K88">
        <v>0.953676208576</v>
      </c>
      <c r="L88">
        <v>0</v>
      </c>
      <c r="N88">
        <v>554</v>
      </c>
      <c r="O88">
        <v>552</v>
      </c>
      <c r="P88">
        <v>552</v>
      </c>
      <c r="Q88" t="s">
        <v>18</v>
      </c>
      <c r="R88" t="s">
        <v>140</v>
      </c>
    </row>
    <row r="89" spans="1:18" x14ac:dyDescent="0.25">
      <c r="A89" t="s">
        <v>16</v>
      </c>
      <c r="B89" t="str">
        <f>MID(Tableau1[[#This Row],[ID]],4,LEN(Tableau1[[#This Row],[ID]])-5)</f>
        <v>C6</v>
      </c>
      <c r="C89" t="s">
        <v>17472</v>
      </c>
      <c r="D89">
        <v>0</v>
      </c>
      <c r="E89">
        <v>1</v>
      </c>
      <c r="F89">
        <v>720.74</v>
      </c>
      <c r="G89">
        <v>1.077</v>
      </c>
      <c r="H89">
        <v>1.1539999999999999</v>
      </c>
      <c r="I89">
        <v>2.2309999999999999</v>
      </c>
      <c r="J89">
        <v>0.48274316449999999</v>
      </c>
      <c r="K89">
        <v>0.51725683550000001</v>
      </c>
      <c r="L89">
        <v>2</v>
      </c>
      <c r="M89" s="1" t="s">
        <v>141</v>
      </c>
      <c r="N89">
        <v>552</v>
      </c>
      <c r="O89">
        <v>554</v>
      </c>
      <c r="P89">
        <v>554</v>
      </c>
      <c r="Q89" t="s">
        <v>18</v>
      </c>
      <c r="R89" t="s">
        <v>141</v>
      </c>
    </row>
    <row r="90" spans="1:18" x14ac:dyDescent="0.25">
      <c r="A90" t="s">
        <v>16</v>
      </c>
      <c r="B90" t="str">
        <f>MID(Tableau1[[#This Row],[ID]],4,LEN(Tableau1[[#This Row],[ID]])-5)</f>
        <v>C6</v>
      </c>
      <c r="C90" t="s">
        <v>17472</v>
      </c>
      <c r="D90">
        <v>0</v>
      </c>
      <c r="E90">
        <v>1</v>
      </c>
      <c r="F90">
        <v>724.64</v>
      </c>
      <c r="G90">
        <v>6.3E-2</v>
      </c>
      <c r="H90">
        <v>2.823</v>
      </c>
      <c r="I90">
        <v>2.8860000000000001</v>
      </c>
      <c r="J90">
        <v>2.1829521829500001E-2</v>
      </c>
      <c r="K90">
        <v>0.97817047817000002</v>
      </c>
      <c r="L90">
        <v>1</v>
      </c>
      <c r="M90" s="1" t="s">
        <v>18</v>
      </c>
      <c r="N90">
        <v>554</v>
      </c>
      <c r="O90">
        <v>555</v>
      </c>
      <c r="P90">
        <v>555</v>
      </c>
      <c r="Q90" t="s">
        <v>18</v>
      </c>
      <c r="R90" t="s">
        <v>18</v>
      </c>
    </row>
    <row r="91" spans="1:18" x14ac:dyDescent="0.25">
      <c r="A91" t="s">
        <v>16</v>
      </c>
      <c r="B91" t="str">
        <f>MID(Tableau1[[#This Row],[ID]],4,LEN(Tableau1[[#This Row],[ID]])-5)</f>
        <v>C6</v>
      </c>
      <c r="C91" t="s">
        <v>17472</v>
      </c>
      <c r="D91">
        <v>0</v>
      </c>
      <c r="E91">
        <v>1</v>
      </c>
      <c r="F91">
        <v>725.92</v>
      </c>
      <c r="G91">
        <v>2.9009999999999998</v>
      </c>
      <c r="H91">
        <v>1.2170000000000001</v>
      </c>
      <c r="I91">
        <v>4.1180000000000003</v>
      </c>
      <c r="J91">
        <v>0.70446818844100001</v>
      </c>
      <c r="K91">
        <v>0.29553181155899999</v>
      </c>
      <c r="L91">
        <v>13</v>
      </c>
      <c r="M91" s="1" t="s">
        <v>142</v>
      </c>
      <c r="N91">
        <v>555</v>
      </c>
      <c r="O91">
        <v>555</v>
      </c>
      <c r="P91">
        <v>568</v>
      </c>
      <c r="Q91" t="s">
        <v>18</v>
      </c>
      <c r="R91" t="s">
        <v>143</v>
      </c>
    </row>
    <row r="92" spans="1:18" x14ac:dyDescent="0.25">
      <c r="A92" t="s">
        <v>16</v>
      </c>
      <c r="B92" t="str">
        <f>MID(Tableau1[[#This Row],[ID]],4,LEN(Tableau1[[#This Row],[ID]])-5)</f>
        <v>C6</v>
      </c>
      <c r="C92" t="s">
        <v>17472</v>
      </c>
      <c r="D92">
        <v>0</v>
      </c>
      <c r="E92">
        <v>1</v>
      </c>
      <c r="F92">
        <v>732.62800000000004</v>
      </c>
      <c r="G92">
        <v>6.2E-2</v>
      </c>
      <c r="H92">
        <v>3.8069999999999999</v>
      </c>
      <c r="I92">
        <v>3.8690000000000002</v>
      </c>
      <c r="J92">
        <v>1.6024812613100001E-2</v>
      </c>
      <c r="K92">
        <v>0.98397518738699996</v>
      </c>
      <c r="L92">
        <v>1</v>
      </c>
      <c r="M92" s="1" t="s">
        <v>144</v>
      </c>
      <c r="N92">
        <v>555</v>
      </c>
      <c r="O92">
        <v>569</v>
      </c>
      <c r="P92">
        <v>569</v>
      </c>
      <c r="Q92" t="s">
        <v>38</v>
      </c>
      <c r="R92" t="s">
        <v>144</v>
      </c>
    </row>
    <row r="93" spans="1:18" x14ac:dyDescent="0.25">
      <c r="A93" t="s">
        <v>16</v>
      </c>
      <c r="B93" t="str">
        <f>MID(Tableau1[[#This Row],[ID]],4,LEN(Tableau1[[#This Row],[ID]])-5)</f>
        <v>C6</v>
      </c>
      <c r="C93" t="s">
        <v>17472</v>
      </c>
      <c r="D93">
        <v>0</v>
      </c>
      <c r="E93">
        <v>1</v>
      </c>
      <c r="F93">
        <v>735.67</v>
      </c>
      <c r="G93">
        <v>0.79500000000000004</v>
      </c>
      <c r="H93">
        <v>2.98</v>
      </c>
      <c r="I93">
        <v>3.7749999999999999</v>
      </c>
      <c r="J93">
        <v>0.21059602649</v>
      </c>
      <c r="K93">
        <v>0.78940397351000002</v>
      </c>
      <c r="L93">
        <v>4</v>
      </c>
      <c r="M93" s="1" t="s">
        <v>145</v>
      </c>
      <c r="N93">
        <v>569</v>
      </c>
      <c r="O93">
        <v>573</v>
      </c>
      <c r="P93">
        <v>573</v>
      </c>
      <c r="Q93" t="s">
        <v>18</v>
      </c>
      <c r="R93" t="s">
        <v>146</v>
      </c>
    </row>
    <row r="94" spans="1:18" x14ac:dyDescent="0.25">
      <c r="A94" t="s">
        <v>16</v>
      </c>
      <c r="B94" t="str">
        <f>MID(Tableau1[[#This Row],[ID]],4,LEN(Tableau1[[#This Row],[ID]])-5)</f>
        <v>C6</v>
      </c>
      <c r="C94" t="s">
        <v>17472</v>
      </c>
      <c r="D94">
        <v>0</v>
      </c>
      <c r="E94">
        <v>1</v>
      </c>
      <c r="F94">
        <v>738.22799999999995</v>
      </c>
      <c r="G94">
        <v>1.841</v>
      </c>
      <c r="H94">
        <v>1.7629999999999999</v>
      </c>
      <c r="I94">
        <v>3.6040000000000001</v>
      </c>
      <c r="J94">
        <v>0.51082130965600003</v>
      </c>
      <c r="K94">
        <v>0.48917869034400002</v>
      </c>
      <c r="L94">
        <v>0</v>
      </c>
      <c r="N94">
        <v>573</v>
      </c>
      <c r="O94">
        <v>571</v>
      </c>
      <c r="P94">
        <v>571</v>
      </c>
      <c r="Q94" t="s">
        <v>18</v>
      </c>
      <c r="R94" t="s">
        <v>147</v>
      </c>
    </row>
    <row r="95" spans="1:18" x14ac:dyDescent="0.25">
      <c r="A95" t="s">
        <v>16</v>
      </c>
      <c r="B95" t="str">
        <f>MID(Tableau1[[#This Row],[ID]],4,LEN(Tableau1[[#This Row],[ID]])-5)</f>
        <v>C6</v>
      </c>
      <c r="C95" t="s">
        <v>17472</v>
      </c>
      <c r="D95">
        <v>0</v>
      </c>
      <c r="E95">
        <v>1</v>
      </c>
      <c r="F95">
        <v>741.34799999999996</v>
      </c>
      <c r="G95">
        <v>1.3260000000000001</v>
      </c>
      <c r="H95">
        <v>1.2789999999999999</v>
      </c>
      <c r="I95">
        <v>2.605</v>
      </c>
      <c r="J95">
        <v>0.50902111324400001</v>
      </c>
      <c r="K95">
        <v>0.49097888675599999</v>
      </c>
      <c r="L95">
        <v>0</v>
      </c>
      <c r="N95">
        <v>571</v>
      </c>
      <c r="O95">
        <v>570</v>
      </c>
      <c r="P95">
        <v>570</v>
      </c>
      <c r="Q95" t="s">
        <v>18</v>
      </c>
      <c r="R95" t="s">
        <v>148</v>
      </c>
    </row>
    <row r="96" spans="1:18" x14ac:dyDescent="0.25">
      <c r="A96" t="s">
        <v>16</v>
      </c>
      <c r="B96" t="str">
        <f>MID(Tableau1[[#This Row],[ID]],4,LEN(Tableau1[[#This Row],[ID]])-5)</f>
        <v>C6</v>
      </c>
      <c r="C96" t="s">
        <v>17472</v>
      </c>
      <c r="D96">
        <v>0</v>
      </c>
      <c r="E96">
        <v>1</v>
      </c>
      <c r="F96">
        <v>743.98500000000001</v>
      </c>
      <c r="G96">
        <v>2.9169999999999998</v>
      </c>
      <c r="H96">
        <v>1.3109999999999999</v>
      </c>
      <c r="I96">
        <v>4.2279999999999998</v>
      </c>
      <c r="J96">
        <v>0.68992431409599997</v>
      </c>
      <c r="K96">
        <v>0.31007568590399998</v>
      </c>
      <c r="L96">
        <v>0</v>
      </c>
      <c r="N96">
        <v>570</v>
      </c>
      <c r="O96">
        <v>554</v>
      </c>
      <c r="P96">
        <v>554</v>
      </c>
      <c r="Q96" t="s">
        <v>38</v>
      </c>
      <c r="R96" t="s">
        <v>149</v>
      </c>
    </row>
    <row r="97" spans="1:18" x14ac:dyDescent="0.25">
      <c r="A97" t="s">
        <v>16</v>
      </c>
      <c r="B97" t="str">
        <f>MID(Tableau1[[#This Row],[ID]],4,LEN(Tableau1[[#This Row],[ID]])-5)</f>
        <v>C6</v>
      </c>
      <c r="C97" t="s">
        <v>17472</v>
      </c>
      <c r="D97">
        <v>0</v>
      </c>
      <c r="E97">
        <v>1</v>
      </c>
      <c r="F97">
        <v>748.10299999999995</v>
      </c>
      <c r="G97">
        <v>6.0220000000000002</v>
      </c>
      <c r="H97">
        <v>1.2010000000000001</v>
      </c>
      <c r="I97">
        <v>7.2229999999999999</v>
      </c>
      <c r="J97">
        <v>0.83372559878200003</v>
      </c>
      <c r="K97">
        <v>0.166274401218</v>
      </c>
      <c r="L97">
        <v>19</v>
      </c>
      <c r="M97" s="1" t="s">
        <v>150</v>
      </c>
      <c r="N97">
        <v>554</v>
      </c>
      <c r="O97">
        <v>573</v>
      </c>
      <c r="P97">
        <v>573</v>
      </c>
      <c r="Q97" t="s">
        <v>18</v>
      </c>
      <c r="R97" t="s">
        <v>151</v>
      </c>
    </row>
    <row r="98" spans="1:18" x14ac:dyDescent="0.25">
      <c r="A98" t="s">
        <v>16</v>
      </c>
      <c r="B98" t="str">
        <f>MID(Tableau1[[#This Row],[ID]],4,LEN(Tableau1[[#This Row],[ID]])-5)</f>
        <v>C6</v>
      </c>
      <c r="C98" t="s">
        <v>17472</v>
      </c>
      <c r="D98">
        <v>0</v>
      </c>
      <c r="E98">
        <v>1</v>
      </c>
      <c r="F98">
        <v>772.18899999999996</v>
      </c>
      <c r="G98">
        <v>1.3580000000000001</v>
      </c>
      <c r="H98">
        <v>18.064</v>
      </c>
      <c r="I98">
        <v>19.422000000000001</v>
      </c>
      <c r="J98">
        <v>6.9920708474900006E-2</v>
      </c>
      <c r="K98">
        <v>0.93007929152500002</v>
      </c>
      <c r="L98">
        <v>5</v>
      </c>
      <c r="M98" s="1" t="s">
        <v>152</v>
      </c>
      <c r="N98">
        <v>573</v>
      </c>
      <c r="O98">
        <v>578</v>
      </c>
      <c r="P98">
        <v>578</v>
      </c>
      <c r="Q98" t="s">
        <v>18</v>
      </c>
      <c r="R98" t="s">
        <v>152</v>
      </c>
    </row>
    <row r="99" spans="1:18" x14ac:dyDescent="0.25">
      <c r="A99" t="s">
        <v>16</v>
      </c>
      <c r="B99" t="str">
        <f>MID(Tableau1[[#This Row],[ID]],4,LEN(Tableau1[[#This Row],[ID]])-5)</f>
        <v>C6</v>
      </c>
      <c r="C99" t="s">
        <v>17472</v>
      </c>
      <c r="D99">
        <v>0</v>
      </c>
      <c r="E99">
        <v>1</v>
      </c>
      <c r="F99">
        <v>774.93499999999995</v>
      </c>
      <c r="G99">
        <v>6.7859999999999996</v>
      </c>
      <c r="H99">
        <v>1.3879999999999999</v>
      </c>
      <c r="I99">
        <v>8.1739999999999995</v>
      </c>
      <c r="J99">
        <v>0.83019329581599999</v>
      </c>
      <c r="K99">
        <v>0.16980670418400001</v>
      </c>
      <c r="L99">
        <v>21</v>
      </c>
      <c r="M99" s="1" t="s">
        <v>153</v>
      </c>
      <c r="N99">
        <v>578</v>
      </c>
      <c r="O99">
        <v>598</v>
      </c>
      <c r="P99">
        <v>598</v>
      </c>
      <c r="Q99" t="s">
        <v>21</v>
      </c>
      <c r="R99" t="s">
        <v>154</v>
      </c>
    </row>
    <row r="100" spans="1:18" x14ac:dyDescent="0.25">
      <c r="A100" t="s">
        <v>16</v>
      </c>
      <c r="B100" t="str">
        <f>MID(Tableau1[[#This Row],[ID]],4,LEN(Tableau1[[#This Row],[ID]])-5)</f>
        <v>C6</v>
      </c>
      <c r="C100" t="s">
        <v>17472</v>
      </c>
      <c r="D100">
        <v>0</v>
      </c>
      <c r="E100">
        <v>1</v>
      </c>
      <c r="F100">
        <v>782.89099999999996</v>
      </c>
      <c r="G100">
        <v>6.1310000000000002</v>
      </c>
      <c r="H100">
        <v>1.17</v>
      </c>
      <c r="I100">
        <v>7.3010000000000002</v>
      </c>
      <c r="J100">
        <v>0.83974797972899995</v>
      </c>
      <c r="K100">
        <v>0.160252020271</v>
      </c>
      <c r="L100">
        <v>0</v>
      </c>
      <c r="N100">
        <v>598</v>
      </c>
      <c r="O100">
        <v>573</v>
      </c>
      <c r="P100">
        <v>573</v>
      </c>
      <c r="Q100" t="s">
        <v>38</v>
      </c>
      <c r="R100" t="s">
        <v>155</v>
      </c>
    </row>
    <row r="101" spans="1:18" x14ac:dyDescent="0.25">
      <c r="A101" t="s">
        <v>16</v>
      </c>
      <c r="B101" t="str">
        <f>MID(Tableau1[[#This Row],[ID]],4,LEN(Tableau1[[#This Row],[ID]])-5)</f>
        <v>C6</v>
      </c>
      <c r="C101" t="s">
        <v>17472</v>
      </c>
      <c r="D101">
        <v>0</v>
      </c>
      <c r="E101">
        <v>1</v>
      </c>
      <c r="F101">
        <v>790.19200000000001</v>
      </c>
      <c r="G101">
        <v>7.1449999999999996</v>
      </c>
      <c r="H101">
        <v>1.17</v>
      </c>
      <c r="I101">
        <v>8.3149999999999995</v>
      </c>
      <c r="J101">
        <v>0.85929043896599999</v>
      </c>
      <c r="K101">
        <v>0.14070956103400001</v>
      </c>
      <c r="L101">
        <v>12</v>
      </c>
      <c r="M101" s="1" t="s">
        <v>156</v>
      </c>
      <c r="N101">
        <v>573</v>
      </c>
      <c r="O101">
        <v>554</v>
      </c>
      <c r="P101">
        <v>554</v>
      </c>
      <c r="Q101" t="s">
        <v>21</v>
      </c>
      <c r="R101" t="s">
        <v>157</v>
      </c>
    </row>
    <row r="102" spans="1:18" x14ac:dyDescent="0.25">
      <c r="A102" t="s">
        <v>16</v>
      </c>
      <c r="B102" t="str">
        <f>MID(Tableau1[[#This Row],[ID]],4,LEN(Tableau1[[#This Row],[ID]])-5)</f>
        <v>C6</v>
      </c>
      <c r="C102" t="s">
        <v>17472</v>
      </c>
      <c r="D102">
        <v>0</v>
      </c>
      <c r="E102">
        <v>1</v>
      </c>
      <c r="F102">
        <v>799.70799999999997</v>
      </c>
      <c r="G102">
        <v>0.312</v>
      </c>
      <c r="H102">
        <v>2.371</v>
      </c>
      <c r="I102">
        <v>2.6829999999999998</v>
      </c>
      <c r="J102">
        <v>0.11628773760699999</v>
      </c>
      <c r="K102">
        <v>0.88371226239300005</v>
      </c>
      <c r="L102">
        <v>2</v>
      </c>
      <c r="M102" s="1" t="s">
        <v>158</v>
      </c>
      <c r="N102">
        <v>554</v>
      </c>
      <c r="O102">
        <v>556</v>
      </c>
      <c r="P102">
        <v>556</v>
      </c>
      <c r="Q102" t="s">
        <v>18</v>
      </c>
      <c r="R102" t="s">
        <v>159</v>
      </c>
    </row>
    <row r="103" spans="1:18" x14ac:dyDescent="0.25">
      <c r="A103" t="s">
        <v>16</v>
      </c>
      <c r="B103" t="str">
        <f>MID(Tableau1[[#This Row],[ID]],4,LEN(Tableau1[[#This Row],[ID]])-5)</f>
        <v>C6</v>
      </c>
      <c r="C103" t="s">
        <v>17472</v>
      </c>
      <c r="D103">
        <v>0</v>
      </c>
      <c r="E103">
        <v>1</v>
      </c>
      <c r="F103">
        <v>801.11199999999997</v>
      </c>
      <c r="G103">
        <v>1.56</v>
      </c>
      <c r="H103">
        <v>1.0920000000000001</v>
      </c>
      <c r="I103">
        <v>2.6520000000000001</v>
      </c>
      <c r="J103">
        <v>0.58823529411800002</v>
      </c>
      <c r="K103">
        <v>0.41176470588199998</v>
      </c>
      <c r="L103">
        <v>7</v>
      </c>
      <c r="M103" s="1" t="s">
        <v>160</v>
      </c>
      <c r="N103">
        <v>556</v>
      </c>
      <c r="O103">
        <v>563</v>
      </c>
      <c r="P103">
        <v>563</v>
      </c>
      <c r="Q103" t="s">
        <v>18</v>
      </c>
      <c r="R103" t="s">
        <v>161</v>
      </c>
    </row>
    <row r="104" spans="1:18" x14ac:dyDescent="0.25">
      <c r="A104" t="s">
        <v>16</v>
      </c>
      <c r="B104" t="str">
        <f>MID(Tableau1[[#This Row],[ID]],4,LEN(Tableau1[[#This Row],[ID]])-5)</f>
        <v>C6</v>
      </c>
      <c r="C104" t="s">
        <v>17472</v>
      </c>
      <c r="D104">
        <v>0</v>
      </c>
      <c r="E104">
        <v>1</v>
      </c>
      <c r="F104">
        <v>804.59100000000001</v>
      </c>
      <c r="G104">
        <v>4.415</v>
      </c>
      <c r="H104">
        <v>1.919</v>
      </c>
      <c r="I104">
        <v>6.3339999999999996</v>
      </c>
      <c r="J104">
        <v>0.69703189137999999</v>
      </c>
      <c r="K104">
        <v>0.30296810862000001</v>
      </c>
      <c r="L104">
        <v>5</v>
      </c>
      <c r="M104" s="1" t="s">
        <v>162</v>
      </c>
      <c r="N104">
        <v>563</v>
      </c>
      <c r="O104">
        <v>553</v>
      </c>
      <c r="P104">
        <v>553</v>
      </c>
      <c r="Q104" t="s">
        <v>21</v>
      </c>
      <c r="R104" t="s">
        <v>163</v>
      </c>
    </row>
    <row r="105" spans="1:18" x14ac:dyDescent="0.25">
      <c r="A105" t="s">
        <v>16</v>
      </c>
      <c r="B105" t="str">
        <f>MID(Tableau1[[#This Row],[ID]],4,LEN(Tableau1[[#This Row],[ID]])-5)</f>
        <v>C6</v>
      </c>
      <c r="C105" t="s">
        <v>17472</v>
      </c>
      <c r="D105">
        <v>0</v>
      </c>
      <c r="E105">
        <v>1</v>
      </c>
      <c r="F105">
        <v>810.84699999999998</v>
      </c>
      <c r="G105">
        <v>1.1539999999999999</v>
      </c>
      <c r="H105">
        <v>1.841</v>
      </c>
      <c r="I105">
        <v>2.9950000000000001</v>
      </c>
      <c r="J105">
        <v>0.38530884807999999</v>
      </c>
      <c r="K105">
        <v>0.61469115192000001</v>
      </c>
      <c r="L105">
        <v>1</v>
      </c>
      <c r="M105" s="1" t="s">
        <v>98</v>
      </c>
      <c r="N105">
        <v>553</v>
      </c>
      <c r="O105">
        <v>554</v>
      </c>
      <c r="P105">
        <v>554</v>
      </c>
      <c r="Q105" t="s">
        <v>18</v>
      </c>
      <c r="R105" t="s">
        <v>164</v>
      </c>
    </row>
    <row r="106" spans="1:18" x14ac:dyDescent="0.25">
      <c r="A106" t="s">
        <v>16</v>
      </c>
      <c r="B106" t="str">
        <f>MID(Tableau1[[#This Row],[ID]],4,LEN(Tableau1[[#This Row],[ID]])-5)</f>
        <v>C6</v>
      </c>
      <c r="C106" t="s">
        <v>17472</v>
      </c>
      <c r="D106">
        <v>0</v>
      </c>
      <c r="E106">
        <v>1</v>
      </c>
      <c r="F106">
        <v>813.23299999999995</v>
      </c>
      <c r="G106">
        <v>2.7149999999999999</v>
      </c>
      <c r="H106">
        <v>1.232</v>
      </c>
      <c r="I106">
        <v>3.9470000000000001</v>
      </c>
      <c r="J106">
        <v>0.687864200659</v>
      </c>
      <c r="K106">
        <v>0.312135799341</v>
      </c>
      <c r="L106">
        <v>10</v>
      </c>
      <c r="M106" s="1" t="s">
        <v>165</v>
      </c>
      <c r="N106">
        <v>554</v>
      </c>
      <c r="O106">
        <v>555</v>
      </c>
      <c r="P106">
        <v>564</v>
      </c>
      <c r="Q106" t="s">
        <v>18</v>
      </c>
      <c r="R106" t="s">
        <v>166</v>
      </c>
    </row>
    <row r="107" spans="1:18" x14ac:dyDescent="0.25">
      <c r="A107" t="s">
        <v>16</v>
      </c>
      <c r="B107" t="str">
        <f>MID(Tableau1[[#This Row],[ID]],4,LEN(Tableau1[[#This Row],[ID]])-5)</f>
        <v>C6</v>
      </c>
      <c r="C107" t="s">
        <v>17472</v>
      </c>
      <c r="D107">
        <v>0</v>
      </c>
      <c r="E107">
        <v>1</v>
      </c>
      <c r="F107">
        <v>819.02099999999996</v>
      </c>
      <c r="G107">
        <v>6.2E-2</v>
      </c>
      <c r="H107">
        <v>3.073</v>
      </c>
      <c r="I107">
        <v>3.1349999999999998</v>
      </c>
      <c r="J107">
        <v>1.97767145136E-2</v>
      </c>
      <c r="K107">
        <v>0.98022328548600002</v>
      </c>
      <c r="L107">
        <v>0</v>
      </c>
      <c r="N107">
        <v>555</v>
      </c>
      <c r="O107">
        <v>554</v>
      </c>
      <c r="P107">
        <v>563</v>
      </c>
      <c r="Q107" t="s">
        <v>21</v>
      </c>
      <c r="R107" t="s">
        <v>47</v>
      </c>
    </row>
    <row r="108" spans="1:18" x14ac:dyDescent="0.25">
      <c r="A108" t="s">
        <v>16</v>
      </c>
      <c r="B108" t="str">
        <f>MID(Tableau1[[#This Row],[ID]],4,LEN(Tableau1[[#This Row],[ID]])-5)</f>
        <v>C6</v>
      </c>
      <c r="C108" t="s">
        <v>17472</v>
      </c>
      <c r="D108">
        <v>0</v>
      </c>
      <c r="E108">
        <v>1</v>
      </c>
      <c r="F108">
        <v>820.87699999999995</v>
      </c>
      <c r="G108">
        <v>6.3E-2</v>
      </c>
      <c r="H108">
        <v>1.794</v>
      </c>
      <c r="I108">
        <v>1.857</v>
      </c>
      <c r="J108">
        <v>3.3925686591299999E-2</v>
      </c>
      <c r="K108">
        <v>0.96607431340899996</v>
      </c>
      <c r="L108">
        <v>1</v>
      </c>
      <c r="M108" s="1" t="s">
        <v>18</v>
      </c>
      <c r="N108">
        <v>554</v>
      </c>
      <c r="O108">
        <v>564</v>
      </c>
      <c r="P108">
        <v>564</v>
      </c>
      <c r="Q108" t="s">
        <v>38</v>
      </c>
      <c r="R108" t="s">
        <v>18</v>
      </c>
    </row>
    <row r="109" spans="1:18" x14ac:dyDescent="0.25">
      <c r="A109" t="s">
        <v>16</v>
      </c>
      <c r="B109" t="str">
        <f>MID(Tableau1[[#This Row],[ID]],4,LEN(Tableau1[[#This Row],[ID]])-5)</f>
        <v>C6</v>
      </c>
      <c r="C109" t="s">
        <v>17472</v>
      </c>
      <c r="D109">
        <v>0</v>
      </c>
      <c r="E109">
        <v>1</v>
      </c>
      <c r="F109">
        <v>823.17100000000005</v>
      </c>
      <c r="G109">
        <v>1.544</v>
      </c>
      <c r="H109">
        <v>2.2309999999999999</v>
      </c>
      <c r="I109">
        <v>3.7749999999999999</v>
      </c>
      <c r="J109">
        <v>0.40900662251699998</v>
      </c>
      <c r="K109">
        <v>0.59099337748299996</v>
      </c>
      <c r="L109">
        <v>8</v>
      </c>
      <c r="M109" s="1" t="s">
        <v>167</v>
      </c>
      <c r="N109">
        <v>564</v>
      </c>
      <c r="O109">
        <v>572</v>
      </c>
      <c r="P109">
        <v>572</v>
      </c>
      <c r="Q109" t="s">
        <v>18</v>
      </c>
      <c r="R109" t="s">
        <v>168</v>
      </c>
    </row>
    <row r="110" spans="1:18" x14ac:dyDescent="0.25">
      <c r="A110" t="s">
        <v>16</v>
      </c>
      <c r="B110" t="str">
        <f>MID(Tableau1[[#This Row],[ID]],4,LEN(Tableau1[[#This Row],[ID]])-5)</f>
        <v>C6</v>
      </c>
      <c r="C110" t="s">
        <v>17472</v>
      </c>
      <c r="D110">
        <v>0</v>
      </c>
      <c r="E110">
        <v>1</v>
      </c>
      <c r="F110">
        <v>826.29100000000005</v>
      </c>
      <c r="G110">
        <v>4.5999999999999999E-2</v>
      </c>
      <c r="H110">
        <v>1.5760000000000001</v>
      </c>
      <c r="I110">
        <v>1.6220000000000001</v>
      </c>
      <c r="J110">
        <v>2.8360049321800002E-2</v>
      </c>
      <c r="K110">
        <v>0.97163995067800002</v>
      </c>
      <c r="L110">
        <v>1</v>
      </c>
      <c r="M110" s="1" t="s">
        <v>28</v>
      </c>
      <c r="N110">
        <v>572</v>
      </c>
      <c r="O110">
        <v>573</v>
      </c>
      <c r="P110">
        <v>573</v>
      </c>
      <c r="Q110" t="s">
        <v>18</v>
      </c>
      <c r="R110" t="s">
        <v>29</v>
      </c>
    </row>
    <row r="111" spans="1:18" x14ac:dyDescent="0.25">
      <c r="A111" t="s">
        <v>16</v>
      </c>
      <c r="B111" t="str">
        <f>MID(Tableau1[[#This Row],[ID]],4,LEN(Tableau1[[#This Row],[ID]])-5)</f>
        <v>C6</v>
      </c>
      <c r="C111" t="s">
        <v>17472</v>
      </c>
      <c r="D111">
        <v>0</v>
      </c>
      <c r="E111">
        <v>1</v>
      </c>
      <c r="F111">
        <v>828.52099999999996</v>
      </c>
      <c r="G111">
        <v>12.231</v>
      </c>
      <c r="H111">
        <v>2.1840000000000002</v>
      </c>
      <c r="I111">
        <v>14.414999999999999</v>
      </c>
      <c r="J111">
        <v>0.84849115504700001</v>
      </c>
      <c r="K111">
        <v>0.15150884495299999</v>
      </c>
      <c r="L111">
        <v>35</v>
      </c>
      <c r="M111" s="1" t="s">
        <v>169</v>
      </c>
      <c r="N111">
        <v>572</v>
      </c>
      <c r="O111">
        <v>607</v>
      </c>
      <c r="P111">
        <v>607</v>
      </c>
      <c r="Q111" t="s">
        <v>38</v>
      </c>
      <c r="R111" t="s">
        <v>170</v>
      </c>
    </row>
    <row r="112" spans="1:18" x14ac:dyDescent="0.25">
      <c r="A112" t="s">
        <v>16</v>
      </c>
      <c r="B112" t="str">
        <f>MID(Tableau1[[#This Row],[ID]],4,LEN(Tableau1[[#This Row],[ID]])-5)</f>
        <v>C6</v>
      </c>
      <c r="C112" t="s">
        <v>17472</v>
      </c>
      <c r="D112">
        <v>0</v>
      </c>
      <c r="E112">
        <v>1</v>
      </c>
      <c r="F112">
        <v>842.62400000000002</v>
      </c>
      <c r="G112">
        <v>2.5430000000000001</v>
      </c>
      <c r="H112">
        <v>1.8720000000000001</v>
      </c>
      <c r="I112">
        <v>4.415</v>
      </c>
      <c r="J112">
        <v>0.57599093997700002</v>
      </c>
      <c r="K112">
        <v>0.42400906002299998</v>
      </c>
      <c r="L112">
        <v>6</v>
      </c>
      <c r="M112" s="1" t="s">
        <v>171</v>
      </c>
      <c r="N112">
        <v>607</v>
      </c>
      <c r="O112">
        <v>613</v>
      </c>
      <c r="P112">
        <v>613</v>
      </c>
      <c r="Q112" t="s">
        <v>18</v>
      </c>
      <c r="R112" t="s">
        <v>172</v>
      </c>
    </row>
    <row r="113" spans="1:18" x14ac:dyDescent="0.25">
      <c r="A113" t="s">
        <v>16</v>
      </c>
      <c r="B113" t="str">
        <f>MID(Tableau1[[#This Row],[ID]],4,LEN(Tableau1[[#This Row],[ID]])-5)</f>
        <v>C6</v>
      </c>
      <c r="C113" t="s">
        <v>17472</v>
      </c>
      <c r="D113">
        <v>0</v>
      </c>
      <c r="E113">
        <v>1</v>
      </c>
      <c r="F113">
        <v>846.47699999999998</v>
      </c>
      <c r="G113">
        <v>0.40600000000000003</v>
      </c>
      <c r="H113">
        <v>1.31</v>
      </c>
      <c r="I113">
        <v>1.716</v>
      </c>
      <c r="J113">
        <v>0.23659673659700001</v>
      </c>
      <c r="K113">
        <v>0.76340326340300002</v>
      </c>
      <c r="L113">
        <v>3</v>
      </c>
      <c r="M113" s="1" t="s">
        <v>173</v>
      </c>
      <c r="N113">
        <v>613</v>
      </c>
      <c r="O113">
        <v>616</v>
      </c>
      <c r="P113">
        <v>616</v>
      </c>
      <c r="Q113" t="s">
        <v>18</v>
      </c>
      <c r="R113" t="s">
        <v>173</v>
      </c>
    </row>
    <row r="114" spans="1:18" x14ac:dyDescent="0.25">
      <c r="A114" t="s">
        <v>174</v>
      </c>
      <c r="B114" t="str">
        <f>MID(Tableau1[[#This Row],[ID]],4,LEN(Tableau1[[#This Row],[ID]])-5)</f>
        <v>C6</v>
      </c>
      <c r="C114" t="s">
        <v>17473</v>
      </c>
      <c r="D114">
        <v>0</v>
      </c>
      <c r="E114">
        <v>1</v>
      </c>
      <c r="F114">
        <v>107.07899999999999</v>
      </c>
      <c r="G114">
        <v>1.0920000000000001</v>
      </c>
      <c r="I114">
        <v>1.0920000000000001</v>
      </c>
      <c r="J114">
        <v>1</v>
      </c>
      <c r="K114">
        <v>0</v>
      </c>
      <c r="L114">
        <v>5</v>
      </c>
      <c r="M114" s="1" t="s">
        <v>175</v>
      </c>
      <c r="N114">
        <v>0</v>
      </c>
      <c r="O114">
        <v>5</v>
      </c>
      <c r="P114">
        <v>5</v>
      </c>
      <c r="Q114" t="s">
        <v>18</v>
      </c>
      <c r="R114" t="s">
        <v>175</v>
      </c>
    </row>
    <row r="115" spans="1:18" x14ac:dyDescent="0.25">
      <c r="A115" t="s">
        <v>174</v>
      </c>
      <c r="B115" t="str">
        <f>MID(Tableau1[[#This Row],[ID]],4,LEN(Tableau1[[#This Row],[ID]])-5)</f>
        <v>C6</v>
      </c>
      <c r="C115" t="s">
        <v>17473</v>
      </c>
      <c r="D115">
        <v>0</v>
      </c>
      <c r="E115">
        <v>1</v>
      </c>
      <c r="F115">
        <v>112.24299999999999</v>
      </c>
      <c r="G115">
        <v>0.85799999999999998</v>
      </c>
      <c r="H115">
        <v>4.0720000000000001</v>
      </c>
      <c r="I115">
        <v>4.93</v>
      </c>
      <c r="J115">
        <v>0.174036511156</v>
      </c>
      <c r="K115">
        <v>0.82596348884399995</v>
      </c>
      <c r="L115">
        <v>0</v>
      </c>
      <c r="N115">
        <v>5</v>
      </c>
      <c r="O115">
        <v>0</v>
      </c>
      <c r="P115">
        <v>0</v>
      </c>
      <c r="Q115" t="s">
        <v>21</v>
      </c>
      <c r="R115" t="s">
        <v>40</v>
      </c>
    </row>
    <row r="116" spans="1:18" x14ac:dyDescent="0.25">
      <c r="A116" t="s">
        <v>174</v>
      </c>
      <c r="B116" t="str">
        <f>MID(Tableau1[[#This Row],[ID]],4,LEN(Tableau1[[#This Row],[ID]])-5)</f>
        <v>C6</v>
      </c>
      <c r="C116" t="s">
        <v>17473</v>
      </c>
      <c r="D116">
        <v>0</v>
      </c>
      <c r="E116">
        <v>1</v>
      </c>
      <c r="F116">
        <v>115.004</v>
      </c>
      <c r="G116">
        <v>3.5569999999999999</v>
      </c>
      <c r="H116">
        <v>1.903</v>
      </c>
      <c r="I116">
        <v>5.46</v>
      </c>
      <c r="J116">
        <v>0.65146520146499998</v>
      </c>
      <c r="K116">
        <v>0.34853479853500002</v>
      </c>
      <c r="L116">
        <v>14</v>
      </c>
      <c r="M116" s="1" t="s">
        <v>176</v>
      </c>
      <c r="N116">
        <v>0</v>
      </c>
      <c r="O116">
        <v>14</v>
      </c>
      <c r="P116">
        <v>14</v>
      </c>
      <c r="Q116" t="s">
        <v>18</v>
      </c>
      <c r="R116" t="s">
        <v>177</v>
      </c>
    </row>
    <row r="117" spans="1:18" x14ac:dyDescent="0.25">
      <c r="A117" t="s">
        <v>174</v>
      </c>
      <c r="B117" t="str">
        <f>MID(Tableau1[[#This Row],[ID]],4,LEN(Tableau1[[#This Row],[ID]])-5)</f>
        <v>C6</v>
      </c>
      <c r="C117" t="s">
        <v>17473</v>
      </c>
      <c r="D117">
        <v>0</v>
      </c>
      <c r="E117">
        <v>1</v>
      </c>
      <c r="F117">
        <v>121.883</v>
      </c>
      <c r="G117">
        <v>0.82699999999999996</v>
      </c>
      <c r="H117">
        <v>3.3220000000000001</v>
      </c>
      <c r="I117">
        <v>4.149</v>
      </c>
      <c r="J117">
        <v>0.19932513858799999</v>
      </c>
      <c r="K117">
        <v>0.80067486141199995</v>
      </c>
      <c r="L117">
        <v>4</v>
      </c>
      <c r="M117" s="1" t="s">
        <v>178</v>
      </c>
      <c r="N117">
        <v>14</v>
      </c>
      <c r="O117">
        <v>18</v>
      </c>
      <c r="P117">
        <v>18</v>
      </c>
      <c r="Q117" t="s">
        <v>18</v>
      </c>
      <c r="R117" t="s">
        <v>178</v>
      </c>
    </row>
    <row r="118" spans="1:18" x14ac:dyDescent="0.25">
      <c r="A118" t="s">
        <v>174</v>
      </c>
      <c r="B118" t="str">
        <f>MID(Tableau1[[#This Row],[ID]],4,LEN(Tableau1[[#This Row],[ID]])-5)</f>
        <v>C6</v>
      </c>
      <c r="C118" t="s">
        <v>17473</v>
      </c>
      <c r="D118">
        <v>0</v>
      </c>
      <c r="E118">
        <v>1</v>
      </c>
      <c r="F118">
        <v>125.01900000000001</v>
      </c>
      <c r="G118">
        <v>6.3E-2</v>
      </c>
      <c r="H118">
        <v>2.3090000000000002</v>
      </c>
      <c r="I118">
        <v>2.3719999999999999</v>
      </c>
      <c r="J118">
        <v>2.6559865092699999E-2</v>
      </c>
      <c r="K118">
        <v>0.97344013490699999</v>
      </c>
      <c r="L118">
        <v>1</v>
      </c>
      <c r="M118" s="1" t="s">
        <v>83</v>
      </c>
      <c r="N118">
        <v>18</v>
      </c>
      <c r="O118">
        <v>19</v>
      </c>
      <c r="P118">
        <v>19</v>
      </c>
      <c r="Q118" t="s">
        <v>18</v>
      </c>
      <c r="R118" t="s">
        <v>83</v>
      </c>
    </row>
    <row r="119" spans="1:18" x14ac:dyDescent="0.25">
      <c r="A119" t="s">
        <v>174</v>
      </c>
      <c r="B119" t="str">
        <f>MID(Tableau1[[#This Row],[ID]],4,LEN(Tableau1[[#This Row],[ID]])-5)</f>
        <v>C6</v>
      </c>
      <c r="C119" t="s">
        <v>17473</v>
      </c>
      <c r="D119">
        <v>0</v>
      </c>
      <c r="E119">
        <v>1</v>
      </c>
      <c r="F119">
        <v>126.486</v>
      </c>
      <c r="G119">
        <v>6.2080000000000002</v>
      </c>
      <c r="H119">
        <v>1.4039999999999999</v>
      </c>
      <c r="I119">
        <v>7.6120000000000001</v>
      </c>
      <c r="J119">
        <v>0.81555438780900003</v>
      </c>
      <c r="K119">
        <v>0.184445612191</v>
      </c>
      <c r="L119">
        <v>13</v>
      </c>
      <c r="M119" s="1" t="s">
        <v>179</v>
      </c>
      <c r="N119">
        <v>19</v>
      </c>
      <c r="O119">
        <v>32</v>
      </c>
      <c r="P119">
        <v>32</v>
      </c>
      <c r="Q119" t="s">
        <v>18</v>
      </c>
      <c r="R119" t="s">
        <v>180</v>
      </c>
    </row>
    <row r="120" spans="1:18" x14ac:dyDescent="0.25">
      <c r="A120" t="s">
        <v>174</v>
      </c>
      <c r="B120" t="str">
        <f>MID(Tableau1[[#This Row],[ID]],4,LEN(Tableau1[[#This Row],[ID]])-5)</f>
        <v>C6</v>
      </c>
      <c r="C120" t="s">
        <v>17473</v>
      </c>
      <c r="D120">
        <v>0</v>
      </c>
      <c r="E120">
        <v>1</v>
      </c>
      <c r="F120">
        <v>134.941</v>
      </c>
      <c r="G120">
        <v>2.7450000000000001</v>
      </c>
      <c r="H120">
        <v>2.2469999999999999</v>
      </c>
      <c r="I120">
        <v>4.992</v>
      </c>
      <c r="J120">
        <v>0.54987980769199996</v>
      </c>
      <c r="K120">
        <v>0.45012019230799999</v>
      </c>
      <c r="L120">
        <v>12</v>
      </c>
      <c r="M120" s="1" t="s">
        <v>181</v>
      </c>
      <c r="N120">
        <v>32</v>
      </c>
      <c r="O120">
        <v>44</v>
      </c>
      <c r="P120">
        <v>44</v>
      </c>
      <c r="Q120" t="s">
        <v>18</v>
      </c>
      <c r="R120" t="s">
        <v>182</v>
      </c>
    </row>
    <row r="121" spans="1:18" x14ac:dyDescent="0.25">
      <c r="A121" t="s">
        <v>174</v>
      </c>
      <c r="B121" t="str">
        <f>MID(Tableau1[[#This Row],[ID]],4,LEN(Tableau1[[#This Row],[ID]])-5)</f>
        <v>C6</v>
      </c>
      <c r="C121" t="s">
        <v>17473</v>
      </c>
      <c r="D121">
        <v>0</v>
      </c>
      <c r="E121">
        <v>1</v>
      </c>
      <c r="F121">
        <v>139.29300000000001</v>
      </c>
      <c r="G121">
        <v>0.56200000000000006</v>
      </c>
      <c r="H121">
        <v>1.607</v>
      </c>
      <c r="I121">
        <v>2.169</v>
      </c>
      <c r="J121">
        <v>0.25910557860799999</v>
      </c>
      <c r="K121">
        <v>0.74089442139200001</v>
      </c>
      <c r="L121">
        <v>4</v>
      </c>
      <c r="M121" s="1" t="s">
        <v>183</v>
      </c>
      <c r="N121">
        <v>44</v>
      </c>
      <c r="O121">
        <v>48</v>
      </c>
      <c r="P121">
        <v>48</v>
      </c>
      <c r="Q121" t="s">
        <v>18</v>
      </c>
      <c r="R121" t="s">
        <v>184</v>
      </c>
    </row>
    <row r="122" spans="1:18" x14ac:dyDescent="0.25">
      <c r="A122" t="s">
        <v>174</v>
      </c>
      <c r="B122" t="str">
        <f>MID(Tableau1[[#This Row],[ID]],4,LEN(Tableau1[[#This Row],[ID]])-5)</f>
        <v>C6</v>
      </c>
      <c r="C122" t="s">
        <v>17473</v>
      </c>
      <c r="D122">
        <v>0</v>
      </c>
      <c r="E122">
        <v>1</v>
      </c>
      <c r="F122">
        <v>141.072</v>
      </c>
      <c r="G122">
        <v>9.984</v>
      </c>
      <c r="H122">
        <v>1.2170000000000001</v>
      </c>
      <c r="I122">
        <v>11.201000000000001</v>
      </c>
      <c r="J122">
        <v>0.891348986698</v>
      </c>
      <c r="K122">
        <v>0.108651013302</v>
      </c>
      <c r="L122">
        <v>29</v>
      </c>
      <c r="M122" s="1" t="s">
        <v>185</v>
      </c>
      <c r="N122">
        <v>48</v>
      </c>
      <c r="O122">
        <v>73</v>
      </c>
      <c r="P122">
        <v>73</v>
      </c>
      <c r="Q122" t="s">
        <v>21</v>
      </c>
      <c r="R122" t="s">
        <v>186</v>
      </c>
    </row>
    <row r="123" spans="1:18" x14ac:dyDescent="0.25">
      <c r="A123" t="s">
        <v>174</v>
      </c>
      <c r="B123" t="str">
        <f>MID(Tableau1[[#This Row],[ID]],4,LEN(Tableau1[[#This Row],[ID]])-5)</f>
        <v>C6</v>
      </c>
      <c r="C123" t="s">
        <v>17473</v>
      </c>
      <c r="D123">
        <v>0</v>
      </c>
      <c r="E123">
        <v>1</v>
      </c>
      <c r="F123">
        <v>152.33500000000001</v>
      </c>
      <c r="G123">
        <v>7.4569999999999999</v>
      </c>
      <c r="H123">
        <v>1.2789999999999999</v>
      </c>
      <c r="I123">
        <v>8.7360000000000007</v>
      </c>
      <c r="J123">
        <v>0.85359432234400001</v>
      </c>
      <c r="K123">
        <v>0.14640567765599999</v>
      </c>
      <c r="L123">
        <v>22</v>
      </c>
      <c r="M123" s="1" t="s">
        <v>187</v>
      </c>
      <c r="N123">
        <v>73</v>
      </c>
      <c r="O123">
        <v>95</v>
      </c>
      <c r="P123">
        <v>95</v>
      </c>
      <c r="Q123" t="s">
        <v>18</v>
      </c>
      <c r="R123" t="s">
        <v>188</v>
      </c>
    </row>
    <row r="124" spans="1:18" x14ac:dyDescent="0.25">
      <c r="A124" t="s">
        <v>174</v>
      </c>
      <c r="B124" t="str">
        <f>MID(Tableau1[[#This Row],[ID]],4,LEN(Tableau1[[#This Row],[ID]])-5)</f>
        <v>C6</v>
      </c>
      <c r="C124" t="s">
        <v>17473</v>
      </c>
      <c r="D124">
        <v>0</v>
      </c>
      <c r="E124">
        <v>1</v>
      </c>
      <c r="F124">
        <v>162.92699999999999</v>
      </c>
      <c r="G124">
        <v>4.7E-2</v>
      </c>
      <c r="H124">
        <v>3.1349999999999998</v>
      </c>
      <c r="I124">
        <v>3.1819999999999999</v>
      </c>
      <c r="J124">
        <v>1.4770584538E-2</v>
      </c>
      <c r="K124">
        <v>0.98522941546200005</v>
      </c>
      <c r="L124">
        <v>1</v>
      </c>
      <c r="M124" s="1" t="s">
        <v>28</v>
      </c>
      <c r="N124">
        <v>95</v>
      </c>
      <c r="O124">
        <v>96</v>
      </c>
      <c r="P124">
        <v>96</v>
      </c>
      <c r="Q124" t="s">
        <v>18</v>
      </c>
      <c r="R124" t="s">
        <v>29</v>
      </c>
    </row>
    <row r="125" spans="1:18" x14ac:dyDescent="0.25">
      <c r="A125" t="s">
        <v>174</v>
      </c>
      <c r="B125" t="str">
        <f>MID(Tableau1[[#This Row],[ID]],4,LEN(Tableau1[[#This Row],[ID]])-5)</f>
        <v>C6</v>
      </c>
      <c r="C125" t="s">
        <v>17473</v>
      </c>
      <c r="D125">
        <v>0</v>
      </c>
      <c r="E125">
        <v>1</v>
      </c>
      <c r="F125">
        <v>169.667</v>
      </c>
      <c r="G125">
        <v>2.948</v>
      </c>
      <c r="H125">
        <v>6.6929999999999996</v>
      </c>
      <c r="I125">
        <v>9.641</v>
      </c>
      <c r="J125">
        <v>0.30577740898200001</v>
      </c>
      <c r="K125">
        <v>0.69422259101799999</v>
      </c>
      <c r="L125">
        <v>11</v>
      </c>
      <c r="M125" s="1" t="s">
        <v>189</v>
      </c>
      <c r="N125">
        <v>96</v>
      </c>
      <c r="O125">
        <v>107</v>
      </c>
      <c r="P125">
        <v>107</v>
      </c>
      <c r="Q125" t="s">
        <v>18</v>
      </c>
      <c r="R125" t="s">
        <v>190</v>
      </c>
    </row>
    <row r="126" spans="1:18" x14ac:dyDescent="0.25">
      <c r="A126" t="s">
        <v>174</v>
      </c>
      <c r="B126" t="str">
        <f>MID(Tableau1[[#This Row],[ID]],4,LEN(Tableau1[[#This Row],[ID]])-5)</f>
        <v>C6</v>
      </c>
      <c r="C126" t="s">
        <v>17473</v>
      </c>
      <c r="D126">
        <v>0</v>
      </c>
      <c r="E126">
        <v>1</v>
      </c>
      <c r="F126">
        <v>174.87700000000001</v>
      </c>
      <c r="G126">
        <v>0.23400000000000001</v>
      </c>
      <c r="H126">
        <v>2.262</v>
      </c>
      <c r="I126">
        <v>2.496</v>
      </c>
      <c r="J126">
        <v>9.375E-2</v>
      </c>
      <c r="K126">
        <v>0.90625</v>
      </c>
      <c r="L126">
        <v>2</v>
      </c>
      <c r="M126" s="1" t="s">
        <v>20</v>
      </c>
      <c r="N126">
        <v>107</v>
      </c>
      <c r="O126">
        <v>109</v>
      </c>
      <c r="P126">
        <v>109</v>
      </c>
      <c r="Q126" t="s">
        <v>18</v>
      </c>
      <c r="R126" t="s">
        <v>191</v>
      </c>
    </row>
    <row r="127" spans="1:18" x14ac:dyDescent="0.25">
      <c r="A127" t="s">
        <v>174</v>
      </c>
      <c r="B127" t="str">
        <f>MID(Tableau1[[#This Row],[ID]],4,LEN(Tableau1[[#This Row],[ID]])-5)</f>
        <v>C6</v>
      </c>
      <c r="C127" t="s">
        <v>17473</v>
      </c>
      <c r="D127">
        <v>0</v>
      </c>
      <c r="E127">
        <v>1</v>
      </c>
      <c r="F127">
        <v>176.84299999999999</v>
      </c>
      <c r="G127">
        <v>5.0540000000000003</v>
      </c>
      <c r="H127">
        <v>1.732</v>
      </c>
      <c r="I127">
        <v>6.7859999999999996</v>
      </c>
      <c r="J127">
        <v>0.74476864131999998</v>
      </c>
      <c r="K127">
        <v>0.25523135868000002</v>
      </c>
      <c r="L127">
        <v>19</v>
      </c>
      <c r="M127" s="1" t="s">
        <v>192</v>
      </c>
      <c r="N127">
        <v>109</v>
      </c>
      <c r="O127">
        <v>72</v>
      </c>
      <c r="P127">
        <v>128</v>
      </c>
      <c r="Q127" t="s">
        <v>18</v>
      </c>
      <c r="R127" t="s">
        <v>193</v>
      </c>
    </row>
    <row r="128" spans="1:18" x14ac:dyDescent="0.25">
      <c r="A128" t="s">
        <v>174</v>
      </c>
      <c r="B128" t="str">
        <f>MID(Tableau1[[#This Row],[ID]],4,LEN(Tableau1[[#This Row],[ID]])-5)</f>
        <v>C6</v>
      </c>
      <c r="C128" t="s">
        <v>17473</v>
      </c>
      <c r="D128">
        <v>0</v>
      </c>
      <c r="E128">
        <v>1</v>
      </c>
      <c r="F128">
        <v>199.77500000000001</v>
      </c>
      <c r="G128">
        <v>6.2E-2</v>
      </c>
      <c r="H128">
        <v>17.878</v>
      </c>
      <c r="I128">
        <v>17.940000000000001</v>
      </c>
      <c r="J128">
        <v>3.4559643255299998E-3</v>
      </c>
      <c r="K128">
        <v>0.99654403567399996</v>
      </c>
      <c r="L128">
        <v>1</v>
      </c>
      <c r="M128" s="1" t="s">
        <v>46</v>
      </c>
      <c r="N128">
        <v>72</v>
      </c>
      <c r="O128">
        <v>129</v>
      </c>
      <c r="P128">
        <v>129</v>
      </c>
      <c r="Q128" t="s">
        <v>38</v>
      </c>
      <c r="R128" t="s">
        <v>46</v>
      </c>
    </row>
    <row r="129" spans="1:18" x14ac:dyDescent="0.25">
      <c r="A129" t="s">
        <v>174</v>
      </c>
      <c r="B129" t="str">
        <f>MID(Tableau1[[#This Row],[ID]],4,LEN(Tableau1[[#This Row],[ID]])-5)</f>
        <v>C6</v>
      </c>
      <c r="C129" t="s">
        <v>17473</v>
      </c>
      <c r="D129">
        <v>0</v>
      </c>
      <c r="E129">
        <v>1</v>
      </c>
      <c r="F129">
        <v>205.85900000000001</v>
      </c>
      <c r="G129">
        <v>4.7E-2</v>
      </c>
      <c r="H129">
        <v>6.0220000000000002</v>
      </c>
      <c r="I129">
        <v>6.069</v>
      </c>
      <c r="J129">
        <v>7.7442741802600003E-3</v>
      </c>
      <c r="K129">
        <v>0.99225572581999999</v>
      </c>
      <c r="L129">
        <v>0</v>
      </c>
      <c r="N129">
        <v>129</v>
      </c>
      <c r="O129">
        <v>128</v>
      </c>
      <c r="P129">
        <v>128</v>
      </c>
      <c r="Q129" t="s">
        <v>21</v>
      </c>
      <c r="R129" t="s">
        <v>47</v>
      </c>
    </row>
    <row r="130" spans="1:18" x14ac:dyDescent="0.25">
      <c r="A130" t="s">
        <v>174</v>
      </c>
      <c r="B130" t="str">
        <f>MID(Tableau1[[#This Row],[ID]],4,LEN(Tableau1[[#This Row],[ID]])-5)</f>
        <v>C6</v>
      </c>
      <c r="C130" t="s">
        <v>17473</v>
      </c>
      <c r="D130">
        <v>0</v>
      </c>
      <c r="E130">
        <v>1</v>
      </c>
      <c r="F130">
        <v>207.7</v>
      </c>
      <c r="G130">
        <v>1.544</v>
      </c>
      <c r="H130">
        <v>1.794</v>
      </c>
      <c r="I130">
        <v>3.3380000000000001</v>
      </c>
      <c r="J130">
        <v>0.462552426603</v>
      </c>
      <c r="K130">
        <v>0.537447573397</v>
      </c>
      <c r="L130">
        <v>1</v>
      </c>
      <c r="M130" s="1" t="s">
        <v>98</v>
      </c>
      <c r="N130">
        <v>129</v>
      </c>
      <c r="O130">
        <v>129</v>
      </c>
      <c r="P130">
        <v>129</v>
      </c>
      <c r="Q130" t="s">
        <v>18</v>
      </c>
      <c r="R130" t="s">
        <v>194</v>
      </c>
    </row>
    <row r="131" spans="1:18" x14ac:dyDescent="0.25">
      <c r="A131" t="s">
        <v>174</v>
      </c>
      <c r="B131" t="str">
        <f>MID(Tableau1[[#This Row],[ID]],4,LEN(Tableau1[[#This Row],[ID]])-5)</f>
        <v>C6</v>
      </c>
      <c r="C131" t="s">
        <v>17473</v>
      </c>
      <c r="D131">
        <v>0</v>
      </c>
      <c r="E131">
        <v>1</v>
      </c>
      <c r="F131">
        <v>210.74199999999999</v>
      </c>
      <c r="G131">
        <v>6.2E-2</v>
      </c>
      <c r="H131">
        <v>1.498</v>
      </c>
      <c r="I131">
        <v>1.56</v>
      </c>
      <c r="J131">
        <v>3.9743589743599997E-2</v>
      </c>
      <c r="K131">
        <v>0.96025641025599995</v>
      </c>
      <c r="L131">
        <v>0</v>
      </c>
      <c r="N131">
        <v>129</v>
      </c>
      <c r="O131">
        <v>128</v>
      </c>
      <c r="P131">
        <v>128</v>
      </c>
      <c r="Q131" t="s">
        <v>38</v>
      </c>
      <c r="R131" t="s">
        <v>47</v>
      </c>
    </row>
    <row r="132" spans="1:18" x14ac:dyDescent="0.25">
      <c r="A132" t="s">
        <v>174</v>
      </c>
      <c r="B132" t="str">
        <f>MID(Tableau1[[#This Row],[ID]],4,LEN(Tableau1[[#This Row],[ID]])-5)</f>
        <v>C6</v>
      </c>
      <c r="C132" t="s">
        <v>17473</v>
      </c>
      <c r="D132">
        <v>0</v>
      </c>
      <c r="E132">
        <v>1</v>
      </c>
      <c r="F132">
        <v>212.13</v>
      </c>
      <c r="G132">
        <v>6.2E-2</v>
      </c>
      <c r="H132">
        <v>1.3260000000000001</v>
      </c>
      <c r="I132">
        <v>1.3879999999999999</v>
      </c>
      <c r="J132">
        <v>4.4668587896300002E-2</v>
      </c>
      <c r="K132">
        <v>0.95533141210399997</v>
      </c>
      <c r="L132">
        <v>1</v>
      </c>
      <c r="M132" s="1" t="s">
        <v>98</v>
      </c>
      <c r="N132">
        <v>128</v>
      </c>
      <c r="O132">
        <v>129</v>
      </c>
      <c r="P132">
        <v>129</v>
      </c>
      <c r="Q132" t="s">
        <v>38</v>
      </c>
      <c r="R132" t="s">
        <v>98</v>
      </c>
    </row>
    <row r="133" spans="1:18" x14ac:dyDescent="0.25">
      <c r="A133" t="s">
        <v>174</v>
      </c>
      <c r="B133" t="str">
        <f>MID(Tableau1[[#This Row],[ID]],4,LEN(Tableau1[[#This Row],[ID]])-5)</f>
        <v>C6</v>
      </c>
      <c r="C133" t="s">
        <v>17473</v>
      </c>
      <c r="D133">
        <v>0</v>
      </c>
      <c r="E133">
        <v>1</v>
      </c>
      <c r="F133">
        <v>241.19300000000001</v>
      </c>
      <c r="G133">
        <v>2.8239999999999998</v>
      </c>
      <c r="H133">
        <v>29.001000000000001</v>
      </c>
      <c r="I133">
        <v>31.824999999999999</v>
      </c>
      <c r="J133">
        <v>8.8735271013399994E-2</v>
      </c>
      <c r="K133">
        <v>0.91126472898699995</v>
      </c>
      <c r="L133">
        <v>4</v>
      </c>
      <c r="M133" s="1" t="s">
        <v>195</v>
      </c>
      <c r="N133">
        <v>109</v>
      </c>
      <c r="O133">
        <v>110</v>
      </c>
      <c r="P133">
        <v>130</v>
      </c>
      <c r="Q133" t="s">
        <v>38</v>
      </c>
      <c r="R133" t="s">
        <v>196</v>
      </c>
    </row>
    <row r="134" spans="1:18" x14ac:dyDescent="0.25">
      <c r="A134" t="s">
        <v>174</v>
      </c>
      <c r="B134" t="str">
        <f>MID(Tableau1[[#This Row],[ID]],4,LEN(Tableau1[[#This Row],[ID]])-5)</f>
        <v>C6</v>
      </c>
      <c r="C134" t="s">
        <v>17473</v>
      </c>
      <c r="D134">
        <v>0</v>
      </c>
      <c r="E134">
        <v>1</v>
      </c>
      <c r="F134">
        <v>245.358</v>
      </c>
      <c r="G134">
        <v>1.1859999999999999</v>
      </c>
      <c r="H134">
        <v>1.341</v>
      </c>
      <c r="I134">
        <v>2.5270000000000001</v>
      </c>
      <c r="J134">
        <v>0.46933122279400002</v>
      </c>
      <c r="K134">
        <v>0.53066877720600003</v>
      </c>
      <c r="L134">
        <v>5</v>
      </c>
      <c r="M134" s="1" t="s">
        <v>197</v>
      </c>
      <c r="N134">
        <v>110</v>
      </c>
      <c r="O134">
        <v>115</v>
      </c>
      <c r="P134">
        <v>135</v>
      </c>
      <c r="Q134" t="s">
        <v>38</v>
      </c>
      <c r="R134" t="s">
        <v>197</v>
      </c>
    </row>
    <row r="135" spans="1:18" x14ac:dyDescent="0.25">
      <c r="A135" t="s">
        <v>174</v>
      </c>
      <c r="B135" t="str">
        <f>MID(Tableau1[[#This Row],[ID]],4,LEN(Tableau1[[#This Row],[ID]])-5)</f>
        <v>C6</v>
      </c>
      <c r="C135" t="s">
        <v>17473</v>
      </c>
      <c r="D135">
        <v>0</v>
      </c>
      <c r="E135">
        <v>1</v>
      </c>
      <c r="F135">
        <v>248.541</v>
      </c>
      <c r="G135">
        <v>6.2E-2</v>
      </c>
      <c r="H135">
        <v>1.9970000000000001</v>
      </c>
      <c r="I135">
        <v>2.0590000000000002</v>
      </c>
      <c r="J135">
        <v>3.0111704711000001E-2</v>
      </c>
      <c r="K135">
        <v>0.969888295289</v>
      </c>
      <c r="L135">
        <v>1</v>
      </c>
      <c r="M135" s="1" t="s">
        <v>28</v>
      </c>
      <c r="N135">
        <v>115</v>
      </c>
      <c r="O135">
        <v>116</v>
      </c>
      <c r="P135">
        <v>136</v>
      </c>
      <c r="Q135" t="s">
        <v>38</v>
      </c>
      <c r="R135" t="s">
        <v>29</v>
      </c>
    </row>
    <row r="136" spans="1:18" x14ac:dyDescent="0.25">
      <c r="A136" t="s">
        <v>174</v>
      </c>
      <c r="B136" t="str">
        <f>MID(Tableau1[[#This Row],[ID]],4,LEN(Tableau1[[#This Row],[ID]])-5)</f>
        <v>C6</v>
      </c>
      <c r="C136" t="s">
        <v>17473</v>
      </c>
      <c r="D136">
        <v>0</v>
      </c>
      <c r="E136">
        <v>1</v>
      </c>
      <c r="F136">
        <v>249.851</v>
      </c>
      <c r="G136">
        <v>6.3E-2</v>
      </c>
      <c r="H136">
        <v>1.248</v>
      </c>
      <c r="I136">
        <v>1.3109999999999999</v>
      </c>
      <c r="J136">
        <v>4.8054919908499999E-2</v>
      </c>
      <c r="K136">
        <v>0.95194508009199996</v>
      </c>
      <c r="L136">
        <v>0</v>
      </c>
      <c r="N136">
        <v>116</v>
      </c>
      <c r="O136">
        <v>134</v>
      </c>
      <c r="P136">
        <v>135</v>
      </c>
      <c r="Q136" t="s">
        <v>38</v>
      </c>
      <c r="R136" t="s">
        <v>47</v>
      </c>
    </row>
    <row r="137" spans="1:18" x14ac:dyDescent="0.25">
      <c r="A137" t="s">
        <v>174</v>
      </c>
      <c r="B137" t="str">
        <f>MID(Tableau1[[#This Row],[ID]],4,LEN(Tableau1[[#This Row],[ID]])-5)</f>
        <v>C6</v>
      </c>
      <c r="C137" t="s">
        <v>17473</v>
      </c>
      <c r="D137">
        <v>0</v>
      </c>
      <c r="E137">
        <v>1</v>
      </c>
      <c r="F137">
        <v>253.626</v>
      </c>
      <c r="G137">
        <v>2.403</v>
      </c>
      <c r="H137">
        <v>3.7120000000000002</v>
      </c>
      <c r="I137">
        <v>6.1150000000000002</v>
      </c>
      <c r="J137">
        <v>0.39296811120199998</v>
      </c>
      <c r="K137">
        <v>0.60703188879799996</v>
      </c>
      <c r="L137">
        <v>0</v>
      </c>
      <c r="N137">
        <v>134</v>
      </c>
      <c r="O137">
        <v>125</v>
      </c>
      <c r="P137">
        <v>126</v>
      </c>
      <c r="Q137" t="s">
        <v>38</v>
      </c>
      <c r="R137" t="s">
        <v>198</v>
      </c>
    </row>
    <row r="138" spans="1:18" x14ac:dyDescent="0.25">
      <c r="A138" t="s">
        <v>174</v>
      </c>
      <c r="B138" t="str">
        <f>MID(Tableau1[[#This Row],[ID]],4,LEN(Tableau1[[#This Row],[ID]])-5)</f>
        <v>C6</v>
      </c>
      <c r="C138" t="s">
        <v>17473</v>
      </c>
      <c r="D138">
        <v>0</v>
      </c>
      <c r="E138">
        <v>1</v>
      </c>
      <c r="F138">
        <v>257.745</v>
      </c>
      <c r="G138">
        <v>7.4409999999999998</v>
      </c>
      <c r="H138">
        <v>1.716</v>
      </c>
      <c r="I138">
        <v>9.157</v>
      </c>
      <c r="J138">
        <v>0.81260238069199997</v>
      </c>
      <c r="K138">
        <v>0.187397619308</v>
      </c>
      <c r="L138">
        <v>23</v>
      </c>
      <c r="M138" s="1" t="s">
        <v>199</v>
      </c>
      <c r="N138">
        <v>125</v>
      </c>
      <c r="O138">
        <v>148</v>
      </c>
      <c r="P138">
        <v>149</v>
      </c>
      <c r="Q138" t="s">
        <v>38</v>
      </c>
      <c r="R138" t="s">
        <v>200</v>
      </c>
    </row>
    <row r="139" spans="1:18" x14ac:dyDescent="0.25">
      <c r="A139" t="s">
        <v>174</v>
      </c>
      <c r="B139" t="str">
        <f>MID(Tableau1[[#This Row],[ID]],4,LEN(Tableau1[[#This Row],[ID]])-5)</f>
        <v>C6</v>
      </c>
      <c r="C139" t="s">
        <v>17473</v>
      </c>
      <c r="D139">
        <v>0</v>
      </c>
      <c r="E139">
        <v>1</v>
      </c>
      <c r="F139">
        <v>266.41800000000001</v>
      </c>
      <c r="G139">
        <v>4.6020000000000003</v>
      </c>
      <c r="H139">
        <v>1.232</v>
      </c>
      <c r="I139">
        <v>5.8339999999999996</v>
      </c>
      <c r="J139">
        <v>0.78882413438499999</v>
      </c>
      <c r="K139">
        <v>0.21117586561500001</v>
      </c>
      <c r="L139">
        <v>16</v>
      </c>
      <c r="M139" s="1" t="s">
        <v>201</v>
      </c>
      <c r="N139">
        <v>148</v>
      </c>
      <c r="O139">
        <v>164</v>
      </c>
      <c r="P139">
        <v>165</v>
      </c>
      <c r="Q139" t="s">
        <v>38</v>
      </c>
      <c r="R139" t="s">
        <v>202</v>
      </c>
    </row>
    <row r="140" spans="1:18" x14ac:dyDescent="0.25">
      <c r="A140" t="s">
        <v>174</v>
      </c>
      <c r="B140" t="str">
        <f>MID(Tableau1[[#This Row],[ID]],4,LEN(Tableau1[[#This Row],[ID]])-5)</f>
        <v>C6</v>
      </c>
      <c r="C140" t="s">
        <v>17473</v>
      </c>
      <c r="D140">
        <v>0</v>
      </c>
      <c r="E140">
        <v>1</v>
      </c>
      <c r="F140">
        <v>272.26799999999997</v>
      </c>
      <c r="G140">
        <v>1.966</v>
      </c>
      <c r="H140">
        <v>1.248</v>
      </c>
      <c r="I140">
        <v>3.214</v>
      </c>
      <c r="J140">
        <v>0.61169881767300005</v>
      </c>
      <c r="K140">
        <v>0.38830118232700001</v>
      </c>
      <c r="L140">
        <v>0</v>
      </c>
      <c r="N140">
        <v>164</v>
      </c>
      <c r="O140">
        <v>164</v>
      </c>
      <c r="P140">
        <v>164</v>
      </c>
      <c r="Q140" t="s">
        <v>38</v>
      </c>
      <c r="R140" t="s">
        <v>203</v>
      </c>
    </row>
    <row r="141" spans="1:18" x14ac:dyDescent="0.25">
      <c r="A141" t="s">
        <v>174</v>
      </c>
      <c r="B141" t="str">
        <f>MID(Tableau1[[#This Row],[ID]],4,LEN(Tableau1[[#This Row],[ID]])-5)</f>
        <v>C6</v>
      </c>
      <c r="C141" t="s">
        <v>17473</v>
      </c>
      <c r="D141">
        <v>0</v>
      </c>
      <c r="E141">
        <v>1</v>
      </c>
      <c r="F141">
        <v>302.31400000000002</v>
      </c>
      <c r="G141">
        <v>8.3460000000000001</v>
      </c>
      <c r="H141">
        <v>28.08</v>
      </c>
      <c r="I141">
        <v>36.426000000000002</v>
      </c>
      <c r="J141">
        <v>0.22912205567499999</v>
      </c>
      <c r="K141">
        <v>0.77087794432500001</v>
      </c>
      <c r="L141">
        <v>29</v>
      </c>
      <c r="M141" s="1" t="s">
        <v>204</v>
      </c>
      <c r="N141">
        <v>164</v>
      </c>
      <c r="O141">
        <v>193</v>
      </c>
      <c r="P141">
        <v>193</v>
      </c>
      <c r="Q141" t="s">
        <v>18</v>
      </c>
      <c r="R141" t="s">
        <v>205</v>
      </c>
    </row>
    <row r="142" spans="1:18" x14ac:dyDescent="0.25">
      <c r="A142" t="s">
        <v>174</v>
      </c>
      <c r="B142" t="str">
        <f>MID(Tableau1[[#This Row],[ID]],4,LEN(Tableau1[[#This Row],[ID]])-5)</f>
        <v>C6</v>
      </c>
      <c r="C142" t="s">
        <v>17473</v>
      </c>
      <c r="D142">
        <v>0</v>
      </c>
      <c r="E142">
        <v>1</v>
      </c>
      <c r="F142">
        <v>311.76799999999997</v>
      </c>
      <c r="G142">
        <v>0.70199999999999996</v>
      </c>
      <c r="H142">
        <v>1.1080000000000001</v>
      </c>
      <c r="I142">
        <v>1.81</v>
      </c>
      <c r="J142">
        <v>0.387845303867</v>
      </c>
      <c r="K142">
        <v>0.612154696133</v>
      </c>
      <c r="L142">
        <v>3</v>
      </c>
      <c r="M142" s="1" t="s">
        <v>206</v>
      </c>
      <c r="N142">
        <v>193</v>
      </c>
      <c r="O142">
        <v>196</v>
      </c>
      <c r="P142">
        <v>196</v>
      </c>
      <c r="Q142" t="s">
        <v>18</v>
      </c>
      <c r="R142" t="s">
        <v>206</v>
      </c>
    </row>
    <row r="143" spans="1:18" x14ac:dyDescent="0.25">
      <c r="A143" t="s">
        <v>174</v>
      </c>
      <c r="B143" t="str">
        <f>MID(Tableau1[[#This Row],[ID]],4,LEN(Tableau1[[#This Row],[ID]])-5)</f>
        <v>C6</v>
      </c>
      <c r="C143" t="s">
        <v>17473</v>
      </c>
      <c r="D143">
        <v>0</v>
      </c>
      <c r="E143">
        <v>1</v>
      </c>
      <c r="F143">
        <v>313.827</v>
      </c>
      <c r="G143">
        <v>11.061</v>
      </c>
      <c r="H143">
        <v>1.357</v>
      </c>
      <c r="I143">
        <v>12.417999999999999</v>
      </c>
      <c r="J143">
        <v>0.890723143823</v>
      </c>
      <c r="K143">
        <v>0.109276856177</v>
      </c>
      <c r="L143">
        <v>30</v>
      </c>
      <c r="M143" s="1" t="s">
        <v>207</v>
      </c>
      <c r="N143">
        <v>196</v>
      </c>
      <c r="O143">
        <v>223</v>
      </c>
      <c r="P143">
        <v>223</v>
      </c>
      <c r="Q143" t="s">
        <v>21</v>
      </c>
      <c r="R143" t="s">
        <v>208</v>
      </c>
    </row>
    <row r="144" spans="1:18" x14ac:dyDescent="0.25">
      <c r="A144" t="s">
        <v>174</v>
      </c>
      <c r="B144" t="str">
        <f>MID(Tableau1[[#This Row],[ID]],4,LEN(Tableau1[[#This Row],[ID]])-5)</f>
        <v>C6</v>
      </c>
      <c r="C144" t="s">
        <v>17473</v>
      </c>
      <c r="D144">
        <v>0</v>
      </c>
      <c r="E144">
        <v>1</v>
      </c>
      <c r="F144">
        <v>330.363</v>
      </c>
      <c r="G144">
        <v>5.2729999999999997</v>
      </c>
      <c r="H144">
        <v>5.4749999999999996</v>
      </c>
      <c r="I144">
        <v>10.747999999999999</v>
      </c>
      <c r="J144">
        <v>0.490602902866</v>
      </c>
      <c r="K144">
        <v>0.50939709713400005</v>
      </c>
      <c r="L144">
        <v>15</v>
      </c>
      <c r="M144" s="1" t="s">
        <v>209</v>
      </c>
      <c r="N144">
        <v>223</v>
      </c>
      <c r="O144">
        <v>238</v>
      </c>
      <c r="P144">
        <v>238</v>
      </c>
      <c r="Q144" t="s">
        <v>18</v>
      </c>
      <c r="R144" t="s">
        <v>210</v>
      </c>
    </row>
    <row r="145" spans="1:18" x14ac:dyDescent="0.25">
      <c r="A145" t="s">
        <v>174</v>
      </c>
      <c r="B145" t="str">
        <f>MID(Tableau1[[#This Row],[ID]],4,LEN(Tableau1[[#This Row],[ID]])-5)</f>
        <v>C6</v>
      </c>
      <c r="C145" t="s">
        <v>17473</v>
      </c>
      <c r="D145">
        <v>0</v>
      </c>
      <c r="E145">
        <v>1</v>
      </c>
      <c r="F145">
        <v>337.524</v>
      </c>
      <c r="G145">
        <v>10.045999999999999</v>
      </c>
      <c r="H145">
        <v>1.8879999999999999</v>
      </c>
      <c r="I145">
        <v>11.933999999999999</v>
      </c>
      <c r="J145">
        <v>0.84179654767900003</v>
      </c>
      <c r="K145">
        <v>0.158203452321</v>
      </c>
      <c r="L145">
        <v>33</v>
      </c>
      <c r="M145" s="1" t="s">
        <v>211</v>
      </c>
      <c r="N145">
        <v>238</v>
      </c>
      <c r="O145">
        <v>271</v>
      </c>
      <c r="P145">
        <v>271</v>
      </c>
      <c r="Q145" t="s">
        <v>18</v>
      </c>
      <c r="R145" t="s">
        <v>212</v>
      </c>
    </row>
    <row r="146" spans="1:18" x14ac:dyDescent="0.25">
      <c r="A146" t="s">
        <v>174</v>
      </c>
      <c r="B146" t="str">
        <f>MID(Tableau1[[#This Row],[ID]],4,LEN(Tableau1[[#This Row],[ID]])-5)</f>
        <v>C6</v>
      </c>
      <c r="C146" t="s">
        <v>17473</v>
      </c>
      <c r="D146">
        <v>0</v>
      </c>
      <c r="E146">
        <v>1</v>
      </c>
      <c r="F146">
        <v>348.803</v>
      </c>
      <c r="G146">
        <v>1.014</v>
      </c>
      <c r="H146">
        <v>1.2330000000000001</v>
      </c>
      <c r="I146">
        <v>2.2469999999999999</v>
      </c>
      <c r="J146">
        <v>0.45126835781000002</v>
      </c>
      <c r="K146">
        <v>0.54873164219000004</v>
      </c>
      <c r="L146">
        <v>6</v>
      </c>
      <c r="M146" s="1" t="s">
        <v>213</v>
      </c>
      <c r="N146">
        <v>271</v>
      </c>
      <c r="O146">
        <v>277</v>
      </c>
      <c r="P146">
        <v>277</v>
      </c>
      <c r="Q146" t="s">
        <v>18</v>
      </c>
      <c r="R146" t="s">
        <v>213</v>
      </c>
    </row>
    <row r="147" spans="1:18" x14ac:dyDescent="0.25">
      <c r="A147" t="s">
        <v>174</v>
      </c>
      <c r="B147" t="str">
        <f>MID(Tableau1[[#This Row],[ID]],4,LEN(Tableau1[[#This Row],[ID]])-5)</f>
        <v>C6</v>
      </c>
      <c r="C147" t="s">
        <v>17473</v>
      </c>
      <c r="D147">
        <v>0</v>
      </c>
      <c r="E147">
        <v>1</v>
      </c>
      <c r="F147">
        <v>351.517</v>
      </c>
      <c r="G147">
        <v>6.2E-2</v>
      </c>
      <c r="H147">
        <v>1.7</v>
      </c>
      <c r="I147">
        <v>1.762</v>
      </c>
      <c r="J147">
        <v>3.5187287173700003E-2</v>
      </c>
      <c r="K147">
        <v>0.96481271282600001</v>
      </c>
      <c r="L147">
        <v>1</v>
      </c>
      <c r="M147" s="1" t="s">
        <v>98</v>
      </c>
      <c r="N147">
        <v>277</v>
      </c>
      <c r="O147">
        <v>163</v>
      </c>
      <c r="P147">
        <v>278</v>
      </c>
      <c r="Q147" t="s">
        <v>18</v>
      </c>
      <c r="R147" t="s">
        <v>98</v>
      </c>
    </row>
    <row r="148" spans="1:18" x14ac:dyDescent="0.25">
      <c r="A148" t="s">
        <v>174</v>
      </c>
      <c r="B148" t="str">
        <f>MID(Tableau1[[#This Row],[ID]],4,LEN(Tableau1[[#This Row],[ID]])-5)</f>
        <v>C6</v>
      </c>
      <c r="C148" t="s">
        <v>17473</v>
      </c>
      <c r="D148">
        <v>0</v>
      </c>
      <c r="E148">
        <v>1</v>
      </c>
      <c r="F148">
        <v>366.32100000000003</v>
      </c>
      <c r="G148">
        <v>2.746</v>
      </c>
      <c r="H148">
        <v>14.742000000000001</v>
      </c>
      <c r="I148">
        <v>17.488</v>
      </c>
      <c r="J148">
        <v>0.157021957914</v>
      </c>
      <c r="K148">
        <v>0.84297804208600002</v>
      </c>
      <c r="L148">
        <v>6</v>
      </c>
      <c r="M148" s="1" t="s">
        <v>214</v>
      </c>
      <c r="N148">
        <v>163</v>
      </c>
      <c r="O148">
        <v>169</v>
      </c>
      <c r="P148">
        <v>284</v>
      </c>
      <c r="Q148" t="s">
        <v>38</v>
      </c>
      <c r="R148" t="s">
        <v>215</v>
      </c>
    </row>
    <row r="149" spans="1:18" x14ac:dyDescent="0.25">
      <c r="A149" t="s">
        <v>174</v>
      </c>
      <c r="B149" t="str">
        <f>MID(Tableau1[[#This Row],[ID]],4,LEN(Tableau1[[#This Row],[ID]])-5)</f>
        <v>C6</v>
      </c>
      <c r="C149" t="s">
        <v>17473</v>
      </c>
      <c r="D149">
        <v>0</v>
      </c>
      <c r="E149">
        <v>1</v>
      </c>
      <c r="F149">
        <v>372.20299999999997</v>
      </c>
      <c r="G149">
        <v>3.1E-2</v>
      </c>
      <c r="H149">
        <v>3.1360000000000001</v>
      </c>
      <c r="I149">
        <v>3.1669999999999998</v>
      </c>
      <c r="J149">
        <v>9.7884433217599997E-3</v>
      </c>
      <c r="K149">
        <v>0.99021155667799998</v>
      </c>
      <c r="L149">
        <v>0</v>
      </c>
      <c r="N149">
        <v>169</v>
      </c>
      <c r="O149">
        <v>168</v>
      </c>
      <c r="P149">
        <v>283</v>
      </c>
      <c r="Q149" t="s">
        <v>38</v>
      </c>
      <c r="R149" t="s">
        <v>47</v>
      </c>
    </row>
    <row r="150" spans="1:18" x14ac:dyDescent="0.25">
      <c r="A150" t="s">
        <v>174</v>
      </c>
      <c r="B150" t="str">
        <f>MID(Tableau1[[#This Row],[ID]],4,LEN(Tableau1[[#This Row],[ID]])-5)</f>
        <v>C6</v>
      </c>
      <c r="C150" t="s">
        <v>17473</v>
      </c>
      <c r="D150">
        <v>0</v>
      </c>
      <c r="E150">
        <v>1</v>
      </c>
      <c r="F150">
        <v>374.62099999999998</v>
      </c>
      <c r="G150">
        <v>0.82699999999999996</v>
      </c>
      <c r="H150">
        <v>2.387</v>
      </c>
      <c r="I150">
        <v>3.214</v>
      </c>
      <c r="J150">
        <v>0.25731176104499998</v>
      </c>
      <c r="K150">
        <v>0.74268823895500002</v>
      </c>
      <c r="L150">
        <v>0</v>
      </c>
      <c r="N150">
        <v>168</v>
      </c>
      <c r="O150">
        <v>168</v>
      </c>
      <c r="P150">
        <v>283</v>
      </c>
      <c r="Q150" t="s">
        <v>38</v>
      </c>
      <c r="R150" t="s">
        <v>216</v>
      </c>
    </row>
    <row r="151" spans="1:18" x14ac:dyDescent="0.25">
      <c r="A151" t="s">
        <v>174</v>
      </c>
      <c r="B151" t="str">
        <f>MID(Tableau1[[#This Row],[ID]],4,LEN(Tableau1[[#This Row],[ID]])-5)</f>
        <v>C6</v>
      </c>
      <c r="C151" t="s">
        <v>17473</v>
      </c>
      <c r="D151">
        <v>0</v>
      </c>
      <c r="E151">
        <v>1</v>
      </c>
      <c r="F151">
        <v>378.25599999999997</v>
      </c>
      <c r="G151">
        <v>0.68600000000000005</v>
      </c>
      <c r="H151">
        <v>2.8079999999999998</v>
      </c>
      <c r="I151">
        <v>3.4940000000000002</v>
      </c>
      <c r="J151">
        <v>0.19633657698900001</v>
      </c>
      <c r="K151">
        <v>0.80366342301100002</v>
      </c>
      <c r="L151">
        <v>0</v>
      </c>
      <c r="N151">
        <v>168</v>
      </c>
      <c r="O151">
        <v>283</v>
      </c>
      <c r="P151">
        <v>283</v>
      </c>
      <c r="Q151" t="s">
        <v>38</v>
      </c>
      <c r="R151" t="s">
        <v>216</v>
      </c>
    </row>
    <row r="152" spans="1:18" x14ac:dyDescent="0.25">
      <c r="A152" t="s">
        <v>174</v>
      </c>
      <c r="B152" t="str">
        <f>MID(Tableau1[[#This Row],[ID]],4,LEN(Tableau1[[#This Row],[ID]])-5)</f>
        <v>C6</v>
      </c>
      <c r="C152" t="s">
        <v>17473</v>
      </c>
      <c r="D152">
        <v>0</v>
      </c>
      <c r="E152">
        <v>1</v>
      </c>
      <c r="F152">
        <v>394.35500000000002</v>
      </c>
      <c r="G152">
        <v>6.2E-2</v>
      </c>
      <c r="H152">
        <v>15.413</v>
      </c>
      <c r="I152">
        <v>15.475</v>
      </c>
      <c r="J152">
        <v>4.0064620355400003E-3</v>
      </c>
      <c r="K152">
        <v>0.99599353796400003</v>
      </c>
      <c r="L152">
        <v>1</v>
      </c>
      <c r="M152" s="1" t="s">
        <v>217</v>
      </c>
      <c r="N152">
        <v>283</v>
      </c>
      <c r="O152">
        <v>284</v>
      </c>
      <c r="P152">
        <v>284</v>
      </c>
      <c r="Q152" t="s">
        <v>18</v>
      </c>
      <c r="R152" t="s">
        <v>217</v>
      </c>
    </row>
    <row r="153" spans="1:18" x14ac:dyDescent="0.25">
      <c r="A153" t="s">
        <v>174</v>
      </c>
      <c r="B153" t="str">
        <f>MID(Tableau1[[#This Row],[ID]],4,LEN(Tableau1[[#This Row],[ID]])-5)</f>
        <v>C6</v>
      </c>
      <c r="C153" t="s">
        <v>17473</v>
      </c>
      <c r="D153">
        <v>0</v>
      </c>
      <c r="E153">
        <v>1</v>
      </c>
      <c r="F153">
        <v>395.60300000000001</v>
      </c>
      <c r="G153">
        <v>6.2709999999999999</v>
      </c>
      <c r="H153">
        <v>1.1859999999999999</v>
      </c>
      <c r="I153">
        <v>7.4569999999999999</v>
      </c>
      <c r="J153">
        <v>0.84095480756300001</v>
      </c>
      <c r="K153">
        <v>0.15904519243699999</v>
      </c>
      <c r="L153">
        <v>22</v>
      </c>
      <c r="M153" s="1" t="s">
        <v>218</v>
      </c>
      <c r="N153">
        <v>284</v>
      </c>
      <c r="O153">
        <v>306</v>
      </c>
      <c r="P153">
        <v>306</v>
      </c>
      <c r="Q153" t="s">
        <v>18</v>
      </c>
      <c r="R153" t="s">
        <v>219</v>
      </c>
    </row>
    <row r="154" spans="1:18" x14ac:dyDescent="0.25">
      <c r="A154" t="s">
        <v>174</v>
      </c>
      <c r="B154" t="str">
        <f>MID(Tableau1[[#This Row],[ID]],4,LEN(Tableau1[[#This Row],[ID]])-5)</f>
        <v>C6</v>
      </c>
      <c r="C154" t="s">
        <v>17473</v>
      </c>
      <c r="D154">
        <v>0</v>
      </c>
      <c r="E154">
        <v>1</v>
      </c>
      <c r="F154">
        <v>403.62099999999998</v>
      </c>
      <c r="G154">
        <v>0.89</v>
      </c>
      <c r="H154">
        <v>1.7470000000000001</v>
      </c>
      <c r="I154">
        <v>2.637</v>
      </c>
      <c r="J154">
        <v>0.33750474023499999</v>
      </c>
      <c r="K154">
        <v>0.66249525976500001</v>
      </c>
      <c r="L154">
        <v>3</v>
      </c>
      <c r="M154" s="1" t="s">
        <v>220</v>
      </c>
      <c r="N154">
        <v>306</v>
      </c>
      <c r="O154">
        <v>309</v>
      </c>
      <c r="P154">
        <v>309</v>
      </c>
      <c r="Q154" t="s">
        <v>18</v>
      </c>
      <c r="R154" t="s">
        <v>220</v>
      </c>
    </row>
    <row r="155" spans="1:18" x14ac:dyDescent="0.25">
      <c r="A155" t="s">
        <v>174</v>
      </c>
      <c r="B155" t="str">
        <f>MID(Tableau1[[#This Row],[ID]],4,LEN(Tableau1[[#This Row],[ID]])-5)</f>
        <v>C6</v>
      </c>
      <c r="C155" t="s">
        <v>17473</v>
      </c>
      <c r="D155">
        <v>0</v>
      </c>
      <c r="E155">
        <v>1</v>
      </c>
      <c r="F155">
        <v>414.26100000000002</v>
      </c>
      <c r="G155">
        <v>2.3079999999999998</v>
      </c>
      <c r="H155">
        <v>9.75</v>
      </c>
      <c r="I155">
        <v>12.058</v>
      </c>
      <c r="J155">
        <v>0.19140819373000001</v>
      </c>
      <c r="K155">
        <v>0.80859180627000005</v>
      </c>
      <c r="L155">
        <v>1</v>
      </c>
      <c r="M155" s="1" t="s">
        <v>28</v>
      </c>
      <c r="N155">
        <v>309</v>
      </c>
      <c r="O155">
        <v>303</v>
      </c>
      <c r="P155">
        <v>303</v>
      </c>
      <c r="Q155" t="s">
        <v>21</v>
      </c>
      <c r="R155" t="s">
        <v>221</v>
      </c>
    </row>
    <row r="156" spans="1:18" x14ac:dyDescent="0.25">
      <c r="A156" t="s">
        <v>174</v>
      </c>
      <c r="B156" t="str">
        <f>MID(Tableau1[[#This Row],[ID]],4,LEN(Tableau1[[#This Row],[ID]])-5)</f>
        <v>C6</v>
      </c>
      <c r="C156" t="s">
        <v>17473</v>
      </c>
      <c r="D156">
        <v>0</v>
      </c>
      <c r="E156">
        <v>1</v>
      </c>
      <c r="F156">
        <v>423.10599999999999</v>
      </c>
      <c r="G156">
        <v>4.867</v>
      </c>
      <c r="H156">
        <v>6.5369999999999999</v>
      </c>
      <c r="I156">
        <v>11.404</v>
      </c>
      <c r="J156">
        <v>0.42678007716600003</v>
      </c>
      <c r="K156">
        <v>0.57321992283400003</v>
      </c>
      <c r="L156">
        <v>8</v>
      </c>
      <c r="M156" s="1" t="s">
        <v>222</v>
      </c>
      <c r="N156">
        <v>303</v>
      </c>
      <c r="O156">
        <v>295</v>
      </c>
      <c r="P156">
        <v>295</v>
      </c>
      <c r="Q156" t="s">
        <v>38</v>
      </c>
      <c r="R156" t="s">
        <v>223</v>
      </c>
    </row>
    <row r="157" spans="1:18" x14ac:dyDescent="0.25">
      <c r="A157" t="s">
        <v>174</v>
      </c>
      <c r="B157" t="str">
        <f>MID(Tableau1[[#This Row],[ID]],4,LEN(Tableau1[[#This Row],[ID]])-5)</f>
        <v>C6</v>
      </c>
      <c r="C157" t="s">
        <v>17473</v>
      </c>
      <c r="D157">
        <v>0</v>
      </c>
      <c r="E157">
        <v>1</v>
      </c>
      <c r="F157">
        <v>429.37700000000001</v>
      </c>
      <c r="G157">
        <v>5.1479999999999997</v>
      </c>
      <c r="H157">
        <v>1.4039999999999999</v>
      </c>
      <c r="I157">
        <v>6.5519999999999996</v>
      </c>
      <c r="J157">
        <v>0.78571428571400004</v>
      </c>
      <c r="K157">
        <v>0.21428571428599999</v>
      </c>
      <c r="L157">
        <v>16</v>
      </c>
      <c r="M157" s="1" t="s">
        <v>224</v>
      </c>
      <c r="N157">
        <v>295</v>
      </c>
      <c r="O157">
        <v>311</v>
      </c>
      <c r="P157">
        <v>311</v>
      </c>
      <c r="Q157" t="s">
        <v>18</v>
      </c>
      <c r="R157" t="s">
        <v>225</v>
      </c>
    </row>
    <row r="158" spans="1:18" x14ac:dyDescent="0.25">
      <c r="A158" t="s">
        <v>174</v>
      </c>
      <c r="B158" t="str">
        <f>MID(Tableau1[[#This Row],[ID]],4,LEN(Tableau1[[#This Row],[ID]])-5)</f>
        <v>C6</v>
      </c>
      <c r="C158" t="s">
        <v>17473</v>
      </c>
      <c r="D158">
        <v>0</v>
      </c>
      <c r="E158">
        <v>1</v>
      </c>
      <c r="F158">
        <v>437.536</v>
      </c>
      <c r="G158">
        <v>0.624</v>
      </c>
      <c r="H158">
        <v>3.0110000000000001</v>
      </c>
      <c r="I158">
        <v>3.6349999999999998</v>
      </c>
      <c r="J158">
        <v>0.17166437413999999</v>
      </c>
      <c r="K158">
        <v>0.82833562585999998</v>
      </c>
      <c r="L158">
        <v>2</v>
      </c>
      <c r="M158" s="1" t="s">
        <v>226</v>
      </c>
      <c r="N158">
        <v>311</v>
      </c>
      <c r="O158">
        <v>313</v>
      </c>
      <c r="P158">
        <v>313</v>
      </c>
      <c r="Q158" t="s">
        <v>18</v>
      </c>
      <c r="R158" t="s">
        <v>226</v>
      </c>
    </row>
    <row r="159" spans="1:18" x14ac:dyDescent="0.25">
      <c r="A159" t="s">
        <v>174</v>
      </c>
      <c r="B159" t="str">
        <f>MID(Tableau1[[#This Row],[ID]],4,LEN(Tableau1[[#This Row],[ID]])-5)</f>
        <v>C6</v>
      </c>
      <c r="C159" t="s">
        <v>17473</v>
      </c>
      <c r="D159">
        <v>0</v>
      </c>
      <c r="E159">
        <v>1</v>
      </c>
      <c r="F159">
        <v>439.86</v>
      </c>
      <c r="G159">
        <v>1.6379999999999999</v>
      </c>
      <c r="H159">
        <v>1.7</v>
      </c>
      <c r="I159">
        <v>3.3380000000000001</v>
      </c>
      <c r="J159">
        <v>0.490713001797</v>
      </c>
      <c r="K159">
        <v>0.50928699820300005</v>
      </c>
      <c r="L159">
        <v>1</v>
      </c>
      <c r="M159" s="1" t="s">
        <v>28</v>
      </c>
      <c r="N159">
        <v>313</v>
      </c>
      <c r="O159">
        <v>314</v>
      </c>
      <c r="P159">
        <v>314</v>
      </c>
      <c r="Q159" t="s">
        <v>18</v>
      </c>
      <c r="R159" t="s">
        <v>227</v>
      </c>
    </row>
    <row r="160" spans="1:18" x14ac:dyDescent="0.25">
      <c r="A160" t="s">
        <v>174</v>
      </c>
      <c r="B160" t="str">
        <f>MID(Tableau1[[#This Row],[ID]],4,LEN(Tableau1[[#This Row],[ID]])-5)</f>
        <v>C6</v>
      </c>
      <c r="C160" t="s">
        <v>17473</v>
      </c>
      <c r="D160">
        <v>0</v>
      </c>
      <c r="E160">
        <v>1</v>
      </c>
      <c r="F160">
        <v>445.39800000000002</v>
      </c>
      <c r="G160">
        <v>7.8780000000000001</v>
      </c>
      <c r="H160">
        <v>3.9</v>
      </c>
      <c r="I160">
        <v>11.778</v>
      </c>
      <c r="J160">
        <v>0.668874172185</v>
      </c>
      <c r="K160">
        <v>0.331125827815</v>
      </c>
      <c r="L160">
        <v>29</v>
      </c>
      <c r="M160" s="1" t="s">
        <v>228</v>
      </c>
      <c r="N160">
        <v>314</v>
      </c>
      <c r="O160">
        <v>343</v>
      </c>
      <c r="P160">
        <v>343</v>
      </c>
      <c r="Q160" t="s">
        <v>18</v>
      </c>
      <c r="R160" t="s">
        <v>229</v>
      </c>
    </row>
    <row r="161" spans="1:18" x14ac:dyDescent="0.25">
      <c r="A161" t="s">
        <v>174</v>
      </c>
      <c r="B161" t="str">
        <f>MID(Tableau1[[#This Row],[ID]],4,LEN(Tableau1[[#This Row],[ID]])-5)</f>
        <v>C6</v>
      </c>
      <c r="C161" t="s">
        <v>17473</v>
      </c>
      <c r="D161">
        <v>0</v>
      </c>
      <c r="E161">
        <v>1</v>
      </c>
      <c r="F161">
        <v>454.41500000000002</v>
      </c>
      <c r="G161">
        <v>6.7240000000000002</v>
      </c>
      <c r="H161">
        <v>1.139</v>
      </c>
      <c r="I161">
        <v>7.8630000000000004</v>
      </c>
      <c r="J161">
        <v>0.85514434694100006</v>
      </c>
      <c r="K161">
        <v>0.144855653059</v>
      </c>
      <c r="L161">
        <v>28</v>
      </c>
      <c r="M161" s="1" t="s">
        <v>230</v>
      </c>
      <c r="N161">
        <v>343</v>
      </c>
      <c r="O161">
        <v>371</v>
      </c>
      <c r="P161">
        <v>371</v>
      </c>
      <c r="Q161" t="s">
        <v>18</v>
      </c>
      <c r="R161" t="s">
        <v>231</v>
      </c>
    </row>
    <row r="162" spans="1:18" x14ac:dyDescent="0.25">
      <c r="A162" t="s">
        <v>174</v>
      </c>
      <c r="B162" t="str">
        <f>MID(Tableau1[[#This Row],[ID]],4,LEN(Tableau1[[#This Row],[ID]])-5)</f>
        <v>C6</v>
      </c>
      <c r="C162" t="s">
        <v>17473</v>
      </c>
      <c r="D162">
        <v>0</v>
      </c>
      <c r="E162">
        <v>1</v>
      </c>
      <c r="F162">
        <v>471.99700000000001</v>
      </c>
      <c r="G162">
        <v>7.8E-2</v>
      </c>
      <c r="H162">
        <v>10.858000000000001</v>
      </c>
      <c r="I162">
        <v>10.936</v>
      </c>
      <c r="J162">
        <v>7.1324067300700001E-3</v>
      </c>
      <c r="K162">
        <v>0.99286759326999996</v>
      </c>
      <c r="L162">
        <v>1</v>
      </c>
      <c r="M162" s="1" t="s">
        <v>232</v>
      </c>
      <c r="N162">
        <v>371</v>
      </c>
      <c r="O162">
        <v>372</v>
      </c>
      <c r="P162">
        <v>372</v>
      </c>
      <c r="Q162" t="s">
        <v>18</v>
      </c>
      <c r="R162" t="s">
        <v>232</v>
      </c>
    </row>
    <row r="163" spans="1:18" x14ac:dyDescent="0.25">
      <c r="A163" t="s">
        <v>174</v>
      </c>
      <c r="B163" t="str">
        <f>MID(Tableau1[[#This Row],[ID]],4,LEN(Tableau1[[#This Row],[ID]])-5)</f>
        <v>C6</v>
      </c>
      <c r="C163" t="s">
        <v>17473</v>
      </c>
      <c r="D163">
        <v>0</v>
      </c>
      <c r="E163">
        <v>1</v>
      </c>
      <c r="F163">
        <v>473.75900000000001</v>
      </c>
      <c r="G163">
        <v>1.046</v>
      </c>
      <c r="H163">
        <v>1.6839999999999999</v>
      </c>
      <c r="I163">
        <v>2.73</v>
      </c>
      <c r="J163">
        <v>0.38315018314999999</v>
      </c>
      <c r="K163">
        <v>0.61684981684999995</v>
      </c>
      <c r="L163">
        <v>4</v>
      </c>
      <c r="M163" s="1" t="s">
        <v>233</v>
      </c>
      <c r="N163">
        <v>372</v>
      </c>
      <c r="O163">
        <v>376</v>
      </c>
      <c r="P163">
        <v>376</v>
      </c>
      <c r="Q163" t="s">
        <v>18</v>
      </c>
      <c r="R163" t="s">
        <v>233</v>
      </c>
    </row>
    <row r="164" spans="1:18" x14ac:dyDescent="0.25">
      <c r="A164" t="s">
        <v>174</v>
      </c>
      <c r="B164" t="str">
        <f>MID(Tableau1[[#This Row],[ID]],4,LEN(Tableau1[[#This Row],[ID]])-5)</f>
        <v>C6</v>
      </c>
      <c r="C164" t="s">
        <v>17473</v>
      </c>
      <c r="D164">
        <v>0</v>
      </c>
      <c r="E164">
        <v>1</v>
      </c>
      <c r="F164">
        <v>475.88099999999997</v>
      </c>
      <c r="G164">
        <v>1.607</v>
      </c>
      <c r="H164">
        <v>1.0760000000000001</v>
      </c>
      <c r="I164">
        <v>2.6829999999999998</v>
      </c>
      <c r="J164">
        <v>0.598956392098</v>
      </c>
      <c r="K164">
        <v>0.401043607902</v>
      </c>
      <c r="L164">
        <v>1</v>
      </c>
      <c r="M164" s="1" t="s">
        <v>120</v>
      </c>
      <c r="N164">
        <v>376</v>
      </c>
      <c r="O164">
        <v>377</v>
      </c>
      <c r="P164">
        <v>377</v>
      </c>
      <c r="Q164" t="s">
        <v>18</v>
      </c>
      <c r="R164" t="s">
        <v>234</v>
      </c>
    </row>
    <row r="165" spans="1:18" x14ac:dyDescent="0.25">
      <c r="A165" t="s">
        <v>174</v>
      </c>
      <c r="B165" t="str">
        <f>MID(Tableau1[[#This Row],[ID]],4,LEN(Tableau1[[#This Row],[ID]])-5)</f>
        <v>C6</v>
      </c>
      <c r="C165" t="s">
        <v>17473</v>
      </c>
      <c r="D165">
        <v>0</v>
      </c>
      <c r="E165">
        <v>1</v>
      </c>
      <c r="F165">
        <v>478.673</v>
      </c>
      <c r="G165">
        <v>1.748</v>
      </c>
      <c r="H165">
        <v>1.1850000000000001</v>
      </c>
      <c r="I165">
        <v>2.9329999999999998</v>
      </c>
      <c r="J165">
        <v>0.59597681554699999</v>
      </c>
      <c r="K165">
        <v>0.40402318445300001</v>
      </c>
      <c r="L165">
        <v>0</v>
      </c>
      <c r="N165">
        <v>377</v>
      </c>
      <c r="O165">
        <v>376</v>
      </c>
      <c r="P165">
        <v>376</v>
      </c>
      <c r="Q165" t="s">
        <v>21</v>
      </c>
      <c r="R165" t="s">
        <v>235</v>
      </c>
    </row>
    <row r="166" spans="1:18" x14ac:dyDescent="0.25">
      <c r="A166" t="s">
        <v>174</v>
      </c>
      <c r="B166" t="str">
        <f>MID(Tableau1[[#This Row],[ID]],4,LEN(Tableau1[[#This Row],[ID]])-5)</f>
        <v>C6</v>
      </c>
      <c r="C166" t="s">
        <v>17473</v>
      </c>
      <c r="D166">
        <v>0</v>
      </c>
      <c r="E166">
        <v>1</v>
      </c>
      <c r="F166">
        <v>481.49700000000001</v>
      </c>
      <c r="G166">
        <v>0.28100000000000003</v>
      </c>
      <c r="H166">
        <v>1.0760000000000001</v>
      </c>
      <c r="I166">
        <v>1.357</v>
      </c>
      <c r="J166">
        <v>0.20707442888700001</v>
      </c>
      <c r="K166">
        <v>0.79292557111299999</v>
      </c>
      <c r="L166">
        <v>0</v>
      </c>
      <c r="N166">
        <v>376</v>
      </c>
      <c r="O166">
        <v>376</v>
      </c>
      <c r="P166">
        <v>376</v>
      </c>
      <c r="Q166" t="s">
        <v>18</v>
      </c>
      <c r="R166" t="s">
        <v>236</v>
      </c>
    </row>
    <row r="167" spans="1:18" x14ac:dyDescent="0.25">
      <c r="A167" t="s">
        <v>174</v>
      </c>
      <c r="B167" t="str">
        <f>MID(Tableau1[[#This Row],[ID]],4,LEN(Tableau1[[#This Row],[ID]])-5)</f>
        <v>C6</v>
      </c>
      <c r="C167" t="s">
        <v>17473</v>
      </c>
      <c r="D167">
        <v>0</v>
      </c>
      <c r="E167">
        <v>1</v>
      </c>
      <c r="F167">
        <v>483.82100000000003</v>
      </c>
      <c r="G167">
        <v>1.607</v>
      </c>
      <c r="H167">
        <v>2.0430000000000001</v>
      </c>
      <c r="I167">
        <v>3.65</v>
      </c>
      <c r="J167">
        <v>0.440273972603</v>
      </c>
      <c r="K167">
        <v>0.55972602739699995</v>
      </c>
      <c r="L167">
        <v>1</v>
      </c>
      <c r="M167" s="1" t="s">
        <v>237</v>
      </c>
      <c r="N167">
        <v>376</v>
      </c>
      <c r="O167">
        <v>377</v>
      </c>
      <c r="P167">
        <v>377</v>
      </c>
      <c r="Q167" t="s">
        <v>18</v>
      </c>
      <c r="R167" t="s">
        <v>238</v>
      </c>
    </row>
    <row r="168" spans="1:18" x14ac:dyDescent="0.25">
      <c r="A168" t="s">
        <v>174</v>
      </c>
      <c r="B168" t="str">
        <f>MID(Tableau1[[#This Row],[ID]],4,LEN(Tableau1[[#This Row],[ID]])-5)</f>
        <v>C6</v>
      </c>
      <c r="C168" t="s">
        <v>17473</v>
      </c>
      <c r="D168">
        <v>0</v>
      </c>
      <c r="E168">
        <v>1</v>
      </c>
      <c r="F168">
        <v>486.84800000000001</v>
      </c>
      <c r="G168">
        <v>2.1840000000000002</v>
      </c>
      <c r="H168">
        <v>1.42</v>
      </c>
      <c r="I168">
        <v>3.6040000000000001</v>
      </c>
      <c r="J168">
        <v>0.60599334073300004</v>
      </c>
      <c r="K168">
        <v>0.39400665926700001</v>
      </c>
      <c r="L168">
        <v>7</v>
      </c>
      <c r="M168" s="1" t="s">
        <v>239</v>
      </c>
      <c r="N168">
        <v>377</v>
      </c>
      <c r="O168">
        <v>384</v>
      </c>
      <c r="P168">
        <v>384</v>
      </c>
      <c r="Q168" t="s">
        <v>18</v>
      </c>
      <c r="R168" t="s">
        <v>240</v>
      </c>
    </row>
    <row r="169" spans="1:18" x14ac:dyDescent="0.25">
      <c r="A169" t="s">
        <v>174</v>
      </c>
      <c r="B169" t="str">
        <f>MID(Tableau1[[#This Row],[ID]],4,LEN(Tableau1[[#This Row],[ID]])-5)</f>
        <v>C6</v>
      </c>
      <c r="C169" t="s">
        <v>17473</v>
      </c>
      <c r="D169">
        <v>0</v>
      </c>
      <c r="E169">
        <v>1</v>
      </c>
      <c r="F169">
        <v>492.464</v>
      </c>
      <c r="G169">
        <v>0.29599999999999999</v>
      </c>
      <c r="H169">
        <v>3.4319999999999999</v>
      </c>
      <c r="I169">
        <v>3.7280000000000002</v>
      </c>
      <c r="J169">
        <v>7.9399141630900005E-2</v>
      </c>
      <c r="K169">
        <v>0.92060085836899996</v>
      </c>
      <c r="L169">
        <v>0</v>
      </c>
      <c r="N169">
        <v>384</v>
      </c>
      <c r="O169">
        <v>382</v>
      </c>
      <c r="P169">
        <v>382</v>
      </c>
      <c r="Q169" t="s">
        <v>21</v>
      </c>
      <c r="R169" t="s">
        <v>61</v>
      </c>
    </row>
    <row r="170" spans="1:18" x14ac:dyDescent="0.25">
      <c r="A170" t="s">
        <v>174</v>
      </c>
      <c r="B170" t="str">
        <f>MID(Tableau1[[#This Row],[ID]],4,LEN(Tableau1[[#This Row],[ID]])-5)</f>
        <v>C6</v>
      </c>
      <c r="C170" t="s">
        <v>17473</v>
      </c>
      <c r="D170">
        <v>0</v>
      </c>
      <c r="E170">
        <v>1</v>
      </c>
      <c r="F170">
        <v>494.22699999999998</v>
      </c>
      <c r="G170">
        <v>6.2E-2</v>
      </c>
      <c r="H170">
        <v>1.4670000000000001</v>
      </c>
      <c r="I170">
        <v>1.5289999999999999</v>
      </c>
      <c r="J170">
        <v>4.0549378678900003E-2</v>
      </c>
      <c r="K170">
        <v>0.95945062132100001</v>
      </c>
      <c r="L170">
        <v>1</v>
      </c>
      <c r="M170" s="1" t="s">
        <v>98</v>
      </c>
      <c r="N170">
        <v>382</v>
      </c>
      <c r="O170">
        <v>383</v>
      </c>
      <c r="P170">
        <v>383</v>
      </c>
      <c r="Q170" t="s">
        <v>18</v>
      </c>
      <c r="R170" t="s">
        <v>98</v>
      </c>
    </row>
    <row r="171" spans="1:18" x14ac:dyDescent="0.25">
      <c r="A171" t="s">
        <v>174</v>
      </c>
      <c r="B171" t="str">
        <f>MID(Tableau1[[#This Row],[ID]],4,LEN(Tableau1[[#This Row],[ID]])-5)</f>
        <v>C6</v>
      </c>
      <c r="C171" t="s">
        <v>17473</v>
      </c>
      <c r="D171">
        <v>0</v>
      </c>
      <c r="E171">
        <v>1</v>
      </c>
      <c r="F171">
        <v>505.178</v>
      </c>
      <c r="G171">
        <v>7.8E-2</v>
      </c>
      <c r="H171">
        <v>10.888999999999999</v>
      </c>
      <c r="I171">
        <v>10.967000000000001</v>
      </c>
      <c r="J171">
        <v>7.1122458283900004E-3</v>
      </c>
      <c r="K171">
        <v>0.99288775417200004</v>
      </c>
      <c r="L171">
        <v>1</v>
      </c>
      <c r="M171" s="1" t="s">
        <v>28</v>
      </c>
      <c r="N171">
        <v>383</v>
      </c>
      <c r="O171">
        <v>384</v>
      </c>
      <c r="P171">
        <v>384</v>
      </c>
      <c r="Q171" t="s">
        <v>18</v>
      </c>
      <c r="R171" t="s">
        <v>29</v>
      </c>
    </row>
    <row r="172" spans="1:18" x14ac:dyDescent="0.25">
      <c r="A172" t="s">
        <v>174</v>
      </c>
      <c r="B172" t="str">
        <f>MID(Tableau1[[#This Row],[ID]],4,LEN(Tableau1[[#This Row],[ID]])-5)</f>
        <v>C6</v>
      </c>
      <c r="C172" t="s">
        <v>17473</v>
      </c>
      <c r="D172">
        <v>0</v>
      </c>
      <c r="E172">
        <v>1</v>
      </c>
      <c r="F172">
        <v>506.42599999999999</v>
      </c>
      <c r="G172">
        <v>7.8E-2</v>
      </c>
      <c r="H172">
        <v>1.17</v>
      </c>
      <c r="I172">
        <v>1.248</v>
      </c>
      <c r="J172">
        <v>6.25E-2</v>
      </c>
      <c r="K172">
        <v>0.9375</v>
      </c>
      <c r="L172">
        <v>1</v>
      </c>
      <c r="M172" s="1" t="s">
        <v>241</v>
      </c>
      <c r="N172">
        <v>384</v>
      </c>
      <c r="O172">
        <v>385</v>
      </c>
      <c r="P172">
        <v>385</v>
      </c>
      <c r="Q172" t="s">
        <v>18</v>
      </c>
      <c r="R172" t="s">
        <v>241</v>
      </c>
    </row>
    <row r="173" spans="1:18" x14ac:dyDescent="0.25">
      <c r="A173" t="s">
        <v>174</v>
      </c>
      <c r="B173" t="str">
        <f>MID(Tableau1[[#This Row],[ID]],4,LEN(Tableau1[[#This Row],[ID]])-5)</f>
        <v>C6</v>
      </c>
      <c r="C173" t="s">
        <v>17473</v>
      </c>
      <c r="D173">
        <v>0</v>
      </c>
      <c r="E173">
        <v>1</v>
      </c>
      <c r="F173">
        <v>507.62700000000001</v>
      </c>
      <c r="G173">
        <v>0.45300000000000001</v>
      </c>
      <c r="H173">
        <v>1.123</v>
      </c>
      <c r="I173">
        <v>1.5760000000000001</v>
      </c>
      <c r="J173">
        <v>0.28743654822300002</v>
      </c>
      <c r="K173">
        <v>0.71256345177699998</v>
      </c>
      <c r="L173">
        <v>0</v>
      </c>
      <c r="N173">
        <v>385</v>
      </c>
      <c r="O173">
        <v>382</v>
      </c>
      <c r="P173">
        <v>382</v>
      </c>
      <c r="Q173" t="s">
        <v>21</v>
      </c>
      <c r="R173" t="s">
        <v>25</v>
      </c>
    </row>
    <row r="174" spans="1:18" x14ac:dyDescent="0.25">
      <c r="A174" t="s">
        <v>174</v>
      </c>
      <c r="B174" t="str">
        <f>MID(Tableau1[[#This Row],[ID]],4,LEN(Tableau1[[#This Row],[ID]])-5)</f>
        <v>C6</v>
      </c>
      <c r="C174" t="s">
        <v>17473</v>
      </c>
      <c r="D174">
        <v>0</v>
      </c>
      <c r="E174">
        <v>1</v>
      </c>
      <c r="F174">
        <v>509.51499999999999</v>
      </c>
      <c r="G174">
        <v>4.7E-2</v>
      </c>
      <c r="H174">
        <v>1.4350000000000001</v>
      </c>
      <c r="I174">
        <v>1.482</v>
      </c>
      <c r="J174">
        <v>3.1713900135E-2</v>
      </c>
      <c r="K174">
        <v>0.96828609986500003</v>
      </c>
      <c r="L174">
        <v>1</v>
      </c>
      <c r="M174" s="1" t="s">
        <v>98</v>
      </c>
      <c r="N174">
        <v>382</v>
      </c>
      <c r="O174">
        <v>383</v>
      </c>
      <c r="P174">
        <v>383</v>
      </c>
      <c r="Q174" t="s">
        <v>18</v>
      </c>
      <c r="R174" t="s">
        <v>98</v>
      </c>
    </row>
    <row r="175" spans="1:18" x14ac:dyDescent="0.25">
      <c r="A175" t="s">
        <v>174</v>
      </c>
      <c r="B175" t="str">
        <f>MID(Tableau1[[#This Row],[ID]],4,LEN(Tableau1[[#This Row],[ID]])-5)</f>
        <v>C6</v>
      </c>
      <c r="C175" t="s">
        <v>17473</v>
      </c>
      <c r="D175">
        <v>0</v>
      </c>
      <c r="E175">
        <v>1</v>
      </c>
      <c r="F175">
        <v>510.685</v>
      </c>
      <c r="G175">
        <v>6.2E-2</v>
      </c>
      <c r="H175">
        <v>1.123</v>
      </c>
      <c r="I175">
        <v>1.1850000000000001</v>
      </c>
      <c r="J175">
        <v>5.2320675105500002E-2</v>
      </c>
      <c r="K175">
        <v>0.94767932489499995</v>
      </c>
      <c r="L175">
        <v>1</v>
      </c>
      <c r="M175" s="1" t="s">
        <v>241</v>
      </c>
      <c r="N175">
        <v>383</v>
      </c>
      <c r="O175">
        <v>384</v>
      </c>
      <c r="P175">
        <v>384</v>
      </c>
      <c r="Q175" t="s">
        <v>18</v>
      </c>
      <c r="R175" t="s">
        <v>241</v>
      </c>
    </row>
    <row r="176" spans="1:18" x14ac:dyDescent="0.25">
      <c r="A176" t="s">
        <v>174</v>
      </c>
      <c r="B176" t="str">
        <f>MID(Tableau1[[#This Row],[ID]],4,LEN(Tableau1[[#This Row],[ID]])-5)</f>
        <v>C6</v>
      </c>
      <c r="C176" t="s">
        <v>17473</v>
      </c>
      <c r="D176">
        <v>0</v>
      </c>
      <c r="E176">
        <v>1</v>
      </c>
      <c r="F176">
        <v>511.94799999999998</v>
      </c>
      <c r="G176">
        <v>6.3339999999999996</v>
      </c>
      <c r="H176">
        <v>1.2010000000000001</v>
      </c>
      <c r="I176">
        <v>7.5350000000000001</v>
      </c>
      <c r="J176">
        <v>0.84061048440599995</v>
      </c>
      <c r="K176">
        <v>0.159389515594</v>
      </c>
      <c r="L176">
        <v>24</v>
      </c>
      <c r="M176" s="1" t="s">
        <v>242</v>
      </c>
      <c r="N176">
        <v>384</v>
      </c>
      <c r="O176">
        <v>408</v>
      </c>
      <c r="P176">
        <v>408</v>
      </c>
      <c r="Q176" t="s">
        <v>18</v>
      </c>
      <c r="R176" t="s">
        <v>243</v>
      </c>
    </row>
    <row r="177" spans="1:18" x14ac:dyDescent="0.25">
      <c r="A177" t="s">
        <v>174</v>
      </c>
      <c r="B177" t="str">
        <f>MID(Tableau1[[#This Row],[ID]],4,LEN(Tableau1[[#This Row],[ID]])-5)</f>
        <v>C6</v>
      </c>
      <c r="C177" t="s">
        <v>17473</v>
      </c>
      <c r="D177">
        <v>0</v>
      </c>
      <c r="E177">
        <v>1</v>
      </c>
      <c r="F177">
        <v>523.47699999999998</v>
      </c>
      <c r="G177">
        <v>6.38</v>
      </c>
      <c r="H177">
        <v>5.1950000000000003</v>
      </c>
      <c r="I177">
        <v>11.574999999999999</v>
      </c>
      <c r="J177">
        <v>0.55118790496799996</v>
      </c>
      <c r="K177">
        <v>0.44881209503199998</v>
      </c>
      <c r="L177">
        <v>27</v>
      </c>
      <c r="M177" s="1" t="s">
        <v>244</v>
      </c>
      <c r="N177">
        <v>408</v>
      </c>
      <c r="O177">
        <v>435</v>
      </c>
      <c r="P177">
        <v>435</v>
      </c>
      <c r="Q177" t="s">
        <v>18</v>
      </c>
      <c r="R177" t="s">
        <v>245</v>
      </c>
    </row>
    <row r="178" spans="1:18" x14ac:dyDescent="0.25">
      <c r="A178" t="s">
        <v>174</v>
      </c>
      <c r="B178" t="str">
        <f>MID(Tableau1[[#This Row],[ID]],4,LEN(Tableau1[[#This Row],[ID]])-5)</f>
        <v>C6</v>
      </c>
      <c r="C178" t="s">
        <v>17473</v>
      </c>
      <c r="D178">
        <v>0</v>
      </c>
      <c r="E178">
        <v>1</v>
      </c>
      <c r="F178">
        <v>531.27700000000004</v>
      </c>
      <c r="G178">
        <v>7.2069999999999999</v>
      </c>
      <c r="H178">
        <v>1.42</v>
      </c>
      <c r="I178">
        <v>8.6270000000000007</v>
      </c>
      <c r="J178">
        <v>0.83540048684400003</v>
      </c>
      <c r="K178">
        <v>0.16459951315599999</v>
      </c>
      <c r="L178">
        <v>24</v>
      </c>
      <c r="M178" s="1" t="s">
        <v>246</v>
      </c>
      <c r="N178">
        <v>435</v>
      </c>
      <c r="O178">
        <v>459</v>
      </c>
      <c r="P178">
        <v>459</v>
      </c>
      <c r="Q178" t="s">
        <v>18</v>
      </c>
      <c r="R178" t="s">
        <v>247</v>
      </c>
    </row>
    <row r="179" spans="1:18" x14ac:dyDescent="0.25">
      <c r="A179" t="s">
        <v>174</v>
      </c>
      <c r="B179" t="str">
        <f>MID(Tableau1[[#This Row],[ID]],4,LEN(Tableau1[[#This Row],[ID]])-5)</f>
        <v>C6</v>
      </c>
      <c r="C179" t="s">
        <v>17473</v>
      </c>
      <c r="D179">
        <v>0</v>
      </c>
      <c r="E179">
        <v>1</v>
      </c>
      <c r="F179">
        <v>539.56100000000004</v>
      </c>
      <c r="G179">
        <v>2.1840000000000002</v>
      </c>
      <c r="H179">
        <v>1.077</v>
      </c>
      <c r="I179">
        <v>3.2610000000000001</v>
      </c>
      <c r="J179">
        <v>0.66973321067199998</v>
      </c>
      <c r="K179">
        <v>0.33026678932800002</v>
      </c>
      <c r="L179">
        <v>6</v>
      </c>
      <c r="M179" s="1" t="s">
        <v>248</v>
      </c>
      <c r="N179">
        <v>459</v>
      </c>
      <c r="O179">
        <v>465</v>
      </c>
      <c r="P179">
        <v>465</v>
      </c>
      <c r="Q179" t="s">
        <v>18</v>
      </c>
      <c r="R179" t="s">
        <v>249</v>
      </c>
    </row>
    <row r="180" spans="1:18" x14ac:dyDescent="0.25">
      <c r="A180" t="s">
        <v>174</v>
      </c>
      <c r="B180" t="str">
        <f>MID(Tableau1[[#This Row],[ID]],4,LEN(Tableau1[[#This Row],[ID]])-5)</f>
        <v>C6</v>
      </c>
      <c r="C180" t="s">
        <v>17473</v>
      </c>
      <c r="D180">
        <v>0</v>
      </c>
      <c r="E180">
        <v>1</v>
      </c>
      <c r="F180">
        <v>543.03899999999999</v>
      </c>
      <c r="G180">
        <v>7.8E-2</v>
      </c>
      <c r="H180">
        <v>1.294</v>
      </c>
      <c r="I180">
        <v>1.3720000000000001</v>
      </c>
      <c r="J180">
        <v>5.6851311953399999E-2</v>
      </c>
      <c r="K180">
        <v>0.94314868804700003</v>
      </c>
      <c r="L180">
        <v>1</v>
      </c>
      <c r="M180" s="1" t="s">
        <v>250</v>
      </c>
      <c r="N180">
        <v>465</v>
      </c>
      <c r="O180">
        <v>466</v>
      </c>
      <c r="P180">
        <v>466</v>
      </c>
      <c r="Q180" t="s">
        <v>18</v>
      </c>
      <c r="R180" t="s">
        <v>250</v>
      </c>
    </row>
    <row r="181" spans="1:18" x14ac:dyDescent="0.25">
      <c r="A181" t="s">
        <v>174</v>
      </c>
      <c r="B181" t="str">
        <f>MID(Tableau1[[#This Row],[ID]],4,LEN(Tableau1[[#This Row],[ID]])-5)</f>
        <v>C6</v>
      </c>
      <c r="C181" t="s">
        <v>17473</v>
      </c>
      <c r="D181">
        <v>0</v>
      </c>
      <c r="E181">
        <v>1</v>
      </c>
      <c r="F181">
        <v>544.27200000000005</v>
      </c>
      <c r="G181">
        <v>0.73299999999999998</v>
      </c>
      <c r="H181">
        <v>1.155</v>
      </c>
      <c r="I181">
        <v>1.8879999999999999</v>
      </c>
      <c r="J181">
        <v>0.38824152542399998</v>
      </c>
      <c r="K181">
        <v>0.61175847457599997</v>
      </c>
      <c r="L181">
        <v>3</v>
      </c>
      <c r="M181" s="1" t="s">
        <v>251</v>
      </c>
      <c r="N181">
        <v>466</v>
      </c>
      <c r="O181">
        <v>469</v>
      </c>
      <c r="P181">
        <v>469</v>
      </c>
      <c r="Q181" t="s">
        <v>18</v>
      </c>
      <c r="R181" t="s">
        <v>251</v>
      </c>
    </row>
    <row r="182" spans="1:18" x14ac:dyDescent="0.25">
      <c r="A182" t="s">
        <v>174</v>
      </c>
      <c r="B182" t="str">
        <f>MID(Tableau1[[#This Row],[ID]],4,LEN(Tableau1[[#This Row],[ID]])-5)</f>
        <v>C6</v>
      </c>
      <c r="C182" t="s">
        <v>17473</v>
      </c>
      <c r="D182">
        <v>0</v>
      </c>
      <c r="E182">
        <v>1</v>
      </c>
      <c r="F182">
        <v>560.88599999999997</v>
      </c>
      <c r="G182">
        <v>3.3849999999999998</v>
      </c>
      <c r="H182">
        <v>15.881</v>
      </c>
      <c r="I182">
        <v>19.265999999999998</v>
      </c>
      <c r="J182">
        <v>0.175698121042</v>
      </c>
      <c r="K182">
        <v>0.824301878958</v>
      </c>
      <c r="L182">
        <v>1</v>
      </c>
      <c r="M182" s="1" t="s">
        <v>28</v>
      </c>
      <c r="N182">
        <v>469</v>
      </c>
      <c r="O182">
        <v>470</v>
      </c>
      <c r="P182">
        <v>470</v>
      </c>
      <c r="Q182" t="s">
        <v>18</v>
      </c>
      <c r="R182" t="s">
        <v>252</v>
      </c>
    </row>
    <row r="183" spans="1:18" x14ac:dyDescent="0.25">
      <c r="A183" t="s">
        <v>174</v>
      </c>
      <c r="B183" t="str">
        <f>MID(Tableau1[[#This Row],[ID]],4,LEN(Tableau1[[#This Row],[ID]])-5)</f>
        <v>C6</v>
      </c>
      <c r="C183" t="s">
        <v>17473</v>
      </c>
      <c r="D183">
        <v>0</v>
      </c>
      <c r="E183">
        <v>1</v>
      </c>
      <c r="F183">
        <v>576.08000000000004</v>
      </c>
      <c r="G183">
        <v>4.7430000000000003</v>
      </c>
      <c r="H183">
        <v>11.808999999999999</v>
      </c>
      <c r="I183">
        <v>16.552</v>
      </c>
      <c r="J183">
        <v>0.286551474142</v>
      </c>
      <c r="K183">
        <v>0.713448525858</v>
      </c>
      <c r="L183">
        <v>8</v>
      </c>
      <c r="M183" s="1" t="s">
        <v>253</v>
      </c>
      <c r="N183">
        <v>470</v>
      </c>
      <c r="O183">
        <v>478</v>
      </c>
      <c r="P183">
        <v>478</v>
      </c>
      <c r="Q183" t="s">
        <v>18</v>
      </c>
      <c r="R183" t="s">
        <v>254</v>
      </c>
    </row>
    <row r="184" spans="1:18" x14ac:dyDescent="0.25">
      <c r="A184" t="s">
        <v>174</v>
      </c>
      <c r="B184" t="str">
        <f>MID(Tableau1[[#This Row],[ID]],4,LEN(Tableau1[[#This Row],[ID]])-5)</f>
        <v>C6</v>
      </c>
      <c r="C184" t="s">
        <v>17473</v>
      </c>
      <c r="D184">
        <v>0</v>
      </c>
      <c r="E184">
        <v>1</v>
      </c>
      <c r="F184">
        <v>582.75699999999995</v>
      </c>
      <c r="G184">
        <v>0.26500000000000001</v>
      </c>
      <c r="H184">
        <v>1.9339999999999999</v>
      </c>
      <c r="I184">
        <v>2.1989999999999998</v>
      </c>
      <c r="J184">
        <v>0.120509322419</v>
      </c>
      <c r="K184">
        <v>0.87949067758099997</v>
      </c>
      <c r="L184">
        <v>1</v>
      </c>
      <c r="M184" s="1" t="s">
        <v>255</v>
      </c>
      <c r="N184">
        <v>478</v>
      </c>
      <c r="O184">
        <v>479</v>
      </c>
      <c r="P184">
        <v>479</v>
      </c>
      <c r="Q184" t="s">
        <v>18</v>
      </c>
      <c r="R184" t="s">
        <v>255</v>
      </c>
    </row>
    <row r="185" spans="1:18" x14ac:dyDescent="0.25">
      <c r="A185" t="s">
        <v>174</v>
      </c>
      <c r="B185" t="str">
        <f>MID(Tableau1[[#This Row],[ID]],4,LEN(Tableau1[[#This Row],[ID]])-5)</f>
        <v>C6</v>
      </c>
      <c r="C185" t="s">
        <v>17473</v>
      </c>
      <c r="D185">
        <v>0</v>
      </c>
      <c r="E185">
        <v>1</v>
      </c>
      <c r="F185">
        <v>584.56700000000001</v>
      </c>
      <c r="G185">
        <v>1.123</v>
      </c>
      <c r="H185">
        <v>1.5449999999999999</v>
      </c>
      <c r="I185">
        <v>2.6680000000000001</v>
      </c>
      <c r="J185">
        <v>0.42091454272899997</v>
      </c>
      <c r="K185">
        <v>0.57908545727100003</v>
      </c>
      <c r="L185">
        <v>1</v>
      </c>
      <c r="M185" s="1" t="s">
        <v>83</v>
      </c>
      <c r="N185">
        <v>479</v>
      </c>
      <c r="O185">
        <v>479</v>
      </c>
      <c r="P185">
        <v>479</v>
      </c>
      <c r="Q185" t="s">
        <v>21</v>
      </c>
      <c r="R185" t="s">
        <v>256</v>
      </c>
    </row>
    <row r="186" spans="1:18" x14ac:dyDescent="0.25">
      <c r="A186" t="s">
        <v>174</v>
      </c>
      <c r="B186" t="str">
        <f>MID(Tableau1[[#This Row],[ID]],4,LEN(Tableau1[[#This Row],[ID]])-5)</f>
        <v>C6</v>
      </c>
      <c r="C186" t="s">
        <v>17473</v>
      </c>
      <c r="D186">
        <v>0</v>
      </c>
      <c r="E186">
        <v>1</v>
      </c>
      <c r="F186">
        <v>587.51499999999999</v>
      </c>
      <c r="G186">
        <v>0.40600000000000003</v>
      </c>
      <c r="H186">
        <v>1.825</v>
      </c>
      <c r="I186">
        <v>2.2309999999999999</v>
      </c>
      <c r="J186">
        <v>0.181981174361</v>
      </c>
      <c r="K186">
        <v>0.81801882563899997</v>
      </c>
      <c r="L186">
        <v>2</v>
      </c>
      <c r="M186" s="1" t="s">
        <v>257</v>
      </c>
      <c r="N186">
        <v>479</v>
      </c>
      <c r="O186">
        <v>481</v>
      </c>
      <c r="P186">
        <v>481</v>
      </c>
      <c r="Q186" t="s">
        <v>18</v>
      </c>
      <c r="R186" t="s">
        <v>257</v>
      </c>
    </row>
    <row r="187" spans="1:18" x14ac:dyDescent="0.25">
      <c r="A187" t="s">
        <v>174</v>
      </c>
      <c r="B187" t="str">
        <f>MID(Tableau1[[#This Row],[ID]],4,LEN(Tableau1[[#This Row],[ID]])-5)</f>
        <v>C6</v>
      </c>
      <c r="C187" t="s">
        <v>17473</v>
      </c>
      <c r="D187">
        <v>0</v>
      </c>
      <c r="E187">
        <v>1</v>
      </c>
      <c r="F187">
        <v>589.30899999999997</v>
      </c>
      <c r="G187">
        <v>0.32800000000000001</v>
      </c>
      <c r="H187">
        <v>1.3879999999999999</v>
      </c>
      <c r="I187">
        <v>1.716</v>
      </c>
      <c r="J187">
        <v>0.19114219114200001</v>
      </c>
      <c r="K187">
        <v>0.80885780885799996</v>
      </c>
      <c r="L187">
        <v>1</v>
      </c>
      <c r="M187" s="1" t="s">
        <v>258</v>
      </c>
      <c r="N187">
        <v>481</v>
      </c>
      <c r="O187">
        <v>481</v>
      </c>
      <c r="P187">
        <v>481</v>
      </c>
      <c r="Q187" t="s">
        <v>21</v>
      </c>
      <c r="R187" t="s">
        <v>259</v>
      </c>
    </row>
    <row r="188" spans="1:18" x14ac:dyDescent="0.25">
      <c r="A188" t="s">
        <v>174</v>
      </c>
      <c r="B188" t="str">
        <f>MID(Tableau1[[#This Row],[ID]],4,LEN(Tableau1[[#This Row],[ID]])-5)</f>
        <v>C6</v>
      </c>
      <c r="C188" t="s">
        <v>17473</v>
      </c>
      <c r="D188">
        <v>0</v>
      </c>
      <c r="E188">
        <v>1</v>
      </c>
      <c r="F188">
        <v>590.9</v>
      </c>
      <c r="G188">
        <v>11.497999999999999</v>
      </c>
      <c r="H188">
        <v>1.2629999999999999</v>
      </c>
      <c r="I188">
        <v>12.760999999999999</v>
      </c>
      <c r="J188">
        <v>0.90102656531600001</v>
      </c>
      <c r="K188">
        <v>9.8973434683800002E-2</v>
      </c>
      <c r="L188">
        <v>34</v>
      </c>
      <c r="M188" s="1" t="s">
        <v>260</v>
      </c>
      <c r="N188">
        <v>481</v>
      </c>
      <c r="O188">
        <v>515</v>
      </c>
      <c r="P188">
        <v>515</v>
      </c>
      <c r="Q188" t="s">
        <v>18</v>
      </c>
      <c r="R188" t="s">
        <v>261</v>
      </c>
    </row>
    <row r="189" spans="1:18" x14ac:dyDescent="0.25">
      <c r="A189" t="s">
        <v>174</v>
      </c>
      <c r="B189" t="str">
        <f>MID(Tableau1[[#This Row],[ID]],4,LEN(Tableau1[[#This Row],[ID]])-5)</f>
        <v>C6</v>
      </c>
      <c r="C189" t="s">
        <v>17473</v>
      </c>
      <c r="D189">
        <v>0</v>
      </c>
      <c r="E189">
        <v>1</v>
      </c>
      <c r="F189">
        <v>604.67499999999995</v>
      </c>
      <c r="G189">
        <v>0.79600000000000004</v>
      </c>
      <c r="H189">
        <v>2.2770000000000001</v>
      </c>
      <c r="I189">
        <v>3.073</v>
      </c>
      <c r="J189">
        <v>0.25903026358600001</v>
      </c>
      <c r="K189">
        <v>0.74096973641399999</v>
      </c>
      <c r="L189">
        <v>0</v>
      </c>
      <c r="N189">
        <v>515</v>
      </c>
      <c r="O189">
        <v>513</v>
      </c>
      <c r="P189">
        <v>513</v>
      </c>
      <c r="Q189" t="s">
        <v>21</v>
      </c>
      <c r="R189" t="s">
        <v>61</v>
      </c>
    </row>
    <row r="190" spans="1:18" x14ac:dyDescent="0.25">
      <c r="A190" t="s">
        <v>174</v>
      </c>
      <c r="B190" t="str">
        <f>MID(Tableau1[[#This Row],[ID]],4,LEN(Tableau1[[#This Row],[ID]])-5)</f>
        <v>C6</v>
      </c>
      <c r="C190" t="s">
        <v>17473</v>
      </c>
      <c r="D190">
        <v>0</v>
      </c>
      <c r="E190">
        <v>1</v>
      </c>
      <c r="F190">
        <v>608.34100000000001</v>
      </c>
      <c r="G190">
        <v>2.528</v>
      </c>
      <c r="H190">
        <v>2.87</v>
      </c>
      <c r="I190">
        <v>5.3979999999999997</v>
      </c>
      <c r="J190">
        <v>0.46832160059299999</v>
      </c>
      <c r="K190">
        <v>0.53167839940700001</v>
      </c>
      <c r="L190">
        <v>8</v>
      </c>
      <c r="M190" s="1" t="s">
        <v>262</v>
      </c>
      <c r="N190">
        <v>513</v>
      </c>
      <c r="O190">
        <v>521</v>
      </c>
      <c r="P190">
        <v>521</v>
      </c>
      <c r="Q190" t="s">
        <v>18</v>
      </c>
      <c r="R190" t="s">
        <v>262</v>
      </c>
    </row>
    <row r="191" spans="1:18" x14ac:dyDescent="0.25">
      <c r="A191" t="s">
        <v>174</v>
      </c>
      <c r="B191" t="str">
        <f>MID(Tableau1[[#This Row],[ID]],4,LEN(Tableau1[[#This Row],[ID]])-5)</f>
        <v>C6</v>
      </c>
      <c r="C191" t="s">
        <v>17473</v>
      </c>
      <c r="D191">
        <v>0</v>
      </c>
      <c r="E191">
        <v>1</v>
      </c>
      <c r="F191">
        <v>612.95899999999995</v>
      </c>
      <c r="G191">
        <v>3.0110000000000001</v>
      </c>
      <c r="H191">
        <v>2.09</v>
      </c>
      <c r="I191">
        <v>5.101</v>
      </c>
      <c r="J191">
        <v>0.59027641638899997</v>
      </c>
      <c r="K191">
        <v>0.40972358361099998</v>
      </c>
      <c r="L191">
        <v>11</v>
      </c>
      <c r="M191" s="1" t="s">
        <v>263</v>
      </c>
      <c r="N191">
        <v>521</v>
      </c>
      <c r="O191">
        <v>532</v>
      </c>
      <c r="P191">
        <v>532</v>
      </c>
      <c r="Q191" t="s">
        <v>18</v>
      </c>
      <c r="R191" t="s">
        <v>264</v>
      </c>
    </row>
    <row r="192" spans="1:18" x14ac:dyDescent="0.25">
      <c r="A192" t="s">
        <v>174</v>
      </c>
      <c r="B192" t="str">
        <f>MID(Tableau1[[#This Row],[ID]],4,LEN(Tableau1[[#This Row],[ID]])-5)</f>
        <v>C6</v>
      </c>
      <c r="C192" t="s">
        <v>17473</v>
      </c>
      <c r="D192">
        <v>0</v>
      </c>
      <c r="E192">
        <v>1</v>
      </c>
      <c r="F192">
        <v>617.54499999999996</v>
      </c>
      <c r="G192">
        <v>3.2000000000000001E-2</v>
      </c>
      <c r="H192">
        <v>1.575</v>
      </c>
      <c r="I192">
        <v>1.607</v>
      </c>
      <c r="J192">
        <v>1.9912881144999998E-2</v>
      </c>
      <c r="K192">
        <v>0.98008711885499999</v>
      </c>
      <c r="L192">
        <v>1</v>
      </c>
      <c r="M192" s="1" t="s">
        <v>98</v>
      </c>
      <c r="N192">
        <v>532</v>
      </c>
      <c r="O192">
        <v>533</v>
      </c>
      <c r="P192">
        <v>533</v>
      </c>
      <c r="Q192" t="s">
        <v>18</v>
      </c>
      <c r="R192" t="s">
        <v>98</v>
      </c>
    </row>
    <row r="193" spans="1:18" x14ac:dyDescent="0.25">
      <c r="A193" t="s">
        <v>174</v>
      </c>
      <c r="B193" t="str">
        <f>MID(Tableau1[[#This Row],[ID]],4,LEN(Tableau1[[#This Row],[ID]])-5)</f>
        <v>C6</v>
      </c>
      <c r="C193" t="s">
        <v>17473</v>
      </c>
      <c r="D193">
        <v>0</v>
      </c>
      <c r="E193">
        <v>1</v>
      </c>
      <c r="F193">
        <v>666.23299999999995</v>
      </c>
      <c r="G193">
        <v>4.7E-2</v>
      </c>
      <c r="H193">
        <v>48.655999999999999</v>
      </c>
      <c r="I193">
        <v>48.703000000000003</v>
      </c>
      <c r="J193">
        <v>9.65032954849E-4</v>
      </c>
      <c r="K193">
        <v>0.99903496704500006</v>
      </c>
      <c r="L193">
        <v>1</v>
      </c>
      <c r="M193" s="1" t="s">
        <v>46</v>
      </c>
      <c r="N193">
        <v>469</v>
      </c>
      <c r="O193">
        <v>522</v>
      </c>
      <c r="P193">
        <v>534</v>
      </c>
      <c r="Q193" t="s">
        <v>38</v>
      </c>
      <c r="R193" t="s">
        <v>46</v>
      </c>
    </row>
    <row r="194" spans="1:18" x14ac:dyDescent="0.25">
      <c r="A194" t="s">
        <v>174</v>
      </c>
      <c r="B194" t="str">
        <f>MID(Tableau1[[#This Row],[ID]],4,LEN(Tableau1[[#This Row],[ID]])-5)</f>
        <v>C6</v>
      </c>
      <c r="C194" t="s">
        <v>17473</v>
      </c>
      <c r="D194">
        <v>0</v>
      </c>
      <c r="E194">
        <v>1</v>
      </c>
      <c r="F194">
        <v>681.00699999999995</v>
      </c>
      <c r="G194">
        <v>1.3879999999999999</v>
      </c>
      <c r="H194">
        <v>14.727</v>
      </c>
      <c r="I194">
        <v>16.114999999999998</v>
      </c>
      <c r="J194">
        <v>8.6130933912499999E-2</v>
      </c>
      <c r="K194">
        <v>0.91386906608700003</v>
      </c>
      <c r="L194">
        <v>0</v>
      </c>
      <c r="N194">
        <v>522</v>
      </c>
      <c r="O194">
        <v>514</v>
      </c>
      <c r="P194">
        <v>526</v>
      </c>
      <c r="Q194" t="s">
        <v>38</v>
      </c>
      <c r="R194" t="s">
        <v>265</v>
      </c>
    </row>
    <row r="195" spans="1:18" x14ac:dyDescent="0.25">
      <c r="A195" t="s">
        <v>174</v>
      </c>
      <c r="B195" t="str">
        <f>MID(Tableau1[[#This Row],[ID]],4,LEN(Tableau1[[#This Row],[ID]])-5)</f>
        <v>C6</v>
      </c>
      <c r="C195" t="s">
        <v>17473</v>
      </c>
      <c r="D195">
        <v>0</v>
      </c>
      <c r="E195">
        <v>1</v>
      </c>
      <c r="F195">
        <v>696.66899999999998</v>
      </c>
      <c r="G195">
        <v>1.264</v>
      </c>
      <c r="H195">
        <v>14.273999999999999</v>
      </c>
      <c r="I195">
        <v>15.538</v>
      </c>
      <c r="J195">
        <v>8.1348950958900004E-2</v>
      </c>
      <c r="K195">
        <v>0.91865104904100003</v>
      </c>
      <c r="L195">
        <v>5</v>
      </c>
      <c r="M195" s="1" t="s">
        <v>266</v>
      </c>
      <c r="N195">
        <v>514</v>
      </c>
      <c r="O195">
        <v>519</v>
      </c>
      <c r="P195">
        <v>531</v>
      </c>
      <c r="Q195" t="s">
        <v>38</v>
      </c>
      <c r="R195" t="s">
        <v>266</v>
      </c>
    </row>
    <row r="196" spans="1:18" x14ac:dyDescent="0.25">
      <c r="A196" t="s">
        <v>174</v>
      </c>
      <c r="B196" t="str">
        <f>MID(Tableau1[[#This Row],[ID]],4,LEN(Tableau1[[#This Row],[ID]])-5)</f>
        <v>C6</v>
      </c>
      <c r="C196" t="s">
        <v>17473</v>
      </c>
      <c r="D196">
        <v>0</v>
      </c>
      <c r="E196">
        <v>1</v>
      </c>
      <c r="F196">
        <v>699.05600000000004</v>
      </c>
      <c r="G196">
        <v>0.624</v>
      </c>
      <c r="H196">
        <v>1.123</v>
      </c>
      <c r="I196">
        <v>1.7470000000000001</v>
      </c>
      <c r="J196">
        <v>0.35718374355999999</v>
      </c>
      <c r="K196">
        <v>0.64281625643999996</v>
      </c>
      <c r="L196">
        <v>3</v>
      </c>
      <c r="M196" s="1" t="s">
        <v>267</v>
      </c>
      <c r="N196">
        <v>519</v>
      </c>
      <c r="O196">
        <v>522</v>
      </c>
      <c r="P196">
        <v>534</v>
      </c>
      <c r="Q196" t="s">
        <v>38</v>
      </c>
      <c r="R196" t="s">
        <v>267</v>
      </c>
    </row>
    <row r="197" spans="1:18" x14ac:dyDescent="0.25">
      <c r="A197" t="s">
        <v>174</v>
      </c>
      <c r="B197" t="str">
        <f>MID(Tableau1[[#This Row],[ID]],4,LEN(Tableau1[[#This Row],[ID]])-5)</f>
        <v>C6</v>
      </c>
      <c r="C197" t="s">
        <v>17473</v>
      </c>
      <c r="D197">
        <v>0</v>
      </c>
      <c r="E197">
        <v>1</v>
      </c>
      <c r="F197">
        <v>701.80200000000002</v>
      </c>
      <c r="G197">
        <v>1.0760000000000001</v>
      </c>
      <c r="H197">
        <v>2.1219999999999999</v>
      </c>
      <c r="I197">
        <v>3.198</v>
      </c>
      <c r="J197">
        <v>0.33646028768000003</v>
      </c>
      <c r="K197">
        <v>0.66353971231999997</v>
      </c>
      <c r="L197">
        <v>2</v>
      </c>
      <c r="M197" s="1" t="s">
        <v>268</v>
      </c>
      <c r="N197">
        <v>522</v>
      </c>
      <c r="O197">
        <v>523</v>
      </c>
      <c r="P197">
        <v>535</v>
      </c>
      <c r="Q197" t="s">
        <v>38</v>
      </c>
      <c r="R197" t="s">
        <v>269</v>
      </c>
    </row>
    <row r="198" spans="1:18" x14ac:dyDescent="0.25">
      <c r="A198" t="s">
        <v>174</v>
      </c>
      <c r="B198" t="str">
        <f>MID(Tableau1[[#This Row],[ID]],4,LEN(Tableau1[[#This Row],[ID]])-5)</f>
        <v>C6</v>
      </c>
      <c r="C198" t="s">
        <v>17473</v>
      </c>
      <c r="D198">
        <v>0</v>
      </c>
      <c r="E198">
        <v>1</v>
      </c>
      <c r="F198">
        <v>709.36800000000005</v>
      </c>
      <c r="G198">
        <v>4.5999999999999999E-2</v>
      </c>
      <c r="H198">
        <v>6.49</v>
      </c>
      <c r="I198">
        <v>6.5359999999999996</v>
      </c>
      <c r="J198">
        <v>7.0379436964499997E-3</v>
      </c>
      <c r="K198">
        <v>0.99296205630400003</v>
      </c>
      <c r="L198">
        <v>0</v>
      </c>
      <c r="N198">
        <v>523</v>
      </c>
      <c r="O198">
        <v>534</v>
      </c>
      <c r="P198">
        <v>534</v>
      </c>
      <c r="Q198" t="s">
        <v>38</v>
      </c>
      <c r="R198" t="s">
        <v>47</v>
      </c>
    </row>
    <row r="199" spans="1:18" x14ac:dyDescent="0.25">
      <c r="A199" t="s">
        <v>174</v>
      </c>
      <c r="B199" t="str">
        <f>MID(Tableau1[[#This Row],[ID]],4,LEN(Tableau1[[#This Row],[ID]])-5)</f>
        <v>C6</v>
      </c>
      <c r="C199" t="s">
        <v>17473</v>
      </c>
      <c r="D199">
        <v>0</v>
      </c>
      <c r="E199">
        <v>1</v>
      </c>
      <c r="F199">
        <v>719.83500000000004</v>
      </c>
      <c r="G199">
        <v>11.435</v>
      </c>
      <c r="H199">
        <v>10.420999999999999</v>
      </c>
      <c r="I199">
        <v>21.856000000000002</v>
      </c>
      <c r="J199">
        <v>0.52319729136199999</v>
      </c>
      <c r="K199">
        <v>0.47680270863800001</v>
      </c>
      <c r="L199">
        <v>39</v>
      </c>
      <c r="M199" s="1" t="s">
        <v>270</v>
      </c>
      <c r="N199">
        <v>534</v>
      </c>
      <c r="O199">
        <v>573</v>
      </c>
      <c r="P199">
        <v>573</v>
      </c>
      <c r="Q199" t="s">
        <v>18</v>
      </c>
      <c r="R199" t="s">
        <v>271</v>
      </c>
    </row>
    <row r="200" spans="1:18" x14ac:dyDescent="0.25">
      <c r="A200" t="s">
        <v>174</v>
      </c>
      <c r="B200" t="str">
        <f>MID(Tableau1[[#This Row],[ID]],4,LEN(Tableau1[[#This Row],[ID]])-5)</f>
        <v>C6</v>
      </c>
      <c r="C200" t="s">
        <v>17473</v>
      </c>
      <c r="D200">
        <v>0</v>
      </c>
      <c r="E200">
        <v>1</v>
      </c>
      <c r="F200">
        <v>733.75099999999998</v>
      </c>
      <c r="G200">
        <v>1.6220000000000001</v>
      </c>
      <c r="H200">
        <v>2.4809999999999999</v>
      </c>
      <c r="I200">
        <v>4.1029999999999998</v>
      </c>
      <c r="J200">
        <v>0.39532049719700002</v>
      </c>
      <c r="K200">
        <v>0.60467950280299998</v>
      </c>
      <c r="L200">
        <v>8</v>
      </c>
      <c r="M200" s="1" t="s">
        <v>272</v>
      </c>
      <c r="N200">
        <v>573</v>
      </c>
      <c r="O200">
        <v>581</v>
      </c>
      <c r="P200">
        <v>581</v>
      </c>
      <c r="Q200" t="s">
        <v>18</v>
      </c>
      <c r="R200" t="s">
        <v>272</v>
      </c>
    </row>
    <row r="201" spans="1:18" x14ac:dyDescent="0.25">
      <c r="A201" t="s">
        <v>174</v>
      </c>
      <c r="B201" t="str">
        <f>MID(Tableau1[[#This Row],[ID]],4,LEN(Tableau1[[#This Row],[ID]])-5)</f>
        <v>C6</v>
      </c>
      <c r="C201" t="s">
        <v>17473</v>
      </c>
      <c r="D201">
        <v>0</v>
      </c>
      <c r="E201">
        <v>1</v>
      </c>
      <c r="F201">
        <v>737.32299999999998</v>
      </c>
      <c r="G201">
        <v>1.482</v>
      </c>
      <c r="H201">
        <v>1.95</v>
      </c>
      <c r="I201">
        <v>3.4319999999999999</v>
      </c>
      <c r="J201">
        <v>0.43181818181800002</v>
      </c>
      <c r="K201">
        <v>0.56818181818199998</v>
      </c>
      <c r="L201">
        <v>7</v>
      </c>
      <c r="M201" s="1" t="s">
        <v>273</v>
      </c>
      <c r="N201">
        <v>581</v>
      </c>
      <c r="O201">
        <v>588</v>
      </c>
      <c r="P201">
        <v>588</v>
      </c>
      <c r="Q201" t="s">
        <v>18</v>
      </c>
      <c r="R201" t="s">
        <v>274</v>
      </c>
    </row>
    <row r="202" spans="1:18" x14ac:dyDescent="0.25">
      <c r="A202" t="s">
        <v>174</v>
      </c>
      <c r="B202" t="str">
        <f>MID(Tableau1[[#This Row],[ID]],4,LEN(Tableau1[[#This Row],[ID]])-5)</f>
        <v>C6</v>
      </c>
      <c r="C202" t="s">
        <v>17473</v>
      </c>
      <c r="D202">
        <v>0</v>
      </c>
      <c r="E202">
        <v>1</v>
      </c>
      <c r="F202">
        <v>740.44299999999998</v>
      </c>
      <c r="G202">
        <v>3.073</v>
      </c>
      <c r="H202">
        <v>1.6379999999999999</v>
      </c>
      <c r="I202">
        <v>4.7110000000000003</v>
      </c>
      <c r="J202">
        <v>0.652303120357</v>
      </c>
      <c r="K202">
        <v>0.347696879643</v>
      </c>
      <c r="L202">
        <v>8</v>
      </c>
      <c r="M202" s="1" t="s">
        <v>275</v>
      </c>
      <c r="N202">
        <v>588</v>
      </c>
      <c r="O202">
        <v>596</v>
      </c>
      <c r="P202">
        <v>596</v>
      </c>
      <c r="Q202" t="s">
        <v>18</v>
      </c>
      <c r="R202" t="s">
        <v>276</v>
      </c>
    </row>
    <row r="203" spans="1:18" x14ac:dyDescent="0.25">
      <c r="A203" t="s">
        <v>174</v>
      </c>
      <c r="B203" t="str">
        <f>MID(Tableau1[[#This Row],[ID]],4,LEN(Tableau1[[#This Row],[ID]])-5)</f>
        <v>C6</v>
      </c>
      <c r="C203" t="s">
        <v>17473</v>
      </c>
      <c r="D203">
        <v>0</v>
      </c>
      <c r="E203">
        <v>1</v>
      </c>
      <c r="F203">
        <v>745.06100000000004</v>
      </c>
      <c r="G203">
        <v>0.60799999999999998</v>
      </c>
      <c r="H203">
        <v>1.5449999999999999</v>
      </c>
      <c r="I203">
        <v>2.153</v>
      </c>
      <c r="J203">
        <v>0.28239665582899998</v>
      </c>
      <c r="K203">
        <v>0.71760334417100002</v>
      </c>
      <c r="L203">
        <v>0</v>
      </c>
      <c r="N203">
        <v>596</v>
      </c>
      <c r="O203">
        <v>592</v>
      </c>
      <c r="P203">
        <v>592</v>
      </c>
      <c r="Q203" t="s">
        <v>21</v>
      </c>
      <c r="R203" t="s">
        <v>277</v>
      </c>
    </row>
    <row r="204" spans="1:18" x14ac:dyDescent="0.25">
      <c r="A204" t="s">
        <v>174</v>
      </c>
      <c r="B204" t="str">
        <f>MID(Tableau1[[#This Row],[ID]],4,LEN(Tableau1[[#This Row],[ID]])-5)</f>
        <v>C6</v>
      </c>
      <c r="C204" t="s">
        <v>17473</v>
      </c>
      <c r="D204">
        <v>0</v>
      </c>
      <c r="E204">
        <v>1</v>
      </c>
      <c r="F204">
        <v>748.85199999999998</v>
      </c>
      <c r="G204">
        <v>4.7110000000000003</v>
      </c>
      <c r="H204">
        <v>3.1829999999999998</v>
      </c>
      <c r="I204">
        <v>7.8940000000000001</v>
      </c>
      <c r="J204">
        <v>0.59678236635399995</v>
      </c>
      <c r="K204">
        <v>0.403217633646</v>
      </c>
      <c r="L204">
        <v>11</v>
      </c>
      <c r="M204" s="1" t="s">
        <v>278</v>
      </c>
      <c r="N204">
        <v>592</v>
      </c>
      <c r="O204">
        <v>600</v>
      </c>
      <c r="P204">
        <v>600</v>
      </c>
      <c r="Q204" t="s">
        <v>21</v>
      </c>
      <c r="R204" t="s">
        <v>279</v>
      </c>
    </row>
    <row r="205" spans="1:18" x14ac:dyDescent="0.25">
      <c r="A205" t="s">
        <v>174</v>
      </c>
      <c r="B205" t="str">
        <f>MID(Tableau1[[#This Row],[ID]],4,LEN(Tableau1[[#This Row],[ID]])-5)</f>
        <v>C6</v>
      </c>
      <c r="C205" t="s">
        <v>17473</v>
      </c>
      <c r="D205">
        <v>0</v>
      </c>
      <c r="E205">
        <v>1</v>
      </c>
      <c r="F205">
        <v>756.51099999999997</v>
      </c>
      <c r="G205">
        <v>1.248</v>
      </c>
      <c r="H205">
        <v>2.948</v>
      </c>
      <c r="I205">
        <v>4.1959999999999997</v>
      </c>
      <c r="J205">
        <v>0.29742612011399999</v>
      </c>
      <c r="K205">
        <v>0.70257387988599995</v>
      </c>
      <c r="L205">
        <v>3</v>
      </c>
      <c r="M205" s="1" t="s">
        <v>280</v>
      </c>
      <c r="N205">
        <v>600</v>
      </c>
      <c r="O205">
        <v>603</v>
      </c>
      <c r="P205">
        <v>603</v>
      </c>
      <c r="Q205" t="s">
        <v>18</v>
      </c>
      <c r="R205" t="s">
        <v>280</v>
      </c>
    </row>
    <row r="206" spans="1:18" x14ac:dyDescent="0.25">
      <c r="A206" t="s">
        <v>174</v>
      </c>
      <c r="B206" t="str">
        <f>MID(Tableau1[[#This Row],[ID]],4,LEN(Tableau1[[#This Row],[ID]])-5)</f>
        <v>C6</v>
      </c>
      <c r="C206" t="s">
        <v>17473</v>
      </c>
      <c r="D206">
        <v>0</v>
      </c>
      <c r="E206">
        <v>1</v>
      </c>
      <c r="F206">
        <v>759.39700000000005</v>
      </c>
      <c r="G206">
        <v>1.373</v>
      </c>
      <c r="H206">
        <v>1.6379999999999999</v>
      </c>
      <c r="I206">
        <v>3.0110000000000001</v>
      </c>
      <c r="J206">
        <v>0.45599468615099997</v>
      </c>
      <c r="K206">
        <v>0.54400531384899997</v>
      </c>
      <c r="L206">
        <v>7</v>
      </c>
      <c r="M206" s="1" t="s">
        <v>281</v>
      </c>
      <c r="N206">
        <v>603</v>
      </c>
      <c r="O206">
        <v>610</v>
      </c>
      <c r="P206">
        <v>610</v>
      </c>
      <c r="Q206" t="s">
        <v>18</v>
      </c>
      <c r="R206" t="s">
        <v>282</v>
      </c>
    </row>
    <row r="207" spans="1:18" x14ac:dyDescent="0.25">
      <c r="A207" t="s">
        <v>174</v>
      </c>
      <c r="B207" t="str">
        <f>MID(Tableau1[[#This Row],[ID]],4,LEN(Tableau1[[#This Row],[ID]])-5)</f>
        <v>C6</v>
      </c>
      <c r="C207" t="s">
        <v>17473</v>
      </c>
      <c r="D207">
        <v>0</v>
      </c>
      <c r="E207">
        <v>1</v>
      </c>
      <c r="F207">
        <v>763.85900000000004</v>
      </c>
      <c r="G207">
        <v>1.607</v>
      </c>
      <c r="H207">
        <v>3.089</v>
      </c>
      <c r="I207">
        <v>4.6959999999999997</v>
      </c>
      <c r="J207">
        <v>0.34220613287899998</v>
      </c>
      <c r="K207">
        <v>0.65779386712099996</v>
      </c>
      <c r="L207">
        <v>7</v>
      </c>
      <c r="M207" s="1" t="s">
        <v>283</v>
      </c>
      <c r="N207">
        <v>610</v>
      </c>
      <c r="O207">
        <v>617</v>
      </c>
      <c r="P207">
        <v>617</v>
      </c>
      <c r="Q207" t="s">
        <v>18</v>
      </c>
      <c r="R207" t="s">
        <v>283</v>
      </c>
    </row>
    <row r="208" spans="1:18" x14ac:dyDescent="0.25">
      <c r="A208" t="s">
        <v>174</v>
      </c>
      <c r="B208" t="str">
        <f>MID(Tableau1[[#This Row],[ID]],4,LEN(Tableau1[[#This Row],[ID]])-5)</f>
        <v>C6</v>
      </c>
      <c r="C208" t="s">
        <v>17473</v>
      </c>
      <c r="D208">
        <v>0</v>
      </c>
      <c r="E208">
        <v>1</v>
      </c>
      <c r="F208">
        <v>766.68200000000002</v>
      </c>
      <c r="G208">
        <v>4.7E-2</v>
      </c>
      <c r="H208">
        <v>1.216</v>
      </c>
      <c r="I208">
        <v>1.2629999999999999</v>
      </c>
      <c r="J208">
        <v>3.7212984956500002E-2</v>
      </c>
      <c r="K208">
        <v>0.96278701504399999</v>
      </c>
      <c r="L208">
        <v>1</v>
      </c>
      <c r="M208" s="1" t="s">
        <v>232</v>
      </c>
      <c r="N208">
        <v>617</v>
      </c>
      <c r="O208">
        <v>618</v>
      </c>
      <c r="P208">
        <v>618</v>
      </c>
      <c r="Q208" t="s">
        <v>18</v>
      </c>
      <c r="R208" t="s">
        <v>232</v>
      </c>
    </row>
    <row r="209" spans="1:18" x14ac:dyDescent="0.25">
      <c r="A209" t="s">
        <v>174</v>
      </c>
      <c r="B209" t="str">
        <f>MID(Tableau1[[#This Row],[ID]],4,LEN(Tableau1[[#This Row],[ID]])-5)</f>
        <v>C6</v>
      </c>
      <c r="C209" t="s">
        <v>17473</v>
      </c>
      <c r="D209">
        <v>0</v>
      </c>
      <c r="E209">
        <v>1</v>
      </c>
      <c r="F209">
        <v>768.69500000000005</v>
      </c>
      <c r="G209">
        <v>0.82699999999999996</v>
      </c>
      <c r="H209">
        <v>1.966</v>
      </c>
      <c r="I209">
        <v>2.7930000000000001</v>
      </c>
      <c r="J209">
        <v>0.29609738632299998</v>
      </c>
      <c r="K209">
        <v>0.70390261367700002</v>
      </c>
      <c r="L209">
        <v>2</v>
      </c>
      <c r="M209" s="1" t="s">
        <v>284</v>
      </c>
      <c r="N209">
        <v>618</v>
      </c>
      <c r="O209">
        <v>620</v>
      </c>
      <c r="P209">
        <v>620</v>
      </c>
      <c r="Q209" t="s">
        <v>18</v>
      </c>
      <c r="R209" t="s">
        <v>285</v>
      </c>
    </row>
    <row r="210" spans="1:18" x14ac:dyDescent="0.25">
      <c r="A210" t="s">
        <v>174</v>
      </c>
      <c r="B210" t="str">
        <f>MID(Tableau1[[#This Row],[ID]],4,LEN(Tableau1[[#This Row],[ID]])-5)</f>
        <v>C6</v>
      </c>
      <c r="C210" t="s">
        <v>17473</v>
      </c>
      <c r="D210">
        <v>0</v>
      </c>
      <c r="E210">
        <v>1</v>
      </c>
      <c r="F210">
        <v>770.95699999999999</v>
      </c>
      <c r="G210">
        <v>2.6669999999999998</v>
      </c>
      <c r="H210">
        <v>1.4350000000000001</v>
      </c>
      <c r="I210">
        <v>4.1020000000000003</v>
      </c>
      <c r="J210">
        <v>0.65017064846399997</v>
      </c>
      <c r="K210">
        <v>0.34982935153599998</v>
      </c>
      <c r="L210">
        <v>10</v>
      </c>
      <c r="M210" s="1" t="s">
        <v>286</v>
      </c>
      <c r="N210">
        <v>620</v>
      </c>
      <c r="O210">
        <v>630</v>
      </c>
      <c r="P210">
        <v>630</v>
      </c>
      <c r="Q210" t="s">
        <v>18</v>
      </c>
      <c r="R210" t="s">
        <v>287</v>
      </c>
    </row>
    <row r="211" spans="1:18" x14ac:dyDescent="0.25">
      <c r="A211" t="s">
        <v>174</v>
      </c>
      <c r="B211" t="str">
        <f>MID(Tableau1[[#This Row],[ID]],4,LEN(Tableau1[[#This Row],[ID]])-5)</f>
        <v>C6</v>
      </c>
      <c r="C211" t="s">
        <v>17473</v>
      </c>
      <c r="D211">
        <v>0</v>
      </c>
      <c r="E211">
        <v>1</v>
      </c>
      <c r="F211">
        <v>776.13599999999997</v>
      </c>
      <c r="G211">
        <v>1.2010000000000001</v>
      </c>
      <c r="H211">
        <v>2.512</v>
      </c>
      <c r="I211">
        <v>3.7130000000000001</v>
      </c>
      <c r="J211">
        <v>0.32345812011899999</v>
      </c>
      <c r="K211">
        <v>0.67654187988100001</v>
      </c>
      <c r="L211">
        <v>4</v>
      </c>
      <c r="M211" s="1" t="s">
        <v>288</v>
      </c>
      <c r="N211">
        <v>630</v>
      </c>
      <c r="O211">
        <v>634</v>
      </c>
      <c r="P211">
        <v>634</v>
      </c>
      <c r="Q211" t="s">
        <v>18</v>
      </c>
      <c r="R211" t="s">
        <v>289</v>
      </c>
    </row>
    <row r="212" spans="1:18" x14ac:dyDescent="0.25">
      <c r="A212" t="s">
        <v>174</v>
      </c>
      <c r="B212" t="str">
        <f>MID(Tableau1[[#This Row],[ID]],4,LEN(Tableau1[[#This Row],[ID]])-5)</f>
        <v>C6</v>
      </c>
      <c r="C212" t="s">
        <v>17473</v>
      </c>
      <c r="D212">
        <v>0</v>
      </c>
      <c r="E212">
        <v>1</v>
      </c>
      <c r="F212">
        <v>790.03599999999994</v>
      </c>
      <c r="G212">
        <v>6.2E-2</v>
      </c>
      <c r="H212">
        <v>12.699</v>
      </c>
      <c r="I212">
        <v>12.760999999999999</v>
      </c>
      <c r="J212">
        <v>4.8585534049100003E-3</v>
      </c>
      <c r="K212">
        <v>0.99514144659500003</v>
      </c>
      <c r="L212">
        <v>0</v>
      </c>
      <c r="N212">
        <v>634</v>
      </c>
      <c r="O212">
        <v>633</v>
      </c>
      <c r="P212">
        <v>633</v>
      </c>
      <c r="Q212" t="s">
        <v>21</v>
      </c>
      <c r="R212" t="s">
        <v>47</v>
      </c>
    </row>
    <row r="213" spans="1:18" x14ac:dyDescent="0.25">
      <c r="A213" t="s">
        <v>174</v>
      </c>
      <c r="B213" t="str">
        <f>MID(Tableau1[[#This Row],[ID]],4,LEN(Tableau1[[#This Row],[ID]])-5)</f>
        <v>C6</v>
      </c>
      <c r="C213" t="s">
        <v>17473</v>
      </c>
      <c r="D213">
        <v>0</v>
      </c>
      <c r="E213">
        <v>1</v>
      </c>
      <c r="F213">
        <v>791.68899999999996</v>
      </c>
      <c r="G213">
        <v>1.5760000000000001</v>
      </c>
      <c r="H213">
        <v>1.591</v>
      </c>
      <c r="I213">
        <v>3.1669999999999998</v>
      </c>
      <c r="J213">
        <v>0.49763182822899998</v>
      </c>
      <c r="K213">
        <v>0.50236817177100002</v>
      </c>
      <c r="L213">
        <v>1</v>
      </c>
      <c r="M213" s="1" t="s">
        <v>98</v>
      </c>
      <c r="N213">
        <v>634</v>
      </c>
      <c r="O213">
        <v>634</v>
      </c>
      <c r="P213">
        <v>634</v>
      </c>
      <c r="Q213" t="s">
        <v>18</v>
      </c>
      <c r="R213" t="s">
        <v>290</v>
      </c>
    </row>
    <row r="214" spans="1:18" x14ac:dyDescent="0.25">
      <c r="A214" t="s">
        <v>174</v>
      </c>
      <c r="B214" t="str">
        <f>MID(Tableau1[[#This Row],[ID]],4,LEN(Tableau1[[#This Row],[ID]])-5)</f>
        <v>C6</v>
      </c>
      <c r="C214" t="s">
        <v>17473</v>
      </c>
      <c r="D214">
        <v>0</v>
      </c>
      <c r="E214">
        <v>1</v>
      </c>
      <c r="F214">
        <v>796.02599999999995</v>
      </c>
      <c r="G214">
        <v>4.7E-2</v>
      </c>
      <c r="H214">
        <v>2.7610000000000001</v>
      </c>
      <c r="I214">
        <v>2.8079999999999998</v>
      </c>
      <c r="J214">
        <v>1.6737891737899999E-2</v>
      </c>
      <c r="K214">
        <v>0.983262108262</v>
      </c>
      <c r="L214">
        <v>1</v>
      </c>
      <c r="M214" s="1" t="s">
        <v>28</v>
      </c>
      <c r="N214">
        <v>634</v>
      </c>
      <c r="O214">
        <v>635</v>
      </c>
      <c r="P214">
        <v>635</v>
      </c>
      <c r="Q214" t="s">
        <v>38</v>
      </c>
      <c r="R214" t="s">
        <v>29</v>
      </c>
    </row>
    <row r="215" spans="1:18" x14ac:dyDescent="0.25">
      <c r="A215" t="s">
        <v>174</v>
      </c>
      <c r="B215" t="str">
        <f>MID(Tableau1[[#This Row],[ID]],4,LEN(Tableau1[[#This Row],[ID]])-5)</f>
        <v>C6</v>
      </c>
      <c r="C215" t="s">
        <v>17473</v>
      </c>
      <c r="D215">
        <v>0</v>
      </c>
      <c r="E215">
        <v>1</v>
      </c>
      <c r="F215">
        <v>797.25900000000001</v>
      </c>
      <c r="G215">
        <v>1.341</v>
      </c>
      <c r="H215">
        <v>1.1859999999999999</v>
      </c>
      <c r="I215">
        <v>2.5270000000000001</v>
      </c>
      <c r="J215">
        <v>0.53066877720600003</v>
      </c>
      <c r="K215">
        <v>0.46933122279400002</v>
      </c>
      <c r="L215">
        <v>3</v>
      </c>
      <c r="M215" s="1" t="s">
        <v>93</v>
      </c>
      <c r="N215">
        <v>635</v>
      </c>
      <c r="O215">
        <v>637</v>
      </c>
      <c r="P215">
        <v>637</v>
      </c>
      <c r="Q215" t="s">
        <v>38</v>
      </c>
      <c r="R215" t="s">
        <v>291</v>
      </c>
    </row>
    <row r="216" spans="1:18" x14ac:dyDescent="0.25">
      <c r="A216" t="s">
        <v>174</v>
      </c>
      <c r="B216" t="str">
        <f>MID(Tableau1[[#This Row],[ID]],4,LEN(Tableau1[[#This Row],[ID]])-5)</f>
        <v>C6</v>
      </c>
      <c r="C216" t="s">
        <v>17473</v>
      </c>
      <c r="D216">
        <v>0</v>
      </c>
      <c r="E216">
        <v>1</v>
      </c>
      <c r="F216">
        <v>799.69200000000001</v>
      </c>
      <c r="G216">
        <v>2.7770000000000001</v>
      </c>
      <c r="H216">
        <v>1.0920000000000001</v>
      </c>
      <c r="I216">
        <v>3.8690000000000002</v>
      </c>
      <c r="J216">
        <v>0.71775652623399999</v>
      </c>
      <c r="K216">
        <v>0.28224347376600001</v>
      </c>
      <c r="L216">
        <v>0</v>
      </c>
      <c r="N216">
        <v>637</v>
      </c>
      <c r="O216">
        <v>634</v>
      </c>
      <c r="P216">
        <v>634</v>
      </c>
      <c r="Q216" t="s">
        <v>38</v>
      </c>
      <c r="R216" t="s">
        <v>292</v>
      </c>
    </row>
    <row r="217" spans="1:18" x14ac:dyDescent="0.25">
      <c r="A217" t="s">
        <v>174</v>
      </c>
      <c r="B217" t="str">
        <f>MID(Tableau1[[#This Row],[ID]],4,LEN(Tableau1[[#This Row],[ID]])-5)</f>
        <v>C6</v>
      </c>
      <c r="C217" t="s">
        <v>17473</v>
      </c>
      <c r="D217">
        <v>0</v>
      </c>
      <c r="E217">
        <v>1</v>
      </c>
      <c r="F217">
        <v>803.779</v>
      </c>
      <c r="G217">
        <v>7.8E-2</v>
      </c>
      <c r="H217">
        <v>1.31</v>
      </c>
      <c r="I217">
        <v>1.3879999999999999</v>
      </c>
      <c r="J217">
        <v>5.61959654179E-2</v>
      </c>
      <c r="K217">
        <v>0.94380403458200002</v>
      </c>
      <c r="L217">
        <v>1</v>
      </c>
      <c r="M217" s="1" t="s">
        <v>293</v>
      </c>
      <c r="N217">
        <v>634</v>
      </c>
      <c r="O217">
        <v>635</v>
      </c>
      <c r="P217">
        <v>635</v>
      </c>
      <c r="Q217" t="s">
        <v>38</v>
      </c>
      <c r="R217" t="s">
        <v>293</v>
      </c>
    </row>
    <row r="218" spans="1:18" x14ac:dyDescent="0.25">
      <c r="A218" t="s">
        <v>174</v>
      </c>
      <c r="B218" t="str">
        <f>MID(Tableau1[[#This Row],[ID]],4,LEN(Tableau1[[#This Row],[ID]])-5)</f>
        <v>C6</v>
      </c>
      <c r="C218" t="s">
        <v>17473</v>
      </c>
      <c r="D218">
        <v>0</v>
      </c>
      <c r="E218">
        <v>1</v>
      </c>
      <c r="F218">
        <v>804.94899999999996</v>
      </c>
      <c r="G218">
        <v>0.29699999999999999</v>
      </c>
      <c r="H218">
        <v>1.0920000000000001</v>
      </c>
      <c r="I218">
        <v>1.389</v>
      </c>
      <c r="J218">
        <v>0.21382289416799999</v>
      </c>
      <c r="K218">
        <v>0.78617710583199996</v>
      </c>
      <c r="L218">
        <v>2</v>
      </c>
      <c r="M218" s="1" t="s">
        <v>103</v>
      </c>
      <c r="N218">
        <v>635</v>
      </c>
      <c r="O218">
        <v>637</v>
      </c>
      <c r="P218">
        <v>637</v>
      </c>
      <c r="Q218" t="s">
        <v>38</v>
      </c>
      <c r="R218" t="s">
        <v>104</v>
      </c>
    </row>
    <row r="219" spans="1:18" x14ac:dyDescent="0.25">
      <c r="A219" t="s">
        <v>174</v>
      </c>
      <c r="B219" t="str">
        <f>MID(Tableau1[[#This Row],[ID]],4,LEN(Tableau1[[#This Row],[ID]])-5)</f>
        <v>C6</v>
      </c>
      <c r="C219" t="s">
        <v>17473</v>
      </c>
      <c r="D219">
        <v>0</v>
      </c>
      <c r="E219">
        <v>1</v>
      </c>
      <c r="F219">
        <v>807.44500000000005</v>
      </c>
      <c r="G219">
        <v>2.1379999999999999</v>
      </c>
      <c r="H219">
        <v>2.1989999999999998</v>
      </c>
      <c r="I219">
        <v>4.3369999999999997</v>
      </c>
      <c r="J219">
        <v>0.49296748904799997</v>
      </c>
      <c r="K219">
        <v>0.50703251095199997</v>
      </c>
      <c r="L219">
        <v>8</v>
      </c>
      <c r="M219" s="1" t="s">
        <v>294</v>
      </c>
      <c r="N219">
        <v>637</v>
      </c>
      <c r="O219">
        <v>645</v>
      </c>
      <c r="P219">
        <v>645</v>
      </c>
      <c r="Q219" t="s">
        <v>38</v>
      </c>
      <c r="R219" t="s">
        <v>295</v>
      </c>
    </row>
    <row r="220" spans="1:18" x14ac:dyDescent="0.25">
      <c r="A220" t="s">
        <v>174</v>
      </c>
      <c r="B220" t="str">
        <f>MID(Tableau1[[#This Row],[ID]],4,LEN(Tableau1[[#This Row],[ID]])-5)</f>
        <v>C6</v>
      </c>
      <c r="C220" t="s">
        <v>17473</v>
      </c>
      <c r="D220">
        <v>0</v>
      </c>
      <c r="E220">
        <v>1</v>
      </c>
      <c r="F220">
        <v>812.5</v>
      </c>
      <c r="G220">
        <v>4.0250000000000004</v>
      </c>
      <c r="H220">
        <v>2.9169999999999998</v>
      </c>
      <c r="I220">
        <v>6.9420000000000002</v>
      </c>
      <c r="J220">
        <v>0.57980409103999997</v>
      </c>
      <c r="K220">
        <v>0.42019590895999998</v>
      </c>
      <c r="L220">
        <v>1</v>
      </c>
      <c r="M220" s="1" t="s">
        <v>28</v>
      </c>
      <c r="N220">
        <v>645</v>
      </c>
      <c r="O220">
        <v>645</v>
      </c>
      <c r="P220">
        <v>645</v>
      </c>
      <c r="Q220" t="s">
        <v>38</v>
      </c>
      <c r="R220" t="s">
        <v>296</v>
      </c>
    </row>
    <row r="221" spans="1:18" x14ac:dyDescent="0.25">
      <c r="A221" t="s">
        <v>174</v>
      </c>
      <c r="B221" t="str">
        <f>MID(Tableau1[[#This Row],[ID]],4,LEN(Tableau1[[#This Row],[ID]])-5)</f>
        <v>C6</v>
      </c>
      <c r="C221" t="s">
        <v>17473</v>
      </c>
      <c r="D221">
        <v>0</v>
      </c>
      <c r="E221">
        <v>1</v>
      </c>
      <c r="F221">
        <v>817.83500000000004</v>
      </c>
      <c r="G221">
        <v>4.431</v>
      </c>
      <c r="H221">
        <v>1.31</v>
      </c>
      <c r="I221">
        <v>5.7409999999999997</v>
      </c>
      <c r="J221">
        <v>0.77181675666299998</v>
      </c>
      <c r="K221">
        <v>0.22818324333699999</v>
      </c>
      <c r="L221">
        <v>13</v>
      </c>
      <c r="M221" s="1" t="s">
        <v>297</v>
      </c>
      <c r="N221">
        <v>645</v>
      </c>
      <c r="O221">
        <v>658</v>
      </c>
      <c r="P221">
        <v>658</v>
      </c>
      <c r="Q221" t="s">
        <v>38</v>
      </c>
      <c r="R221" t="s">
        <v>298</v>
      </c>
    </row>
    <row r="222" spans="1:18" x14ac:dyDescent="0.25">
      <c r="A222" t="s">
        <v>174</v>
      </c>
      <c r="B222" t="str">
        <f>MID(Tableau1[[#This Row],[ID]],4,LEN(Tableau1[[#This Row],[ID]])-5)</f>
        <v>C6</v>
      </c>
      <c r="C222" t="s">
        <v>17473</v>
      </c>
      <c r="D222">
        <v>0</v>
      </c>
      <c r="E222">
        <v>1</v>
      </c>
      <c r="F222">
        <v>824.93299999999999</v>
      </c>
      <c r="G222">
        <v>0.70199999999999996</v>
      </c>
      <c r="H222">
        <v>2.6669999999999998</v>
      </c>
      <c r="I222">
        <v>3.3690000000000002</v>
      </c>
      <c r="J222">
        <v>0.208370436331</v>
      </c>
      <c r="K222">
        <v>0.79162956366899995</v>
      </c>
      <c r="L222">
        <v>1</v>
      </c>
      <c r="M222" s="1" t="s">
        <v>83</v>
      </c>
      <c r="N222">
        <v>658</v>
      </c>
      <c r="O222">
        <v>658</v>
      </c>
      <c r="P222">
        <v>658</v>
      </c>
      <c r="Q222" t="s">
        <v>38</v>
      </c>
      <c r="R222" t="s">
        <v>256</v>
      </c>
    </row>
    <row r="223" spans="1:18" x14ac:dyDescent="0.25">
      <c r="A223" t="s">
        <v>174</v>
      </c>
      <c r="B223" t="str">
        <f>MID(Tableau1[[#This Row],[ID]],4,LEN(Tableau1[[#This Row],[ID]])-5)</f>
        <v>C6</v>
      </c>
      <c r="C223" t="s">
        <v>17473</v>
      </c>
      <c r="D223">
        <v>0</v>
      </c>
      <c r="E223">
        <v>1</v>
      </c>
      <c r="F223">
        <v>829.11400000000003</v>
      </c>
      <c r="G223">
        <v>1.31</v>
      </c>
      <c r="H223">
        <v>3.4790000000000001</v>
      </c>
      <c r="I223">
        <v>4.7889999999999997</v>
      </c>
      <c r="J223">
        <v>0.27354353727300001</v>
      </c>
      <c r="K223">
        <v>0.72645646272700004</v>
      </c>
      <c r="L223">
        <v>3</v>
      </c>
      <c r="M223" s="1" t="s">
        <v>299</v>
      </c>
      <c r="N223">
        <v>658</v>
      </c>
      <c r="O223">
        <v>661</v>
      </c>
      <c r="P223">
        <v>661</v>
      </c>
      <c r="Q223" t="s">
        <v>38</v>
      </c>
      <c r="R223" t="s">
        <v>300</v>
      </c>
    </row>
    <row r="224" spans="1:18" x14ac:dyDescent="0.25">
      <c r="A224" t="s">
        <v>174</v>
      </c>
      <c r="B224" t="str">
        <f>MID(Tableau1[[#This Row],[ID]],4,LEN(Tableau1[[#This Row],[ID]])-5)</f>
        <v>C6</v>
      </c>
      <c r="C224" t="s">
        <v>17473</v>
      </c>
      <c r="D224">
        <v>0</v>
      </c>
      <c r="E224">
        <v>1</v>
      </c>
      <c r="F224">
        <v>832.76400000000001</v>
      </c>
      <c r="G224">
        <v>16.724</v>
      </c>
      <c r="H224">
        <v>2.34</v>
      </c>
      <c r="I224">
        <v>19.064</v>
      </c>
      <c r="J224">
        <v>0.877255560218</v>
      </c>
      <c r="K224">
        <v>0.122744439782</v>
      </c>
      <c r="L224">
        <v>62</v>
      </c>
      <c r="M224" s="1" t="s">
        <v>301</v>
      </c>
      <c r="N224">
        <v>661</v>
      </c>
      <c r="O224">
        <v>723</v>
      </c>
      <c r="P224">
        <v>723</v>
      </c>
      <c r="Q224" t="s">
        <v>38</v>
      </c>
      <c r="R224" t="s">
        <v>302</v>
      </c>
    </row>
    <row r="225" spans="1:18" x14ac:dyDescent="0.25">
      <c r="A225" t="s">
        <v>174</v>
      </c>
      <c r="B225" t="str">
        <f>MID(Tableau1[[#This Row],[ID]],4,LEN(Tableau1[[#This Row],[ID]])-5)</f>
        <v>C6</v>
      </c>
      <c r="C225" t="s">
        <v>17473</v>
      </c>
      <c r="D225">
        <v>0</v>
      </c>
      <c r="E225">
        <v>1</v>
      </c>
      <c r="F225">
        <v>850.61099999999999</v>
      </c>
      <c r="G225">
        <v>0.998</v>
      </c>
      <c r="H225">
        <v>1.123</v>
      </c>
      <c r="I225">
        <v>2.121</v>
      </c>
      <c r="J225">
        <v>0.47053276756200002</v>
      </c>
      <c r="K225">
        <v>0.52946723243799998</v>
      </c>
      <c r="L225">
        <v>0</v>
      </c>
      <c r="N225">
        <v>723</v>
      </c>
      <c r="O225">
        <v>717</v>
      </c>
      <c r="P225">
        <v>717</v>
      </c>
      <c r="Q225" t="s">
        <v>38</v>
      </c>
      <c r="R225" t="s">
        <v>303</v>
      </c>
    </row>
    <row r="226" spans="1:18" x14ac:dyDescent="0.25">
      <c r="A226" t="s">
        <v>174</v>
      </c>
      <c r="B226" t="str">
        <f>MID(Tableau1[[#This Row],[ID]],4,LEN(Tableau1[[#This Row],[ID]])-5)</f>
        <v>C6</v>
      </c>
      <c r="C226" t="s">
        <v>17473</v>
      </c>
      <c r="D226">
        <v>0</v>
      </c>
      <c r="E226">
        <v>1</v>
      </c>
      <c r="F226">
        <v>852.70100000000002</v>
      </c>
      <c r="G226">
        <v>4.3840000000000003</v>
      </c>
      <c r="H226">
        <v>1.0920000000000001</v>
      </c>
      <c r="I226">
        <v>5.476</v>
      </c>
      <c r="J226">
        <v>0.80058436815199996</v>
      </c>
      <c r="K226">
        <v>0.19941563184800001</v>
      </c>
      <c r="L226">
        <v>16</v>
      </c>
      <c r="M226" s="1" t="s">
        <v>304</v>
      </c>
      <c r="N226">
        <v>717</v>
      </c>
      <c r="O226">
        <v>733</v>
      </c>
      <c r="P226">
        <v>733</v>
      </c>
      <c r="Q226" t="s">
        <v>38</v>
      </c>
      <c r="R226" t="s">
        <v>305</v>
      </c>
    </row>
    <row r="227" spans="1:18" x14ac:dyDescent="0.25">
      <c r="A227" t="s">
        <v>174</v>
      </c>
      <c r="B227" t="str">
        <f>MID(Tableau1[[#This Row],[ID]],4,LEN(Tableau1[[#This Row],[ID]])-5)</f>
        <v>C6</v>
      </c>
      <c r="C227" t="s">
        <v>17473</v>
      </c>
      <c r="D227">
        <v>0</v>
      </c>
      <c r="E227">
        <v>1</v>
      </c>
      <c r="F227">
        <v>858.55100000000004</v>
      </c>
      <c r="G227">
        <v>5.2110000000000003</v>
      </c>
      <c r="H227">
        <v>1.466</v>
      </c>
      <c r="I227">
        <v>6.6769999999999996</v>
      </c>
      <c r="J227">
        <v>0.78044031750800003</v>
      </c>
      <c r="K227">
        <v>0.219559682492</v>
      </c>
      <c r="L227">
        <v>19</v>
      </c>
      <c r="M227" s="1" t="s">
        <v>306</v>
      </c>
      <c r="N227">
        <v>733</v>
      </c>
      <c r="O227">
        <v>752</v>
      </c>
      <c r="P227">
        <v>752</v>
      </c>
      <c r="Q227" t="s">
        <v>38</v>
      </c>
      <c r="R227" t="s">
        <v>307</v>
      </c>
    </row>
    <row r="228" spans="1:18" x14ac:dyDescent="0.25">
      <c r="A228" t="s">
        <v>174</v>
      </c>
      <c r="B228" t="str">
        <f>MID(Tableau1[[#This Row],[ID]],4,LEN(Tableau1[[#This Row],[ID]])-5)</f>
        <v>C6</v>
      </c>
      <c r="C228" t="s">
        <v>17473</v>
      </c>
      <c r="D228">
        <v>0</v>
      </c>
      <c r="E228">
        <v>1</v>
      </c>
      <c r="F228">
        <v>877.92700000000002</v>
      </c>
      <c r="G228">
        <v>15.506</v>
      </c>
      <c r="H228">
        <v>14.164999999999999</v>
      </c>
      <c r="I228">
        <v>29.670999999999999</v>
      </c>
      <c r="J228">
        <v>0.52259782279</v>
      </c>
      <c r="K228">
        <v>0.47740217721</v>
      </c>
      <c r="L228">
        <v>46</v>
      </c>
      <c r="M228" s="1" t="s">
        <v>308</v>
      </c>
      <c r="N228">
        <v>752</v>
      </c>
      <c r="O228">
        <v>732</v>
      </c>
      <c r="P228">
        <v>798</v>
      </c>
      <c r="Q228" t="s">
        <v>38</v>
      </c>
      <c r="R228" t="s">
        <v>309</v>
      </c>
    </row>
    <row r="229" spans="1:18" x14ac:dyDescent="0.25">
      <c r="A229" t="s">
        <v>174</v>
      </c>
      <c r="B229" t="str">
        <f>MID(Tableau1[[#This Row],[ID]],4,LEN(Tableau1[[#This Row],[ID]])-5)</f>
        <v>C6</v>
      </c>
      <c r="C229" t="s">
        <v>17473</v>
      </c>
      <c r="D229">
        <v>0</v>
      </c>
      <c r="E229">
        <v>1</v>
      </c>
      <c r="F229">
        <v>903.66700000000003</v>
      </c>
      <c r="G229">
        <v>3.1E-2</v>
      </c>
      <c r="H229">
        <v>10.234</v>
      </c>
      <c r="I229">
        <v>10.265000000000001</v>
      </c>
      <c r="J229">
        <v>3.01997077448E-3</v>
      </c>
      <c r="K229">
        <v>0.99698002922600004</v>
      </c>
      <c r="L229">
        <v>10</v>
      </c>
      <c r="M229" s="1" t="s">
        <v>310</v>
      </c>
      <c r="N229">
        <v>732</v>
      </c>
      <c r="O229">
        <v>328</v>
      </c>
      <c r="P229">
        <v>859</v>
      </c>
      <c r="Q229" t="s">
        <v>38</v>
      </c>
      <c r="R229" t="s">
        <v>311</v>
      </c>
    </row>
    <row r="230" spans="1:18" x14ac:dyDescent="0.25">
      <c r="A230" t="s">
        <v>174</v>
      </c>
      <c r="B230" t="str">
        <f>MID(Tableau1[[#This Row],[ID]],4,LEN(Tableau1[[#This Row],[ID]])-5)</f>
        <v>C6</v>
      </c>
      <c r="C230" t="s">
        <v>17473</v>
      </c>
      <c r="D230">
        <v>0</v>
      </c>
      <c r="E230">
        <v>1</v>
      </c>
      <c r="F230">
        <v>950.654</v>
      </c>
      <c r="G230">
        <v>6.3E-2</v>
      </c>
      <c r="H230">
        <v>46.956000000000003</v>
      </c>
      <c r="I230">
        <v>47.018999999999998</v>
      </c>
      <c r="J230">
        <v>1.3398838767300001E-3</v>
      </c>
      <c r="K230">
        <v>0.99866011612299999</v>
      </c>
      <c r="L230">
        <v>1</v>
      </c>
      <c r="M230" s="1" t="s">
        <v>46</v>
      </c>
      <c r="N230">
        <v>328</v>
      </c>
      <c r="O230">
        <v>473</v>
      </c>
      <c r="P230">
        <v>800</v>
      </c>
      <c r="Q230" t="s">
        <v>38</v>
      </c>
      <c r="R230" t="s">
        <v>46</v>
      </c>
    </row>
    <row r="231" spans="1:18" x14ac:dyDescent="0.25">
      <c r="A231" t="s">
        <v>174</v>
      </c>
      <c r="B231" t="str">
        <f>MID(Tableau1[[#This Row],[ID]],4,LEN(Tableau1[[#This Row],[ID]])-5)</f>
        <v>C6</v>
      </c>
      <c r="C231" t="s">
        <v>17473</v>
      </c>
      <c r="D231">
        <v>0</v>
      </c>
      <c r="E231">
        <v>1</v>
      </c>
      <c r="F231">
        <v>965.20899999999995</v>
      </c>
      <c r="G231">
        <v>0.78</v>
      </c>
      <c r="H231">
        <v>14.492000000000001</v>
      </c>
      <c r="I231">
        <v>15.272</v>
      </c>
      <c r="J231">
        <v>5.1073860659999998E-2</v>
      </c>
      <c r="K231">
        <v>0.94892613934000003</v>
      </c>
      <c r="L231">
        <v>0</v>
      </c>
      <c r="N231">
        <v>473</v>
      </c>
      <c r="O231">
        <v>470</v>
      </c>
      <c r="P231">
        <v>797</v>
      </c>
      <c r="Q231" t="s">
        <v>38</v>
      </c>
      <c r="R231" t="s">
        <v>25</v>
      </c>
    </row>
    <row r="232" spans="1:18" x14ac:dyDescent="0.25">
      <c r="A232" t="s">
        <v>174</v>
      </c>
      <c r="B232" t="str">
        <f>MID(Tableau1[[#This Row],[ID]],4,LEN(Tableau1[[#This Row],[ID]])-5)</f>
        <v>C6</v>
      </c>
      <c r="C232" t="s">
        <v>17473</v>
      </c>
      <c r="D232">
        <v>0</v>
      </c>
      <c r="E232">
        <v>1</v>
      </c>
      <c r="F232">
        <v>968.08</v>
      </c>
      <c r="G232">
        <v>0.92</v>
      </c>
      <c r="H232">
        <v>2.0910000000000002</v>
      </c>
      <c r="I232">
        <v>3.0110000000000001</v>
      </c>
      <c r="J232">
        <v>0.30554633012299998</v>
      </c>
      <c r="K232">
        <v>0.69445366987699997</v>
      </c>
      <c r="L232">
        <v>3</v>
      </c>
      <c r="M232" s="1" t="s">
        <v>312</v>
      </c>
      <c r="N232">
        <v>470</v>
      </c>
      <c r="O232">
        <v>473</v>
      </c>
      <c r="P232">
        <v>800</v>
      </c>
      <c r="Q232" t="s">
        <v>38</v>
      </c>
      <c r="R232" t="s">
        <v>313</v>
      </c>
    </row>
    <row r="233" spans="1:18" x14ac:dyDescent="0.25">
      <c r="A233" t="s">
        <v>174</v>
      </c>
      <c r="B233" t="str">
        <f>MID(Tableau1[[#This Row],[ID]],4,LEN(Tableau1[[#This Row],[ID]])-5)</f>
        <v>C6</v>
      </c>
      <c r="C233" t="s">
        <v>17473</v>
      </c>
      <c r="D233">
        <v>0</v>
      </c>
      <c r="E233">
        <v>1</v>
      </c>
      <c r="F233">
        <v>970.46699999999998</v>
      </c>
      <c r="G233">
        <v>4.5999999999999999E-2</v>
      </c>
      <c r="H233">
        <v>1.4670000000000001</v>
      </c>
      <c r="I233">
        <v>1.5129999999999999</v>
      </c>
      <c r="J233">
        <v>3.0403172504999999E-2</v>
      </c>
      <c r="K233">
        <v>0.96959682749499998</v>
      </c>
      <c r="L233">
        <v>1</v>
      </c>
      <c r="M233" s="1" t="s">
        <v>241</v>
      </c>
      <c r="N233">
        <v>473</v>
      </c>
      <c r="O233">
        <v>801</v>
      </c>
      <c r="P233">
        <v>801</v>
      </c>
      <c r="Q233" t="s">
        <v>38</v>
      </c>
      <c r="R233" t="s">
        <v>241</v>
      </c>
    </row>
    <row r="234" spans="1:18" x14ac:dyDescent="0.25">
      <c r="A234" t="s">
        <v>174</v>
      </c>
      <c r="B234" t="str">
        <f>MID(Tableau1[[#This Row],[ID]],4,LEN(Tableau1[[#This Row],[ID]])-5)</f>
        <v>C6</v>
      </c>
      <c r="C234" t="s">
        <v>17473</v>
      </c>
      <c r="D234">
        <v>0</v>
      </c>
      <c r="E234">
        <v>1</v>
      </c>
      <c r="F234">
        <v>1003.227</v>
      </c>
      <c r="G234">
        <v>3.5880000000000001</v>
      </c>
      <c r="H234">
        <v>32.713999999999999</v>
      </c>
      <c r="I234">
        <v>36.302</v>
      </c>
      <c r="J234">
        <v>9.8837529612699995E-2</v>
      </c>
      <c r="K234">
        <v>0.90116247038700004</v>
      </c>
      <c r="L234">
        <v>10</v>
      </c>
      <c r="M234" s="1" t="s">
        <v>314</v>
      </c>
      <c r="N234">
        <v>801</v>
      </c>
      <c r="O234">
        <v>811</v>
      </c>
      <c r="P234">
        <v>811</v>
      </c>
      <c r="Q234" t="s">
        <v>18</v>
      </c>
      <c r="R234" t="s">
        <v>315</v>
      </c>
    </row>
    <row r="235" spans="1:18" x14ac:dyDescent="0.25">
      <c r="A235" t="s">
        <v>174</v>
      </c>
      <c r="B235" t="str">
        <f>MID(Tableau1[[#This Row],[ID]],4,LEN(Tableau1[[#This Row],[ID]])-5)</f>
        <v>C6</v>
      </c>
      <c r="C235" t="s">
        <v>17473</v>
      </c>
      <c r="D235">
        <v>0</v>
      </c>
      <c r="E235">
        <v>1</v>
      </c>
      <c r="F235">
        <v>1008.609</v>
      </c>
      <c r="G235">
        <v>13.634</v>
      </c>
      <c r="H235">
        <v>1.794</v>
      </c>
      <c r="I235">
        <v>15.428000000000001</v>
      </c>
      <c r="J235">
        <v>0.88371791547800005</v>
      </c>
      <c r="K235">
        <v>0.11628208452200001</v>
      </c>
      <c r="L235">
        <v>44</v>
      </c>
      <c r="M235" s="1" t="s">
        <v>316</v>
      </c>
      <c r="N235">
        <v>811</v>
      </c>
      <c r="O235">
        <v>855</v>
      </c>
      <c r="P235">
        <v>855</v>
      </c>
      <c r="Q235" t="s">
        <v>18</v>
      </c>
      <c r="R235" t="s">
        <v>317</v>
      </c>
    </row>
    <row r="236" spans="1:18" x14ac:dyDescent="0.25">
      <c r="A236" t="s">
        <v>174</v>
      </c>
      <c r="B236" t="str">
        <f>MID(Tableau1[[#This Row],[ID]],4,LEN(Tableau1[[#This Row],[ID]])-5)</f>
        <v>C6</v>
      </c>
      <c r="C236" t="s">
        <v>17473</v>
      </c>
      <c r="D236">
        <v>0</v>
      </c>
      <c r="E236">
        <v>1</v>
      </c>
      <c r="F236">
        <v>1025.316</v>
      </c>
      <c r="G236">
        <v>4.9930000000000003</v>
      </c>
      <c r="H236">
        <v>3.073</v>
      </c>
      <c r="I236">
        <v>8.0660000000000007</v>
      </c>
      <c r="J236">
        <v>0.61901810066899998</v>
      </c>
      <c r="K236">
        <v>0.38098189933100002</v>
      </c>
      <c r="L236">
        <v>2</v>
      </c>
      <c r="M236" s="1" t="s">
        <v>62</v>
      </c>
      <c r="N236">
        <v>855</v>
      </c>
      <c r="O236">
        <v>843</v>
      </c>
      <c r="P236">
        <v>850</v>
      </c>
      <c r="Q236" t="s">
        <v>18</v>
      </c>
      <c r="R236" t="s">
        <v>318</v>
      </c>
    </row>
    <row r="237" spans="1:18" x14ac:dyDescent="0.25">
      <c r="A237" t="s">
        <v>174</v>
      </c>
      <c r="B237" t="str">
        <f>MID(Tableau1[[#This Row],[ID]],4,LEN(Tableau1[[#This Row],[ID]])-5)</f>
        <v>C6</v>
      </c>
      <c r="C237" t="s">
        <v>17473</v>
      </c>
      <c r="D237">
        <v>0</v>
      </c>
      <c r="E237">
        <v>1</v>
      </c>
      <c r="F237">
        <v>1035.7059999999999</v>
      </c>
      <c r="G237">
        <v>3.931</v>
      </c>
      <c r="H237">
        <v>5.3970000000000002</v>
      </c>
      <c r="I237">
        <v>9.3279999999999994</v>
      </c>
      <c r="J237">
        <v>0.42141938250400002</v>
      </c>
      <c r="K237">
        <v>0.57858061749599998</v>
      </c>
      <c r="L237">
        <v>16</v>
      </c>
      <c r="M237" s="1" t="s">
        <v>319</v>
      </c>
      <c r="N237">
        <v>843</v>
      </c>
      <c r="O237">
        <v>859</v>
      </c>
      <c r="P237">
        <v>866</v>
      </c>
      <c r="Q237" t="s">
        <v>38</v>
      </c>
      <c r="R237" t="s">
        <v>320</v>
      </c>
    </row>
    <row r="238" spans="1:18" x14ac:dyDescent="0.25">
      <c r="A238" t="s">
        <v>174</v>
      </c>
      <c r="B238" t="str">
        <f>MID(Tableau1[[#This Row],[ID]],4,LEN(Tableau1[[#This Row],[ID]])-5)</f>
        <v>C6</v>
      </c>
      <c r="C238" t="s">
        <v>17473</v>
      </c>
      <c r="D238">
        <v>0</v>
      </c>
      <c r="E238">
        <v>1</v>
      </c>
      <c r="F238">
        <v>1041.7429999999999</v>
      </c>
      <c r="G238">
        <v>2.496</v>
      </c>
      <c r="H238">
        <v>2.1059999999999999</v>
      </c>
      <c r="I238">
        <v>4.6020000000000003</v>
      </c>
      <c r="J238">
        <v>0.54237288135600004</v>
      </c>
      <c r="K238">
        <v>0.45762711864400002</v>
      </c>
      <c r="L238">
        <v>0</v>
      </c>
      <c r="N238">
        <v>859</v>
      </c>
      <c r="O238">
        <v>858</v>
      </c>
      <c r="P238">
        <v>858</v>
      </c>
      <c r="Q238" t="s">
        <v>38</v>
      </c>
      <c r="R238" t="s">
        <v>265</v>
      </c>
    </row>
    <row r="239" spans="1:18" x14ac:dyDescent="0.25">
      <c r="A239" t="s">
        <v>174</v>
      </c>
      <c r="B239" t="str">
        <f>MID(Tableau1[[#This Row],[ID]],4,LEN(Tableau1[[#This Row],[ID]])-5)</f>
        <v>C6</v>
      </c>
      <c r="C239" t="s">
        <v>17473</v>
      </c>
      <c r="D239">
        <v>0</v>
      </c>
      <c r="E239">
        <v>1</v>
      </c>
      <c r="F239">
        <v>1047.5930000000001</v>
      </c>
      <c r="G239">
        <v>2.3090000000000002</v>
      </c>
      <c r="H239">
        <v>3.3540000000000001</v>
      </c>
      <c r="I239">
        <v>5.6630000000000003</v>
      </c>
      <c r="J239">
        <v>0.40773441638699998</v>
      </c>
      <c r="K239">
        <v>0.59226558361299997</v>
      </c>
      <c r="L239">
        <v>10</v>
      </c>
      <c r="M239" s="1" t="s">
        <v>321</v>
      </c>
      <c r="N239">
        <v>858</v>
      </c>
      <c r="O239">
        <v>868</v>
      </c>
      <c r="P239">
        <v>868</v>
      </c>
      <c r="Q239" t="s">
        <v>18</v>
      </c>
      <c r="R239" t="s">
        <v>322</v>
      </c>
    </row>
    <row r="240" spans="1:18" x14ac:dyDescent="0.25">
      <c r="A240" t="s">
        <v>323</v>
      </c>
      <c r="B240" t="str">
        <f>MID(Tableau1[[#This Row],[ID]],4,LEN(Tableau1[[#This Row],[ID]])-5)</f>
        <v>CE2</v>
      </c>
      <c r="C240" t="s">
        <v>17472</v>
      </c>
      <c r="D240">
        <v>0</v>
      </c>
      <c r="E240">
        <v>1</v>
      </c>
      <c r="F240">
        <v>159.02799999999999</v>
      </c>
      <c r="G240">
        <v>4.508</v>
      </c>
      <c r="I240">
        <v>4.508</v>
      </c>
      <c r="J240">
        <v>1</v>
      </c>
      <c r="K240">
        <v>0</v>
      </c>
      <c r="L240">
        <v>3</v>
      </c>
      <c r="M240" s="1" t="s">
        <v>324</v>
      </c>
      <c r="N240">
        <v>0</v>
      </c>
      <c r="O240">
        <v>3</v>
      </c>
      <c r="P240">
        <v>3</v>
      </c>
      <c r="Q240" t="s">
        <v>18</v>
      </c>
      <c r="R240" t="s">
        <v>325</v>
      </c>
    </row>
    <row r="241" spans="1:18" x14ac:dyDescent="0.25">
      <c r="A241" t="s">
        <v>323</v>
      </c>
      <c r="B241" t="str">
        <f>MID(Tableau1[[#This Row],[ID]],4,LEN(Tableau1[[#This Row],[ID]])-5)</f>
        <v>CE2</v>
      </c>
      <c r="C241" t="s">
        <v>17472</v>
      </c>
      <c r="D241">
        <v>0</v>
      </c>
      <c r="E241">
        <v>1</v>
      </c>
      <c r="F241">
        <v>167.62299999999999</v>
      </c>
      <c r="G241">
        <v>5.2729999999999997</v>
      </c>
      <c r="H241">
        <v>4.0869999999999997</v>
      </c>
      <c r="I241">
        <v>9.36</v>
      </c>
      <c r="J241">
        <v>0.56335470085499995</v>
      </c>
      <c r="K241">
        <v>0.436645299145</v>
      </c>
      <c r="L241">
        <v>6</v>
      </c>
      <c r="M241" s="1" t="s">
        <v>326</v>
      </c>
      <c r="N241">
        <v>3</v>
      </c>
      <c r="O241">
        <v>9</v>
      </c>
      <c r="P241">
        <v>9</v>
      </c>
      <c r="Q241" t="s">
        <v>18</v>
      </c>
      <c r="R241" t="s">
        <v>327</v>
      </c>
    </row>
    <row r="242" spans="1:18" x14ac:dyDescent="0.25">
      <c r="A242" t="s">
        <v>323</v>
      </c>
      <c r="B242" t="str">
        <f>MID(Tableau1[[#This Row],[ID]],4,LEN(Tableau1[[#This Row],[ID]])-5)</f>
        <v>CE2</v>
      </c>
      <c r="C242" t="s">
        <v>17472</v>
      </c>
      <c r="D242">
        <v>0</v>
      </c>
      <c r="E242">
        <v>1</v>
      </c>
      <c r="F242">
        <v>198.511</v>
      </c>
      <c r="G242">
        <v>32.261000000000003</v>
      </c>
      <c r="H242">
        <v>25.614999999999998</v>
      </c>
      <c r="I242">
        <v>57.875999999999998</v>
      </c>
      <c r="J242">
        <v>0.55741585458599996</v>
      </c>
      <c r="K242">
        <v>0.44258414541399999</v>
      </c>
      <c r="L242">
        <v>9</v>
      </c>
      <c r="M242" s="1" t="s">
        <v>328</v>
      </c>
      <c r="N242">
        <v>9</v>
      </c>
      <c r="O242">
        <v>15</v>
      </c>
      <c r="P242">
        <v>15</v>
      </c>
      <c r="Q242" t="s">
        <v>18</v>
      </c>
      <c r="R242" t="s">
        <v>329</v>
      </c>
    </row>
    <row r="243" spans="1:18" x14ac:dyDescent="0.25">
      <c r="A243" t="s">
        <v>323</v>
      </c>
      <c r="B243" t="str">
        <f>MID(Tableau1[[#This Row],[ID]],4,LEN(Tableau1[[#This Row],[ID]])-5)</f>
        <v>CE2</v>
      </c>
      <c r="C243" t="s">
        <v>17472</v>
      </c>
      <c r="D243">
        <v>0</v>
      </c>
      <c r="E243">
        <v>1</v>
      </c>
      <c r="F243">
        <v>236.74700000000001</v>
      </c>
      <c r="G243">
        <v>0.98299999999999998</v>
      </c>
      <c r="H243">
        <v>5.9749999999999996</v>
      </c>
      <c r="I243">
        <v>6.9580000000000002</v>
      </c>
      <c r="J243">
        <v>0.14127622880099999</v>
      </c>
      <c r="K243">
        <v>0.85872377119900001</v>
      </c>
      <c r="L243">
        <v>2</v>
      </c>
      <c r="M243" s="1" t="s">
        <v>330</v>
      </c>
      <c r="N243">
        <v>15</v>
      </c>
      <c r="O243">
        <v>17</v>
      </c>
      <c r="P243">
        <v>17</v>
      </c>
      <c r="Q243" t="s">
        <v>18</v>
      </c>
      <c r="R243" t="s">
        <v>331</v>
      </c>
    </row>
    <row r="244" spans="1:18" x14ac:dyDescent="0.25">
      <c r="A244" t="s">
        <v>323</v>
      </c>
      <c r="B244" t="str">
        <f>MID(Tableau1[[#This Row],[ID]],4,LEN(Tableau1[[#This Row],[ID]])-5)</f>
        <v>CE2</v>
      </c>
      <c r="C244" t="s">
        <v>17472</v>
      </c>
      <c r="D244">
        <v>0</v>
      </c>
      <c r="E244">
        <v>1</v>
      </c>
      <c r="F244">
        <v>241.67699999999999</v>
      </c>
      <c r="G244">
        <v>2.044</v>
      </c>
      <c r="H244">
        <v>3.9470000000000001</v>
      </c>
      <c r="I244">
        <v>5.9909999999999997</v>
      </c>
      <c r="J244">
        <v>0.34117843431799999</v>
      </c>
      <c r="K244">
        <v>0.65882156568200001</v>
      </c>
      <c r="L244">
        <v>1</v>
      </c>
      <c r="M244" s="1" t="s">
        <v>144</v>
      </c>
      <c r="N244">
        <v>17</v>
      </c>
      <c r="O244">
        <v>18</v>
      </c>
      <c r="P244">
        <v>18</v>
      </c>
      <c r="Q244" t="s">
        <v>18</v>
      </c>
      <c r="R244" t="s">
        <v>332</v>
      </c>
    </row>
    <row r="245" spans="1:18" x14ac:dyDescent="0.25">
      <c r="A245" t="s">
        <v>323</v>
      </c>
      <c r="B245" t="str">
        <f>MID(Tableau1[[#This Row],[ID]],4,LEN(Tableau1[[#This Row],[ID]])-5)</f>
        <v>CE2</v>
      </c>
      <c r="C245" t="s">
        <v>17472</v>
      </c>
      <c r="D245">
        <v>0</v>
      </c>
      <c r="E245">
        <v>1</v>
      </c>
      <c r="F245">
        <v>249.74199999999999</v>
      </c>
      <c r="G245">
        <v>7.8E-2</v>
      </c>
      <c r="H245">
        <v>6.0209999999999999</v>
      </c>
      <c r="I245">
        <v>6.0990000000000002</v>
      </c>
      <c r="J245">
        <v>1.2788981800299999E-2</v>
      </c>
      <c r="K245">
        <v>0.98721101820000001</v>
      </c>
      <c r="L245">
        <v>1</v>
      </c>
      <c r="M245" s="1" t="s">
        <v>120</v>
      </c>
      <c r="N245">
        <v>18</v>
      </c>
      <c r="O245">
        <v>19</v>
      </c>
      <c r="P245">
        <v>19</v>
      </c>
      <c r="Q245" t="s">
        <v>18</v>
      </c>
      <c r="R245" t="s">
        <v>120</v>
      </c>
    </row>
    <row r="246" spans="1:18" x14ac:dyDescent="0.25">
      <c r="A246" t="s">
        <v>323</v>
      </c>
      <c r="B246" t="str">
        <f>MID(Tableau1[[#This Row],[ID]],4,LEN(Tableau1[[#This Row],[ID]])-5)</f>
        <v>CE2</v>
      </c>
      <c r="C246" t="s">
        <v>17472</v>
      </c>
      <c r="D246">
        <v>0</v>
      </c>
      <c r="E246">
        <v>1</v>
      </c>
      <c r="F246">
        <v>258.697</v>
      </c>
      <c r="G246">
        <v>17.440999999999999</v>
      </c>
      <c r="H246">
        <v>8.8770000000000007</v>
      </c>
      <c r="I246">
        <v>26.318000000000001</v>
      </c>
      <c r="J246">
        <v>0.66270233300400005</v>
      </c>
      <c r="K246">
        <v>0.337297666996</v>
      </c>
      <c r="L246">
        <v>9</v>
      </c>
      <c r="M246" s="1" t="s">
        <v>333</v>
      </c>
      <c r="N246">
        <v>19</v>
      </c>
      <c r="O246">
        <v>27</v>
      </c>
      <c r="P246">
        <v>27</v>
      </c>
      <c r="Q246" t="s">
        <v>18</v>
      </c>
      <c r="R246" t="s">
        <v>334</v>
      </c>
    </row>
    <row r="247" spans="1:18" x14ac:dyDescent="0.25">
      <c r="A247" t="s">
        <v>323</v>
      </c>
      <c r="B247" t="str">
        <f>MID(Tableau1[[#This Row],[ID]],4,LEN(Tableau1[[#This Row],[ID]])-5)</f>
        <v>CE2</v>
      </c>
      <c r="C247" t="s">
        <v>17472</v>
      </c>
      <c r="D247">
        <v>0</v>
      </c>
      <c r="E247">
        <v>1</v>
      </c>
      <c r="F247">
        <v>292.892</v>
      </c>
      <c r="G247">
        <v>29.015999999999998</v>
      </c>
      <c r="H247">
        <v>16.754000000000001</v>
      </c>
      <c r="I247">
        <v>45.77</v>
      </c>
      <c r="J247">
        <v>0.63395237054800002</v>
      </c>
      <c r="K247">
        <v>0.36604762945199998</v>
      </c>
      <c r="L247">
        <v>1</v>
      </c>
      <c r="M247" s="1" t="s">
        <v>293</v>
      </c>
      <c r="N247">
        <v>27</v>
      </c>
      <c r="O247">
        <v>26</v>
      </c>
      <c r="P247">
        <v>26</v>
      </c>
      <c r="Q247" t="s">
        <v>18</v>
      </c>
      <c r="R247" t="s">
        <v>335</v>
      </c>
    </row>
    <row r="248" spans="1:18" x14ac:dyDescent="0.25">
      <c r="A248" t="s">
        <v>323</v>
      </c>
      <c r="B248" t="str">
        <f>MID(Tableau1[[#This Row],[ID]],4,LEN(Tableau1[[#This Row],[ID]])-5)</f>
        <v>CE2</v>
      </c>
      <c r="C248" t="s">
        <v>17472</v>
      </c>
      <c r="D248">
        <v>0</v>
      </c>
      <c r="E248">
        <v>1</v>
      </c>
      <c r="F248">
        <v>326.71300000000002</v>
      </c>
      <c r="G248">
        <v>7.2069999999999999</v>
      </c>
      <c r="H248">
        <v>4.8049999999999997</v>
      </c>
      <c r="I248">
        <v>12.012</v>
      </c>
      <c r="J248">
        <v>0.59998334998299996</v>
      </c>
      <c r="K248">
        <v>0.40001665001699999</v>
      </c>
      <c r="L248">
        <v>0</v>
      </c>
      <c r="N248">
        <v>26</v>
      </c>
      <c r="O248">
        <v>24</v>
      </c>
      <c r="P248">
        <v>24</v>
      </c>
      <c r="Q248" t="s">
        <v>38</v>
      </c>
      <c r="R248" t="s">
        <v>336</v>
      </c>
    </row>
    <row r="249" spans="1:18" x14ac:dyDescent="0.25">
      <c r="A249" t="s">
        <v>323</v>
      </c>
      <c r="B249" t="str">
        <f>MID(Tableau1[[#This Row],[ID]],4,LEN(Tableau1[[#This Row],[ID]])-5)</f>
        <v>CE2</v>
      </c>
      <c r="C249" t="s">
        <v>17472</v>
      </c>
      <c r="D249">
        <v>0</v>
      </c>
      <c r="E249">
        <v>1</v>
      </c>
      <c r="F249">
        <v>339.97300000000001</v>
      </c>
      <c r="G249">
        <v>5.569</v>
      </c>
      <c r="H249">
        <v>6.0529999999999999</v>
      </c>
      <c r="I249">
        <v>11.622</v>
      </c>
      <c r="J249">
        <v>0.47917742212999997</v>
      </c>
      <c r="K249">
        <v>0.52082257786999997</v>
      </c>
      <c r="L249">
        <v>0</v>
      </c>
      <c r="N249">
        <v>24</v>
      </c>
      <c r="O249">
        <v>24</v>
      </c>
      <c r="P249">
        <v>24</v>
      </c>
      <c r="Q249" t="s">
        <v>18</v>
      </c>
      <c r="R249" t="s">
        <v>337</v>
      </c>
    </row>
    <row r="250" spans="1:18" x14ac:dyDescent="0.25">
      <c r="A250" t="s">
        <v>323</v>
      </c>
      <c r="B250" t="str">
        <f>MID(Tableau1[[#This Row],[ID]],4,LEN(Tableau1[[#This Row],[ID]])-5)</f>
        <v>CE2</v>
      </c>
      <c r="C250" t="s">
        <v>17472</v>
      </c>
      <c r="D250">
        <v>0</v>
      </c>
      <c r="E250">
        <v>1</v>
      </c>
      <c r="F250">
        <v>354.41899999999998</v>
      </c>
      <c r="G250">
        <v>0.28100000000000003</v>
      </c>
      <c r="H250">
        <v>8.8770000000000007</v>
      </c>
      <c r="I250">
        <v>9.1579999999999995</v>
      </c>
      <c r="J250">
        <v>3.0683555361400001E-2</v>
      </c>
      <c r="K250">
        <v>0.96931644463900002</v>
      </c>
      <c r="L250">
        <v>2</v>
      </c>
      <c r="M250" s="1" t="s">
        <v>338</v>
      </c>
      <c r="N250">
        <v>24</v>
      </c>
      <c r="O250">
        <v>26</v>
      </c>
      <c r="P250">
        <v>26</v>
      </c>
      <c r="Q250" t="s">
        <v>18</v>
      </c>
      <c r="R250" t="s">
        <v>338</v>
      </c>
    </row>
    <row r="251" spans="1:18" x14ac:dyDescent="0.25">
      <c r="A251" t="s">
        <v>323</v>
      </c>
      <c r="B251" t="str">
        <f>MID(Tableau1[[#This Row],[ID]],4,LEN(Tableau1[[#This Row],[ID]])-5)</f>
        <v>CE2</v>
      </c>
      <c r="C251" t="s">
        <v>17472</v>
      </c>
      <c r="D251">
        <v>0</v>
      </c>
      <c r="E251">
        <v>1</v>
      </c>
      <c r="F251">
        <v>378.911</v>
      </c>
      <c r="G251">
        <v>0.71799999999999997</v>
      </c>
      <c r="H251">
        <v>24.210999999999999</v>
      </c>
      <c r="I251">
        <v>24.928999999999998</v>
      </c>
      <c r="J251">
        <v>2.88017971038E-2</v>
      </c>
      <c r="K251">
        <v>0.97119820289600001</v>
      </c>
      <c r="L251">
        <v>2</v>
      </c>
      <c r="M251" s="1" t="s">
        <v>117</v>
      </c>
      <c r="N251">
        <v>26</v>
      </c>
      <c r="O251">
        <v>26</v>
      </c>
      <c r="P251">
        <v>26</v>
      </c>
      <c r="Q251" t="s">
        <v>21</v>
      </c>
      <c r="R251" t="s">
        <v>339</v>
      </c>
    </row>
    <row r="252" spans="1:18" x14ac:dyDescent="0.25">
      <c r="A252" t="s">
        <v>323</v>
      </c>
      <c r="B252" t="str">
        <f>MID(Tableau1[[#This Row],[ID]],4,LEN(Tableau1[[#This Row],[ID]])-5)</f>
        <v>CE2</v>
      </c>
      <c r="C252" t="s">
        <v>17472</v>
      </c>
      <c r="D252">
        <v>0</v>
      </c>
      <c r="E252">
        <v>1</v>
      </c>
      <c r="F252">
        <v>386.41500000000002</v>
      </c>
      <c r="G252">
        <v>5.8970000000000002</v>
      </c>
      <c r="H252">
        <v>6.7859999999999996</v>
      </c>
      <c r="I252">
        <v>12.683</v>
      </c>
      <c r="J252">
        <v>0.46495308680899999</v>
      </c>
      <c r="K252">
        <v>0.53504691319099995</v>
      </c>
      <c r="L252">
        <v>7</v>
      </c>
      <c r="M252" s="1" t="s">
        <v>340</v>
      </c>
      <c r="N252">
        <v>26</v>
      </c>
      <c r="O252">
        <v>33</v>
      </c>
      <c r="P252">
        <v>33</v>
      </c>
      <c r="Q252" t="s">
        <v>18</v>
      </c>
      <c r="R252" t="s">
        <v>341</v>
      </c>
    </row>
    <row r="253" spans="1:18" x14ac:dyDescent="0.25">
      <c r="A253" t="s">
        <v>323</v>
      </c>
      <c r="B253" t="str">
        <f>MID(Tableau1[[#This Row],[ID]],4,LEN(Tableau1[[#This Row],[ID]])-5)</f>
        <v>CE2</v>
      </c>
      <c r="C253" t="s">
        <v>17472</v>
      </c>
      <c r="D253">
        <v>0</v>
      </c>
      <c r="E253">
        <v>1</v>
      </c>
      <c r="F253">
        <v>396.64800000000002</v>
      </c>
      <c r="G253">
        <v>0.156</v>
      </c>
      <c r="H253">
        <v>4.3360000000000003</v>
      </c>
      <c r="I253">
        <v>4.492</v>
      </c>
      <c r="J253">
        <v>3.4728406055200001E-2</v>
      </c>
      <c r="K253">
        <v>0.96527159394499995</v>
      </c>
      <c r="L253">
        <v>1</v>
      </c>
      <c r="M253" s="1" t="s">
        <v>84</v>
      </c>
      <c r="N253">
        <v>33</v>
      </c>
      <c r="O253">
        <v>34</v>
      </c>
      <c r="P253">
        <v>34</v>
      </c>
      <c r="Q253" t="s">
        <v>18</v>
      </c>
      <c r="R253" t="s">
        <v>84</v>
      </c>
    </row>
    <row r="254" spans="1:18" x14ac:dyDescent="0.25">
      <c r="A254" t="s">
        <v>323</v>
      </c>
      <c r="B254" t="str">
        <f>MID(Tableau1[[#This Row],[ID]],4,LEN(Tableau1[[#This Row],[ID]])-5)</f>
        <v>CE2</v>
      </c>
      <c r="C254" t="s">
        <v>17472</v>
      </c>
      <c r="D254">
        <v>0</v>
      </c>
      <c r="E254">
        <v>1</v>
      </c>
      <c r="F254">
        <v>411.45299999999997</v>
      </c>
      <c r="G254">
        <v>7.8E-2</v>
      </c>
      <c r="H254">
        <v>14.648999999999999</v>
      </c>
      <c r="I254">
        <v>14.727</v>
      </c>
      <c r="J254">
        <v>5.2963943776699997E-3</v>
      </c>
      <c r="K254">
        <v>0.994703605622</v>
      </c>
      <c r="L254">
        <v>1</v>
      </c>
      <c r="M254" s="1" t="s">
        <v>84</v>
      </c>
      <c r="N254">
        <v>23</v>
      </c>
      <c r="O254">
        <v>35</v>
      </c>
      <c r="P254">
        <v>35</v>
      </c>
      <c r="Q254" t="s">
        <v>38</v>
      </c>
      <c r="R254" t="s">
        <v>84</v>
      </c>
    </row>
    <row r="255" spans="1:18" x14ac:dyDescent="0.25">
      <c r="A255" t="s">
        <v>323</v>
      </c>
      <c r="B255" t="str">
        <f>MID(Tableau1[[#This Row],[ID]],4,LEN(Tableau1[[#This Row],[ID]])-5)</f>
        <v>CE2</v>
      </c>
      <c r="C255" t="s">
        <v>17472</v>
      </c>
      <c r="D255">
        <v>0</v>
      </c>
      <c r="E255">
        <v>1</v>
      </c>
      <c r="F255">
        <v>418.22300000000001</v>
      </c>
      <c r="G255">
        <v>6.3E-2</v>
      </c>
      <c r="H255">
        <v>6.6920000000000002</v>
      </c>
      <c r="I255">
        <v>6.7549999999999999</v>
      </c>
      <c r="J255">
        <v>9.3264248704699997E-3</v>
      </c>
      <c r="K255">
        <v>0.99067357512999998</v>
      </c>
      <c r="L255">
        <v>1</v>
      </c>
      <c r="M255" s="1" t="s">
        <v>28</v>
      </c>
      <c r="N255">
        <v>35</v>
      </c>
      <c r="O255">
        <v>36</v>
      </c>
      <c r="P255">
        <v>36</v>
      </c>
      <c r="Q255" t="s">
        <v>18</v>
      </c>
      <c r="R255" t="s">
        <v>29</v>
      </c>
    </row>
    <row r="256" spans="1:18" x14ac:dyDescent="0.25">
      <c r="A256" t="s">
        <v>323</v>
      </c>
      <c r="B256" t="str">
        <f>MID(Tableau1[[#This Row],[ID]],4,LEN(Tableau1[[#This Row],[ID]])-5)</f>
        <v>CE2</v>
      </c>
      <c r="C256" t="s">
        <v>17472</v>
      </c>
      <c r="D256">
        <v>0</v>
      </c>
      <c r="E256">
        <v>1</v>
      </c>
      <c r="F256">
        <v>462.82400000000001</v>
      </c>
      <c r="G256">
        <v>31.465</v>
      </c>
      <c r="H256">
        <v>44.537999999999997</v>
      </c>
      <c r="I256">
        <v>76.003</v>
      </c>
      <c r="J256">
        <v>0.41399681591499998</v>
      </c>
      <c r="K256">
        <v>0.58600318408499996</v>
      </c>
      <c r="L256">
        <v>28</v>
      </c>
      <c r="M256" s="1" t="s">
        <v>342</v>
      </c>
      <c r="N256">
        <v>36</v>
      </c>
      <c r="O256">
        <v>57</v>
      </c>
      <c r="P256">
        <v>64</v>
      </c>
      <c r="Q256" t="s">
        <v>18</v>
      </c>
      <c r="R256" t="s">
        <v>343</v>
      </c>
    </row>
    <row r="257" spans="1:18" x14ac:dyDescent="0.25">
      <c r="A257" t="s">
        <v>323</v>
      </c>
      <c r="B257" t="str">
        <f>MID(Tableau1[[#This Row],[ID]],4,LEN(Tableau1[[#This Row],[ID]])-5)</f>
        <v>CE2</v>
      </c>
      <c r="C257" t="s">
        <v>17472</v>
      </c>
      <c r="D257">
        <v>0</v>
      </c>
      <c r="E257">
        <v>1</v>
      </c>
      <c r="F257">
        <v>500.74799999999999</v>
      </c>
      <c r="G257">
        <v>9.2999999999999999E-2</v>
      </c>
      <c r="H257">
        <v>6.4589999999999996</v>
      </c>
      <c r="I257">
        <v>6.5519999999999996</v>
      </c>
      <c r="J257">
        <v>1.41941391941E-2</v>
      </c>
      <c r="K257">
        <v>0.98580586080599997</v>
      </c>
      <c r="L257">
        <v>1</v>
      </c>
      <c r="M257" s="1" t="s">
        <v>84</v>
      </c>
      <c r="N257">
        <v>56</v>
      </c>
      <c r="O257">
        <v>65</v>
      </c>
      <c r="P257">
        <v>65</v>
      </c>
      <c r="Q257" t="s">
        <v>21</v>
      </c>
      <c r="R257" t="s">
        <v>84</v>
      </c>
    </row>
    <row r="258" spans="1:18" x14ac:dyDescent="0.25">
      <c r="A258" t="s">
        <v>323</v>
      </c>
      <c r="B258" t="str">
        <f>MID(Tableau1[[#This Row],[ID]],4,LEN(Tableau1[[#This Row],[ID]])-5)</f>
        <v>CE2</v>
      </c>
      <c r="C258" t="s">
        <v>17472</v>
      </c>
      <c r="D258">
        <v>0</v>
      </c>
      <c r="E258">
        <v>1</v>
      </c>
      <c r="F258">
        <v>508.15800000000002</v>
      </c>
      <c r="G258">
        <v>14.398999999999999</v>
      </c>
      <c r="H258">
        <v>7.3170000000000002</v>
      </c>
      <c r="I258">
        <v>21.716000000000001</v>
      </c>
      <c r="J258">
        <v>0.66305949530300001</v>
      </c>
      <c r="K258">
        <v>0.33694050469699999</v>
      </c>
      <c r="L258">
        <v>13</v>
      </c>
      <c r="M258" s="1" t="s">
        <v>344</v>
      </c>
      <c r="N258">
        <v>65</v>
      </c>
      <c r="O258">
        <v>78</v>
      </c>
      <c r="P258">
        <v>78</v>
      </c>
      <c r="Q258" t="s">
        <v>18</v>
      </c>
      <c r="R258" t="s">
        <v>345</v>
      </c>
    </row>
    <row r="259" spans="1:18" x14ac:dyDescent="0.25">
      <c r="A259" t="s">
        <v>323</v>
      </c>
      <c r="B259" t="str">
        <f>MID(Tableau1[[#This Row],[ID]],4,LEN(Tableau1[[#This Row],[ID]])-5)</f>
        <v>CE2</v>
      </c>
      <c r="C259" t="s">
        <v>17472</v>
      </c>
      <c r="D259">
        <v>0</v>
      </c>
      <c r="E259">
        <v>1</v>
      </c>
      <c r="F259">
        <v>527.48599999999999</v>
      </c>
      <c r="G259">
        <v>0.25</v>
      </c>
      <c r="H259">
        <v>4.9290000000000003</v>
      </c>
      <c r="I259">
        <v>5.1790000000000003</v>
      </c>
      <c r="J259">
        <v>4.8271867155800001E-2</v>
      </c>
      <c r="K259">
        <v>0.95172813284400004</v>
      </c>
      <c r="L259">
        <v>2</v>
      </c>
      <c r="M259" s="1" t="s">
        <v>346</v>
      </c>
      <c r="N259">
        <v>78</v>
      </c>
      <c r="O259">
        <v>80</v>
      </c>
      <c r="P259">
        <v>80</v>
      </c>
      <c r="Q259" t="s">
        <v>18</v>
      </c>
      <c r="R259" t="s">
        <v>346</v>
      </c>
    </row>
    <row r="260" spans="1:18" x14ac:dyDescent="0.25">
      <c r="A260" t="s">
        <v>323</v>
      </c>
      <c r="B260" t="str">
        <f>MID(Tableau1[[#This Row],[ID]],4,LEN(Tableau1[[#This Row],[ID]])-5)</f>
        <v>CE2</v>
      </c>
      <c r="C260" t="s">
        <v>17472</v>
      </c>
      <c r="D260">
        <v>0</v>
      </c>
      <c r="E260">
        <v>1</v>
      </c>
      <c r="F260">
        <v>542.52499999999998</v>
      </c>
      <c r="G260">
        <v>3.37</v>
      </c>
      <c r="H260">
        <v>14.789</v>
      </c>
      <c r="I260">
        <v>18.158999999999999</v>
      </c>
      <c r="J260">
        <v>0.185582906548</v>
      </c>
      <c r="K260">
        <v>0.81441709345199997</v>
      </c>
      <c r="L260">
        <v>4</v>
      </c>
      <c r="M260" s="1" t="s">
        <v>347</v>
      </c>
      <c r="N260">
        <v>80</v>
      </c>
      <c r="O260">
        <v>84</v>
      </c>
      <c r="P260">
        <v>84</v>
      </c>
      <c r="Q260" t="s">
        <v>18</v>
      </c>
      <c r="R260" t="s">
        <v>347</v>
      </c>
    </row>
    <row r="261" spans="1:18" x14ac:dyDescent="0.25">
      <c r="A261" t="s">
        <v>323</v>
      </c>
      <c r="B261" t="str">
        <f>MID(Tableau1[[#This Row],[ID]],4,LEN(Tableau1[[#This Row],[ID]])-5)</f>
        <v>CE2</v>
      </c>
      <c r="C261" t="s">
        <v>17472</v>
      </c>
      <c r="D261">
        <v>0</v>
      </c>
      <c r="E261">
        <v>1</v>
      </c>
      <c r="F261">
        <v>553.08600000000001</v>
      </c>
      <c r="G261">
        <v>5.0229999999999997</v>
      </c>
      <c r="H261">
        <v>7.1909999999999998</v>
      </c>
      <c r="I261">
        <v>12.214</v>
      </c>
      <c r="J261">
        <v>0.41124938595100002</v>
      </c>
      <c r="K261">
        <v>0.58875061404899998</v>
      </c>
      <c r="L261">
        <v>4</v>
      </c>
      <c r="M261" s="1" t="s">
        <v>348</v>
      </c>
      <c r="N261">
        <v>84</v>
      </c>
      <c r="O261">
        <v>88</v>
      </c>
      <c r="P261">
        <v>88</v>
      </c>
      <c r="Q261" t="s">
        <v>18</v>
      </c>
      <c r="R261" t="s">
        <v>349</v>
      </c>
    </row>
    <row r="262" spans="1:18" x14ac:dyDescent="0.25">
      <c r="A262" t="s">
        <v>323</v>
      </c>
      <c r="B262" t="str">
        <f>MID(Tableau1[[#This Row],[ID]],4,LEN(Tableau1[[#This Row],[ID]])-5)</f>
        <v>CE2</v>
      </c>
      <c r="C262" t="s">
        <v>17472</v>
      </c>
      <c r="D262">
        <v>0</v>
      </c>
      <c r="E262">
        <v>1</v>
      </c>
      <c r="F262">
        <v>566.73599999999999</v>
      </c>
      <c r="G262">
        <v>4.7430000000000003</v>
      </c>
      <c r="H262">
        <v>8.6270000000000007</v>
      </c>
      <c r="I262">
        <v>13.37</v>
      </c>
      <c r="J262">
        <v>0.35474943904299999</v>
      </c>
      <c r="K262">
        <v>0.64525056095699995</v>
      </c>
      <c r="L262">
        <v>3</v>
      </c>
      <c r="M262" s="1" t="s">
        <v>350</v>
      </c>
      <c r="N262">
        <v>88</v>
      </c>
      <c r="O262">
        <v>91</v>
      </c>
      <c r="P262">
        <v>91</v>
      </c>
      <c r="Q262" t="s">
        <v>18</v>
      </c>
      <c r="R262" t="s">
        <v>351</v>
      </c>
    </row>
    <row r="263" spans="1:18" x14ac:dyDescent="0.25">
      <c r="A263" t="s">
        <v>323</v>
      </c>
      <c r="B263" t="str">
        <f>MID(Tableau1[[#This Row],[ID]],4,LEN(Tableau1[[#This Row],[ID]])-5)</f>
        <v>CE2</v>
      </c>
      <c r="C263" t="s">
        <v>17472</v>
      </c>
      <c r="D263">
        <v>0</v>
      </c>
      <c r="E263">
        <v>1</v>
      </c>
      <c r="F263">
        <v>633.39499999999998</v>
      </c>
      <c r="G263">
        <v>40.997999999999998</v>
      </c>
      <c r="H263">
        <v>61.915999999999997</v>
      </c>
      <c r="I263">
        <v>102.914</v>
      </c>
      <c r="J263">
        <v>0.39837145577900002</v>
      </c>
      <c r="K263">
        <v>0.60162854422099998</v>
      </c>
      <c r="L263">
        <v>21</v>
      </c>
      <c r="M263" s="1" t="s">
        <v>352</v>
      </c>
      <c r="N263">
        <v>91</v>
      </c>
      <c r="O263">
        <v>112</v>
      </c>
      <c r="P263">
        <v>112</v>
      </c>
      <c r="Q263" t="s">
        <v>18</v>
      </c>
      <c r="R263" t="s">
        <v>353</v>
      </c>
    </row>
    <row r="264" spans="1:18" x14ac:dyDescent="0.25">
      <c r="A264" t="s">
        <v>323</v>
      </c>
      <c r="B264" t="str">
        <f>MID(Tableau1[[#This Row],[ID]],4,LEN(Tableau1[[#This Row],[ID]])-5)</f>
        <v>CE2</v>
      </c>
      <c r="C264" t="s">
        <v>17472</v>
      </c>
      <c r="D264">
        <v>0</v>
      </c>
      <c r="E264">
        <v>1</v>
      </c>
      <c r="F264">
        <v>680.10199999999998</v>
      </c>
      <c r="G264">
        <v>8.1280000000000001</v>
      </c>
      <c r="H264">
        <v>5.7089999999999996</v>
      </c>
      <c r="I264">
        <v>13.837</v>
      </c>
      <c r="J264">
        <v>0.58741056587399998</v>
      </c>
      <c r="K264">
        <v>0.41258943412600002</v>
      </c>
      <c r="L264">
        <v>5</v>
      </c>
      <c r="M264" s="1" t="s">
        <v>354</v>
      </c>
      <c r="N264">
        <v>112</v>
      </c>
      <c r="O264">
        <v>117</v>
      </c>
      <c r="P264">
        <v>117</v>
      </c>
      <c r="Q264" t="s">
        <v>18</v>
      </c>
      <c r="R264" t="s">
        <v>355</v>
      </c>
    </row>
    <row r="265" spans="1:18" x14ac:dyDescent="0.25">
      <c r="A265" t="s">
        <v>323</v>
      </c>
      <c r="B265" t="str">
        <f>MID(Tableau1[[#This Row],[ID]],4,LEN(Tableau1[[#This Row],[ID]])-5)</f>
        <v>CE2</v>
      </c>
      <c r="C265" t="s">
        <v>17472</v>
      </c>
      <c r="D265">
        <v>0</v>
      </c>
      <c r="E265">
        <v>1</v>
      </c>
      <c r="F265">
        <v>693.61199999999997</v>
      </c>
      <c r="G265">
        <v>8.5020000000000007</v>
      </c>
      <c r="H265">
        <v>5.3819999999999997</v>
      </c>
      <c r="I265">
        <v>13.884</v>
      </c>
      <c r="J265">
        <v>0.61235955056199998</v>
      </c>
      <c r="K265">
        <v>0.38764044943800002</v>
      </c>
      <c r="L265">
        <v>10</v>
      </c>
      <c r="M265" s="1" t="s">
        <v>356</v>
      </c>
      <c r="N265">
        <v>117</v>
      </c>
      <c r="O265">
        <v>112</v>
      </c>
      <c r="P265">
        <v>127</v>
      </c>
      <c r="Q265" t="s">
        <v>18</v>
      </c>
      <c r="R265" t="s">
        <v>357</v>
      </c>
    </row>
    <row r="266" spans="1:18" x14ac:dyDescent="0.25">
      <c r="A266" t="s">
        <v>323</v>
      </c>
      <c r="B266" t="str">
        <f>MID(Tableau1[[#This Row],[ID]],4,LEN(Tableau1[[#This Row],[ID]])-5)</f>
        <v>CE2</v>
      </c>
      <c r="C266" t="s">
        <v>17472</v>
      </c>
      <c r="D266">
        <v>0</v>
      </c>
      <c r="E266">
        <v>1</v>
      </c>
      <c r="F266">
        <v>708.83799999999997</v>
      </c>
      <c r="G266">
        <v>0.218</v>
      </c>
      <c r="H266">
        <v>6.7240000000000002</v>
      </c>
      <c r="I266">
        <v>6.9420000000000002</v>
      </c>
      <c r="J266">
        <v>3.1403053875000003E-2</v>
      </c>
      <c r="K266">
        <v>0.96859694612500002</v>
      </c>
      <c r="L266">
        <v>1</v>
      </c>
      <c r="M266" s="1" t="s">
        <v>84</v>
      </c>
      <c r="N266">
        <v>111</v>
      </c>
      <c r="O266">
        <v>128</v>
      </c>
      <c r="P266">
        <v>128</v>
      </c>
      <c r="Q266" t="s">
        <v>38</v>
      </c>
      <c r="R266" t="s">
        <v>84</v>
      </c>
    </row>
    <row r="267" spans="1:18" x14ac:dyDescent="0.25">
      <c r="A267" t="s">
        <v>323</v>
      </c>
      <c r="B267" t="str">
        <f>MID(Tableau1[[#This Row],[ID]],4,LEN(Tableau1[[#This Row],[ID]])-5)</f>
        <v>CE2</v>
      </c>
      <c r="C267" t="s">
        <v>17472</v>
      </c>
      <c r="D267">
        <v>0</v>
      </c>
      <c r="E267">
        <v>1</v>
      </c>
      <c r="F267">
        <v>713.14300000000003</v>
      </c>
      <c r="G267">
        <v>26.864000000000001</v>
      </c>
      <c r="H267">
        <v>4.0869999999999997</v>
      </c>
      <c r="I267">
        <v>30.951000000000001</v>
      </c>
      <c r="J267">
        <v>0.86795257019200001</v>
      </c>
      <c r="K267">
        <v>0.13204742980799999</v>
      </c>
      <c r="L267">
        <v>25</v>
      </c>
      <c r="M267" s="1" t="s">
        <v>358</v>
      </c>
      <c r="N267">
        <v>128</v>
      </c>
      <c r="O267">
        <v>153</v>
      </c>
      <c r="P267">
        <v>153</v>
      </c>
      <c r="Q267" t="s">
        <v>18</v>
      </c>
      <c r="R267" t="s">
        <v>359</v>
      </c>
    </row>
    <row r="268" spans="1:18" x14ac:dyDescent="0.25">
      <c r="A268" t="s">
        <v>323</v>
      </c>
      <c r="B268" t="str">
        <f>MID(Tableau1[[#This Row],[ID]],4,LEN(Tableau1[[#This Row],[ID]])-5)</f>
        <v>CE2</v>
      </c>
      <c r="C268" t="s">
        <v>17472</v>
      </c>
      <c r="D268">
        <v>0</v>
      </c>
      <c r="E268">
        <v>1</v>
      </c>
      <c r="F268">
        <v>743.96900000000005</v>
      </c>
      <c r="G268">
        <v>16.021000000000001</v>
      </c>
      <c r="H268">
        <v>3.9620000000000002</v>
      </c>
      <c r="I268">
        <v>19.983000000000001</v>
      </c>
      <c r="J268">
        <v>0.80173147175100001</v>
      </c>
      <c r="K268">
        <v>0.19826852824899999</v>
      </c>
      <c r="L268">
        <v>15</v>
      </c>
      <c r="M268" s="1" t="s">
        <v>360</v>
      </c>
      <c r="N268">
        <v>153</v>
      </c>
      <c r="O268">
        <v>168</v>
      </c>
      <c r="P268">
        <v>168</v>
      </c>
      <c r="Q268" t="s">
        <v>18</v>
      </c>
      <c r="R268" t="s">
        <v>361</v>
      </c>
    </row>
    <row r="269" spans="1:18" x14ac:dyDescent="0.25">
      <c r="A269" t="s">
        <v>323</v>
      </c>
      <c r="B269" t="str">
        <f>MID(Tableau1[[#This Row],[ID]],4,LEN(Tableau1[[#This Row],[ID]])-5)</f>
        <v>CE2</v>
      </c>
      <c r="C269" t="s">
        <v>17472</v>
      </c>
      <c r="D269">
        <v>0</v>
      </c>
      <c r="E269">
        <v>1</v>
      </c>
      <c r="F269">
        <v>767.51</v>
      </c>
      <c r="G269">
        <v>1.6220000000000001</v>
      </c>
      <c r="H269">
        <v>7.52</v>
      </c>
      <c r="I269">
        <v>9.1419999999999995</v>
      </c>
      <c r="J269">
        <v>0.17742288339500001</v>
      </c>
      <c r="K269">
        <v>0.82257711660499999</v>
      </c>
      <c r="L269">
        <v>0</v>
      </c>
      <c r="N269">
        <v>168</v>
      </c>
      <c r="O269">
        <v>168</v>
      </c>
      <c r="P269">
        <v>168</v>
      </c>
      <c r="Q269" t="s">
        <v>18</v>
      </c>
      <c r="R269" t="s">
        <v>362</v>
      </c>
    </row>
    <row r="270" spans="1:18" x14ac:dyDescent="0.25">
      <c r="A270" t="s">
        <v>323</v>
      </c>
      <c r="B270" t="str">
        <f>MID(Tableau1[[#This Row],[ID]],4,LEN(Tableau1[[#This Row],[ID]])-5)</f>
        <v>CE2</v>
      </c>
      <c r="C270" t="s">
        <v>17472</v>
      </c>
      <c r="D270">
        <v>0</v>
      </c>
      <c r="E270">
        <v>1</v>
      </c>
      <c r="F270">
        <v>778.851</v>
      </c>
      <c r="G270">
        <v>1.8089999999999999</v>
      </c>
      <c r="H270">
        <v>9.7189999999999994</v>
      </c>
      <c r="I270">
        <v>11.528</v>
      </c>
      <c r="J270">
        <v>0.156922276197</v>
      </c>
      <c r="K270">
        <v>0.84307772380299995</v>
      </c>
      <c r="L270">
        <v>0</v>
      </c>
      <c r="N270">
        <v>168</v>
      </c>
      <c r="O270">
        <v>168</v>
      </c>
      <c r="P270">
        <v>168</v>
      </c>
      <c r="Q270" t="s">
        <v>18</v>
      </c>
      <c r="R270" t="s">
        <v>363</v>
      </c>
    </row>
    <row r="271" spans="1:18" x14ac:dyDescent="0.25">
      <c r="A271" t="s">
        <v>323</v>
      </c>
      <c r="B271" t="str">
        <f>MID(Tableau1[[#This Row],[ID]],4,LEN(Tableau1[[#This Row],[ID]])-5)</f>
        <v>CE2</v>
      </c>
      <c r="C271" t="s">
        <v>17472</v>
      </c>
      <c r="D271">
        <v>0</v>
      </c>
      <c r="E271">
        <v>1</v>
      </c>
      <c r="F271">
        <v>788.00800000000004</v>
      </c>
      <c r="G271">
        <v>10.436999999999999</v>
      </c>
      <c r="H271">
        <v>7.3479999999999999</v>
      </c>
      <c r="I271">
        <v>17.785</v>
      </c>
      <c r="J271">
        <v>0.58684284509399998</v>
      </c>
      <c r="K271">
        <v>0.41315715490600002</v>
      </c>
      <c r="L271">
        <v>0</v>
      </c>
      <c r="N271">
        <v>168</v>
      </c>
      <c r="O271">
        <v>168</v>
      </c>
      <c r="P271">
        <v>168</v>
      </c>
      <c r="Q271" t="s">
        <v>18</v>
      </c>
      <c r="R271" t="s">
        <v>364</v>
      </c>
    </row>
    <row r="272" spans="1:18" x14ac:dyDescent="0.25">
      <c r="A272" t="s">
        <v>323</v>
      </c>
      <c r="B272" t="str">
        <f>MID(Tableau1[[#This Row],[ID]],4,LEN(Tableau1[[#This Row],[ID]])-5)</f>
        <v>CE2</v>
      </c>
      <c r="C272" t="s">
        <v>17472</v>
      </c>
      <c r="D272">
        <v>0</v>
      </c>
      <c r="E272">
        <v>1</v>
      </c>
      <c r="F272">
        <v>806.61900000000003</v>
      </c>
      <c r="G272">
        <v>10.327</v>
      </c>
      <c r="H272">
        <v>8.1739999999999995</v>
      </c>
      <c r="I272">
        <v>18.501000000000001</v>
      </c>
      <c r="J272">
        <v>0.55818604399799998</v>
      </c>
      <c r="K272">
        <v>0.44181395600200002</v>
      </c>
      <c r="L272">
        <v>0</v>
      </c>
      <c r="N272">
        <v>168</v>
      </c>
      <c r="O272">
        <v>168</v>
      </c>
      <c r="P272">
        <v>168</v>
      </c>
      <c r="Q272" t="s">
        <v>18</v>
      </c>
      <c r="R272" t="s">
        <v>365</v>
      </c>
    </row>
    <row r="273" spans="1:18" x14ac:dyDescent="0.25">
      <c r="A273" t="s">
        <v>323</v>
      </c>
      <c r="B273" t="str">
        <f>MID(Tableau1[[#This Row],[ID]],4,LEN(Tableau1[[#This Row],[ID]])-5)</f>
        <v>CE2</v>
      </c>
      <c r="C273" t="s">
        <v>17472</v>
      </c>
      <c r="D273">
        <v>0</v>
      </c>
      <c r="E273">
        <v>1</v>
      </c>
      <c r="F273">
        <v>830.37800000000004</v>
      </c>
      <c r="G273">
        <v>17.908999999999999</v>
      </c>
      <c r="H273">
        <v>13.432</v>
      </c>
      <c r="I273">
        <v>31.341000000000001</v>
      </c>
      <c r="J273">
        <v>0.57142401327299996</v>
      </c>
      <c r="K273">
        <v>0.42857598672699998</v>
      </c>
      <c r="L273">
        <v>0</v>
      </c>
      <c r="N273">
        <v>168</v>
      </c>
      <c r="O273">
        <v>168</v>
      </c>
      <c r="P273">
        <v>168</v>
      </c>
      <c r="Q273" t="s">
        <v>18</v>
      </c>
      <c r="R273" t="s">
        <v>366</v>
      </c>
    </row>
    <row r="274" spans="1:18" x14ac:dyDescent="0.25">
      <c r="A274" t="s">
        <v>323</v>
      </c>
      <c r="B274" t="str">
        <f>MID(Tableau1[[#This Row],[ID]],4,LEN(Tableau1[[#This Row],[ID]])-5)</f>
        <v>CE2</v>
      </c>
      <c r="C274" t="s">
        <v>17472</v>
      </c>
      <c r="D274">
        <v>0</v>
      </c>
      <c r="E274">
        <v>1</v>
      </c>
      <c r="F274">
        <v>869.34699999999998</v>
      </c>
      <c r="G274">
        <v>0.156</v>
      </c>
      <c r="H274">
        <v>21.06</v>
      </c>
      <c r="I274">
        <v>21.216000000000001</v>
      </c>
      <c r="J274">
        <v>7.3529411764700001E-3</v>
      </c>
      <c r="K274">
        <v>0.99264705882399995</v>
      </c>
      <c r="L274">
        <v>1</v>
      </c>
      <c r="M274" s="1" t="s">
        <v>98</v>
      </c>
      <c r="N274">
        <v>168</v>
      </c>
      <c r="O274">
        <v>169</v>
      </c>
      <c r="P274">
        <v>169</v>
      </c>
      <c r="Q274" t="s">
        <v>18</v>
      </c>
      <c r="R274" t="s">
        <v>98</v>
      </c>
    </row>
    <row r="275" spans="1:18" x14ac:dyDescent="0.25">
      <c r="A275" t="s">
        <v>323</v>
      </c>
      <c r="B275" t="str">
        <f>MID(Tableau1[[#This Row],[ID]],4,LEN(Tableau1[[#This Row],[ID]])-5)</f>
        <v>CE2</v>
      </c>
      <c r="C275" t="s">
        <v>17472</v>
      </c>
      <c r="D275">
        <v>0</v>
      </c>
      <c r="E275">
        <v>1</v>
      </c>
      <c r="F275">
        <v>874.60400000000004</v>
      </c>
      <c r="G275">
        <v>4.8049999999999997</v>
      </c>
      <c r="H275">
        <v>5.101</v>
      </c>
      <c r="I275">
        <v>9.9060000000000006</v>
      </c>
      <c r="J275">
        <v>0.48505955986299998</v>
      </c>
      <c r="K275">
        <v>0.51494044013700002</v>
      </c>
      <c r="L275">
        <v>0</v>
      </c>
      <c r="N275">
        <v>170</v>
      </c>
      <c r="O275">
        <v>169</v>
      </c>
      <c r="P275">
        <v>169</v>
      </c>
      <c r="Q275" t="s">
        <v>18</v>
      </c>
      <c r="R275" t="s">
        <v>367</v>
      </c>
    </row>
    <row r="276" spans="1:18" x14ac:dyDescent="0.25">
      <c r="A276" t="s">
        <v>323</v>
      </c>
      <c r="B276" t="str">
        <f>MID(Tableau1[[#This Row],[ID]],4,LEN(Tableau1[[#This Row],[ID]])-5)</f>
        <v>CE2</v>
      </c>
      <c r="C276" t="s">
        <v>17472</v>
      </c>
      <c r="D276">
        <v>0</v>
      </c>
      <c r="E276">
        <v>1</v>
      </c>
      <c r="F276">
        <v>883.76099999999997</v>
      </c>
      <c r="G276">
        <v>11.545</v>
      </c>
      <c r="H276">
        <v>4.3520000000000003</v>
      </c>
      <c r="I276">
        <v>15.897</v>
      </c>
      <c r="J276">
        <v>0.72623765490299996</v>
      </c>
      <c r="K276">
        <v>0.27376234509699998</v>
      </c>
      <c r="L276">
        <v>9</v>
      </c>
      <c r="M276" s="1" t="s">
        <v>368</v>
      </c>
      <c r="N276">
        <v>169</v>
      </c>
      <c r="O276">
        <v>178</v>
      </c>
      <c r="P276">
        <v>178</v>
      </c>
      <c r="Q276" t="s">
        <v>38</v>
      </c>
      <c r="R276" t="s">
        <v>369</v>
      </c>
    </row>
    <row r="277" spans="1:18" x14ac:dyDescent="0.25">
      <c r="A277" t="s">
        <v>323</v>
      </c>
      <c r="B277" t="str">
        <f>MID(Tableau1[[#This Row],[ID]],4,LEN(Tableau1[[#This Row],[ID]])-5)</f>
        <v>CE2</v>
      </c>
      <c r="C277" t="s">
        <v>17472</v>
      </c>
      <c r="D277">
        <v>0</v>
      </c>
      <c r="E277">
        <v>1</v>
      </c>
      <c r="F277">
        <v>906.99</v>
      </c>
      <c r="G277">
        <v>22.558</v>
      </c>
      <c r="H277">
        <v>11.683999999999999</v>
      </c>
      <c r="I277">
        <v>34.241999999999997</v>
      </c>
      <c r="J277">
        <v>0.65878161322399997</v>
      </c>
      <c r="K277">
        <v>0.34121838677600003</v>
      </c>
      <c r="L277">
        <v>20</v>
      </c>
      <c r="M277" s="1" t="s">
        <v>370</v>
      </c>
      <c r="N277">
        <v>178</v>
      </c>
      <c r="O277">
        <v>198</v>
      </c>
      <c r="P277">
        <v>198</v>
      </c>
      <c r="Q277" t="s">
        <v>18</v>
      </c>
      <c r="R277" t="s">
        <v>371</v>
      </c>
    </row>
    <row r="278" spans="1:18" x14ac:dyDescent="0.25">
      <c r="A278" t="s">
        <v>323</v>
      </c>
      <c r="B278" t="str">
        <f>MID(Tableau1[[#This Row],[ID]],4,LEN(Tableau1[[#This Row],[ID]])-5)</f>
        <v>CE2</v>
      </c>
      <c r="C278" t="s">
        <v>17472</v>
      </c>
      <c r="D278">
        <v>0</v>
      </c>
      <c r="E278">
        <v>1</v>
      </c>
      <c r="F278">
        <v>935.39800000000002</v>
      </c>
      <c r="G278">
        <v>7.2850000000000001</v>
      </c>
      <c r="H278">
        <v>5.85</v>
      </c>
      <c r="I278">
        <v>13.135</v>
      </c>
      <c r="J278">
        <v>0.55462504758300002</v>
      </c>
      <c r="K278">
        <v>0.44537495241699998</v>
      </c>
      <c r="L278">
        <v>6</v>
      </c>
      <c r="M278" s="1" t="s">
        <v>372</v>
      </c>
      <c r="N278">
        <v>198</v>
      </c>
      <c r="O278">
        <v>204</v>
      </c>
      <c r="P278">
        <v>204</v>
      </c>
      <c r="Q278" t="s">
        <v>18</v>
      </c>
      <c r="R278" t="s">
        <v>373</v>
      </c>
    </row>
    <row r="279" spans="1:18" x14ac:dyDescent="0.25">
      <c r="A279" t="s">
        <v>323</v>
      </c>
      <c r="B279" t="str">
        <f>MID(Tableau1[[#This Row],[ID]],4,LEN(Tableau1[[#This Row],[ID]])-5)</f>
        <v>CE2</v>
      </c>
      <c r="C279" t="s">
        <v>17472</v>
      </c>
      <c r="D279">
        <v>0</v>
      </c>
      <c r="E279">
        <v>1</v>
      </c>
      <c r="F279">
        <v>947.17600000000004</v>
      </c>
      <c r="G279">
        <v>34.070999999999998</v>
      </c>
      <c r="H279">
        <v>4.4930000000000003</v>
      </c>
      <c r="I279">
        <v>38.564</v>
      </c>
      <c r="J279">
        <v>0.88349237630999999</v>
      </c>
      <c r="K279">
        <v>0.11650762369000001</v>
      </c>
      <c r="L279">
        <v>23</v>
      </c>
      <c r="M279" s="1" t="s">
        <v>374</v>
      </c>
      <c r="N279">
        <v>204</v>
      </c>
      <c r="O279">
        <v>227</v>
      </c>
      <c r="P279">
        <v>227</v>
      </c>
      <c r="Q279" t="s">
        <v>18</v>
      </c>
      <c r="R279" t="s">
        <v>375</v>
      </c>
    </row>
    <row r="280" spans="1:18" x14ac:dyDescent="0.25">
      <c r="A280" t="s">
        <v>323</v>
      </c>
      <c r="B280" t="str">
        <f>MID(Tableau1[[#This Row],[ID]],4,LEN(Tableau1[[#This Row],[ID]])-5)</f>
        <v>CE2</v>
      </c>
      <c r="C280" t="s">
        <v>17472</v>
      </c>
      <c r="D280">
        <v>0</v>
      </c>
      <c r="E280">
        <v>1</v>
      </c>
      <c r="F280">
        <v>986.20699999999999</v>
      </c>
      <c r="G280">
        <v>0.14099999999999999</v>
      </c>
      <c r="H280">
        <v>4.96</v>
      </c>
      <c r="I280">
        <v>5.101</v>
      </c>
      <c r="J280">
        <v>2.7641638894300002E-2</v>
      </c>
      <c r="K280">
        <v>0.97235836110600005</v>
      </c>
      <c r="L280">
        <v>1</v>
      </c>
      <c r="M280" s="1" t="s">
        <v>98</v>
      </c>
      <c r="N280">
        <v>227</v>
      </c>
      <c r="O280">
        <v>228</v>
      </c>
      <c r="P280">
        <v>228</v>
      </c>
      <c r="Q280" t="s">
        <v>18</v>
      </c>
      <c r="R280" t="s">
        <v>98</v>
      </c>
    </row>
    <row r="281" spans="1:18" x14ac:dyDescent="0.25">
      <c r="A281" t="s">
        <v>323</v>
      </c>
      <c r="B281" t="str">
        <f>MID(Tableau1[[#This Row],[ID]],4,LEN(Tableau1[[#This Row],[ID]])-5)</f>
        <v>CE2</v>
      </c>
      <c r="C281" t="s">
        <v>17472</v>
      </c>
      <c r="D281">
        <v>0</v>
      </c>
      <c r="E281">
        <v>1</v>
      </c>
      <c r="F281">
        <v>1020.886</v>
      </c>
      <c r="G281">
        <v>0.156</v>
      </c>
      <c r="H281">
        <v>34.537999999999997</v>
      </c>
      <c r="I281">
        <v>34.694000000000003</v>
      </c>
      <c r="J281">
        <v>4.4964547183999996E-3</v>
      </c>
      <c r="K281">
        <v>0.99550354528200002</v>
      </c>
      <c r="L281">
        <v>1</v>
      </c>
      <c r="M281" s="1" t="s">
        <v>376</v>
      </c>
      <c r="N281">
        <v>228</v>
      </c>
      <c r="O281">
        <v>229</v>
      </c>
      <c r="P281">
        <v>229</v>
      </c>
      <c r="Q281" t="s">
        <v>18</v>
      </c>
      <c r="R281" t="s">
        <v>376</v>
      </c>
    </row>
    <row r="282" spans="1:18" x14ac:dyDescent="0.25">
      <c r="A282" t="s">
        <v>323</v>
      </c>
      <c r="B282" t="str">
        <f>MID(Tableau1[[#This Row],[ID]],4,LEN(Tableau1[[#This Row],[ID]])-5)</f>
        <v>CE2</v>
      </c>
      <c r="C282" t="s">
        <v>17472</v>
      </c>
      <c r="D282">
        <v>0</v>
      </c>
      <c r="E282">
        <v>1</v>
      </c>
      <c r="F282">
        <v>1025.145</v>
      </c>
      <c r="G282">
        <v>3.5569999999999999</v>
      </c>
      <c r="H282">
        <v>4.1029999999999998</v>
      </c>
      <c r="I282">
        <v>7.66</v>
      </c>
      <c r="J282">
        <v>0.46436031331599997</v>
      </c>
      <c r="K282">
        <v>0.53563968668399997</v>
      </c>
      <c r="L282">
        <v>4</v>
      </c>
      <c r="M282" s="1" t="s">
        <v>377</v>
      </c>
      <c r="N282">
        <v>229</v>
      </c>
      <c r="O282">
        <v>233</v>
      </c>
      <c r="P282">
        <v>233</v>
      </c>
      <c r="Q282" t="s">
        <v>18</v>
      </c>
      <c r="R282" t="s">
        <v>377</v>
      </c>
    </row>
    <row r="283" spans="1:18" x14ac:dyDescent="0.25">
      <c r="A283" t="s">
        <v>323</v>
      </c>
      <c r="B283" t="str">
        <f>MID(Tableau1[[#This Row],[ID]],4,LEN(Tableau1[[#This Row],[ID]])-5)</f>
        <v>CE2</v>
      </c>
      <c r="C283" t="s">
        <v>17472</v>
      </c>
      <c r="D283">
        <v>0</v>
      </c>
      <c r="E283">
        <v>1</v>
      </c>
      <c r="F283">
        <v>1033.3820000000001</v>
      </c>
      <c r="G283">
        <v>13.759</v>
      </c>
      <c r="H283">
        <v>4.68</v>
      </c>
      <c r="I283">
        <v>18.439</v>
      </c>
      <c r="J283">
        <v>0.74619014046300003</v>
      </c>
      <c r="K283">
        <v>0.25380985953700003</v>
      </c>
      <c r="L283">
        <v>10</v>
      </c>
      <c r="M283" s="1" t="s">
        <v>378</v>
      </c>
      <c r="N283">
        <v>233</v>
      </c>
      <c r="O283">
        <v>243</v>
      </c>
      <c r="P283">
        <v>243</v>
      </c>
      <c r="Q283" t="s">
        <v>18</v>
      </c>
      <c r="R283" t="s">
        <v>379</v>
      </c>
    </row>
    <row r="284" spans="1:18" x14ac:dyDescent="0.25">
      <c r="A284" t="s">
        <v>323</v>
      </c>
      <c r="B284" t="str">
        <f>MID(Tableau1[[#This Row],[ID]],4,LEN(Tableau1[[#This Row],[ID]])-5)</f>
        <v>CE2</v>
      </c>
      <c r="C284" t="s">
        <v>17472</v>
      </c>
      <c r="D284">
        <v>0</v>
      </c>
      <c r="E284">
        <v>1</v>
      </c>
      <c r="F284">
        <v>1065.643</v>
      </c>
      <c r="G284">
        <v>12.605</v>
      </c>
      <c r="H284">
        <v>18.501999999999999</v>
      </c>
      <c r="I284">
        <v>31.106999999999999</v>
      </c>
      <c r="J284">
        <v>0.40521426045600001</v>
      </c>
      <c r="K284">
        <v>0.59478573954400005</v>
      </c>
      <c r="L284">
        <v>15</v>
      </c>
      <c r="M284" s="1" t="s">
        <v>380</v>
      </c>
      <c r="N284">
        <v>243</v>
      </c>
      <c r="O284">
        <v>258</v>
      </c>
      <c r="P284">
        <v>258</v>
      </c>
      <c r="Q284" t="s">
        <v>18</v>
      </c>
      <c r="R284" t="s">
        <v>381</v>
      </c>
    </row>
    <row r="285" spans="1:18" x14ac:dyDescent="0.25">
      <c r="A285" t="s">
        <v>323</v>
      </c>
      <c r="B285" t="str">
        <f>MID(Tableau1[[#This Row],[ID]],4,LEN(Tableau1[[#This Row],[ID]])-5)</f>
        <v>CE2</v>
      </c>
      <c r="C285" t="s">
        <v>17472</v>
      </c>
      <c r="D285">
        <v>0</v>
      </c>
      <c r="E285">
        <v>1</v>
      </c>
      <c r="F285">
        <v>1082.32</v>
      </c>
      <c r="G285">
        <v>2.7919999999999998</v>
      </c>
      <c r="H285">
        <v>4.0720000000000001</v>
      </c>
      <c r="I285">
        <v>6.8639999999999999</v>
      </c>
      <c r="J285">
        <v>0.40675990676000001</v>
      </c>
      <c r="K285">
        <v>0.59324009324000004</v>
      </c>
      <c r="L285">
        <v>4</v>
      </c>
      <c r="M285" s="1" t="s">
        <v>382</v>
      </c>
      <c r="N285">
        <v>258</v>
      </c>
      <c r="O285">
        <v>262</v>
      </c>
      <c r="P285">
        <v>262</v>
      </c>
      <c r="Q285" t="s">
        <v>18</v>
      </c>
      <c r="R285" t="s">
        <v>383</v>
      </c>
    </row>
    <row r="286" spans="1:18" x14ac:dyDescent="0.25">
      <c r="A286" t="s">
        <v>323</v>
      </c>
      <c r="B286" t="str">
        <f>MID(Tableau1[[#This Row],[ID]],4,LEN(Tableau1[[#This Row],[ID]])-5)</f>
        <v>CE2</v>
      </c>
      <c r="C286" t="s">
        <v>17472</v>
      </c>
      <c r="D286">
        <v>0</v>
      </c>
      <c r="E286">
        <v>1</v>
      </c>
      <c r="F286">
        <v>1089.854</v>
      </c>
      <c r="G286">
        <v>9.3140000000000001</v>
      </c>
      <c r="H286">
        <v>4.742</v>
      </c>
      <c r="I286">
        <v>14.055999999999999</v>
      </c>
      <c r="J286">
        <v>0.66263517359099999</v>
      </c>
      <c r="K286">
        <v>0.33736482640900001</v>
      </c>
      <c r="L286">
        <v>13</v>
      </c>
      <c r="M286" s="1" t="s">
        <v>384</v>
      </c>
      <c r="N286">
        <v>262</v>
      </c>
      <c r="O286">
        <v>275</v>
      </c>
      <c r="P286">
        <v>275</v>
      </c>
      <c r="Q286" t="s">
        <v>18</v>
      </c>
      <c r="R286" t="s">
        <v>385</v>
      </c>
    </row>
    <row r="287" spans="1:18" x14ac:dyDescent="0.25">
      <c r="A287" t="s">
        <v>323</v>
      </c>
      <c r="B287" t="str">
        <f>MID(Tableau1[[#This Row],[ID]],4,LEN(Tableau1[[#This Row],[ID]])-5)</f>
        <v>CE2</v>
      </c>
      <c r="C287" t="s">
        <v>17472</v>
      </c>
      <c r="D287">
        <v>0</v>
      </c>
      <c r="E287">
        <v>1</v>
      </c>
      <c r="F287">
        <v>1107.904</v>
      </c>
      <c r="G287">
        <v>0.187</v>
      </c>
      <c r="H287">
        <v>8.7360000000000007</v>
      </c>
      <c r="I287">
        <v>8.923</v>
      </c>
      <c r="J287">
        <v>2.09570772162E-2</v>
      </c>
      <c r="K287">
        <v>0.97904292278399996</v>
      </c>
      <c r="L287">
        <v>1</v>
      </c>
      <c r="M287" s="1" t="s">
        <v>98</v>
      </c>
      <c r="N287">
        <v>275</v>
      </c>
      <c r="O287">
        <v>276</v>
      </c>
      <c r="P287">
        <v>276</v>
      </c>
      <c r="Q287" t="s">
        <v>18</v>
      </c>
      <c r="R287" t="s">
        <v>98</v>
      </c>
    </row>
    <row r="288" spans="1:18" x14ac:dyDescent="0.25">
      <c r="A288" t="s">
        <v>323</v>
      </c>
      <c r="B288" t="str">
        <f>MID(Tableau1[[#This Row],[ID]],4,LEN(Tableau1[[#This Row],[ID]])-5)</f>
        <v>CE2</v>
      </c>
      <c r="C288" t="s">
        <v>17472</v>
      </c>
      <c r="D288">
        <v>0</v>
      </c>
      <c r="E288">
        <v>1</v>
      </c>
      <c r="F288">
        <v>1120.3989999999999</v>
      </c>
      <c r="G288">
        <v>19.016999999999999</v>
      </c>
      <c r="H288">
        <v>12.308</v>
      </c>
      <c r="I288">
        <v>31.324999999999999</v>
      </c>
      <c r="J288">
        <v>0.60708699122099996</v>
      </c>
      <c r="K288">
        <v>0.39291300877899998</v>
      </c>
      <c r="L288">
        <v>13</v>
      </c>
      <c r="M288" s="1" t="s">
        <v>386</v>
      </c>
      <c r="N288">
        <v>276</v>
      </c>
      <c r="O288">
        <v>275</v>
      </c>
      <c r="P288">
        <v>275</v>
      </c>
      <c r="Q288" t="s">
        <v>21</v>
      </c>
      <c r="R288" t="s">
        <v>387</v>
      </c>
    </row>
    <row r="289" spans="1:18" x14ac:dyDescent="0.25">
      <c r="A289" t="s">
        <v>388</v>
      </c>
      <c r="B289" t="str">
        <f>MID(Tableau1[[#This Row],[ID]],4,LEN(Tableau1[[#This Row],[ID]])-5)</f>
        <v>CE2</v>
      </c>
      <c r="C289" t="s">
        <v>17473</v>
      </c>
      <c r="D289">
        <v>0</v>
      </c>
      <c r="E289">
        <v>1</v>
      </c>
      <c r="F289">
        <v>250.74100000000001</v>
      </c>
      <c r="G289">
        <v>29.765000000000001</v>
      </c>
      <c r="I289">
        <v>29.765000000000001</v>
      </c>
      <c r="J289">
        <v>1</v>
      </c>
      <c r="K289">
        <v>0</v>
      </c>
      <c r="L289">
        <v>2</v>
      </c>
      <c r="M289" s="1" t="s">
        <v>389</v>
      </c>
      <c r="N289">
        <v>2</v>
      </c>
      <c r="O289">
        <v>2</v>
      </c>
      <c r="P289">
        <v>2</v>
      </c>
      <c r="Q289" t="s">
        <v>18</v>
      </c>
      <c r="R289" t="s">
        <v>390</v>
      </c>
    </row>
    <row r="290" spans="1:18" x14ac:dyDescent="0.25">
      <c r="A290" t="s">
        <v>388</v>
      </c>
      <c r="B290" t="str">
        <f>MID(Tableau1[[#This Row],[ID]],4,LEN(Tableau1[[#This Row],[ID]])-5)</f>
        <v>CE2</v>
      </c>
      <c r="C290" t="s">
        <v>17473</v>
      </c>
      <c r="D290">
        <v>0</v>
      </c>
      <c r="E290">
        <v>1</v>
      </c>
      <c r="F290">
        <v>286.02800000000002</v>
      </c>
      <c r="G290">
        <v>2.2309999999999999</v>
      </c>
      <c r="H290">
        <v>5.5220000000000002</v>
      </c>
      <c r="I290">
        <v>7.7530000000000001</v>
      </c>
      <c r="J290">
        <v>0.28775957693799997</v>
      </c>
      <c r="K290">
        <v>0.71224042306199997</v>
      </c>
      <c r="L290">
        <v>4</v>
      </c>
      <c r="M290" s="1" t="s">
        <v>391</v>
      </c>
      <c r="N290">
        <v>2</v>
      </c>
      <c r="O290">
        <v>6</v>
      </c>
      <c r="P290">
        <v>6</v>
      </c>
      <c r="Q290" t="s">
        <v>38</v>
      </c>
      <c r="R290" t="s">
        <v>392</v>
      </c>
    </row>
    <row r="291" spans="1:18" x14ac:dyDescent="0.25">
      <c r="A291" t="s">
        <v>388</v>
      </c>
      <c r="B291" t="str">
        <f>MID(Tableau1[[#This Row],[ID]],4,LEN(Tableau1[[#This Row],[ID]])-5)</f>
        <v>CE2</v>
      </c>
      <c r="C291" t="s">
        <v>17473</v>
      </c>
      <c r="D291">
        <v>0</v>
      </c>
      <c r="E291">
        <v>1</v>
      </c>
      <c r="F291">
        <v>292.39299999999997</v>
      </c>
      <c r="G291">
        <v>3.5249999999999999</v>
      </c>
      <c r="H291">
        <v>4.1340000000000003</v>
      </c>
      <c r="I291">
        <v>7.6589999999999998</v>
      </c>
      <c r="J291">
        <v>0.46024285154700001</v>
      </c>
      <c r="K291">
        <v>0.53975714845300005</v>
      </c>
      <c r="L291">
        <v>7</v>
      </c>
      <c r="M291" s="1" t="s">
        <v>393</v>
      </c>
      <c r="N291">
        <v>6</v>
      </c>
      <c r="O291">
        <v>13</v>
      </c>
      <c r="P291">
        <v>13</v>
      </c>
      <c r="Q291" t="s">
        <v>38</v>
      </c>
      <c r="R291" t="s">
        <v>394</v>
      </c>
    </row>
    <row r="292" spans="1:18" x14ac:dyDescent="0.25">
      <c r="A292" t="s">
        <v>388</v>
      </c>
      <c r="B292" t="str">
        <f>MID(Tableau1[[#This Row],[ID]],4,LEN(Tableau1[[#This Row],[ID]])-5)</f>
        <v>CE2</v>
      </c>
      <c r="C292" t="s">
        <v>17473</v>
      </c>
      <c r="D292">
        <v>0</v>
      </c>
      <c r="E292">
        <v>1</v>
      </c>
      <c r="F292">
        <v>319.84899999999999</v>
      </c>
      <c r="G292">
        <v>2.012</v>
      </c>
      <c r="H292">
        <v>23.931000000000001</v>
      </c>
      <c r="I292">
        <v>25.943000000000001</v>
      </c>
      <c r="J292">
        <v>7.7554639016299998E-2</v>
      </c>
      <c r="K292">
        <v>0.92244536098399998</v>
      </c>
      <c r="L292">
        <v>1</v>
      </c>
      <c r="M292" s="1" t="s">
        <v>28</v>
      </c>
      <c r="N292">
        <v>13</v>
      </c>
      <c r="O292">
        <v>5</v>
      </c>
      <c r="P292">
        <v>5</v>
      </c>
      <c r="Q292" t="s">
        <v>38</v>
      </c>
      <c r="R292" t="s">
        <v>395</v>
      </c>
    </row>
    <row r="293" spans="1:18" x14ac:dyDescent="0.25">
      <c r="A293" t="s">
        <v>388</v>
      </c>
      <c r="B293" t="str">
        <f>MID(Tableau1[[#This Row],[ID]],4,LEN(Tableau1[[#This Row],[ID]])-5)</f>
        <v>CE2</v>
      </c>
      <c r="C293" t="s">
        <v>17473</v>
      </c>
      <c r="D293">
        <v>0</v>
      </c>
      <c r="E293">
        <v>1</v>
      </c>
      <c r="F293">
        <v>328.67899999999997</v>
      </c>
      <c r="G293">
        <v>12.589</v>
      </c>
      <c r="H293">
        <v>6.8179999999999996</v>
      </c>
      <c r="I293">
        <v>19.407</v>
      </c>
      <c r="J293">
        <v>0.64868346472899996</v>
      </c>
      <c r="K293">
        <v>0.35131653527099999</v>
      </c>
      <c r="L293">
        <v>4</v>
      </c>
      <c r="M293" s="1" t="s">
        <v>396</v>
      </c>
      <c r="N293">
        <v>5</v>
      </c>
      <c r="O293">
        <v>5</v>
      </c>
      <c r="P293">
        <v>5</v>
      </c>
      <c r="Q293" t="s">
        <v>38</v>
      </c>
      <c r="R293" t="s">
        <v>397</v>
      </c>
    </row>
    <row r="294" spans="1:18" x14ac:dyDescent="0.25">
      <c r="A294" t="s">
        <v>388</v>
      </c>
      <c r="B294" t="str">
        <f>MID(Tableau1[[#This Row],[ID]],4,LEN(Tableau1[[#This Row],[ID]])-5)</f>
        <v>CE2</v>
      </c>
      <c r="C294" t="s">
        <v>17473</v>
      </c>
      <c r="D294">
        <v>0</v>
      </c>
      <c r="E294">
        <v>1</v>
      </c>
      <c r="F294">
        <v>346.30700000000002</v>
      </c>
      <c r="G294">
        <v>48.406999999999996</v>
      </c>
      <c r="H294">
        <v>5.0389999999999997</v>
      </c>
      <c r="I294">
        <v>53.445999999999998</v>
      </c>
      <c r="J294">
        <v>0.90571792089199998</v>
      </c>
      <c r="K294">
        <v>9.4282079107899999E-2</v>
      </c>
      <c r="L294">
        <v>18</v>
      </c>
      <c r="M294" s="1" t="s">
        <v>398</v>
      </c>
      <c r="N294">
        <v>5</v>
      </c>
      <c r="O294">
        <v>22</v>
      </c>
      <c r="P294">
        <v>22</v>
      </c>
      <c r="Q294" t="s">
        <v>38</v>
      </c>
      <c r="R294" t="s">
        <v>399</v>
      </c>
    </row>
    <row r="295" spans="1:18" x14ac:dyDescent="0.25">
      <c r="A295" t="s">
        <v>388</v>
      </c>
      <c r="B295" t="str">
        <f>MID(Tableau1[[#This Row],[ID]],4,LEN(Tableau1[[#This Row],[ID]])-5)</f>
        <v>CE2</v>
      </c>
      <c r="C295" t="s">
        <v>17473</v>
      </c>
      <c r="D295">
        <v>0</v>
      </c>
      <c r="E295">
        <v>1</v>
      </c>
      <c r="F295">
        <v>399.16</v>
      </c>
      <c r="G295">
        <v>17.597000000000001</v>
      </c>
      <c r="H295">
        <v>4.4459999999999997</v>
      </c>
      <c r="I295">
        <v>22.042999999999999</v>
      </c>
      <c r="J295">
        <v>0.79830331624600004</v>
      </c>
      <c r="K295">
        <v>0.20169668375399999</v>
      </c>
      <c r="L295">
        <v>10</v>
      </c>
      <c r="M295" s="1" t="s">
        <v>400</v>
      </c>
      <c r="N295">
        <v>22</v>
      </c>
      <c r="O295">
        <v>32</v>
      </c>
      <c r="P295">
        <v>32</v>
      </c>
      <c r="Q295" t="s">
        <v>18</v>
      </c>
      <c r="R295" t="s">
        <v>401</v>
      </c>
    </row>
    <row r="296" spans="1:18" x14ac:dyDescent="0.25">
      <c r="A296" t="s">
        <v>388</v>
      </c>
      <c r="B296" t="str">
        <f>MID(Tableau1[[#This Row],[ID]],4,LEN(Tableau1[[#This Row],[ID]])-5)</f>
        <v>CE2</v>
      </c>
      <c r="C296" t="s">
        <v>17473</v>
      </c>
      <c r="D296">
        <v>0</v>
      </c>
      <c r="E296">
        <v>1</v>
      </c>
      <c r="F296">
        <v>460.45299999999997</v>
      </c>
      <c r="G296">
        <v>8.3930000000000007</v>
      </c>
      <c r="H296">
        <v>43.695999999999998</v>
      </c>
      <c r="I296">
        <v>52.088999999999999</v>
      </c>
      <c r="J296">
        <v>0.16112806926600001</v>
      </c>
      <c r="K296">
        <v>0.83887193073400002</v>
      </c>
      <c r="L296">
        <v>0</v>
      </c>
      <c r="N296">
        <v>32</v>
      </c>
      <c r="O296">
        <v>32</v>
      </c>
      <c r="P296">
        <v>32</v>
      </c>
      <c r="Q296" t="s">
        <v>18</v>
      </c>
      <c r="R296" t="s">
        <v>402</v>
      </c>
    </row>
    <row r="297" spans="1:18" x14ac:dyDescent="0.25">
      <c r="A297" t="s">
        <v>388</v>
      </c>
      <c r="B297" t="str">
        <f>MID(Tableau1[[#This Row],[ID]],4,LEN(Tableau1[[#This Row],[ID]])-5)</f>
        <v>CE2</v>
      </c>
      <c r="C297" t="s">
        <v>17473</v>
      </c>
      <c r="D297">
        <v>0</v>
      </c>
      <c r="E297">
        <v>1</v>
      </c>
      <c r="F297">
        <v>508.56299999999999</v>
      </c>
      <c r="G297">
        <v>2.7930000000000001</v>
      </c>
      <c r="H297">
        <v>39.716999999999999</v>
      </c>
      <c r="I297">
        <v>42.51</v>
      </c>
      <c r="J297">
        <v>6.5702187720500002E-2</v>
      </c>
      <c r="K297">
        <v>0.934297812279</v>
      </c>
      <c r="L297">
        <v>4</v>
      </c>
      <c r="M297" s="1" t="s">
        <v>403</v>
      </c>
      <c r="N297">
        <v>32</v>
      </c>
      <c r="O297">
        <v>36</v>
      </c>
      <c r="P297">
        <v>36</v>
      </c>
      <c r="Q297" t="s">
        <v>18</v>
      </c>
      <c r="R297" t="s">
        <v>404</v>
      </c>
    </row>
    <row r="298" spans="1:18" x14ac:dyDescent="0.25">
      <c r="A298" t="s">
        <v>388</v>
      </c>
      <c r="B298" t="str">
        <f>MID(Tableau1[[#This Row],[ID]],4,LEN(Tableau1[[#This Row],[ID]])-5)</f>
        <v>CE2</v>
      </c>
      <c r="C298" t="s">
        <v>17473</v>
      </c>
      <c r="D298">
        <v>0</v>
      </c>
      <c r="E298">
        <v>1</v>
      </c>
      <c r="F298">
        <v>517.39300000000003</v>
      </c>
      <c r="G298">
        <v>37.424999999999997</v>
      </c>
      <c r="H298">
        <v>6.0369999999999999</v>
      </c>
      <c r="I298">
        <v>43.462000000000003</v>
      </c>
      <c r="J298">
        <v>0.86109705029700001</v>
      </c>
      <c r="K298">
        <v>0.13890294970299999</v>
      </c>
      <c r="L298">
        <v>23</v>
      </c>
      <c r="M298" s="1" t="s">
        <v>405</v>
      </c>
      <c r="N298">
        <v>36</v>
      </c>
      <c r="O298">
        <v>59</v>
      </c>
      <c r="P298">
        <v>59</v>
      </c>
      <c r="Q298" t="s">
        <v>18</v>
      </c>
      <c r="R298" t="s">
        <v>406</v>
      </c>
    </row>
    <row r="299" spans="1:18" x14ac:dyDescent="0.25">
      <c r="A299" t="s">
        <v>388</v>
      </c>
      <c r="B299" t="str">
        <f>MID(Tableau1[[#This Row],[ID]],4,LEN(Tableau1[[#This Row],[ID]])-5)</f>
        <v>CE2</v>
      </c>
      <c r="C299" t="s">
        <v>17473</v>
      </c>
      <c r="D299">
        <v>0</v>
      </c>
      <c r="E299">
        <v>1</v>
      </c>
      <c r="F299">
        <v>589.20000000000005</v>
      </c>
      <c r="G299">
        <v>6.3E-2</v>
      </c>
      <c r="H299">
        <v>34.381999999999998</v>
      </c>
      <c r="I299">
        <v>34.445</v>
      </c>
      <c r="J299">
        <v>1.82900275802E-3</v>
      </c>
      <c r="K299">
        <v>0.99817099724199998</v>
      </c>
      <c r="L299">
        <v>1</v>
      </c>
      <c r="M299" s="1" t="s">
        <v>28</v>
      </c>
      <c r="N299">
        <v>59</v>
      </c>
      <c r="O299">
        <v>60</v>
      </c>
      <c r="P299">
        <v>60</v>
      </c>
      <c r="Q299" t="s">
        <v>18</v>
      </c>
      <c r="R299" t="s">
        <v>29</v>
      </c>
    </row>
    <row r="300" spans="1:18" x14ac:dyDescent="0.25">
      <c r="A300" t="s">
        <v>388</v>
      </c>
      <c r="B300" t="str">
        <f>MID(Tableau1[[#This Row],[ID]],4,LEN(Tableau1[[#This Row],[ID]])-5)</f>
        <v>CE2</v>
      </c>
      <c r="C300" t="s">
        <v>17473</v>
      </c>
      <c r="D300">
        <v>0</v>
      </c>
      <c r="E300">
        <v>1</v>
      </c>
      <c r="F300">
        <v>598.46699999999998</v>
      </c>
      <c r="G300">
        <v>4.274</v>
      </c>
      <c r="H300">
        <v>9.2040000000000006</v>
      </c>
      <c r="I300">
        <v>13.478</v>
      </c>
      <c r="J300">
        <v>0.31710936340700002</v>
      </c>
      <c r="K300">
        <v>0.68289063659299998</v>
      </c>
      <c r="L300">
        <v>0</v>
      </c>
      <c r="N300">
        <v>60</v>
      </c>
      <c r="O300">
        <v>31</v>
      </c>
      <c r="P300">
        <v>31</v>
      </c>
      <c r="Q300" t="s">
        <v>21</v>
      </c>
      <c r="R300" t="s">
        <v>407</v>
      </c>
    </row>
    <row r="301" spans="1:18" x14ac:dyDescent="0.25">
      <c r="A301" t="s">
        <v>388</v>
      </c>
      <c r="B301" t="str">
        <f>MID(Tableau1[[#This Row],[ID]],4,LEN(Tableau1[[#This Row],[ID]])-5)</f>
        <v>CE2</v>
      </c>
      <c r="C301" t="s">
        <v>17473</v>
      </c>
      <c r="D301">
        <v>0</v>
      </c>
      <c r="E301">
        <v>1</v>
      </c>
      <c r="F301">
        <v>665.298</v>
      </c>
      <c r="G301">
        <v>14.882</v>
      </c>
      <c r="H301">
        <v>62.557000000000002</v>
      </c>
      <c r="I301">
        <v>77.438999999999993</v>
      </c>
      <c r="J301">
        <v>0.192177068402</v>
      </c>
      <c r="K301">
        <v>0.807822931598</v>
      </c>
      <c r="L301">
        <v>13</v>
      </c>
      <c r="M301" s="1" t="s">
        <v>408</v>
      </c>
      <c r="N301">
        <v>31</v>
      </c>
      <c r="O301">
        <v>44</v>
      </c>
      <c r="P301">
        <v>44</v>
      </c>
      <c r="Q301" t="s">
        <v>18</v>
      </c>
      <c r="R301" t="s">
        <v>409</v>
      </c>
    </row>
    <row r="302" spans="1:18" x14ac:dyDescent="0.25">
      <c r="A302" t="s">
        <v>388</v>
      </c>
      <c r="B302" t="str">
        <f>MID(Tableau1[[#This Row],[ID]],4,LEN(Tableau1[[#This Row],[ID]])-5)</f>
        <v>CE2</v>
      </c>
      <c r="C302" t="s">
        <v>17473</v>
      </c>
      <c r="D302">
        <v>0</v>
      </c>
      <c r="E302">
        <v>1</v>
      </c>
      <c r="F302">
        <v>702.31700000000001</v>
      </c>
      <c r="G302">
        <v>7.6440000000000001</v>
      </c>
      <c r="H302">
        <v>22.137</v>
      </c>
      <c r="I302">
        <v>29.780999999999999</v>
      </c>
      <c r="J302">
        <v>0.25667371814200002</v>
      </c>
      <c r="K302">
        <v>0.74332628185799998</v>
      </c>
      <c r="L302">
        <v>0</v>
      </c>
      <c r="N302">
        <v>44</v>
      </c>
      <c r="O302">
        <v>43</v>
      </c>
      <c r="P302">
        <v>44</v>
      </c>
      <c r="Q302" t="s">
        <v>18</v>
      </c>
      <c r="R302" t="s">
        <v>410</v>
      </c>
    </row>
    <row r="303" spans="1:18" x14ac:dyDescent="0.25">
      <c r="A303" t="s">
        <v>388</v>
      </c>
      <c r="B303" t="str">
        <f>MID(Tableau1[[#This Row],[ID]],4,LEN(Tableau1[[#This Row],[ID]])-5)</f>
        <v>CE2</v>
      </c>
      <c r="C303" t="s">
        <v>17473</v>
      </c>
      <c r="D303">
        <v>0</v>
      </c>
      <c r="E303">
        <v>1</v>
      </c>
      <c r="F303">
        <v>726.37199999999996</v>
      </c>
      <c r="G303">
        <v>2.6680000000000001</v>
      </c>
      <c r="H303">
        <v>16.411000000000001</v>
      </c>
      <c r="I303">
        <v>19.079000000000001</v>
      </c>
      <c r="J303">
        <v>0.139839614236</v>
      </c>
      <c r="K303">
        <v>0.860160385764</v>
      </c>
      <c r="L303">
        <v>1</v>
      </c>
      <c r="M303" s="1" t="s">
        <v>83</v>
      </c>
      <c r="N303">
        <v>3</v>
      </c>
      <c r="O303">
        <v>44</v>
      </c>
      <c r="P303">
        <v>44</v>
      </c>
      <c r="Q303" t="s">
        <v>38</v>
      </c>
      <c r="R303" t="s">
        <v>256</v>
      </c>
    </row>
    <row r="304" spans="1:18" x14ac:dyDescent="0.25">
      <c r="A304" t="s">
        <v>388</v>
      </c>
      <c r="B304" t="str">
        <f>MID(Tableau1[[#This Row],[ID]],4,LEN(Tableau1[[#This Row],[ID]])-5)</f>
        <v>CE2</v>
      </c>
      <c r="C304" t="s">
        <v>17473</v>
      </c>
      <c r="D304">
        <v>0</v>
      </c>
      <c r="E304">
        <v>1</v>
      </c>
      <c r="F304">
        <v>739.81899999999996</v>
      </c>
      <c r="G304">
        <v>15.413</v>
      </c>
      <c r="H304">
        <v>10.779</v>
      </c>
      <c r="I304">
        <v>26.192</v>
      </c>
      <c r="J304">
        <v>0.58846212584000002</v>
      </c>
      <c r="K304">
        <v>0.41153787415999998</v>
      </c>
      <c r="L304">
        <v>14</v>
      </c>
      <c r="M304" s="1" t="s">
        <v>411</v>
      </c>
      <c r="N304">
        <v>44</v>
      </c>
      <c r="O304">
        <v>58</v>
      </c>
      <c r="P304">
        <v>58</v>
      </c>
      <c r="Q304" t="s">
        <v>18</v>
      </c>
      <c r="R304" t="s">
        <v>412</v>
      </c>
    </row>
    <row r="305" spans="1:18" x14ac:dyDescent="0.25">
      <c r="A305" t="s">
        <v>388</v>
      </c>
      <c r="B305" t="str">
        <f>MID(Tableau1[[#This Row],[ID]],4,LEN(Tableau1[[#This Row],[ID]])-5)</f>
        <v>CE2</v>
      </c>
      <c r="C305" t="s">
        <v>17473</v>
      </c>
      <c r="D305">
        <v>0</v>
      </c>
      <c r="E305">
        <v>1</v>
      </c>
      <c r="F305">
        <v>760.34900000000005</v>
      </c>
      <c r="G305">
        <v>2.6520000000000001</v>
      </c>
      <c r="H305">
        <v>5.117</v>
      </c>
      <c r="I305">
        <v>7.7690000000000001</v>
      </c>
      <c r="J305">
        <v>0.341356673961</v>
      </c>
      <c r="K305">
        <v>0.658643326039</v>
      </c>
      <c r="L305">
        <v>4</v>
      </c>
      <c r="M305" s="1" t="s">
        <v>413</v>
      </c>
      <c r="N305">
        <v>58</v>
      </c>
      <c r="O305">
        <v>62</v>
      </c>
      <c r="P305">
        <v>62</v>
      </c>
      <c r="Q305" t="s">
        <v>18</v>
      </c>
      <c r="R305" t="s">
        <v>413</v>
      </c>
    </row>
    <row r="306" spans="1:18" x14ac:dyDescent="0.25">
      <c r="A306" t="s">
        <v>388</v>
      </c>
      <c r="B306" t="str">
        <f>MID(Tableau1[[#This Row],[ID]],4,LEN(Tableau1[[#This Row],[ID]])-5)</f>
        <v>CE2</v>
      </c>
      <c r="C306" t="s">
        <v>17473</v>
      </c>
      <c r="D306">
        <v>0</v>
      </c>
      <c r="E306">
        <v>1</v>
      </c>
      <c r="F306">
        <v>768.61699999999996</v>
      </c>
      <c r="G306">
        <v>2.5579999999999998</v>
      </c>
      <c r="H306">
        <v>5.6159999999999997</v>
      </c>
      <c r="I306">
        <v>8.1739999999999995</v>
      </c>
      <c r="J306">
        <v>0.312943479325</v>
      </c>
      <c r="K306">
        <v>0.687056520675</v>
      </c>
      <c r="L306">
        <v>2</v>
      </c>
      <c r="M306" s="1" t="s">
        <v>414</v>
      </c>
      <c r="N306">
        <v>62</v>
      </c>
      <c r="O306">
        <v>64</v>
      </c>
      <c r="P306">
        <v>64</v>
      </c>
      <c r="Q306" t="s">
        <v>18</v>
      </c>
      <c r="R306" t="s">
        <v>415</v>
      </c>
    </row>
    <row r="307" spans="1:18" x14ac:dyDescent="0.25">
      <c r="A307" t="s">
        <v>388</v>
      </c>
      <c r="B307" t="str">
        <f>MID(Tableau1[[#This Row],[ID]],4,LEN(Tableau1[[#This Row],[ID]])-5)</f>
        <v>CE2</v>
      </c>
      <c r="C307" t="s">
        <v>17473</v>
      </c>
      <c r="D307">
        <v>0</v>
      </c>
      <c r="E307">
        <v>1</v>
      </c>
      <c r="F307">
        <v>776.57299999999998</v>
      </c>
      <c r="G307">
        <v>1.591</v>
      </c>
      <c r="H307">
        <v>5.3979999999999997</v>
      </c>
      <c r="I307">
        <v>6.9889999999999999</v>
      </c>
      <c r="J307">
        <v>0.22764343969100001</v>
      </c>
      <c r="K307">
        <v>0.77235656030900002</v>
      </c>
      <c r="L307">
        <v>3</v>
      </c>
      <c r="M307" s="1" t="s">
        <v>416</v>
      </c>
      <c r="N307">
        <v>64</v>
      </c>
      <c r="O307">
        <v>67</v>
      </c>
      <c r="P307">
        <v>67</v>
      </c>
      <c r="Q307" t="s">
        <v>18</v>
      </c>
      <c r="R307" t="s">
        <v>417</v>
      </c>
    </row>
    <row r="308" spans="1:18" x14ac:dyDescent="0.25">
      <c r="A308" t="s">
        <v>388</v>
      </c>
      <c r="B308" t="str">
        <f>MID(Tableau1[[#This Row],[ID]],4,LEN(Tableau1[[#This Row],[ID]])-5)</f>
        <v>CE2</v>
      </c>
      <c r="C308" t="s">
        <v>17473</v>
      </c>
      <c r="D308">
        <v>0</v>
      </c>
      <c r="E308">
        <v>1</v>
      </c>
      <c r="F308">
        <v>782.90700000000004</v>
      </c>
      <c r="G308">
        <v>7.4720000000000004</v>
      </c>
      <c r="H308">
        <v>4.7430000000000003</v>
      </c>
      <c r="I308">
        <v>12.215</v>
      </c>
      <c r="J308">
        <v>0.61170691772399999</v>
      </c>
      <c r="K308">
        <v>0.38829308227600001</v>
      </c>
      <c r="L308">
        <v>9</v>
      </c>
      <c r="M308" s="1" t="s">
        <v>418</v>
      </c>
      <c r="N308">
        <v>67</v>
      </c>
      <c r="O308">
        <v>76</v>
      </c>
      <c r="P308">
        <v>76</v>
      </c>
      <c r="Q308" t="s">
        <v>18</v>
      </c>
      <c r="R308" t="s">
        <v>419</v>
      </c>
    </row>
    <row r="309" spans="1:18" x14ac:dyDescent="0.25">
      <c r="A309" t="s">
        <v>388</v>
      </c>
      <c r="B309" t="str">
        <f>MID(Tableau1[[#This Row],[ID]],4,LEN(Tableau1[[#This Row],[ID]])-5)</f>
        <v>CE2</v>
      </c>
      <c r="C309" t="s">
        <v>17473</v>
      </c>
      <c r="D309">
        <v>0</v>
      </c>
      <c r="E309">
        <v>1</v>
      </c>
      <c r="F309">
        <v>811.221</v>
      </c>
      <c r="G309">
        <v>14.102</v>
      </c>
      <c r="H309">
        <v>20.841999999999999</v>
      </c>
      <c r="I309">
        <v>34.944000000000003</v>
      </c>
      <c r="J309">
        <v>0.40355998168500001</v>
      </c>
      <c r="K309">
        <v>0.59644001831500004</v>
      </c>
      <c r="L309">
        <v>15</v>
      </c>
      <c r="M309" s="1" t="s">
        <v>420</v>
      </c>
      <c r="N309">
        <v>76</v>
      </c>
      <c r="O309">
        <v>91</v>
      </c>
      <c r="P309">
        <v>91</v>
      </c>
      <c r="Q309" t="s">
        <v>18</v>
      </c>
      <c r="R309" t="s">
        <v>421</v>
      </c>
    </row>
    <row r="310" spans="1:18" x14ac:dyDescent="0.25">
      <c r="A310" t="s">
        <v>388</v>
      </c>
      <c r="B310" t="str">
        <f>MID(Tableau1[[#This Row],[ID]],4,LEN(Tableau1[[#This Row],[ID]])-5)</f>
        <v>CE2</v>
      </c>
      <c r="C310" t="s">
        <v>17473</v>
      </c>
      <c r="D310">
        <v>0</v>
      </c>
      <c r="E310">
        <v>1</v>
      </c>
      <c r="F310">
        <v>833.98099999999999</v>
      </c>
      <c r="G310">
        <v>14.275</v>
      </c>
      <c r="H310">
        <v>8.6579999999999995</v>
      </c>
      <c r="I310">
        <v>22.933</v>
      </c>
      <c r="J310">
        <v>0.622465442812</v>
      </c>
      <c r="K310">
        <v>0.377534557188</v>
      </c>
      <c r="L310">
        <v>16</v>
      </c>
      <c r="M310" s="1" t="s">
        <v>422</v>
      </c>
      <c r="N310">
        <v>91</v>
      </c>
      <c r="O310">
        <v>107</v>
      </c>
      <c r="P310">
        <v>107</v>
      </c>
      <c r="Q310" t="s">
        <v>18</v>
      </c>
      <c r="R310" t="s">
        <v>423</v>
      </c>
    </row>
    <row r="311" spans="1:18" x14ac:dyDescent="0.25">
      <c r="A311" t="s">
        <v>388</v>
      </c>
      <c r="B311" t="str">
        <f>MID(Tableau1[[#This Row],[ID]],4,LEN(Tableau1[[#This Row],[ID]])-5)</f>
        <v>CE2</v>
      </c>
      <c r="C311" t="s">
        <v>17473</v>
      </c>
      <c r="D311">
        <v>0</v>
      </c>
      <c r="E311">
        <v>1</v>
      </c>
      <c r="F311">
        <v>892.23199999999997</v>
      </c>
      <c r="G311">
        <v>12.308999999999999</v>
      </c>
      <c r="H311">
        <v>43.975999999999999</v>
      </c>
      <c r="I311">
        <v>56.284999999999997</v>
      </c>
      <c r="J311">
        <v>0.21869059252</v>
      </c>
      <c r="K311">
        <v>0.78130940748</v>
      </c>
      <c r="L311">
        <v>8</v>
      </c>
      <c r="M311" s="1" t="s">
        <v>424</v>
      </c>
      <c r="N311">
        <v>107</v>
      </c>
      <c r="O311">
        <v>115</v>
      </c>
      <c r="P311">
        <v>115</v>
      </c>
      <c r="Q311" t="s">
        <v>18</v>
      </c>
      <c r="R311" t="s">
        <v>425</v>
      </c>
    </row>
    <row r="312" spans="1:18" x14ac:dyDescent="0.25">
      <c r="A312" t="s">
        <v>388</v>
      </c>
      <c r="B312" t="str">
        <f>MID(Tableau1[[#This Row],[ID]],4,LEN(Tableau1[[#This Row],[ID]])-5)</f>
        <v>CE2</v>
      </c>
      <c r="C312" t="s">
        <v>17473</v>
      </c>
      <c r="D312">
        <v>0</v>
      </c>
      <c r="E312">
        <v>1</v>
      </c>
      <c r="F312">
        <v>912.37199999999996</v>
      </c>
      <c r="G312">
        <v>18.376999999999999</v>
      </c>
      <c r="H312">
        <v>7.8310000000000004</v>
      </c>
      <c r="I312">
        <v>26.207999999999998</v>
      </c>
      <c r="J312">
        <v>0.70119810744800004</v>
      </c>
      <c r="K312">
        <v>0.29880189255200001</v>
      </c>
      <c r="L312">
        <v>8</v>
      </c>
      <c r="M312" s="1" t="s">
        <v>426</v>
      </c>
      <c r="N312">
        <v>115</v>
      </c>
      <c r="O312">
        <v>123</v>
      </c>
      <c r="P312">
        <v>123</v>
      </c>
      <c r="Q312" t="s">
        <v>18</v>
      </c>
      <c r="R312" t="s">
        <v>427</v>
      </c>
    </row>
    <row r="313" spans="1:18" x14ac:dyDescent="0.25">
      <c r="A313" t="s">
        <v>388</v>
      </c>
      <c r="B313" t="str">
        <f>MID(Tableau1[[#This Row],[ID]],4,LEN(Tableau1[[#This Row],[ID]])-5)</f>
        <v>CE2</v>
      </c>
      <c r="C313" t="s">
        <v>17473</v>
      </c>
      <c r="D313">
        <v>0</v>
      </c>
      <c r="E313">
        <v>1</v>
      </c>
      <c r="F313">
        <v>934.80499999999995</v>
      </c>
      <c r="G313">
        <v>5.3819999999999997</v>
      </c>
      <c r="H313">
        <v>4.056</v>
      </c>
      <c r="I313">
        <v>9.4380000000000006</v>
      </c>
      <c r="J313">
        <v>0.57024793388399997</v>
      </c>
      <c r="K313">
        <v>0.42975206611599998</v>
      </c>
      <c r="L313">
        <v>5</v>
      </c>
      <c r="M313" s="1" t="s">
        <v>428</v>
      </c>
      <c r="N313">
        <v>123</v>
      </c>
      <c r="O313">
        <v>128</v>
      </c>
      <c r="P313">
        <v>128</v>
      </c>
      <c r="Q313" t="s">
        <v>18</v>
      </c>
      <c r="R313" t="s">
        <v>429</v>
      </c>
    </row>
    <row r="314" spans="1:18" x14ac:dyDescent="0.25">
      <c r="A314" t="s">
        <v>388</v>
      </c>
      <c r="B314" t="str">
        <f>MID(Tableau1[[#This Row],[ID]],4,LEN(Tableau1[[#This Row],[ID]])-5)</f>
        <v>CE2</v>
      </c>
      <c r="C314" t="s">
        <v>17473</v>
      </c>
      <c r="D314">
        <v>0</v>
      </c>
      <c r="E314">
        <v>1</v>
      </c>
      <c r="F314">
        <v>947.17600000000004</v>
      </c>
      <c r="G314">
        <v>2.0590000000000002</v>
      </c>
      <c r="H314">
        <v>6.9889999999999999</v>
      </c>
      <c r="I314">
        <v>9.048</v>
      </c>
      <c r="J314">
        <v>0.227564102564</v>
      </c>
      <c r="K314">
        <v>0.77243589743600005</v>
      </c>
      <c r="L314">
        <v>3</v>
      </c>
      <c r="M314" s="1" t="s">
        <v>430</v>
      </c>
      <c r="N314">
        <v>128</v>
      </c>
      <c r="O314">
        <v>131</v>
      </c>
      <c r="P314">
        <v>131</v>
      </c>
      <c r="Q314" t="s">
        <v>18</v>
      </c>
      <c r="R314" t="s">
        <v>430</v>
      </c>
    </row>
    <row r="315" spans="1:18" x14ac:dyDescent="0.25">
      <c r="A315" t="s">
        <v>388</v>
      </c>
      <c r="B315" t="str">
        <f>MID(Tableau1[[#This Row],[ID]],4,LEN(Tableau1[[#This Row],[ID]])-5)</f>
        <v>CE2</v>
      </c>
      <c r="C315" t="s">
        <v>17473</v>
      </c>
      <c r="D315">
        <v>0</v>
      </c>
      <c r="E315">
        <v>1</v>
      </c>
      <c r="F315">
        <v>954.976</v>
      </c>
      <c r="G315">
        <v>0.187</v>
      </c>
      <c r="H315">
        <v>5.7409999999999997</v>
      </c>
      <c r="I315">
        <v>5.9279999999999999</v>
      </c>
      <c r="J315">
        <v>3.1545209176800003E-2</v>
      </c>
      <c r="K315">
        <v>0.96845479082300001</v>
      </c>
      <c r="L315">
        <v>1</v>
      </c>
      <c r="M315" s="1" t="s">
        <v>28</v>
      </c>
      <c r="N315">
        <v>131</v>
      </c>
      <c r="O315">
        <v>93</v>
      </c>
      <c r="P315">
        <v>132</v>
      </c>
      <c r="Q315" t="s">
        <v>18</v>
      </c>
      <c r="R315" t="s">
        <v>29</v>
      </c>
    </row>
    <row r="316" spans="1:18" x14ac:dyDescent="0.25">
      <c r="A316" t="s">
        <v>388</v>
      </c>
      <c r="B316" t="str">
        <f>MID(Tableau1[[#This Row],[ID]],4,LEN(Tableau1[[#This Row],[ID]])-5)</f>
        <v>CE2</v>
      </c>
      <c r="C316" t="s">
        <v>17473</v>
      </c>
      <c r="D316">
        <v>0</v>
      </c>
      <c r="E316">
        <v>1</v>
      </c>
      <c r="F316">
        <v>1023.538</v>
      </c>
      <c r="G316">
        <v>0.156</v>
      </c>
      <c r="H316">
        <v>68.375</v>
      </c>
      <c r="I316">
        <v>68.531000000000006</v>
      </c>
      <c r="J316">
        <v>2.2763420933600001E-3</v>
      </c>
      <c r="K316">
        <v>0.99772365790700002</v>
      </c>
      <c r="L316">
        <v>1</v>
      </c>
      <c r="M316" s="1" t="s">
        <v>431</v>
      </c>
      <c r="N316">
        <v>93</v>
      </c>
      <c r="O316">
        <v>94</v>
      </c>
      <c r="P316">
        <v>133</v>
      </c>
      <c r="Q316" t="s">
        <v>38</v>
      </c>
      <c r="R316" t="s">
        <v>431</v>
      </c>
    </row>
    <row r="317" spans="1:18" x14ac:dyDescent="0.25">
      <c r="A317" t="s">
        <v>388</v>
      </c>
      <c r="B317" t="str">
        <f>MID(Tableau1[[#This Row],[ID]],4,LEN(Tableau1[[#This Row],[ID]])-5)</f>
        <v>CE2</v>
      </c>
      <c r="C317" t="s">
        <v>17473</v>
      </c>
      <c r="D317">
        <v>0</v>
      </c>
      <c r="E317">
        <v>1</v>
      </c>
      <c r="F317">
        <v>1027.7190000000001</v>
      </c>
      <c r="G317">
        <v>0.187</v>
      </c>
      <c r="H317">
        <v>4.0250000000000004</v>
      </c>
      <c r="I317">
        <v>4.2119999999999997</v>
      </c>
      <c r="J317">
        <v>4.4396961063599999E-2</v>
      </c>
      <c r="K317">
        <v>0.95560303893599996</v>
      </c>
      <c r="L317">
        <v>1</v>
      </c>
      <c r="M317" s="1" t="s">
        <v>28</v>
      </c>
      <c r="N317">
        <v>94</v>
      </c>
      <c r="O317">
        <v>95</v>
      </c>
      <c r="P317">
        <v>134</v>
      </c>
      <c r="Q317" t="s">
        <v>38</v>
      </c>
      <c r="R317" t="s">
        <v>29</v>
      </c>
    </row>
    <row r="318" spans="1:18" x14ac:dyDescent="0.25">
      <c r="A318" t="s">
        <v>388</v>
      </c>
      <c r="B318" t="str">
        <f>MID(Tableau1[[#This Row],[ID]],4,LEN(Tableau1[[#This Row],[ID]])-5)</f>
        <v>CE2</v>
      </c>
      <c r="C318" t="s">
        <v>17473</v>
      </c>
      <c r="D318">
        <v>0</v>
      </c>
      <c r="E318">
        <v>1</v>
      </c>
      <c r="F318">
        <v>1032.3679999999999</v>
      </c>
      <c r="G318">
        <v>0.14000000000000001</v>
      </c>
      <c r="H318">
        <v>4.4619999999999997</v>
      </c>
      <c r="I318">
        <v>4.6020000000000003</v>
      </c>
      <c r="J318">
        <v>3.04215558453E-2</v>
      </c>
      <c r="K318">
        <v>0.96957844415500005</v>
      </c>
      <c r="L318">
        <v>0</v>
      </c>
      <c r="N318">
        <v>95</v>
      </c>
      <c r="O318">
        <v>133</v>
      </c>
      <c r="P318">
        <v>133</v>
      </c>
      <c r="Q318" t="s">
        <v>38</v>
      </c>
      <c r="R318" t="s">
        <v>47</v>
      </c>
    </row>
    <row r="319" spans="1:18" x14ac:dyDescent="0.25">
      <c r="A319" t="s">
        <v>388</v>
      </c>
      <c r="B319" t="str">
        <f>MID(Tableau1[[#This Row],[ID]],4,LEN(Tableau1[[#This Row],[ID]])-5)</f>
        <v>CE2</v>
      </c>
      <c r="C319" t="s">
        <v>17473</v>
      </c>
      <c r="D319">
        <v>0</v>
      </c>
      <c r="E319">
        <v>1</v>
      </c>
      <c r="F319">
        <v>1047.172</v>
      </c>
      <c r="G319">
        <v>32.183</v>
      </c>
      <c r="H319">
        <v>14.664</v>
      </c>
      <c r="I319">
        <v>46.847000000000001</v>
      </c>
      <c r="J319">
        <v>0.68698102333099997</v>
      </c>
      <c r="K319">
        <v>0.31301897666900003</v>
      </c>
      <c r="L319">
        <v>20</v>
      </c>
      <c r="M319" s="1" t="s">
        <v>432</v>
      </c>
      <c r="N319">
        <v>133</v>
      </c>
      <c r="O319">
        <v>153</v>
      </c>
      <c r="P319">
        <v>153</v>
      </c>
      <c r="Q319" t="s">
        <v>18</v>
      </c>
      <c r="R319" t="s">
        <v>433</v>
      </c>
    </row>
    <row r="320" spans="1:18" x14ac:dyDescent="0.25">
      <c r="A320" t="s">
        <v>388</v>
      </c>
      <c r="B320" t="str">
        <f>MID(Tableau1[[#This Row],[ID]],4,LEN(Tableau1[[#This Row],[ID]])-5)</f>
        <v>CE2</v>
      </c>
      <c r="C320" t="s">
        <v>17473</v>
      </c>
      <c r="D320">
        <v>0</v>
      </c>
      <c r="E320">
        <v>1</v>
      </c>
      <c r="F320">
        <v>1093.3800000000001</v>
      </c>
      <c r="G320">
        <v>4.399</v>
      </c>
      <c r="H320">
        <v>14.025</v>
      </c>
      <c r="I320">
        <v>18.423999999999999</v>
      </c>
      <c r="J320">
        <v>0.23876465479799999</v>
      </c>
      <c r="K320">
        <v>0.76123534520199998</v>
      </c>
      <c r="L320">
        <v>4</v>
      </c>
      <c r="M320" s="1" t="s">
        <v>434</v>
      </c>
      <c r="N320">
        <v>153</v>
      </c>
      <c r="O320">
        <v>157</v>
      </c>
      <c r="P320">
        <v>157</v>
      </c>
      <c r="Q320" t="s">
        <v>18</v>
      </c>
      <c r="R320" t="s">
        <v>435</v>
      </c>
    </row>
    <row r="321" spans="1:18" x14ac:dyDescent="0.25">
      <c r="A321" t="s">
        <v>388</v>
      </c>
      <c r="B321" t="str">
        <f>MID(Tableau1[[#This Row],[ID]],4,LEN(Tableau1[[#This Row],[ID]])-5)</f>
        <v>CE2</v>
      </c>
      <c r="C321" t="s">
        <v>17473</v>
      </c>
      <c r="D321">
        <v>0</v>
      </c>
      <c r="E321">
        <v>1</v>
      </c>
      <c r="F321">
        <v>1109.1669999999999</v>
      </c>
      <c r="G321">
        <v>0.109</v>
      </c>
      <c r="H321">
        <v>11.388</v>
      </c>
      <c r="I321">
        <v>11.497</v>
      </c>
      <c r="J321">
        <v>9.4807341045499999E-3</v>
      </c>
      <c r="K321">
        <v>0.99051926589499995</v>
      </c>
      <c r="L321">
        <v>1</v>
      </c>
      <c r="M321" s="1" t="s">
        <v>99</v>
      </c>
      <c r="N321">
        <v>157</v>
      </c>
      <c r="O321">
        <v>158</v>
      </c>
      <c r="P321">
        <v>158</v>
      </c>
      <c r="Q321" t="s">
        <v>18</v>
      </c>
      <c r="R321" t="s">
        <v>99</v>
      </c>
    </row>
    <row r="322" spans="1:18" x14ac:dyDescent="0.25">
      <c r="A322" t="s">
        <v>388</v>
      </c>
      <c r="B322" t="str">
        <f>MID(Tableau1[[#This Row],[ID]],4,LEN(Tableau1[[#This Row],[ID]])-5)</f>
        <v>CE2</v>
      </c>
      <c r="C322" t="s">
        <v>17473</v>
      </c>
      <c r="D322">
        <v>0</v>
      </c>
      <c r="E322">
        <v>1</v>
      </c>
      <c r="F322">
        <v>1148.2919999999999</v>
      </c>
      <c r="G322">
        <v>1.966</v>
      </c>
      <c r="H322">
        <v>39.015999999999998</v>
      </c>
      <c r="I322">
        <v>40.981999999999999</v>
      </c>
      <c r="J322">
        <v>4.7972280513400002E-2</v>
      </c>
      <c r="K322">
        <v>0.95202771948700005</v>
      </c>
      <c r="L322">
        <v>0</v>
      </c>
      <c r="N322">
        <v>158</v>
      </c>
      <c r="O322">
        <v>158</v>
      </c>
      <c r="P322">
        <v>158</v>
      </c>
      <c r="Q322" t="s">
        <v>18</v>
      </c>
      <c r="R322" t="s">
        <v>436</v>
      </c>
    </row>
    <row r="323" spans="1:18" x14ac:dyDescent="0.25">
      <c r="A323" t="s">
        <v>388</v>
      </c>
      <c r="B323" t="str">
        <f>MID(Tableau1[[#This Row],[ID]],4,LEN(Tableau1[[#This Row],[ID]])-5)</f>
        <v>CE2</v>
      </c>
      <c r="C323" t="s">
        <v>17473</v>
      </c>
      <c r="D323">
        <v>0</v>
      </c>
      <c r="E323">
        <v>1</v>
      </c>
      <c r="F323">
        <v>1159.9770000000001</v>
      </c>
      <c r="G323">
        <v>0.65500000000000003</v>
      </c>
      <c r="H323">
        <v>9.7189999999999994</v>
      </c>
      <c r="I323">
        <v>10.374000000000001</v>
      </c>
      <c r="J323">
        <v>6.3138615770199996E-2</v>
      </c>
      <c r="K323">
        <v>0.93686138422999998</v>
      </c>
      <c r="L323">
        <v>1</v>
      </c>
      <c r="M323" s="1" t="s">
        <v>437</v>
      </c>
      <c r="N323">
        <v>158</v>
      </c>
      <c r="O323">
        <v>159</v>
      </c>
      <c r="P323">
        <v>159</v>
      </c>
      <c r="Q323" t="s">
        <v>18</v>
      </c>
      <c r="R323" t="s">
        <v>437</v>
      </c>
    </row>
    <row r="324" spans="1:18" x14ac:dyDescent="0.25">
      <c r="A324" t="s">
        <v>388</v>
      </c>
      <c r="B324" t="str">
        <f>MID(Tableau1[[#This Row],[ID]],4,LEN(Tableau1[[#This Row],[ID]])-5)</f>
        <v>CE2</v>
      </c>
      <c r="C324" t="s">
        <v>17473</v>
      </c>
      <c r="D324">
        <v>0</v>
      </c>
      <c r="E324">
        <v>1</v>
      </c>
      <c r="F324">
        <v>1164.953</v>
      </c>
      <c r="G324">
        <v>7.8E-2</v>
      </c>
      <c r="H324">
        <v>4.3209999999999997</v>
      </c>
      <c r="I324">
        <v>4.399</v>
      </c>
      <c r="J324">
        <v>1.7731302568800001E-2</v>
      </c>
      <c r="K324">
        <v>0.98226869743099998</v>
      </c>
      <c r="L324">
        <v>0</v>
      </c>
      <c r="N324">
        <v>159</v>
      </c>
      <c r="O324">
        <v>158</v>
      </c>
      <c r="P324">
        <v>158</v>
      </c>
      <c r="Q324" t="s">
        <v>21</v>
      </c>
      <c r="R324" t="s">
        <v>47</v>
      </c>
    </row>
    <row r="325" spans="1:18" x14ac:dyDescent="0.25">
      <c r="A325" t="s">
        <v>388</v>
      </c>
      <c r="B325" t="str">
        <f>MID(Tableau1[[#This Row],[ID]],4,LEN(Tableau1[[#This Row],[ID]])-5)</f>
        <v>CE2</v>
      </c>
      <c r="C325" t="s">
        <v>17473</v>
      </c>
      <c r="D325">
        <v>0</v>
      </c>
      <c r="E325">
        <v>1</v>
      </c>
      <c r="F325">
        <v>1169.1030000000001</v>
      </c>
      <c r="G325">
        <v>20.966000000000001</v>
      </c>
      <c r="H325">
        <v>4.0720000000000001</v>
      </c>
      <c r="I325">
        <v>25.038</v>
      </c>
      <c r="J325">
        <v>0.83736720185299995</v>
      </c>
      <c r="K325">
        <v>0.16263279814699999</v>
      </c>
      <c r="L325">
        <v>20</v>
      </c>
      <c r="M325" s="1" t="s">
        <v>438</v>
      </c>
      <c r="N325">
        <v>158</v>
      </c>
      <c r="O325">
        <v>178</v>
      </c>
      <c r="P325">
        <v>178</v>
      </c>
      <c r="Q325" t="s">
        <v>18</v>
      </c>
      <c r="R325" t="s">
        <v>439</v>
      </c>
    </row>
    <row r="326" spans="1:18" x14ac:dyDescent="0.25">
      <c r="A326" t="s">
        <v>388</v>
      </c>
      <c r="B326" t="str">
        <f>MID(Tableau1[[#This Row],[ID]],4,LEN(Tableau1[[#This Row],[ID]])-5)</f>
        <v>CE2</v>
      </c>
      <c r="C326" t="s">
        <v>17473</v>
      </c>
      <c r="D326">
        <v>0</v>
      </c>
      <c r="E326">
        <v>1</v>
      </c>
      <c r="F326">
        <v>1194.7180000000001</v>
      </c>
      <c r="G326">
        <v>0.156</v>
      </c>
      <c r="H326">
        <v>4.649</v>
      </c>
      <c r="I326">
        <v>4.8049999999999997</v>
      </c>
      <c r="J326">
        <v>3.24661810614E-2</v>
      </c>
      <c r="K326">
        <v>0.96753381893900003</v>
      </c>
      <c r="L326">
        <v>1</v>
      </c>
      <c r="M326" s="1" t="s">
        <v>28</v>
      </c>
      <c r="N326">
        <v>178</v>
      </c>
      <c r="O326">
        <v>179</v>
      </c>
      <c r="P326">
        <v>179</v>
      </c>
      <c r="Q326" t="s">
        <v>18</v>
      </c>
      <c r="R326" t="s">
        <v>29</v>
      </c>
    </row>
    <row r="327" spans="1:18" x14ac:dyDescent="0.25">
      <c r="A327" t="s">
        <v>388</v>
      </c>
      <c r="B327" t="str">
        <f>MID(Tableau1[[#This Row],[ID]],4,LEN(Tableau1[[#This Row],[ID]])-5)</f>
        <v>CE2</v>
      </c>
      <c r="C327" t="s">
        <v>17473</v>
      </c>
      <c r="D327">
        <v>0</v>
      </c>
      <c r="E327">
        <v>1</v>
      </c>
      <c r="F327">
        <v>1200.662</v>
      </c>
      <c r="G327">
        <v>15.99</v>
      </c>
      <c r="H327">
        <v>5.7880000000000003</v>
      </c>
      <c r="I327">
        <v>21.777999999999999</v>
      </c>
      <c r="J327">
        <v>0.73422720176300005</v>
      </c>
      <c r="K327">
        <v>0.26577279823700001</v>
      </c>
      <c r="L327">
        <v>14</v>
      </c>
      <c r="M327" s="1" t="s">
        <v>440</v>
      </c>
      <c r="N327">
        <v>179</v>
      </c>
      <c r="O327">
        <v>193</v>
      </c>
      <c r="P327">
        <v>193</v>
      </c>
      <c r="Q327" t="s">
        <v>18</v>
      </c>
      <c r="R327" t="s">
        <v>441</v>
      </c>
    </row>
    <row r="328" spans="1:18" x14ac:dyDescent="0.25">
      <c r="A328" t="s">
        <v>388</v>
      </c>
      <c r="B328" t="str">
        <f>MID(Tableau1[[#This Row],[ID]],4,LEN(Tableau1[[#This Row],[ID]])-5)</f>
        <v>CE2</v>
      </c>
      <c r="C328" t="s">
        <v>17473</v>
      </c>
      <c r="D328">
        <v>0</v>
      </c>
      <c r="E328">
        <v>1</v>
      </c>
      <c r="F328">
        <v>1222.2370000000001</v>
      </c>
      <c r="G328">
        <v>13.416</v>
      </c>
      <c r="H328">
        <v>5.585</v>
      </c>
      <c r="I328">
        <v>19.001000000000001</v>
      </c>
      <c r="J328">
        <v>0.70606810167900003</v>
      </c>
      <c r="K328">
        <v>0.29393189832099997</v>
      </c>
      <c r="L328">
        <v>13</v>
      </c>
      <c r="M328" s="1" t="s">
        <v>442</v>
      </c>
      <c r="N328">
        <v>193</v>
      </c>
      <c r="O328">
        <v>206</v>
      </c>
      <c r="P328">
        <v>206</v>
      </c>
      <c r="Q328" t="s">
        <v>18</v>
      </c>
      <c r="R328" t="s">
        <v>443</v>
      </c>
    </row>
    <row r="329" spans="1:18" x14ac:dyDescent="0.25">
      <c r="A329" t="s">
        <v>388</v>
      </c>
      <c r="B329" t="str">
        <f>MID(Tableau1[[#This Row],[ID]],4,LEN(Tableau1[[#This Row],[ID]])-5)</f>
        <v>CE2</v>
      </c>
      <c r="C329" t="s">
        <v>17473</v>
      </c>
      <c r="D329">
        <v>0</v>
      </c>
      <c r="E329">
        <v>1</v>
      </c>
      <c r="F329">
        <v>1241.3</v>
      </c>
      <c r="G329">
        <v>0.79600000000000004</v>
      </c>
      <c r="H329">
        <v>5.6470000000000002</v>
      </c>
      <c r="I329">
        <v>6.4429999999999996</v>
      </c>
      <c r="J329">
        <v>0.12354493248499999</v>
      </c>
      <c r="K329">
        <v>0.87645506751500002</v>
      </c>
      <c r="L329">
        <v>2</v>
      </c>
      <c r="M329" s="1" t="s">
        <v>444</v>
      </c>
      <c r="N329">
        <v>206</v>
      </c>
      <c r="O329">
        <v>208</v>
      </c>
      <c r="P329">
        <v>208</v>
      </c>
      <c r="Q329" t="s">
        <v>18</v>
      </c>
      <c r="R329" t="s">
        <v>444</v>
      </c>
    </row>
    <row r="330" spans="1:18" x14ac:dyDescent="0.25">
      <c r="A330" t="s">
        <v>388</v>
      </c>
      <c r="B330" t="str">
        <f>MID(Tableau1[[#This Row],[ID]],4,LEN(Tableau1[[#This Row],[ID]])-5)</f>
        <v>CE2</v>
      </c>
      <c r="C330" t="s">
        <v>17473</v>
      </c>
      <c r="D330">
        <v>0</v>
      </c>
      <c r="E330">
        <v>1</v>
      </c>
      <c r="F330">
        <v>1250.2860000000001</v>
      </c>
      <c r="G330">
        <v>2.153</v>
      </c>
      <c r="H330">
        <v>8.19</v>
      </c>
      <c r="I330">
        <v>10.343</v>
      </c>
      <c r="J330">
        <v>0.20816010828600001</v>
      </c>
      <c r="K330">
        <v>0.79183989171400004</v>
      </c>
      <c r="L330">
        <v>4</v>
      </c>
      <c r="M330" s="1" t="s">
        <v>445</v>
      </c>
      <c r="N330">
        <v>208</v>
      </c>
      <c r="O330">
        <v>212</v>
      </c>
      <c r="P330">
        <v>212</v>
      </c>
      <c r="Q330" t="s">
        <v>18</v>
      </c>
      <c r="R330" t="s">
        <v>446</v>
      </c>
    </row>
    <row r="331" spans="1:18" x14ac:dyDescent="0.25">
      <c r="A331" t="s">
        <v>388</v>
      </c>
      <c r="B331" t="str">
        <f>MID(Tableau1[[#This Row],[ID]],4,LEN(Tableau1[[#This Row],[ID]])-5)</f>
        <v>CE2</v>
      </c>
      <c r="C331" t="s">
        <v>17473</v>
      </c>
      <c r="D331">
        <v>0</v>
      </c>
      <c r="E331">
        <v>1</v>
      </c>
      <c r="F331">
        <v>1256.7909999999999</v>
      </c>
      <c r="G331">
        <v>12.605</v>
      </c>
      <c r="H331">
        <v>4.3520000000000003</v>
      </c>
      <c r="I331">
        <v>16.957000000000001</v>
      </c>
      <c r="J331">
        <v>0.74335082856599999</v>
      </c>
      <c r="K331">
        <v>0.25664917143400001</v>
      </c>
      <c r="L331">
        <v>15</v>
      </c>
      <c r="M331" s="1" t="s">
        <v>447</v>
      </c>
      <c r="N331">
        <v>212</v>
      </c>
      <c r="O331">
        <v>227</v>
      </c>
      <c r="P331">
        <v>227</v>
      </c>
      <c r="Q331" t="s">
        <v>18</v>
      </c>
      <c r="R331" t="s">
        <v>448</v>
      </c>
    </row>
    <row r="332" spans="1:18" x14ac:dyDescent="0.25">
      <c r="A332" t="s">
        <v>388</v>
      </c>
      <c r="B332" t="str">
        <f>MID(Tableau1[[#This Row],[ID]],4,LEN(Tableau1[[#This Row],[ID]])-5)</f>
        <v>CE2</v>
      </c>
      <c r="C332" t="s">
        <v>17473</v>
      </c>
      <c r="D332">
        <v>0</v>
      </c>
      <c r="E332">
        <v>1</v>
      </c>
      <c r="F332">
        <v>1275.7449999999999</v>
      </c>
      <c r="G332">
        <v>15.413</v>
      </c>
      <c r="H332">
        <v>6.3490000000000002</v>
      </c>
      <c r="I332">
        <v>21.762</v>
      </c>
      <c r="J332">
        <v>0.70825291793</v>
      </c>
      <c r="K332">
        <v>0.29174708207</v>
      </c>
      <c r="L332">
        <v>14</v>
      </c>
      <c r="M332" s="1" t="s">
        <v>449</v>
      </c>
      <c r="N332">
        <v>227</v>
      </c>
      <c r="O332">
        <v>241</v>
      </c>
      <c r="P332">
        <v>241</v>
      </c>
      <c r="Q332" t="s">
        <v>18</v>
      </c>
      <c r="R332" t="s">
        <v>450</v>
      </c>
    </row>
    <row r="333" spans="1:18" x14ac:dyDescent="0.25">
      <c r="A333" t="s">
        <v>388</v>
      </c>
      <c r="B333" t="str">
        <f>MID(Tableau1[[#This Row],[ID]],4,LEN(Tableau1[[#This Row],[ID]])-5)</f>
        <v>CE2</v>
      </c>
      <c r="C333" t="s">
        <v>17473</v>
      </c>
      <c r="D333">
        <v>0</v>
      </c>
      <c r="E333">
        <v>1</v>
      </c>
      <c r="F333">
        <v>1308.4739999999999</v>
      </c>
      <c r="G333">
        <v>4.8520000000000003</v>
      </c>
      <c r="H333">
        <v>17.315999999999999</v>
      </c>
      <c r="I333">
        <v>22.167999999999999</v>
      </c>
      <c r="J333">
        <v>0.21887405268900001</v>
      </c>
      <c r="K333">
        <v>0.78112594731100005</v>
      </c>
      <c r="L333">
        <v>4</v>
      </c>
      <c r="M333" s="1" t="s">
        <v>451</v>
      </c>
      <c r="N333">
        <v>241</v>
      </c>
      <c r="O333">
        <v>245</v>
      </c>
      <c r="P333">
        <v>245</v>
      </c>
      <c r="Q333" t="s">
        <v>18</v>
      </c>
      <c r="R333" t="s">
        <v>452</v>
      </c>
    </row>
    <row r="334" spans="1:18" x14ac:dyDescent="0.25">
      <c r="A334" t="s">
        <v>388</v>
      </c>
      <c r="B334" t="str">
        <f>MID(Tableau1[[#This Row],[ID]],4,LEN(Tableau1[[#This Row],[ID]])-5)</f>
        <v>CE2</v>
      </c>
      <c r="C334" t="s">
        <v>17473</v>
      </c>
      <c r="D334">
        <v>0</v>
      </c>
      <c r="E334">
        <v>1</v>
      </c>
      <c r="F334">
        <v>1319.644</v>
      </c>
      <c r="G334">
        <v>24.210999999999999</v>
      </c>
      <c r="H334">
        <v>6.3179999999999996</v>
      </c>
      <c r="I334">
        <v>30.529</v>
      </c>
      <c r="J334">
        <v>0.79304923187800003</v>
      </c>
      <c r="K334">
        <v>0.206950768122</v>
      </c>
      <c r="L334">
        <v>1</v>
      </c>
      <c r="M334" s="1" t="s">
        <v>453</v>
      </c>
      <c r="N334">
        <v>246</v>
      </c>
      <c r="O334">
        <v>246</v>
      </c>
      <c r="P334">
        <v>246</v>
      </c>
      <c r="Q334" t="s">
        <v>18</v>
      </c>
      <c r="R334" t="s">
        <v>454</v>
      </c>
    </row>
    <row r="335" spans="1:18" x14ac:dyDescent="0.25">
      <c r="A335" t="s">
        <v>388</v>
      </c>
      <c r="B335" t="str">
        <f>MID(Tableau1[[#This Row],[ID]],4,LEN(Tableau1[[#This Row],[ID]])-5)</f>
        <v>CE2</v>
      </c>
      <c r="C335" t="s">
        <v>17473</v>
      </c>
      <c r="D335">
        <v>0</v>
      </c>
      <c r="E335">
        <v>1</v>
      </c>
      <c r="F335">
        <v>1348.2080000000001</v>
      </c>
      <c r="G335">
        <v>19.702000000000002</v>
      </c>
      <c r="H335">
        <v>4.3529999999999998</v>
      </c>
      <c r="I335">
        <v>24.055</v>
      </c>
      <c r="J335">
        <v>0.81903970068599996</v>
      </c>
      <c r="K335">
        <v>0.18096029931400001</v>
      </c>
      <c r="L335">
        <v>11</v>
      </c>
      <c r="M335" s="1" t="s">
        <v>455</v>
      </c>
      <c r="N335">
        <v>246</v>
      </c>
      <c r="O335">
        <v>257</v>
      </c>
      <c r="P335">
        <v>257</v>
      </c>
      <c r="Q335" t="s">
        <v>38</v>
      </c>
      <c r="R335" t="s">
        <v>456</v>
      </c>
    </row>
    <row r="336" spans="1:18" x14ac:dyDescent="0.25">
      <c r="A336" t="s">
        <v>388</v>
      </c>
      <c r="B336" t="str">
        <f>MID(Tableau1[[#This Row],[ID]],4,LEN(Tableau1[[#This Row],[ID]])-5)</f>
        <v>CE2</v>
      </c>
      <c r="C336" t="s">
        <v>17473</v>
      </c>
      <c r="D336">
        <v>0</v>
      </c>
      <c r="E336">
        <v>1</v>
      </c>
      <c r="F336">
        <v>1374.5719999999999</v>
      </c>
      <c r="G336">
        <v>3.51</v>
      </c>
      <c r="H336">
        <v>6.6619999999999999</v>
      </c>
      <c r="I336">
        <v>10.172000000000001</v>
      </c>
      <c r="J336">
        <v>0.34506488399500002</v>
      </c>
      <c r="K336">
        <v>0.65493511600499998</v>
      </c>
      <c r="L336">
        <v>4</v>
      </c>
      <c r="M336" s="1" t="s">
        <v>457</v>
      </c>
      <c r="N336">
        <v>257</v>
      </c>
      <c r="O336">
        <v>261</v>
      </c>
      <c r="P336">
        <v>261</v>
      </c>
      <c r="Q336" t="s">
        <v>18</v>
      </c>
      <c r="R336" t="s">
        <v>457</v>
      </c>
    </row>
    <row r="337" spans="1:18" x14ac:dyDescent="0.25">
      <c r="A337" t="s">
        <v>388</v>
      </c>
      <c r="B337" t="str">
        <f>MID(Tableau1[[#This Row],[ID]],4,LEN(Tableau1[[#This Row],[ID]])-5)</f>
        <v>CE2</v>
      </c>
      <c r="C337" t="s">
        <v>17473</v>
      </c>
      <c r="D337">
        <v>0</v>
      </c>
      <c r="E337">
        <v>1</v>
      </c>
      <c r="F337">
        <v>1385.6949999999999</v>
      </c>
      <c r="G337">
        <v>31.542999999999999</v>
      </c>
      <c r="H337">
        <v>7.6130000000000004</v>
      </c>
      <c r="I337">
        <v>39.155999999999999</v>
      </c>
      <c r="J337">
        <v>0.80557258146900002</v>
      </c>
      <c r="K337">
        <v>0.19442741853100001</v>
      </c>
      <c r="L337">
        <v>19</v>
      </c>
      <c r="M337" s="1" t="s">
        <v>458</v>
      </c>
      <c r="N337">
        <v>261</v>
      </c>
      <c r="O337">
        <v>280</v>
      </c>
      <c r="P337">
        <v>280</v>
      </c>
      <c r="Q337" t="s">
        <v>18</v>
      </c>
      <c r="R337" t="s">
        <v>459</v>
      </c>
    </row>
    <row r="338" spans="1:18" x14ac:dyDescent="0.25">
      <c r="A338" t="s">
        <v>388</v>
      </c>
      <c r="B338" t="str">
        <f>MID(Tableau1[[#This Row],[ID]],4,LEN(Tableau1[[#This Row],[ID]])-5)</f>
        <v>CE2</v>
      </c>
      <c r="C338" t="s">
        <v>17473</v>
      </c>
      <c r="D338">
        <v>0</v>
      </c>
      <c r="E338">
        <v>1</v>
      </c>
      <c r="F338">
        <v>1421.434</v>
      </c>
      <c r="G338">
        <v>12.34</v>
      </c>
      <c r="H338">
        <v>4.1959999999999997</v>
      </c>
      <c r="I338">
        <v>16.536000000000001</v>
      </c>
      <c r="J338">
        <v>0.74625060474100002</v>
      </c>
      <c r="K338">
        <v>0.25374939525899998</v>
      </c>
      <c r="L338">
        <v>10</v>
      </c>
      <c r="M338" s="1" t="s">
        <v>460</v>
      </c>
      <c r="N338">
        <v>280</v>
      </c>
      <c r="O338">
        <v>290</v>
      </c>
      <c r="P338">
        <v>290</v>
      </c>
      <c r="Q338" t="s">
        <v>18</v>
      </c>
      <c r="R338" t="s">
        <v>461</v>
      </c>
    </row>
    <row r="339" spans="1:18" x14ac:dyDescent="0.25">
      <c r="A339" t="s">
        <v>388</v>
      </c>
      <c r="B339" t="str">
        <f>MID(Tableau1[[#This Row],[ID]],4,LEN(Tableau1[[#This Row],[ID]])-5)</f>
        <v>CE2</v>
      </c>
      <c r="C339" t="s">
        <v>17473</v>
      </c>
      <c r="D339">
        <v>0</v>
      </c>
      <c r="E339">
        <v>1</v>
      </c>
      <c r="F339">
        <v>1438.5170000000001</v>
      </c>
      <c r="G339">
        <v>2.0430000000000001</v>
      </c>
      <c r="H339">
        <v>4.7430000000000003</v>
      </c>
      <c r="I339">
        <v>6.7859999999999996</v>
      </c>
      <c r="J339">
        <v>0.301061007958</v>
      </c>
      <c r="K339">
        <v>0.69893899204200005</v>
      </c>
      <c r="L339">
        <v>4</v>
      </c>
      <c r="M339" s="1" t="s">
        <v>462</v>
      </c>
      <c r="N339">
        <v>290</v>
      </c>
      <c r="O339">
        <v>294</v>
      </c>
      <c r="P339">
        <v>294</v>
      </c>
      <c r="Q339" t="s">
        <v>18</v>
      </c>
      <c r="R339" t="s">
        <v>462</v>
      </c>
    </row>
    <row r="340" spans="1:18" x14ac:dyDescent="0.25">
      <c r="A340" t="s">
        <v>388</v>
      </c>
      <c r="B340" t="str">
        <f>MID(Tableau1[[#This Row],[ID]],4,LEN(Tableau1[[#This Row],[ID]])-5)</f>
        <v>CE2</v>
      </c>
      <c r="C340" t="s">
        <v>17473</v>
      </c>
      <c r="D340">
        <v>0</v>
      </c>
      <c r="E340">
        <v>1</v>
      </c>
      <c r="F340">
        <v>1449.546</v>
      </c>
      <c r="G340">
        <v>23.103999999999999</v>
      </c>
      <c r="H340">
        <v>8.9860000000000007</v>
      </c>
      <c r="I340">
        <v>32.090000000000003</v>
      </c>
      <c r="J340">
        <v>0.71997507011499995</v>
      </c>
      <c r="K340">
        <v>0.280024929885</v>
      </c>
      <c r="L340">
        <v>23</v>
      </c>
      <c r="M340" s="1" t="s">
        <v>463</v>
      </c>
      <c r="N340">
        <v>294</v>
      </c>
      <c r="O340">
        <v>317</v>
      </c>
      <c r="P340">
        <v>317</v>
      </c>
      <c r="Q340" t="s">
        <v>18</v>
      </c>
      <c r="R340" t="s">
        <v>464</v>
      </c>
    </row>
    <row r="341" spans="1:18" x14ac:dyDescent="0.25">
      <c r="A341" t="s">
        <v>388</v>
      </c>
      <c r="B341" t="str">
        <f>MID(Tableau1[[#This Row],[ID]],4,LEN(Tableau1[[#This Row],[ID]])-5)</f>
        <v>CE2</v>
      </c>
      <c r="C341" t="s">
        <v>17473</v>
      </c>
      <c r="D341">
        <v>0</v>
      </c>
      <c r="E341">
        <v>1</v>
      </c>
      <c r="F341">
        <v>1479.498</v>
      </c>
      <c r="G341">
        <v>0.23400000000000001</v>
      </c>
      <c r="H341">
        <v>6.8479999999999999</v>
      </c>
      <c r="I341">
        <v>7.0819999999999999</v>
      </c>
      <c r="J341">
        <v>3.3041513696699998E-2</v>
      </c>
      <c r="K341">
        <v>0.96695848630299996</v>
      </c>
      <c r="L341">
        <v>1</v>
      </c>
      <c r="M341" s="1" t="s">
        <v>465</v>
      </c>
      <c r="N341">
        <v>317</v>
      </c>
      <c r="O341">
        <v>318</v>
      </c>
      <c r="P341">
        <v>318</v>
      </c>
      <c r="Q341" t="s">
        <v>18</v>
      </c>
      <c r="R341" t="s">
        <v>465</v>
      </c>
    </row>
    <row r="342" spans="1:18" x14ac:dyDescent="0.25">
      <c r="A342" t="s">
        <v>388</v>
      </c>
      <c r="B342" t="str">
        <f>MID(Tableau1[[#This Row],[ID]],4,LEN(Tableau1[[#This Row],[ID]])-5)</f>
        <v>CE2</v>
      </c>
      <c r="C342" t="s">
        <v>17473</v>
      </c>
      <c r="D342">
        <v>0</v>
      </c>
      <c r="E342">
        <v>1</v>
      </c>
      <c r="F342">
        <v>1489.373</v>
      </c>
      <c r="G342">
        <v>2.09</v>
      </c>
      <c r="H342">
        <v>9.641</v>
      </c>
      <c r="I342">
        <v>11.731</v>
      </c>
      <c r="J342">
        <v>0.17816042963100001</v>
      </c>
      <c r="K342">
        <v>0.82183957036900002</v>
      </c>
      <c r="L342">
        <v>1</v>
      </c>
      <c r="M342" s="1" t="s">
        <v>98</v>
      </c>
      <c r="N342">
        <v>318</v>
      </c>
      <c r="O342">
        <v>317</v>
      </c>
      <c r="P342">
        <v>317</v>
      </c>
      <c r="Q342" t="s">
        <v>21</v>
      </c>
      <c r="R342" t="s">
        <v>466</v>
      </c>
    </row>
    <row r="343" spans="1:18" x14ac:dyDescent="0.25">
      <c r="A343" t="s">
        <v>467</v>
      </c>
      <c r="B343" t="str">
        <f>MID(Tableau1[[#This Row],[ID]],4,LEN(Tableau1[[#This Row],[ID]])-5)</f>
        <v>CM2</v>
      </c>
      <c r="C343" t="s">
        <v>17472</v>
      </c>
      <c r="D343">
        <v>0</v>
      </c>
      <c r="E343">
        <v>7</v>
      </c>
      <c r="F343">
        <v>113.35</v>
      </c>
      <c r="G343">
        <v>21.106999999999999</v>
      </c>
      <c r="I343">
        <v>21.106999999999999</v>
      </c>
      <c r="J343">
        <v>1</v>
      </c>
      <c r="K343">
        <v>0</v>
      </c>
      <c r="L343">
        <v>5</v>
      </c>
      <c r="M343" s="1" t="s">
        <v>468</v>
      </c>
      <c r="N343">
        <v>0</v>
      </c>
      <c r="O343">
        <v>1</v>
      </c>
      <c r="P343">
        <v>5</v>
      </c>
      <c r="Q343" t="s">
        <v>18</v>
      </c>
      <c r="R343" t="s">
        <v>469</v>
      </c>
    </row>
    <row r="344" spans="1:18" x14ac:dyDescent="0.25">
      <c r="A344" t="s">
        <v>467</v>
      </c>
      <c r="B344" t="str">
        <f>MID(Tableau1[[#This Row],[ID]],4,LEN(Tableau1[[#This Row],[ID]])-5)</f>
        <v>CM2</v>
      </c>
      <c r="C344" t="s">
        <v>17472</v>
      </c>
      <c r="D344">
        <v>0</v>
      </c>
      <c r="E344">
        <v>7</v>
      </c>
      <c r="F344">
        <v>148.29499999999999</v>
      </c>
      <c r="G344">
        <v>14.757</v>
      </c>
      <c r="H344">
        <v>13.837999999999999</v>
      </c>
      <c r="I344">
        <v>28.594999999999999</v>
      </c>
      <c r="J344">
        <v>0.516069242875</v>
      </c>
      <c r="K344">
        <v>0.483930757125</v>
      </c>
      <c r="L344">
        <v>12</v>
      </c>
      <c r="M344" s="1" t="s">
        <v>470</v>
      </c>
      <c r="N344">
        <v>1</v>
      </c>
      <c r="O344">
        <v>13</v>
      </c>
      <c r="P344">
        <v>13</v>
      </c>
      <c r="Q344" t="s">
        <v>21</v>
      </c>
      <c r="R344" t="s">
        <v>471</v>
      </c>
    </row>
    <row r="345" spans="1:18" x14ac:dyDescent="0.25">
      <c r="A345" t="s">
        <v>467</v>
      </c>
      <c r="B345" t="str">
        <f>MID(Tableau1[[#This Row],[ID]],4,LEN(Tableau1[[#This Row],[ID]])-5)</f>
        <v>CM2</v>
      </c>
      <c r="C345" t="s">
        <v>17472</v>
      </c>
      <c r="D345">
        <v>0</v>
      </c>
      <c r="E345">
        <v>7</v>
      </c>
      <c r="F345">
        <v>166.92099999999999</v>
      </c>
      <c r="G345">
        <v>10.842000000000001</v>
      </c>
      <c r="H345">
        <v>3.8690000000000002</v>
      </c>
      <c r="I345">
        <v>14.711</v>
      </c>
      <c r="J345">
        <v>0.73699952416600001</v>
      </c>
      <c r="K345">
        <v>0.26300047583399999</v>
      </c>
      <c r="L345">
        <v>10</v>
      </c>
      <c r="M345" s="1" t="s">
        <v>472</v>
      </c>
      <c r="N345">
        <v>13</v>
      </c>
      <c r="O345">
        <v>23</v>
      </c>
      <c r="P345">
        <v>23</v>
      </c>
      <c r="Q345" t="s">
        <v>18</v>
      </c>
      <c r="R345" t="s">
        <v>473</v>
      </c>
    </row>
    <row r="346" spans="1:18" x14ac:dyDescent="0.25">
      <c r="A346" t="s">
        <v>467</v>
      </c>
      <c r="B346" t="str">
        <f>MID(Tableau1[[#This Row],[ID]],4,LEN(Tableau1[[#This Row],[ID]])-5)</f>
        <v>CM2</v>
      </c>
      <c r="C346" t="s">
        <v>17472</v>
      </c>
      <c r="D346">
        <v>0</v>
      </c>
      <c r="E346">
        <v>7</v>
      </c>
      <c r="F346">
        <v>187.20099999999999</v>
      </c>
      <c r="G346">
        <v>0.375</v>
      </c>
      <c r="H346">
        <v>9.4380000000000006</v>
      </c>
      <c r="I346">
        <v>9.8130000000000006</v>
      </c>
      <c r="J346">
        <v>3.8214613268100002E-2</v>
      </c>
      <c r="K346">
        <v>0.96178538673199998</v>
      </c>
      <c r="L346">
        <v>2</v>
      </c>
      <c r="M346" s="1" t="s">
        <v>103</v>
      </c>
      <c r="N346">
        <v>23</v>
      </c>
      <c r="O346">
        <v>25</v>
      </c>
      <c r="P346">
        <v>25</v>
      </c>
      <c r="Q346" t="s">
        <v>18</v>
      </c>
      <c r="R346" t="s">
        <v>104</v>
      </c>
    </row>
    <row r="347" spans="1:18" x14ac:dyDescent="0.25">
      <c r="A347" t="s">
        <v>467</v>
      </c>
      <c r="B347" t="str">
        <f>MID(Tableau1[[#This Row],[ID]],4,LEN(Tableau1[[#This Row],[ID]])-5)</f>
        <v>CM2</v>
      </c>
      <c r="C347" t="s">
        <v>17472</v>
      </c>
      <c r="D347">
        <v>0</v>
      </c>
      <c r="E347">
        <v>7</v>
      </c>
      <c r="F347">
        <v>192.131</v>
      </c>
      <c r="G347">
        <v>15.194000000000001</v>
      </c>
      <c r="H347">
        <v>4.5549999999999997</v>
      </c>
      <c r="I347">
        <v>19.748999999999999</v>
      </c>
      <c r="J347">
        <v>0.76935541040099997</v>
      </c>
      <c r="K347">
        <v>0.230644589599</v>
      </c>
      <c r="L347">
        <v>10</v>
      </c>
      <c r="M347" s="1" t="s">
        <v>474</v>
      </c>
      <c r="N347">
        <v>25</v>
      </c>
      <c r="O347">
        <v>32</v>
      </c>
      <c r="P347">
        <v>35</v>
      </c>
      <c r="Q347" t="s">
        <v>18</v>
      </c>
      <c r="R347" t="s">
        <v>475</v>
      </c>
    </row>
    <row r="348" spans="1:18" x14ac:dyDescent="0.25">
      <c r="A348" t="s">
        <v>467</v>
      </c>
      <c r="B348" t="str">
        <f>MID(Tableau1[[#This Row],[ID]],4,LEN(Tableau1[[#This Row],[ID]])-5)</f>
        <v>CM2</v>
      </c>
      <c r="C348" t="s">
        <v>17472</v>
      </c>
      <c r="D348">
        <v>0</v>
      </c>
      <c r="E348">
        <v>7</v>
      </c>
      <c r="F348">
        <v>216.71700000000001</v>
      </c>
      <c r="G348">
        <v>0.109</v>
      </c>
      <c r="H348">
        <v>9.3919999999999995</v>
      </c>
      <c r="I348">
        <v>9.5009999999999994</v>
      </c>
      <c r="J348">
        <v>1.14724765814E-2</v>
      </c>
      <c r="K348">
        <v>0.98852752341899996</v>
      </c>
      <c r="L348">
        <v>1</v>
      </c>
      <c r="M348" s="1" t="s">
        <v>28</v>
      </c>
      <c r="N348">
        <v>32</v>
      </c>
      <c r="O348">
        <v>36</v>
      </c>
      <c r="P348">
        <v>36</v>
      </c>
      <c r="Q348" t="s">
        <v>21</v>
      </c>
      <c r="R348" t="s">
        <v>29</v>
      </c>
    </row>
    <row r="349" spans="1:18" x14ac:dyDescent="0.25">
      <c r="A349" t="s">
        <v>467</v>
      </c>
      <c r="B349" t="str">
        <f>MID(Tableau1[[#This Row],[ID]],4,LEN(Tableau1[[#This Row],[ID]])-5)</f>
        <v>CM2</v>
      </c>
      <c r="C349" t="s">
        <v>17472</v>
      </c>
      <c r="D349">
        <v>0</v>
      </c>
      <c r="E349">
        <v>7</v>
      </c>
      <c r="F349">
        <v>221.256</v>
      </c>
      <c r="G349">
        <v>21.06</v>
      </c>
      <c r="H349">
        <v>4.43</v>
      </c>
      <c r="I349">
        <v>25.49</v>
      </c>
      <c r="J349">
        <v>0.82620635543400001</v>
      </c>
      <c r="K349">
        <v>0.17379364456599999</v>
      </c>
      <c r="L349">
        <v>21</v>
      </c>
      <c r="M349" s="1" t="s">
        <v>476</v>
      </c>
      <c r="N349">
        <v>36</v>
      </c>
      <c r="O349">
        <v>57</v>
      </c>
      <c r="P349">
        <v>57</v>
      </c>
      <c r="Q349" t="s">
        <v>18</v>
      </c>
      <c r="R349" t="s">
        <v>477</v>
      </c>
    </row>
    <row r="350" spans="1:18" x14ac:dyDescent="0.25">
      <c r="A350" t="s">
        <v>467</v>
      </c>
      <c r="B350" t="str">
        <f>MID(Tableau1[[#This Row],[ID]],4,LEN(Tableau1[[#This Row],[ID]])-5)</f>
        <v>CM2</v>
      </c>
      <c r="C350" t="s">
        <v>17472</v>
      </c>
      <c r="D350">
        <v>0</v>
      </c>
      <c r="E350">
        <v>7</v>
      </c>
      <c r="F350">
        <v>249.83600000000001</v>
      </c>
      <c r="G350">
        <v>8.5950000000000006</v>
      </c>
      <c r="H350">
        <v>7.52</v>
      </c>
      <c r="I350">
        <v>16.114999999999998</v>
      </c>
      <c r="J350">
        <v>0.53335401799600002</v>
      </c>
      <c r="K350">
        <v>0.46664598200399998</v>
      </c>
      <c r="L350">
        <v>9</v>
      </c>
      <c r="M350" s="1" t="s">
        <v>478</v>
      </c>
      <c r="N350">
        <v>57</v>
      </c>
      <c r="O350">
        <v>66</v>
      </c>
      <c r="P350">
        <v>66</v>
      </c>
      <c r="Q350" t="s">
        <v>18</v>
      </c>
      <c r="R350" t="s">
        <v>479</v>
      </c>
    </row>
    <row r="351" spans="1:18" x14ac:dyDescent="0.25">
      <c r="A351" t="s">
        <v>467</v>
      </c>
      <c r="B351" t="str">
        <f>MID(Tableau1[[#This Row],[ID]],4,LEN(Tableau1[[#This Row],[ID]])-5)</f>
        <v>CM2</v>
      </c>
      <c r="C351" t="s">
        <v>17472</v>
      </c>
      <c r="D351">
        <v>0</v>
      </c>
      <c r="E351">
        <v>7</v>
      </c>
      <c r="F351">
        <v>262.565</v>
      </c>
      <c r="G351">
        <v>22.510999999999999</v>
      </c>
      <c r="H351">
        <v>4.1340000000000003</v>
      </c>
      <c r="I351">
        <v>26.645</v>
      </c>
      <c r="J351">
        <v>0.844848939764</v>
      </c>
      <c r="K351">
        <v>0.155151060236</v>
      </c>
      <c r="L351">
        <v>21</v>
      </c>
      <c r="M351" s="1" t="s">
        <v>480</v>
      </c>
      <c r="N351">
        <v>66</v>
      </c>
      <c r="O351">
        <v>87</v>
      </c>
      <c r="P351">
        <v>87</v>
      </c>
      <c r="Q351" t="s">
        <v>18</v>
      </c>
      <c r="R351" t="s">
        <v>481</v>
      </c>
    </row>
    <row r="352" spans="1:18" x14ac:dyDescent="0.25">
      <c r="A352" t="s">
        <v>467</v>
      </c>
      <c r="B352" t="str">
        <f>MID(Tableau1[[#This Row],[ID]],4,LEN(Tableau1[[#This Row],[ID]])-5)</f>
        <v>CM2</v>
      </c>
      <c r="C352" t="s">
        <v>17472</v>
      </c>
      <c r="D352">
        <v>0</v>
      </c>
      <c r="E352">
        <v>7</v>
      </c>
      <c r="F352">
        <v>289.63099999999997</v>
      </c>
      <c r="G352">
        <v>15.086</v>
      </c>
      <c r="H352">
        <v>4.5549999999999997</v>
      </c>
      <c r="I352">
        <v>19.640999999999998</v>
      </c>
      <c r="J352">
        <v>0.76808716460500004</v>
      </c>
      <c r="K352">
        <v>0.23191283539499999</v>
      </c>
      <c r="L352">
        <v>10</v>
      </c>
      <c r="M352" s="1" t="s">
        <v>482</v>
      </c>
      <c r="N352">
        <v>87</v>
      </c>
      <c r="O352">
        <v>97</v>
      </c>
      <c r="P352">
        <v>97</v>
      </c>
      <c r="Q352" t="s">
        <v>18</v>
      </c>
      <c r="R352" t="s">
        <v>483</v>
      </c>
    </row>
    <row r="353" spans="1:18" x14ac:dyDescent="0.25">
      <c r="A353" t="s">
        <v>467</v>
      </c>
      <c r="B353" t="str">
        <f>MID(Tableau1[[#This Row],[ID]],4,LEN(Tableau1[[#This Row],[ID]])-5)</f>
        <v>CM2</v>
      </c>
      <c r="C353" t="s">
        <v>17472</v>
      </c>
      <c r="D353">
        <v>0</v>
      </c>
      <c r="E353">
        <v>7</v>
      </c>
      <c r="F353">
        <v>315.91800000000001</v>
      </c>
      <c r="G353">
        <v>27.486999999999998</v>
      </c>
      <c r="H353">
        <v>11.201000000000001</v>
      </c>
      <c r="I353">
        <v>38.688000000000002</v>
      </c>
      <c r="J353">
        <v>0.710478701406</v>
      </c>
      <c r="K353">
        <v>0.289521298594</v>
      </c>
      <c r="L353">
        <v>17</v>
      </c>
      <c r="M353" s="1" t="s">
        <v>484</v>
      </c>
      <c r="N353">
        <v>97</v>
      </c>
      <c r="O353">
        <v>114</v>
      </c>
      <c r="P353">
        <v>114</v>
      </c>
      <c r="Q353" t="s">
        <v>18</v>
      </c>
      <c r="R353" t="s">
        <v>485</v>
      </c>
    </row>
    <row r="354" spans="1:18" x14ac:dyDescent="0.25">
      <c r="A354" t="s">
        <v>467</v>
      </c>
      <c r="B354" t="str">
        <f>MID(Tableau1[[#This Row],[ID]],4,LEN(Tableau1[[#This Row],[ID]])-5)</f>
        <v>CM2</v>
      </c>
      <c r="C354" t="s">
        <v>17472</v>
      </c>
      <c r="D354">
        <v>0</v>
      </c>
      <c r="E354">
        <v>7</v>
      </c>
      <c r="F354">
        <v>351.87599999999998</v>
      </c>
      <c r="G354">
        <v>3.7280000000000002</v>
      </c>
      <c r="H354">
        <v>8.4710000000000001</v>
      </c>
      <c r="I354">
        <v>12.199</v>
      </c>
      <c r="J354">
        <v>0.30559881957500001</v>
      </c>
      <c r="K354">
        <v>0.69440118042499999</v>
      </c>
      <c r="L354">
        <v>5</v>
      </c>
      <c r="M354" s="1" t="s">
        <v>486</v>
      </c>
      <c r="N354">
        <v>114</v>
      </c>
      <c r="O354">
        <v>117</v>
      </c>
      <c r="P354">
        <v>119</v>
      </c>
      <c r="Q354" t="s">
        <v>18</v>
      </c>
      <c r="R354" t="s">
        <v>487</v>
      </c>
    </row>
    <row r="355" spans="1:18" x14ac:dyDescent="0.25">
      <c r="A355" t="s">
        <v>467</v>
      </c>
      <c r="B355" t="str">
        <f>MID(Tableau1[[#This Row],[ID]],4,LEN(Tableau1[[#This Row],[ID]])-5)</f>
        <v>CM2</v>
      </c>
      <c r="C355" t="s">
        <v>17472</v>
      </c>
      <c r="D355">
        <v>0</v>
      </c>
      <c r="E355">
        <v>7</v>
      </c>
      <c r="F355">
        <v>375.43200000000002</v>
      </c>
      <c r="G355">
        <v>9.8439999999999994</v>
      </c>
      <c r="H355">
        <v>19.827999999999999</v>
      </c>
      <c r="I355">
        <v>29.672000000000001</v>
      </c>
      <c r="J355">
        <v>0.33176058236700001</v>
      </c>
      <c r="K355">
        <v>0.66823941763299999</v>
      </c>
      <c r="L355">
        <v>9</v>
      </c>
      <c r="M355" s="1" t="s">
        <v>488</v>
      </c>
      <c r="N355">
        <v>117</v>
      </c>
      <c r="O355">
        <v>126</v>
      </c>
      <c r="P355">
        <v>126</v>
      </c>
      <c r="Q355" t="s">
        <v>21</v>
      </c>
      <c r="R355" t="s">
        <v>489</v>
      </c>
    </row>
    <row r="356" spans="1:18" x14ac:dyDescent="0.25">
      <c r="A356" t="s">
        <v>467</v>
      </c>
      <c r="B356" t="str">
        <f>MID(Tableau1[[#This Row],[ID]],4,LEN(Tableau1[[#This Row],[ID]])-5)</f>
        <v>CM2</v>
      </c>
      <c r="C356" t="s">
        <v>17472</v>
      </c>
      <c r="D356">
        <v>0</v>
      </c>
      <c r="E356">
        <v>7</v>
      </c>
      <c r="F356">
        <v>396.67899999999997</v>
      </c>
      <c r="G356">
        <v>6.4119999999999999</v>
      </c>
      <c r="H356">
        <v>11.403</v>
      </c>
      <c r="I356">
        <v>17.815000000000001</v>
      </c>
      <c r="J356">
        <v>0.35992141453799997</v>
      </c>
      <c r="K356">
        <v>0.64007858546200003</v>
      </c>
      <c r="L356">
        <v>7</v>
      </c>
      <c r="M356" s="1" t="s">
        <v>490</v>
      </c>
      <c r="N356">
        <v>126</v>
      </c>
      <c r="O356">
        <v>133</v>
      </c>
      <c r="P356">
        <v>133</v>
      </c>
      <c r="Q356" t="s">
        <v>21</v>
      </c>
      <c r="R356" t="s">
        <v>491</v>
      </c>
    </row>
    <row r="357" spans="1:18" x14ac:dyDescent="0.25">
      <c r="A357" t="s">
        <v>467</v>
      </c>
      <c r="B357" t="str">
        <f>MID(Tableau1[[#This Row],[ID]],4,LEN(Tableau1[[#This Row],[ID]])-5)</f>
        <v>CM2</v>
      </c>
      <c r="C357" t="s">
        <v>17472</v>
      </c>
      <c r="D357">
        <v>0</v>
      </c>
      <c r="E357">
        <v>7</v>
      </c>
      <c r="F357">
        <v>408.738</v>
      </c>
      <c r="G357">
        <v>5.2110000000000003</v>
      </c>
      <c r="H357">
        <v>5.6470000000000002</v>
      </c>
      <c r="I357">
        <v>10.858000000000001</v>
      </c>
      <c r="J357">
        <v>0.47992263768600002</v>
      </c>
      <c r="K357">
        <v>0.52007736231400004</v>
      </c>
      <c r="L357">
        <v>4</v>
      </c>
      <c r="M357" s="1" t="s">
        <v>492</v>
      </c>
      <c r="N357">
        <v>133</v>
      </c>
      <c r="O357">
        <v>137</v>
      </c>
      <c r="P357">
        <v>137</v>
      </c>
      <c r="Q357" t="s">
        <v>18</v>
      </c>
      <c r="R357" t="s">
        <v>492</v>
      </c>
    </row>
    <row r="358" spans="1:18" x14ac:dyDescent="0.25">
      <c r="A358" t="s">
        <v>467</v>
      </c>
      <c r="B358" t="str">
        <f>MID(Tableau1[[#This Row],[ID]],4,LEN(Tableau1[[#This Row],[ID]])-5)</f>
        <v>CM2</v>
      </c>
      <c r="C358" t="s">
        <v>17472</v>
      </c>
      <c r="D358">
        <v>0</v>
      </c>
      <c r="E358">
        <v>7</v>
      </c>
      <c r="F358">
        <v>420.20400000000001</v>
      </c>
      <c r="G358">
        <v>15.6</v>
      </c>
      <c r="H358">
        <v>6.2549999999999999</v>
      </c>
      <c r="I358">
        <v>21.855</v>
      </c>
      <c r="J358">
        <v>0.71379547014400002</v>
      </c>
      <c r="K358">
        <v>0.28620452985599998</v>
      </c>
      <c r="L358">
        <v>20</v>
      </c>
      <c r="M358" s="1" t="s">
        <v>493</v>
      </c>
      <c r="N358">
        <v>137</v>
      </c>
      <c r="O358">
        <v>157</v>
      </c>
      <c r="P358">
        <v>157</v>
      </c>
      <c r="Q358" t="s">
        <v>18</v>
      </c>
      <c r="R358" t="s">
        <v>494</v>
      </c>
    </row>
    <row r="359" spans="1:18" x14ac:dyDescent="0.25">
      <c r="A359" t="s">
        <v>467</v>
      </c>
      <c r="B359" t="str">
        <f>MID(Tableau1[[#This Row],[ID]],4,LEN(Tableau1[[#This Row],[ID]])-5)</f>
        <v>CM2</v>
      </c>
      <c r="C359" t="s">
        <v>17472</v>
      </c>
      <c r="D359">
        <v>0</v>
      </c>
      <c r="E359">
        <v>7</v>
      </c>
      <c r="F359">
        <v>439.892</v>
      </c>
      <c r="G359">
        <v>1.794</v>
      </c>
      <c r="H359">
        <v>4.0880000000000001</v>
      </c>
      <c r="I359">
        <v>5.8819999999999997</v>
      </c>
      <c r="J359">
        <v>0.30499829989799998</v>
      </c>
      <c r="K359">
        <v>0.69500170010200002</v>
      </c>
      <c r="L359">
        <v>4</v>
      </c>
      <c r="M359" s="1" t="s">
        <v>495</v>
      </c>
      <c r="N359">
        <v>157</v>
      </c>
      <c r="O359">
        <v>161</v>
      </c>
      <c r="P359">
        <v>161</v>
      </c>
      <c r="Q359" t="s">
        <v>18</v>
      </c>
      <c r="R359" t="s">
        <v>496</v>
      </c>
    </row>
    <row r="360" spans="1:18" x14ac:dyDescent="0.25">
      <c r="A360" t="s">
        <v>467</v>
      </c>
      <c r="B360" t="str">
        <f>MID(Tableau1[[#This Row],[ID]],4,LEN(Tableau1[[#This Row],[ID]])-5)</f>
        <v>CM2</v>
      </c>
      <c r="C360" t="s">
        <v>17472</v>
      </c>
      <c r="D360">
        <v>0</v>
      </c>
      <c r="E360">
        <v>7</v>
      </c>
      <c r="F360">
        <v>446.22500000000002</v>
      </c>
      <c r="G360">
        <v>15.507</v>
      </c>
      <c r="H360">
        <v>4.5389999999999997</v>
      </c>
      <c r="I360">
        <v>20.045999999999999</v>
      </c>
      <c r="J360">
        <v>0.77357078718899996</v>
      </c>
      <c r="K360">
        <v>0.22642921281100001</v>
      </c>
      <c r="L360">
        <v>11</v>
      </c>
      <c r="M360" s="1" t="s">
        <v>497</v>
      </c>
      <c r="N360">
        <v>161</v>
      </c>
      <c r="O360">
        <v>172</v>
      </c>
      <c r="P360">
        <v>172</v>
      </c>
      <c r="Q360" t="s">
        <v>18</v>
      </c>
      <c r="R360" t="s">
        <v>498</v>
      </c>
    </row>
    <row r="361" spans="1:18" x14ac:dyDescent="0.25">
      <c r="A361" t="s">
        <v>467</v>
      </c>
      <c r="B361" t="str">
        <f>MID(Tableau1[[#This Row],[ID]],4,LEN(Tableau1[[#This Row],[ID]])-5)</f>
        <v>CM2</v>
      </c>
      <c r="C361" t="s">
        <v>17472</v>
      </c>
      <c r="D361">
        <v>0</v>
      </c>
      <c r="E361">
        <v>7</v>
      </c>
      <c r="F361">
        <v>475.834</v>
      </c>
      <c r="G361">
        <v>11.7</v>
      </c>
      <c r="H361">
        <v>14.102</v>
      </c>
      <c r="I361">
        <v>25.802</v>
      </c>
      <c r="J361">
        <v>0.45345322068100002</v>
      </c>
      <c r="K361">
        <v>0.54654677931899998</v>
      </c>
      <c r="L361">
        <v>8</v>
      </c>
      <c r="M361" s="1" t="s">
        <v>499</v>
      </c>
      <c r="N361">
        <v>172</v>
      </c>
      <c r="O361">
        <v>174</v>
      </c>
      <c r="P361">
        <v>174</v>
      </c>
      <c r="Q361" t="s">
        <v>21</v>
      </c>
      <c r="R361" t="s">
        <v>500</v>
      </c>
    </row>
    <row r="362" spans="1:18" x14ac:dyDescent="0.25">
      <c r="A362" t="s">
        <v>467</v>
      </c>
      <c r="B362" t="str">
        <f>MID(Tableau1[[#This Row],[ID]],4,LEN(Tableau1[[#This Row],[ID]])-5)</f>
        <v>CM2</v>
      </c>
      <c r="C362" t="s">
        <v>17472</v>
      </c>
      <c r="D362">
        <v>0</v>
      </c>
      <c r="E362">
        <v>7</v>
      </c>
      <c r="F362">
        <v>492.15199999999999</v>
      </c>
      <c r="G362">
        <v>12.401999999999999</v>
      </c>
      <c r="H362">
        <v>4.6180000000000003</v>
      </c>
      <c r="I362">
        <v>17.02</v>
      </c>
      <c r="J362">
        <v>0.72867215041099997</v>
      </c>
      <c r="K362">
        <v>0.27132784958900003</v>
      </c>
      <c r="L362">
        <v>9</v>
      </c>
      <c r="M362" s="1" t="s">
        <v>501</v>
      </c>
      <c r="N362">
        <v>174</v>
      </c>
      <c r="O362">
        <v>176</v>
      </c>
      <c r="P362">
        <v>183</v>
      </c>
      <c r="Q362" t="s">
        <v>18</v>
      </c>
      <c r="R362" t="s">
        <v>502</v>
      </c>
    </row>
    <row r="363" spans="1:18" x14ac:dyDescent="0.25">
      <c r="A363" t="s">
        <v>467</v>
      </c>
      <c r="B363" t="str">
        <f>MID(Tableau1[[#This Row],[ID]],4,LEN(Tableau1[[#This Row],[ID]])-5)</f>
        <v>CM2</v>
      </c>
      <c r="C363" t="s">
        <v>17472</v>
      </c>
      <c r="D363">
        <v>0</v>
      </c>
      <c r="E363">
        <v>7</v>
      </c>
      <c r="F363">
        <v>510.20100000000002</v>
      </c>
      <c r="G363">
        <v>9.4E-2</v>
      </c>
      <c r="H363">
        <v>5.6470000000000002</v>
      </c>
      <c r="I363">
        <v>5.7409999999999997</v>
      </c>
      <c r="J363">
        <v>1.6373454102100001E-2</v>
      </c>
      <c r="K363">
        <v>0.98362654589800003</v>
      </c>
      <c r="L363">
        <v>1</v>
      </c>
      <c r="M363" s="1" t="s">
        <v>28</v>
      </c>
      <c r="N363">
        <v>176</v>
      </c>
      <c r="O363">
        <v>182</v>
      </c>
      <c r="P363">
        <v>184</v>
      </c>
      <c r="Q363" t="s">
        <v>21</v>
      </c>
      <c r="R363" t="s">
        <v>29</v>
      </c>
    </row>
    <row r="364" spans="1:18" x14ac:dyDescent="0.25">
      <c r="A364" t="s">
        <v>467</v>
      </c>
      <c r="B364" t="str">
        <f>MID(Tableau1[[#This Row],[ID]],4,LEN(Tableau1[[#This Row],[ID]])-5)</f>
        <v>CM2</v>
      </c>
      <c r="C364" t="s">
        <v>17472</v>
      </c>
      <c r="D364">
        <v>0</v>
      </c>
      <c r="E364">
        <v>7</v>
      </c>
      <c r="F364">
        <v>525.72299999999996</v>
      </c>
      <c r="G364">
        <v>1.9970000000000001</v>
      </c>
      <c r="H364">
        <v>15.428000000000001</v>
      </c>
      <c r="I364">
        <v>17.425000000000001</v>
      </c>
      <c r="J364">
        <v>0.114605451937</v>
      </c>
      <c r="K364">
        <v>0.885394548063</v>
      </c>
      <c r="L364">
        <v>3</v>
      </c>
      <c r="M364" s="1" t="s">
        <v>503</v>
      </c>
      <c r="N364">
        <v>182</v>
      </c>
      <c r="O364">
        <v>185</v>
      </c>
      <c r="P364">
        <v>185</v>
      </c>
      <c r="Q364" t="s">
        <v>21</v>
      </c>
      <c r="R364" t="s">
        <v>504</v>
      </c>
    </row>
    <row r="365" spans="1:18" x14ac:dyDescent="0.25">
      <c r="A365" t="s">
        <v>467</v>
      </c>
      <c r="B365" t="str">
        <f>MID(Tableau1[[#This Row],[ID]],4,LEN(Tableau1[[#This Row],[ID]])-5)</f>
        <v>CM2</v>
      </c>
      <c r="C365" t="s">
        <v>17472</v>
      </c>
      <c r="D365">
        <v>0</v>
      </c>
      <c r="E365">
        <v>7</v>
      </c>
      <c r="F365">
        <v>532.26</v>
      </c>
      <c r="G365">
        <v>9.9060000000000006</v>
      </c>
      <c r="H365">
        <v>4.54</v>
      </c>
      <c r="I365">
        <v>14.446</v>
      </c>
      <c r="J365">
        <v>0.68572615256799996</v>
      </c>
      <c r="K365">
        <v>0.31427384743199999</v>
      </c>
      <c r="L365">
        <v>12</v>
      </c>
      <c r="M365" s="1" t="s">
        <v>505</v>
      </c>
      <c r="N365">
        <v>185</v>
      </c>
      <c r="O365">
        <v>197</v>
      </c>
      <c r="P365">
        <v>197</v>
      </c>
      <c r="Q365" t="s">
        <v>21</v>
      </c>
      <c r="R365" t="s">
        <v>506</v>
      </c>
    </row>
    <row r="366" spans="1:18" x14ac:dyDescent="0.25">
      <c r="A366" t="s">
        <v>467</v>
      </c>
      <c r="B366" t="str">
        <f>MID(Tableau1[[#This Row],[ID]],4,LEN(Tableau1[[#This Row],[ID]])-5)</f>
        <v>CM2</v>
      </c>
      <c r="C366" t="s">
        <v>17472</v>
      </c>
      <c r="D366">
        <v>0</v>
      </c>
      <c r="E366">
        <v>7</v>
      </c>
      <c r="F366">
        <v>549.31100000000004</v>
      </c>
      <c r="G366">
        <v>1.45</v>
      </c>
      <c r="H366">
        <v>7.1449999999999996</v>
      </c>
      <c r="I366">
        <v>8.5950000000000006</v>
      </c>
      <c r="J366">
        <v>0.16870273414799999</v>
      </c>
      <c r="K366">
        <v>0.83129726585200003</v>
      </c>
      <c r="L366">
        <v>3</v>
      </c>
      <c r="M366" s="1" t="s">
        <v>507</v>
      </c>
      <c r="N366">
        <v>197</v>
      </c>
      <c r="O366">
        <v>197</v>
      </c>
      <c r="P366">
        <v>200</v>
      </c>
      <c r="Q366" t="s">
        <v>21</v>
      </c>
      <c r="R366" t="s">
        <v>508</v>
      </c>
    </row>
    <row r="367" spans="1:18" x14ac:dyDescent="0.25">
      <c r="A367" t="s">
        <v>467</v>
      </c>
      <c r="B367" t="str">
        <f>MID(Tableau1[[#This Row],[ID]],4,LEN(Tableau1[[#This Row],[ID]])-5)</f>
        <v>CM2</v>
      </c>
      <c r="C367" t="s">
        <v>17472</v>
      </c>
      <c r="D367">
        <v>0</v>
      </c>
      <c r="E367">
        <v>7</v>
      </c>
      <c r="F367">
        <v>564.20899999999995</v>
      </c>
      <c r="G367">
        <v>6.2E-2</v>
      </c>
      <c r="H367">
        <v>13.448</v>
      </c>
      <c r="I367">
        <v>13.51</v>
      </c>
      <c r="J367">
        <v>4.5891931902300002E-3</v>
      </c>
      <c r="K367">
        <v>0.99541080681000005</v>
      </c>
      <c r="L367">
        <v>1</v>
      </c>
      <c r="M367" s="1" t="s">
        <v>28</v>
      </c>
      <c r="N367">
        <v>197</v>
      </c>
      <c r="O367">
        <v>201</v>
      </c>
      <c r="P367">
        <v>201</v>
      </c>
      <c r="Q367" t="s">
        <v>21</v>
      </c>
      <c r="R367" t="s">
        <v>29</v>
      </c>
    </row>
    <row r="368" spans="1:18" x14ac:dyDescent="0.25">
      <c r="A368" t="s">
        <v>467</v>
      </c>
      <c r="B368" t="str">
        <f>MID(Tableau1[[#This Row],[ID]],4,LEN(Tableau1[[#This Row],[ID]])-5)</f>
        <v>CM2</v>
      </c>
      <c r="C368" t="s">
        <v>17472</v>
      </c>
      <c r="D368">
        <v>0</v>
      </c>
      <c r="E368">
        <v>7</v>
      </c>
      <c r="F368">
        <v>573.13199999999995</v>
      </c>
      <c r="G368">
        <v>5.694</v>
      </c>
      <c r="H368">
        <v>8.8610000000000007</v>
      </c>
      <c r="I368">
        <v>14.555</v>
      </c>
      <c r="J368">
        <v>0.39120577121299999</v>
      </c>
      <c r="K368">
        <v>0.60879422878699996</v>
      </c>
      <c r="L368">
        <v>7</v>
      </c>
      <c r="M368" s="1" t="s">
        <v>509</v>
      </c>
      <c r="N368">
        <v>201</v>
      </c>
      <c r="O368">
        <v>208</v>
      </c>
      <c r="P368">
        <v>208</v>
      </c>
      <c r="Q368" t="s">
        <v>21</v>
      </c>
      <c r="R368" t="s">
        <v>510</v>
      </c>
    </row>
    <row r="369" spans="1:18" x14ac:dyDescent="0.25">
      <c r="A369" t="s">
        <v>467</v>
      </c>
      <c r="B369" t="str">
        <f>MID(Tableau1[[#This Row],[ID]],4,LEN(Tableau1[[#This Row],[ID]])-5)</f>
        <v>CM2</v>
      </c>
      <c r="C369" t="s">
        <v>17472</v>
      </c>
      <c r="D369">
        <v>0</v>
      </c>
      <c r="E369">
        <v>7</v>
      </c>
      <c r="F369">
        <v>584.005</v>
      </c>
      <c r="G369">
        <v>6.9889999999999999</v>
      </c>
      <c r="H369">
        <v>5.1790000000000003</v>
      </c>
      <c r="I369">
        <v>12.167999999999999</v>
      </c>
      <c r="J369">
        <v>0.57437541091400002</v>
      </c>
      <c r="K369">
        <v>0.42562458908599998</v>
      </c>
      <c r="L369">
        <v>10</v>
      </c>
      <c r="M369" s="1" t="s">
        <v>511</v>
      </c>
      <c r="N369">
        <v>208</v>
      </c>
      <c r="O369">
        <v>208</v>
      </c>
      <c r="P369">
        <v>218</v>
      </c>
      <c r="Q369" t="s">
        <v>21</v>
      </c>
      <c r="R369" t="s">
        <v>512</v>
      </c>
    </row>
    <row r="370" spans="1:18" x14ac:dyDescent="0.25">
      <c r="A370" t="s">
        <v>467</v>
      </c>
      <c r="B370" t="str">
        <f>MID(Tableau1[[#This Row],[ID]],4,LEN(Tableau1[[#This Row],[ID]])-5)</f>
        <v>CM2</v>
      </c>
      <c r="C370" t="s">
        <v>17472</v>
      </c>
      <c r="D370">
        <v>0</v>
      </c>
      <c r="E370">
        <v>7</v>
      </c>
      <c r="F370">
        <v>599.73</v>
      </c>
      <c r="G370">
        <v>7.8E-2</v>
      </c>
      <c r="H370">
        <v>8.7360000000000007</v>
      </c>
      <c r="I370">
        <v>8.8140000000000001</v>
      </c>
      <c r="J370">
        <v>8.8495575221199992E-3</v>
      </c>
      <c r="K370">
        <v>0.99115044247799999</v>
      </c>
      <c r="L370">
        <v>1</v>
      </c>
      <c r="M370" s="1" t="s">
        <v>28</v>
      </c>
      <c r="N370">
        <v>208</v>
      </c>
      <c r="O370">
        <v>219</v>
      </c>
      <c r="P370">
        <v>219</v>
      </c>
      <c r="Q370" t="s">
        <v>21</v>
      </c>
      <c r="R370" t="s">
        <v>29</v>
      </c>
    </row>
    <row r="371" spans="1:18" x14ac:dyDescent="0.25">
      <c r="A371" t="s">
        <v>467</v>
      </c>
      <c r="B371" t="str">
        <f>MID(Tableau1[[#This Row],[ID]],4,LEN(Tableau1[[#This Row],[ID]])-5)</f>
        <v>CM2</v>
      </c>
      <c r="C371" t="s">
        <v>17472</v>
      </c>
      <c r="D371">
        <v>0</v>
      </c>
      <c r="E371">
        <v>7</v>
      </c>
      <c r="F371">
        <v>611.399</v>
      </c>
      <c r="G371">
        <v>3.8220000000000001</v>
      </c>
      <c r="H371">
        <v>11.590999999999999</v>
      </c>
      <c r="I371">
        <v>15.413</v>
      </c>
      <c r="J371">
        <v>0.247972490755</v>
      </c>
      <c r="K371">
        <v>0.75202750924499995</v>
      </c>
      <c r="L371">
        <v>1</v>
      </c>
      <c r="M371" s="1" t="s">
        <v>98</v>
      </c>
      <c r="N371">
        <v>219</v>
      </c>
      <c r="O371">
        <v>191</v>
      </c>
      <c r="P371">
        <v>219</v>
      </c>
      <c r="Q371" t="s">
        <v>21</v>
      </c>
      <c r="R371" t="s">
        <v>513</v>
      </c>
    </row>
    <row r="372" spans="1:18" x14ac:dyDescent="0.25">
      <c r="A372" t="s">
        <v>467</v>
      </c>
      <c r="B372" t="str">
        <f>MID(Tableau1[[#This Row],[ID]],4,LEN(Tableau1[[#This Row],[ID]])-5)</f>
        <v>CM2</v>
      </c>
      <c r="C372" t="s">
        <v>17472</v>
      </c>
      <c r="D372">
        <v>0</v>
      </c>
      <c r="E372">
        <v>7</v>
      </c>
      <c r="F372">
        <v>631.11800000000005</v>
      </c>
      <c r="G372">
        <v>7.1130000000000004</v>
      </c>
      <c r="H372">
        <v>15.897</v>
      </c>
      <c r="I372">
        <v>23.01</v>
      </c>
      <c r="J372">
        <v>0.30912646675400002</v>
      </c>
      <c r="K372">
        <v>0.69087353324599998</v>
      </c>
      <c r="L372">
        <v>1</v>
      </c>
      <c r="M372" s="1" t="s">
        <v>28</v>
      </c>
      <c r="N372">
        <v>191</v>
      </c>
      <c r="O372">
        <v>98</v>
      </c>
      <c r="P372">
        <v>220</v>
      </c>
      <c r="Q372" t="s">
        <v>21</v>
      </c>
      <c r="R372" t="s">
        <v>514</v>
      </c>
    </row>
    <row r="373" spans="1:18" x14ac:dyDescent="0.25">
      <c r="A373" t="s">
        <v>467</v>
      </c>
      <c r="B373" t="str">
        <f>MID(Tableau1[[#This Row],[ID]],4,LEN(Tableau1[[#This Row],[ID]])-5)</f>
        <v>CM2</v>
      </c>
      <c r="C373" t="s">
        <v>17472</v>
      </c>
      <c r="D373">
        <v>0</v>
      </c>
      <c r="E373">
        <v>7</v>
      </c>
      <c r="F373">
        <v>643.03599999999994</v>
      </c>
      <c r="G373">
        <v>0.109</v>
      </c>
      <c r="H373">
        <v>4.8049999999999997</v>
      </c>
      <c r="I373">
        <v>4.9139999999999997</v>
      </c>
      <c r="J373">
        <v>2.2181522181500001E-2</v>
      </c>
      <c r="K373">
        <v>0.97781847781800002</v>
      </c>
      <c r="L373">
        <v>1</v>
      </c>
      <c r="M373" s="1" t="s">
        <v>28</v>
      </c>
      <c r="N373">
        <v>98</v>
      </c>
      <c r="O373">
        <v>221</v>
      </c>
      <c r="P373">
        <v>221</v>
      </c>
      <c r="Q373" t="s">
        <v>38</v>
      </c>
      <c r="R373" t="s">
        <v>29</v>
      </c>
    </row>
    <row r="374" spans="1:18" x14ac:dyDescent="0.25">
      <c r="A374" t="s">
        <v>467</v>
      </c>
      <c r="B374" t="str">
        <f>MID(Tableau1[[#This Row],[ID]],4,LEN(Tableau1[[#This Row],[ID]])-5)</f>
        <v>CM2</v>
      </c>
      <c r="C374" t="s">
        <v>17472</v>
      </c>
      <c r="D374">
        <v>0</v>
      </c>
      <c r="E374">
        <v>7</v>
      </c>
      <c r="F374">
        <v>648.24699999999996</v>
      </c>
      <c r="G374">
        <v>23.757999999999999</v>
      </c>
      <c r="H374">
        <v>5.1020000000000003</v>
      </c>
      <c r="I374">
        <v>28.86</v>
      </c>
      <c r="J374">
        <v>0.823215523216</v>
      </c>
      <c r="K374">
        <v>0.176784476784</v>
      </c>
      <c r="L374">
        <v>1</v>
      </c>
      <c r="M374" s="1" t="s">
        <v>28</v>
      </c>
      <c r="N374">
        <v>221</v>
      </c>
      <c r="O374">
        <v>222</v>
      </c>
      <c r="P374">
        <v>222</v>
      </c>
      <c r="Q374" t="s">
        <v>21</v>
      </c>
      <c r="R374" t="s">
        <v>515</v>
      </c>
    </row>
    <row r="375" spans="1:18" x14ac:dyDescent="0.25">
      <c r="A375" t="s">
        <v>467</v>
      </c>
      <c r="B375" t="str">
        <f>MID(Tableau1[[#This Row],[ID]],4,LEN(Tableau1[[#This Row],[ID]])-5)</f>
        <v>CM2</v>
      </c>
      <c r="C375" t="s">
        <v>17472</v>
      </c>
      <c r="D375">
        <v>0</v>
      </c>
      <c r="E375">
        <v>7</v>
      </c>
      <c r="F375">
        <v>678.07399999999996</v>
      </c>
      <c r="G375">
        <v>7.6280000000000001</v>
      </c>
      <c r="H375">
        <v>6.069</v>
      </c>
      <c r="I375">
        <v>13.696999999999999</v>
      </c>
      <c r="J375">
        <v>0.55691027232199997</v>
      </c>
      <c r="K375">
        <v>0.44308972767799998</v>
      </c>
      <c r="L375">
        <v>6</v>
      </c>
      <c r="M375" s="1" t="s">
        <v>516</v>
      </c>
      <c r="N375">
        <v>222</v>
      </c>
      <c r="O375">
        <v>228</v>
      </c>
      <c r="P375">
        <v>228</v>
      </c>
      <c r="Q375" t="s">
        <v>21</v>
      </c>
      <c r="R375" t="s">
        <v>517</v>
      </c>
    </row>
    <row r="376" spans="1:18" x14ac:dyDescent="0.25">
      <c r="A376" t="s">
        <v>467</v>
      </c>
      <c r="B376" t="str">
        <f>MID(Tableau1[[#This Row],[ID]],4,LEN(Tableau1[[#This Row],[ID]])-5)</f>
        <v>CM2</v>
      </c>
      <c r="C376" t="s">
        <v>17472</v>
      </c>
      <c r="D376">
        <v>0</v>
      </c>
      <c r="E376">
        <v>7</v>
      </c>
      <c r="F376">
        <v>695.74900000000002</v>
      </c>
      <c r="G376">
        <v>5.6310000000000002</v>
      </c>
      <c r="H376">
        <v>10.047000000000001</v>
      </c>
      <c r="I376">
        <v>15.678000000000001</v>
      </c>
      <c r="J376">
        <v>0.35916570991199998</v>
      </c>
      <c r="K376">
        <v>0.64083429008799997</v>
      </c>
      <c r="L376">
        <v>7</v>
      </c>
      <c r="M376" s="1" t="s">
        <v>518</v>
      </c>
      <c r="N376">
        <v>228</v>
      </c>
      <c r="O376">
        <v>235</v>
      </c>
      <c r="P376">
        <v>235</v>
      </c>
      <c r="Q376" t="s">
        <v>21</v>
      </c>
      <c r="R376" t="s">
        <v>519</v>
      </c>
    </row>
    <row r="377" spans="1:18" x14ac:dyDescent="0.25">
      <c r="A377" t="s">
        <v>467</v>
      </c>
      <c r="B377" t="str">
        <f>MID(Tableau1[[#This Row],[ID]],4,LEN(Tableau1[[#This Row],[ID]])-5)</f>
        <v>CM2</v>
      </c>
      <c r="C377" t="s">
        <v>17472</v>
      </c>
      <c r="D377">
        <v>0</v>
      </c>
      <c r="E377">
        <v>7</v>
      </c>
      <c r="F377">
        <v>705.87300000000005</v>
      </c>
      <c r="G377">
        <v>5.476</v>
      </c>
      <c r="H377">
        <v>4.4930000000000003</v>
      </c>
      <c r="I377">
        <v>9.9689999999999994</v>
      </c>
      <c r="J377">
        <v>0.54930283879999997</v>
      </c>
      <c r="K377">
        <v>0.45069716119999997</v>
      </c>
      <c r="L377">
        <v>2</v>
      </c>
      <c r="M377" s="1" t="s">
        <v>103</v>
      </c>
      <c r="N377">
        <v>235</v>
      </c>
      <c r="O377">
        <v>236</v>
      </c>
      <c r="P377">
        <v>236</v>
      </c>
      <c r="Q377" t="s">
        <v>38</v>
      </c>
      <c r="R377" t="s">
        <v>520</v>
      </c>
    </row>
    <row r="378" spans="1:18" x14ac:dyDescent="0.25">
      <c r="A378" t="s">
        <v>467</v>
      </c>
      <c r="B378" t="str">
        <f>MID(Tableau1[[#This Row],[ID]],4,LEN(Tableau1[[#This Row],[ID]])-5)</f>
        <v>CM2</v>
      </c>
      <c r="C378" t="s">
        <v>17472</v>
      </c>
      <c r="D378">
        <v>0</v>
      </c>
      <c r="E378">
        <v>7</v>
      </c>
      <c r="F378">
        <v>716.38800000000003</v>
      </c>
      <c r="G378">
        <v>14.882</v>
      </c>
      <c r="H378">
        <v>5.0389999999999997</v>
      </c>
      <c r="I378">
        <v>19.920999999999999</v>
      </c>
      <c r="J378">
        <v>0.74705085086099998</v>
      </c>
      <c r="K378">
        <v>0.25294914913900002</v>
      </c>
      <c r="L378">
        <v>15</v>
      </c>
      <c r="M378" s="1" t="s">
        <v>521</v>
      </c>
      <c r="N378">
        <v>236</v>
      </c>
      <c r="O378">
        <v>251</v>
      </c>
      <c r="P378">
        <v>251</v>
      </c>
      <c r="Q378" t="s">
        <v>18</v>
      </c>
      <c r="R378" t="s">
        <v>522</v>
      </c>
    </row>
    <row r="379" spans="1:18" x14ac:dyDescent="0.25">
      <c r="A379" t="s">
        <v>467</v>
      </c>
      <c r="B379" t="str">
        <f>MID(Tableau1[[#This Row],[ID]],4,LEN(Tableau1[[#This Row],[ID]])-5)</f>
        <v>CM2</v>
      </c>
      <c r="C379" t="s">
        <v>17472</v>
      </c>
      <c r="D379">
        <v>0</v>
      </c>
      <c r="E379">
        <v>7</v>
      </c>
      <c r="F379">
        <v>737.12</v>
      </c>
      <c r="G379">
        <v>0.92100000000000004</v>
      </c>
      <c r="H379">
        <v>5.85</v>
      </c>
      <c r="I379">
        <v>6.7709999999999999</v>
      </c>
      <c r="J379">
        <v>0.13602126716900001</v>
      </c>
      <c r="K379">
        <v>0.86397873283100002</v>
      </c>
      <c r="L379">
        <v>3</v>
      </c>
      <c r="M379" s="1" t="s">
        <v>523</v>
      </c>
      <c r="N379">
        <v>251</v>
      </c>
      <c r="O379">
        <v>254</v>
      </c>
      <c r="P379">
        <v>254</v>
      </c>
      <c r="Q379" t="s">
        <v>18</v>
      </c>
      <c r="R379" t="s">
        <v>524</v>
      </c>
    </row>
    <row r="380" spans="1:18" x14ac:dyDescent="0.25">
      <c r="A380" t="s">
        <v>467</v>
      </c>
      <c r="B380" t="str">
        <f>MID(Tableau1[[#This Row],[ID]],4,LEN(Tableau1[[#This Row],[ID]])-5)</f>
        <v>CM2</v>
      </c>
      <c r="C380" t="s">
        <v>17472</v>
      </c>
      <c r="D380">
        <v>0</v>
      </c>
      <c r="E380">
        <v>7</v>
      </c>
      <c r="F380">
        <v>743.81299999999999</v>
      </c>
      <c r="G380">
        <v>8.4710000000000001</v>
      </c>
      <c r="H380">
        <v>5.7720000000000002</v>
      </c>
      <c r="I380">
        <v>14.243</v>
      </c>
      <c r="J380">
        <v>0.59474829740900004</v>
      </c>
      <c r="K380">
        <v>0.40525170259100002</v>
      </c>
      <c r="L380">
        <v>6</v>
      </c>
      <c r="M380" s="1" t="s">
        <v>525</v>
      </c>
      <c r="N380">
        <v>254</v>
      </c>
      <c r="O380">
        <v>260</v>
      </c>
      <c r="P380">
        <v>260</v>
      </c>
      <c r="Q380" t="s">
        <v>18</v>
      </c>
      <c r="R380" t="s">
        <v>526</v>
      </c>
    </row>
    <row r="381" spans="1:18" x14ac:dyDescent="0.25">
      <c r="A381" t="s">
        <v>467</v>
      </c>
      <c r="B381" t="str">
        <f>MID(Tableau1[[#This Row],[ID]],4,LEN(Tableau1[[#This Row],[ID]])-5)</f>
        <v>CM2</v>
      </c>
      <c r="C381" t="s">
        <v>17472</v>
      </c>
      <c r="D381">
        <v>0</v>
      </c>
      <c r="E381">
        <v>7</v>
      </c>
      <c r="F381">
        <v>757.697</v>
      </c>
      <c r="G381">
        <v>1.31</v>
      </c>
      <c r="H381">
        <v>5.4130000000000003</v>
      </c>
      <c r="I381">
        <v>6.7229999999999999</v>
      </c>
      <c r="J381">
        <v>0.194853488026</v>
      </c>
      <c r="K381">
        <v>0.805146511974</v>
      </c>
      <c r="L381">
        <v>3</v>
      </c>
      <c r="M381" s="1" t="s">
        <v>527</v>
      </c>
      <c r="N381">
        <v>260</v>
      </c>
      <c r="O381">
        <v>263</v>
      </c>
      <c r="P381">
        <v>263</v>
      </c>
      <c r="Q381" t="s">
        <v>18</v>
      </c>
      <c r="R381" t="s">
        <v>527</v>
      </c>
    </row>
    <row r="382" spans="1:18" x14ac:dyDescent="0.25">
      <c r="A382" t="s">
        <v>467</v>
      </c>
      <c r="B382" t="str">
        <f>MID(Tableau1[[#This Row],[ID]],4,LEN(Tableau1[[#This Row],[ID]])-5)</f>
        <v>CM2</v>
      </c>
      <c r="C382" t="s">
        <v>17472</v>
      </c>
      <c r="D382">
        <v>0</v>
      </c>
      <c r="E382">
        <v>7</v>
      </c>
      <c r="F382">
        <v>764.98199999999997</v>
      </c>
      <c r="G382">
        <v>0.42099999999999999</v>
      </c>
      <c r="H382">
        <v>5.9749999999999996</v>
      </c>
      <c r="I382">
        <v>6.3959999999999999</v>
      </c>
      <c r="J382">
        <v>6.5822388993100001E-2</v>
      </c>
      <c r="K382">
        <v>0.93417761100700003</v>
      </c>
      <c r="L382">
        <v>2</v>
      </c>
      <c r="M382" s="1" t="s">
        <v>528</v>
      </c>
      <c r="N382">
        <v>263</v>
      </c>
      <c r="O382">
        <v>265</v>
      </c>
      <c r="P382">
        <v>265</v>
      </c>
      <c r="Q382" t="s">
        <v>18</v>
      </c>
      <c r="R382" t="s">
        <v>528</v>
      </c>
    </row>
    <row r="383" spans="1:18" x14ac:dyDescent="0.25">
      <c r="A383" t="s">
        <v>467</v>
      </c>
      <c r="B383" t="str">
        <f>MID(Tableau1[[#This Row],[ID]],4,LEN(Tableau1[[#This Row],[ID]])-5)</f>
        <v>CM2</v>
      </c>
      <c r="C383" t="s">
        <v>17472</v>
      </c>
      <c r="D383">
        <v>0</v>
      </c>
      <c r="E383">
        <v>7</v>
      </c>
      <c r="F383">
        <v>770.255</v>
      </c>
      <c r="G383">
        <v>7.8E-2</v>
      </c>
      <c r="H383">
        <v>4.8520000000000003</v>
      </c>
      <c r="I383">
        <v>4.93</v>
      </c>
      <c r="J383">
        <v>1.5821501014200001E-2</v>
      </c>
      <c r="K383">
        <v>0.98417849898599996</v>
      </c>
      <c r="L383">
        <v>1</v>
      </c>
      <c r="M383" s="1" t="s">
        <v>28</v>
      </c>
      <c r="N383">
        <v>265</v>
      </c>
      <c r="O383">
        <v>266</v>
      </c>
      <c r="P383">
        <v>266</v>
      </c>
      <c r="Q383" t="s">
        <v>18</v>
      </c>
      <c r="R383" t="s">
        <v>29</v>
      </c>
    </row>
    <row r="384" spans="1:18" x14ac:dyDescent="0.25">
      <c r="A384" t="s">
        <v>467</v>
      </c>
      <c r="B384" t="str">
        <f>MID(Tableau1[[#This Row],[ID]],4,LEN(Tableau1[[#This Row],[ID]])-5)</f>
        <v>CM2</v>
      </c>
      <c r="C384" t="s">
        <v>17472</v>
      </c>
      <c r="D384">
        <v>0</v>
      </c>
      <c r="E384">
        <v>7</v>
      </c>
      <c r="F384">
        <v>774.63900000000001</v>
      </c>
      <c r="G384">
        <v>18.204999999999998</v>
      </c>
      <c r="H384">
        <v>4.306</v>
      </c>
      <c r="I384">
        <v>22.510999999999999</v>
      </c>
      <c r="J384">
        <v>0.808715738972</v>
      </c>
      <c r="K384">
        <v>0.191284261028</v>
      </c>
      <c r="L384">
        <v>12</v>
      </c>
      <c r="M384" s="1" t="s">
        <v>529</v>
      </c>
      <c r="N384">
        <v>266</v>
      </c>
      <c r="O384">
        <v>278</v>
      </c>
      <c r="P384">
        <v>278</v>
      </c>
      <c r="Q384" t="s">
        <v>18</v>
      </c>
      <c r="R384" t="s">
        <v>530</v>
      </c>
    </row>
    <row r="385" spans="1:18" x14ac:dyDescent="0.25">
      <c r="A385" t="s">
        <v>467</v>
      </c>
      <c r="B385" t="str">
        <f>MID(Tableau1[[#This Row],[ID]],4,LEN(Tableau1[[#This Row],[ID]])-5)</f>
        <v>CM2</v>
      </c>
      <c r="C385" t="s">
        <v>17472</v>
      </c>
      <c r="D385">
        <v>0</v>
      </c>
      <c r="E385">
        <v>7</v>
      </c>
      <c r="F385">
        <v>799.20899999999995</v>
      </c>
      <c r="G385">
        <v>4.82</v>
      </c>
      <c r="H385">
        <v>6.3650000000000002</v>
      </c>
      <c r="I385">
        <v>11.185</v>
      </c>
      <c r="J385">
        <v>0.43093428699199998</v>
      </c>
      <c r="K385">
        <v>0.56906571300800002</v>
      </c>
      <c r="L385">
        <v>7</v>
      </c>
      <c r="M385" s="1" t="s">
        <v>531</v>
      </c>
      <c r="N385">
        <v>278</v>
      </c>
      <c r="O385">
        <v>285</v>
      </c>
      <c r="P385">
        <v>285</v>
      </c>
      <c r="Q385" t="s">
        <v>18</v>
      </c>
      <c r="R385" t="s">
        <v>532</v>
      </c>
    </row>
    <row r="386" spans="1:18" x14ac:dyDescent="0.25">
      <c r="A386" t="s">
        <v>467</v>
      </c>
      <c r="B386" t="str">
        <f>MID(Tableau1[[#This Row],[ID]],4,LEN(Tableau1[[#This Row],[ID]])-5)</f>
        <v>CM2</v>
      </c>
      <c r="C386" t="s">
        <v>17472</v>
      </c>
      <c r="D386">
        <v>0</v>
      </c>
      <c r="E386">
        <v>7</v>
      </c>
      <c r="F386">
        <v>807.91399999999999</v>
      </c>
      <c r="G386">
        <v>3.9620000000000002</v>
      </c>
      <c r="H386">
        <v>3.8849999999999998</v>
      </c>
      <c r="I386">
        <v>7.8470000000000004</v>
      </c>
      <c r="J386">
        <v>0.50490633363100001</v>
      </c>
      <c r="K386">
        <v>0.49509366636899999</v>
      </c>
      <c r="L386">
        <v>6</v>
      </c>
      <c r="M386" s="1" t="s">
        <v>533</v>
      </c>
      <c r="N386">
        <v>285</v>
      </c>
      <c r="O386">
        <v>291</v>
      </c>
      <c r="P386">
        <v>291</v>
      </c>
      <c r="Q386" t="s">
        <v>18</v>
      </c>
      <c r="R386" t="s">
        <v>534</v>
      </c>
    </row>
    <row r="387" spans="1:18" x14ac:dyDescent="0.25">
      <c r="A387" t="s">
        <v>467</v>
      </c>
      <c r="B387" t="str">
        <f>MID(Tableau1[[#This Row],[ID]],4,LEN(Tableau1[[#This Row],[ID]])-5)</f>
        <v>CM2</v>
      </c>
      <c r="C387" t="s">
        <v>17472</v>
      </c>
      <c r="D387">
        <v>0</v>
      </c>
      <c r="E387">
        <v>7</v>
      </c>
      <c r="F387">
        <v>817.46100000000001</v>
      </c>
      <c r="G387">
        <v>6.3179999999999996</v>
      </c>
      <c r="H387">
        <v>5.585</v>
      </c>
      <c r="I387">
        <v>11.903</v>
      </c>
      <c r="J387">
        <v>0.53079055700199995</v>
      </c>
      <c r="K387">
        <v>0.46920944299799999</v>
      </c>
      <c r="L387">
        <v>4</v>
      </c>
      <c r="M387" s="1" t="s">
        <v>535</v>
      </c>
      <c r="N387">
        <v>291</v>
      </c>
      <c r="O387">
        <v>295</v>
      </c>
      <c r="P387">
        <v>295</v>
      </c>
      <c r="Q387" t="s">
        <v>18</v>
      </c>
      <c r="R387" t="s">
        <v>536</v>
      </c>
    </row>
    <row r="388" spans="1:18" x14ac:dyDescent="0.25">
      <c r="A388" t="s">
        <v>467</v>
      </c>
      <c r="B388" t="str">
        <f>MID(Tableau1[[#This Row],[ID]],4,LEN(Tableau1[[#This Row],[ID]])-5)</f>
        <v>CM2</v>
      </c>
      <c r="C388" t="s">
        <v>17472</v>
      </c>
      <c r="D388">
        <v>0</v>
      </c>
      <c r="E388">
        <v>7</v>
      </c>
      <c r="F388">
        <v>829.03599999999994</v>
      </c>
      <c r="G388">
        <v>11.622</v>
      </c>
      <c r="H388">
        <v>5.2569999999999997</v>
      </c>
      <c r="I388">
        <v>16.879000000000001</v>
      </c>
      <c r="J388">
        <v>0.68854789975700004</v>
      </c>
      <c r="K388">
        <v>0.31145210024300002</v>
      </c>
      <c r="L388">
        <v>4</v>
      </c>
      <c r="M388" s="1" t="s">
        <v>537</v>
      </c>
      <c r="N388">
        <v>295</v>
      </c>
      <c r="O388">
        <v>299</v>
      </c>
      <c r="P388">
        <v>299</v>
      </c>
      <c r="Q388" t="s">
        <v>18</v>
      </c>
      <c r="R388" t="s">
        <v>538</v>
      </c>
    </row>
    <row r="389" spans="1:18" x14ac:dyDescent="0.25">
      <c r="A389" t="s">
        <v>467</v>
      </c>
      <c r="B389" t="str">
        <f>MID(Tableau1[[#This Row],[ID]],4,LEN(Tableau1[[#This Row],[ID]])-5)</f>
        <v>CM2</v>
      </c>
      <c r="C389" t="s">
        <v>17472</v>
      </c>
      <c r="D389">
        <v>0</v>
      </c>
      <c r="E389">
        <v>7</v>
      </c>
      <c r="F389">
        <v>855.27499999999998</v>
      </c>
      <c r="G389">
        <v>13.587999999999999</v>
      </c>
      <c r="H389">
        <v>14.617000000000001</v>
      </c>
      <c r="I389">
        <v>28.204999999999998</v>
      </c>
      <c r="J389">
        <v>0.481758553448</v>
      </c>
      <c r="K389">
        <v>0.518241446552</v>
      </c>
      <c r="L389">
        <v>13</v>
      </c>
      <c r="M389" s="1" t="s">
        <v>539</v>
      </c>
      <c r="N389">
        <v>299</v>
      </c>
      <c r="O389">
        <v>312</v>
      </c>
      <c r="P389">
        <v>312</v>
      </c>
      <c r="Q389" t="s">
        <v>18</v>
      </c>
      <c r="R389" t="s">
        <v>540</v>
      </c>
    </row>
    <row r="390" spans="1:18" x14ac:dyDescent="0.25">
      <c r="A390" t="s">
        <v>467</v>
      </c>
      <c r="B390" t="str">
        <f>MID(Tableau1[[#This Row],[ID]],4,LEN(Tableau1[[#This Row],[ID]])-5)</f>
        <v>CM2</v>
      </c>
      <c r="C390" t="s">
        <v>17472</v>
      </c>
      <c r="D390">
        <v>0</v>
      </c>
      <c r="E390">
        <v>7</v>
      </c>
      <c r="F390">
        <v>879.75199999999995</v>
      </c>
      <c r="G390">
        <v>3.5569999999999999</v>
      </c>
      <c r="H390">
        <v>10.888999999999999</v>
      </c>
      <c r="I390">
        <v>14.446</v>
      </c>
      <c r="J390">
        <v>0.246227329365</v>
      </c>
      <c r="K390">
        <v>0.75377267063499998</v>
      </c>
      <c r="L390">
        <v>5</v>
      </c>
      <c r="M390" s="1" t="s">
        <v>541</v>
      </c>
      <c r="N390">
        <v>312</v>
      </c>
      <c r="O390">
        <v>317</v>
      </c>
      <c r="P390">
        <v>317</v>
      </c>
      <c r="Q390" t="s">
        <v>18</v>
      </c>
      <c r="R390" t="s">
        <v>542</v>
      </c>
    </row>
    <row r="391" spans="1:18" x14ac:dyDescent="0.25">
      <c r="A391" t="s">
        <v>467</v>
      </c>
      <c r="B391" t="str">
        <f>MID(Tableau1[[#This Row],[ID]],4,LEN(Tableau1[[#This Row],[ID]])-5)</f>
        <v>CM2</v>
      </c>
      <c r="C391" t="s">
        <v>17472</v>
      </c>
      <c r="D391">
        <v>0</v>
      </c>
      <c r="E391">
        <v>7</v>
      </c>
      <c r="F391">
        <v>889.12800000000004</v>
      </c>
      <c r="G391">
        <v>3.1E-2</v>
      </c>
      <c r="H391">
        <v>5.819</v>
      </c>
      <c r="I391">
        <v>5.85</v>
      </c>
      <c r="J391">
        <v>5.2991452991499998E-3</v>
      </c>
      <c r="K391">
        <v>0.994700854701</v>
      </c>
      <c r="L391">
        <v>1</v>
      </c>
      <c r="M391" s="1" t="s">
        <v>28</v>
      </c>
      <c r="N391">
        <v>317</v>
      </c>
      <c r="O391">
        <v>318</v>
      </c>
      <c r="P391">
        <v>318</v>
      </c>
      <c r="Q391" t="s">
        <v>18</v>
      </c>
      <c r="R391" t="s">
        <v>29</v>
      </c>
    </row>
    <row r="392" spans="1:18" x14ac:dyDescent="0.25">
      <c r="A392" t="s">
        <v>467</v>
      </c>
      <c r="B392" t="str">
        <f>MID(Tableau1[[#This Row],[ID]],4,LEN(Tableau1[[#This Row],[ID]])-5)</f>
        <v>CM2</v>
      </c>
      <c r="C392" t="s">
        <v>17472</v>
      </c>
      <c r="D392">
        <v>0</v>
      </c>
      <c r="E392">
        <v>7</v>
      </c>
      <c r="F392">
        <v>903.94799999999998</v>
      </c>
      <c r="G392">
        <v>3.3069999999999999</v>
      </c>
      <c r="H392">
        <v>14.789</v>
      </c>
      <c r="I392">
        <v>18.096</v>
      </c>
      <c r="J392">
        <v>0.182747568523</v>
      </c>
      <c r="K392">
        <v>0.817252431477</v>
      </c>
      <c r="L392">
        <v>2</v>
      </c>
      <c r="M392" s="1" t="s">
        <v>158</v>
      </c>
      <c r="N392">
        <v>318</v>
      </c>
      <c r="O392">
        <v>320</v>
      </c>
      <c r="P392">
        <v>320</v>
      </c>
      <c r="Q392" t="s">
        <v>18</v>
      </c>
      <c r="R392" t="s">
        <v>543</v>
      </c>
    </row>
    <row r="393" spans="1:18" x14ac:dyDescent="0.25">
      <c r="A393" t="s">
        <v>467</v>
      </c>
      <c r="B393" t="str">
        <f>MID(Tableau1[[#This Row],[ID]],4,LEN(Tableau1[[#This Row],[ID]])-5)</f>
        <v>CM2</v>
      </c>
      <c r="C393" t="s">
        <v>17472</v>
      </c>
      <c r="D393">
        <v>0</v>
      </c>
      <c r="E393">
        <v>7</v>
      </c>
      <c r="F393">
        <v>911.81</v>
      </c>
      <c r="G393">
        <v>47.05</v>
      </c>
      <c r="H393">
        <v>4.5549999999999997</v>
      </c>
      <c r="I393">
        <v>51.604999999999997</v>
      </c>
      <c r="J393">
        <v>0.91173335917099996</v>
      </c>
      <c r="K393">
        <v>8.82666408294E-2</v>
      </c>
      <c r="L393">
        <v>31</v>
      </c>
      <c r="M393" s="1" t="s">
        <v>544</v>
      </c>
      <c r="N393">
        <v>320</v>
      </c>
      <c r="O393">
        <v>338</v>
      </c>
      <c r="P393">
        <v>351</v>
      </c>
      <c r="Q393" t="s">
        <v>18</v>
      </c>
      <c r="R393" t="s">
        <v>545</v>
      </c>
    </row>
    <row r="394" spans="1:18" x14ac:dyDescent="0.25">
      <c r="A394" t="s">
        <v>467</v>
      </c>
      <c r="B394" t="str">
        <f>MID(Tableau1[[#This Row],[ID]],4,LEN(Tableau1[[#This Row],[ID]])-5)</f>
        <v>CM2</v>
      </c>
      <c r="C394" t="s">
        <v>17472</v>
      </c>
      <c r="D394">
        <v>0</v>
      </c>
      <c r="E394">
        <v>7</v>
      </c>
      <c r="F394">
        <v>967.48699999999997</v>
      </c>
      <c r="G394">
        <v>6.2E-2</v>
      </c>
      <c r="H394">
        <v>8.6270000000000007</v>
      </c>
      <c r="I394">
        <v>8.6890000000000001</v>
      </c>
      <c r="J394">
        <v>7.1354586258500002E-3</v>
      </c>
      <c r="K394">
        <v>0.99286454137400004</v>
      </c>
      <c r="L394">
        <v>1</v>
      </c>
      <c r="M394" s="1" t="s">
        <v>28</v>
      </c>
      <c r="N394">
        <v>338</v>
      </c>
      <c r="O394">
        <v>350</v>
      </c>
      <c r="P394">
        <v>350</v>
      </c>
      <c r="Q394" t="s">
        <v>21</v>
      </c>
      <c r="R394" t="s">
        <v>29</v>
      </c>
    </row>
    <row r="395" spans="1:18" x14ac:dyDescent="0.25">
      <c r="A395" t="s">
        <v>467</v>
      </c>
      <c r="B395" t="str">
        <f>MID(Tableau1[[#This Row],[ID]],4,LEN(Tableau1[[#This Row],[ID]])-5)</f>
        <v>CM2</v>
      </c>
      <c r="C395" t="s">
        <v>17472</v>
      </c>
      <c r="D395">
        <v>0</v>
      </c>
      <c r="E395">
        <v>7</v>
      </c>
      <c r="F395">
        <v>971.69899999999996</v>
      </c>
      <c r="G395">
        <v>17.207000000000001</v>
      </c>
      <c r="H395">
        <v>4.1500000000000004</v>
      </c>
      <c r="I395">
        <v>21.356999999999999</v>
      </c>
      <c r="J395">
        <v>0.80568431895899995</v>
      </c>
      <c r="K395">
        <v>0.194315681041</v>
      </c>
      <c r="L395">
        <v>15</v>
      </c>
      <c r="M395" s="1" t="s">
        <v>546</v>
      </c>
      <c r="N395">
        <v>350</v>
      </c>
      <c r="O395">
        <v>324</v>
      </c>
      <c r="P395">
        <v>365</v>
      </c>
      <c r="Q395" t="s">
        <v>21</v>
      </c>
      <c r="R395" t="s">
        <v>547</v>
      </c>
    </row>
    <row r="396" spans="1:18" x14ac:dyDescent="0.25">
      <c r="A396" t="s">
        <v>467</v>
      </c>
      <c r="B396" t="str">
        <f>MID(Tableau1[[#This Row],[ID]],4,LEN(Tableau1[[#This Row],[ID]])-5)</f>
        <v>CM2</v>
      </c>
      <c r="C396" t="s">
        <v>17472</v>
      </c>
      <c r="D396">
        <v>0</v>
      </c>
      <c r="E396">
        <v>7</v>
      </c>
      <c r="F396">
        <v>998.09400000000005</v>
      </c>
      <c r="G396">
        <v>17.41</v>
      </c>
      <c r="H396">
        <v>9.1880000000000006</v>
      </c>
      <c r="I396">
        <v>26.597999999999999</v>
      </c>
      <c r="J396">
        <v>0.65456049326999999</v>
      </c>
      <c r="K396">
        <v>0.34543950673000001</v>
      </c>
      <c r="L396">
        <v>11</v>
      </c>
      <c r="M396" s="1" t="s">
        <v>548</v>
      </c>
      <c r="N396">
        <v>324</v>
      </c>
      <c r="O396">
        <v>321</v>
      </c>
      <c r="P396">
        <v>376</v>
      </c>
      <c r="Q396" t="s">
        <v>21</v>
      </c>
      <c r="R396" t="s">
        <v>549</v>
      </c>
    </row>
    <row r="397" spans="1:18" x14ac:dyDescent="0.25">
      <c r="A397" t="s">
        <v>550</v>
      </c>
      <c r="B397" t="str">
        <f>MID(Tableau1[[#This Row],[ID]],4,LEN(Tableau1[[#This Row],[ID]])-5)</f>
        <v>CM2</v>
      </c>
      <c r="C397" t="s">
        <v>17473</v>
      </c>
      <c r="D397">
        <v>0</v>
      </c>
      <c r="E397">
        <v>7</v>
      </c>
      <c r="F397">
        <v>299.63099999999997</v>
      </c>
      <c r="G397">
        <v>30.731999999999999</v>
      </c>
      <c r="I397">
        <v>30.731999999999999</v>
      </c>
      <c r="J397">
        <v>1</v>
      </c>
      <c r="K397">
        <v>0</v>
      </c>
      <c r="L397">
        <v>3</v>
      </c>
      <c r="M397" s="1" t="s">
        <v>551</v>
      </c>
      <c r="N397">
        <v>1</v>
      </c>
      <c r="O397">
        <v>3</v>
      </c>
      <c r="P397">
        <v>3</v>
      </c>
      <c r="Q397" t="s">
        <v>18</v>
      </c>
      <c r="R397" t="s">
        <v>552</v>
      </c>
    </row>
    <row r="398" spans="1:18" x14ac:dyDescent="0.25">
      <c r="A398" t="s">
        <v>550</v>
      </c>
      <c r="B398" t="str">
        <f>MID(Tableau1[[#This Row],[ID]],4,LEN(Tableau1[[#This Row],[ID]])-5)</f>
        <v>CM2</v>
      </c>
      <c r="C398" t="s">
        <v>17473</v>
      </c>
      <c r="D398">
        <v>0</v>
      </c>
      <c r="E398">
        <v>7</v>
      </c>
      <c r="F398">
        <v>334.435</v>
      </c>
      <c r="G398">
        <v>1.2010000000000001</v>
      </c>
      <c r="H398">
        <v>4.0720000000000001</v>
      </c>
      <c r="I398">
        <v>5.2729999999999997</v>
      </c>
      <c r="J398">
        <v>0.22776408116800001</v>
      </c>
      <c r="K398">
        <v>0.77223591883200005</v>
      </c>
      <c r="L398">
        <v>0</v>
      </c>
      <c r="N398">
        <v>3</v>
      </c>
      <c r="O398">
        <v>3</v>
      </c>
      <c r="P398">
        <v>3</v>
      </c>
      <c r="Q398" t="s">
        <v>21</v>
      </c>
      <c r="R398" t="s">
        <v>553</v>
      </c>
    </row>
    <row r="399" spans="1:18" x14ac:dyDescent="0.25">
      <c r="A399" t="s">
        <v>550</v>
      </c>
      <c r="B399" t="str">
        <f>MID(Tableau1[[#This Row],[ID]],4,LEN(Tableau1[[#This Row],[ID]])-5)</f>
        <v>CM2</v>
      </c>
      <c r="C399" t="s">
        <v>17473</v>
      </c>
      <c r="D399">
        <v>0</v>
      </c>
      <c r="E399">
        <v>7</v>
      </c>
      <c r="F399">
        <v>343.14</v>
      </c>
      <c r="G399">
        <v>19.375</v>
      </c>
      <c r="H399">
        <v>7.5039999999999996</v>
      </c>
      <c r="I399">
        <v>26.879000000000001</v>
      </c>
      <c r="J399">
        <v>0.72082294728200003</v>
      </c>
      <c r="K399">
        <v>0.27917705271799997</v>
      </c>
      <c r="L399">
        <v>6</v>
      </c>
      <c r="M399" s="1" t="s">
        <v>554</v>
      </c>
      <c r="N399">
        <v>3</v>
      </c>
      <c r="O399">
        <v>7</v>
      </c>
      <c r="P399">
        <v>7</v>
      </c>
      <c r="Q399" t="s">
        <v>21</v>
      </c>
      <c r="R399" t="s">
        <v>555</v>
      </c>
    </row>
    <row r="400" spans="1:18" x14ac:dyDescent="0.25">
      <c r="A400" t="s">
        <v>550</v>
      </c>
      <c r="B400" t="str">
        <f>MID(Tableau1[[#This Row],[ID]],4,LEN(Tableau1[[#This Row],[ID]])-5)</f>
        <v>CM2</v>
      </c>
      <c r="C400" t="s">
        <v>17473</v>
      </c>
      <c r="D400">
        <v>0</v>
      </c>
      <c r="E400">
        <v>7</v>
      </c>
      <c r="F400">
        <v>366.75799999999998</v>
      </c>
      <c r="G400">
        <v>4.867</v>
      </c>
      <c r="H400">
        <v>4.2430000000000003</v>
      </c>
      <c r="I400">
        <v>9.11</v>
      </c>
      <c r="J400">
        <v>0.53424807903399996</v>
      </c>
      <c r="K400">
        <v>0.46575192096599999</v>
      </c>
      <c r="L400">
        <v>6</v>
      </c>
      <c r="M400" s="1" t="s">
        <v>556</v>
      </c>
      <c r="N400">
        <v>7</v>
      </c>
      <c r="O400">
        <v>13</v>
      </c>
      <c r="P400">
        <v>13</v>
      </c>
      <c r="Q400" t="s">
        <v>21</v>
      </c>
      <c r="R400" t="s">
        <v>557</v>
      </c>
    </row>
    <row r="401" spans="1:18" x14ac:dyDescent="0.25">
      <c r="A401" t="s">
        <v>550</v>
      </c>
      <c r="B401" t="str">
        <f>MID(Tableau1[[#This Row],[ID]],4,LEN(Tableau1[[#This Row],[ID]])-5)</f>
        <v>CM2</v>
      </c>
      <c r="C401" t="s">
        <v>17473</v>
      </c>
      <c r="D401">
        <v>0</v>
      </c>
      <c r="E401">
        <v>7</v>
      </c>
      <c r="F401">
        <v>378.03699999999998</v>
      </c>
      <c r="G401">
        <v>15.195</v>
      </c>
      <c r="H401">
        <v>6.4119999999999999</v>
      </c>
      <c r="I401">
        <v>21.606999999999999</v>
      </c>
      <c r="J401">
        <v>0.70324431897100004</v>
      </c>
      <c r="K401">
        <v>0.29675568102900002</v>
      </c>
      <c r="L401">
        <v>5</v>
      </c>
      <c r="M401" s="1" t="s">
        <v>558</v>
      </c>
      <c r="N401">
        <v>13</v>
      </c>
      <c r="O401">
        <v>18</v>
      </c>
      <c r="P401">
        <v>18</v>
      </c>
      <c r="Q401" t="s">
        <v>21</v>
      </c>
      <c r="R401" t="s">
        <v>559</v>
      </c>
    </row>
    <row r="402" spans="1:18" x14ac:dyDescent="0.25">
      <c r="A402" t="s">
        <v>550</v>
      </c>
      <c r="B402" t="str">
        <f>MID(Tableau1[[#This Row],[ID]],4,LEN(Tableau1[[#This Row],[ID]])-5)</f>
        <v>CM2</v>
      </c>
      <c r="C402" t="s">
        <v>17473</v>
      </c>
      <c r="D402">
        <v>0</v>
      </c>
      <c r="E402">
        <v>7</v>
      </c>
      <c r="F402">
        <v>397.44400000000002</v>
      </c>
      <c r="G402">
        <v>10.592000000000001</v>
      </c>
      <c r="H402">
        <v>4.2119999999999997</v>
      </c>
      <c r="I402">
        <v>14.804</v>
      </c>
      <c r="J402">
        <v>0.71548230208100005</v>
      </c>
      <c r="K402">
        <v>0.284517697919</v>
      </c>
      <c r="L402">
        <v>17</v>
      </c>
      <c r="M402" s="1" t="s">
        <v>560</v>
      </c>
      <c r="N402">
        <v>18</v>
      </c>
      <c r="O402">
        <v>35</v>
      </c>
      <c r="P402">
        <v>35</v>
      </c>
      <c r="Q402" t="s">
        <v>18</v>
      </c>
      <c r="R402" t="s">
        <v>561</v>
      </c>
    </row>
    <row r="403" spans="1:18" x14ac:dyDescent="0.25">
      <c r="A403" t="s">
        <v>550</v>
      </c>
      <c r="B403" t="str">
        <f>MID(Tableau1[[#This Row],[ID]],4,LEN(Tableau1[[#This Row],[ID]])-5)</f>
        <v>CM2</v>
      </c>
      <c r="C403" t="s">
        <v>17473</v>
      </c>
      <c r="D403">
        <v>0</v>
      </c>
      <c r="E403">
        <v>7</v>
      </c>
      <c r="F403">
        <v>412.03</v>
      </c>
      <c r="G403">
        <v>5.46</v>
      </c>
      <c r="H403">
        <v>3.9940000000000002</v>
      </c>
      <c r="I403">
        <v>9.4540000000000006</v>
      </c>
      <c r="J403">
        <v>0.57753331922999995</v>
      </c>
      <c r="K403">
        <v>0.42246668076999999</v>
      </c>
      <c r="L403">
        <v>6</v>
      </c>
      <c r="M403" s="1" t="s">
        <v>562</v>
      </c>
      <c r="N403">
        <v>35</v>
      </c>
      <c r="O403">
        <v>41</v>
      </c>
      <c r="P403">
        <v>41</v>
      </c>
      <c r="Q403" t="s">
        <v>18</v>
      </c>
      <c r="R403" t="s">
        <v>563</v>
      </c>
    </row>
    <row r="404" spans="1:18" x14ac:dyDescent="0.25">
      <c r="A404" t="s">
        <v>550</v>
      </c>
      <c r="B404" t="str">
        <f>MID(Tableau1[[#This Row],[ID]],4,LEN(Tableau1[[#This Row],[ID]])-5)</f>
        <v>CM2</v>
      </c>
      <c r="C404" t="s">
        <v>17473</v>
      </c>
      <c r="D404">
        <v>0</v>
      </c>
      <c r="E404">
        <v>7</v>
      </c>
      <c r="F404">
        <v>422.34100000000001</v>
      </c>
      <c r="G404">
        <v>12.526999999999999</v>
      </c>
      <c r="H404">
        <v>4.851</v>
      </c>
      <c r="I404">
        <v>17.378</v>
      </c>
      <c r="J404">
        <v>0.72085395327400004</v>
      </c>
      <c r="K404">
        <v>0.27914604672600002</v>
      </c>
      <c r="L404">
        <v>7</v>
      </c>
      <c r="M404" s="1" t="s">
        <v>564</v>
      </c>
      <c r="N404">
        <v>41</v>
      </c>
      <c r="O404">
        <v>48</v>
      </c>
      <c r="P404">
        <v>48</v>
      </c>
      <c r="Q404" t="s">
        <v>18</v>
      </c>
      <c r="R404" t="s">
        <v>565</v>
      </c>
    </row>
    <row r="405" spans="1:18" x14ac:dyDescent="0.25">
      <c r="A405" t="s">
        <v>550</v>
      </c>
      <c r="B405" t="str">
        <f>MID(Tableau1[[#This Row],[ID]],4,LEN(Tableau1[[#This Row],[ID]])-5)</f>
        <v>CM2</v>
      </c>
      <c r="C405" t="s">
        <v>17473</v>
      </c>
      <c r="D405">
        <v>0</v>
      </c>
      <c r="E405">
        <v>7</v>
      </c>
      <c r="F405">
        <v>439.548</v>
      </c>
      <c r="G405">
        <v>14.711</v>
      </c>
      <c r="H405">
        <v>4.68</v>
      </c>
      <c r="I405">
        <v>19.390999999999998</v>
      </c>
      <c r="J405">
        <v>0.75865092053000005</v>
      </c>
      <c r="K405">
        <v>0.24134907947000001</v>
      </c>
      <c r="L405">
        <v>9</v>
      </c>
      <c r="M405" s="1" t="s">
        <v>566</v>
      </c>
      <c r="N405">
        <v>48</v>
      </c>
      <c r="O405">
        <v>57</v>
      </c>
      <c r="P405">
        <v>57</v>
      </c>
      <c r="Q405" t="s">
        <v>18</v>
      </c>
      <c r="R405" t="s">
        <v>567</v>
      </c>
    </row>
    <row r="406" spans="1:18" x14ac:dyDescent="0.25">
      <c r="A406" t="s">
        <v>550</v>
      </c>
      <c r="B406" t="str">
        <f>MID(Tableau1[[#This Row],[ID]],4,LEN(Tableau1[[#This Row],[ID]])-5)</f>
        <v>CM2</v>
      </c>
      <c r="C406" t="s">
        <v>17473</v>
      </c>
      <c r="D406">
        <v>0</v>
      </c>
      <c r="E406">
        <v>7</v>
      </c>
      <c r="F406">
        <v>459.31400000000002</v>
      </c>
      <c r="G406">
        <v>15.381</v>
      </c>
      <c r="H406">
        <v>5.0549999999999997</v>
      </c>
      <c r="I406">
        <v>20.436</v>
      </c>
      <c r="J406">
        <v>0.75264239577199998</v>
      </c>
      <c r="K406">
        <v>0.24735760422799999</v>
      </c>
      <c r="L406">
        <v>9</v>
      </c>
      <c r="M406" s="1" t="s">
        <v>568</v>
      </c>
      <c r="N406">
        <v>57</v>
      </c>
      <c r="O406">
        <v>66</v>
      </c>
      <c r="P406">
        <v>66</v>
      </c>
      <c r="Q406" t="s">
        <v>18</v>
      </c>
      <c r="R406" t="s">
        <v>569</v>
      </c>
    </row>
    <row r="407" spans="1:18" x14ac:dyDescent="0.25">
      <c r="A407" t="s">
        <v>550</v>
      </c>
      <c r="B407" t="str">
        <f>MID(Tableau1[[#This Row],[ID]],4,LEN(Tableau1[[#This Row],[ID]])-5)</f>
        <v>CM2</v>
      </c>
      <c r="C407" t="s">
        <v>17473</v>
      </c>
      <c r="D407">
        <v>0</v>
      </c>
      <c r="E407">
        <v>7</v>
      </c>
      <c r="F407">
        <v>483.05700000000002</v>
      </c>
      <c r="G407">
        <v>34.662999999999997</v>
      </c>
      <c r="H407">
        <v>8.3620000000000001</v>
      </c>
      <c r="I407">
        <v>43.024999999999999</v>
      </c>
      <c r="J407">
        <v>0.80564787914000002</v>
      </c>
      <c r="K407">
        <v>0.19435212086</v>
      </c>
      <c r="L407">
        <v>24</v>
      </c>
      <c r="M407" s="1" t="s">
        <v>570</v>
      </c>
      <c r="N407">
        <v>68</v>
      </c>
      <c r="O407">
        <v>90</v>
      </c>
      <c r="P407">
        <v>90</v>
      </c>
      <c r="Q407" t="s">
        <v>18</v>
      </c>
      <c r="R407" t="s">
        <v>571</v>
      </c>
    </row>
    <row r="408" spans="1:18" x14ac:dyDescent="0.25">
      <c r="A408" t="s">
        <v>550</v>
      </c>
      <c r="B408" t="str">
        <f>MID(Tableau1[[#This Row],[ID]],4,LEN(Tableau1[[#This Row],[ID]])-5)</f>
        <v>CM2</v>
      </c>
      <c r="C408" t="s">
        <v>17473</v>
      </c>
      <c r="D408">
        <v>0</v>
      </c>
      <c r="E408">
        <v>7</v>
      </c>
      <c r="F408">
        <v>522.04200000000003</v>
      </c>
      <c r="G408">
        <v>7.8150000000000004</v>
      </c>
      <c r="H408">
        <v>4.3220000000000001</v>
      </c>
      <c r="I408">
        <v>12.137</v>
      </c>
      <c r="J408">
        <v>0.64389882178500002</v>
      </c>
      <c r="K408">
        <v>0.35610117821499998</v>
      </c>
      <c r="L408">
        <v>3</v>
      </c>
      <c r="M408" s="1" t="s">
        <v>572</v>
      </c>
      <c r="N408">
        <v>90</v>
      </c>
      <c r="O408">
        <v>93</v>
      </c>
      <c r="P408">
        <v>93</v>
      </c>
      <c r="Q408" t="s">
        <v>21</v>
      </c>
      <c r="R408" t="s">
        <v>573</v>
      </c>
    </row>
    <row r="409" spans="1:18" x14ac:dyDescent="0.25">
      <c r="A409" t="s">
        <v>550</v>
      </c>
      <c r="B409" t="str">
        <f>MID(Tableau1[[#This Row],[ID]],4,LEN(Tableau1[[#This Row],[ID]])-5)</f>
        <v>CM2</v>
      </c>
      <c r="C409" t="s">
        <v>17473</v>
      </c>
      <c r="D409">
        <v>0</v>
      </c>
      <c r="E409">
        <v>7</v>
      </c>
      <c r="F409">
        <v>534.38099999999997</v>
      </c>
      <c r="G409">
        <v>6.3E-2</v>
      </c>
      <c r="H409">
        <v>4.524</v>
      </c>
      <c r="I409">
        <v>4.5869999999999997</v>
      </c>
      <c r="J409">
        <v>1.37344669719E-2</v>
      </c>
      <c r="K409">
        <v>0.98626553302800002</v>
      </c>
      <c r="L409">
        <v>1</v>
      </c>
      <c r="M409" s="1" t="s">
        <v>98</v>
      </c>
      <c r="N409">
        <v>93</v>
      </c>
      <c r="O409">
        <v>94</v>
      </c>
      <c r="P409">
        <v>94</v>
      </c>
      <c r="Q409" t="s">
        <v>18</v>
      </c>
      <c r="R409" t="s">
        <v>98</v>
      </c>
    </row>
    <row r="410" spans="1:18" x14ac:dyDescent="0.25">
      <c r="A410" t="s">
        <v>550</v>
      </c>
      <c r="B410" t="str">
        <f>MID(Tableau1[[#This Row],[ID]],4,LEN(Tableau1[[#This Row],[ID]])-5)</f>
        <v>CM2</v>
      </c>
      <c r="C410" t="s">
        <v>17473</v>
      </c>
      <c r="D410">
        <v>0</v>
      </c>
      <c r="E410">
        <v>7</v>
      </c>
      <c r="F410">
        <v>539.85699999999997</v>
      </c>
      <c r="G410">
        <v>6.6139999999999999</v>
      </c>
      <c r="H410">
        <v>5.4130000000000003</v>
      </c>
      <c r="I410">
        <v>12.026999999999999</v>
      </c>
      <c r="J410">
        <v>0.54992932568399999</v>
      </c>
      <c r="K410">
        <v>0.45007067431600001</v>
      </c>
      <c r="L410">
        <v>10</v>
      </c>
      <c r="M410" s="1" t="s">
        <v>574</v>
      </c>
      <c r="N410">
        <v>94</v>
      </c>
      <c r="O410">
        <v>104</v>
      </c>
      <c r="P410">
        <v>104</v>
      </c>
      <c r="Q410" t="s">
        <v>18</v>
      </c>
      <c r="R410" t="s">
        <v>575</v>
      </c>
    </row>
    <row r="411" spans="1:18" x14ac:dyDescent="0.25">
      <c r="A411" t="s">
        <v>550</v>
      </c>
      <c r="B411" t="str">
        <f>MID(Tableau1[[#This Row],[ID]],4,LEN(Tableau1[[#This Row],[ID]])-5)</f>
        <v>CM2</v>
      </c>
      <c r="C411" t="s">
        <v>17473</v>
      </c>
      <c r="D411">
        <v>0</v>
      </c>
      <c r="E411">
        <v>7</v>
      </c>
      <c r="F411">
        <v>551.72900000000004</v>
      </c>
      <c r="G411">
        <v>10.483000000000001</v>
      </c>
      <c r="H411">
        <v>5.258</v>
      </c>
      <c r="I411">
        <v>15.741</v>
      </c>
      <c r="J411">
        <v>0.66596785464700003</v>
      </c>
      <c r="K411">
        <v>0.33403214535300002</v>
      </c>
      <c r="L411">
        <v>15</v>
      </c>
      <c r="M411" s="1" t="s">
        <v>576</v>
      </c>
      <c r="N411">
        <v>104</v>
      </c>
      <c r="O411">
        <v>95</v>
      </c>
      <c r="P411">
        <v>119</v>
      </c>
      <c r="Q411" t="s">
        <v>18</v>
      </c>
      <c r="R411" t="s">
        <v>577</v>
      </c>
    </row>
    <row r="412" spans="1:18" x14ac:dyDescent="0.25">
      <c r="A412" t="s">
        <v>550</v>
      </c>
      <c r="B412" t="str">
        <f>MID(Tableau1[[#This Row],[ID]],4,LEN(Tableau1[[#This Row],[ID]])-5)</f>
        <v>CM2</v>
      </c>
      <c r="C412" t="s">
        <v>17473</v>
      </c>
      <c r="D412">
        <v>0</v>
      </c>
      <c r="E412">
        <v>7</v>
      </c>
      <c r="F412">
        <v>570.54200000000003</v>
      </c>
      <c r="G412">
        <v>1.716</v>
      </c>
      <c r="H412">
        <v>8.33</v>
      </c>
      <c r="I412">
        <v>10.045999999999999</v>
      </c>
      <c r="J412">
        <v>0.17081425443000001</v>
      </c>
      <c r="K412">
        <v>0.82918574557000002</v>
      </c>
      <c r="L412">
        <v>1</v>
      </c>
      <c r="M412" s="1" t="s">
        <v>578</v>
      </c>
      <c r="N412">
        <v>94</v>
      </c>
      <c r="O412">
        <v>119</v>
      </c>
      <c r="P412">
        <v>119</v>
      </c>
      <c r="Q412" t="s">
        <v>38</v>
      </c>
      <c r="R412" t="s">
        <v>579</v>
      </c>
    </row>
    <row r="413" spans="1:18" x14ac:dyDescent="0.25">
      <c r="A413" t="s">
        <v>550</v>
      </c>
      <c r="B413" t="str">
        <f>MID(Tableau1[[#This Row],[ID]],4,LEN(Tableau1[[#This Row],[ID]])-5)</f>
        <v>CM2</v>
      </c>
      <c r="C413" t="s">
        <v>17473</v>
      </c>
      <c r="D413">
        <v>0</v>
      </c>
      <c r="E413">
        <v>7</v>
      </c>
      <c r="F413">
        <v>578.73199999999997</v>
      </c>
      <c r="G413">
        <v>30.67</v>
      </c>
      <c r="H413">
        <v>6.4740000000000002</v>
      </c>
      <c r="I413">
        <v>37.143999999999998</v>
      </c>
      <c r="J413">
        <v>0.82570536291200003</v>
      </c>
      <c r="K413">
        <v>0.174294637088</v>
      </c>
      <c r="L413">
        <v>23</v>
      </c>
      <c r="M413" s="1" t="s">
        <v>580</v>
      </c>
      <c r="N413">
        <v>119</v>
      </c>
      <c r="O413">
        <v>142</v>
      </c>
      <c r="P413">
        <v>142</v>
      </c>
      <c r="Q413" t="s">
        <v>18</v>
      </c>
      <c r="R413" t="s">
        <v>581</v>
      </c>
    </row>
    <row r="414" spans="1:18" x14ac:dyDescent="0.25">
      <c r="A414" t="s">
        <v>550</v>
      </c>
      <c r="B414" t="str">
        <f>MID(Tableau1[[#This Row],[ID]],4,LEN(Tableau1[[#This Row],[ID]])-5)</f>
        <v>CM2</v>
      </c>
      <c r="C414" t="s">
        <v>17473</v>
      </c>
      <c r="D414">
        <v>0</v>
      </c>
      <c r="E414">
        <v>7</v>
      </c>
      <c r="F414">
        <v>623.94100000000003</v>
      </c>
      <c r="G414">
        <v>3.7440000000000002</v>
      </c>
      <c r="H414">
        <v>14.539</v>
      </c>
      <c r="I414">
        <v>18.283000000000001</v>
      </c>
      <c r="J414">
        <v>0.20478039709000001</v>
      </c>
      <c r="K414">
        <v>0.79521960291000005</v>
      </c>
      <c r="L414">
        <v>3</v>
      </c>
      <c r="M414" s="1" t="s">
        <v>582</v>
      </c>
      <c r="N414">
        <v>142</v>
      </c>
      <c r="O414">
        <v>145</v>
      </c>
      <c r="P414">
        <v>145</v>
      </c>
      <c r="Q414" t="s">
        <v>18</v>
      </c>
      <c r="R414" t="s">
        <v>582</v>
      </c>
    </row>
    <row r="415" spans="1:18" x14ac:dyDescent="0.25">
      <c r="A415" t="s">
        <v>550</v>
      </c>
      <c r="B415" t="str">
        <f>MID(Tableau1[[#This Row],[ID]],4,LEN(Tableau1[[#This Row],[ID]])-5)</f>
        <v>CM2</v>
      </c>
      <c r="C415" t="s">
        <v>17473</v>
      </c>
      <c r="D415">
        <v>0</v>
      </c>
      <c r="E415">
        <v>7</v>
      </c>
      <c r="F415">
        <v>636.5</v>
      </c>
      <c r="G415">
        <v>1.56</v>
      </c>
      <c r="H415">
        <v>8.8149999999999995</v>
      </c>
      <c r="I415">
        <v>10.375</v>
      </c>
      <c r="J415">
        <v>0.15036144578300001</v>
      </c>
      <c r="K415">
        <v>0.84963855421699996</v>
      </c>
      <c r="L415">
        <v>3</v>
      </c>
      <c r="M415" s="1" t="s">
        <v>583</v>
      </c>
      <c r="N415">
        <v>145</v>
      </c>
      <c r="O415">
        <v>148</v>
      </c>
      <c r="P415">
        <v>148</v>
      </c>
      <c r="Q415" t="s">
        <v>18</v>
      </c>
      <c r="R415" t="s">
        <v>584</v>
      </c>
    </row>
    <row r="416" spans="1:18" x14ac:dyDescent="0.25">
      <c r="A416" t="s">
        <v>550</v>
      </c>
      <c r="B416" t="str">
        <f>MID(Tableau1[[#This Row],[ID]],4,LEN(Tableau1[[#This Row],[ID]])-5)</f>
        <v>CM2</v>
      </c>
      <c r="C416" t="s">
        <v>17473</v>
      </c>
      <c r="D416">
        <v>0</v>
      </c>
      <c r="E416">
        <v>7</v>
      </c>
      <c r="F416">
        <v>642.28700000000003</v>
      </c>
      <c r="G416">
        <v>16.677</v>
      </c>
      <c r="H416">
        <v>4.2270000000000003</v>
      </c>
      <c r="I416">
        <v>20.904</v>
      </c>
      <c r="J416">
        <v>0.79778989667</v>
      </c>
      <c r="K416">
        <v>0.20221010333</v>
      </c>
      <c r="L416">
        <v>17</v>
      </c>
      <c r="M416" s="1" t="s">
        <v>585</v>
      </c>
      <c r="N416">
        <v>148</v>
      </c>
      <c r="O416">
        <v>148</v>
      </c>
      <c r="P416">
        <v>165</v>
      </c>
      <c r="Q416" t="s">
        <v>18</v>
      </c>
      <c r="R416" t="s">
        <v>586</v>
      </c>
    </row>
    <row r="417" spans="1:18" x14ac:dyDescent="0.25">
      <c r="A417" t="s">
        <v>550</v>
      </c>
      <c r="B417" t="str">
        <f>MID(Tableau1[[#This Row],[ID]],4,LEN(Tableau1[[#This Row],[ID]])-5)</f>
        <v>CM2</v>
      </c>
      <c r="C417" t="s">
        <v>17473</v>
      </c>
      <c r="D417">
        <v>0</v>
      </c>
      <c r="E417">
        <v>7</v>
      </c>
      <c r="F417">
        <v>664.39300000000003</v>
      </c>
      <c r="G417">
        <v>7.8E-2</v>
      </c>
      <c r="H417">
        <v>5.4290000000000003</v>
      </c>
      <c r="I417">
        <v>5.5069999999999997</v>
      </c>
      <c r="J417">
        <v>1.4163791538000001E-2</v>
      </c>
      <c r="K417">
        <v>0.98583620846200004</v>
      </c>
      <c r="L417">
        <v>1</v>
      </c>
      <c r="M417" s="1" t="s">
        <v>28</v>
      </c>
      <c r="N417">
        <v>148</v>
      </c>
      <c r="O417">
        <v>166</v>
      </c>
      <c r="P417">
        <v>166</v>
      </c>
      <c r="Q417" t="s">
        <v>38</v>
      </c>
      <c r="R417" t="s">
        <v>29</v>
      </c>
    </row>
    <row r="418" spans="1:18" x14ac:dyDescent="0.25">
      <c r="A418" t="s">
        <v>550</v>
      </c>
      <c r="B418" t="str">
        <f>MID(Tableau1[[#This Row],[ID]],4,LEN(Tableau1[[#This Row],[ID]])-5)</f>
        <v>CM2</v>
      </c>
      <c r="C418" t="s">
        <v>17473</v>
      </c>
      <c r="D418">
        <v>0</v>
      </c>
      <c r="E418">
        <v>7</v>
      </c>
      <c r="F418">
        <v>675.17200000000003</v>
      </c>
      <c r="G418">
        <v>0.14099999999999999</v>
      </c>
      <c r="H418">
        <v>10.701000000000001</v>
      </c>
      <c r="I418">
        <v>10.842000000000001</v>
      </c>
      <c r="J418">
        <v>1.30049806309E-2</v>
      </c>
      <c r="K418">
        <v>0.98699501936900003</v>
      </c>
      <c r="L418">
        <v>1</v>
      </c>
      <c r="M418" s="1" t="s">
        <v>46</v>
      </c>
      <c r="N418">
        <v>166</v>
      </c>
      <c r="O418">
        <v>167</v>
      </c>
      <c r="P418">
        <v>167</v>
      </c>
      <c r="Q418" t="s">
        <v>18</v>
      </c>
      <c r="R418" t="s">
        <v>46</v>
      </c>
    </row>
    <row r="419" spans="1:18" x14ac:dyDescent="0.25">
      <c r="A419" t="s">
        <v>550</v>
      </c>
      <c r="B419" t="str">
        <f>MID(Tableau1[[#This Row],[ID]],4,LEN(Tableau1[[#This Row],[ID]])-5)</f>
        <v>CM2</v>
      </c>
      <c r="C419" t="s">
        <v>17473</v>
      </c>
      <c r="D419">
        <v>0</v>
      </c>
      <c r="E419">
        <v>7</v>
      </c>
      <c r="F419">
        <v>685.48400000000004</v>
      </c>
      <c r="G419">
        <v>34.445</v>
      </c>
      <c r="H419">
        <v>10.170999999999999</v>
      </c>
      <c r="I419">
        <v>44.616</v>
      </c>
      <c r="J419">
        <v>0.77203245472500004</v>
      </c>
      <c r="K419">
        <v>0.22796754527499999</v>
      </c>
      <c r="L419">
        <v>30</v>
      </c>
      <c r="M419" s="1" t="s">
        <v>587</v>
      </c>
      <c r="N419">
        <v>167</v>
      </c>
      <c r="O419">
        <v>196</v>
      </c>
      <c r="P419">
        <v>197</v>
      </c>
      <c r="Q419" t="s">
        <v>18</v>
      </c>
      <c r="R419" t="s">
        <v>588</v>
      </c>
    </row>
    <row r="420" spans="1:18" x14ac:dyDescent="0.25">
      <c r="A420" t="s">
        <v>550</v>
      </c>
      <c r="B420" t="str">
        <f>MID(Tableau1[[#This Row],[ID]],4,LEN(Tableau1[[#This Row],[ID]])-5)</f>
        <v>CM2</v>
      </c>
      <c r="C420" t="s">
        <v>17473</v>
      </c>
      <c r="D420">
        <v>0</v>
      </c>
      <c r="E420">
        <v>7</v>
      </c>
      <c r="F420">
        <v>733.68799999999999</v>
      </c>
      <c r="G420">
        <v>14.711</v>
      </c>
      <c r="H420">
        <v>13.759</v>
      </c>
      <c r="I420">
        <v>28.47</v>
      </c>
      <c r="J420">
        <v>0.51671935370599997</v>
      </c>
      <c r="K420">
        <v>0.48328064629400003</v>
      </c>
      <c r="L420">
        <v>20</v>
      </c>
      <c r="M420" s="1" t="s">
        <v>589</v>
      </c>
      <c r="N420">
        <v>196</v>
      </c>
      <c r="O420">
        <v>214</v>
      </c>
      <c r="P420">
        <v>215</v>
      </c>
      <c r="Q420" t="s">
        <v>21</v>
      </c>
      <c r="R420" t="s">
        <v>590</v>
      </c>
    </row>
    <row r="421" spans="1:18" x14ac:dyDescent="0.25">
      <c r="A421" t="s">
        <v>550</v>
      </c>
      <c r="B421" t="str">
        <f>MID(Tableau1[[#This Row],[ID]],4,LEN(Tableau1[[#This Row],[ID]])-5)</f>
        <v>CM2</v>
      </c>
      <c r="C421" t="s">
        <v>17473</v>
      </c>
      <c r="D421">
        <v>0</v>
      </c>
      <c r="E421">
        <v>7</v>
      </c>
      <c r="F421">
        <v>755.17</v>
      </c>
      <c r="G421">
        <v>15.069000000000001</v>
      </c>
      <c r="H421">
        <v>6.7709999999999999</v>
      </c>
      <c r="I421">
        <v>21.84</v>
      </c>
      <c r="J421">
        <v>0.68997252747299997</v>
      </c>
      <c r="K421">
        <v>0.31002747252700003</v>
      </c>
      <c r="L421">
        <v>16</v>
      </c>
      <c r="M421" s="1" t="s">
        <v>591</v>
      </c>
      <c r="N421">
        <v>214</v>
      </c>
      <c r="O421">
        <v>230</v>
      </c>
      <c r="P421">
        <v>231</v>
      </c>
      <c r="Q421" t="s">
        <v>18</v>
      </c>
      <c r="R421" t="s">
        <v>592</v>
      </c>
    </row>
    <row r="422" spans="1:18" x14ac:dyDescent="0.25">
      <c r="A422" t="s">
        <v>550</v>
      </c>
      <c r="B422" t="str">
        <f>MID(Tableau1[[#This Row],[ID]],4,LEN(Tableau1[[#This Row],[ID]])-5)</f>
        <v>CM2</v>
      </c>
      <c r="C422" t="s">
        <v>17473</v>
      </c>
      <c r="D422">
        <v>0</v>
      </c>
      <c r="E422">
        <v>7</v>
      </c>
      <c r="F422">
        <v>775.69899999999996</v>
      </c>
      <c r="G422">
        <v>17.315999999999999</v>
      </c>
      <c r="H422">
        <v>5.46</v>
      </c>
      <c r="I422">
        <v>22.776</v>
      </c>
      <c r="J422">
        <v>0.760273972603</v>
      </c>
      <c r="K422">
        <v>0.239726027397</v>
      </c>
      <c r="L422">
        <v>17</v>
      </c>
      <c r="M422" s="1" t="s">
        <v>593</v>
      </c>
      <c r="N422">
        <v>230</v>
      </c>
      <c r="O422">
        <v>247</v>
      </c>
      <c r="P422">
        <v>248</v>
      </c>
      <c r="Q422" t="s">
        <v>18</v>
      </c>
      <c r="R422" t="s">
        <v>594</v>
      </c>
    </row>
    <row r="423" spans="1:18" x14ac:dyDescent="0.25">
      <c r="A423" t="s">
        <v>550</v>
      </c>
      <c r="B423" t="str">
        <f>MID(Tableau1[[#This Row],[ID]],4,LEN(Tableau1[[#This Row],[ID]])-5)</f>
        <v>CM2</v>
      </c>
      <c r="C423" t="s">
        <v>17473</v>
      </c>
      <c r="D423">
        <v>0</v>
      </c>
      <c r="E423">
        <v>7</v>
      </c>
      <c r="F423">
        <v>797.71100000000001</v>
      </c>
      <c r="G423">
        <v>14.586</v>
      </c>
      <c r="H423">
        <v>4.6959999999999997</v>
      </c>
      <c r="I423">
        <v>19.282</v>
      </c>
      <c r="J423">
        <v>0.75645679908700003</v>
      </c>
      <c r="K423">
        <v>0.243543200913</v>
      </c>
      <c r="L423">
        <v>9</v>
      </c>
      <c r="M423" s="1" t="s">
        <v>595</v>
      </c>
      <c r="N423">
        <v>247</v>
      </c>
      <c r="O423">
        <v>217</v>
      </c>
      <c r="P423">
        <v>257</v>
      </c>
      <c r="Q423" t="s">
        <v>18</v>
      </c>
      <c r="R423" t="s">
        <v>596</v>
      </c>
    </row>
    <row r="424" spans="1:18" x14ac:dyDescent="0.25">
      <c r="A424" t="s">
        <v>550</v>
      </c>
      <c r="B424" t="str">
        <f>MID(Tableau1[[#This Row],[ID]],4,LEN(Tableau1[[#This Row],[ID]])-5)</f>
        <v>CM2</v>
      </c>
      <c r="C424" t="s">
        <v>17473</v>
      </c>
      <c r="D424">
        <v>0</v>
      </c>
      <c r="E424">
        <v>7</v>
      </c>
      <c r="F424">
        <v>820.73699999999997</v>
      </c>
      <c r="G424">
        <v>7.1909999999999998</v>
      </c>
      <c r="H424">
        <v>8.44</v>
      </c>
      <c r="I424">
        <v>15.631</v>
      </c>
      <c r="J424">
        <v>0.46004734182099999</v>
      </c>
      <c r="K424">
        <v>0.53995265817899996</v>
      </c>
      <c r="L424">
        <v>0</v>
      </c>
      <c r="N424">
        <v>217</v>
      </c>
      <c r="O424">
        <v>109</v>
      </c>
      <c r="P424">
        <v>257</v>
      </c>
      <c r="Q424" t="s">
        <v>38</v>
      </c>
      <c r="R424" t="s">
        <v>597</v>
      </c>
    </row>
    <row r="425" spans="1:18" x14ac:dyDescent="0.25">
      <c r="A425" t="s">
        <v>550</v>
      </c>
      <c r="B425" t="str">
        <f>MID(Tableau1[[#This Row],[ID]],4,LEN(Tableau1[[#This Row],[ID]])-5)</f>
        <v>CM2</v>
      </c>
      <c r="C425" t="s">
        <v>17473</v>
      </c>
      <c r="D425">
        <v>0</v>
      </c>
      <c r="E425">
        <v>7</v>
      </c>
      <c r="F425">
        <v>836.36800000000005</v>
      </c>
      <c r="G425">
        <v>6.2E-2</v>
      </c>
      <c r="H425">
        <v>8.44</v>
      </c>
      <c r="I425">
        <v>8.5020000000000007</v>
      </c>
      <c r="J425">
        <v>7.29240178781E-3</v>
      </c>
      <c r="K425">
        <v>0.99270759821200005</v>
      </c>
      <c r="L425">
        <v>1</v>
      </c>
      <c r="M425" s="1" t="s">
        <v>28</v>
      </c>
      <c r="N425">
        <v>109</v>
      </c>
      <c r="O425">
        <v>218</v>
      </c>
      <c r="P425">
        <v>258</v>
      </c>
      <c r="Q425" t="s">
        <v>38</v>
      </c>
      <c r="R425" t="s">
        <v>29</v>
      </c>
    </row>
    <row r="426" spans="1:18" x14ac:dyDescent="0.25">
      <c r="A426" t="s">
        <v>550</v>
      </c>
      <c r="B426" t="str">
        <f>MID(Tableau1[[#This Row],[ID]],4,LEN(Tableau1[[#This Row],[ID]])-5)</f>
        <v>CM2</v>
      </c>
      <c r="C426" t="s">
        <v>17473</v>
      </c>
      <c r="D426">
        <v>0</v>
      </c>
      <c r="E426">
        <v>7</v>
      </c>
      <c r="F426">
        <v>843.029</v>
      </c>
      <c r="G426">
        <v>7.8E-2</v>
      </c>
      <c r="H426">
        <v>6.5990000000000002</v>
      </c>
      <c r="I426">
        <v>6.6769999999999996</v>
      </c>
      <c r="J426">
        <v>1.16818930657E-2</v>
      </c>
      <c r="K426">
        <v>0.98831810693400002</v>
      </c>
      <c r="L426">
        <v>1</v>
      </c>
      <c r="M426" s="1" t="s">
        <v>28</v>
      </c>
      <c r="N426">
        <v>218</v>
      </c>
      <c r="O426">
        <v>259</v>
      </c>
      <c r="P426">
        <v>259</v>
      </c>
      <c r="Q426" t="s">
        <v>38</v>
      </c>
      <c r="R426" t="s">
        <v>29</v>
      </c>
    </row>
    <row r="427" spans="1:18" x14ac:dyDescent="0.25">
      <c r="A427" t="s">
        <v>550</v>
      </c>
      <c r="B427" t="str">
        <f>MID(Tableau1[[#This Row],[ID]],4,LEN(Tableau1[[#This Row],[ID]])-5)</f>
        <v>CM2</v>
      </c>
      <c r="C427" t="s">
        <v>17473</v>
      </c>
      <c r="D427">
        <v>0</v>
      </c>
      <c r="E427">
        <v>7</v>
      </c>
      <c r="F427">
        <v>847.25699999999995</v>
      </c>
      <c r="G427">
        <v>12.558</v>
      </c>
      <c r="H427">
        <v>4.1500000000000004</v>
      </c>
      <c r="I427">
        <v>16.707999999999998</v>
      </c>
      <c r="J427">
        <v>0.75161599233900001</v>
      </c>
      <c r="K427">
        <v>0.24838400766099999</v>
      </c>
      <c r="L427">
        <v>8</v>
      </c>
      <c r="M427" s="1" t="s">
        <v>598</v>
      </c>
      <c r="N427">
        <v>259</v>
      </c>
      <c r="O427">
        <v>267</v>
      </c>
      <c r="P427">
        <v>267</v>
      </c>
      <c r="Q427" t="s">
        <v>18</v>
      </c>
      <c r="R427" t="s">
        <v>598</v>
      </c>
    </row>
    <row r="428" spans="1:18" x14ac:dyDescent="0.25">
      <c r="A428" t="s">
        <v>550</v>
      </c>
      <c r="B428" t="str">
        <f>MID(Tableau1[[#This Row],[ID]],4,LEN(Tableau1[[#This Row],[ID]])-5)</f>
        <v>CM2</v>
      </c>
      <c r="C428" t="s">
        <v>17473</v>
      </c>
      <c r="D428">
        <v>0</v>
      </c>
      <c r="E428">
        <v>7</v>
      </c>
      <c r="F428">
        <v>864.90099999999995</v>
      </c>
      <c r="G428">
        <v>4.9139999999999997</v>
      </c>
      <c r="H428">
        <v>5.0860000000000003</v>
      </c>
      <c r="I428">
        <v>10</v>
      </c>
      <c r="J428">
        <v>0.4914</v>
      </c>
      <c r="K428">
        <v>0.50860000000000005</v>
      </c>
      <c r="L428">
        <v>7</v>
      </c>
      <c r="M428" s="1" t="s">
        <v>599</v>
      </c>
      <c r="N428">
        <v>267</v>
      </c>
      <c r="O428">
        <v>254</v>
      </c>
      <c r="P428">
        <v>274</v>
      </c>
      <c r="Q428" t="s">
        <v>18</v>
      </c>
      <c r="R428" t="s">
        <v>600</v>
      </c>
    </row>
    <row r="429" spans="1:18" x14ac:dyDescent="0.25">
      <c r="A429" t="s">
        <v>550</v>
      </c>
      <c r="B429" t="str">
        <f>MID(Tableau1[[#This Row],[ID]],4,LEN(Tableau1[[#This Row],[ID]])-5)</f>
        <v>CM2</v>
      </c>
      <c r="C429" t="s">
        <v>17473</v>
      </c>
      <c r="D429">
        <v>0</v>
      </c>
      <c r="E429">
        <v>7</v>
      </c>
      <c r="F429">
        <v>882.99699999999996</v>
      </c>
      <c r="G429">
        <v>2.153</v>
      </c>
      <c r="H429">
        <v>13.182</v>
      </c>
      <c r="I429">
        <v>15.335000000000001</v>
      </c>
      <c r="J429">
        <v>0.14039778285000001</v>
      </c>
      <c r="K429">
        <v>0.85960221714999996</v>
      </c>
      <c r="L429">
        <v>2</v>
      </c>
      <c r="M429" s="1" t="s">
        <v>601</v>
      </c>
      <c r="N429">
        <v>254</v>
      </c>
      <c r="O429">
        <v>253</v>
      </c>
      <c r="P429">
        <v>276</v>
      </c>
      <c r="Q429" t="s">
        <v>38</v>
      </c>
      <c r="R429" t="s">
        <v>602</v>
      </c>
    </row>
    <row r="430" spans="1:18" x14ac:dyDescent="0.25">
      <c r="A430" t="s">
        <v>550</v>
      </c>
      <c r="B430" t="str">
        <f>MID(Tableau1[[#This Row],[ID]],4,LEN(Tableau1[[#This Row],[ID]])-5)</f>
        <v>CM2</v>
      </c>
      <c r="C430" t="s">
        <v>17473</v>
      </c>
      <c r="D430">
        <v>0</v>
      </c>
      <c r="E430">
        <v>7</v>
      </c>
      <c r="F430">
        <v>892.04499999999996</v>
      </c>
      <c r="G430">
        <v>7.8E-2</v>
      </c>
      <c r="H430">
        <v>6.8949999999999996</v>
      </c>
      <c r="I430">
        <v>6.9729999999999999</v>
      </c>
      <c r="J430">
        <v>1.1186003155000001E-2</v>
      </c>
      <c r="K430">
        <v>0.98881399684500004</v>
      </c>
      <c r="L430">
        <v>0</v>
      </c>
      <c r="N430">
        <v>253</v>
      </c>
      <c r="O430">
        <v>274</v>
      </c>
      <c r="P430">
        <v>274</v>
      </c>
      <c r="Q430" t="s">
        <v>38</v>
      </c>
      <c r="R430" t="s">
        <v>47</v>
      </c>
    </row>
    <row r="431" spans="1:18" x14ac:dyDescent="0.25">
      <c r="A431" t="s">
        <v>550</v>
      </c>
      <c r="B431" t="str">
        <f>MID(Tableau1[[#This Row],[ID]],4,LEN(Tableau1[[#This Row],[ID]])-5)</f>
        <v>CM2</v>
      </c>
      <c r="C431" t="s">
        <v>17473</v>
      </c>
      <c r="D431">
        <v>0</v>
      </c>
      <c r="E431">
        <v>7</v>
      </c>
      <c r="F431">
        <v>896.78700000000003</v>
      </c>
      <c r="G431">
        <v>13.151</v>
      </c>
      <c r="H431">
        <v>4.6639999999999997</v>
      </c>
      <c r="I431">
        <v>17.815000000000001</v>
      </c>
      <c r="J431">
        <v>0.73819814762799996</v>
      </c>
      <c r="K431">
        <v>0.26180185237199999</v>
      </c>
      <c r="L431">
        <v>12</v>
      </c>
      <c r="M431" s="1" t="s">
        <v>603</v>
      </c>
      <c r="N431">
        <v>274</v>
      </c>
      <c r="O431">
        <v>286</v>
      </c>
      <c r="P431">
        <v>286</v>
      </c>
      <c r="Q431" t="s">
        <v>18</v>
      </c>
      <c r="R431" t="s">
        <v>604</v>
      </c>
    </row>
    <row r="432" spans="1:18" x14ac:dyDescent="0.25">
      <c r="A432" t="s">
        <v>550</v>
      </c>
      <c r="B432" t="str">
        <f>MID(Tableau1[[#This Row],[ID]],4,LEN(Tableau1[[#This Row],[ID]])-5)</f>
        <v>CM2</v>
      </c>
      <c r="C432" t="s">
        <v>17473</v>
      </c>
      <c r="D432">
        <v>0</v>
      </c>
      <c r="E432">
        <v>7</v>
      </c>
      <c r="F432">
        <v>914.899</v>
      </c>
      <c r="G432">
        <v>30.327000000000002</v>
      </c>
      <c r="H432">
        <v>4.9610000000000003</v>
      </c>
      <c r="I432">
        <v>35.287999999999997</v>
      </c>
      <c r="J432">
        <v>0.85941396508699996</v>
      </c>
      <c r="K432">
        <v>0.14058603491300001</v>
      </c>
      <c r="L432">
        <v>24</v>
      </c>
      <c r="M432" s="1" t="s">
        <v>605</v>
      </c>
      <c r="N432">
        <v>286</v>
      </c>
      <c r="O432">
        <v>310</v>
      </c>
      <c r="P432">
        <v>310</v>
      </c>
      <c r="Q432" t="s">
        <v>18</v>
      </c>
      <c r="R432" t="s">
        <v>606</v>
      </c>
    </row>
    <row r="433" spans="1:18" x14ac:dyDescent="0.25">
      <c r="A433" t="s">
        <v>550</v>
      </c>
      <c r="B433" t="str">
        <f>MID(Tableau1[[#This Row],[ID]],4,LEN(Tableau1[[#This Row],[ID]])-5)</f>
        <v>CM2</v>
      </c>
      <c r="C433" t="s">
        <v>17473</v>
      </c>
      <c r="D433">
        <v>0</v>
      </c>
      <c r="E433">
        <v>7</v>
      </c>
      <c r="F433">
        <v>950.29600000000005</v>
      </c>
      <c r="G433">
        <v>3.7749999999999999</v>
      </c>
      <c r="H433">
        <v>5.07</v>
      </c>
      <c r="I433">
        <v>8.8450000000000006</v>
      </c>
      <c r="J433">
        <v>0.42679479932199998</v>
      </c>
      <c r="K433">
        <v>0.57320520067799996</v>
      </c>
      <c r="L433">
        <v>4</v>
      </c>
      <c r="M433" s="1" t="s">
        <v>607</v>
      </c>
      <c r="N433">
        <v>310</v>
      </c>
      <c r="O433">
        <v>314</v>
      </c>
      <c r="P433">
        <v>314</v>
      </c>
      <c r="Q433" t="s">
        <v>18</v>
      </c>
      <c r="R433" t="s">
        <v>607</v>
      </c>
    </row>
    <row r="434" spans="1:18" x14ac:dyDescent="0.25">
      <c r="A434" t="s">
        <v>550</v>
      </c>
      <c r="B434" t="str">
        <f>MID(Tableau1[[#This Row],[ID]],4,LEN(Tableau1[[#This Row],[ID]])-5)</f>
        <v>CM2</v>
      </c>
      <c r="C434" t="s">
        <v>17473</v>
      </c>
      <c r="D434">
        <v>0</v>
      </c>
      <c r="E434">
        <v>7</v>
      </c>
      <c r="F434">
        <v>957.98599999999999</v>
      </c>
      <c r="G434">
        <v>1.5449999999999999</v>
      </c>
      <c r="H434">
        <v>3.915</v>
      </c>
      <c r="I434">
        <v>5.46</v>
      </c>
      <c r="J434">
        <v>0.28296703296699999</v>
      </c>
      <c r="K434">
        <v>0.71703296703300001</v>
      </c>
      <c r="L434">
        <v>2</v>
      </c>
      <c r="M434" s="1" t="s">
        <v>608</v>
      </c>
      <c r="N434">
        <v>314</v>
      </c>
      <c r="O434">
        <v>316</v>
      </c>
      <c r="P434">
        <v>316</v>
      </c>
      <c r="Q434" t="s">
        <v>18</v>
      </c>
      <c r="R434" t="s">
        <v>609</v>
      </c>
    </row>
    <row r="435" spans="1:18" x14ac:dyDescent="0.25">
      <c r="A435" t="s">
        <v>550</v>
      </c>
      <c r="B435" t="str">
        <f>MID(Tableau1[[#This Row],[ID]],4,LEN(Tableau1[[#This Row],[ID]])-5)</f>
        <v>CM2</v>
      </c>
      <c r="C435" t="s">
        <v>17473</v>
      </c>
      <c r="D435">
        <v>0</v>
      </c>
      <c r="E435">
        <v>7</v>
      </c>
      <c r="F435">
        <v>968.03300000000002</v>
      </c>
      <c r="G435">
        <v>24.492000000000001</v>
      </c>
      <c r="H435">
        <v>8.5020000000000007</v>
      </c>
      <c r="I435">
        <v>32.994</v>
      </c>
      <c r="J435">
        <v>0.74231678486999997</v>
      </c>
      <c r="K435">
        <v>0.25768321512999998</v>
      </c>
      <c r="L435">
        <v>17</v>
      </c>
      <c r="M435" s="1" t="s">
        <v>610</v>
      </c>
      <c r="N435">
        <v>316</v>
      </c>
      <c r="O435">
        <v>333</v>
      </c>
      <c r="P435">
        <v>333</v>
      </c>
      <c r="Q435" t="s">
        <v>18</v>
      </c>
      <c r="R435" t="s">
        <v>611</v>
      </c>
    </row>
    <row r="436" spans="1:18" x14ac:dyDescent="0.25">
      <c r="A436" t="s">
        <v>550</v>
      </c>
      <c r="B436" t="str">
        <f>MID(Tableau1[[#This Row],[ID]],4,LEN(Tableau1[[#This Row],[ID]])-5)</f>
        <v>CM2</v>
      </c>
      <c r="C436" t="s">
        <v>17473</v>
      </c>
      <c r="D436">
        <v>0</v>
      </c>
      <c r="E436">
        <v>7</v>
      </c>
      <c r="F436">
        <v>998.53099999999995</v>
      </c>
      <c r="G436">
        <v>8.1120000000000001</v>
      </c>
      <c r="H436">
        <v>6.0060000000000002</v>
      </c>
      <c r="I436">
        <v>14.118</v>
      </c>
      <c r="J436">
        <v>0.57458563535899998</v>
      </c>
      <c r="K436">
        <v>0.42541436464100002</v>
      </c>
      <c r="L436">
        <v>9</v>
      </c>
      <c r="M436" s="1" t="s">
        <v>612</v>
      </c>
      <c r="N436">
        <v>333</v>
      </c>
      <c r="O436">
        <v>342</v>
      </c>
      <c r="P436">
        <v>342</v>
      </c>
      <c r="Q436" t="s">
        <v>18</v>
      </c>
      <c r="R436" t="s">
        <v>613</v>
      </c>
    </row>
    <row r="437" spans="1:18" x14ac:dyDescent="0.25">
      <c r="A437" t="s">
        <v>550</v>
      </c>
      <c r="B437" t="str">
        <f>MID(Tableau1[[#This Row],[ID]],4,LEN(Tableau1[[#This Row],[ID]])-5)</f>
        <v>CM2</v>
      </c>
      <c r="C437" t="s">
        <v>17473</v>
      </c>
      <c r="D437">
        <v>0</v>
      </c>
      <c r="E437">
        <v>7</v>
      </c>
      <c r="F437">
        <v>1013.492</v>
      </c>
      <c r="G437">
        <v>13.962</v>
      </c>
      <c r="H437">
        <v>6.8490000000000002</v>
      </c>
      <c r="I437">
        <v>20.811</v>
      </c>
      <c r="J437">
        <v>0.67089519965400002</v>
      </c>
      <c r="K437">
        <v>0.32910480034599998</v>
      </c>
      <c r="L437">
        <v>13</v>
      </c>
      <c r="M437" s="1" t="s">
        <v>614</v>
      </c>
      <c r="N437">
        <v>342</v>
      </c>
      <c r="O437">
        <v>324</v>
      </c>
      <c r="P437">
        <v>355</v>
      </c>
      <c r="Q437" t="s">
        <v>18</v>
      </c>
      <c r="R437" t="s">
        <v>615</v>
      </c>
    </row>
    <row r="438" spans="1:18" x14ac:dyDescent="0.25">
      <c r="A438" t="s">
        <v>550</v>
      </c>
      <c r="B438" t="str">
        <f>MID(Tableau1[[#This Row],[ID]],4,LEN(Tableau1[[#This Row],[ID]])-5)</f>
        <v>CM2</v>
      </c>
      <c r="C438" t="s">
        <v>17473</v>
      </c>
      <c r="D438">
        <v>0</v>
      </c>
      <c r="E438">
        <v>7</v>
      </c>
      <c r="F438">
        <v>1033.5219999999999</v>
      </c>
      <c r="G438">
        <v>7.8E-2</v>
      </c>
      <c r="H438">
        <v>6.0679999999999996</v>
      </c>
      <c r="I438">
        <v>6.1459999999999999</v>
      </c>
      <c r="J438">
        <v>1.26911812561E-2</v>
      </c>
      <c r="K438">
        <v>0.98730881874400001</v>
      </c>
      <c r="L438">
        <v>0</v>
      </c>
      <c r="N438">
        <v>324</v>
      </c>
      <c r="O438">
        <v>354</v>
      </c>
      <c r="P438">
        <v>354</v>
      </c>
      <c r="Q438" t="s">
        <v>38</v>
      </c>
      <c r="R438" t="s">
        <v>47</v>
      </c>
    </row>
    <row r="439" spans="1:18" x14ac:dyDescent="0.25">
      <c r="A439" t="s">
        <v>550</v>
      </c>
      <c r="B439" t="str">
        <f>MID(Tableau1[[#This Row],[ID]],4,LEN(Tableau1[[#This Row],[ID]])-5)</f>
        <v>CM2</v>
      </c>
      <c r="C439" t="s">
        <v>17473</v>
      </c>
      <c r="D439">
        <v>0</v>
      </c>
      <c r="E439">
        <v>7</v>
      </c>
      <c r="F439">
        <v>1041.182</v>
      </c>
      <c r="G439">
        <v>13.462999999999999</v>
      </c>
      <c r="H439">
        <v>7.5819999999999999</v>
      </c>
      <c r="I439">
        <v>21.045000000000002</v>
      </c>
      <c r="J439">
        <v>0.63972440009499998</v>
      </c>
      <c r="K439">
        <v>0.36027559990500002</v>
      </c>
      <c r="L439">
        <v>16</v>
      </c>
      <c r="M439" s="1" t="s">
        <v>616</v>
      </c>
      <c r="N439">
        <v>354</v>
      </c>
      <c r="O439">
        <v>354</v>
      </c>
      <c r="P439">
        <v>370</v>
      </c>
      <c r="Q439" t="s">
        <v>18</v>
      </c>
      <c r="R439" t="s">
        <v>617</v>
      </c>
    </row>
    <row r="440" spans="1:18" x14ac:dyDescent="0.25">
      <c r="A440" t="s">
        <v>550</v>
      </c>
      <c r="B440" t="str">
        <f>MID(Tableau1[[#This Row],[ID]],4,LEN(Tableau1[[#This Row],[ID]])-5)</f>
        <v>CM2</v>
      </c>
      <c r="C440" t="s">
        <v>17473</v>
      </c>
      <c r="D440">
        <v>0</v>
      </c>
      <c r="E440">
        <v>7</v>
      </c>
      <c r="F440">
        <v>1069.5119999999999</v>
      </c>
      <c r="G440">
        <v>4.6950000000000003</v>
      </c>
      <c r="H440">
        <v>14.867000000000001</v>
      </c>
      <c r="I440">
        <v>19.562000000000001</v>
      </c>
      <c r="J440">
        <v>0.24000613434199999</v>
      </c>
      <c r="K440">
        <v>0.75999386565799998</v>
      </c>
      <c r="L440">
        <v>7</v>
      </c>
      <c r="M440" s="1" t="s">
        <v>618</v>
      </c>
      <c r="N440">
        <v>363</v>
      </c>
      <c r="O440">
        <v>370</v>
      </c>
      <c r="P440">
        <v>370</v>
      </c>
      <c r="Q440" t="s">
        <v>21</v>
      </c>
      <c r="R440" t="s">
        <v>619</v>
      </c>
    </row>
    <row r="441" spans="1:18" x14ac:dyDescent="0.25">
      <c r="A441" t="s">
        <v>550</v>
      </c>
      <c r="B441" t="str">
        <f>MID(Tableau1[[#This Row],[ID]],4,LEN(Tableau1[[#This Row],[ID]])-5)</f>
        <v>CM2</v>
      </c>
      <c r="C441" t="s">
        <v>17473</v>
      </c>
      <c r="D441">
        <v>0</v>
      </c>
      <c r="E441">
        <v>7</v>
      </c>
      <c r="F441">
        <v>1080.7439999999999</v>
      </c>
      <c r="G441">
        <v>0.156</v>
      </c>
      <c r="H441">
        <v>6.5369999999999999</v>
      </c>
      <c r="I441">
        <v>6.6929999999999996</v>
      </c>
      <c r="J441">
        <v>2.3307933661999999E-2</v>
      </c>
      <c r="K441">
        <v>0.97669206633799999</v>
      </c>
      <c r="L441">
        <v>1</v>
      </c>
      <c r="M441" s="1" t="s">
        <v>28</v>
      </c>
      <c r="N441">
        <v>370</v>
      </c>
      <c r="O441">
        <v>371</v>
      </c>
      <c r="P441">
        <v>371</v>
      </c>
      <c r="Q441" t="s">
        <v>21</v>
      </c>
      <c r="R441" t="s">
        <v>29</v>
      </c>
    </row>
    <row r="442" spans="1:18" x14ac:dyDescent="0.25">
      <c r="A442" t="s">
        <v>550</v>
      </c>
      <c r="B442" t="str">
        <f>MID(Tableau1[[#This Row],[ID]],4,LEN(Tableau1[[#This Row],[ID]])-5)</f>
        <v>CM2</v>
      </c>
      <c r="C442" t="s">
        <v>17473</v>
      </c>
      <c r="D442">
        <v>0</v>
      </c>
      <c r="E442">
        <v>7</v>
      </c>
      <c r="F442">
        <v>1089.277</v>
      </c>
      <c r="G442">
        <v>1.841</v>
      </c>
      <c r="H442">
        <v>8.3770000000000007</v>
      </c>
      <c r="I442">
        <v>10.218</v>
      </c>
      <c r="J442">
        <v>0.180172245058</v>
      </c>
      <c r="K442">
        <v>0.819827754942</v>
      </c>
      <c r="L442">
        <v>4</v>
      </c>
      <c r="M442" s="1" t="s">
        <v>620</v>
      </c>
      <c r="N442">
        <v>371</v>
      </c>
      <c r="O442">
        <v>373</v>
      </c>
      <c r="P442">
        <v>375</v>
      </c>
      <c r="Q442" t="s">
        <v>21</v>
      </c>
      <c r="R442" t="s">
        <v>621</v>
      </c>
    </row>
    <row r="443" spans="1:18" x14ac:dyDescent="0.25">
      <c r="A443" t="s">
        <v>550</v>
      </c>
      <c r="B443" t="str">
        <f>MID(Tableau1[[#This Row],[ID]],4,LEN(Tableau1[[#This Row],[ID]])-5)</f>
        <v>CM2</v>
      </c>
      <c r="C443" t="s">
        <v>17473</v>
      </c>
      <c r="D443">
        <v>0</v>
      </c>
      <c r="E443">
        <v>7</v>
      </c>
      <c r="F443">
        <v>1098.9649999999999</v>
      </c>
      <c r="G443">
        <v>8.2050000000000001</v>
      </c>
      <c r="H443">
        <v>7.8470000000000004</v>
      </c>
      <c r="I443">
        <v>16.052</v>
      </c>
      <c r="J443">
        <v>0.51115125840999998</v>
      </c>
      <c r="K443">
        <v>0.48884874159000002</v>
      </c>
      <c r="L443">
        <v>5</v>
      </c>
      <c r="M443" s="1" t="s">
        <v>622</v>
      </c>
      <c r="N443">
        <v>373</v>
      </c>
      <c r="O443">
        <v>378</v>
      </c>
      <c r="P443">
        <v>378</v>
      </c>
      <c r="Q443" t="s">
        <v>21</v>
      </c>
      <c r="R443" t="s">
        <v>623</v>
      </c>
    </row>
    <row r="444" spans="1:18" x14ac:dyDescent="0.25">
      <c r="A444" t="s">
        <v>550</v>
      </c>
      <c r="B444" t="str">
        <f>MID(Tableau1[[#This Row],[ID]],4,LEN(Tableau1[[#This Row],[ID]])-5)</f>
        <v>CM2</v>
      </c>
      <c r="C444" t="s">
        <v>17473</v>
      </c>
      <c r="D444">
        <v>0</v>
      </c>
      <c r="E444">
        <v>7</v>
      </c>
      <c r="F444">
        <v>1114.627</v>
      </c>
      <c r="G444">
        <v>8.2840000000000007</v>
      </c>
      <c r="H444">
        <v>7.4569999999999999</v>
      </c>
      <c r="I444">
        <v>15.741</v>
      </c>
      <c r="J444">
        <v>0.52626897909899994</v>
      </c>
      <c r="K444">
        <v>0.473731020901</v>
      </c>
      <c r="L444">
        <v>6</v>
      </c>
      <c r="M444" s="1" t="s">
        <v>624</v>
      </c>
      <c r="N444">
        <v>378</v>
      </c>
      <c r="O444">
        <v>384</v>
      </c>
      <c r="P444">
        <v>384</v>
      </c>
      <c r="Q444" t="s">
        <v>21</v>
      </c>
      <c r="R444" t="s">
        <v>625</v>
      </c>
    </row>
    <row r="445" spans="1:18" x14ac:dyDescent="0.25">
      <c r="A445" t="s">
        <v>550</v>
      </c>
      <c r="B445" t="str">
        <f>MID(Tableau1[[#This Row],[ID]],4,LEN(Tableau1[[#This Row],[ID]])-5)</f>
        <v>CM2</v>
      </c>
      <c r="C445" t="s">
        <v>17473</v>
      </c>
      <c r="D445">
        <v>0</v>
      </c>
      <c r="E445">
        <v>7</v>
      </c>
      <c r="F445">
        <v>1134.424</v>
      </c>
      <c r="G445">
        <v>23.446000000000002</v>
      </c>
      <c r="H445">
        <v>11.513</v>
      </c>
      <c r="I445">
        <v>34.959000000000003</v>
      </c>
      <c r="J445">
        <v>0.67067135787599996</v>
      </c>
      <c r="K445">
        <v>0.32932864212399998</v>
      </c>
      <c r="L445">
        <v>25</v>
      </c>
      <c r="M445" s="1" t="s">
        <v>626</v>
      </c>
      <c r="N445">
        <v>384</v>
      </c>
      <c r="O445">
        <v>409</v>
      </c>
      <c r="P445">
        <v>409</v>
      </c>
      <c r="Q445" t="s">
        <v>21</v>
      </c>
      <c r="R445" t="s">
        <v>627</v>
      </c>
    </row>
    <row r="446" spans="1:18" x14ac:dyDescent="0.25">
      <c r="A446" t="s">
        <v>550</v>
      </c>
      <c r="B446" t="str">
        <f>MID(Tableau1[[#This Row],[ID]],4,LEN(Tableau1[[#This Row],[ID]])-5)</f>
        <v>CM2</v>
      </c>
      <c r="C446" t="s">
        <v>17473</v>
      </c>
      <c r="D446">
        <v>0</v>
      </c>
      <c r="E446">
        <v>7</v>
      </c>
      <c r="F446">
        <v>1162.239</v>
      </c>
      <c r="G446">
        <v>26.442</v>
      </c>
      <c r="H446">
        <v>4.3689999999999998</v>
      </c>
      <c r="I446">
        <v>30.811</v>
      </c>
      <c r="J446">
        <v>0.858199993509</v>
      </c>
      <c r="K446">
        <v>0.141800006491</v>
      </c>
      <c r="L446">
        <v>11</v>
      </c>
      <c r="M446" s="1" t="s">
        <v>628</v>
      </c>
      <c r="N446">
        <v>409</v>
      </c>
      <c r="O446">
        <v>420</v>
      </c>
      <c r="P446">
        <v>420</v>
      </c>
      <c r="Q446" t="s">
        <v>21</v>
      </c>
      <c r="R446" t="s">
        <v>629</v>
      </c>
    </row>
    <row r="447" spans="1:18" x14ac:dyDescent="0.25">
      <c r="A447" t="s">
        <v>550</v>
      </c>
      <c r="B447" t="str">
        <f>MID(Tableau1[[#This Row],[ID]],4,LEN(Tableau1[[#This Row],[ID]])-5)</f>
        <v>CM2</v>
      </c>
      <c r="C447" t="s">
        <v>17473</v>
      </c>
      <c r="D447">
        <v>0</v>
      </c>
      <c r="E447">
        <v>7</v>
      </c>
      <c r="F447">
        <v>1195.81</v>
      </c>
      <c r="G447">
        <v>2.839</v>
      </c>
      <c r="H447">
        <v>7.1289999999999996</v>
      </c>
      <c r="I447">
        <v>9.968</v>
      </c>
      <c r="J447">
        <v>0.284811396469</v>
      </c>
      <c r="K447">
        <v>0.715188603531</v>
      </c>
      <c r="L447">
        <v>4</v>
      </c>
      <c r="M447" s="1" t="s">
        <v>630</v>
      </c>
      <c r="N447">
        <v>420</v>
      </c>
      <c r="O447">
        <v>424</v>
      </c>
      <c r="P447">
        <v>424</v>
      </c>
      <c r="Q447" t="s">
        <v>21</v>
      </c>
      <c r="R447" t="s">
        <v>631</v>
      </c>
    </row>
    <row r="448" spans="1:18" x14ac:dyDescent="0.25">
      <c r="A448" t="s">
        <v>550</v>
      </c>
      <c r="B448" t="str">
        <f>MID(Tableau1[[#This Row],[ID]],4,LEN(Tableau1[[#This Row],[ID]])-5)</f>
        <v>CM2</v>
      </c>
      <c r="C448" t="s">
        <v>17473</v>
      </c>
      <c r="D448">
        <v>0</v>
      </c>
      <c r="E448">
        <v>7</v>
      </c>
      <c r="F448">
        <v>1203.3140000000001</v>
      </c>
      <c r="G448">
        <v>5.4749999999999996</v>
      </c>
      <c r="H448">
        <v>4.665</v>
      </c>
      <c r="I448">
        <v>10.14</v>
      </c>
      <c r="J448">
        <v>0.53994082840199997</v>
      </c>
      <c r="K448">
        <v>0.46005917159800003</v>
      </c>
      <c r="L448">
        <v>4</v>
      </c>
      <c r="M448" s="1" t="s">
        <v>632</v>
      </c>
      <c r="N448">
        <v>424</v>
      </c>
      <c r="O448">
        <v>428</v>
      </c>
      <c r="P448">
        <v>428</v>
      </c>
      <c r="Q448" t="s">
        <v>21</v>
      </c>
      <c r="R448" t="s">
        <v>632</v>
      </c>
    </row>
    <row r="449" spans="1:18" x14ac:dyDescent="0.25">
      <c r="A449" t="s">
        <v>550</v>
      </c>
      <c r="B449" t="str">
        <f>MID(Tableau1[[#This Row],[ID]],4,LEN(Tableau1[[#This Row],[ID]])-5)</f>
        <v>CM2</v>
      </c>
      <c r="C449" t="s">
        <v>17473</v>
      </c>
      <c r="D449">
        <v>0</v>
      </c>
      <c r="E449">
        <v>7</v>
      </c>
      <c r="F449">
        <v>1214.1400000000001</v>
      </c>
      <c r="G449">
        <v>3.6190000000000002</v>
      </c>
      <c r="H449">
        <v>5.351</v>
      </c>
      <c r="I449">
        <v>8.9700000000000006</v>
      </c>
      <c r="J449">
        <v>0.40345596432600001</v>
      </c>
      <c r="K449">
        <v>0.59654403567400005</v>
      </c>
      <c r="L449">
        <v>2</v>
      </c>
      <c r="M449" s="1" t="s">
        <v>608</v>
      </c>
      <c r="N449">
        <v>428</v>
      </c>
      <c r="O449">
        <v>430</v>
      </c>
      <c r="P449">
        <v>430</v>
      </c>
      <c r="Q449" t="s">
        <v>21</v>
      </c>
      <c r="R449" t="s">
        <v>609</v>
      </c>
    </row>
    <row r="450" spans="1:18" x14ac:dyDescent="0.25">
      <c r="A450" t="s">
        <v>550</v>
      </c>
      <c r="B450" t="str">
        <f>MID(Tableau1[[#This Row],[ID]],4,LEN(Tableau1[[#This Row],[ID]])-5)</f>
        <v>CM2</v>
      </c>
      <c r="C450" t="s">
        <v>17473</v>
      </c>
      <c r="D450">
        <v>0</v>
      </c>
      <c r="E450">
        <v>7</v>
      </c>
      <c r="F450">
        <v>1221.94</v>
      </c>
      <c r="G450">
        <v>9.8130000000000006</v>
      </c>
      <c r="H450">
        <v>4.181</v>
      </c>
      <c r="I450">
        <v>13.994</v>
      </c>
      <c r="J450">
        <v>0.70122909818500001</v>
      </c>
      <c r="K450">
        <v>0.29877090181499999</v>
      </c>
      <c r="L450">
        <v>8</v>
      </c>
      <c r="M450" s="1" t="s">
        <v>633</v>
      </c>
      <c r="N450">
        <v>430</v>
      </c>
      <c r="O450">
        <v>438</v>
      </c>
      <c r="P450">
        <v>438</v>
      </c>
      <c r="Q450" t="s">
        <v>21</v>
      </c>
      <c r="R450" t="s">
        <v>634</v>
      </c>
    </row>
    <row r="451" spans="1:18" x14ac:dyDescent="0.25">
      <c r="A451" t="s">
        <v>550</v>
      </c>
      <c r="B451" t="str">
        <f>MID(Tableau1[[#This Row],[ID]],4,LEN(Tableau1[[#This Row],[ID]])-5)</f>
        <v>CM2</v>
      </c>
      <c r="C451" t="s">
        <v>17473</v>
      </c>
      <c r="D451">
        <v>0</v>
      </c>
      <c r="E451">
        <v>7</v>
      </c>
      <c r="F451">
        <v>1237.415</v>
      </c>
      <c r="G451">
        <v>4.524</v>
      </c>
      <c r="H451">
        <v>5.6619999999999999</v>
      </c>
      <c r="I451">
        <v>10.186</v>
      </c>
      <c r="J451">
        <v>0.44413901433300002</v>
      </c>
      <c r="K451">
        <v>0.55586098566700004</v>
      </c>
      <c r="L451">
        <v>7</v>
      </c>
      <c r="M451" s="1" t="s">
        <v>635</v>
      </c>
      <c r="N451">
        <v>438</v>
      </c>
      <c r="O451">
        <v>445</v>
      </c>
      <c r="P451">
        <v>445</v>
      </c>
      <c r="Q451" t="s">
        <v>21</v>
      </c>
      <c r="R451" t="s">
        <v>636</v>
      </c>
    </row>
    <row r="452" spans="1:18" x14ac:dyDescent="0.25">
      <c r="A452" t="s">
        <v>550</v>
      </c>
      <c r="B452" t="str">
        <f>MID(Tableau1[[#This Row],[ID]],4,LEN(Tableau1[[#This Row],[ID]])-5)</f>
        <v>CM2</v>
      </c>
      <c r="C452" t="s">
        <v>17473</v>
      </c>
      <c r="D452">
        <v>0</v>
      </c>
      <c r="E452">
        <v>7</v>
      </c>
      <c r="F452">
        <v>1245.855</v>
      </c>
      <c r="G452">
        <v>17.986999999999998</v>
      </c>
      <c r="H452">
        <v>3.9159999999999999</v>
      </c>
      <c r="I452">
        <v>21.902999999999999</v>
      </c>
      <c r="J452">
        <v>0.82121170615899997</v>
      </c>
      <c r="K452">
        <v>0.17878829384100001</v>
      </c>
      <c r="L452">
        <v>6</v>
      </c>
      <c r="M452" s="1" t="s">
        <v>637</v>
      </c>
      <c r="N452">
        <v>445</v>
      </c>
      <c r="O452">
        <v>451</v>
      </c>
      <c r="P452">
        <v>451</v>
      </c>
      <c r="Q452" t="s">
        <v>21</v>
      </c>
      <c r="R452" t="s">
        <v>638</v>
      </c>
    </row>
    <row r="453" spans="1:18" x14ac:dyDescent="0.25">
      <c r="A453" t="s">
        <v>550</v>
      </c>
      <c r="B453" t="str">
        <f>MID(Tableau1[[#This Row],[ID]],4,LEN(Tableau1[[#This Row],[ID]])-5)</f>
        <v>CM2</v>
      </c>
      <c r="C453" t="s">
        <v>17473</v>
      </c>
      <c r="D453">
        <v>0</v>
      </c>
      <c r="E453">
        <v>7</v>
      </c>
      <c r="F453">
        <v>1268.319</v>
      </c>
      <c r="G453">
        <v>0.109</v>
      </c>
      <c r="H453">
        <v>4.4770000000000003</v>
      </c>
      <c r="I453">
        <v>4.5860000000000003</v>
      </c>
      <c r="J453">
        <v>2.3767989533400001E-2</v>
      </c>
      <c r="K453">
        <v>0.97623201046700003</v>
      </c>
      <c r="L453">
        <v>1</v>
      </c>
      <c r="M453" s="1" t="s">
        <v>98</v>
      </c>
      <c r="N453">
        <v>451</v>
      </c>
      <c r="O453">
        <v>354</v>
      </c>
      <c r="P453">
        <v>452</v>
      </c>
      <c r="Q453" t="s">
        <v>21</v>
      </c>
      <c r="R453" t="s">
        <v>98</v>
      </c>
    </row>
    <row r="454" spans="1:18" x14ac:dyDescent="0.25">
      <c r="A454" t="s">
        <v>550</v>
      </c>
      <c r="B454" t="str">
        <f>MID(Tableau1[[#This Row],[ID]],4,LEN(Tableau1[[#This Row],[ID]])-5)</f>
        <v>CM2</v>
      </c>
      <c r="C454" t="s">
        <v>17473</v>
      </c>
      <c r="D454">
        <v>0</v>
      </c>
      <c r="E454">
        <v>7</v>
      </c>
      <c r="F454">
        <v>1279.5360000000001</v>
      </c>
      <c r="G454">
        <v>6.0990000000000002</v>
      </c>
      <c r="H454">
        <v>11.108000000000001</v>
      </c>
      <c r="I454">
        <v>17.207000000000001</v>
      </c>
      <c r="J454">
        <v>0.35444877084900001</v>
      </c>
      <c r="K454">
        <v>0.64555122915100005</v>
      </c>
      <c r="L454">
        <v>5</v>
      </c>
      <c r="M454" s="1" t="s">
        <v>639</v>
      </c>
      <c r="N454">
        <v>354</v>
      </c>
      <c r="O454">
        <v>359</v>
      </c>
      <c r="P454">
        <v>457</v>
      </c>
      <c r="Q454" t="s">
        <v>38</v>
      </c>
      <c r="R454" t="s">
        <v>640</v>
      </c>
    </row>
    <row r="455" spans="1:18" x14ac:dyDescent="0.25">
      <c r="A455" t="s">
        <v>550</v>
      </c>
      <c r="B455" t="str">
        <f>MID(Tableau1[[#This Row],[ID]],4,LEN(Tableau1[[#This Row],[ID]])-5)</f>
        <v>CM2</v>
      </c>
      <c r="C455" t="s">
        <v>17473</v>
      </c>
      <c r="D455">
        <v>0</v>
      </c>
      <c r="E455">
        <v>7</v>
      </c>
      <c r="F455">
        <v>1292.6089999999999</v>
      </c>
      <c r="G455">
        <v>2.355</v>
      </c>
      <c r="H455">
        <v>6.9740000000000002</v>
      </c>
      <c r="I455">
        <v>9.3290000000000006</v>
      </c>
      <c r="J455">
        <v>0.25243863222200003</v>
      </c>
      <c r="K455">
        <v>0.74756136777799997</v>
      </c>
      <c r="L455">
        <v>0</v>
      </c>
      <c r="N455">
        <v>359</v>
      </c>
      <c r="O455">
        <v>354</v>
      </c>
      <c r="P455">
        <v>452</v>
      </c>
      <c r="Q455" t="s">
        <v>38</v>
      </c>
      <c r="R455" t="s">
        <v>40</v>
      </c>
    </row>
    <row r="456" spans="1:18" x14ac:dyDescent="0.25">
      <c r="A456" t="s">
        <v>550</v>
      </c>
      <c r="B456" t="str">
        <f>MID(Tableau1[[#This Row],[ID]],4,LEN(Tableau1[[#This Row],[ID]])-5)</f>
        <v>CM2</v>
      </c>
      <c r="C456" t="s">
        <v>17473</v>
      </c>
      <c r="D456">
        <v>0</v>
      </c>
      <c r="E456">
        <v>7</v>
      </c>
      <c r="F456">
        <v>1299.27</v>
      </c>
      <c r="G456">
        <v>9.5470000000000006</v>
      </c>
      <c r="H456">
        <v>4.306</v>
      </c>
      <c r="I456">
        <v>13.853</v>
      </c>
      <c r="J456">
        <v>0.689164801848</v>
      </c>
      <c r="K456">
        <v>0.310835198152</v>
      </c>
      <c r="L456">
        <v>6</v>
      </c>
      <c r="M456" s="1" t="s">
        <v>641</v>
      </c>
      <c r="N456">
        <v>354</v>
      </c>
      <c r="O456">
        <v>458</v>
      </c>
      <c r="P456">
        <v>458</v>
      </c>
      <c r="Q456" t="s">
        <v>38</v>
      </c>
      <c r="R456" t="s">
        <v>642</v>
      </c>
    </row>
    <row r="457" spans="1:18" x14ac:dyDescent="0.25">
      <c r="A457" t="s">
        <v>550</v>
      </c>
      <c r="B457" t="str">
        <f>MID(Tableau1[[#This Row],[ID]],4,LEN(Tableau1[[#This Row],[ID]])-5)</f>
        <v>CM2</v>
      </c>
      <c r="C457" t="s">
        <v>17473</v>
      </c>
      <c r="D457">
        <v>0</v>
      </c>
      <c r="E457">
        <v>7</v>
      </c>
      <c r="F457">
        <v>1314.7760000000001</v>
      </c>
      <c r="G457">
        <v>0.67100000000000004</v>
      </c>
      <c r="H457">
        <v>5.9589999999999996</v>
      </c>
      <c r="I457">
        <v>6.63</v>
      </c>
      <c r="J457">
        <v>0.10120663650099999</v>
      </c>
      <c r="K457">
        <v>0.89879336349899996</v>
      </c>
      <c r="L457">
        <v>2</v>
      </c>
      <c r="M457" s="1" t="s">
        <v>643</v>
      </c>
      <c r="N457">
        <v>458</v>
      </c>
      <c r="O457">
        <v>460</v>
      </c>
      <c r="P457">
        <v>460</v>
      </c>
      <c r="Q457" t="s">
        <v>21</v>
      </c>
      <c r="R457" t="s">
        <v>643</v>
      </c>
    </row>
    <row r="458" spans="1:18" x14ac:dyDescent="0.25">
      <c r="A458" t="s">
        <v>550</v>
      </c>
      <c r="B458" t="str">
        <f>MID(Tableau1[[#This Row],[ID]],4,LEN(Tableau1[[#This Row],[ID]])-5)</f>
        <v>CM2</v>
      </c>
      <c r="C458" t="s">
        <v>17473</v>
      </c>
      <c r="D458">
        <v>0</v>
      </c>
      <c r="E458">
        <v>7</v>
      </c>
      <c r="F458">
        <v>1323.856</v>
      </c>
      <c r="G458">
        <v>7.8E-2</v>
      </c>
      <c r="H458">
        <v>8.4090000000000007</v>
      </c>
      <c r="I458">
        <v>8.4870000000000001</v>
      </c>
      <c r="J458">
        <v>9.1905266878800004E-3</v>
      </c>
      <c r="K458">
        <v>0.99080947331199998</v>
      </c>
      <c r="L458">
        <v>0</v>
      </c>
      <c r="N458">
        <v>460</v>
      </c>
      <c r="O458">
        <v>459</v>
      </c>
      <c r="P458">
        <v>459</v>
      </c>
      <c r="Q458" t="s">
        <v>21</v>
      </c>
      <c r="R458" t="s">
        <v>47</v>
      </c>
    </row>
    <row r="459" spans="1:18" x14ac:dyDescent="0.25">
      <c r="A459" t="s">
        <v>550</v>
      </c>
      <c r="B459" t="str">
        <f>MID(Tableau1[[#This Row],[ID]],4,LEN(Tableau1[[#This Row],[ID]])-5)</f>
        <v>CM2</v>
      </c>
      <c r="C459" t="s">
        <v>17473</v>
      </c>
      <c r="D459">
        <v>0</v>
      </c>
      <c r="E459">
        <v>7</v>
      </c>
      <c r="F459">
        <v>1327.8489999999999</v>
      </c>
      <c r="G459">
        <v>7.8E-2</v>
      </c>
      <c r="H459">
        <v>3.915</v>
      </c>
      <c r="I459">
        <v>3.9929999999999999</v>
      </c>
      <c r="J459">
        <v>1.9534184823400001E-2</v>
      </c>
      <c r="K459">
        <v>0.98046581517700004</v>
      </c>
      <c r="L459">
        <v>1</v>
      </c>
      <c r="M459" s="1" t="s">
        <v>644</v>
      </c>
      <c r="N459">
        <v>459</v>
      </c>
      <c r="O459">
        <v>460</v>
      </c>
      <c r="P459">
        <v>460</v>
      </c>
      <c r="Q459" t="s">
        <v>21</v>
      </c>
      <c r="R459" t="s">
        <v>644</v>
      </c>
    </row>
    <row r="460" spans="1:18" x14ac:dyDescent="0.25">
      <c r="A460" t="s">
        <v>550</v>
      </c>
      <c r="B460" t="str">
        <f>MID(Tableau1[[#This Row],[ID]],4,LEN(Tableau1[[#This Row],[ID]])-5)</f>
        <v>CM2</v>
      </c>
      <c r="C460" t="s">
        <v>17473</v>
      </c>
      <c r="D460">
        <v>0</v>
      </c>
      <c r="E460">
        <v>7</v>
      </c>
      <c r="F460">
        <v>1335.6020000000001</v>
      </c>
      <c r="G460">
        <v>21.013999999999999</v>
      </c>
      <c r="H460">
        <v>7.6749999999999998</v>
      </c>
      <c r="I460">
        <v>28.689</v>
      </c>
      <c r="J460">
        <v>0.73247586182900004</v>
      </c>
      <c r="K460">
        <v>0.26752413817100001</v>
      </c>
      <c r="L460">
        <v>22</v>
      </c>
      <c r="M460" s="1" t="s">
        <v>645</v>
      </c>
      <c r="N460">
        <v>460</v>
      </c>
      <c r="O460">
        <v>482</v>
      </c>
      <c r="P460">
        <v>482</v>
      </c>
      <c r="Q460" t="s">
        <v>21</v>
      </c>
      <c r="R460" t="s">
        <v>646</v>
      </c>
    </row>
    <row r="461" spans="1:18" x14ac:dyDescent="0.25">
      <c r="A461" t="s">
        <v>550</v>
      </c>
      <c r="B461" t="str">
        <f>MID(Tableau1[[#This Row],[ID]],4,LEN(Tableau1[[#This Row],[ID]])-5)</f>
        <v>CM2</v>
      </c>
      <c r="C461" t="s">
        <v>17473</v>
      </c>
      <c r="D461">
        <v>0</v>
      </c>
      <c r="E461">
        <v>7</v>
      </c>
      <c r="F461">
        <v>1361.6859999999999</v>
      </c>
      <c r="G461">
        <v>0.17100000000000001</v>
      </c>
      <c r="H461">
        <v>5.07</v>
      </c>
      <c r="I461">
        <v>5.2409999999999997</v>
      </c>
      <c r="J461">
        <v>3.2627361190600002E-2</v>
      </c>
      <c r="K461">
        <v>0.96737263880900004</v>
      </c>
      <c r="L461">
        <v>1</v>
      </c>
      <c r="M461" s="1" t="s">
        <v>144</v>
      </c>
      <c r="N461">
        <v>482</v>
      </c>
      <c r="O461">
        <v>483</v>
      </c>
      <c r="P461">
        <v>483</v>
      </c>
      <c r="Q461" t="s">
        <v>21</v>
      </c>
      <c r="R461" t="s">
        <v>144</v>
      </c>
    </row>
    <row r="462" spans="1:18" x14ac:dyDescent="0.25">
      <c r="A462" t="s">
        <v>550</v>
      </c>
      <c r="B462" t="str">
        <f>MID(Tableau1[[#This Row],[ID]],4,LEN(Tableau1[[#This Row],[ID]])-5)</f>
        <v>CM2</v>
      </c>
      <c r="C462" t="s">
        <v>17473</v>
      </c>
      <c r="D462">
        <v>0</v>
      </c>
      <c r="E462">
        <v>7</v>
      </c>
      <c r="F462">
        <v>1368.16</v>
      </c>
      <c r="G462">
        <v>2.4649999999999999</v>
      </c>
      <c r="H462">
        <v>6.3029999999999999</v>
      </c>
      <c r="I462">
        <v>8.7680000000000007</v>
      </c>
      <c r="J462">
        <v>0.28113594890499999</v>
      </c>
      <c r="K462">
        <v>0.71886405109499996</v>
      </c>
      <c r="L462">
        <v>2</v>
      </c>
      <c r="M462" s="1" t="s">
        <v>284</v>
      </c>
      <c r="N462">
        <v>483</v>
      </c>
      <c r="O462">
        <v>484</v>
      </c>
      <c r="P462">
        <v>484</v>
      </c>
      <c r="Q462" t="s">
        <v>21</v>
      </c>
      <c r="R462" t="s">
        <v>647</v>
      </c>
    </row>
    <row r="463" spans="1:18" x14ac:dyDescent="0.25">
      <c r="A463" t="s">
        <v>550</v>
      </c>
      <c r="B463" t="str">
        <f>MID(Tableau1[[#This Row],[ID]],4,LEN(Tableau1[[#This Row],[ID]])-5)</f>
        <v>CM2</v>
      </c>
      <c r="C463" t="s">
        <v>17473</v>
      </c>
      <c r="D463">
        <v>0</v>
      </c>
      <c r="E463">
        <v>7</v>
      </c>
      <c r="F463">
        <v>1375.289</v>
      </c>
      <c r="G463">
        <v>11.544</v>
      </c>
      <c r="H463">
        <v>4.6639999999999997</v>
      </c>
      <c r="I463">
        <v>16.207999999999998</v>
      </c>
      <c r="J463">
        <v>0.71224086870699999</v>
      </c>
      <c r="K463">
        <v>0.28775913129300001</v>
      </c>
      <c r="L463">
        <v>8</v>
      </c>
      <c r="M463" s="1" t="s">
        <v>648</v>
      </c>
      <c r="N463">
        <v>484</v>
      </c>
      <c r="O463">
        <v>492</v>
      </c>
      <c r="P463">
        <v>492</v>
      </c>
      <c r="Q463" t="s">
        <v>21</v>
      </c>
      <c r="R463" t="s">
        <v>649</v>
      </c>
    </row>
    <row r="464" spans="1:18" x14ac:dyDescent="0.25">
      <c r="A464" t="s">
        <v>550</v>
      </c>
      <c r="B464" t="str">
        <f>MID(Tableau1[[#This Row],[ID]],4,LEN(Tableau1[[#This Row],[ID]])-5)</f>
        <v>CM2</v>
      </c>
      <c r="C464" t="s">
        <v>17473</v>
      </c>
      <c r="D464">
        <v>0</v>
      </c>
      <c r="E464">
        <v>7</v>
      </c>
      <c r="F464">
        <v>1390.905</v>
      </c>
      <c r="G464">
        <v>7.55</v>
      </c>
      <c r="H464">
        <v>4.0720000000000001</v>
      </c>
      <c r="I464">
        <v>11.622</v>
      </c>
      <c r="J464">
        <v>0.64963001204600002</v>
      </c>
      <c r="K464">
        <v>0.35036998795399998</v>
      </c>
      <c r="L464">
        <v>5</v>
      </c>
      <c r="M464" s="1" t="s">
        <v>650</v>
      </c>
      <c r="N464">
        <v>492</v>
      </c>
      <c r="O464">
        <v>497</v>
      </c>
      <c r="P464">
        <v>497</v>
      </c>
      <c r="Q464" t="s">
        <v>21</v>
      </c>
      <c r="R464" t="s">
        <v>650</v>
      </c>
    </row>
    <row r="465" spans="1:18" x14ac:dyDescent="0.25">
      <c r="A465" t="s">
        <v>550</v>
      </c>
      <c r="B465" t="str">
        <f>MID(Tableau1[[#This Row],[ID]],4,LEN(Tableau1[[#This Row],[ID]])-5)</f>
        <v>CM2</v>
      </c>
      <c r="C465" t="s">
        <v>17473</v>
      </c>
      <c r="D465">
        <v>0</v>
      </c>
      <c r="E465">
        <v>7</v>
      </c>
      <c r="F465">
        <v>1404.461</v>
      </c>
      <c r="G465">
        <v>7.8E-2</v>
      </c>
      <c r="H465">
        <v>6.0060000000000002</v>
      </c>
      <c r="I465">
        <v>6.0839999999999996</v>
      </c>
      <c r="J465">
        <v>1.28205128205E-2</v>
      </c>
      <c r="K465">
        <v>0.98717948717899995</v>
      </c>
      <c r="L465">
        <v>1</v>
      </c>
      <c r="M465" s="1" t="s">
        <v>98</v>
      </c>
      <c r="N465">
        <v>497</v>
      </c>
      <c r="O465">
        <v>498</v>
      </c>
      <c r="P465">
        <v>498</v>
      </c>
      <c r="Q465" t="s">
        <v>21</v>
      </c>
      <c r="R465" t="s">
        <v>98</v>
      </c>
    </row>
    <row r="466" spans="1:18" x14ac:dyDescent="0.25">
      <c r="A466" t="s">
        <v>550</v>
      </c>
      <c r="B466" t="str">
        <f>MID(Tableau1[[#This Row],[ID]],4,LEN(Tableau1[[#This Row],[ID]])-5)</f>
        <v>CM2</v>
      </c>
      <c r="C466" t="s">
        <v>17473</v>
      </c>
      <c r="D466">
        <v>0</v>
      </c>
      <c r="E466">
        <v>7</v>
      </c>
      <c r="F466">
        <v>1418.08</v>
      </c>
      <c r="G466">
        <v>5.4909999999999997</v>
      </c>
      <c r="H466">
        <v>13.541</v>
      </c>
      <c r="I466">
        <v>19.032</v>
      </c>
      <c r="J466">
        <v>0.28851408154699998</v>
      </c>
      <c r="K466">
        <v>0.71148591845300002</v>
      </c>
      <c r="L466">
        <v>0</v>
      </c>
      <c r="N466">
        <v>499</v>
      </c>
      <c r="O466">
        <v>498</v>
      </c>
      <c r="P466">
        <v>498</v>
      </c>
      <c r="Q466" t="s">
        <v>21</v>
      </c>
      <c r="R466" t="s">
        <v>651</v>
      </c>
    </row>
    <row r="467" spans="1:18" x14ac:dyDescent="0.25">
      <c r="A467" t="s">
        <v>550</v>
      </c>
      <c r="B467" t="str">
        <f>MID(Tableau1[[#This Row],[ID]],4,LEN(Tableau1[[#This Row],[ID]])-5)</f>
        <v>CM2</v>
      </c>
      <c r="C467" t="s">
        <v>17473</v>
      </c>
      <c r="D467">
        <v>0</v>
      </c>
      <c r="E467">
        <v>7</v>
      </c>
      <c r="F467">
        <v>1427.425</v>
      </c>
      <c r="G467">
        <v>37.283999999999999</v>
      </c>
      <c r="H467">
        <v>3.8540000000000001</v>
      </c>
      <c r="I467">
        <v>41.137999999999998</v>
      </c>
      <c r="J467">
        <v>0.90631532889300004</v>
      </c>
      <c r="K467">
        <v>9.3684671107000003E-2</v>
      </c>
      <c r="L467">
        <v>23</v>
      </c>
      <c r="M467" s="1" t="s">
        <v>652</v>
      </c>
      <c r="N467">
        <v>498</v>
      </c>
      <c r="O467">
        <v>521</v>
      </c>
      <c r="P467">
        <v>521</v>
      </c>
      <c r="Q467" t="s">
        <v>21</v>
      </c>
      <c r="R467" t="s">
        <v>653</v>
      </c>
    </row>
    <row r="468" spans="1:18" x14ac:dyDescent="0.25">
      <c r="A468" t="s">
        <v>550</v>
      </c>
      <c r="B468" t="str">
        <f>MID(Tableau1[[#This Row],[ID]],4,LEN(Tableau1[[#This Row],[ID]])-5)</f>
        <v>CM2</v>
      </c>
      <c r="C468" t="s">
        <v>17473</v>
      </c>
      <c r="D468">
        <v>0</v>
      </c>
      <c r="E468">
        <v>7</v>
      </c>
      <c r="F468">
        <v>1469.701</v>
      </c>
      <c r="G468">
        <v>0.34300000000000003</v>
      </c>
      <c r="H468">
        <v>4.992</v>
      </c>
      <c r="I468">
        <v>5.335</v>
      </c>
      <c r="J468">
        <v>6.4292408622299999E-2</v>
      </c>
      <c r="K468">
        <v>0.93570759137799997</v>
      </c>
      <c r="L468">
        <v>2</v>
      </c>
      <c r="M468" s="1" t="s">
        <v>20</v>
      </c>
      <c r="N468">
        <v>521</v>
      </c>
      <c r="O468">
        <v>523</v>
      </c>
      <c r="P468">
        <v>523</v>
      </c>
      <c r="Q468" t="s">
        <v>21</v>
      </c>
      <c r="R468" t="s">
        <v>191</v>
      </c>
    </row>
    <row r="469" spans="1:18" x14ac:dyDescent="0.25">
      <c r="A469" t="s">
        <v>550</v>
      </c>
      <c r="B469" t="str">
        <f>MID(Tableau1[[#This Row],[ID]],4,LEN(Tableau1[[#This Row],[ID]])-5)</f>
        <v>CM2</v>
      </c>
      <c r="C469" t="s">
        <v>17473</v>
      </c>
      <c r="D469">
        <v>0</v>
      </c>
      <c r="E469">
        <v>7</v>
      </c>
      <c r="F469">
        <v>1474.2719999999999</v>
      </c>
      <c r="G469">
        <v>3.198</v>
      </c>
      <c r="H469">
        <v>4.2279999999999998</v>
      </c>
      <c r="I469">
        <v>7.4260000000000002</v>
      </c>
      <c r="J469">
        <v>0.43064907083199999</v>
      </c>
      <c r="K469">
        <v>0.56935092916800001</v>
      </c>
      <c r="L469">
        <v>5</v>
      </c>
      <c r="M469" s="1" t="s">
        <v>654</v>
      </c>
      <c r="N469">
        <v>523</v>
      </c>
      <c r="O469">
        <v>528</v>
      </c>
      <c r="P469">
        <v>528</v>
      </c>
      <c r="Q469" t="s">
        <v>21</v>
      </c>
      <c r="R469" t="s">
        <v>654</v>
      </c>
    </row>
    <row r="470" spans="1:18" x14ac:dyDescent="0.25">
      <c r="A470" t="s">
        <v>550</v>
      </c>
      <c r="B470" t="str">
        <f>MID(Tableau1[[#This Row],[ID]],4,LEN(Tableau1[[#This Row],[ID]])-5)</f>
        <v>CM2</v>
      </c>
      <c r="C470" t="s">
        <v>17473</v>
      </c>
      <c r="D470">
        <v>0</v>
      </c>
      <c r="E470">
        <v>7</v>
      </c>
      <c r="F470">
        <v>1483.71</v>
      </c>
      <c r="G470">
        <v>5.1950000000000003</v>
      </c>
      <c r="H470">
        <v>6.24</v>
      </c>
      <c r="I470">
        <v>11.435</v>
      </c>
      <c r="J470">
        <v>0.45430695233899998</v>
      </c>
      <c r="K470">
        <v>0.54569304766100002</v>
      </c>
      <c r="L470">
        <v>3</v>
      </c>
      <c r="M470" s="1" t="s">
        <v>655</v>
      </c>
      <c r="N470">
        <v>528</v>
      </c>
      <c r="O470">
        <v>531</v>
      </c>
      <c r="P470">
        <v>531</v>
      </c>
      <c r="Q470" t="s">
        <v>21</v>
      </c>
      <c r="R470" t="s">
        <v>656</v>
      </c>
    </row>
    <row r="471" spans="1:18" x14ac:dyDescent="0.25">
      <c r="A471" t="s">
        <v>550</v>
      </c>
      <c r="B471" t="str">
        <f>MID(Tableau1[[#This Row],[ID]],4,LEN(Tableau1[[#This Row],[ID]])-5)</f>
        <v>CM2</v>
      </c>
      <c r="C471" t="s">
        <v>17473</v>
      </c>
      <c r="D471">
        <v>0</v>
      </c>
      <c r="E471">
        <v>7</v>
      </c>
      <c r="F471">
        <v>1493.1320000000001</v>
      </c>
      <c r="G471">
        <v>3.8069999999999999</v>
      </c>
      <c r="H471">
        <v>4.2270000000000003</v>
      </c>
      <c r="I471">
        <v>8.0340000000000007</v>
      </c>
      <c r="J471">
        <v>0.47386109036599999</v>
      </c>
      <c r="K471">
        <v>0.52613890963400001</v>
      </c>
      <c r="L471">
        <v>5</v>
      </c>
      <c r="M471" s="1" t="s">
        <v>657</v>
      </c>
      <c r="N471">
        <v>531</v>
      </c>
      <c r="O471">
        <v>536</v>
      </c>
      <c r="P471">
        <v>536</v>
      </c>
      <c r="Q471" t="s">
        <v>21</v>
      </c>
      <c r="R471" t="s">
        <v>658</v>
      </c>
    </row>
    <row r="472" spans="1:18" x14ac:dyDescent="0.25">
      <c r="A472" t="s">
        <v>550</v>
      </c>
      <c r="B472" t="str">
        <f>MID(Tableau1[[#This Row],[ID]],4,LEN(Tableau1[[#This Row],[ID]])-5)</f>
        <v>CM2</v>
      </c>
      <c r="C472" t="s">
        <v>17473</v>
      </c>
      <c r="D472">
        <v>0</v>
      </c>
      <c r="E472">
        <v>7</v>
      </c>
      <c r="F472">
        <v>1500.87</v>
      </c>
      <c r="G472">
        <v>23.524999999999999</v>
      </c>
      <c r="H472">
        <v>3.931</v>
      </c>
      <c r="I472">
        <v>27.456</v>
      </c>
      <c r="J472">
        <v>0.8568254662</v>
      </c>
      <c r="K472">
        <v>0.1431745338</v>
      </c>
      <c r="L472">
        <v>13</v>
      </c>
      <c r="M472" s="1" t="s">
        <v>659</v>
      </c>
      <c r="N472">
        <v>536</v>
      </c>
      <c r="O472">
        <v>549</v>
      </c>
      <c r="P472">
        <v>549</v>
      </c>
      <c r="Q472" t="s">
        <v>21</v>
      </c>
      <c r="R472" t="s">
        <v>660</v>
      </c>
    </row>
    <row r="473" spans="1:18" x14ac:dyDescent="0.25">
      <c r="A473" t="s">
        <v>550</v>
      </c>
      <c r="B473" t="str">
        <f>MID(Tableau1[[#This Row],[ID]],4,LEN(Tableau1[[#This Row],[ID]])-5)</f>
        <v>CM2</v>
      </c>
      <c r="C473" t="s">
        <v>17473</v>
      </c>
      <c r="D473">
        <v>0</v>
      </c>
      <c r="E473">
        <v>7</v>
      </c>
      <c r="F473">
        <v>1528.6849999999999</v>
      </c>
      <c r="G473">
        <v>13.805999999999999</v>
      </c>
      <c r="H473">
        <v>4.29</v>
      </c>
      <c r="I473">
        <v>18.096</v>
      </c>
      <c r="J473">
        <v>0.76293103448300004</v>
      </c>
      <c r="K473">
        <v>0.23706896551699999</v>
      </c>
      <c r="L473">
        <v>11</v>
      </c>
      <c r="M473" s="1" t="s">
        <v>661</v>
      </c>
      <c r="N473">
        <v>549</v>
      </c>
      <c r="O473">
        <v>560</v>
      </c>
      <c r="P473">
        <v>560</v>
      </c>
      <c r="Q473" t="s">
        <v>21</v>
      </c>
      <c r="R473" t="s">
        <v>662</v>
      </c>
    </row>
    <row r="474" spans="1:18" x14ac:dyDescent="0.25">
      <c r="A474" t="s">
        <v>550</v>
      </c>
      <c r="B474" t="str">
        <f>MID(Tableau1[[#This Row],[ID]],4,LEN(Tableau1[[#This Row],[ID]])-5)</f>
        <v>CM2</v>
      </c>
      <c r="C474" t="s">
        <v>17473</v>
      </c>
      <c r="D474">
        <v>0</v>
      </c>
      <c r="E474">
        <v>7</v>
      </c>
      <c r="F474">
        <v>1552.771</v>
      </c>
      <c r="G474">
        <v>7.8E-2</v>
      </c>
      <c r="H474">
        <v>10.28</v>
      </c>
      <c r="I474">
        <v>10.358000000000001</v>
      </c>
      <c r="J474">
        <v>7.5304112763099999E-3</v>
      </c>
      <c r="K474">
        <v>0.99246958872400004</v>
      </c>
      <c r="L474">
        <v>1</v>
      </c>
      <c r="M474" s="1" t="s">
        <v>144</v>
      </c>
      <c r="N474">
        <v>560</v>
      </c>
      <c r="O474">
        <v>561</v>
      </c>
      <c r="P474">
        <v>561</v>
      </c>
      <c r="Q474" t="s">
        <v>21</v>
      </c>
      <c r="R474" t="s">
        <v>144</v>
      </c>
    </row>
    <row r="475" spans="1:18" x14ac:dyDescent="0.25">
      <c r="A475" t="s">
        <v>550</v>
      </c>
      <c r="B475" t="str">
        <f>MID(Tableau1[[#This Row],[ID]],4,LEN(Tableau1[[#This Row],[ID]])-5)</f>
        <v>CM2</v>
      </c>
      <c r="C475" t="s">
        <v>17473</v>
      </c>
      <c r="D475">
        <v>0</v>
      </c>
      <c r="E475">
        <v>7</v>
      </c>
      <c r="F475">
        <v>1557.857</v>
      </c>
      <c r="G475">
        <v>7.9720000000000004</v>
      </c>
      <c r="H475">
        <v>5.008</v>
      </c>
      <c r="I475">
        <v>12.98</v>
      </c>
      <c r="J475">
        <v>0.61417565485400005</v>
      </c>
      <c r="K475">
        <v>0.385824345146</v>
      </c>
      <c r="L475">
        <v>7</v>
      </c>
      <c r="M475" s="1" t="s">
        <v>663</v>
      </c>
      <c r="N475">
        <v>561</v>
      </c>
      <c r="O475">
        <v>528</v>
      </c>
      <c r="P475">
        <v>568</v>
      </c>
      <c r="Q475" t="s">
        <v>21</v>
      </c>
      <c r="R475" t="s">
        <v>664</v>
      </c>
    </row>
    <row r="476" spans="1:18" x14ac:dyDescent="0.25">
      <c r="A476" t="s">
        <v>550</v>
      </c>
      <c r="B476" t="str">
        <f>MID(Tableau1[[#This Row],[ID]],4,LEN(Tableau1[[#This Row],[ID]])-5)</f>
        <v>CM2</v>
      </c>
      <c r="C476" t="s">
        <v>17473</v>
      </c>
      <c r="D476">
        <v>0</v>
      </c>
      <c r="E476">
        <v>7</v>
      </c>
      <c r="F476">
        <v>1578.2149999999999</v>
      </c>
      <c r="G476">
        <v>0.125</v>
      </c>
      <c r="H476">
        <v>12.385999999999999</v>
      </c>
      <c r="I476">
        <v>12.510999999999999</v>
      </c>
      <c r="J476">
        <v>9.9912077371900002E-3</v>
      </c>
      <c r="K476">
        <v>0.99000879226299998</v>
      </c>
      <c r="L476">
        <v>1</v>
      </c>
      <c r="M476" s="1" t="s">
        <v>665</v>
      </c>
      <c r="N476">
        <v>528</v>
      </c>
      <c r="O476">
        <v>529</v>
      </c>
      <c r="P476">
        <v>569</v>
      </c>
      <c r="Q476" t="s">
        <v>21</v>
      </c>
      <c r="R476" t="s">
        <v>665</v>
      </c>
    </row>
    <row r="477" spans="1:18" x14ac:dyDescent="0.25">
      <c r="A477" t="s">
        <v>550</v>
      </c>
      <c r="B477" t="str">
        <f>MID(Tableau1[[#This Row],[ID]],4,LEN(Tableau1[[#This Row],[ID]])-5)</f>
        <v>CM2</v>
      </c>
      <c r="C477" t="s">
        <v>17473</v>
      </c>
      <c r="D477">
        <v>0</v>
      </c>
      <c r="E477">
        <v>7</v>
      </c>
      <c r="F477">
        <v>1586.4680000000001</v>
      </c>
      <c r="G477">
        <v>26.66</v>
      </c>
      <c r="H477">
        <v>8.1280000000000001</v>
      </c>
      <c r="I477">
        <v>34.787999999999997</v>
      </c>
      <c r="J477">
        <v>0.766356214787</v>
      </c>
      <c r="K477">
        <v>0.233643785213</v>
      </c>
      <c r="L477">
        <v>20</v>
      </c>
      <c r="M477" s="1" t="s">
        <v>666</v>
      </c>
      <c r="N477">
        <v>529</v>
      </c>
      <c r="O477">
        <v>589</v>
      </c>
      <c r="P477">
        <v>589</v>
      </c>
      <c r="Q477" t="s">
        <v>21</v>
      </c>
      <c r="R477" t="s">
        <v>667</v>
      </c>
    </row>
    <row r="478" spans="1:18" x14ac:dyDescent="0.25">
      <c r="A478" t="s">
        <v>668</v>
      </c>
      <c r="B478" t="str">
        <f>MID(Tableau1[[#This Row],[ID]],4,LEN(Tableau1[[#This Row],[ID]])-5)</f>
        <v>C6</v>
      </c>
      <c r="C478" t="s">
        <v>17472</v>
      </c>
      <c r="D478">
        <v>0</v>
      </c>
      <c r="E478">
        <v>1</v>
      </c>
      <c r="F478">
        <v>11.7</v>
      </c>
      <c r="G478">
        <v>1.014</v>
      </c>
      <c r="I478">
        <v>1.014</v>
      </c>
      <c r="J478">
        <v>1</v>
      </c>
      <c r="K478">
        <v>0</v>
      </c>
      <c r="L478">
        <v>8</v>
      </c>
      <c r="M478" s="1" t="s">
        <v>669</v>
      </c>
      <c r="N478">
        <v>0</v>
      </c>
      <c r="O478">
        <v>8</v>
      </c>
      <c r="P478">
        <v>8</v>
      </c>
      <c r="Q478" t="s">
        <v>18</v>
      </c>
      <c r="R478" t="s">
        <v>670</v>
      </c>
    </row>
    <row r="479" spans="1:18" x14ac:dyDescent="0.25">
      <c r="A479" t="s">
        <v>668</v>
      </c>
      <c r="B479" t="str">
        <f>MID(Tableau1[[#This Row],[ID]],4,LEN(Tableau1[[#This Row],[ID]])-5)</f>
        <v>C6</v>
      </c>
      <c r="C479" t="s">
        <v>17472</v>
      </c>
      <c r="D479">
        <v>0</v>
      </c>
      <c r="E479">
        <v>1</v>
      </c>
      <c r="F479">
        <v>12.853999999999999</v>
      </c>
      <c r="G479">
        <v>1.3109999999999999</v>
      </c>
      <c r="H479">
        <v>0.14000000000000001</v>
      </c>
      <c r="I479">
        <v>1.4510000000000001</v>
      </c>
      <c r="J479">
        <v>0.90351481736700001</v>
      </c>
      <c r="K479">
        <v>9.6485182632700006E-2</v>
      </c>
      <c r="L479">
        <v>12</v>
      </c>
      <c r="M479" s="1" t="s">
        <v>671</v>
      </c>
      <c r="N479">
        <v>8</v>
      </c>
      <c r="O479">
        <v>20</v>
      </c>
      <c r="P479">
        <v>20</v>
      </c>
      <c r="Q479" t="s">
        <v>18</v>
      </c>
      <c r="R479" t="s">
        <v>672</v>
      </c>
    </row>
    <row r="480" spans="1:18" x14ac:dyDescent="0.25">
      <c r="A480" t="s">
        <v>668</v>
      </c>
      <c r="B480" t="str">
        <f>MID(Tableau1[[#This Row],[ID]],4,LEN(Tableau1[[#This Row],[ID]])-5)</f>
        <v>C6</v>
      </c>
      <c r="C480" t="s">
        <v>17472</v>
      </c>
      <c r="D480">
        <v>0</v>
      </c>
      <c r="E480">
        <v>1</v>
      </c>
      <c r="F480">
        <v>14.555</v>
      </c>
      <c r="G480">
        <v>2.355</v>
      </c>
      <c r="H480">
        <v>0.39</v>
      </c>
      <c r="I480">
        <v>2.7450000000000001</v>
      </c>
      <c r="J480">
        <v>0.85792349726799999</v>
      </c>
      <c r="K480">
        <v>0.14207650273200001</v>
      </c>
      <c r="L480">
        <v>19</v>
      </c>
      <c r="M480" s="1" t="s">
        <v>673</v>
      </c>
      <c r="N480">
        <v>20</v>
      </c>
      <c r="O480">
        <v>38</v>
      </c>
      <c r="P480">
        <v>38</v>
      </c>
      <c r="Q480" t="s">
        <v>21</v>
      </c>
      <c r="R480" t="s">
        <v>674</v>
      </c>
    </row>
    <row r="481" spans="1:18" x14ac:dyDescent="0.25">
      <c r="A481" t="s">
        <v>675</v>
      </c>
      <c r="B481" t="str">
        <f>MID(Tableau1[[#This Row],[ID]],4,LEN(Tableau1[[#This Row],[ID]])-5)</f>
        <v>C6</v>
      </c>
      <c r="C481" t="s">
        <v>17473</v>
      </c>
      <c r="D481">
        <v>0</v>
      </c>
      <c r="E481">
        <v>1</v>
      </c>
      <c r="F481">
        <v>250.506</v>
      </c>
      <c r="G481">
        <v>2.3250000000000002</v>
      </c>
      <c r="I481">
        <v>2.3250000000000002</v>
      </c>
      <c r="J481">
        <v>1</v>
      </c>
      <c r="K481">
        <v>0</v>
      </c>
      <c r="L481">
        <v>20</v>
      </c>
      <c r="M481" s="1" t="s">
        <v>676</v>
      </c>
      <c r="N481">
        <v>0</v>
      </c>
      <c r="O481">
        <v>20</v>
      </c>
      <c r="P481">
        <v>20</v>
      </c>
      <c r="Q481" t="s">
        <v>18</v>
      </c>
      <c r="R481" t="s">
        <v>677</v>
      </c>
    </row>
    <row r="482" spans="1:18" x14ac:dyDescent="0.25">
      <c r="A482" t="s">
        <v>675</v>
      </c>
      <c r="B482" t="str">
        <f>MID(Tableau1[[#This Row],[ID]],4,LEN(Tableau1[[#This Row],[ID]])-5)</f>
        <v>C6</v>
      </c>
      <c r="C482" t="s">
        <v>17473</v>
      </c>
      <c r="D482">
        <v>0</v>
      </c>
      <c r="E482">
        <v>1</v>
      </c>
      <c r="F482">
        <v>253.096</v>
      </c>
      <c r="G482">
        <v>0.84199999999999997</v>
      </c>
      <c r="H482">
        <v>0.26500000000000001</v>
      </c>
      <c r="I482">
        <v>1.107</v>
      </c>
      <c r="J482">
        <v>0.76061427280899996</v>
      </c>
      <c r="K482">
        <v>0.23938572719099999</v>
      </c>
      <c r="L482">
        <v>6</v>
      </c>
      <c r="M482" s="1" t="s">
        <v>678</v>
      </c>
      <c r="N482">
        <v>20</v>
      </c>
      <c r="O482">
        <v>26</v>
      </c>
      <c r="P482">
        <v>26</v>
      </c>
      <c r="Q482" t="s">
        <v>18</v>
      </c>
      <c r="R482" t="s">
        <v>679</v>
      </c>
    </row>
    <row r="483" spans="1:18" x14ac:dyDescent="0.25">
      <c r="A483" t="s">
        <v>675</v>
      </c>
      <c r="B483" t="str">
        <f>MID(Tableau1[[#This Row],[ID]],4,LEN(Tableau1[[#This Row],[ID]])-5)</f>
        <v>C6</v>
      </c>
      <c r="C483" t="s">
        <v>17473</v>
      </c>
      <c r="D483">
        <v>0</v>
      </c>
      <c r="E483">
        <v>1</v>
      </c>
      <c r="F483">
        <v>254.11</v>
      </c>
      <c r="G483">
        <v>2.5110000000000001</v>
      </c>
      <c r="H483">
        <v>0.17199999999999999</v>
      </c>
      <c r="I483">
        <v>2.6829999999999998</v>
      </c>
      <c r="J483">
        <v>0.93589265747299999</v>
      </c>
      <c r="K483">
        <v>6.4107342526999997E-2</v>
      </c>
      <c r="L483">
        <v>17</v>
      </c>
      <c r="M483" s="1" t="s">
        <v>680</v>
      </c>
      <c r="N483">
        <v>26</v>
      </c>
      <c r="O483">
        <v>43</v>
      </c>
      <c r="P483">
        <v>43</v>
      </c>
      <c r="Q483" t="s">
        <v>18</v>
      </c>
      <c r="R483" t="s">
        <v>681</v>
      </c>
    </row>
    <row r="484" spans="1:18" x14ac:dyDescent="0.25">
      <c r="A484" t="s">
        <v>682</v>
      </c>
      <c r="B484" t="str">
        <f>MID(Tableau1[[#This Row],[ID]],4,LEN(Tableau1[[#This Row],[ID]])-5)</f>
        <v>CE2</v>
      </c>
      <c r="C484" t="s">
        <v>17472</v>
      </c>
      <c r="D484">
        <v>0</v>
      </c>
      <c r="E484">
        <v>1</v>
      </c>
      <c r="F484">
        <v>363.88799999999998</v>
      </c>
      <c r="G484">
        <v>15.756</v>
      </c>
      <c r="I484">
        <v>15.756</v>
      </c>
      <c r="J484">
        <v>1</v>
      </c>
      <c r="K484">
        <v>0</v>
      </c>
      <c r="L484">
        <v>26</v>
      </c>
      <c r="M484" s="1" t="s">
        <v>683</v>
      </c>
      <c r="N484">
        <v>0</v>
      </c>
      <c r="O484">
        <v>26</v>
      </c>
      <c r="P484">
        <v>26</v>
      </c>
      <c r="Q484" t="s">
        <v>18</v>
      </c>
      <c r="R484" t="s">
        <v>684</v>
      </c>
    </row>
    <row r="485" spans="1:18" x14ac:dyDescent="0.25">
      <c r="A485" t="s">
        <v>682</v>
      </c>
      <c r="B485" t="str">
        <f>MID(Tableau1[[#This Row],[ID]],4,LEN(Tableau1[[#This Row],[ID]])-5)</f>
        <v>CE2</v>
      </c>
      <c r="C485" t="s">
        <v>17472</v>
      </c>
      <c r="D485">
        <v>0</v>
      </c>
      <c r="E485">
        <v>1</v>
      </c>
      <c r="F485">
        <v>384.13600000000002</v>
      </c>
      <c r="G485">
        <v>1.81</v>
      </c>
      <c r="H485">
        <v>4.492</v>
      </c>
      <c r="I485">
        <v>6.3019999999999996</v>
      </c>
      <c r="J485">
        <v>0.287210409394</v>
      </c>
      <c r="K485">
        <v>0.712789590606</v>
      </c>
      <c r="L485">
        <v>5</v>
      </c>
      <c r="M485" s="1" t="s">
        <v>685</v>
      </c>
      <c r="N485">
        <v>26</v>
      </c>
      <c r="O485">
        <v>31</v>
      </c>
      <c r="P485">
        <v>31</v>
      </c>
      <c r="Q485" t="s">
        <v>18</v>
      </c>
      <c r="R485" t="s">
        <v>686</v>
      </c>
    </row>
    <row r="486" spans="1:18" x14ac:dyDescent="0.25">
      <c r="A486" t="s">
        <v>682</v>
      </c>
      <c r="B486" t="str">
        <f>MID(Tableau1[[#This Row],[ID]],4,LEN(Tableau1[[#This Row],[ID]])-5)</f>
        <v>CE2</v>
      </c>
      <c r="C486" t="s">
        <v>17472</v>
      </c>
      <c r="D486">
        <v>0</v>
      </c>
      <c r="E486">
        <v>1</v>
      </c>
      <c r="F486">
        <v>395.46199999999999</v>
      </c>
      <c r="G486">
        <v>0.73299999999999998</v>
      </c>
      <c r="H486">
        <v>9.516</v>
      </c>
      <c r="I486">
        <v>10.249000000000001</v>
      </c>
      <c r="J486">
        <v>7.1519172602200004E-2</v>
      </c>
      <c r="K486">
        <v>0.92848082739799997</v>
      </c>
      <c r="L486">
        <v>3</v>
      </c>
      <c r="M486" s="1" t="s">
        <v>687</v>
      </c>
      <c r="N486">
        <v>31</v>
      </c>
      <c r="O486">
        <v>34</v>
      </c>
      <c r="P486">
        <v>34</v>
      </c>
      <c r="Q486" t="s">
        <v>18</v>
      </c>
      <c r="R486" t="s">
        <v>688</v>
      </c>
    </row>
    <row r="487" spans="1:18" x14ac:dyDescent="0.25">
      <c r="A487" t="s">
        <v>682</v>
      </c>
      <c r="B487" t="str">
        <f>MID(Tableau1[[#This Row],[ID]],4,LEN(Tableau1[[#This Row],[ID]])-5)</f>
        <v>CE2</v>
      </c>
      <c r="C487" t="s">
        <v>17472</v>
      </c>
      <c r="D487">
        <v>0</v>
      </c>
      <c r="E487">
        <v>1</v>
      </c>
      <c r="F487">
        <v>400.90699999999998</v>
      </c>
      <c r="G487">
        <v>11.887</v>
      </c>
      <c r="H487">
        <v>4.7119999999999997</v>
      </c>
      <c r="I487">
        <v>16.599</v>
      </c>
      <c r="J487">
        <v>0.71612747755899997</v>
      </c>
      <c r="K487">
        <v>0.28387252244099997</v>
      </c>
      <c r="L487">
        <v>20</v>
      </c>
      <c r="M487" s="1" t="s">
        <v>689</v>
      </c>
      <c r="N487">
        <v>34</v>
      </c>
      <c r="O487">
        <v>54</v>
      </c>
      <c r="P487">
        <v>54</v>
      </c>
      <c r="Q487" t="s">
        <v>18</v>
      </c>
      <c r="R487" t="s">
        <v>690</v>
      </c>
    </row>
    <row r="488" spans="1:18" x14ac:dyDescent="0.25">
      <c r="A488" t="s">
        <v>682</v>
      </c>
      <c r="B488" t="str">
        <f>MID(Tableau1[[#This Row],[ID]],4,LEN(Tableau1[[#This Row],[ID]])-5)</f>
        <v>CE2</v>
      </c>
      <c r="C488" t="s">
        <v>17472</v>
      </c>
      <c r="D488">
        <v>0</v>
      </c>
      <c r="E488">
        <v>1</v>
      </c>
      <c r="F488">
        <v>440.71800000000002</v>
      </c>
      <c r="G488">
        <v>0.14000000000000001</v>
      </c>
      <c r="H488">
        <v>27.923999999999999</v>
      </c>
      <c r="I488">
        <v>28.064</v>
      </c>
      <c r="J488">
        <v>4.9885974914499996E-3</v>
      </c>
      <c r="K488">
        <v>0.995011402509</v>
      </c>
      <c r="L488">
        <v>1</v>
      </c>
      <c r="M488" s="1" t="s">
        <v>28</v>
      </c>
      <c r="N488">
        <v>54</v>
      </c>
      <c r="O488">
        <v>55</v>
      </c>
      <c r="P488">
        <v>55</v>
      </c>
      <c r="Q488" t="s">
        <v>18</v>
      </c>
      <c r="R488" t="s">
        <v>29</v>
      </c>
    </row>
    <row r="489" spans="1:18" x14ac:dyDescent="0.25">
      <c r="A489" t="s">
        <v>682</v>
      </c>
      <c r="B489" t="str">
        <f>MID(Tableau1[[#This Row],[ID]],4,LEN(Tableau1[[#This Row],[ID]])-5)</f>
        <v>CE2</v>
      </c>
      <c r="C489" t="s">
        <v>17472</v>
      </c>
      <c r="D489">
        <v>0</v>
      </c>
      <c r="E489">
        <v>1</v>
      </c>
      <c r="F489">
        <v>444.74299999999999</v>
      </c>
      <c r="G489">
        <v>8.8610000000000007</v>
      </c>
      <c r="H489">
        <v>3.8849999999999998</v>
      </c>
      <c r="I489">
        <v>12.746</v>
      </c>
      <c r="J489">
        <v>0.69519849364499997</v>
      </c>
      <c r="K489">
        <v>0.30480150635499997</v>
      </c>
      <c r="L489">
        <v>3</v>
      </c>
      <c r="M489" s="1" t="s">
        <v>691</v>
      </c>
      <c r="N489">
        <v>56</v>
      </c>
      <c r="O489">
        <v>58</v>
      </c>
      <c r="P489">
        <v>58</v>
      </c>
      <c r="Q489" t="s">
        <v>18</v>
      </c>
      <c r="R489" t="s">
        <v>692</v>
      </c>
    </row>
    <row r="490" spans="1:18" x14ac:dyDescent="0.25">
      <c r="A490" t="s">
        <v>682</v>
      </c>
      <c r="B490" t="str">
        <f>MID(Tableau1[[#This Row],[ID]],4,LEN(Tableau1[[#This Row],[ID]])-5)</f>
        <v>CE2</v>
      </c>
      <c r="C490" t="s">
        <v>17472</v>
      </c>
      <c r="D490">
        <v>0</v>
      </c>
      <c r="E490">
        <v>1</v>
      </c>
      <c r="F490">
        <v>456.209</v>
      </c>
      <c r="G490">
        <v>13.385</v>
      </c>
      <c r="H490">
        <v>2.605</v>
      </c>
      <c r="I490">
        <v>15.99</v>
      </c>
      <c r="J490">
        <v>0.83708567854899996</v>
      </c>
      <c r="K490">
        <v>0.16291432145099999</v>
      </c>
      <c r="L490">
        <v>18</v>
      </c>
      <c r="M490" s="1" t="s">
        <v>693</v>
      </c>
      <c r="N490">
        <v>58</v>
      </c>
      <c r="O490">
        <v>76</v>
      </c>
      <c r="P490">
        <v>76</v>
      </c>
      <c r="Q490" t="s">
        <v>21</v>
      </c>
      <c r="R490" t="s">
        <v>694</v>
      </c>
    </row>
    <row r="491" spans="1:18" x14ac:dyDescent="0.25">
      <c r="A491" t="s">
        <v>682</v>
      </c>
      <c r="B491" t="str">
        <f>MID(Tableau1[[#This Row],[ID]],4,LEN(Tableau1[[#This Row],[ID]])-5)</f>
        <v>CE2</v>
      </c>
      <c r="C491" t="s">
        <v>17472</v>
      </c>
      <c r="D491">
        <v>0</v>
      </c>
      <c r="E491">
        <v>1</v>
      </c>
      <c r="F491">
        <v>500.60700000000003</v>
      </c>
      <c r="G491">
        <v>6.9729999999999999</v>
      </c>
      <c r="H491">
        <v>31.013000000000002</v>
      </c>
      <c r="I491">
        <v>37.985999999999997</v>
      </c>
      <c r="J491">
        <v>0.18356763018</v>
      </c>
      <c r="K491">
        <v>0.81643236982</v>
      </c>
      <c r="L491">
        <v>15</v>
      </c>
      <c r="M491" s="1" t="s">
        <v>695</v>
      </c>
      <c r="N491">
        <v>76</v>
      </c>
      <c r="O491">
        <v>91</v>
      </c>
      <c r="P491">
        <v>91</v>
      </c>
      <c r="Q491" t="s">
        <v>21</v>
      </c>
      <c r="R491" t="s">
        <v>696</v>
      </c>
    </row>
    <row r="492" spans="1:18" x14ac:dyDescent="0.25">
      <c r="A492" t="s">
        <v>682</v>
      </c>
      <c r="B492" t="str">
        <f>MID(Tableau1[[#This Row],[ID]],4,LEN(Tableau1[[#This Row],[ID]])-5)</f>
        <v>CE2</v>
      </c>
      <c r="C492" t="s">
        <v>17472</v>
      </c>
      <c r="D492">
        <v>0</v>
      </c>
      <c r="E492">
        <v>1</v>
      </c>
      <c r="F492">
        <v>510.57499999999999</v>
      </c>
      <c r="G492">
        <v>5.1479999999999997</v>
      </c>
      <c r="H492">
        <v>2.9950000000000001</v>
      </c>
      <c r="I492">
        <v>8.1430000000000007</v>
      </c>
      <c r="J492">
        <v>0.63219943509800003</v>
      </c>
      <c r="K492">
        <v>0.36780056490200003</v>
      </c>
      <c r="L492">
        <v>10</v>
      </c>
      <c r="M492" s="1" t="s">
        <v>697</v>
      </c>
      <c r="N492">
        <v>91</v>
      </c>
      <c r="O492">
        <v>101</v>
      </c>
      <c r="P492">
        <v>101</v>
      </c>
      <c r="Q492" t="s">
        <v>21</v>
      </c>
      <c r="R492" t="s">
        <v>698</v>
      </c>
    </row>
    <row r="493" spans="1:18" x14ac:dyDescent="0.25">
      <c r="A493" t="s">
        <v>682</v>
      </c>
      <c r="B493" t="str">
        <f>MID(Tableau1[[#This Row],[ID]],4,LEN(Tableau1[[#This Row],[ID]])-5)</f>
        <v>CE2</v>
      </c>
      <c r="C493" t="s">
        <v>17472</v>
      </c>
      <c r="D493">
        <v>0</v>
      </c>
      <c r="E493">
        <v>1</v>
      </c>
      <c r="F493">
        <v>519.51400000000001</v>
      </c>
      <c r="G493">
        <v>10.452</v>
      </c>
      <c r="H493">
        <v>3.7909999999999999</v>
      </c>
      <c r="I493">
        <v>14.243</v>
      </c>
      <c r="J493">
        <v>0.733834164151</v>
      </c>
      <c r="K493">
        <v>0.266165835849</v>
      </c>
      <c r="L493">
        <v>15</v>
      </c>
      <c r="M493" s="1" t="s">
        <v>699</v>
      </c>
      <c r="N493">
        <v>101</v>
      </c>
      <c r="O493">
        <v>116</v>
      </c>
      <c r="P493">
        <v>116</v>
      </c>
      <c r="Q493" t="s">
        <v>21</v>
      </c>
      <c r="R493" t="s">
        <v>700</v>
      </c>
    </row>
    <row r="494" spans="1:18" x14ac:dyDescent="0.25">
      <c r="A494" t="s">
        <v>682</v>
      </c>
      <c r="B494" t="str">
        <f>MID(Tableau1[[#This Row],[ID]],4,LEN(Tableau1[[#This Row],[ID]])-5)</f>
        <v>CE2</v>
      </c>
      <c r="C494" t="s">
        <v>17472</v>
      </c>
      <c r="D494">
        <v>0</v>
      </c>
      <c r="E494">
        <v>1</v>
      </c>
      <c r="F494">
        <v>532.27499999999998</v>
      </c>
      <c r="G494">
        <v>21.981000000000002</v>
      </c>
      <c r="H494">
        <v>2.3090000000000002</v>
      </c>
      <c r="I494">
        <v>24.29</v>
      </c>
      <c r="J494">
        <v>0.90494030465200004</v>
      </c>
      <c r="K494">
        <v>9.50596953479E-2</v>
      </c>
      <c r="L494">
        <v>25</v>
      </c>
      <c r="M494" s="1" t="s">
        <v>701</v>
      </c>
      <c r="N494">
        <v>116</v>
      </c>
      <c r="O494">
        <v>141</v>
      </c>
      <c r="P494">
        <v>141</v>
      </c>
      <c r="Q494" t="s">
        <v>21</v>
      </c>
      <c r="R494" t="s">
        <v>702</v>
      </c>
    </row>
    <row r="495" spans="1:18" x14ac:dyDescent="0.25">
      <c r="A495" t="s">
        <v>682</v>
      </c>
      <c r="B495" t="str">
        <f>MID(Tableau1[[#This Row],[ID]],4,LEN(Tableau1[[#This Row],[ID]])-5)</f>
        <v>CE2</v>
      </c>
      <c r="C495" t="s">
        <v>17472</v>
      </c>
      <c r="D495">
        <v>0</v>
      </c>
      <c r="E495">
        <v>1</v>
      </c>
      <c r="F495">
        <v>558.21799999999996</v>
      </c>
      <c r="G495">
        <v>7.7839999999999998</v>
      </c>
      <c r="H495">
        <v>3.9620000000000002</v>
      </c>
      <c r="I495">
        <v>11.746</v>
      </c>
      <c r="J495">
        <v>0.66269368295599995</v>
      </c>
      <c r="K495">
        <v>0.33730631704399999</v>
      </c>
      <c r="L495">
        <v>2</v>
      </c>
      <c r="M495" s="1" t="s">
        <v>703</v>
      </c>
      <c r="N495">
        <v>141</v>
      </c>
      <c r="O495">
        <v>115</v>
      </c>
      <c r="P495">
        <v>139</v>
      </c>
      <c r="Q495" t="s">
        <v>38</v>
      </c>
      <c r="R495" t="s">
        <v>704</v>
      </c>
    </row>
    <row r="496" spans="1:18" x14ac:dyDescent="0.25">
      <c r="A496" t="s">
        <v>682</v>
      </c>
      <c r="B496" t="str">
        <f>MID(Tableau1[[#This Row],[ID]],4,LEN(Tableau1[[#This Row],[ID]])-5)</f>
        <v>CE2</v>
      </c>
      <c r="C496" t="s">
        <v>17472</v>
      </c>
      <c r="D496">
        <v>0</v>
      </c>
      <c r="E496">
        <v>1</v>
      </c>
      <c r="F496">
        <v>578.95100000000002</v>
      </c>
      <c r="G496">
        <v>2.7610000000000001</v>
      </c>
      <c r="H496">
        <v>12.949</v>
      </c>
      <c r="I496">
        <v>15.71</v>
      </c>
      <c r="J496">
        <v>0.17574793125400001</v>
      </c>
      <c r="K496">
        <v>0.82425206874599999</v>
      </c>
      <c r="L496">
        <v>6</v>
      </c>
      <c r="M496" s="1" t="s">
        <v>705</v>
      </c>
      <c r="N496">
        <v>69</v>
      </c>
      <c r="O496">
        <v>111</v>
      </c>
      <c r="P496">
        <v>145</v>
      </c>
      <c r="Q496" t="s">
        <v>21</v>
      </c>
      <c r="R496" t="s">
        <v>706</v>
      </c>
    </row>
    <row r="497" spans="1:18" x14ac:dyDescent="0.25">
      <c r="A497" t="s">
        <v>682</v>
      </c>
      <c r="B497" t="str">
        <f>MID(Tableau1[[#This Row],[ID]],4,LEN(Tableau1[[#This Row],[ID]])-5)</f>
        <v>CE2</v>
      </c>
      <c r="C497" t="s">
        <v>17472</v>
      </c>
      <c r="D497">
        <v>0</v>
      </c>
      <c r="E497">
        <v>1</v>
      </c>
      <c r="F497">
        <v>596.51599999999996</v>
      </c>
      <c r="G497">
        <v>0.82699999999999996</v>
      </c>
      <c r="H497">
        <v>14.804</v>
      </c>
      <c r="I497">
        <v>15.631</v>
      </c>
      <c r="J497">
        <v>5.29076834496E-2</v>
      </c>
      <c r="K497">
        <v>0.94709231655000004</v>
      </c>
      <c r="L497">
        <v>2</v>
      </c>
      <c r="M497" s="1" t="s">
        <v>284</v>
      </c>
      <c r="N497">
        <v>111</v>
      </c>
      <c r="O497">
        <v>147</v>
      </c>
      <c r="P497">
        <v>147</v>
      </c>
      <c r="Q497" t="s">
        <v>21</v>
      </c>
      <c r="R497" t="s">
        <v>285</v>
      </c>
    </row>
    <row r="498" spans="1:18" x14ac:dyDescent="0.25">
      <c r="A498" t="s">
        <v>682</v>
      </c>
      <c r="B498" t="str">
        <f>MID(Tableau1[[#This Row],[ID]],4,LEN(Tableau1[[#This Row],[ID]])-5)</f>
        <v>CE2</v>
      </c>
      <c r="C498" t="s">
        <v>17472</v>
      </c>
      <c r="D498">
        <v>0</v>
      </c>
      <c r="E498">
        <v>1</v>
      </c>
      <c r="F498">
        <v>611.32100000000003</v>
      </c>
      <c r="G498">
        <v>9.2999999999999999E-2</v>
      </c>
      <c r="H498">
        <v>13.978</v>
      </c>
      <c r="I498">
        <v>14.071</v>
      </c>
      <c r="J498">
        <v>6.6093383554799998E-3</v>
      </c>
      <c r="K498">
        <v>0.99339066164500001</v>
      </c>
      <c r="L498">
        <v>0</v>
      </c>
      <c r="N498">
        <v>147</v>
      </c>
      <c r="O498">
        <v>146</v>
      </c>
      <c r="P498">
        <v>146</v>
      </c>
      <c r="Q498" t="s">
        <v>38</v>
      </c>
      <c r="R498" t="s">
        <v>47</v>
      </c>
    </row>
    <row r="499" spans="1:18" x14ac:dyDescent="0.25">
      <c r="A499" t="s">
        <v>682</v>
      </c>
      <c r="B499" t="str">
        <f>MID(Tableau1[[#This Row],[ID]],4,LEN(Tableau1[[#This Row],[ID]])-5)</f>
        <v>CE2</v>
      </c>
      <c r="C499" t="s">
        <v>17472</v>
      </c>
      <c r="D499">
        <v>0</v>
      </c>
      <c r="E499">
        <v>1</v>
      </c>
      <c r="F499">
        <v>628.51199999999994</v>
      </c>
      <c r="G499">
        <v>5.9749999999999996</v>
      </c>
      <c r="H499">
        <v>17.097999999999999</v>
      </c>
      <c r="I499">
        <v>23.073</v>
      </c>
      <c r="J499">
        <v>0.25896068998400001</v>
      </c>
      <c r="K499">
        <v>0.74103931001599999</v>
      </c>
      <c r="L499">
        <v>14</v>
      </c>
      <c r="M499" s="1" t="s">
        <v>707</v>
      </c>
      <c r="N499">
        <v>146</v>
      </c>
      <c r="O499">
        <v>160</v>
      </c>
      <c r="P499">
        <v>160</v>
      </c>
      <c r="Q499" t="s">
        <v>18</v>
      </c>
      <c r="R499" t="s">
        <v>708</v>
      </c>
    </row>
    <row r="500" spans="1:18" x14ac:dyDescent="0.25">
      <c r="A500" t="s">
        <v>682</v>
      </c>
      <c r="B500" t="str">
        <f>MID(Tableau1[[#This Row],[ID]],4,LEN(Tableau1[[#This Row],[ID]])-5)</f>
        <v>CE2</v>
      </c>
      <c r="C500" t="s">
        <v>17472</v>
      </c>
      <c r="D500">
        <v>0</v>
      </c>
      <c r="E500">
        <v>1</v>
      </c>
      <c r="F500">
        <v>637.24800000000005</v>
      </c>
      <c r="G500">
        <v>6.1</v>
      </c>
      <c r="H500">
        <v>2.7610000000000001</v>
      </c>
      <c r="I500">
        <v>8.8610000000000007</v>
      </c>
      <c r="J500">
        <v>0.68840988601700004</v>
      </c>
      <c r="K500">
        <v>0.31159011398300002</v>
      </c>
      <c r="L500">
        <v>10</v>
      </c>
      <c r="M500" s="1" t="s">
        <v>709</v>
      </c>
      <c r="N500">
        <v>160</v>
      </c>
      <c r="O500">
        <v>170</v>
      </c>
      <c r="P500">
        <v>170</v>
      </c>
      <c r="Q500" t="s">
        <v>18</v>
      </c>
      <c r="R500" t="s">
        <v>710</v>
      </c>
    </row>
    <row r="501" spans="1:18" x14ac:dyDescent="0.25">
      <c r="A501" t="s">
        <v>682</v>
      </c>
      <c r="B501" t="str">
        <f>MID(Tableau1[[#This Row],[ID]],4,LEN(Tableau1[[#This Row],[ID]])-5)</f>
        <v>CE2</v>
      </c>
      <c r="C501" t="s">
        <v>17472</v>
      </c>
      <c r="D501">
        <v>0</v>
      </c>
      <c r="E501">
        <v>1</v>
      </c>
      <c r="F501">
        <v>645.50099999999998</v>
      </c>
      <c r="G501">
        <v>6.8170000000000002</v>
      </c>
      <c r="H501">
        <v>2.153</v>
      </c>
      <c r="I501">
        <v>8.9700000000000006</v>
      </c>
      <c r="J501">
        <v>0.75997770345600002</v>
      </c>
      <c r="K501">
        <v>0.24002229654400001</v>
      </c>
      <c r="L501">
        <v>12</v>
      </c>
      <c r="M501" s="1" t="s">
        <v>711</v>
      </c>
      <c r="N501">
        <v>170</v>
      </c>
      <c r="O501">
        <v>171</v>
      </c>
      <c r="P501">
        <v>182</v>
      </c>
      <c r="Q501" t="s">
        <v>18</v>
      </c>
      <c r="R501" t="s">
        <v>712</v>
      </c>
    </row>
    <row r="502" spans="1:18" x14ac:dyDescent="0.25">
      <c r="A502" t="s">
        <v>682</v>
      </c>
      <c r="B502" t="str">
        <f>MID(Tableau1[[#This Row],[ID]],4,LEN(Tableau1[[#This Row],[ID]])-5)</f>
        <v>CE2</v>
      </c>
      <c r="C502" t="s">
        <v>17472</v>
      </c>
      <c r="D502">
        <v>0</v>
      </c>
      <c r="E502">
        <v>1</v>
      </c>
      <c r="F502">
        <v>678.76</v>
      </c>
      <c r="G502">
        <v>0.109</v>
      </c>
      <c r="H502">
        <v>26.442</v>
      </c>
      <c r="I502">
        <v>26.550999999999998</v>
      </c>
      <c r="J502">
        <v>4.1053067681099996E-3</v>
      </c>
      <c r="K502">
        <v>0.99589469323199997</v>
      </c>
      <c r="L502">
        <v>1</v>
      </c>
      <c r="M502" s="1" t="s">
        <v>28</v>
      </c>
      <c r="N502">
        <v>171</v>
      </c>
      <c r="O502">
        <v>183</v>
      </c>
      <c r="P502">
        <v>183</v>
      </c>
      <c r="Q502" t="s">
        <v>21</v>
      </c>
      <c r="R502" t="s">
        <v>29</v>
      </c>
    </row>
    <row r="503" spans="1:18" x14ac:dyDescent="0.25">
      <c r="A503" t="s">
        <v>682</v>
      </c>
      <c r="B503" t="str">
        <f>MID(Tableau1[[#This Row],[ID]],4,LEN(Tableau1[[#This Row],[ID]])-5)</f>
        <v>CE2</v>
      </c>
      <c r="C503" t="s">
        <v>17472</v>
      </c>
      <c r="D503">
        <v>0</v>
      </c>
      <c r="E503">
        <v>1</v>
      </c>
      <c r="F503">
        <v>698.447</v>
      </c>
      <c r="G503">
        <v>0.20300000000000001</v>
      </c>
      <c r="H503">
        <v>19.577999999999999</v>
      </c>
      <c r="I503">
        <v>19.780999999999999</v>
      </c>
      <c r="J503">
        <v>1.02623729842E-2</v>
      </c>
      <c r="K503">
        <v>0.98973762701599999</v>
      </c>
      <c r="L503">
        <v>1</v>
      </c>
      <c r="M503" s="1" t="s">
        <v>28</v>
      </c>
      <c r="N503">
        <v>183</v>
      </c>
      <c r="O503">
        <v>184</v>
      </c>
      <c r="P503">
        <v>184</v>
      </c>
      <c r="Q503" t="s">
        <v>18</v>
      </c>
      <c r="R503" t="s">
        <v>29</v>
      </c>
    </row>
    <row r="504" spans="1:18" x14ac:dyDescent="0.25">
      <c r="A504" t="s">
        <v>682</v>
      </c>
      <c r="B504" t="str">
        <f>MID(Tableau1[[#This Row],[ID]],4,LEN(Tableau1[[#This Row],[ID]])-5)</f>
        <v>CE2</v>
      </c>
      <c r="C504" t="s">
        <v>17472</v>
      </c>
      <c r="D504">
        <v>0</v>
      </c>
      <c r="E504">
        <v>1</v>
      </c>
      <c r="F504">
        <v>735.24800000000005</v>
      </c>
      <c r="G504">
        <v>7.6440000000000001</v>
      </c>
      <c r="H504">
        <v>36.597999999999999</v>
      </c>
      <c r="I504">
        <v>44.241999999999997</v>
      </c>
      <c r="J504">
        <v>0.17277699923100001</v>
      </c>
      <c r="K504">
        <v>0.82722300076900002</v>
      </c>
      <c r="L504">
        <v>11</v>
      </c>
      <c r="M504" s="1" t="s">
        <v>713</v>
      </c>
      <c r="N504">
        <v>184</v>
      </c>
      <c r="O504">
        <v>195</v>
      </c>
      <c r="P504">
        <v>195</v>
      </c>
      <c r="Q504" t="s">
        <v>18</v>
      </c>
      <c r="R504" t="s">
        <v>714</v>
      </c>
    </row>
    <row r="505" spans="1:18" x14ac:dyDescent="0.25">
      <c r="A505" t="s">
        <v>682</v>
      </c>
      <c r="B505" t="str">
        <f>MID(Tableau1[[#This Row],[ID]],4,LEN(Tableau1[[#This Row],[ID]])-5)</f>
        <v>CE2</v>
      </c>
      <c r="C505" t="s">
        <v>17472</v>
      </c>
      <c r="D505">
        <v>0</v>
      </c>
      <c r="E505">
        <v>1</v>
      </c>
      <c r="F505">
        <v>745.84</v>
      </c>
      <c r="G505">
        <v>8.6739999999999995</v>
      </c>
      <c r="H505">
        <v>2.948</v>
      </c>
      <c r="I505">
        <v>11.622</v>
      </c>
      <c r="J505">
        <v>0.74634314231599996</v>
      </c>
      <c r="K505">
        <v>0.25365685768399998</v>
      </c>
      <c r="L505">
        <v>17</v>
      </c>
      <c r="M505" s="1" t="s">
        <v>715</v>
      </c>
      <c r="N505">
        <v>195</v>
      </c>
      <c r="O505">
        <v>212</v>
      </c>
      <c r="P505">
        <v>212</v>
      </c>
      <c r="Q505" t="s">
        <v>18</v>
      </c>
      <c r="R505" t="s">
        <v>716</v>
      </c>
    </row>
    <row r="506" spans="1:18" x14ac:dyDescent="0.25">
      <c r="A506" t="s">
        <v>682</v>
      </c>
      <c r="B506" t="str">
        <f>MID(Tableau1[[#This Row],[ID]],4,LEN(Tableau1[[#This Row],[ID]])-5)</f>
        <v>CE2</v>
      </c>
      <c r="C506" t="s">
        <v>17472</v>
      </c>
      <c r="D506">
        <v>0</v>
      </c>
      <c r="E506">
        <v>1</v>
      </c>
      <c r="F506">
        <v>756.90099999999995</v>
      </c>
      <c r="G506">
        <v>3.2290000000000001</v>
      </c>
      <c r="H506">
        <v>2.387</v>
      </c>
      <c r="I506">
        <v>5.6159999999999997</v>
      </c>
      <c r="J506">
        <v>0.57496438746400003</v>
      </c>
      <c r="K506">
        <v>0.42503561253599997</v>
      </c>
      <c r="L506">
        <v>7</v>
      </c>
      <c r="M506" s="1" t="s">
        <v>717</v>
      </c>
      <c r="N506">
        <v>212</v>
      </c>
      <c r="O506">
        <v>219</v>
      </c>
      <c r="P506">
        <v>219</v>
      </c>
      <c r="Q506" t="s">
        <v>18</v>
      </c>
      <c r="R506" t="s">
        <v>718</v>
      </c>
    </row>
    <row r="507" spans="1:18" x14ac:dyDescent="0.25">
      <c r="A507" t="s">
        <v>682</v>
      </c>
      <c r="B507" t="str">
        <f>MID(Tableau1[[#This Row],[ID]],4,LEN(Tableau1[[#This Row],[ID]])-5)</f>
        <v>CE2</v>
      </c>
      <c r="C507" t="s">
        <v>17472</v>
      </c>
      <c r="D507">
        <v>0</v>
      </c>
      <c r="E507">
        <v>1</v>
      </c>
      <c r="F507">
        <v>763.06299999999999</v>
      </c>
      <c r="G507">
        <v>2.1219999999999999</v>
      </c>
      <c r="H507">
        <v>2.9329999999999998</v>
      </c>
      <c r="I507">
        <v>5.0549999999999997</v>
      </c>
      <c r="J507">
        <v>0.41978239366999998</v>
      </c>
      <c r="K507">
        <v>0.58021760632999997</v>
      </c>
      <c r="L507">
        <v>7</v>
      </c>
      <c r="M507" s="1" t="s">
        <v>719</v>
      </c>
      <c r="N507">
        <v>219</v>
      </c>
      <c r="O507">
        <v>226</v>
      </c>
      <c r="P507">
        <v>226</v>
      </c>
      <c r="Q507" t="s">
        <v>18</v>
      </c>
      <c r="R507" t="s">
        <v>720</v>
      </c>
    </row>
    <row r="508" spans="1:18" x14ac:dyDescent="0.25">
      <c r="A508" t="s">
        <v>682</v>
      </c>
      <c r="B508" t="str">
        <f>MID(Tableau1[[#This Row],[ID]],4,LEN(Tableau1[[#This Row],[ID]])-5)</f>
        <v>CE2</v>
      </c>
      <c r="C508" t="s">
        <v>17472</v>
      </c>
      <c r="D508">
        <v>0</v>
      </c>
      <c r="E508">
        <v>1</v>
      </c>
      <c r="F508">
        <v>767.47799999999995</v>
      </c>
      <c r="G508">
        <v>15.397</v>
      </c>
      <c r="H508">
        <v>2.2930000000000001</v>
      </c>
      <c r="I508">
        <v>17.690000000000001</v>
      </c>
      <c r="J508">
        <v>0.87037874505400004</v>
      </c>
      <c r="K508">
        <v>0.12962125494599999</v>
      </c>
      <c r="L508">
        <v>20</v>
      </c>
      <c r="M508" s="1" t="s">
        <v>721</v>
      </c>
      <c r="N508">
        <v>226</v>
      </c>
      <c r="O508">
        <v>246</v>
      </c>
      <c r="P508">
        <v>246</v>
      </c>
      <c r="Q508" t="s">
        <v>18</v>
      </c>
      <c r="R508" t="s">
        <v>722</v>
      </c>
    </row>
    <row r="509" spans="1:18" x14ac:dyDescent="0.25">
      <c r="A509" t="s">
        <v>682</v>
      </c>
      <c r="B509" t="str">
        <f>MID(Tableau1[[#This Row],[ID]],4,LEN(Tableau1[[#This Row],[ID]])-5)</f>
        <v>CE2</v>
      </c>
      <c r="C509" t="s">
        <v>17472</v>
      </c>
      <c r="D509">
        <v>0</v>
      </c>
      <c r="E509">
        <v>1</v>
      </c>
      <c r="F509">
        <v>792.298</v>
      </c>
      <c r="G509">
        <v>11.076000000000001</v>
      </c>
      <c r="H509">
        <v>9.423</v>
      </c>
      <c r="I509">
        <v>20.498999999999999</v>
      </c>
      <c r="J509">
        <v>0.54031903995300001</v>
      </c>
      <c r="K509">
        <v>0.45968096004699999</v>
      </c>
      <c r="L509">
        <v>22</v>
      </c>
      <c r="M509" s="1" t="s">
        <v>723</v>
      </c>
      <c r="N509">
        <v>246</v>
      </c>
      <c r="O509">
        <v>268</v>
      </c>
      <c r="P509">
        <v>268</v>
      </c>
      <c r="Q509" t="s">
        <v>18</v>
      </c>
      <c r="R509" t="s">
        <v>724</v>
      </c>
    </row>
    <row r="510" spans="1:18" x14ac:dyDescent="0.25">
      <c r="A510" t="s">
        <v>682</v>
      </c>
      <c r="B510" t="str">
        <f>MID(Tableau1[[#This Row],[ID]],4,LEN(Tableau1[[#This Row],[ID]])-5)</f>
        <v>CE2</v>
      </c>
      <c r="C510" t="s">
        <v>17472</v>
      </c>
      <c r="D510">
        <v>0</v>
      </c>
      <c r="E510">
        <v>1</v>
      </c>
      <c r="F510">
        <v>808.64599999999996</v>
      </c>
      <c r="G510">
        <v>2.871</v>
      </c>
      <c r="H510">
        <v>5.2720000000000002</v>
      </c>
      <c r="I510">
        <v>8.1430000000000007</v>
      </c>
      <c r="J510">
        <v>0.35257276188100001</v>
      </c>
      <c r="K510">
        <v>0.64742723811900005</v>
      </c>
      <c r="L510">
        <v>2</v>
      </c>
      <c r="M510" s="1" t="s">
        <v>62</v>
      </c>
      <c r="N510">
        <v>268</v>
      </c>
      <c r="O510">
        <v>58</v>
      </c>
      <c r="P510">
        <v>270</v>
      </c>
      <c r="Q510" t="s">
        <v>18</v>
      </c>
      <c r="R510" t="s">
        <v>725</v>
      </c>
    </row>
    <row r="511" spans="1:18" x14ac:dyDescent="0.25">
      <c r="A511" t="s">
        <v>682</v>
      </c>
      <c r="B511" t="str">
        <f>MID(Tableau1[[#This Row],[ID]],4,LEN(Tableau1[[#This Row],[ID]])-5)</f>
        <v>CE2</v>
      </c>
      <c r="C511" t="s">
        <v>17472</v>
      </c>
      <c r="D511">
        <v>0</v>
      </c>
      <c r="E511">
        <v>1</v>
      </c>
      <c r="F511">
        <v>837.91200000000003</v>
      </c>
      <c r="G511">
        <v>6.3E-2</v>
      </c>
      <c r="H511">
        <v>26.395</v>
      </c>
      <c r="I511">
        <v>26.457999999999998</v>
      </c>
      <c r="J511">
        <v>2.3811323607200001E-3</v>
      </c>
      <c r="K511">
        <v>0.99761886763899998</v>
      </c>
      <c r="L511">
        <v>1</v>
      </c>
      <c r="M511" s="1" t="s">
        <v>46</v>
      </c>
      <c r="N511">
        <v>58</v>
      </c>
      <c r="O511">
        <v>70</v>
      </c>
      <c r="P511">
        <v>271</v>
      </c>
      <c r="Q511" t="s">
        <v>38</v>
      </c>
      <c r="R511" t="s">
        <v>46</v>
      </c>
    </row>
    <row r="512" spans="1:18" x14ac:dyDescent="0.25">
      <c r="A512" t="s">
        <v>682</v>
      </c>
      <c r="B512" t="str">
        <f>MID(Tableau1[[#This Row],[ID]],4,LEN(Tableau1[[#This Row],[ID]])-5)</f>
        <v>CE2</v>
      </c>
      <c r="C512" t="s">
        <v>17472</v>
      </c>
      <c r="D512">
        <v>0</v>
      </c>
      <c r="E512">
        <v>1</v>
      </c>
      <c r="F512">
        <v>842.48299999999995</v>
      </c>
      <c r="G512">
        <v>7.8E-2</v>
      </c>
      <c r="H512">
        <v>4.508</v>
      </c>
      <c r="I512">
        <v>4.5860000000000003</v>
      </c>
      <c r="J512">
        <v>1.70082860881E-2</v>
      </c>
      <c r="K512">
        <v>0.98299171391200002</v>
      </c>
      <c r="L512">
        <v>1</v>
      </c>
      <c r="M512" s="1" t="s">
        <v>46</v>
      </c>
      <c r="N512">
        <v>70</v>
      </c>
      <c r="O512">
        <v>93</v>
      </c>
      <c r="P512">
        <v>272</v>
      </c>
      <c r="Q512" t="s">
        <v>38</v>
      </c>
      <c r="R512" t="s">
        <v>46</v>
      </c>
    </row>
    <row r="513" spans="1:18" x14ac:dyDescent="0.25">
      <c r="A513" t="s">
        <v>682</v>
      </c>
      <c r="B513" t="str">
        <f>MID(Tableau1[[#This Row],[ID]],4,LEN(Tableau1[[#This Row],[ID]])-5)</f>
        <v>CE2</v>
      </c>
      <c r="C513" t="s">
        <v>17472</v>
      </c>
      <c r="D513">
        <v>0</v>
      </c>
      <c r="E513">
        <v>1</v>
      </c>
      <c r="F513">
        <v>866.69399999999996</v>
      </c>
      <c r="G513">
        <v>6.3E-2</v>
      </c>
      <c r="H513">
        <v>24.132999999999999</v>
      </c>
      <c r="I513">
        <v>24.196000000000002</v>
      </c>
      <c r="J513">
        <v>2.6037361547400001E-3</v>
      </c>
      <c r="K513">
        <v>0.99739626384500002</v>
      </c>
      <c r="L513">
        <v>1</v>
      </c>
      <c r="M513" s="1" t="s">
        <v>98</v>
      </c>
      <c r="N513">
        <v>93</v>
      </c>
      <c r="O513">
        <v>98</v>
      </c>
      <c r="P513">
        <v>273</v>
      </c>
      <c r="Q513" t="s">
        <v>38</v>
      </c>
      <c r="R513" t="s">
        <v>98</v>
      </c>
    </row>
    <row r="514" spans="1:18" x14ac:dyDescent="0.25">
      <c r="A514" t="s">
        <v>682</v>
      </c>
      <c r="B514" t="str">
        <f>MID(Tableau1[[#This Row],[ID]],4,LEN(Tableau1[[#This Row],[ID]])-5)</f>
        <v>CE2</v>
      </c>
      <c r="C514" t="s">
        <v>17472</v>
      </c>
      <c r="D514">
        <v>0</v>
      </c>
      <c r="E514">
        <v>1</v>
      </c>
      <c r="F514">
        <v>872.48199999999997</v>
      </c>
      <c r="G514">
        <v>2.153</v>
      </c>
      <c r="H514">
        <v>5.7249999999999996</v>
      </c>
      <c r="I514">
        <v>7.8780000000000001</v>
      </c>
      <c r="J514">
        <v>0.27329271388699999</v>
      </c>
      <c r="K514">
        <v>0.72670728611299995</v>
      </c>
      <c r="L514">
        <v>0</v>
      </c>
      <c r="N514">
        <v>98</v>
      </c>
      <c r="O514">
        <v>96</v>
      </c>
      <c r="P514">
        <v>271</v>
      </c>
      <c r="Q514" t="s">
        <v>38</v>
      </c>
      <c r="R514" t="s">
        <v>61</v>
      </c>
    </row>
    <row r="515" spans="1:18" x14ac:dyDescent="0.25">
      <c r="A515" t="s">
        <v>682</v>
      </c>
      <c r="B515" t="str">
        <f>MID(Tableau1[[#This Row],[ID]],4,LEN(Tableau1[[#This Row],[ID]])-5)</f>
        <v>CE2</v>
      </c>
      <c r="C515" t="s">
        <v>17472</v>
      </c>
      <c r="D515">
        <v>0</v>
      </c>
      <c r="E515">
        <v>1</v>
      </c>
      <c r="F515">
        <v>877.66099999999994</v>
      </c>
      <c r="G515">
        <v>7.8E-2</v>
      </c>
      <c r="H515">
        <v>3.0259999999999998</v>
      </c>
      <c r="I515">
        <v>3.1040000000000001</v>
      </c>
      <c r="J515">
        <v>2.5128865979399999E-2</v>
      </c>
      <c r="K515">
        <v>0.97487113402100001</v>
      </c>
      <c r="L515">
        <v>0</v>
      </c>
      <c r="N515">
        <v>96</v>
      </c>
      <c r="O515">
        <v>95</v>
      </c>
      <c r="P515">
        <v>270</v>
      </c>
      <c r="Q515" t="s">
        <v>38</v>
      </c>
      <c r="R515" t="s">
        <v>47</v>
      </c>
    </row>
    <row r="516" spans="1:18" x14ac:dyDescent="0.25">
      <c r="A516" t="s">
        <v>682</v>
      </c>
      <c r="B516" t="str">
        <f>MID(Tableau1[[#This Row],[ID]],4,LEN(Tableau1[[#This Row],[ID]])-5)</f>
        <v>CE2</v>
      </c>
      <c r="C516" t="s">
        <v>17472</v>
      </c>
      <c r="D516">
        <v>0</v>
      </c>
      <c r="E516">
        <v>1</v>
      </c>
      <c r="F516">
        <v>880.89</v>
      </c>
      <c r="G516">
        <v>1.3109999999999999</v>
      </c>
      <c r="H516">
        <v>3.1509999999999998</v>
      </c>
      <c r="I516">
        <v>4.4619999999999997</v>
      </c>
      <c r="J516">
        <v>0.29381443298999999</v>
      </c>
      <c r="K516">
        <v>0.70618556701000001</v>
      </c>
      <c r="L516">
        <v>2</v>
      </c>
      <c r="M516" s="1" t="s">
        <v>726</v>
      </c>
      <c r="N516">
        <v>95</v>
      </c>
      <c r="O516">
        <v>97</v>
      </c>
      <c r="P516">
        <v>272</v>
      </c>
      <c r="Q516" t="s">
        <v>38</v>
      </c>
      <c r="R516" t="s">
        <v>726</v>
      </c>
    </row>
    <row r="517" spans="1:18" x14ac:dyDescent="0.25">
      <c r="A517" t="s">
        <v>682</v>
      </c>
      <c r="B517" t="str">
        <f>MID(Tableau1[[#This Row],[ID]],4,LEN(Tableau1[[#This Row],[ID]])-5)</f>
        <v>CE2</v>
      </c>
      <c r="C517" t="s">
        <v>17472</v>
      </c>
      <c r="D517">
        <v>0</v>
      </c>
      <c r="E517">
        <v>1</v>
      </c>
      <c r="F517">
        <v>884.77499999999998</v>
      </c>
      <c r="G517">
        <v>7.8E-2</v>
      </c>
      <c r="H517">
        <v>2.5739999999999998</v>
      </c>
      <c r="I517">
        <v>2.6520000000000001</v>
      </c>
      <c r="J517">
        <v>2.9411764705900002E-2</v>
      </c>
      <c r="K517">
        <v>0.97058823529399996</v>
      </c>
      <c r="L517">
        <v>1</v>
      </c>
      <c r="M517" s="1" t="s">
        <v>28</v>
      </c>
      <c r="N517">
        <v>97</v>
      </c>
      <c r="O517">
        <v>120</v>
      </c>
      <c r="P517">
        <v>273</v>
      </c>
      <c r="Q517" t="s">
        <v>38</v>
      </c>
      <c r="R517" t="s">
        <v>29</v>
      </c>
    </row>
    <row r="518" spans="1:18" x14ac:dyDescent="0.25">
      <c r="A518" t="s">
        <v>682</v>
      </c>
      <c r="B518" t="str">
        <f>MID(Tableau1[[#This Row],[ID]],4,LEN(Tableau1[[#This Row],[ID]])-5)</f>
        <v>CE2</v>
      </c>
      <c r="C518" t="s">
        <v>17472</v>
      </c>
      <c r="D518">
        <v>0</v>
      </c>
      <c r="E518">
        <v>1</v>
      </c>
      <c r="F518">
        <v>895.13300000000004</v>
      </c>
      <c r="G518">
        <v>6.3E-2</v>
      </c>
      <c r="H518">
        <v>10.28</v>
      </c>
      <c r="I518">
        <v>10.343</v>
      </c>
      <c r="J518">
        <v>6.0910760901100001E-3</v>
      </c>
      <c r="K518">
        <v>0.99390892390999996</v>
      </c>
      <c r="L518">
        <v>1</v>
      </c>
      <c r="M518" s="1" t="s">
        <v>98</v>
      </c>
      <c r="N518">
        <v>120</v>
      </c>
      <c r="O518">
        <v>123</v>
      </c>
      <c r="P518">
        <v>274</v>
      </c>
      <c r="Q518" t="s">
        <v>38</v>
      </c>
      <c r="R518" t="s">
        <v>98</v>
      </c>
    </row>
    <row r="519" spans="1:18" x14ac:dyDescent="0.25">
      <c r="A519" t="s">
        <v>682</v>
      </c>
      <c r="B519" t="str">
        <f>MID(Tableau1[[#This Row],[ID]],4,LEN(Tableau1[[#This Row],[ID]])-5)</f>
        <v>CE2</v>
      </c>
      <c r="C519" t="s">
        <v>17472</v>
      </c>
      <c r="D519">
        <v>0</v>
      </c>
      <c r="E519">
        <v>1</v>
      </c>
      <c r="F519">
        <v>898.971</v>
      </c>
      <c r="G519">
        <v>2.2000000000000002</v>
      </c>
      <c r="H519">
        <v>3.7749999999999999</v>
      </c>
      <c r="I519">
        <v>5.9749999999999996</v>
      </c>
      <c r="J519">
        <v>0.36820083681999999</v>
      </c>
      <c r="K519">
        <v>0.63179916317999996</v>
      </c>
      <c r="L519">
        <v>1</v>
      </c>
      <c r="M519" s="1" t="s">
        <v>727</v>
      </c>
      <c r="N519">
        <v>123</v>
      </c>
      <c r="O519">
        <v>187</v>
      </c>
      <c r="P519">
        <v>274</v>
      </c>
      <c r="Q519" t="s">
        <v>38</v>
      </c>
      <c r="R519" t="s">
        <v>728</v>
      </c>
    </row>
    <row r="520" spans="1:18" x14ac:dyDescent="0.25">
      <c r="A520" t="s">
        <v>682</v>
      </c>
      <c r="B520" t="str">
        <f>MID(Tableau1[[#This Row],[ID]],4,LEN(Tableau1[[#This Row],[ID]])-5)</f>
        <v>CE2</v>
      </c>
      <c r="C520" t="s">
        <v>17472</v>
      </c>
      <c r="D520">
        <v>0</v>
      </c>
      <c r="E520">
        <v>1</v>
      </c>
      <c r="F520">
        <v>921.99699999999996</v>
      </c>
      <c r="G520">
        <v>6.2E-2</v>
      </c>
      <c r="H520">
        <v>20.826000000000001</v>
      </c>
      <c r="I520">
        <v>20.888000000000002</v>
      </c>
      <c r="J520">
        <v>2.9682114132499999E-3</v>
      </c>
      <c r="K520">
        <v>0.99703178858700003</v>
      </c>
      <c r="L520">
        <v>1</v>
      </c>
      <c r="M520" s="1" t="s">
        <v>98</v>
      </c>
      <c r="N520">
        <v>187</v>
      </c>
      <c r="O520">
        <v>190</v>
      </c>
      <c r="P520">
        <v>275</v>
      </c>
      <c r="Q520" t="s">
        <v>38</v>
      </c>
      <c r="R520" t="s">
        <v>98</v>
      </c>
    </row>
    <row r="521" spans="1:18" x14ac:dyDescent="0.25">
      <c r="A521" t="s">
        <v>682</v>
      </c>
      <c r="B521" t="str">
        <f>MID(Tableau1[[#This Row],[ID]],4,LEN(Tableau1[[#This Row],[ID]])-5)</f>
        <v>CE2</v>
      </c>
      <c r="C521" t="s">
        <v>17472</v>
      </c>
      <c r="D521">
        <v>0</v>
      </c>
      <c r="E521">
        <v>1</v>
      </c>
      <c r="F521">
        <v>925.03899999999999</v>
      </c>
      <c r="G521">
        <v>1.0760000000000001</v>
      </c>
      <c r="H521">
        <v>2.98</v>
      </c>
      <c r="I521">
        <v>4.056</v>
      </c>
      <c r="J521">
        <v>0.26528599605499997</v>
      </c>
      <c r="K521">
        <v>0.73471400394499997</v>
      </c>
      <c r="L521">
        <v>1</v>
      </c>
      <c r="M521" s="1" t="s">
        <v>293</v>
      </c>
      <c r="N521">
        <v>190</v>
      </c>
      <c r="O521">
        <v>275</v>
      </c>
      <c r="P521">
        <v>275</v>
      </c>
      <c r="Q521" t="s">
        <v>38</v>
      </c>
      <c r="R521" t="s">
        <v>729</v>
      </c>
    </row>
    <row r="522" spans="1:18" x14ac:dyDescent="0.25">
      <c r="A522" t="s">
        <v>682</v>
      </c>
      <c r="B522" t="str">
        <f>MID(Tableau1[[#This Row],[ID]],4,LEN(Tableau1[[#This Row],[ID]])-5)</f>
        <v>CE2</v>
      </c>
      <c r="C522" t="s">
        <v>17472</v>
      </c>
      <c r="D522">
        <v>0</v>
      </c>
      <c r="E522">
        <v>1</v>
      </c>
      <c r="F522">
        <v>941.54399999999998</v>
      </c>
      <c r="G522">
        <v>11.513</v>
      </c>
      <c r="H522">
        <v>15.429</v>
      </c>
      <c r="I522">
        <v>26.942</v>
      </c>
      <c r="J522">
        <v>0.42732536560000001</v>
      </c>
      <c r="K522">
        <v>0.57267463439999999</v>
      </c>
      <c r="L522">
        <v>22</v>
      </c>
      <c r="M522" s="1" t="s">
        <v>730</v>
      </c>
      <c r="N522">
        <v>275</v>
      </c>
      <c r="O522">
        <v>275</v>
      </c>
      <c r="P522">
        <v>297</v>
      </c>
      <c r="Q522" t="s">
        <v>18</v>
      </c>
      <c r="R522" t="s">
        <v>731</v>
      </c>
    </row>
    <row r="523" spans="1:18" x14ac:dyDescent="0.25">
      <c r="A523" t="s">
        <v>682</v>
      </c>
      <c r="B523" t="str">
        <f>MID(Tableau1[[#This Row],[ID]],4,LEN(Tableau1[[#This Row],[ID]])-5)</f>
        <v>CE2</v>
      </c>
      <c r="C523" t="s">
        <v>17472</v>
      </c>
      <c r="D523">
        <v>0</v>
      </c>
      <c r="E523">
        <v>1</v>
      </c>
      <c r="F523">
        <v>960.84100000000001</v>
      </c>
      <c r="G523">
        <v>6.2E-2</v>
      </c>
      <c r="H523">
        <v>7.7839999999999998</v>
      </c>
      <c r="I523">
        <v>7.8460000000000001</v>
      </c>
      <c r="J523">
        <v>7.9021157277599993E-3</v>
      </c>
      <c r="K523">
        <v>0.99209788427199996</v>
      </c>
      <c r="L523">
        <v>1</v>
      </c>
      <c r="M523" s="1" t="s">
        <v>98</v>
      </c>
      <c r="N523">
        <v>275</v>
      </c>
      <c r="O523">
        <v>278</v>
      </c>
      <c r="P523">
        <v>298</v>
      </c>
      <c r="Q523" t="s">
        <v>38</v>
      </c>
      <c r="R523" t="s">
        <v>98</v>
      </c>
    </row>
    <row r="524" spans="1:18" x14ac:dyDescent="0.25">
      <c r="A524" t="s">
        <v>682</v>
      </c>
      <c r="B524" t="str">
        <f>MID(Tableau1[[#This Row],[ID]],4,LEN(Tableau1[[#This Row],[ID]])-5)</f>
        <v>CE2</v>
      </c>
      <c r="C524" t="s">
        <v>17472</v>
      </c>
      <c r="D524">
        <v>0</v>
      </c>
      <c r="E524">
        <v>1</v>
      </c>
      <c r="F524">
        <v>966.67499999999995</v>
      </c>
      <c r="G524">
        <v>0.98299999999999998</v>
      </c>
      <c r="H524">
        <v>5.7720000000000002</v>
      </c>
      <c r="I524">
        <v>6.7549999999999999</v>
      </c>
      <c r="J524">
        <v>0.145521835677</v>
      </c>
      <c r="K524">
        <v>0.85447816432299994</v>
      </c>
      <c r="L524">
        <v>1</v>
      </c>
      <c r="M524" s="1" t="s">
        <v>241</v>
      </c>
      <c r="N524">
        <v>278</v>
      </c>
      <c r="O524">
        <v>298</v>
      </c>
      <c r="P524">
        <v>298</v>
      </c>
      <c r="Q524" t="s">
        <v>21</v>
      </c>
      <c r="R524" t="s">
        <v>732</v>
      </c>
    </row>
    <row r="525" spans="1:18" x14ac:dyDescent="0.25">
      <c r="A525" t="s">
        <v>682</v>
      </c>
      <c r="B525" t="str">
        <f>MID(Tableau1[[#This Row],[ID]],4,LEN(Tableau1[[#This Row],[ID]])-5)</f>
        <v>CE2</v>
      </c>
      <c r="C525" t="s">
        <v>17472</v>
      </c>
      <c r="D525">
        <v>0</v>
      </c>
      <c r="E525">
        <v>1</v>
      </c>
      <c r="F525">
        <v>974.05399999999997</v>
      </c>
      <c r="G525">
        <v>5.8659999999999997</v>
      </c>
      <c r="H525">
        <v>6.3959999999999999</v>
      </c>
      <c r="I525">
        <v>12.262</v>
      </c>
      <c r="J525">
        <v>0.47838851737100002</v>
      </c>
      <c r="K525">
        <v>0.52161148262900003</v>
      </c>
      <c r="L525">
        <v>12</v>
      </c>
      <c r="M525" s="1" t="s">
        <v>733</v>
      </c>
      <c r="N525">
        <v>298</v>
      </c>
      <c r="O525">
        <v>310</v>
      </c>
      <c r="P525">
        <v>310</v>
      </c>
      <c r="Q525" t="s">
        <v>18</v>
      </c>
      <c r="R525" t="s">
        <v>734</v>
      </c>
    </row>
    <row r="526" spans="1:18" x14ac:dyDescent="0.25">
      <c r="A526" t="s">
        <v>682</v>
      </c>
      <c r="B526" t="str">
        <f>MID(Tableau1[[#This Row],[ID]],4,LEN(Tableau1[[#This Row],[ID]])-5)</f>
        <v>CE2</v>
      </c>
      <c r="C526" t="s">
        <v>17472</v>
      </c>
      <c r="D526">
        <v>0</v>
      </c>
      <c r="E526">
        <v>1</v>
      </c>
      <c r="F526">
        <v>983.29</v>
      </c>
      <c r="G526">
        <v>8.3460000000000001</v>
      </c>
      <c r="H526">
        <v>3.37</v>
      </c>
      <c r="I526">
        <v>11.715999999999999</v>
      </c>
      <c r="J526">
        <v>0.71235916695099999</v>
      </c>
      <c r="K526">
        <v>0.28764083304900001</v>
      </c>
      <c r="L526">
        <v>12</v>
      </c>
      <c r="M526" s="1" t="s">
        <v>735</v>
      </c>
      <c r="N526">
        <v>310</v>
      </c>
      <c r="O526">
        <v>322</v>
      </c>
      <c r="P526">
        <v>322</v>
      </c>
      <c r="Q526" t="s">
        <v>18</v>
      </c>
      <c r="R526" t="s">
        <v>736</v>
      </c>
    </row>
    <row r="527" spans="1:18" x14ac:dyDescent="0.25">
      <c r="A527" t="s">
        <v>682</v>
      </c>
      <c r="B527" t="str">
        <f>MID(Tableau1[[#This Row],[ID]],4,LEN(Tableau1[[#This Row],[ID]])-5)</f>
        <v>CE2</v>
      </c>
      <c r="C527" t="s">
        <v>17472</v>
      </c>
      <c r="D527">
        <v>0</v>
      </c>
      <c r="E527">
        <v>1</v>
      </c>
      <c r="F527">
        <v>1021.104</v>
      </c>
      <c r="G527">
        <v>9.625</v>
      </c>
      <c r="H527">
        <v>29.468</v>
      </c>
      <c r="I527">
        <v>39.093000000000004</v>
      </c>
      <c r="J527">
        <v>0.24620776098</v>
      </c>
      <c r="K527">
        <v>0.75379223902000003</v>
      </c>
      <c r="L527">
        <v>19</v>
      </c>
      <c r="M527" s="1" t="s">
        <v>737</v>
      </c>
      <c r="N527">
        <v>322</v>
      </c>
      <c r="O527">
        <v>341</v>
      </c>
      <c r="P527">
        <v>341</v>
      </c>
      <c r="Q527" t="s">
        <v>18</v>
      </c>
      <c r="R527" t="s">
        <v>738</v>
      </c>
    </row>
    <row r="528" spans="1:18" x14ac:dyDescent="0.25">
      <c r="A528" t="s">
        <v>739</v>
      </c>
      <c r="B528" t="str">
        <f>MID(Tableau1[[#This Row],[ID]],4,LEN(Tableau1[[#This Row],[ID]])-5)</f>
        <v>CE2</v>
      </c>
      <c r="C528" t="s">
        <v>17473</v>
      </c>
      <c r="D528">
        <v>0</v>
      </c>
      <c r="E528">
        <v>1</v>
      </c>
      <c r="F528">
        <v>324.96600000000001</v>
      </c>
      <c r="G528">
        <v>10.779</v>
      </c>
      <c r="I528">
        <v>10.779</v>
      </c>
      <c r="J528">
        <v>1</v>
      </c>
      <c r="K528">
        <v>0</v>
      </c>
      <c r="L528">
        <v>1</v>
      </c>
      <c r="M528" s="1" t="s">
        <v>578</v>
      </c>
      <c r="N528">
        <v>2</v>
      </c>
      <c r="O528">
        <v>1</v>
      </c>
      <c r="P528">
        <v>1</v>
      </c>
      <c r="Q528" t="s">
        <v>18</v>
      </c>
      <c r="R528" t="s">
        <v>740</v>
      </c>
    </row>
    <row r="529" spans="1:18" x14ac:dyDescent="0.25">
      <c r="A529" t="s">
        <v>739</v>
      </c>
      <c r="B529" t="str">
        <f>MID(Tableau1[[#This Row],[ID]],4,LEN(Tableau1[[#This Row],[ID]])-5)</f>
        <v>CE2</v>
      </c>
      <c r="C529" t="s">
        <v>17473</v>
      </c>
      <c r="D529">
        <v>0</v>
      </c>
      <c r="E529">
        <v>1</v>
      </c>
      <c r="F529">
        <v>338.6</v>
      </c>
      <c r="G529">
        <v>15.397</v>
      </c>
      <c r="H529">
        <v>2.855</v>
      </c>
      <c r="I529">
        <v>18.251999999999999</v>
      </c>
      <c r="J529">
        <v>0.84357878588599999</v>
      </c>
      <c r="K529">
        <v>0.15642121411400001</v>
      </c>
      <c r="L529">
        <v>13</v>
      </c>
      <c r="M529" s="1" t="s">
        <v>741</v>
      </c>
      <c r="N529">
        <v>1</v>
      </c>
      <c r="O529">
        <v>13</v>
      </c>
      <c r="P529">
        <v>13</v>
      </c>
      <c r="Q529" t="s">
        <v>38</v>
      </c>
      <c r="R529" t="s">
        <v>742</v>
      </c>
    </row>
    <row r="530" spans="1:18" x14ac:dyDescent="0.25">
      <c r="A530" t="s">
        <v>739</v>
      </c>
      <c r="B530" t="str">
        <f>MID(Tableau1[[#This Row],[ID]],4,LEN(Tableau1[[#This Row],[ID]])-5)</f>
        <v>CE2</v>
      </c>
      <c r="C530" t="s">
        <v>17473</v>
      </c>
      <c r="D530">
        <v>0</v>
      </c>
      <c r="E530">
        <v>1</v>
      </c>
      <c r="F530">
        <v>363.18599999999998</v>
      </c>
      <c r="G530">
        <v>12.792</v>
      </c>
      <c r="H530">
        <v>9.1890000000000001</v>
      </c>
      <c r="I530">
        <v>21.981000000000002</v>
      </c>
      <c r="J530">
        <v>0.581957144807</v>
      </c>
      <c r="K530">
        <v>0.418042855193</v>
      </c>
      <c r="L530">
        <v>23</v>
      </c>
      <c r="M530" s="1" t="s">
        <v>743</v>
      </c>
      <c r="N530">
        <v>13</v>
      </c>
      <c r="O530">
        <v>36</v>
      </c>
      <c r="P530">
        <v>36</v>
      </c>
      <c r="Q530" t="s">
        <v>38</v>
      </c>
      <c r="R530" t="s">
        <v>744</v>
      </c>
    </row>
    <row r="531" spans="1:18" x14ac:dyDescent="0.25">
      <c r="A531" t="s">
        <v>739</v>
      </c>
      <c r="B531" t="str">
        <f>MID(Tableau1[[#This Row],[ID]],4,LEN(Tableau1[[#This Row],[ID]])-5)</f>
        <v>CE2</v>
      </c>
      <c r="C531" t="s">
        <v>17473</v>
      </c>
      <c r="D531">
        <v>0</v>
      </c>
      <c r="E531">
        <v>1</v>
      </c>
      <c r="F531">
        <v>378.1</v>
      </c>
      <c r="G531">
        <v>0.46800000000000003</v>
      </c>
      <c r="H531">
        <v>2.1219999999999999</v>
      </c>
      <c r="I531">
        <v>2.59</v>
      </c>
      <c r="J531">
        <v>0.18069498069500001</v>
      </c>
      <c r="K531">
        <v>0.81930501930499999</v>
      </c>
      <c r="L531">
        <v>2</v>
      </c>
      <c r="M531" s="1" t="s">
        <v>745</v>
      </c>
      <c r="N531">
        <v>36</v>
      </c>
      <c r="O531">
        <v>38</v>
      </c>
      <c r="P531">
        <v>38</v>
      </c>
      <c r="Q531" t="s">
        <v>38</v>
      </c>
      <c r="R531" t="s">
        <v>746</v>
      </c>
    </row>
    <row r="532" spans="1:18" x14ac:dyDescent="0.25">
      <c r="A532" t="s">
        <v>739</v>
      </c>
      <c r="B532" t="str">
        <f>MID(Tableau1[[#This Row],[ID]],4,LEN(Tableau1[[#This Row],[ID]])-5)</f>
        <v>CE2</v>
      </c>
      <c r="C532" t="s">
        <v>17473</v>
      </c>
      <c r="D532">
        <v>0</v>
      </c>
      <c r="E532">
        <v>1</v>
      </c>
      <c r="F532">
        <v>397.959</v>
      </c>
      <c r="G532">
        <v>1.9650000000000001</v>
      </c>
      <c r="H532">
        <v>19.390999999999998</v>
      </c>
      <c r="I532">
        <v>21.356000000000002</v>
      </c>
      <c r="J532">
        <v>9.20116126615E-2</v>
      </c>
      <c r="K532">
        <v>0.90798838733800002</v>
      </c>
      <c r="L532">
        <v>2</v>
      </c>
      <c r="M532" s="1" t="s">
        <v>747</v>
      </c>
      <c r="N532">
        <v>38</v>
      </c>
      <c r="O532">
        <v>40</v>
      </c>
      <c r="P532">
        <v>40</v>
      </c>
      <c r="Q532" t="s">
        <v>38</v>
      </c>
      <c r="R532" t="s">
        <v>747</v>
      </c>
    </row>
    <row r="533" spans="1:18" x14ac:dyDescent="0.25">
      <c r="A533" t="s">
        <v>739</v>
      </c>
      <c r="B533" t="str">
        <f>MID(Tableau1[[#This Row],[ID]],4,LEN(Tableau1[[#This Row],[ID]])-5)</f>
        <v>CE2</v>
      </c>
      <c r="C533" t="s">
        <v>17473</v>
      </c>
      <c r="D533">
        <v>0</v>
      </c>
      <c r="E533">
        <v>1</v>
      </c>
      <c r="F533">
        <v>403.45</v>
      </c>
      <c r="G533">
        <v>7.1130000000000004</v>
      </c>
      <c r="H533">
        <v>3.5259999999999998</v>
      </c>
      <c r="I533">
        <v>10.638999999999999</v>
      </c>
      <c r="J533">
        <v>0.66857787386</v>
      </c>
      <c r="K533">
        <v>0.33142212614</v>
      </c>
      <c r="L533">
        <v>6</v>
      </c>
      <c r="M533" s="1" t="s">
        <v>748</v>
      </c>
      <c r="N533">
        <v>40</v>
      </c>
      <c r="O533">
        <v>46</v>
      </c>
      <c r="P533">
        <v>46</v>
      </c>
      <c r="Q533" t="s">
        <v>38</v>
      </c>
      <c r="R533" t="s">
        <v>749</v>
      </c>
    </row>
    <row r="534" spans="1:18" x14ac:dyDescent="0.25">
      <c r="A534" t="s">
        <v>739</v>
      </c>
      <c r="B534" t="str">
        <f>MID(Tableau1[[#This Row],[ID]],4,LEN(Tableau1[[#This Row],[ID]])-5)</f>
        <v>CE2</v>
      </c>
      <c r="C534" t="s">
        <v>17473</v>
      </c>
      <c r="D534">
        <v>0</v>
      </c>
      <c r="E534">
        <v>1</v>
      </c>
      <c r="F534">
        <v>414.16699999999997</v>
      </c>
      <c r="G534">
        <v>9.2349999999999994</v>
      </c>
      <c r="H534">
        <v>3.6040000000000001</v>
      </c>
      <c r="I534">
        <v>12.839</v>
      </c>
      <c r="J534">
        <v>0.71929277981200002</v>
      </c>
      <c r="K534">
        <v>0.28070722018799998</v>
      </c>
      <c r="L534">
        <v>9</v>
      </c>
      <c r="M534" s="1" t="s">
        <v>750</v>
      </c>
      <c r="N534">
        <v>46</v>
      </c>
      <c r="O534">
        <v>55</v>
      </c>
      <c r="P534">
        <v>55</v>
      </c>
      <c r="Q534" t="s">
        <v>18</v>
      </c>
      <c r="R534" t="s">
        <v>751</v>
      </c>
    </row>
    <row r="535" spans="1:18" x14ac:dyDescent="0.25">
      <c r="A535" t="s">
        <v>739</v>
      </c>
      <c r="B535" t="str">
        <f>MID(Tableau1[[#This Row],[ID]],4,LEN(Tableau1[[#This Row],[ID]])-5)</f>
        <v>CE2</v>
      </c>
      <c r="C535" t="s">
        <v>17473</v>
      </c>
      <c r="D535">
        <v>0</v>
      </c>
      <c r="E535">
        <v>1</v>
      </c>
      <c r="F535">
        <v>426.05399999999997</v>
      </c>
      <c r="G535">
        <v>2.7930000000000001</v>
      </c>
      <c r="H535">
        <v>2.6520000000000001</v>
      </c>
      <c r="I535">
        <v>5.4450000000000003</v>
      </c>
      <c r="J535">
        <v>0.51294765840199996</v>
      </c>
      <c r="K535">
        <v>0.48705234159799998</v>
      </c>
      <c r="L535">
        <v>5</v>
      </c>
      <c r="M535" s="1" t="s">
        <v>752</v>
      </c>
      <c r="N535">
        <v>55</v>
      </c>
      <c r="O535">
        <v>60</v>
      </c>
      <c r="P535">
        <v>60</v>
      </c>
      <c r="Q535" t="s">
        <v>18</v>
      </c>
      <c r="R535" t="s">
        <v>752</v>
      </c>
    </row>
    <row r="536" spans="1:18" x14ac:dyDescent="0.25">
      <c r="A536" t="s">
        <v>739</v>
      </c>
      <c r="B536" t="str">
        <f>MID(Tableau1[[#This Row],[ID]],4,LEN(Tableau1[[#This Row],[ID]])-5)</f>
        <v>CE2</v>
      </c>
      <c r="C536" t="s">
        <v>17473</v>
      </c>
      <c r="D536">
        <v>0</v>
      </c>
      <c r="E536">
        <v>1</v>
      </c>
      <c r="F536">
        <v>442.887</v>
      </c>
      <c r="G536">
        <v>0.109</v>
      </c>
      <c r="H536">
        <v>14.04</v>
      </c>
      <c r="I536">
        <v>14.148999999999999</v>
      </c>
      <c r="J536">
        <v>7.7037246448500001E-3</v>
      </c>
      <c r="K536">
        <v>0.99229627535499998</v>
      </c>
      <c r="L536">
        <v>1</v>
      </c>
      <c r="M536" s="1" t="s">
        <v>28</v>
      </c>
      <c r="N536">
        <v>60</v>
      </c>
      <c r="O536">
        <v>61</v>
      </c>
      <c r="P536">
        <v>61</v>
      </c>
      <c r="Q536" t="s">
        <v>18</v>
      </c>
      <c r="R536" t="s">
        <v>29</v>
      </c>
    </row>
    <row r="537" spans="1:18" x14ac:dyDescent="0.25">
      <c r="A537" t="s">
        <v>739</v>
      </c>
      <c r="B537" t="str">
        <f>MID(Tableau1[[#This Row],[ID]],4,LEN(Tableau1[[#This Row],[ID]])-5)</f>
        <v>CE2</v>
      </c>
      <c r="C537" t="s">
        <v>17473</v>
      </c>
      <c r="D537">
        <v>0</v>
      </c>
      <c r="E537">
        <v>1</v>
      </c>
      <c r="F537">
        <v>446.64600000000002</v>
      </c>
      <c r="G537">
        <v>3.214</v>
      </c>
      <c r="H537">
        <v>3.65</v>
      </c>
      <c r="I537">
        <v>6.8639999999999999</v>
      </c>
      <c r="J537">
        <v>0.46824009323999999</v>
      </c>
      <c r="K537">
        <v>0.53175990675999996</v>
      </c>
      <c r="L537">
        <v>1</v>
      </c>
      <c r="M537" s="1" t="s">
        <v>98</v>
      </c>
      <c r="N537">
        <v>62</v>
      </c>
      <c r="O537">
        <v>61</v>
      </c>
      <c r="P537">
        <v>61</v>
      </c>
      <c r="Q537" t="s">
        <v>18</v>
      </c>
      <c r="R537" t="s">
        <v>753</v>
      </c>
    </row>
    <row r="538" spans="1:18" x14ac:dyDescent="0.25">
      <c r="A538" t="s">
        <v>739</v>
      </c>
      <c r="B538" t="str">
        <f>MID(Tableau1[[#This Row],[ID]],4,LEN(Tableau1[[#This Row],[ID]])-5)</f>
        <v>CE2</v>
      </c>
      <c r="C538" t="s">
        <v>17473</v>
      </c>
      <c r="D538">
        <v>0</v>
      </c>
      <c r="E538">
        <v>1</v>
      </c>
      <c r="F538">
        <v>452.24700000000001</v>
      </c>
      <c r="G538">
        <v>9.2999999999999999E-2</v>
      </c>
      <c r="H538">
        <v>2.387</v>
      </c>
      <c r="I538">
        <v>2.48</v>
      </c>
      <c r="J538">
        <v>3.7499999999999999E-2</v>
      </c>
      <c r="K538">
        <v>0.96250000000000002</v>
      </c>
      <c r="L538">
        <v>1</v>
      </c>
      <c r="M538" s="1" t="s">
        <v>465</v>
      </c>
      <c r="N538">
        <v>61</v>
      </c>
      <c r="O538">
        <v>62</v>
      </c>
      <c r="P538">
        <v>62</v>
      </c>
      <c r="Q538" t="s">
        <v>38</v>
      </c>
      <c r="R538" t="s">
        <v>465</v>
      </c>
    </row>
    <row r="539" spans="1:18" x14ac:dyDescent="0.25">
      <c r="A539" t="s">
        <v>739</v>
      </c>
      <c r="B539" t="str">
        <f>MID(Tableau1[[#This Row],[ID]],4,LEN(Tableau1[[#This Row],[ID]])-5)</f>
        <v>CE2</v>
      </c>
      <c r="C539" t="s">
        <v>17473</v>
      </c>
      <c r="D539">
        <v>0</v>
      </c>
      <c r="E539">
        <v>1</v>
      </c>
      <c r="F539">
        <v>455.24200000000002</v>
      </c>
      <c r="G539">
        <v>20.062000000000001</v>
      </c>
      <c r="H539">
        <v>2.9020000000000001</v>
      </c>
      <c r="I539">
        <v>22.963999999999999</v>
      </c>
      <c r="J539">
        <v>0.87362828775500001</v>
      </c>
      <c r="K539">
        <v>0.12637171224499999</v>
      </c>
      <c r="L539">
        <v>26</v>
      </c>
      <c r="M539" s="1" t="s">
        <v>754</v>
      </c>
      <c r="N539">
        <v>62</v>
      </c>
      <c r="O539">
        <v>88</v>
      </c>
      <c r="P539">
        <v>88</v>
      </c>
      <c r="Q539" t="s">
        <v>18</v>
      </c>
      <c r="R539" t="s">
        <v>755</v>
      </c>
    </row>
    <row r="540" spans="1:18" x14ac:dyDescent="0.25">
      <c r="A540" t="s">
        <v>739</v>
      </c>
      <c r="B540" t="str">
        <f>MID(Tableau1[[#This Row],[ID]],4,LEN(Tableau1[[#This Row],[ID]])-5)</f>
        <v>CE2</v>
      </c>
      <c r="C540" t="s">
        <v>17473</v>
      </c>
      <c r="D540">
        <v>0</v>
      </c>
      <c r="E540">
        <v>1</v>
      </c>
      <c r="F540">
        <v>483.96199999999999</v>
      </c>
      <c r="G540">
        <v>0.109</v>
      </c>
      <c r="H540">
        <v>8.6579999999999995</v>
      </c>
      <c r="I540">
        <v>8.7669999999999995</v>
      </c>
      <c r="J540">
        <v>1.24329873389E-2</v>
      </c>
      <c r="K540">
        <v>0.987567012661</v>
      </c>
      <c r="L540">
        <v>1</v>
      </c>
      <c r="M540" s="1" t="s">
        <v>28</v>
      </c>
      <c r="N540">
        <v>88</v>
      </c>
      <c r="O540">
        <v>89</v>
      </c>
      <c r="P540">
        <v>89</v>
      </c>
      <c r="Q540" t="s">
        <v>18</v>
      </c>
      <c r="R540" t="s">
        <v>29</v>
      </c>
    </row>
    <row r="541" spans="1:18" x14ac:dyDescent="0.25">
      <c r="A541" t="s">
        <v>739</v>
      </c>
      <c r="B541" t="str">
        <f>MID(Tableau1[[#This Row],[ID]],4,LEN(Tableau1[[#This Row],[ID]])-5)</f>
        <v>CE2</v>
      </c>
      <c r="C541" t="s">
        <v>17473</v>
      </c>
      <c r="D541">
        <v>0</v>
      </c>
      <c r="E541">
        <v>1</v>
      </c>
      <c r="F541">
        <v>487.65899999999999</v>
      </c>
      <c r="G541">
        <v>2.9169999999999998</v>
      </c>
      <c r="H541">
        <v>3.5880000000000001</v>
      </c>
      <c r="I541">
        <v>6.5049999999999999</v>
      </c>
      <c r="J541">
        <v>0.44842428900800002</v>
      </c>
      <c r="K541">
        <v>0.55157571099199998</v>
      </c>
      <c r="L541">
        <v>1</v>
      </c>
      <c r="M541" s="1" t="s">
        <v>98</v>
      </c>
      <c r="N541">
        <v>89</v>
      </c>
      <c r="O541">
        <v>89</v>
      </c>
      <c r="P541">
        <v>89</v>
      </c>
      <c r="Q541" t="s">
        <v>18</v>
      </c>
      <c r="R541" t="s">
        <v>753</v>
      </c>
    </row>
    <row r="542" spans="1:18" x14ac:dyDescent="0.25">
      <c r="A542" t="s">
        <v>739</v>
      </c>
      <c r="B542" t="str">
        <f>MID(Tableau1[[#This Row],[ID]],4,LEN(Tableau1[[#This Row],[ID]])-5)</f>
        <v>CE2</v>
      </c>
      <c r="C542" t="s">
        <v>17473</v>
      </c>
      <c r="D542">
        <v>0</v>
      </c>
      <c r="E542">
        <v>1</v>
      </c>
      <c r="F542">
        <v>492.80700000000002</v>
      </c>
      <c r="G542">
        <v>0.51500000000000001</v>
      </c>
      <c r="H542">
        <v>2.2309999999999999</v>
      </c>
      <c r="I542">
        <v>2.746</v>
      </c>
      <c r="J542">
        <v>0.18754552075700001</v>
      </c>
      <c r="K542">
        <v>0.81245447924299996</v>
      </c>
      <c r="L542">
        <v>2</v>
      </c>
      <c r="M542" s="1" t="s">
        <v>756</v>
      </c>
      <c r="N542">
        <v>89</v>
      </c>
      <c r="O542">
        <v>91</v>
      </c>
      <c r="P542">
        <v>91</v>
      </c>
      <c r="Q542" t="s">
        <v>18</v>
      </c>
      <c r="R542" t="s">
        <v>756</v>
      </c>
    </row>
    <row r="543" spans="1:18" x14ac:dyDescent="0.25">
      <c r="A543" t="s">
        <v>739</v>
      </c>
      <c r="B543" t="str">
        <f>MID(Tableau1[[#This Row],[ID]],4,LEN(Tableau1[[#This Row],[ID]])-5)</f>
        <v>CE2</v>
      </c>
      <c r="C543" t="s">
        <v>17473</v>
      </c>
      <c r="D543">
        <v>0</v>
      </c>
      <c r="E543">
        <v>1</v>
      </c>
      <c r="F543">
        <v>496.286</v>
      </c>
      <c r="G543">
        <v>10.124000000000001</v>
      </c>
      <c r="H543">
        <v>2.964</v>
      </c>
      <c r="I543">
        <v>13.087999999999999</v>
      </c>
      <c r="J543">
        <v>0.77353300733499997</v>
      </c>
      <c r="K543">
        <v>0.22646699266500001</v>
      </c>
      <c r="L543">
        <v>9</v>
      </c>
      <c r="M543" s="1" t="s">
        <v>757</v>
      </c>
      <c r="N543">
        <v>91</v>
      </c>
      <c r="O543">
        <v>98</v>
      </c>
      <c r="P543">
        <v>98</v>
      </c>
      <c r="Q543" t="s">
        <v>21</v>
      </c>
      <c r="R543" t="s">
        <v>758</v>
      </c>
    </row>
    <row r="544" spans="1:18" x14ac:dyDescent="0.25">
      <c r="A544" t="s">
        <v>739</v>
      </c>
      <c r="B544" t="str">
        <f>MID(Tableau1[[#This Row],[ID]],4,LEN(Tableau1[[#This Row],[ID]])-5)</f>
        <v>CE2</v>
      </c>
      <c r="C544" t="s">
        <v>17473</v>
      </c>
      <c r="D544">
        <v>0</v>
      </c>
      <c r="E544">
        <v>1</v>
      </c>
      <c r="F544">
        <v>509.25</v>
      </c>
      <c r="G544">
        <v>9.2999999999999999E-2</v>
      </c>
      <c r="H544">
        <v>2.84</v>
      </c>
      <c r="I544">
        <v>2.9329999999999998</v>
      </c>
      <c r="J544">
        <v>3.1708148653300003E-2</v>
      </c>
      <c r="K544">
        <v>0.96829185134700002</v>
      </c>
      <c r="L544">
        <v>1</v>
      </c>
      <c r="M544" s="1" t="s">
        <v>53</v>
      </c>
      <c r="N544">
        <v>98</v>
      </c>
      <c r="O544">
        <v>99</v>
      </c>
      <c r="P544">
        <v>99</v>
      </c>
      <c r="Q544" t="s">
        <v>18</v>
      </c>
      <c r="R544" t="s">
        <v>53</v>
      </c>
    </row>
    <row r="545" spans="1:18" x14ac:dyDescent="0.25">
      <c r="A545" t="s">
        <v>739</v>
      </c>
      <c r="B545" t="str">
        <f>MID(Tableau1[[#This Row],[ID]],4,LEN(Tableau1[[#This Row],[ID]])-5)</f>
        <v>CE2</v>
      </c>
      <c r="C545" t="s">
        <v>17473</v>
      </c>
      <c r="D545">
        <v>0</v>
      </c>
      <c r="E545">
        <v>1</v>
      </c>
      <c r="F545">
        <v>511.57400000000001</v>
      </c>
      <c r="G545">
        <v>16.161999999999999</v>
      </c>
      <c r="H545">
        <v>2.2309999999999999</v>
      </c>
      <c r="I545">
        <v>18.393000000000001</v>
      </c>
      <c r="J545">
        <v>0.87870385472699997</v>
      </c>
      <c r="K545">
        <v>0.12129614527300001</v>
      </c>
      <c r="L545">
        <v>9</v>
      </c>
      <c r="M545" s="1" t="s">
        <v>759</v>
      </c>
      <c r="N545">
        <v>99</v>
      </c>
      <c r="O545">
        <v>107</v>
      </c>
      <c r="P545">
        <v>107</v>
      </c>
      <c r="Q545" t="s">
        <v>18</v>
      </c>
      <c r="R545" t="s">
        <v>760</v>
      </c>
    </row>
    <row r="546" spans="1:18" x14ac:dyDescent="0.25">
      <c r="A546" t="s">
        <v>739</v>
      </c>
      <c r="B546" t="str">
        <f>MID(Tableau1[[#This Row],[ID]],4,LEN(Tableau1[[#This Row],[ID]])-5)</f>
        <v>CE2</v>
      </c>
      <c r="C546" t="s">
        <v>17473</v>
      </c>
      <c r="D546">
        <v>0</v>
      </c>
      <c r="E546">
        <v>1</v>
      </c>
      <c r="F546">
        <v>531.60500000000002</v>
      </c>
      <c r="G546">
        <v>0.124</v>
      </c>
      <c r="H546">
        <v>3.8690000000000002</v>
      </c>
      <c r="I546">
        <v>3.9929999999999999</v>
      </c>
      <c r="J546">
        <v>3.10543451039E-2</v>
      </c>
      <c r="K546">
        <v>0.96894565489600004</v>
      </c>
      <c r="L546">
        <v>0</v>
      </c>
      <c r="N546">
        <v>107</v>
      </c>
      <c r="O546">
        <v>106</v>
      </c>
      <c r="P546">
        <v>106</v>
      </c>
      <c r="Q546" t="s">
        <v>21</v>
      </c>
      <c r="R546" t="s">
        <v>47</v>
      </c>
    </row>
    <row r="547" spans="1:18" x14ac:dyDescent="0.25">
      <c r="A547" t="s">
        <v>739</v>
      </c>
      <c r="B547" t="str">
        <f>MID(Tableau1[[#This Row],[ID]],4,LEN(Tableau1[[#This Row],[ID]])-5)</f>
        <v>CE2</v>
      </c>
      <c r="C547" t="s">
        <v>17473</v>
      </c>
      <c r="D547">
        <v>0</v>
      </c>
      <c r="E547">
        <v>1</v>
      </c>
      <c r="F547">
        <v>536.00400000000002</v>
      </c>
      <c r="G547">
        <v>2.2770000000000001</v>
      </c>
      <c r="H547">
        <v>4.2750000000000004</v>
      </c>
      <c r="I547">
        <v>6.5519999999999996</v>
      </c>
      <c r="J547">
        <v>0.347527472527</v>
      </c>
      <c r="K547">
        <v>0.652472527473</v>
      </c>
      <c r="L547">
        <v>3</v>
      </c>
      <c r="M547" s="1" t="s">
        <v>761</v>
      </c>
      <c r="N547">
        <v>106</v>
      </c>
      <c r="O547">
        <v>109</v>
      </c>
      <c r="P547">
        <v>109</v>
      </c>
      <c r="Q547" t="s">
        <v>18</v>
      </c>
      <c r="R547" t="s">
        <v>761</v>
      </c>
    </row>
    <row r="548" spans="1:18" x14ac:dyDescent="0.25">
      <c r="A548" t="s">
        <v>739</v>
      </c>
      <c r="B548" t="str">
        <f>MID(Tableau1[[#This Row],[ID]],4,LEN(Tableau1[[#This Row],[ID]])-5)</f>
        <v>CE2</v>
      </c>
      <c r="C548" t="s">
        <v>17473</v>
      </c>
      <c r="D548">
        <v>0</v>
      </c>
      <c r="E548">
        <v>1</v>
      </c>
      <c r="F548">
        <v>541.01099999999997</v>
      </c>
      <c r="G548">
        <v>19.422999999999998</v>
      </c>
      <c r="H548">
        <v>2.73</v>
      </c>
      <c r="I548">
        <v>22.152999999999999</v>
      </c>
      <c r="J548">
        <v>0.87676612648399999</v>
      </c>
      <c r="K548">
        <v>0.123233873516</v>
      </c>
      <c r="L548">
        <v>25</v>
      </c>
      <c r="M548" s="1" t="s">
        <v>762</v>
      </c>
      <c r="N548">
        <v>109</v>
      </c>
      <c r="O548">
        <v>134</v>
      </c>
      <c r="P548">
        <v>134</v>
      </c>
      <c r="Q548" t="s">
        <v>18</v>
      </c>
      <c r="R548" t="s">
        <v>763</v>
      </c>
    </row>
    <row r="549" spans="1:18" x14ac:dyDescent="0.25">
      <c r="A549" t="s">
        <v>739</v>
      </c>
      <c r="B549" t="str">
        <f>MID(Tableau1[[#This Row],[ID]],4,LEN(Tableau1[[#This Row],[ID]])-5)</f>
        <v>CE2</v>
      </c>
      <c r="C549" t="s">
        <v>17473</v>
      </c>
      <c r="D549">
        <v>0</v>
      </c>
      <c r="E549">
        <v>1</v>
      </c>
      <c r="F549">
        <v>563.88099999999997</v>
      </c>
      <c r="G549">
        <v>1.591</v>
      </c>
      <c r="H549">
        <v>3.4470000000000001</v>
      </c>
      <c r="I549">
        <v>5.0380000000000003</v>
      </c>
      <c r="J549">
        <v>0.315799920603</v>
      </c>
      <c r="K549">
        <v>0.684200079397</v>
      </c>
      <c r="L549">
        <v>0</v>
      </c>
      <c r="N549">
        <v>134</v>
      </c>
      <c r="O549">
        <v>134</v>
      </c>
      <c r="P549">
        <v>134</v>
      </c>
      <c r="Q549" t="s">
        <v>18</v>
      </c>
      <c r="R549" t="s">
        <v>764</v>
      </c>
    </row>
    <row r="550" spans="1:18" x14ac:dyDescent="0.25">
      <c r="A550" t="s">
        <v>739</v>
      </c>
      <c r="B550" t="str">
        <f>MID(Tableau1[[#This Row],[ID]],4,LEN(Tableau1[[#This Row],[ID]])-5)</f>
        <v>CE2</v>
      </c>
      <c r="C550" t="s">
        <v>17473</v>
      </c>
      <c r="D550">
        <v>0</v>
      </c>
      <c r="E550">
        <v>1</v>
      </c>
      <c r="F550">
        <v>570.26199999999994</v>
      </c>
      <c r="G550">
        <v>0.109</v>
      </c>
      <c r="H550">
        <v>4.79</v>
      </c>
      <c r="I550">
        <v>4.899</v>
      </c>
      <c r="J550">
        <v>2.2249438661000001E-2</v>
      </c>
      <c r="K550">
        <v>0.97775056133899996</v>
      </c>
      <c r="L550">
        <v>1</v>
      </c>
      <c r="M550" s="1" t="s">
        <v>28</v>
      </c>
      <c r="N550">
        <v>134</v>
      </c>
      <c r="O550">
        <v>135</v>
      </c>
      <c r="P550">
        <v>135</v>
      </c>
      <c r="Q550" t="s">
        <v>18</v>
      </c>
      <c r="R550" t="s">
        <v>29</v>
      </c>
    </row>
    <row r="551" spans="1:18" x14ac:dyDescent="0.25">
      <c r="A551" t="s">
        <v>739</v>
      </c>
      <c r="B551" t="str">
        <f>MID(Tableau1[[#This Row],[ID]],4,LEN(Tableau1[[#This Row],[ID]])-5)</f>
        <v>CE2</v>
      </c>
      <c r="C551" t="s">
        <v>17473</v>
      </c>
      <c r="D551">
        <v>0</v>
      </c>
      <c r="E551">
        <v>1</v>
      </c>
      <c r="F551">
        <v>583.99</v>
      </c>
      <c r="G551">
        <v>7.8E-2</v>
      </c>
      <c r="H551">
        <v>13.619</v>
      </c>
      <c r="I551">
        <v>13.696999999999999</v>
      </c>
      <c r="J551">
        <v>5.6946776666399997E-3</v>
      </c>
      <c r="K551">
        <v>0.99430532233299995</v>
      </c>
      <c r="L551">
        <v>1</v>
      </c>
      <c r="M551" s="1" t="s">
        <v>765</v>
      </c>
      <c r="N551">
        <v>135</v>
      </c>
      <c r="O551">
        <v>136</v>
      </c>
      <c r="P551">
        <v>136</v>
      </c>
      <c r="Q551" t="s">
        <v>18</v>
      </c>
      <c r="R551" t="s">
        <v>765</v>
      </c>
    </row>
    <row r="552" spans="1:18" x14ac:dyDescent="0.25">
      <c r="A552" t="s">
        <v>739</v>
      </c>
      <c r="B552" t="str">
        <f>MID(Tableau1[[#This Row],[ID]],4,LEN(Tableau1[[#This Row],[ID]])-5)</f>
        <v>CE2</v>
      </c>
      <c r="C552" t="s">
        <v>17473</v>
      </c>
      <c r="D552">
        <v>0</v>
      </c>
      <c r="E552">
        <v>1</v>
      </c>
      <c r="F552">
        <v>586.43899999999996</v>
      </c>
      <c r="G552">
        <v>12.417999999999999</v>
      </c>
      <c r="H552">
        <v>2.371</v>
      </c>
      <c r="I552">
        <v>14.789</v>
      </c>
      <c r="J552">
        <v>0.83967813915699996</v>
      </c>
      <c r="K552">
        <v>0.16032186084300001</v>
      </c>
      <c r="L552">
        <v>15</v>
      </c>
      <c r="M552" s="1" t="s">
        <v>766</v>
      </c>
      <c r="N552">
        <v>136</v>
      </c>
      <c r="O552">
        <v>151</v>
      </c>
      <c r="P552">
        <v>151</v>
      </c>
      <c r="Q552" t="s">
        <v>18</v>
      </c>
      <c r="R552" t="s">
        <v>767</v>
      </c>
    </row>
    <row r="553" spans="1:18" x14ac:dyDescent="0.25">
      <c r="A553" t="s">
        <v>739</v>
      </c>
      <c r="B553" t="str">
        <f>MID(Tableau1[[#This Row],[ID]],4,LEN(Tableau1[[#This Row],[ID]])-5)</f>
        <v>CE2</v>
      </c>
      <c r="C553" t="s">
        <v>17473</v>
      </c>
      <c r="D553">
        <v>0</v>
      </c>
      <c r="E553">
        <v>1</v>
      </c>
      <c r="F553">
        <v>618.49699999999996</v>
      </c>
      <c r="G553">
        <v>13.557</v>
      </c>
      <c r="H553">
        <v>19.64</v>
      </c>
      <c r="I553">
        <v>33.197000000000003</v>
      </c>
      <c r="J553">
        <v>0.40838027532600002</v>
      </c>
      <c r="K553">
        <v>0.59161972467400004</v>
      </c>
      <c r="L553">
        <v>19</v>
      </c>
      <c r="M553" s="1" t="s">
        <v>768</v>
      </c>
      <c r="N553">
        <v>151</v>
      </c>
      <c r="O553">
        <v>170</v>
      </c>
      <c r="P553">
        <v>170</v>
      </c>
      <c r="Q553" t="s">
        <v>18</v>
      </c>
      <c r="R553" t="s">
        <v>769</v>
      </c>
    </row>
    <row r="554" spans="1:18" x14ac:dyDescent="0.25">
      <c r="A554" t="s">
        <v>739</v>
      </c>
      <c r="B554" t="str">
        <f>MID(Tableau1[[#This Row],[ID]],4,LEN(Tableau1[[#This Row],[ID]])-5)</f>
        <v>CE2</v>
      </c>
      <c r="C554" t="s">
        <v>17473</v>
      </c>
      <c r="D554">
        <v>0</v>
      </c>
      <c r="E554">
        <v>1</v>
      </c>
      <c r="F554">
        <v>634.58100000000002</v>
      </c>
      <c r="G554">
        <v>28.532</v>
      </c>
      <c r="H554">
        <v>2.5270000000000001</v>
      </c>
      <c r="I554">
        <v>31.059000000000001</v>
      </c>
      <c r="J554">
        <v>0.91863871985599999</v>
      </c>
      <c r="K554">
        <v>8.1361280144199993E-2</v>
      </c>
      <c r="L554">
        <v>42</v>
      </c>
      <c r="M554" s="1" t="s">
        <v>770</v>
      </c>
      <c r="N554">
        <v>170</v>
      </c>
      <c r="O554">
        <v>212</v>
      </c>
      <c r="P554">
        <v>212</v>
      </c>
      <c r="Q554" t="s">
        <v>18</v>
      </c>
      <c r="R554" t="s">
        <v>771</v>
      </c>
    </row>
    <row r="555" spans="1:18" x14ac:dyDescent="0.25">
      <c r="A555" t="s">
        <v>739</v>
      </c>
      <c r="B555" t="str">
        <f>MID(Tableau1[[#This Row],[ID]],4,LEN(Tableau1[[#This Row],[ID]])-5)</f>
        <v>CE2</v>
      </c>
      <c r="C555" t="s">
        <v>17473</v>
      </c>
      <c r="D555">
        <v>0</v>
      </c>
      <c r="E555">
        <v>1</v>
      </c>
      <c r="F555">
        <v>666.51400000000001</v>
      </c>
      <c r="G555">
        <v>0.56200000000000006</v>
      </c>
      <c r="H555">
        <v>3.4009999999999998</v>
      </c>
      <c r="I555">
        <v>3.9630000000000001</v>
      </c>
      <c r="J555">
        <v>0.14181175876900001</v>
      </c>
      <c r="K555">
        <v>0.85818824123100002</v>
      </c>
      <c r="L555">
        <v>2</v>
      </c>
      <c r="M555" s="1" t="s">
        <v>772</v>
      </c>
      <c r="N555">
        <v>212</v>
      </c>
      <c r="O555">
        <v>214</v>
      </c>
      <c r="P555">
        <v>214</v>
      </c>
      <c r="Q555" t="s">
        <v>18</v>
      </c>
      <c r="R555" t="s">
        <v>772</v>
      </c>
    </row>
    <row r="556" spans="1:18" x14ac:dyDescent="0.25">
      <c r="A556" t="s">
        <v>739</v>
      </c>
      <c r="B556" t="str">
        <f>MID(Tableau1[[#This Row],[ID]],4,LEN(Tableau1[[#This Row],[ID]])-5)</f>
        <v>CE2</v>
      </c>
      <c r="C556" t="s">
        <v>17473</v>
      </c>
      <c r="D556">
        <v>0</v>
      </c>
      <c r="E556">
        <v>1</v>
      </c>
      <c r="F556">
        <v>674.84500000000003</v>
      </c>
      <c r="G556">
        <v>5.2729999999999997</v>
      </c>
      <c r="H556">
        <v>7.7690000000000001</v>
      </c>
      <c r="I556">
        <v>13.042</v>
      </c>
      <c r="J556">
        <v>0.40430915503800002</v>
      </c>
      <c r="K556">
        <v>0.59569084496199998</v>
      </c>
      <c r="L556">
        <v>1</v>
      </c>
      <c r="M556" s="1" t="s">
        <v>98</v>
      </c>
      <c r="N556">
        <v>214</v>
      </c>
      <c r="O556">
        <v>209</v>
      </c>
      <c r="P556">
        <v>209</v>
      </c>
      <c r="Q556" t="s">
        <v>21</v>
      </c>
      <c r="R556" t="s">
        <v>773</v>
      </c>
    </row>
    <row r="557" spans="1:18" x14ac:dyDescent="0.25">
      <c r="A557" t="s">
        <v>739</v>
      </c>
      <c r="B557" t="str">
        <f>MID(Tableau1[[#This Row],[ID]],4,LEN(Tableau1[[#This Row],[ID]])-5)</f>
        <v>CE2</v>
      </c>
      <c r="C557" t="s">
        <v>17473</v>
      </c>
      <c r="D557">
        <v>0</v>
      </c>
      <c r="E557">
        <v>1</v>
      </c>
      <c r="F557">
        <v>695.42100000000005</v>
      </c>
      <c r="G557">
        <v>7.8E-2</v>
      </c>
      <c r="H557">
        <v>15.303000000000001</v>
      </c>
      <c r="I557">
        <v>15.381</v>
      </c>
      <c r="J557">
        <v>5.0711917300600004E-3</v>
      </c>
      <c r="K557">
        <v>0.99492880826999996</v>
      </c>
      <c r="L557">
        <v>1</v>
      </c>
      <c r="M557" s="1" t="s">
        <v>98</v>
      </c>
      <c r="N557">
        <v>116</v>
      </c>
      <c r="O557">
        <v>118</v>
      </c>
      <c r="P557">
        <v>210</v>
      </c>
      <c r="Q557" t="s">
        <v>38</v>
      </c>
      <c r="R557" t="s">
        <v>98</v>
      </c>
    </row>
    <row r="558" spans="1:18" x14ac:dyDescent="0.25">
      <c r="A558" t="s">
        <v>739</v>
      </c>
      <c r="B558" t="str">
        <f>MID(Tableau1[[#This Row],[ID]],4,LEN(Tableau1[[#This Row],[ID]])-5)</f>
        <v>CE2</v>
      </c>
      <c r="C558" t="s">
        <v>17473</v>
      </c>
      <c r="D558">
        <v>0</v>
      </c>
      <c r="E558">
        <v>1</v>
      </c>
      <c r="F558">
        <v>699.13400000000001</v>
      </c>
      <c r="G558">
        <v>7.8E-2</v>
      </c>
      <c r="H558">
        <v>3.6349999999999998</v>
      </c>
      <c r="I558">
        <v>3.7130000000000001</v>
      </c>
      <c r="J558">
        <v>2.10072717479E-2</v>
      </c>
      <c r="K558">
        <v>0.97899272825200001</v>
      </c>
      <c r="L558">
        <v>0</v>
      </c>
      <c r="N558">
        <v>119</v>
      </c>
      <c r="O558">
        <v>118</v>
      </c>
      <c r="P558">
        <v>209</v>
      </c>
      <c r="Q558" t="s">
        <v>38</v>
      </c>
      <c r="R558" t="s">
        <v>47</v>
      </c>
    </row>
    <row r="559" spans="1:18" x14ac:dyDescent="0.25">
      <c r="A559" t="s">
        <v>739</v>
      </c>
      <c r="B559" t="str">
        <f>MID(Tableau1[[#This Row],[ID]],4,LEN(Tableau1[[#This Row],[ID]])-5)</f>
        <v>CE2</v>
      </c>
      <c r="C559" t="s">
        <v>17473</v>
      </c>
      <c r="D559">
        <v>0</v>
      </c>
      <c r="E559">
        <v>1</v>
      </c>
      <c r="F559">
        <v>701.33399999999995</v>
      </c>
      <c r="G559">
        <v>7.8E-2</v>
      </c>
      <c r="H559">
        <v>2.1219999999999999</v>
      </c>
      <c r="I559">
        <v>2.2000000000000002</v>
      </c>
      <c r="J559">
        <v>3.5454545454499997E-2</v>
      </c>
      <c r="K559">
        <v>0.96454545454499996</v>
      </c>
      <c r="L559">
        <v>1</v>
      </c>
      <c r="M559" s="1" t="s">
        <v>727</v>
      </c>
      <c r="N559">
        <v>118</v>
      </c>
      <c r="O559">
        <v>119</v>
      </c>
      <c r="P559">
        <v>210</v>
      </c>
      <c r="Q559" t="s">
        <v>38</v>
      </c>
      <c r="R559" t="s">
        <v>727</v>
      </c>
    </row>
    <row r="560" spans="1:18" x14ac:dyDescent="0.25">
      <c r="A560" t="s">
        <v>739</v>
      </c>
      <c r="B560" t="str">
        <f>MID(Tableau1[[#This Row],[ID]],4,LEN(Tableau1[[#This Row],[ID]])-5)</f>
        <v>CE2</v>
      </c>
      <c r="C560" t="s">
        <v>17473</v>
      </c>
      <c r="D560">
        <v>0</v>
      </c>
      <c r="E560">
        <v>1</v>
      </c>
      <c r="F560">
        <v>712.42499999999995</v>
      </c>
      <c r="G560">
        <v>7.8E-2</v>
      </c>
      <c r="H560">
        <v>11.013</v>
      </c>
      <c r="I560">
        <v>11.090999999999999</v>
      </c>
      <c r="J560">
        <v>7.0327292399200002E-3</v>
      </c>
      <c r="K560">
        <v>0.99296727076000002</v>
      </c>
      <c r="L560">
        <v>1</v>
      </c>
      <c r="M560" s="1" t="s">
        <v>453</v>
      </c>
      <c r="N560">
        <v>210</v>
      </c>
      <c r="O560">
        <v>211</v>
      </c>
      <c r="P560">
        <v>211</v>
      </c>
      <c r="Q560" t="s">
        <v>18</v>
      </c>
      <c r="R560" t="s">
        <v>453</v>
      </c>
    </row>
    <row r="561" spans="1:18" x14ac:dyDescent="0.25">
      <c r="A561" t="s">
        <v>739</v>
      </c>
      <c r="B561" t="str">
        <f>MID(Tableau1[[#This Row],[ID]],4,LEN(Tableau1[[#This Row],[ID]])-5)</f>
        <v>CE2</v>
      </c>
      <c r="C561" t="s">
        <v>17473</v>
      </c>
      <c r="D561">
        <v>0</v>
      </c>
      <c r="E561">
        <v>1</v>
      </c>
      <c r="F561">
        <v>716.09100000000001</v>
      </c>
      <c r="G561">
        <v>1.077</v>
      </c>
      <c r="H561">
        <v>3.5880000000000001</v>
      </c>
      <c r="I561">
        <v>4.665</v>
      </c>
      <c r="J561">
        <v>0.23086816720299999</v>
      </c>
      <c r="K561">
        <v>0.76913183279700004</v>
      </c>
      <c r="L561">
        <v>3</v>
      </c>
      <c r="M561" s="1" t="s">
        <v>774</v>
      </c>
      <c r="N561">
        <v>211</v>
      </c>
      <c r="O561">
        <v>214</v>
      </c>
      <c r="P561">
        <v>214</v>
      </c>
      <c r="Q561" t="s">
        <v>18</v>
      </c>
      <c r="R561" t="s">
        <v>774</v>
      </c>
    </row>
    <row r="562" spans="1:18" x14ac:dyDescent="0.25">
      <c r="A562" t="s">
        <v>739</v>
      </c>
      <c r="B562" t="str">
        <f>MID(Tableau1[[#This Row],[ID]],4,LEN(Tableau1[[#This Row],[ID]])-5)</f>
        <v>CE2</v>
      </c>
      <c r="C562" t="s">
        <v>17473</v>
      </c>
      <c r="D562">
        <v>0</v>
      </c>
      <c r="E562">
        <v>1</v>
      </c>
      <c r="F562">
        <v>720.03800000000001</v>
      </c>
      <c r="G562">
        <v>9.4E-2</v>
      </c>
      <c r="H562">
        <v>2.87</v>
      </c>
      <c r="I562">
        <v>2.964</v>
      </c>
      <c r="J562">
        <v>3.1713900135E-2</v>
      </c>
      <c r="K562">
        <v>0.96828609986500003</v>
      </c>
      <c r="L562">
        <v>1</v>
      </c>
      <c r="M562" s="1" t="s">
        <v>84</v>
      </c>
      <c r="N562">
        <v>214</v>
      </c>
      <c r="O562">
        <v>215</v>
      </c>
      <c r="P562">
        <v>215</v>
      </c>
      <c r="Q562" t="s">
        <v>18</v>
      </c>
      <c r="R562" t="s">
        <v>84</v>
      </c>
    </row>
    <row r="563" spans="1:18" x14ac:dyDescent="0.25">
      <c r="A563" t="s">
        <v>739</v>
      </c>
      <c r="B563" t="str">
        <f>MID(Tableau1[[#This Row],[ID]],4,LEN(Tableau1[[#This Row],[ID]])-5)</f>
        <v>CE2</v>
      </c>
      <c r="C563" t="s">
        <v>17473</v>
      </c>
      <c r="D563">
        <v>0</v>
      </c>
      <c r="E563">
        <v>1</v>
      </c>
      <c r="F563">
        <v>725.327</v>
      </c>
      <c r="G563">
        <v>6.4580000000000002</v>
      </c>
      <c r="H563">
        <v>5.1950000000000003</v>
      </c>
      <c r="I563">
        <v>11.653</v>
      </c>
      <c r="J563">
        <v>0.55419205354800005</v>
      </c>
      <c r="K563">
        <v>0.445807946452</v>
      </c>
      <c r="L563">
        <v>13</v>
      </c>
      <c r="M563" s="1" t="s">
        <v>775</v>
      </c>
      <c r="N563">
        <v>215</v>
      </c>
      <c r="O563">
        <v>228</v>
      </c>
      <c r="P563">
        <v>228</v>
      </c>
      <c r="Q563" t="s">
        <v>18</v>
      </c>
      <c r="R563" t="s">
        <v>776</v>
      </c>
    </row>
    <row r="564" spans="1:18" x14ac:dyDescent="0.25">
      <c r="A564" t="s">
        <v>739</v>
      </c>
      <c r="B564" t="str">
        <f>MID(Tableau1[[#This Row],[ID]],4,LEN(Tableau1[[#This Row],[ID]])-5)</f>
        <v>CE2</v>
      </c>
      <c r="C564" t="s">
        <v>17473</v>
      </c>
      <c r="D564">
        <v>0</v>
      </c>
      <c r="E564">
        <v>1</v>
      </c>
      <c r="F564">
        <v>738.11900000000003</v>
      </c>
      <c r="G564">
        <v>0.20300000000000001</v>
      </c>
      <c r="H564">
        <v>6.3339999999999996</v>
      </c>
      <c r="I564">
        <v>6.5369999999999999</v>
      </c>
      <c r="J564">
        <v>3.1054000306000001E-2</v>
      </c>
      <c r="K564">
        <v>0.96894599969399997</v>
      </c>
      <c r="L564">
        <v>1</v>
      </c>
      <c r="M564" s="1" t="s">
        <v>28</v>
      </c>
      <c r="N564">
        <v>228</v>
      </c>
      <c r="O564">
        <v>229</v>
      </c>
      <c r="P564">
        <v>229</v>
      </c>
      <c r="Q564" t="s">
        <v>18</v>
      </c>
      <c r="R564" t="s">
        <v>29</v>
      </c>
    </row>
    <row r="565" spans="1:18" x14ac:dyDescent="0.25">
      <c r="A565" t="s">
        <v>739</v>
      </c>
      <c r="B565" t="str">
        <f>MID(Tableau1[[#This Row],[ID]],4,LEN(Tableau1[[#This Row],[ID]])-5)</f>
        <v>CE2</v>
      </c>
      <c r="C565" t="s">
        <v>17473</v>
      </c>
      <c r="D565">
        <v>0</v>
      </c>
      <c r="E565">
        <v>1</v>
      </c>
      <c r="F565">
        <v>740.47400000000005</v>
      </c>
      <c r="G565">
        <v>17.175999999999998</v>
      </c>
      <c r="H565">
        <v>2.1520000000000001</v>
      </c>
      <c r="I565">
        <v>19.327999999999999</v>
      </c>
      <c r="J565">
        <v>0.888658940397</v>
      </c>
      <c r="K565">
        <v>0.111341059603</v>
      </c>
      <c r="L565">
        <v>23</v>
      </c>
      <c r="M565" s="1" t="s">
        <v>777</v>
      </c>
      <c r="N565">
        <v>229</v>
      </c>
      <c r="O565">
        <v>252</v>
      </c>
      <c r="P565">
        <v>252</v>
      </c>
      <c r="Q565" t="s">
        <v>18</v>
      </c>
      <c r="R565" t="s">
        <v>778</v>
      </c>
    </row>
    <row r="566" spans="1:18" x14ac:dyDescent="0.25">
      <c r="A566" t="s">
        <v>739</v>
      </c>
      <c r="B566" t="str">
        <f>MID(Tableau1[[#This Row],[ID]],4,LEN(Tableau1[[#This Row],[ID]])-5)</f>
        <v>CE2</v>
      </c>
      <c r="C566" t="s">
        <v>17473</v>
      </c>
      <c r="D566">
        <v>0</v>
      </c>
      <c r="E566">
        <v>1</v>
      </c>
      <c r="F566">
        <v>760.55200000000002</v>
      </c>
      <c r="G566">
        <v>6.3330000000000002</v>
      </c>
      <c r="H566">
        <v>2.9020000000000001</v>
      </c>
      <c r="I566">
        <v>9.2349999999999994</v>
      </c>
      <c r="J566">
        <v>0.68576069301599996</v>
      </c>
      <c r="K566">
        <v>0.31423930698399999</v>
      </c>
      <c r="L566">
        <v>3</v>
      </c>
      <c r="M566" s="1" t="s">
        <v>779</v>
      </c>
      <c r="N566">
        <v>252</v>
      </c>
      <c r="O566">
        <v>255</v>
      </c>
      <c r="P566">
        <v>255</v>
      </c>
      <c r="Q566" t="s">
        <v>18</v>
      </c>
      <c r="R566" t="s">
        <v>780</v>
      </c>
    </row>
    <row r="567" spans="1:18" x14ac:dyDescent="0.25">
      <c r="A567" t="s">
        <v>739</v>
      </c>
      <c r="B567" t="str">
        <f>MID(Tableau1[[#This Row],[ID]],4,LEN(Tableau1[[#This Row],[ID]])-5)</f>
        <v>CE2</v>
      </c>
      <c r="C567" t="s">
        <v>17473</v>
      </c>
      <c r="D567">
        <v>0</v>
      </c>
      <c r="E567">
        <v>1</v>
      </c>
      <c r="F567">
        <v>769.11599999999999</v>
      </c>
      <c r="G567">
        <v>1.2330000000000001</v>
      </c>
      <c r="H567">
        <v>2.2309999999999999</v>
      </c>
      <c r="I567">
        <v>3.464</v>
      </c>
      <c r="J567">
        <v>0.35594688221699999</v>
      </c>
      <c r="K567">
        <v>0.64405311778300001</v>
      </c>
      <c r="L567">
        <v>2</v>
      </c>
      <c r="M567" s="1" t="s">
        <v>781</v>
      </c>
      <c r="N567">
        <v>255</v>
      </c>
      <c r="O567">
        <v>256</v>
      </c>
      <c r="P567">
        <v>256</v>
      </c>
      <c r="Q567" t="s">
        <v>21</v>
      </c>
      <c r="R567" t="s">
        <v>782</v>
      </c>
    </row>
    <row r="568" spans="1:18" x14ac:dyDescent="0.25">
      <c r="A568" t="s">
        <v>739</v>
      </c>
      <c r="B568" t="str">
        <f>MID(Tableau1[[#This Row],[ID]],4,LEN(Tableau1[[#This Row],[ID]])-5)</f>
        <v>CE2</v>
      </c>
      <c r="C568" t="s">
        <v>17473</v>
      </c>
      <c r="D568">
        <v>0</v>
      </c>
      <c r="E568">
        <v>1</v>
      </c>
      <c r="F568">
        <v>781.76800000000003</v>
      </c>
      <c r="G568">
        <v>0.42099999999999999</v>
      </c>
      <c r="H568">
        <v>11.419</v>
      </c>
      <c r="I568">
        <v>11.84</v>
      </c>
      <c r="J568">
        <v>3.5557432432399998E-2</v>
      </c>
      <c r="K568">
        <v>0.96444256756799995</v>
      </c>
      <c r="L568">
        <v>3</v>
      </c>
      <c r="M568" s="1" t="s">
        <v>783</v>
      </c>
      <c r="N568">
        <v>256</v>
      </c>
      <c r="O568">
        <v>259</v>
      </c>
      <c r="P568">
        <v>259</v>
      </c>
      <c r="Q568" t="s">
        <v>18</v>
      </c>
      <c r="R568" t="s">
        <v>784</v>
      </c>
    </row>
    <row r="569" spans="1:18" x14ac:dyDescent="0.25">
      <c r="A569" t="s">
        <v>739</v>
      </c>
      <c r="B569" t="str">
        <f>MID(Tableau1[[#This Row],[ID]],4,LEN(Tableau1[[#This Row],[ID]])-5)</f>
        <v>CE2</v>
      </c>
      <c r="C569" t="s">
        <v>17473</v>
      </c>
      <c r="D569">
        <v>0</v>
      </c>
      <c r="E569">
        <v>1</v>
      </c>
      <c r="F569">
        <v>785.49599999999998</v>
      </c>
      <c r="G569">
        <v>7.1289999999999996</v>
      </c>
      <c r="H569">
        <v>3.3069999999999999</v>
      </c>
      <c r="I569">
        <v>10.436</v>
      </c>
      <c r="J569">
        <v>0.683116136451</v>
      </c>
      <c r="K569">
        <v>0.316883863549</v>
      </c>
      <c r="L569">
        <v>8</v>
      </c>
      <c r="M569" s="1" t="s">
        <v>785</v>
      </c>
      <c r="N569">
        <v>259</v>
      </c>
      <c r="O569">
        <v>265</v>
      </c>
      <c r="P569">
        <v>265</v>
      </c>
      <c r="Q569" t="s">
        <v>21</v>
      </c>
      <c r="R569" t="s">
        <v>786</v>
      </c>
    </row>
    <row r="570" spans="1:18" x14ac:dyDescent="0.25">
      <c r="A570" t="s">
        <v>739</v>
      </c>
      <c r="B570" t="str">
        <f>MID(Tableau1[[#This Row],[ID]],4,LEN(Tableau1[[#This Row],[ID]])-5)</f>
        <v>CE2</v>
      </c>
      <c r="C570" t="s">
        <v>17473</v>
      </c>
      <c r="D570">
        <v>0</v>
      </c>
      <c r="E570">
        <v>1</v>
      </c>
      <c r="F570">
        <v>795.40200000000004</v>
      </c>
      <c r="G570">
        <v>8.0809999999999995</v>
      </c>
      <c r="H570">
        <v>2.7770000000000001</v>
      </c>
      <c r="I570">
        <v>10.858000000000001</v>
      </c>
      <c r="J570">
        <v>0.74424387548399995</v>
      </c>
      <c r="K570">
        <v>0.25575612451599999</v>
      </c>
      <c r="L570">
        <v>5</v>
      </c>
      <c r="M570" s="1" t="s">
        <v>787</v>
      </c>
      <c r="N570">
        <v>265</v>
      </c>
      <c r="O570">
        <v>270</v>
      </c>
      <c r="P570">
        <v>270</v>
      </c>
      <c r="Q570" t="s">
        <v>18</v>
      </c>
      <c r="R570" t="s">
        <v>788</v>
      </c>
    </row>
    <row r="571" spans="1:18" x14ac:dyDescent="0.25">
      <c r="A571" t="s">
        <v>739</v>
      </c>
      <c r="B571" t="str">
        <f>MID(Tableau1[[#This Row],[ID]],4,LEN(Tableau1[[#This Row],[ID]])-5)</f>
        <v>CE2</v>
      </c>
      <c r="C571" t="s">
        <v>17473</v>
      </c>
      <c r="D571">
        <v>0</v>
      </c>
      <c r="E571">
        <v>1</v>
      </c>
      <c r="F571">
        <v>808.64700000000005</v>
      </c>
      <c r="G571">
        <v>4.6020000000000003</v>
      </c>
      <c r="H571">
        <v>5.1639999999999997</v>
      </c>
      <c r="I571">
        <v>9.766</v>
      </c>
      <c r="J571">
        <v>0.47122670489500001</v>
      </c>
      <c r="K571">
        <v>0.52877329510500004</v>
      </c>
      <c r="L571">
        <v>10</v>
      </c>
      <c r="M571" s="1" t="s">
        <v>789</v>
      </c>
      <c r="N571">
        <v>270</v>
      </c>
      <c r="O571">
        <v>280</v>
      </c>
      <c r="P571">
        <v>280</v>
      </c>
      <c r="Q571" t="s">
        <v>18</v>
      </c>
      <c r="R571" t="s">
        <v>790</v>
      </c>
    </row>
    <row r="572" spans="1:18" x14ac:dyDescent="0.25">
      <c r="A572" t="s">
        <v>739</v>
      </c>
      <c r="B572" t="str">
        <f>MID(Tableau1[[#This Row],[ID]],4,LEN(Tableau1[[#This Row],[ID]])-5)</f>
        <v>CE2</v>
      </c>
      <c r="C572" t="s">
        <v>17473</v>
      </c>
      <c r="D572">
        <v>0</v>
      </c>
      <c r="E572">
        <v>1</v>
      </c>
      <c r="F572">
        <v>815.57299999999998</v>
      </c>
      <c r="G572">
        <v>8.6579999999999995</v>
      </c>
      <c r="H572">
        <v>2.3239999999999998</v>
      </c>
      <c r="I572">
        <v>10.981999999999999</v>
      </c>
      <c r="J572">
        <v>0.78838098707000004</v>
      </c>
      <c r="K572">
        <v>0.21161901292999999</v>
      </c>
      <c r="L572">
        <v>12</v>
      </c>
      <c r="M572" s="1" t="s">
        <v>791</v>
      </c>
      <c r="N572">
        <v>280</v>
      </c>
      <c r="O572">
        <v>292</v>
      </c>
      <c r="P572">
        <v>292</v>
      </c>
      <c r="Q572" t="s">
        <v>18</v>
      </c>
      <c r="R572" t="s">
        <v>792</v>
      </c>
    </row>
    <row r="573" spans="1:18" x14ac:dyDescent="0.25">
      <c r="A573" t="s">
        <v>739</v>
      </c>
      <c r="B573" t="str">
        <f>MID(Tableau1[[#This Row],[ID]],4,LEN(Tableau1[[#This Row],[ID]])-5)</f>
        <v>CE2</v>
      </c>
      <c r="C573" t="s">
        <v>17473</v>
      </c>
      <c r="D573">
        <v>0</v>
      </c>
      <c r="E573">
        <v>1</v>
      </c>
      <c r="F573">
        <v>829.55100000000004</v>
      </c>
      <c r="G573">
        <v>10.061999999999999</v>
      </c>
      <c r="H573">
        <v>5.32</v>
      </c>
      <c r="I573">
        <v>15.382</v>
      </c>
      <c r="J573">
        <v>0.65414120400499998</v>
      </c>
      <c r="K573">
        <v>0.34585879599500002</v>
      </c>
      <c r="L573">
        <v>23</v>
      </c>
      <c r="M573" s="1" t="s">
        <v>793</v>
      </c>
      <c r="N573">
        <v>292</v>
      </c>
      <c r="O573">
        <v>315</v>
      </c>
      <c r="P573">
        <v>315</v>
      </c>
      <c r="Q573" t="s">
        <v>18</v>
      </c>
      <c r="R573" t="s">
        <v>794</v>
      </c>
    </row>
    <row r="574" spans="1:18" x14ac:dyDescent="0.25">
      <c r="A574" t="s">
        <v>739</v>
      </c>
      <c r="B574" t="str">
        <f>MID(Tableau1[[#This Row],[ID]],4,LEN(Tableau1[[#This Row],[ID]])-5)</f>
        <v>CE2</v>
      </c>
      <c r="C574" t="s">
        <v>17473</v>
      </c>
      <c r="D574">
        <v>0</v>
      </c>
      <c r="E574">
        <v>1</v>
      </c>
      <c r="F574">
        <v>845.32299999999998</v>
      </c>
      <c r="G574">
        <v>11.122</v>
      </c>
      <c r="H574">
        <v>5.71</v>
      </c>
      <c r="I574">
        <v>16.832000000000001</v>
      </c>
      <c r="J574">
        <v>0.66076520912500003</v>
      </c>
      <c r="K574">
        <v>0.33923479087500003</v>
      </c>
      <c r="L574">
        <v>15</v>
      </c>
      <c r="M574" s="1" t="s">
        <v>795</v>
      </c>
      <c r="N574">
        <v>315</v>
      </c>
      <c r="O574">
        <v>330</v>
      </c>
      <c r="P574">
        <v>330</v>
      </c>
      <c r="Q574" t="s">
        <v>18</v>
      </c>
      <c r="R574" t="s">
        <v>796</v>
      </c>
    </row>
    <row r="575" spans="1:18" x14ac:dyDescent="0.25">
      <c r="A575" t="s">
        <v>739</v>
      </c>
      <c r="B575" t="str">
        <f>MID(Tableau1[[#This Row],[ID]],4,LEN(Tableau1[[#This Row],[ID]])-5)</f>
        <v>CE2</v>
      </c>
      <c r="C575" t="s">
        <v>17473</v>
      </c>
      <c r="D575">
        <v>0</v>
      </c>
      <c r="E575">
        <v>1</v>
      </c>
      <c r="F575">
        <v>858.55100000000004</v>
      </c>
      <c r="G575">
        <v>7.8E-2</v>
      </c>
      <c r="H575">
        <v>2.1059999999999999</v>
      </c>
      <c r="I575">
        <v>2.1840000000000002</v>
      </c>
      <c r="J575">
        <v>3.5714285714299999E-2</v>
      </c>
      <c r="K575">
        <v>0.96428571428599996</v>
      </c>
      <c r="L575">
        <v>1</v>
      </c>
      <c r="M575" s="1" t="s">
        <v>232</v>
      </c>
      <c r="N575">
        <v>330</v>
      </c>
      <c r="O575">
        <v>331</v>
      </c>
      <c r="P575">
        <v>331</v>
      </c>
      <c r="Q575" t="s">
        <v>18</v>
      </c>
      <c r="R575" t="s">
        <v>232</v>
      </c>
    </row>
    <row r="576" spans="1:18" x14ac:dyDescent="0.25">
      <c r="A576" t="s">
        <v>739</v>
      </c>
      <c r="B576" t="str">
        <f>MID(Tableau1[[#This Row],[ID]],4,LEN(Tableau1[[#This Row],[ID]])-5)</f>
        <v>CE2</v>
      </c>
      <c r="C576" t="s">
        <v>17473</v>
      </c>
      <c r="D576">
        <v>0</v>
      </c>
      <c r="E576">
        <v>1</v>
      </c>
      <c r="F576">
        <v>863.13800000000003</v>
      </c>
      <c r="G576">
        <v>6.2E-2</v>
      </c>
      <c r="H576">
        <v>4.5090000000000003</v>
      </c>
      <c r="I576">
        <v>4.5709999999999997</v>
      </c>
      <c r="J576">
        <v>1.35637716036E-2</v>
      </c>
      <c r="K576">
        <v>0.98643622839599998</v>
      </c>
      <c r="L576">
        <v>1</v>
      </c>
      <c r="M576" s="1" t="s">
        <v>28</v>
      </c>
      <c r="N576">
        <v>331</v>
      </c>
      <c r="O576">
        <v>332</v>
      </c>
      <c r="P576">
        <v>332</v>
      </c>
      <c r="Q576" t="s">
        <v>18</v>
      </c>
      <c r="R576" t="s">
        <v>29</v>
      </c>
    </row>
    <row r="577" spans="1:18" x14ac:dyDescent="0.25">
      <c r="A577" t="s">
        <v>739</v>
      </c>
      <c r="B577" t="str">
        <f>MID(Tableau1[[#This Row],[ID]],4,LEN(Tableau1[[#This Row],[ID]])-5)</f>
        <v>CE2</v>
      </c>
      <c r="C577" t="s">
        <v>17473</v>
      </c>
      <c r="D577">
        <v>0</v>
      </c>
      <c r="E577">
        <v>1</v>
      </c>
      <c r="F577">
        <v>866.33600000000001</v>
      </c>
      <c r="G577">
        <v>4.742</v>
      </c>
      <c r="H577">
        <v>3.1360000000000001</v>
      </c>
      <c r="I577">
        <v>7.8780000000000001</v>
      </c>
      <c r="J577">
        <v>0.60192942371199998</v>
      </c>
      <c r="K577">
        <v>0.39807057628800002</v>
      </c>
      <c r="L577">
        <v>9</v>
      </c>
      <c r="M577" s="1" t="s">
        <v>797</v>
      </c>
      <c r="N577">
        <v>332</v>
      </c>
      <c r="O577">
        <v>331</v>
      </c>
      <c r="P577">
        <v>341</v>
      </c>
      <c r="Q577" t="s">
        <v>18</v>
      </c>
      <c r="R577" t="s">
        <v>798</v>
      </c>
    </row>
    <row r="578" spans="1:18" x14ac:dyDescent="0.25">
      <c r="A578" t="s">
        <v>739</v>
      </c>
      <c r="B578" t="str">
        <f>MID(Tableau1[[#This Row],[ID]],4,LEN(Tableau1[[#This Row],[ID]])-5)</f>
        <v>CE2</v>
      </c>
      <c r="C578" t="s">
        <v>17473</v>
      </c>
      <c r="D578">
        <v>0</v>
      </c>
      <c r="E578">
        <v>1</v>
      </c>
      <c r="F578">
        <v>890.45399999999995</v>
      </c>
      <c r="G578">
        <v>7.8E-2</v>
      </c>
      <c r="H578">
        <v>19.376000000000001</v>
      </c>
      <c r="I578">
        <v>19.454000000000001</v>
      </c>
      <c r="J578">
        <v>4.0094582091099997E-3</v>
      </c>
      <c r="K578">
        <v>0.99599054179099999</v>
      </c>
      <c r="L578">
        <v>1</v>
      </c>
      <c r="M578" s="1" t="s">
        <v>98</v>
      </c>
      <c r="N578">
        <v>331</v>
      </c>
      <c r="O578">
        <v>334</v>
      </c>
      <c r="P578">
        <v>342</v>
      </c>
      <c r="Q578" t="s">
        <v>38</v>
      </c>
      <c r="R578" t="s">
        <v>98</v>
      </c>
    </row>
    <row r="579" spans="1:18" x14ac:dyDescent="0.25">
      <c r="A579" t="s">
        <v>739</v>
      </c>
      <c r="B579" t="str">
        <f>MID(Tableau1[[#This Row],[ID]],4,LEN(Tableau1[[#This Row],[ID]])-5)</f>
        <v>CE2</v>
      </c>
      <c r="C579" t="s">
        <v>17473</v>
      </c>
      <c r="D579">
        <v>0</v>
      </c>
      <c r="E579">
        <v>1</v>
      </c>
      <c r="F579">
        <v>894.27599999999995</v>
      </c>
      <c r="G579">
        <v>1.716</v>
      </c>
      <c r="H579">
        <v>3.7440000000000002</v>
      </c>
      <c r="I579">
        <v>5.46</v>
      </c>
      <c r="J579">
        <v>0.314285714286</v>
      </c>
      <c r="K579">
        <v>0.68571428571399995</v>
      </c>
      <c r="L579">
        <v>1</v>
      </c>
      <c r="M579" s="1" t="s">
        <v>293</v>
      </c>
      <c r="N579">
        <v>334</v>
      </c>
      <c r="O579">
        <v>341</v>
      </c>
      <c r="P579">
        <v>342</v>
      </c>
      <c r="Q579" t="s">
        <v>21</v>
      </c>
      <c r="R579" t="s">
        <v>729</v>
      </c>
    </row>
    <row r="580" spans="1:18" x14ac:dyDescent="0.25">
      <c r="A580" t="s">
        <v>739</v>
      </c>
      <c r="B580" t="str">
        <f>MID(Tableau1[[#This Row],[ID]],4,LEN(Tableau1[[#This Row],[ID]])-5)</f>
        <v>CE2</v>
      </c>
      <c r="C580" t="s">
        <v>17473</v>
      </c>
      <c r="D580">
        <v>0</v>
      </c>
      <c r="E580">
        <v>1</v>
      </c>
      <c r="F580">
        <v>900.625</v>
      </c>
      <c r="G580">
        <v>9.173</v>
      </c>
      <c r="H580">
        <v>4.633</v>
      </c>
      <c r="I580">
        <v>13.805999999999999</v>
      </c>
      <c r="J580">
        <v>0.66442126611600005</v>
      </c>
      <c r="K580">
        <v>0.335578733884</v>
      </c>
      <c r="L580">
        <v>18</v>
      </c>
      <c r="M580" s="1" t="s">
        <v>799</v>
      </c>
      <c r="N580">
        <v>341</v>
      </c>
      <c r="O580">
        <v>359</v>
      </c>
      <c r="P580">
        <v>360</v>
      </c>
      <c r="Q580" t="s">
        <v>18</v>
      </c>
      <c r="R580" t="s">
        <v>800</v>
      </c>
    </row>
    <row r="581" spans="1:18" x14ac:dyDescent="0.25">
      <c r="A581" t="s">
        <v>739</v>
      </c>
      <c r="B581" t="str">
        <f>MID(Tableau1[[#This Row],[ID]],4,LEN(Tableau1[[#This Row],[ID]])-5)</f>
        <v>CE2</v>
      </c>
      <c r="C581" t="s">
        <v>17473</v>
      </c>
      <c r="D581">
        <v>0</v>
      </c>
      <c r="E581">
        <v>1</v>
      </c>
      <c r="F581">
        <v>912.65300000000002</v>
      </c>
      <c r="G581">
        <v>3.8679999999999999</v>
      </c>
      <c r="H581">
        <v>2.855</v>
      </c>
      <c r="I581">
        <v>6.7229999999999999</v>
      </c>
      <c r="J581">
        <v>0.57533839059900005</v>
      </c>
      <c r="K581">
        <v>0.42466160940100001</v>
      </c>
      <c r="L581">
        <v>2</v>
      </c>
      <c r="M581" s="1" t="s">
        <v>62</v>
      </c>
      <c r="N581">
        <v>359</v>
      </c>
      <c r="O581">
        <v>360</v>
      </c>
      <c r="P581">
        <v>361</v>
      </c>
      <c r="Q581" t="s">
        <v>21</v>
      </c>
      <c r="R581" t="s">
        <v>801</v>
      </c>
    </row>
    <row r="582" spans="1:18" x14ac:dyDescent="0.25">
      <c r="A582" t="s">
        <v>739</v>
      </c>
      <c r="B582" t="str">
        <f>MID(Tableau1[[#This Row],[ID]],4,LEN(Tableau1[[#This Row],[ID]])-5)</f>
        <v>CE2</v>
      </c>
      <c r="C582" t="s">
        <v>17473</v>
      </c>
      <c r="D582">
        <v>0</v>
      </c>
      <c r="E582">
        <v>1</v>
      </c>
      <c r="F582">
        <v>919.26700000000005</v>
      </c>
      <c r="G582">
        <v>9.4E-2</v>
      </c>
      <c r="H582">
        <v>2.746</v>
      </c>
      <c r="I582">
        <v>2.84</v>
      </c>
      <c r="J582">
        <v>3.3098591549299998E-2</v>
      </c>
      <c r="K582">
        <v>0.96690140845100003</v>
      </c>
      <c r="L582">
        <v>1</v>
      </c>
      <c r="M582" s="1" t="s">
        <v>98</v>
      </c>
      <c r="N582">
        <v>360</v>
      </c>
      <c r="O582">
        <v>361</v>
      </c>
      <c r="P582">
        <v>362</v>
      </c>
      <c r="Q582" t="s">
        <v>18</v>
      </c>
      <c r="R582" t="s">
        <v>98</v>
      </c>
    </row>
    <row r="583" spans="1:18" x14ac:dyDescent="0.25">
      <c r="A583" t="s">
        <v>739</v>
      </c>
      <c r="B583" t="str">
        <f>MID(Tableau1[[#This Row],[ID]],4,LEN(Tableau1[[#This Row],[ID]])-5)</f>
        <v>CE2</v>
      </c>
      <c r="C583" t="s">
        <v>17473</v>
      </c>
      <c r="D583">
        <v>0</v>
      </c>
      <c r="E583">
        <v>1</v>
      </c>
      <c r="F583">
        <v>969.81100000000004</v>
      </c>
      <c r="G583">
        <v>7.8E-2</v>
      </c>
      <c r="H583">
        <v>50.45</v>
      </c>
      <c r="I583">
        <v>50.527999999999999</v>
      </c>
      <c r="J583">
        <v>1.5436985433800001E-3</v>
      </c>
      <c r="K583">
        <v>0.99845630145700004</v>
      </c>
      <c r="L583">
        <v>0</v>
      </c>
      <c r="N583">
        <v>361</v>
      </c>
      <c r="O583">
        <v>360</v>
      </c>
      <c r="P583">
        <v>361</v>
      </c>
      <c r="Q583" t="s">
        <v>21</v>
      </c>
      <c r="R583" t="s">
        <v>47</v>
      </c>
    </row>
    <row r="584" spans="1:18" x14ac:dyDescent="0.25">
      <c r="A584" t="s">
        <v>739</v>
      </c>
      <c r="B584" t="str">
        <f>MID(Tableau1[[#This Row],[ID]],4,LEN(Tableau1[[#This Row],[ID]])-5)</f>
        <v>CE2</v>
      </c>
      <c r="C584" t="s">
        <v>17473</v>
      </c>
      <c r="D584">
        <v>0</v>
      </c>
      <c r="E584">
        <v>1</v>
      </c>
      <c r="F584">
        <v>972.822</v>
      </c>
      <c r="G584">
        <v>0.14099999999999999</v>
      </c>
      <c r="H584">
        <v>2.9329999999999998</v>
      </c>
      <c r="I584">
        <v>3.0739999999999998</v>
      </c>
      <c r="J584">
        <v>4.5868575146399998E-2</v>
      </c>
      <c r="K584">
        <v>0.95413142485400004</v>
      </c>
      <c r="L584">
        <v>1</v>
      </c>
      <c r="M584" s="1" t="s">
        <v>28</v>
      </c>
      <c r="N584">
        <v>360</v>
      </c>
      <c r="O584">
        <v>361</v>
      </c>
      <c r="P584">
        <v>362</v>
      </c>
      <c r="Q584" t="s">
        <v>18</v>
      </c>
      <c r="R584" t="s">
        <v>29</v>
      </c>
    </row>
    <row r="585" spans="1:18" x14ac:dyDescent="0.25">
      <c r="A585" t="s">
        <v>739</v>
      </c>
      <c r="B585" t="str">
        <f>MID(Tableau1[[#This Row],[ID]],4,LEN(Tableau1[[#This Row],[ID]])-5)</f>
        <v>CE2</v>
      </c>
      <c r="C585" t="s">
        <v>17473</v>
      </c>
      <c r="D585">
        <v>0</v>
      </c>
      <c r="E585">
        <v>1</v>
      </c>
      <c r="F585">
        <v>990.34100000000001</v>
      </c>
      <c r="G585">
        <v>5.335</v>
      </c>
      <c r="H585">
        <v>17.378</v>
      </c>
      <c r="I585">
        <v>22.713000000000001</v>
      </c>
      <c r="J585">
        <v>0.234887509356</v>
      </c>
      <c r="K585">
        <v>0.765112490644</v>
      </c>
      <c r="L585">
        <v>12</v>
      </c>
      <c r="M585" s="1" t="s">
        <v>802</v>
      </c>
      <c r="N585">
        <v>361</v>
      </c>
      <c r="O585">
        <v>373</v>
      </c>
      <c r="P585">
        <v>374</v>
      </c>
      <c r="Q585" t="s">
        <v>18</v>
      </c>
      <c r="R585" t="s">
        <v>803</v>
      </c>
    </row>
    <row r="586" spans="1:18" x14ac:dyDescent="0.25">
      <c r="A586" t="s">
        <v>739</v>
      </c>
      <c r="B586" t="str">
        <f>MID(Tableau1[[#This Row],[ID]],4,LEN(Tableau1[[#This Row],[ID]])-5)</f>
        <v>CE2</v>
      </c>
      <c r="C586" t="s">
        <v>17473</v>
      </c>
      <c r="D586">
        <v>0</v>
      </c>
      <c r="E586">
        <v>1</v>
      </c>
      <c r="F586">
        <v>997.78200000000004</v>
      </c>
      <c r="G586">
        <v>7.0670000000000002</v>
      </c>
      <c r="H586">
        <v>2.1059999999999999</v>
      </c>
      <c r="I586">
        <v>9.173</v>
      </c>
      <c r="J586">
        <v>0.77041316908299995</v>
      </c>
      <c r="K586">
        <v>0.229586830917</v>
      </c>
      <c r="L586">
        <v>9</v>
      </c>
      <c r="M586" s="1" t="s">
        <v>804</v>
      </c>
      <c r="N586">
        <v>373</v>
      </c>
      <c r="O586">
        <v>382</v>
      </c>
      <c r="P586">
        <v>383</v>
      </c>
      <c r="Q586" t="s">
        <v>18</v>
      </c>
      <c r="R586" t="s">
        <v>805</v>
      </c>
    </row>
    <row r="587" spans="1:18" x14ac:dyDescent="0.25">
      <c r="A587" t="s">
        <v>739</v>
      </c>
      <c r="B587" t="str">
        <f>MID(Tableau1[[#This Row],[ID]],4,LEN(Tableau1[[#This Row],[ID]])-5)</f>
        <v>CE2</v>
      </c>
      <c r="C587" t="s">
        <v>17473</v>
      </c>
      <c r="D587">
        <v>0</v>
      </c>
      <c r="E587">
        <v>1</v>
      </c>
      <c r="F587">
        <v>1010.933</v>
      </c>
      <c r="G587">
        <v>13.276</v>
      </c>
      <c r="H587">
        <v>6.0839999999999996</v>
      </c>
      <c r="I587">
        <v>19.36</v>
      </c>
      <c r="J587">
        <v>0.68574380165299997</v>
      </c>
      <c r="K587">
        <v>0.31425619834700003</v>
      </c>
      <c r="L587">
        <v>21</v>
      </c>
      <c r="M587" s="1" t="s">
        <v>806</v>
      </c>
      <c r="N587">
        <v>382</v>
      </c>
      <c r="O587">
        <v>403</v>
      </c>
      <c r="P587">
        <v>404</v>
      </c>
      <c r="Q587" t="s">
        <v>18</v>
      </c>
      <c r="R587" t="s">
        <v>807</v>
      </c>
    </row>
    <row r="588" spans="1:18" x14ac:dyDescent="0.25">
      <c r="A588" t="s">
        <v>739</v>
      </c>
      <c r="B588" t="str">
        <f>MID(Tableau1[[#This Row],[ID]],4,LEN(Tableau1[[#This Row],[ID]])-5)</f>
        <v>CE2</v>
      </c>
      <c r="C588" t="s">
        <v>17473</v>
      </c>
      <c r="D588">
        <v>0</v>
      </c>
      <c r="E588">
        <v>1</v>
      </c>
      <c r="F588">
        <v>1030.9169999999999</v>
      </c>
      <c r="G588">
        <v>3.65</v>
      </c>
      <c r="H588">
        <v>6.7080000000000002</v>
      </c>
      <c r="I588">
        <v>10.358000000000001</v>
      </c>
      <c r="J588">
        <v>0.35238463023700001</v>
      </c>
      <c r="K588">
        <v>0.64761536976300005</v>
      </c>
      <c r="L588">
        <v>7</v>
      </c>
      <c r="M588" s="1" t="s">
        <v>808</v>
      </c>
      <c r="N588">
        <v>403</v>
      </c>
      <c r="O588">
        <v>410</v>
      </c>
      <c r="P588">
        <v>411</v>
      </c>
      <c r="Q588" t="s">
        <v>18</v>
      </c>
      <c r="R588" t="s">
        <v>809</v>
      </c>
    </row>
    <row r="589" spans="1:18" x14ac:dyDescent="0.25">
      <c r="A589" t="s">
        <v>739</v>
      </c>
      <c r="B589" t="str">
        <f>MID(Tableau1[[#This Row],[ID]],4,LEN(Tableau1[[#This Row],[ID]])-5)</f>
        <v>CE2</v>
      </c>
      <c r="C589" t="s">
        <v>17473</v>
      </c>
      <c r="D589">
        <v>0</v>
      </c>
      <c r="E589">
        <v>1</v>
      </c>
      <c r="F589">
        <v>1038.6859999999999</v>
      </c>
      <c r="G589">
        <v>2.6829999999999998</v>
      </c>
      <c r="H589">
        <v>4.1189999999999998</v>
      </c>
      <c r="I589">
        <v>6.8019999999999996</v>
      </c>
      <c r="J589">
        <v>0.39444281093799999</v>
      </c>
      <c r="K589">
        <v>0.60555718906199996</v>
      </c>
      <c r="L589">
        <v>4</v>
      </c>
      <c r="M589" s="1" t="s">
        <v>810</v>
      </c>
      <c r="N589">
        <v>410</v>
      </c>
      <c r="O589">
        <v>414</v>
      </c>
      <c r="P589">
        <v>415</v>
      </c>
      <c r="Q589" t="s">
        <v>18</v>
      </c>
      <c r="R589" t="s">
        <v>811</v>
      </c>
    </row>
    <row r="590" spans="1:18" x14ac:dyDescent="0.25">
      <c r="A590" t="s">
        <v>739</v>
      </c>
      <c r="B590" t="str">
        <f>MID(Tableau1[[#This Row],[ID]],4,LEN(Tableau1[[#This Row],[ID]])-5)</f>
        <v>CE2</v>
      </c>
      <c r="C590" t="s">
        <v>17473</v>
      </c>
      <c r="D590">
        <v>0</v>
      </c>
      <c r="E590">
        <v>1</v>
      </c>
      <c r="F590">
        <v>1044.7850000000001</v>
      </c>
      <c r="G590">
        <v>0.82699999999999996</v>
      </c>
      <c r="H590">
        <v>3.4159999999999999</v>
      </c>
      <c r="I590">
        <v>4.2430000000000003</v>
      </c>
      <c r="J590">
        <v>0.19490926231399999</v>
      </c>
      <c r="K590">
        <v>0.80509073768600004</v>
      </c>
      <c r="L590">
        <v>1</v>
      </c>
      <c r="M590" s="1" t="s">
        <v>98</v>
      </c>
      <c r="N590">
        <v>414</v>
      </c>
      <c r="O590">
        <v>414</v>
      </c>
      <c r="P590">
        <v>415</v>
      </c>
      <c r="Q590" t="s">
        <v>21</v>
      </c>
      <c r="R590" t="s">
        <v>513</v>
      </c>
    </row>
    <row r="591" spans="1:18" x14ac:dyDescent="0.25">
      <c r="A591" t="s">
        <v>739</v>
      </c>
      <c r="B591" t="str">
        <f>MID(Tableau1[[#This Row],[ID]],4,LEN(Tableau1[[#This Row],[ID]])-5)</f>
        <v>CE2</v>
      </c>
      <c r="C591" t="s">
        <v>17473</v>
      </c>
      <c r="D591">
        <v>0</v>
      </c>
      <c r="E591">
        <v>1</v>
      </c>
      <c r="F591">
        <v>1051.213</v>
      </c>
      <c r="G591">
        <v>0.45200000000000001</v>
      </c>
      <c r="H591">
        <v>5.601</v>
      </c>
      <c r="I591">
        <v>6.0529999999999999</v>
      </c>
      <c r="J591">
        <v>7.4673715513000005E-2</v>
      </c>
      <c r="K591">
        <v>0.92532628448700005</v>
      </c>
      <c r="L591">
        <v>2</v>
      </c>
      <c r="M591" s="1" t="s">
        <v>812</v>
      </c>
      <c r="N591">
        <v>414</v>
      </c>
      <c r="O591">
        <v>416</v>
      </c>
      <c r="P591">
        <v>417</v>
      </c>
      <c r="Q591" t="s">
        <v>18</v>
      </c>
      <c r="R591" t="s">
        <v>812</v>
      </c>
    </row>
    <row r="592" spans="1:18" x14ac:dyDescent="0.25">
      <c r="A592" t="s">
        <v>739</v>
      </c>
      <c r="B592" t="str">
        <f>MID(Tableau1[[#This Row],[ID]],4,LEN(Tableau1[[#This Row],[ID]])-5)</f>
        <v>CE2</v>
      </c>
      <c r="C592" t="s">
        <v>17473</v>
      </c>
      <c r="D592">
        <v>0</v>
      </c>
      <c r="E592">
        <v>1</v>
      </c>
      <c r="F592">
        <v>1054.2080000000001</v>
      </c>
      <c r="G592">
        <v>2.9020000000000001</v>
      </c>
      <c r="H592">
        <v>2.5430000000000001</v>
      </c>
      <c r="I592">
        <v>5.4450000000000003</v>
      </c>
      <c r="J592">
        <v>0.53296602387500003</v>
      </c>
      <c r="K592">
        <v>0.46703397612500003</v>
      </c>
      <c r="L592">
        <v>5</v>
      </c>
      <c r="M592" s="1" t="s">
        <v>813</v>
      </c>
      <c r="N592">
        <v>416</v>
      </c>
      <c r="O592">
        <v>421</v>
      </c>
      <c r="P592">
        <v>422</v>
      </c>
      <c r="Q592" t="s">
        <v>18</v>
      </c>
      <c r="R592" t="s">
        <v>814</v>
      </c>
    </row>
    <row r="593" spans="1:18" x14ac:dyDescent="0.25">
      <c r="A593" t="s">
        <v>739</v>
      </c>
      <c r="B593" t="str">
        <f>MID(Tableau1[[#This Row],[ID]],4,LEN(Tableau1[[#This Row],[ID]])-5)</f>
        <v>CE2</v>
      </c>
      <c r="C593" t="s">
        <v>17473</v>
      </c>
      <c r="D593">
        <v>0</v>
      </c>
      <c r="E593">
        <v>1</v>
      </c>
      <c r="F593">
        <v>1060.7909999999999</v>
      </c>
      <c r="G593">
        <v>0.78</v>
      </c>
      <c r="H593">
        <v>3.681</v>
      </c>
      <c r="I593">
        <v>4.4610000000000003</v>
      </c>
      <c r="J593">
        <v>0.174848688635</v>
      </c>
      <c r="K593">
        <v>0.82515131136499997</v>
      </c>
      <c r="L593">
        <v>3</v>
      </c>
      <c r="M593" s="1" t="s">
        <v>815</v>
      </c>
      <c r="N593">
        <v>421</v>
      </c>
      <c r="O593">
        <v>424</v>
      </c>
      <c r="P593">
        <v>425</v>
      </c>
      <c r="Q593" t="s">
        <v>18</v>
      </c>
      <c r="R593" t="s">
        <v>815</v>
      </c>
    </row>
    <row r="594" spans="1:18" x14ac:dyDescent="0.25">
      <c r="A594" t="s">
        <v>739</v>
      </c>
      <c r="B594" t="str">
        <f>MID(Tableau1[[#This Row],[ID]],4,LEN(Tableau1[[#This Row],[ID]])-5)</f>
        <v>CE2</v>
      </c>
      <c r="C594" t="s">
        <v>17473</v>
      </c>
      <c r="D594">
        <v>0</v>
      </c>
      <c r="E594">
        <v>1</v>
      </c>
      <c r="F594">
        <v>1063.8489999999999</v>
      </c>
      <c r="G594">
        <v>7.5970000000000004</v>
      </c>
      <c r="H594">
        <v>2.278</v>
      </c>
      <c r="I594">
        <v>9.875</v>
      </c>
      <c r="J594">
        <v>0.76931645569600005</v>
      </c>
      <c r="K594">
        <v>0.23068354430400001</v>
      </c>
      <c r="L594">
        <v>14</v>
      </c>
      <c r="M594" s="1" t="s">
        <v>816</v>
      </c>
      <c r="N594">
        <v>424</v>
      </c>
      <c r="O594">
        <v>438</v>
      </c>
      <c r="P594">
        <v>439</v>
      </c>
      <c r="Q594" t="s">
        <v>18</v>
      </c>
      <c r="R594" t="s">
        <v>817</v>
      </c>
    </row>
    <row r="595" spans="1:18" x14ac:dyDescent="0.25">
      <c r="A595" t="s">
        <v>739</v>
      </c>
      <c r="B595" t="str">
        <f>MID(Tableau1[[#This Row],[ID]],4,LEN(Tableau1[[#This Row],[ID]])-5)</f>
        <v>CE2</v>
      </c>
      <c r="C595" t="s">
        <v>17473</v>
      </c>
      <c r="D595">
        <v>0</v>
      </c>
      <c r="E595">
        <v>1</v>
      </c>
      <c r="F595">
        <v>1076.5</v>
      </c>
      <c r="G595">
        <v>0.125</v>
      </c>
      <c r="H595">
        <v>5.0540000000000003</v>
      </c>
      <c r="I595">
        <v>5.1790000000000003</v>
      </c>
      <c r="J595">
        <v>2.41359335779E-2</v>
      </c>
      <c r="K595">
        <v>0.97586406642199996</v>
      </c>
      <c r="L595">
        <v>1</v>
      </c>
      <c r="M595" s="1" t="s">
        <v>28</v>
      </c>
      <c r="N595">
        <v>438</v>
      </c>
      <c r="O595">
        <v>439</v>
      </c>
      <c r="P595">
        <v>440</v>
      </c>
      <c r="Q595" t="s">
        <v>18</v>
      </c>
      <c r="R595" t="s">
        <v>29</v>
      </c>
    </row>
    <row r="596" spans="1:18" x14ac:dyDescent="0.25">
      <c r="A596" t="s">
        <v>739</v>
      </c>
      <c r="B596" t="str">
        <f>MID(Tableau1[[#This Row],[ID]],4,LEN(Tableau1[[#This Row],[ID]])-5)</f>
        <v>CE2</v>
      </c>
      <c r="C596" t="s">
        <v>17473</v>
      </c>
      <c r="D596">
        <v>0</v>
      </c>
      <c r="E596">
        <v>1</v>
      </c>
      <c r="F596">
        <v>1084.5809999999999</v>
      </c>
      <c r="G596">
        <v>1.1859999999999999</v>
      </c>
      <c r="H596">
        <v>7.9560000000000004</v>
      </c>
      <c r="I596">
        <v>9.1419999999999995</v>
      </c>
      <c r="J596">
        <v>0.12973091227299999</v>
      </c>
      <c r="K596">
        <v>0.87026908772699996</v>
      </c>
      <c r="L596">
        <v>4</v>
      </c>
      <c r="M596" s="1" t="s">
        <v>818</v>
      </c>
      <c r="N596">
        <v>439</v>
      </c>
      <c r="O596">
        <v>443</v>
      </c>
      <c r="P596">
        <v>444</v>
      </c>
      <c r="Q596" t="s">
        <v>18</v>
      </c>
      <c r="R596" t="s">
        <v>819</v>
      </c>
    </row>
    <row r="597" spans="1:18" x14ac:dyDescent="0.25">
      <c r="A597" t="s">
        <v>739</v>
      </c>
      <c r="B597" t="str">
        <f>MID(Tableau1[[#This Row],[ID]],4,LEN(Tableau1[[#This Row],[ID]])-5)</f>
        <v>CE2</v>
      </c>
      <c r="C597" t="s">
        <v>17473</v>
      </c>
      <c r="D597">
        <v>0</v>
      </c>
      <c r="E597">
        <v>1</v>
      </c>
      <c r="F597">
        <v>1087.873</v>
      </c>
      <c r="G597">
        <v>26.707000000000001</v>
      </c>
      <c r="H597">
        <v>2.1059999999999999</v>
      </c>
      <c r="I597">
        <v>28.812999999999999</v>
      </c>
      <c r="J597">
        <v>0.92690799292000003</v>
      </c>
      <c r="K597">
        <v>7.3092007080099997E-2</v>
      </c>
      <c r="L597">
        <v>27</v>
      </c>
      <c r="M597" s="1" t="s">
        <v>820</v>
      </c>
      <c r="N597">
        <v>443</v>
      </c>
      <c r="O597">
        <v>465</v>
      </c>
      <c r="P597">
        <v>466</v>
      </c>
      <c r="Q597" t="s">
        <v>21</v>
      </c>
      <c r="R597" t="s">
        <v>821</v>
      </c>
    </row>
    <row r="598" spans="1:18" x14ac:dyDescent="0.25">
      <c r="A598" t="s">
        <v>739</v>
      </c>
      <c r="B598" t="str">
        <f>MID(Tableau1[[#This Row],[ID]],4,LEN(Tableau1[[#This Row],[ID]])-5)</f>
        <v>CE2</v>
      </c>
      <c r="C598" t="s">
        <v>17473</v>
      </c>
      <c r="D598">
        <v>0</v>
      </c>
      <c r="E598">
        <v>1</v>
      </c>
      <c r="F598">
        <v>1125.5630000000001</v>
      </c>
      <c r="G598">
        <v>6.5990000000000002</v>
      </c>
      <c r="H598">
        <v>10.983000000000001</v>
      </c>
      <c r="I598">
        <v>17.582000000000001</v>
      </c>
      <c r="J598">
        <v>0.37532703901699999</v>
      </c>
      <c r="K598">
        <v>0.62467296098299996</v>
      </c>
      <c r="L598">
        <v>10</v>
      </c>
      <c r="M598" s="1" t="s">
        <v>822</v>
      </c>
      <c r="N598">
        <v>465</v>
      </c>
      <c r="O598">
        <v>475</v>
      </c>
      <c r="P598">
        <v>476</v>
      </c>
      <c r="Q598" t="s">
        <v>18</v>
      </c>
      <c r="R598" t="s">
        <v>823</v>
      </c>
    </row>
    <row r="599" spans="1:18" x14ac:dyDescent="0.25">
      <c r="A599" t="s">
        <v>739</v>
      </c>
      <c r="B599" t="str">
        <f>MID(Tableau1[[#This Row],[ID]],4,LEN(Tableau1[[#This Row],[ID]])-5)</f>
        <v>CE2</v>
      </c>
      <c r="C599" t="s">
        <v>17473</v>
      </c>
      <c r="D599">
        <v>0</v>
      </c>
      <c r="E599">
        <v>1</v>
      </c>
      <c r="F599">
        <v>1135.7650000000001</v>
      </c>
      <c r="G599">
        <v>9.4E-2</v>
      </c>
      <c r="H599">
        <v>3.6030000000000002</v>
      </c>
      <c r="I599">
        <v>3.6970000000000001</v>
      </c>
      <c r="J599">
        <v>2.54260210982E-2</v>
      </c>
      <c r="K599">
        <v>0.97457397890200004</v>
      </c>
      <c r="L599">
        <v>1</v>
      </c>
      <c r="M599" s="1" t="s">
        <v>28</v>
      </c>
      <c r="N599">
        <v>475</v>
      </c>
      <c r="O599">
        <v>476</v>
      </c>
      <c r="P599">
        <v>477</v>
      </c>
      <c r="Q599" t="s">
        <v>18</v>
      </c>
      <c r="R599" t="s">
        <v>29</v>
      </c>
    </row>
    <row r="600" spans="1:18" x14ac:dyDescent="0.25">
      <c r="A600" t="s">
        <v>739</v>
      </c>
      <c r="B600" t="str">
        <f>MID(Tableau1[[#This Row],[ID]],4,LEN(Tableau1[[#This Row],[ID]])-5)</f>
        <v>CE2</v>
      </c>
      <c r="C600" t="s">
        <v>17473</v>
      </c>
      <c r="D600">
        <v>0</v>
      </c>
      <c r="E600">
        <v>1</v>
      </c>
      <c r="F600">
        <v>1158.1510000000001</v>
      </c>
      <c r="G600">
        <v>2.964</v>
      </c>
      <c r="H600">
        <v>22.292000000000002</v>
      </c>
      <c r="I600">
        <v>25.256</v>
      </c>
      <c r="J600">
        <v>0.117358251505</v>
      </c>
      <c r="K600">
        <v>0.88264174849499999</v>
      </c>
      <c r="L600">
        <v>9</v>
      </c>
      <c r="M600" s="1" t="s">
        <v>824</v>
      </c>
      <c r="N600">
        <v>476</v>
      </c>
      <c r="O600">
        <v>485</v>
      </c>
      <c r="P600">
        <v>486</v>
      </c>
      <c r="Q600" t="s">
        <v>18</v>
      </c>
      <c r="R600" t="s">
        <v>825</v>
      </c>
    </row>
    <row r="601" spans="1:18" x14ac:dyDescent="0.25">
      <c r="A601" t="s">
        <v>739</v>
      </c>
      <c r="B601" t="str">
        <f>MID(Tableau1[[#This Row],[ID]],4,LEN(Tableau1[[#This Row],[ID]])-5)</f>
        <v>CE2</v>
      </c>
      <c r="C601" t="s">
        <v>17473</v>
      </c>
      <c r="D601">
        <v>0</v>
      </c>
      <c r="E601">
        <v>1</v>
      </c>
      <c r="F601">
        <v>1163.97</v>
      </c>
      <c r="G601">
        <v>3.7130000000000001</v>
      </c>
      <c r="H601">
        <v>2.855</v>
      </c>
      <c r="I601">
        <v>6.5679999999999996</v>
      </c>
      <c r="J601">
        <v>0.56531668696699999</v>
      </c>
      <c r="K601">
        <v>0.43468331303300001</v>
      </c>
      <c r="L601">
        <v>7</v>
      </c>
      <c r="M601" s="1" t="s">
        <v>826</v>
      </c>
      <c r="N601">
        <v>485</v>
      </c>
      <c r="O601">
        <v>492</v>
      </c>
      <c r="P601">
        <v>493</v>
      </c>
      <c r="Q601" t="s">
        <v>18</v>
      </c>
      <c r="R601" t="s">
        <v>826</v>
      </c>
    </row>
    <row r="602" spans="1:18" x14ac:dyDescent="0.25">
      <c r="A602" t="s">
        <v>739</v>
      </c>
      <c r="B602" t="str">
        <f>MID(Tableau1[[#This Row],[ID]],4,LEN(Tableau1[[#This Row],[ID]])-5)</f>
        <v>CE2</v>
      </c>
      <c r="C602" t="s">
        <v>17473</v>
      </c>
      <c r="D602">
        <v>0</v>
      </c>
      <c r="E602">
        <v>1</v>
      </c>
      <c r="F602">
        <v>1173.424</v>
      </c>
      <c r="G602">
        <v>0.109</v>
      </c>
      <c r="H602">
        <v>5.7409999999999997</v>
      </c>
      <c r="I602">
        <v>5.85</v>
      </c>
      <c r="J602">
        <v>1.8632478632500001E-2</v>
      </c>
      <c r="K602">
        <v>0.98136752136799998</v>
      </c>
      <c r="L602">
        <v>1</v>
      </c>
      <c r="M602" s="1" t="s">
        <v>28</v>
      </c>
      <c r="N602">
        <v>492</v>
      </c>
      <c r="O602">
        <v>493</v>
      </c>
      <c r="P602">
        <v>494</v>
      </c>
      <c r="Q602" t="s">
        <v>18</v>
      </c>
      <c r="R602" t="s">
        <v>29</v>
      </c>
    </row>
    <row r="603" spans="1:18" x14ac:dyDescent="0.25">
      <c r="A603" t="s">
        <v>739</v>
      </c>
      <c r="B603" t="str">
        <f>MID(Tableau1[[#This Row],[ID]],4,LEN(Tableau1[[#This Row],[ID]])-5)</f>
        <v>CE2</v>
      </c>
      <c r="C603" t="s">
        <v>17473</v>
      </c>
      <c r="D603">
        <v>0</v>
      </c>
      <c r="E603">
        <v>1</v>
      </c>
      <c r="F603">
        <v>1182.4880000000001</v>
      </c>
      <c r="G603">
        <v>0.624</v>
      </c>
      <c r="H603">
        <v>8.9550000000000001</v>
      </c>
      <c r="I603">
        <v>9.5790000000000006</v>
      </c>
      <c r="J603">
        <v>6.5142499216999994E-2</v>
      </c>
      <c r="K603">
        <v>0.93485750078300001</v>
      </c>
      <c r="L603">
        <v>1</v>
      </c>
      <c r="M603" s="1" t="s">
        <v>98</v>
      </c>
      <c r="N603">
        <v>492</v>
      </c>
      <c r="O603">
        <v>493</v>
      </c>
      <c r="P603">
        <v>494</v>
      </c>
      <c r="Q603" t="s">
        <v>38</v>
      </c>
      <c r="R603" t="s">
        <v>513</v>
      </c>
    </row>
    <row r="604" spans="1:18" x14ac:dyDescent="0.25">
      <c r="A604" t="s">
        <v>739</v>
      </c>
      <c r="B604" t="str">
        <f>MID(Tableau1[[#This Row],[ID]],4,LEN(Tableau1[[#This Row],[ID]])-5)</f>
        <v>CE2</v>
      </c>
      <c r="C604" t="s">
        <v>17473</v>
      </c>
      <c r="D604">
        <v>0</v>
      </c>
      <c r="E604">
        <v>1</v>
      </c>
      <c r="F604">
        <v>1185.42</v>
      </c>
      <c r="G604">
        <v>1.6539999999999999</v>
      </c>
      <c r="H604">
        <v>2.3079999999999998</v>
      </c>
      <c r="I604">
        <v>3.9620000000000002</v>
      </c>
      <c r="J604">
        <v>0.41746592630000001</v>
      </c>
      <c r="K604">
        <v>0.58253407369999999</v>
      </c>
      <c r="L604">
        <v>4</v>
      </c>
      <c r="M604" s="1" t="s">
        <v>827</v>
      </c>
      <c r="N604">
        <v>493</v>
      </c>
      <c r="O604">
        <v>497</v>
      </c>
      <c r="P604">
        <v>498</v>
      </c>
      <c r="Q604" t="s">
        <v>18</v>
      </c>
      <c r="R604" t="s">
        <v>828</v>
      </c>
    </row>
    <row r="605" spans="1:18" x14ac:dyDescent="0.25">
      <c r="A605" t="s">
        <v>739</v>
      </c>
      <c r="B605" t="str">
        <f>MID(Tableau1[[#This Row],[ID]],4,LEN(Tableau1[[#This Row],[ID]])-5)</f>
        <v>CE2</v>
      </c>
      <c r="C605" t="s">
        <v>17473</v>
      </c>
      <c r="D605">
        <v>0</v>
      </c>
      <c r="E605">
        <v>1</v>
      </c>
      <c r="F605">
        <v>1190.2249999999999</v>
      </c>
      <c r="G605">
        <v>1.8879999999999999</v>
      </c>
      <c r="H605">
        <v>3.1509999999999998</v>
      </c>
      <c r="I605">
        <v>5.0389999999999997</v>
      </c>
      <c r="J605">
        <v>0.37467751537999999</v>
      </c>
      <c r="K605">
        <v>0.62532248461999995</v>
      </c>
      <c r="L605">
        <v>1</v>
      </c>
      <c r="M605" s="1" t="s">
        <v>829</v>
      </c>
      <c r="N605">
        <v>497</v>
      </c>
      <c r="O605">
        <v>495</v>
      </c>
      <c r="P605">
        <v>496</v>
      </c>
      <c r="Q605" t="s">
        <v>21</v>
      </c>
      <c r="R605" t="s">
        <v>830</v>
      </c>
    </row>
    <row r="606" spans="1:18" x14ac:dyDescent="0.25">
      <c r="A606" t="s">
        <v>739</v>
      </c>
      <c r="B606" t="str">
        <f>MID(Tableau1[[#This Row],[ID]],4,LEN(Tableau1[[#This Row],[ID]])-5)</f>
        <v>CE2</v>
      </c>
      <c r="C606" t="s">
        <v>17473</v>
      </c>
      <c r="D606">
        <v>0</v>
      </c>
      <c r="E606">
        <v>1</v>
      </c>
      <c r="F606">
        <v>1196.153</v>
      </c>
      <c r="G606">
        <v>32.698</v>
      </c>
      <c r="H606">
        <v>4.04</v>
      </c>
      <c r="I606">
        <v>36.738</v>
      </c>
      <c r="J606">
        <v>0.89003211933100002</v>
      </c>
      <c r="K606">
        <v>0.109967880669</v>
      </c>
      <c r="L606">
        <v>39</v>
      </c>
      <c r="M606" s="1" t="s">
        <v>831</v>
      </c>
      <c r="N606">
        <v>495</v>
      </c>
      <c r="O606">
        <v>532</v>
      </c>
      <c r="P606">
        <v>533</v>
      </c>
      <c r="Q606" t="s">
        <v>21</v>
      </c>
      <c r="R606" t="s">
        <v>832</v>
      </c>
    </row>
    <row r="607" spans="1:18" x14ac:dyDescent="0.25">
      <c r="A607" t="s">
        <v>833</v>
      </c>
      <c r="B607" t="str">
        <f>MID(Tableau1[[#This Row],[ID]],4,LEN(Tableau1[[#This Row],[ID]])-5)</f>
        <v>CM2</v>
      </c>
      <c r="C607" t="s">
        <v>17472</v>
      </c>
      <c r="D607">
        <v>0</v>
      </c>
      <c r="E607">
        <v>7</v>
      </c>
      <c r="F607">
        <v>293.28199999999998</v>
      </c>
      <c r="G607">
        <v>9.3450000000000006</v>
      </c>
      <c r="I607">
        <v>9.3450000000000006</v>
      </c>
      <c r="J607">
        <v>1</v>
      </c>
      <c r="K607">
        <v>0</v>
      </c>
      <c r="L607">
        <v>0</v>
      </c>
      <c r="N607">
        <v>1</v>
      </c>
      <c r="O607">
        <v>0</v>
      </c>
      <c r="P607">
        <v>0</v>
      </c>
      <c r="Q607" t="s">
        <v>18</v>
      </c>
      <c r="R607" t="s">
        <v>597</v>
      </c>
    </row>
    <row r="608" spans="1:18" x14ac:dyDescent="0.25">
      <c r="A608" t="s">
        <v>833</v>
      </c>
      <c r="B608" t="str">
        <f>MID(Tableau1[[#This Row],[ID]],4,LEN(Tableau1[[#This Row],[ID]])-5)</f>
        <v>CM2</v>
      </c>
      <c r="C608" t="s">
        <v>17472</v>
      </c>
      <c r="D608">
        <v>0</v>
      </c>
      <c r="E608">
        <v>7</v>
      </c>
      <c r="F608">
        <v>349.64499999999998</v>
      </c>
      <c r="G608">
        <v>22.777000000000001</v>
      </c>
      <c r="H608">
        <v>47.018000000000001</v>
      </c>
      <c r="I608">
        <v>69.795000000000002</v>
      </c>
      <c r="J608">
        <v>0.32634142846899999</v>
      </c>
      <c r="K608">
        <v>0.67365857153099995</v>
      </c>
      <c r="L608">
        <v>25</v>
      </c>
      <c r="M608" s="1" t="s">
        <v>834</v>
      </c>
      <c r="N608">
        <v>2</v>
      </c>
      <c r="O608">
        <v>25</v>
      </c>
      <c r="P608">
        <v>25</v>
      </c>
      <c r="Q608" t="s">
        <v>18</v>
      </c>
      <c r="R608" t="s">
        <v>835</v>
      </c>
    </row>
    <row r="609" spans="1:18" x14ac:dyDescent="0.25">
      <c r="A609" t="s">
        <v>833</v>
      </c>
      <c r="B609" t="str">
        <f>MID(Tableau1[[#This Row],[ID]],4,LEN(Tableau1[[#This Row],[ID]])-5)</f>
        <v>CM2</v>
      </c>
      <c r="C609" t="s">
        <v>17472</v>
      </c>
      <c r="D609">
        <v>0</v>
      </c>
      <c r="E609">
        <v>7</v>
      </c>
      <c r="F609">
        <v>375.68200000000002</v>
      </c>
      <c r="G609">
        <v>8.5640000000000001</v>
      </c>
      <c r="H609">
        <v>3.26</v>
      </c>
      <c r="I609">
        <v>11.824</v>
      </c>
      <c r="J609">
        <v>0.72428958051400005</v>
      </c>
      <c r="K609">
        <v>0.275710419486</v>
      </c>
      <c r="L609">
        <v>10</v>
      </c>
      <c r="M609" s="1" t="s">
        <v>836</v>
      </c>
      <c r="N609">
        <v>25</v>
      </c>
      <c r="O609">
        <v>35</v>
      </c>
      <c r="P609">
        <v>35</v>
      </c>
      <c r="Q609" t="s">
        <v>21</v>
      </c>
      <c r="R609" t="s">
        <v>837</v>
      </c>
    </row>
    <row r="610" spans="1:18" x14ac:dyDescent="0.25">
      <c r="A610" t="s">
        <v>833</v>
      </c>
      <c r="B610" t="str">
        <f>MID(Tableau1[[#This Row],[ID]],4,LEN(Tableau1[[#This Row],[ID]])-5)</f>
        <v>CM2</v>
      </c>
      <c r="C610" t="s">
        <v>17472</v>
      </c>
      <c r="D610">
        <v>0</v>
      </c>
      <c r="E610">
        <v>7</v>
      </c>
      <c r="F610">
        <v>387.00799999999998</v>
      </c>
      <c r="G610">
        <v>0.35899999999999999</v>
      </c>
      <c r="H610">
        <v>2.762</v>
      </c>
      <c r="I610">
        <v>3.121</v>
      </c>
      <c r="J610">
        <v>0.115027234861</v>
      </c>
      <c r="K610">
        <v>0.88497276513900003</v>
      </c>
      <c r="L610">
        <v>2</v>
      </c>
      <c r="M610" s="1" t="s">
        <v>838</v>
      </c>
      <c r="N610">
        <v>35</v>
      </c>
      <c r="O610">
        <v>37</v>
      </c>
      <c r="P610">
        <v>37</v>
      </c>
      <c r="Q610" t="s">
        <v>21</v>
      </c>
      <c r="R610" t="s">
        <v>838</v>
      </c>
    </row>
    <row r="611" spans="1:18" x14ac:dyDescent="0.25">
      <c r="A611" t="s">
        <v>833</v>
      </c>
      <c r="B611" t="str">
        <f>MID(Tableau1[[#This Row],[ID]],4,LEN(Tableau1[[#This Row],[ID]])-5)</f>
        <v>CM2</v>
      </c>
      <c r="C611" t="s">
        <v>17472</v>
      </c>
      <c r="D611">
        <v>0</v>
      </c>
      <c r="E611">
        <v>7</v>
      </c>
      <c r="F611">
        <v>389.51900000000001</v>
      </c>
      <c r="G611">
        <v>1.514</v>
      </c>
      <c r="H611">
        <v>2.1520000000000001</v>
      </c>
      <c r="I611">
        <v>3.6659999999999999</v>
      </c>
      <c r="J611">
        <v>0.41298417894200001</v>
      </c>
      <c r="K611">
        <v>0.58701582105799999</v>
      </c>
      <c r="L611">
        <v>3</v>
      </c>
      <c r="M611" s="1" t="s">
        <v>839</v>
      </c>
      <c r="N611">
        <v>37</v>
      </c>
      <c r="O611">
        <v>40</v>
      </c>
      <c r="P611">
        <v>40</v>
      </c>
      <c r="Q611" t="s">
        <v>21</v>
      </c>
      <c r="R611" t="s">
        <v>840</v>
      </c>
    </row>
    <row r="612" spans="1:18" x14ac:dyDescent="0.25">
      <c r="A612" t="s">
        <v>833</v>
      </c>
      <c r="B612" t="str">
        <f>MID(Tableau1[[#This Row],[ID]],4,LEN(Tableau1[[#This Row],[ID]])-5)</f>
        <v>CM2</v>
      </c>
      <c r="C612" t="s">
        <v>17472</v>
      </c>
      <c r="D612">
        <v>0</v>
      </c>
      <c r="E612">
        <v>7</v>
      </c>
      <c r="F612">
        <v>394.54300000000001</v>
      </c>
      <c r="G612">
        <v>1.232</v>
      </c>
      <c r="H612">
        <v>3.51</v>
      </c>
      <c r="I612">
        <v>4.742</v>
      </c>
      <c r="J612">
        <v>0.25980598903399998</v>
      </c>
      <c r="K612">
        <v>0.74019401096600002</v>
      </c>
      <c r="L612">
        <v>2</v>
      </c>
      <c r="M612" s="1" t="s">
        <v>841</v>
      </c>
      <c r="N612">
        <v>40</v>
      </c>
      <c r="O612">
        <v>42</v>
      </c>
      <c r="P612">
        <v>42</v>
      </c>
      <c r="Q612" t="s">
        <v>21</v>
      </c>
      <c r="R612" t="s">
        <v>842</v>
      </c>
    </row>
    <row r="613" spans="1:18" x14ac:dyDescent="0.25">
      <c r="A613" t="s">
        <v>833</v>
      </c>
      <c r="B613" t="str">
        <f>MID(Tableau1[[#This Row],[ID]],4,LEN(Tableau1[[#This Row],[ID]])-5)</f>
        <v>CM2</v>
      </c>
      <c r="C613" t="s">
        <v>17472</v>
      </c>
      <c r="D613">
        <v>0</v>
      </c>
      <c r="E613">
        <v>7</v>
      </c>
      <c r="F613">
        <v>398.34899999999999</v>
      </c>
      <c r="G613">
        <v>4.5709999999999997</v>
      </c>
      <c r="H613">
        <v>2.5739999999999998</v>
      </c>
      <c r="I613">
        <v>7.1449999999999996</v>
      </c>
      <c r="J613">
        <v>0.63974807557699997</v>
      </c>
      <c r="K613">
        <v>0.36025192442300003</v>
      </c>
      <c r="L613">
        <v>7</v>
      </c>
      <c r="M613" s="1" t="s">
        <v>843</v>
      </c>
      <c r="N613">
        <v>42</v>
      </c>
      <c r="O613">
        <v>49</v>
      </c>
      <c r="P613">
        <v>49</v>
      </c>
      <c r="Q613" t="s">
        <v>21</v>
      </c>
      <c r="R613" t="s">
        <v>844</v>
      </c>
    </row>
    <row r="614" spans="1:18" x14ac:dyDescent="0.25">
      <c r="A614" t="s">
        <v>833</v>
      </c>
      <c r="B614" t="str">
        <f>MID(Tableau1[[#This Row],[ID]],4,LEN(Tableau1[[#This Row],[ID]])-5)</f>
        <v>CM2</v>
      </c>
      <c r="C614" t="s">
        <v>17472</v>
      </c>
      <c r="D614">
        <v>0</v>
      </c>
      <c r="E614">
        <v>7</v>
      </c>
      <c r="F614">
        <v>405.13499999999999</v>
      </c>
      <c r="G614">
        <v>7.8E-2</v>
      </c>
      <c r="H614">
        <v>2.2149999999999999</v>
      </c>
      <c r="I614">
        <v>2.2930000000000001</v>
      </c>
      <c r="J614">
        <v>3.4016572176200001E-2</v>
      </c>
      <c r="K614">
        <v>0.96598342782400004</v>
      </c>
      <c r="L614">
        <v>1</v>
      </c>
      <c r="M614" s="1" t="s">
        <v>98</v>
      </c>
      <c r="N614">
        <v>49</v>
      </c>
      <c r="O614">
        <v>50</v>
      </c>
      <c r="P614">
        <v>50</v>
      </c>
      <c r="Q614" t="s">
        <v>21</v>
      </c>
      <c r="R614" t="s">
        <v>98</v>
      </c>
    </row>
    <row r="615" spans="1:18" x14ac:dyDescent="0.25">
      <c r="A615" t="s">
        <v>833</v>
      </c>
      <c r="B615" t="str">
        <f>MID(Tableau1[[#This Row],[ID]],4,LEN(Tableau1[[#This Row],[ID]])-5)</f>
        <v>CM2</v>
      </c>
      <c r="C615" t="s">
        <v>17472</v>
      </c>
      <c r="D615">
        <v>0</v>
      </c>
      <c r="E615">
        <v>7</v>
      </c>
      <c r="F615">
        <v>421</v>
      </c>
      <c r="G615">
        <v>1.841</v>
      </c>
      <c r="H615">
        <v>15.787000000000001</v>
      </c>
      <c r="I615">
        <v>17.628</v>
      </c>
      <c r="J615">
        <v>0.104436124348</v>
      </c>
      <c r="K615">
        <v>0.89556387565200002</v>
      </c>
      <c r="L615">
        <v>0</v>
      </c>
      <c r="N615">
        <v>51</v>
      </c>
      <c r="O615">
        <v>50</v>
      </c>
      <c r="P615">
        <v>50</v>
      </c>
      <c r="Q615" t="s">
        <v>18</v>
      </c>
      <c r="R615" t="s">
        <v>216</v>
      </c>
    </row>
    <row r="616" spans="1:18" x14ac:dyDescent="0.25">
      <c r="A616" t="s">
        <v>833</v>
      </c>
      <c r="B616" t="str">
        <f>MID(Tableau1[[#This Row],[ID]],4,LEN(Tableau1[[#This Row],[ID]])-5)</f>
        <v>CM2</v>
      </c>
      <c r="C616" t="s">
        <v>17472</v>
      </c>
      <c r="D616">
        <v>0</v>
      </c>
      <c r="E616">
        <v>7</v>
      </c>
      <c r="F616">
        <v>425.322</v>
      </c>
      <c r="G616">
        <v>6.13</v>
      </c>
      <c r="H616">
        <v>2.4809999999999999</v>
      </c>
      <c r="I616">
        <v>8.6110000000000007</v>
      </c>
      <c r="J616">
        <v>0.71188015329200005</v>
      </c>
      <c r="K616">
        <v>0.288119846708</v>
      </c>
      <c r="L616">
        <v>12</v>
      </c>
      <c r="M616" s="1" t="s">
        <v>845</v>
      </c>
      <c r="N616">
        <v>50</v>
      </c>
      <c r="O616">
        <v>62</v>
      </c>
      <c r="P616">
        <v>62</v>
      </c>
      <c r="Q616" t="s">
        <v>38</v>
      </c>
      <c r="R616" t="s">
        <v>846</v>
      </c>
    </row>
    <row r="617" spans="1:18" x14ac:dyDescent="0.25">
      <c r="A617" t="s">
        <v>833</v>
      </c>
      <c r="B617" t="str">
        <f>MID(Tableau1[[#This Row],[ID]],4,LEN(Tableau1[[#This Row],[ID]])-5)</f>
        <v>CM2</v>
      </c>
      <c r="C617" t="s">
        <v>17472</v>
      </c>
      <c r="D617">
        <v>0</v>
      </c>
      <c r="E617">
        <v>7</v>
      </c>
      <c r="F617">
        <v>435.85199999999998</v>
      </c>
      <c r="G617">
        <v>6.6609999999999996</v>
      </c>
      <c r="H617">
        <v>4.4000000000000004</v>
      </c>
      <c r="I617">
        <v>11.061</v>
      </c>
      <c r="J617">
        <v>0.60220594882900003</v>
      </c>
      <c r="K617">
        <v>0.39779405117099997</v>
      </c>
      <c r="L617">
        <v>10</v>
      </c>
      <c r="M617" s="1" t="s">
        <v>847</v>
      </c>
      <c r="N617">
        <v>62</v>
      </c>
      <c r="O617">
        <v>72</v>
      </c>
      <c r="P617">
        <v>72</v>
      </c>
      <c r="Q617" t="s">
        <v>21</v>
      </c>
      <c r="R617" t="s">
        <v>848</v>
      </c>
    </row>
    <row r="618" spans="1:18" x14ac:dyDescent="0.25">
      <c r="A618" t="s">
        <v>833</v>
      </c>
      <c r="B618" t="str">
        <f>MID(Tableau1[[#This Row],[ID]],4,LEN(Tableau1[[#This Row],[ID]])-5)</f>
        <v>CM2</v>
      </c>
      <c r="C618" t="s">
        <v>17472</v>
      </c>
      <c r="D618">
        <v>0</v>
      </c>
      <c r="E618">
        <v>7</v>
      </c>
      <c r="F618">
        <v>444.85300000000001</v>
      </c>
      <c r="G618">
        <v>6.0369999999999999</v>
      </c>
      <c r="H618">
        <v>2.34</v>
      </c>
      <c r="I618">
        <v>8.3770000000000007</v>
      </c>
      <c r="J618">
        <v>0.72066372209600005</v>
      </c>
      <c r="K618">
        <v>0.27933627790400001</v>
      </c>
      <c r="L618">
        <v>10</v>
      </c>
      <c r="M618" s="1" t="s">
        <v>849</v>
      </c>
      <c r="N618">
        <v>72</v>
      </c>
      <c r="O618">
        <v>82</v>
      </c>
      <c r="P618">
        <v>82</v>
      </c>
      <c r="Q618" t="s">
        <v>21</v>
      </c>
      <c r="R618" t="s">
        <v>850</v>
      </c>
    </row>
    <row r="619" spans="1:18" x14ac:dyDescent="0.25">
      <c r="A619" t="s">
        <v>833</v>
      </c>
      <c r="B619" t="str">
        <f>MID(Tableau1[[#This Row],[ID]],4,LEN(Tableau1[[#This Row],[ID]])-5)</f>
        <v>CM2</v>
      </c>
      <c r="C619" t="s">
        <v>17472</v>
      </c>
      <c r="D619">
        <v>0</v>
      </c>
      <c r="E619">
        <v>7</v>
      </c>
      <c r="F619">
        <v>453.26100000000002</v>
      </c>
      <c r="G619">
        <v>5.1639999999999997</v>
      </c>
      <c r="H619">
        <v>2.371</v>
      </c>
      <c r="I619">
        <v>7.5350000000000001</v>
      </c>
      <c r="J619">
        <v>0.68533510285300003</v>
      </c>
      <c r="K619">
        <v>0.31466489714700002</v>
      </c>
      <c r="L619">
        <v>6</v>
      </c>
      <c r="M619" s="1" t="s">
        <v>851</v>
      </c>
      <c r="N619">
        <v>82</v>
      </c>
      <c r="O619">
        <v>88</v>
      </c>
      <c r="P619">
        <v>88</v>
      </c>
      <c r="Q619" t="s">
        <v>21</v>
      </c>
      <c r="R619" t="s">
        <v>852</v>
      </c>
    </row>
    <row r="620" spans="1:18" x14ac:dyDescent="0.25">
      <c r="A620" t="s">
        <v>833</v>
      </c>
      <c r="B620" t="str">
        <f>MID(Tableau1[[#This Row],[ID]],4,LEN(Tableau1[[#This Row],[ID]])-5)</f>
        <v>CM2</v>
      </c>
      <c r="C620" t="s">
        <v>17472</v>
      </c>
      <c r="D620">
        <v>0</v>
      </c>
      <c r="E620">
        <v>7</v>
      </c>
      <c r="F620">
        <v>463.90100000000001</v>
      </c>
      <c r="G620">
        <v>7.8E-2</v>
      </c>
      <c r="H620">
        <v>5.476</v>
      </c>
      <c r="I620">
        <v>5.5540000000000003</v>
      </c>
      <c r="J620">
        <v>1.4043932301E-2</v>
      </c>
      <c r="K620">
        <v>0.98595606769900002</v>
      </c>
      <c r="L620">
        <v>1</v>
      </c>
      <c r="M620" s="1" t="s">
        <v>46</v>
      </c>
      <c r="N620">
        <v>88</v>
      </c>
      <c r="O620">
        <v>89</v>
      </c>
      <c r="P620">
        <v>89</v>
      </c>
      <c r="Q620" t="s">
        <v>21</v>
      </c>
      <c r="R620" t="s">
        <v>46</v>
      </c>
    </row>
    <row r="621" spans="1:18" x14ac:dyDescent="0.25">
      <c r="A621" t="s">
        <v>833</v>
      </c>
      <c r="B621" t="str">
        <f>MID(Tableau1[[#This Row],[ID]],4,LEN(Tableau1[[#This Row],[ID]])-5)</f>
        <v>CM2</v>
      </c>
      <c r="C621" t="s">
        <v>17472</v>
      </c>
      <c r="D621">
        <v>0</v>
      </c>
      <c r="E621">
        <v>7</v>
      </c>
      <c r="F621">
        <v>469.75099999999998</v>
      </c>
      <c r="G621">
        <v>30.311</v>
      </c>
      <c r="H621">
        <v>5.7720000000000002</v>
      </c>
      <c r="I621">
        <v>36.082999999999998</v>
      </c>
      <c r="J621">
        <v>0.84003547376900001</v>
      </c>
      <c r="K621">
        <v>0.15996452623099999</v>
      </c>
      <c r="L621">
        <v>39</v>
      </c>
      <c r="M621" s="1" t="s">
        <v>853</v>
      </c>
      <c r="N621">
        <v>89</v>
      </c>
      <c r="O621">
        <v>127</v>
      </c>
      <c r="P621">
        <v>127</v>
      </c>
      <c r="Q621" t="s">
        <v>21</v>
      </c>
      <c r="R621" t="s">
        <v>854</v>
      </c>
    </row>
    <row r="622" spans="1:18" x14ac:dyDescent="0.25">
      <c r="A622" t="s">
        <v>833</v>
      </c>
      <c r="B622" t="str">
        <f>MID(Tableau1[[#This Row],[ID]],4,LEN(Tableau1[[#This Row],[ID]])-5)</f>
        <v>CM2</v>
      </c>
      <c r="C622" t="s">
        <v>17472</v>
      </c>
      <c r="D622">
        <v>0</v>
      </c>
      <c r="E622">
        <v>7</v>
      </c>
      <c r="F622">
        <v>502.30799999999999</v>
      </c>
      <c r="G622">
        <v>7.8E-2</v>
      </c>
      <c r="H622">
        <v>2.246</v>
      </c>
      <c r="I622">
        <v>2.3239999999999998</v>
      </c>
      <c r="J622">
        <v>3.3562822719399997E-2</v>
      </c>
      <c r="K622">
        <v>0.96643717728099998</v>
      </c>
      <c r="L622">
        <v>1</v>
      </c>
      <c r="M622" s="1" t="s">
        <v>98</v>
      </c>
      <c r="N622">
        <v>127</v>
      </c>
      <c r="O622">
        <v>128</v>
      </c>
      <c r="P622">
        <v>128</v>
      </c>
      <c r="Q622" t="s">
        <v>18</v>
      </c>
      <c r="R622" t="s">
        <v>98</v>
      </c>
    </row>
    <row r="623" spans="1:18" x14ac:dyDescent="0.25">
      <c r="A623" t="s">
        <v>833</v>
      </c>
      <c r="B623" t="str">
        <f>MID(Tableau1[[#This Row],[ID]],4,LEN(Tableau1[[#This Row],[ID]])-5)</f>
        <v>CM2</v>
      </c>
      <c r="C623" t="s">
        <v>17472</v>
      </c>
      <c r="D623">
        <v>0</v>
      </c>
      <c r="E623">
        <v>7</v>
      </c>
      <c r="F623">
        <v>514.024</v>
      </c>
      <c r="G623">
        <v>5.585</v>
      </c>
      <c r="H623">
        <v>11.638</v>
      </c>
      <c r="I623">
        <v>17.222999999999999</v>
      </c>
      <c r="J623">
        <v>0.32427567787299999</v>
      </c>
      <c r="K623">
        <v>0.67572432212699995</v>
      </c>
      <c r="L623">
        <v>7</v>
      </c>
      <c r="M623" s="1" t="s">
        <v>855</v>
      </c>
      <c r="N623">
        <v>128</v>
      </c>
      <c r="O623">
        <v>135</v>
      </c>
      <c r="P623">
        <v>135</v>
      </c>
      <c r="Q623" t="s">
        <v>18</v>
      </c>
      <c r="R623" t="s">
        <v>856</v>
      </c>
    </row>
    <row r="624" spans="1:18" x14ac:dyDescent="0.25">
      <c r="A624" t="s">
        <v>833</v>
      </c>
      <c r="B624" t="str">
        <f>MID(Tableau1[[#This Row],[ID]],4,LEN(Tableau1[[#This Row],[ID]])-5)</f>
        <v>CM2</v>
      </c>
      <c r="C624" t="s">
        <v>17472</v>
      </c>
      <c r="D624">
        <v>0</v>
      </c>
      <c r="E624">
        <v>7</v>
      </c>
      <c r="F624">
        <v>521.98</v>
      </c>
      <c r="G624">
        <v>2.964</v>
      </c>
      <c r="H624">
        <v>2.371</v>
      </c>
      <c r="I624">
        <v>5.335</v>
      </c>
      <c r="J624">
        <v>0.55557638238100004</v>
      </c>
      <c r="K624">
        <v>0.44442361761900001</v>
      </c>
      <c r="L624">
        <v>5</v>
      </c>
      <c r="M624" s="1" t="s">
        <v>857</v>
      </c>
      <c r="N624">
        <v>135</v>
      </c>
      <c r="O624">
        <v>140</v>
      </c>
      <c r="P624">
        <v>140</v>
      </c>
      <c r="Q624" t="s">
        <v>18</v>
      </c>
      <c r="R624" t="s">
        <v>858</v>
      </c>
    </row>
    <row r="625" spans="1:18" x14ac:dyDescent="0.25">
      <c r="A625" t="s">
        <v>833</v>
      </c>
      <c r="B625" t="str">
        <f>MID(Tableau1[[#This Row],[ID]],4,LEN(Tableau1[[#This Row],[ID]])-5)</f>
        <v>CM2</v>
      </c>
      <c r="C625" t="s">
        <v>17472</v>
      </c>
      <c r="D625">
        <v>0</v>
      </c>
      <c r="E625">
        <v>7</v>
      </c>
      <c r="F625">
        <v>528.01700000000005</v>
      </c>
      <c r="G625">
        <v>14.898</v>
      </c>
      <c r="H625">
        <v>3.073</v>
      </c>
      <c r="I625">
        <v>17.971</v>
      </c>
      <c r="J625">
        <v>0.82900228145300003</v>
      </c>
      <c r="K625">
        <v>0.17099771854699999</v>
      </c>
      <c r="L625">
        <v>25</v>
      </c>
      <c r="M625" s="1" t="s">
        <v>859</v>
      </c>
      <c r="N625">
        <v>140</v>
      </c>
      <c r="O625">
        <v>165</v>
      </c>
      <c r="P625">
        <v>165</v>
      </c>
      <c r="Q625" t="s">
        <v>18</v>
      </c>
      <c r="R625" t="s">
        <v>860</v>
      </c>
    </row>
    <row r="626" spans="1:18" x14ac:dyDescent="0.25">
      <c r="A626" t="s">
        <v>833</v>
      </c>
      <c r="B626" t="str">
        <f>MID(Tableau1[[#This Row],[ID]],4,LEN(Tableau1[[#This Row],[ID]])-5)</f>
        <v>CM2</v>
      </c>
      <c r="C626" t="s">
        <v>17472</v>
      </c>
      <c r="D626">
        <v>0</v>
      </c>
      <c r="E626">
        <v>7</v>
      </c>
      <c r="F626">
        <v>545.06799999999998</v>
      </c>
      <c r="G626">
        <v>6.6459999999999999</v>
      </c>
      <c r="H626">
        <v>2.153</v>
      </c>
      <c r="I626">
        <v>8.7989999999999995</v>
      </c>
      <c r="J626">
        <v>0.755313103762</v>
      </c>
      <c r="K626">
        <v>0.244686896238</v>
      </c>
      <c r="L626">
        <v>8</v>
      </c>
      <c r="M626" s="1" t="s">
        <v>861</v>
      </c>
      <c r="N626">
        <v>165</v>
      </c>
      <c r="O626">
        <v>173</v>
      </c>
      <c r="P626">
        <v>173</v>
      </c>
      <c r="Q626" t="s">
        <v>18</v>
      </c>
      <c r="R626" t="s">
        <v>862</v>
      </c>
    </row>
    <row r="627" spans="1:18" x14ac:dyDescent="0.25">
      <c r="A627" t="s">
        <v>833</v>
      </c>
      <c r="B627" t="str">
        <f>MID(Tableau1[[#This Row],[ID]],4,LEN(Tableau1[[#This Row],[ID]])-5)</f>
        <v>CM2</v>
      </c>
      <c r="C627" t="s">
        <v>17472</v>
      </c>
      <c r="D627">
        <v>0</v>
      </c>
      <c r="E627">
        <v>7</v>
      </c>
      <c r="F627">
        <v>557.39200000000005</v>
      </c>
      <c r="G627">
        <v>10.654999999999999</v>
      </c>
      <c r="H627">
        <v>5.6779999999999999</v>
      </c>
      <c r="I627">
        <v>16.332999999999998</v>
      </c>
      <c r="J627">
        <v>0.65236025225000005</v>
      </c>
      <c r="K627">
        <v>0.34763974775000001</v>
      </c>
      <c r="L627">
        <v>12</v>
      </c>
      <c r="M627" s="1" t="s">
        <v>863</v>
      </c>
      <c r="N627">
        <v>173</v>
      </c>
      <c r="O627">
        <v>184</v>
      </c>
      <c r="P627">
        <v>184</v>
      </c>
      <c r="Q627" t="s">
        <v>21</v>
      </c>
      <c r="R627" t="s">
        <v>864</v>
      </c>
    </row>
    <row r="628" spans="1:18" x14ac:dyDescent="0.25">
      <c r="A628" t="s">
        <v>833</v>
      </c>
      <c r="B628" t="str">
        <f>MID(Tableau1[[#This Row],[ID]],4,LEN(Tableau1[[#This Row],[ID]])-5)</f>
        <v>CM2</v>
      </c>
      <c r="C628" t="s">
        <v>17472</v>
      </c>
      <c r="D628">
        <v>0</v>
      </c>
      <c r="E628">
        <v>7</v>
      </c>
      <c r="F628">
        <v>570.49599999999998</v>
      </c>
      <c r="G628">
        <v>15.756</v>
      </c>
      <c r="H628">
        <v>2.4489999999999998</v>
      </c>
      <c r="I628">
        <v>18.204999999999998</v>
      </c>
      <c r="J628">
        <v>0.86547651743999998</v>
      </c>
      <c r="K628">
        <v>0.13452348255999999</v>
      </c>
      <c r="L628">
        <v>19</v>
      </c>
      <c r="M628" s="1" t="s">
        <v>865</v>
      </c>
      <c r="N628">
        <v>184</v>
      </c>
      <c r="O628">
        <v>203</v>
      </c>
      <c r="P628">
        <v>203</v>
      </c>
      <c r="Q628" t="s">
        <v>18</v>
      </c>
      <c r="R628" t="s">
        <v>866</v>
      </c>
    </row>
    <row r="629" spans="1:18" x14ac:dyDescent="0.25">
      <c r="A629" t="s">
        <v>833</v>
      </c>
      <c r="B629" t="str">
        <f>MID(Tableau1[[#This Row],[ID]],4,LEN(Tableau1[[#This Row],[ID]])-5)</f>
        <v>CM2</v>
      </c>
      <c r="C629" t="s">
        <v>17472</v>
      </c>
      <c r="D629">
        <v>0</v>
      </c>
      <c r="E629">
        <v>7</v>
      </c>
      <c r="F629">
        <v>588.93499999999995</v>
      </c>
      <c r="G629">
        <v>9.532</v>
      </c>
      <c r="H629">
        <v>2.6829999999999998</v>
      </c>
      <c r="I629">
        <v>12.215</v>
      </c>
      <c r="J629">
        <v>0.78035202619699995</v>
      </c>
      <c r="K629">
        <v>0.219647973803</v>
      </c>
      <c r="L629">
        <v>8</v>
      </c>
      <c r="M629" s="1" t="s">
        <v>867</v>
      </c>
      <c r="N629">
        <v>203</v>
      </c>
      <c r="O629">
        <v>211</v>
      </c>
      <c r="P629">
        <v>211</v>
      </c>
      <c r="Q629" t="s">
        <v>18</v>
      </c>
      <c r="R629" t="s">
        <v>868</v>
      </c>
    </row>
    <row r="630" spans="1:18" x14ac:dyDescent="0.25">
      <c r="A630" t="s">
        <v>833</v>
      </c>
      <c r="B630" t="str">
        <f>MID(Tableau1[[#This Row],[ID]],4,LEN(Tableau1[[#This Row],[ID]])-5)</f>
        <v>CM2</v>
      </c>
      <c r="C630" t="s">
        <v>17472</v>
      </c>
      <c r="D630">
        <v>0</v>
      </c>
      <c r="E630">
        <v>7</v>
      </c>
      <c r="F630">
        <v>600.58900000000006</v>
      </c>
      <c r="G630">
        <v>4.9139999999999997</v>
      </c>
      <c r="H630">
        <v>2.1219999999999999</v>
      </c>
      <c r="I630">
        <v>7.0359999999999996</v>
      </c>
      <c r="J630">
        <v>0.69840818647000003</v>
      </c>
      <c r="K630">
        <v>0.30159181352999997</v>
      </c>
      <c r="L630">
        <v>5</v>
      </c>
      <c r="M630" s="1" t="s">
        <v>869</v>
      </c>
      <c r="N630">
        <v>211</v>
      </c>
      <c r="O630">
        <v>216</v>
      </c>
      <c r="P630">
        <v>216</v>
      </c>
      <c r="Q630" t="s">
        <v>18</v>
      </c>
      <c r="R630" t="s">
        <v>870</v>
      </c>
    </row>
    <row r="631" spans="1:18" x14ac:dyDescent="0.25">
      <c r="A631" t="s">
        <v>833</v>
      </c>
      <c r="B631" t="str">
        <f>MID(Tableau1[[#This Row],[ID]],4,LEN(Tableau1[[#This Row],[ID]])-5)</f>
        <v>CM2</v>
      </c>
      <c r="C631" t="s">
        <v>17472</v>
      </c>
      <c r="D631">
        <v>0</v>
      </c>
      <c r="E631">
        <v>7</v>
      </c>
      <c r="F631">
        <v>608.34199999999998</v>
      </c>
      <c r="G631">
        <v>1.3879999999999999</v>
      </c>
      <c r="H631">
        <v>2.839</v>
      </c>
      <c r="I631">
        <v>4.2270000000000003</v>
      </c>
      <c r="J631">
        <v>0.32836527087799999</v>
      </c>
      <c r="K631">
        <v>0.67163472912199995</v>
      </c>
      <c r="L631">
        <v>2</v>
      </c>
      <c r="M631" s="1" t="s">
        <v>528</v>
      </c>
      <c r="N631">
        <v>216</v>
      </c>
      <c r="O631">
        <v>216</v>
      </c>
      <c r="P631">
        <v>216</v>
      </c>
      <c r="Q631" t="s">
        <v>21</v>
      </c>
      <c r="R631" t="s">
        <v>871</v>
      </c>
    </row>
    <row r="632" spans="1:18" x14ac:dyDescent="0.25">
      <c r="A632" t="s">
        <v>833</v>
      </c>
      <c r="B632" t="str">
        <f>MID(Tableau1[[#This Row],[ID]],4,LEN(Tableau1[[#This Row],[ID]])-5)</f>
        <v>CM2</v>
      </c>
      <c r="C632" t="s">
        <v>17472</v>
      </c>
      <c r="D632">
        <v>0</v>
      </c>
      <c r="E632">
        <v>7</v>
      </c>
      <c r="F632">
        <v>612.08600000000001</v>
      </c>
      <c r="G632">
        <v>7.8E-2</v>
      </c>
      <c r="H632">
        <v>2.3559999999999999</v>
      </c>
      <c r="I632">
        <v>2.4340000000000002</v>
      </c>
      <c r="J632">
        <v>3.2046014790500003E-2</v>
      </c>
      <c r="K632">
        <v>0.96795398520999998</v>
      </c>
      <c r="L632">
        <v>1</v>
      </c>
      <c r="M632" s="1" t="s">
        <v>98</v>
      </c>
      <c r="N632">
        <v>216</v>
      </c>
      <c r="O632">
        <v>217</v>
      </c>
      <c r="P632">
        <v>217</v>
      </c>
      <c r="Q632" t="s">
        <v>18</v>
      </c>
      <c r="R632" t="s">
        <v>98</v>
      </c>
    </row>
    <row r="633" spans="1:18" x14ac:dyDescent="0.25">
      <c r="A633" t="s">
        <v>833</v>
      </c>
      <c r="B633" t="str">
        <f>MID(Tableau1[[#This Row],[ID]],4,LEN(Tableau1[[#This Row],[ID]])-5)</f>
        <v>CM2</v>
      </c>
      <c r="C633" t="s">
        <v>17472</v>
      </c>
      <c r="D633">
        <v>0</v>
      </c>
      <c r="E633">
        <v>7</v>
      </c>
      <c r="F633">
        <v>645.12699999999995</v>
      </c>
      <c r="G633">
        <v>29.390999999999998</v>
      </c>
      <c r="H633">
        <v>32.963000000000001</v>
      </c>
      <c r="I633">
        <v>62.353999999999999</v>
      </c>
      <c r="J633">
        <v>0.47135709016299998</v>
      </c>
      <c r="K633">
        <v>0.52864290983700002</v>
      </c>
      <c r="L633">
        <v>39</v>
      </c>
      <c r="M633" s="1" t="s">
        <v>872</v>
      </c>
      <c r="N633">
        <v>217</v>
      </c>
      <c r="O633">
        <v>256</v>
      </c>
      <c r="P633">
        <v>256</v>
      </c>
      <c r="Q633" t="s">
        <v>18</v>
      </c>
      <c r="R633" t="s">
        <v>873</v>
      </c>
    </row>
    <row r="634" spans="1:18" x14ac:dyDescent="0.25">
      <c r="A634" t="s">
        <v>833</v>
      </c>
      <c r="B634" t="str">
        <f>MID(Tableau1[[#This Row],[ID]],4,LEN(Tableau1[[#This Row],[ID]])-5)</f>
        <v>CM2</v>
      </c>
      <c r="C634" t="s">
        <v>17472</v>
      </c>
      <c r="D634">
        <v>0</v>
      </c>
      <c r="E634">
        <v>7</v>
      </c>
      <c r="F634">
        <v>676.68600000000004</v>
      </c>
      <c r="G634">
        <v>7.2850000000000001</v>
      </c>
      <c r="H634">
        <v>2.1680000000000001</v>
      </c>
      <c r="I634">
        <v>9.4529999999999994</v>
      </c>
      <c r="J634">
        <v>0.77065481857600004</v>
      </c>
      <c r="K634">
        <v>0.22934518142400001</v>
      </c>
      <c r="L634">
        <v>12</v>
      </c>
      <c r="M634" s="1" t="s">
        <v>874</v>
      </c>
      <c r="N634">
        <v>256</v>
      </c>
      <c r="O634">
        <v>268</v>
      </c>
      <c r="P634">
        <v>268</v>
      </c>
      <c r="Q634" t="s">
        <v>18</v>
      </c>
      <c r="R634" t="s">
        <v>875</v>
      </c>
    </row>
    <row r="635" spans="1:18" x14ac:dyDescent="0.25">
      <c r="A635" t="s">
        <v>833</v>
      </c>
      <c r="B635" t="str">
        <f>MID(Tableau1[[#This Row],[ID]],4,LEN(Tableau1[[#This Row],[ID]])-5)</f>
        <v>CM2</v>
      </c>
      <c r="C635" t="s">
        <v>17472</v>
      </c>
      <c r="D635">
        <v>0</v>
      </c>
      <c r="E635">
        <v>7</v>
      </c>
      <c r="F635">
        <v>686.26400000000001</v>
      </c>
      <c r="G635">
        <v>0.40600000000000003</v>
      </c>
      <c r="H635">
        <v>2.2930000000000001</v>
      </c>
      <c r="I635">
        <v>2.6989999999999998</v>
      </c>
      <c r="J635">
        <v>0.15042608373499999</v>
      </c>
      <c r="K635">
        <v>0.84957391626500001</v>
      </c>
      <c r="L635">
        <v>2</v>
      </c>
      <c r="M635" s="1" t="s">
        <v>876</v>
      </c>
      <c r="N635">
        <v>268</v>
      </c>
      <c r="O635">
        <v>270</v>
      </c>
      <c r="P635">
        <v>270</v>
      </c>
      <c r="Q635" t="s">
        <v>18</v>
      </c>
      <c r="R635" t="s">
        <v>876</v>
      </c>
    </row>
    <row r="636" spans="1:18" x14ac:dyDescent="0.25">
      <c r="A636" t="s">
        <v>833</v>
      </c>
      <c r="B636" t="str">
        <f>MID(Tableau1[[#This Row],[ID]],4,LEN(Tableau1[[#This Row],[ID]])-5)</f>
        <v>CM2</v>
      </c>
      <c r="C636" t="s">
        <v>17472</v>
      </c>
      <c r="D636">
        <v>0</v>
      </c>
      <c r="E636">
        <v>7</v>
      </c>
      <c r="F636">
        <v>691.553</v>
      </c>
      <c r="G636">
        <v>8.0340000000000007</v>
      </c>
      <c r="H636">
        <v>4.883</v>
      </c>
      <c r="I636">
        <v>12.917</v>
      </c>
      <c r="J636">
        <v>0.62197104590800001</v>
      </c>
      <c r="K636">
        <v>0.37802895409199999</v>
      </c>
      <c r="L636">
        <v>11</v>
      </c>
      <c r="M636" s="1" t="s">
        <v>877</v>
      </c>
      <c r="N636">
        <v>270</v>
      </c>
      <c r="O636">
        <v>281</v>
      </c>
      <c r="P636">
        <v>281</v>
      </c>
      <c r="Q636" t="s">
        <v>18</v>
      </c>
      <c r="R636" t="s">
        <v>878</v>
      </c>
    </row>
    <row r="637" spans="1:18" x14ac:dyDescent="0.25">
      <c r="A637" t="s">
        <v>833</v>
      </c>
      <c r="B637" t="str">
        <f>MID(Tableau1[[#This Row],[ID]],4,LEN(Tableau1[[#This Row],[ID]])-5)</f>
        <v>CM2</v>
      </c>
      <c r="C637" t="s">
        <v>17472</v>
      </c>
      <c r="D637">
        <v>0</v>
      </c>
      <c r="E637">
        <v>7</v>
      </c>
      <c r="F637">
        <v>706.70100000000002</v>
      </c>
      <c r="G637">
        <v>16.239000000000001</v>
      </c>
      <c r="H637">
        <v>7.1139999999999999</v>
      </c>
      <c r="I637">
        <v>23.353000000000002</v>
      </c>
      <c r="J637">
        <v>0.69537104440499997</v>
      </c>
      <c r="K637">
        <v>0.30462895559499997</v>
      </c>
      <c r="L637">
        <v>18</v>
      </c>
      <c r="M637" s="1" t="s">
        <v>879</v>
      </c>
      <c r="N637">
        <v>281</v>
      </c>
      <c r="O637">
        <v>299</v>
      </c>
      <c r="P637">
        <v>299</v>
      </c>
      <c r="Q637" t="s">
        <v>18</v>
      </c>
      <c r="R637" t="s">
        <v>880</v>
      </c>
    </row>
    <row r="638" spans="1:18" x14ac:dyDescent="0.25">
      <c r="A638" t="s">
        <v>833</v>
      </c>
      <c r="B638" t="str">
        <f>MID(Tableau1[[#This Row],[ID]],4,LEN(Tableau1[[#This Row],[ID]])-5)</f>
        <v>CM2</v>
      </c>
      <c r="C638" t="s">
        <v>17472</v>
      </c>
      <c r="D638">
        <v>0</v>
      </c>
      <c r="E638">
        <v>7</v>
      </c>
      <c r="F638">
        <v>725.65499999999997</v>
      </c>
      <c r="G638">
        <v>2.9319999999999999</v>
      </c>
      <c r="H638">
        <v>2.7149999999999999</v>
      </c>
      <c r="I638">
        <v>5.6470000000000002</v>
      </c>
      <c r="J638">
        <v>0.51921374181000002</v>
      </c>
      <c r="K638">
        <v>0.48078625818999998</v>
      </c>
      <c r="L638">
        <v>7</v>
      </c>
      <c r="M638" s="1" t="s">
        <v>881</v>
      </c>
      <c r="N638">
        <v>299</v>
      </c>
      <c r="O638">
        <v>306</v>
      </c>
      <c r="P638">
        <v>306</v>
      </c>
      <c r="Q638" t="s">
        <v>18</v>
      </c>
      <c r="R638" t="s">
        <v>881</v>
      </c>
    </row>
    <row r="639" spans="1:18" x14ac:dyDescent="0.25">
      <c r="A639" t="s">
        <v>833</v>
      </c>
      <c r="B639" t="str">
        <f>MID(Tableau1[[#This Row],[ID]],4,LEN(Tableau1[[#This Row],[ID]])-5)</f>
        <v>CM2</v>
      </c>
      <c r="C639" t="s">
        <v>17472</v>
      </c>
      <c r="D639">
        <v>0</v>
      </c>
      <c r="E639">
        <v>7</v>
      </c>
      <c r="F639">
        <v>731.52</v>
      </c>
      <c r="G639">
        <v>2.98</v>
      </c>
      <c r="H639">
        <v>2.9329999999999998</v>
      </c>
      <c r="I639">
        <v>5.9130000000000003</v>
      </c>
      <c r="J639">
        <v>0.50397429392899995</v>
      </c>
      <c r="K639">
        <v>0.49602570607099999</v>
      </c>
      <c r="L639">
        <v>4</v>
      </c>
      <c r="M639" s="1" t="s">
        <v>882</v>
      </c>
      <c r="N639">
        <v>306</v>
      </c>
      <c r="O639">
        <v>307</v>
      </c>
      <c r="P639">
        <v>307</v>
      </c>
      <c r="Q639" t="s">
        <v>21</v>
      </c>
      <c r="R639" t="s">
        <v>883</v>
      </c>
    </row>
    <row r="640" spans="1:18" x14ac:dyDescent="0.25">
      <c r="A640" t="s">
        <v>833</v>
      </c>
      <c r="B640" t="str">
        <f>MID(Tableau1[[#This Row],[ID]],4,LEN(Tableau1[[#This Row],[ID]])-5)</f>
        <v>CM2</v>
      </c>
      <c r="C640" t="s">
        <v>17472</v>
      </c>
      <c r="D640">
        <v>0</v>
      </c>
      <c r="E640">
        <v>7</v>
      </c>
      <c r="F640">
        <v>736.7</v>
      </c>
      <c r="G640">
        <v>9.2999999999999999E-2</v>
      </c>
      <c r="H640">
        <v>2.2000000000000002</v>
      </c>
      <c r="I640">
        <v>2.2930000000000001</v>
      </c>
      <c r="J640">
        <v>4.0558220671599997E-2</v>
      </c>
      <c r="K640">
        <v>0.95944177932800001</v>
      </c>
      <c r="L640">
        <v>1</v>
      </c>
      <c r="M640" s="1" t="s">
        <v>28</v>
      </c>
      <c r="N640">
        <v>307</v>
      </c>
      <c r="O640">
        <v>308</v>
      </c>
      <c r="P640">
        <v>308</v>
      </c>
      <c r="Q640" t="s">
        <v>18</v>
      </c>
      <c r="R640" t="s">
        <v>29</v>
      </c>
    </row>
    <row r="641" spans="1:18" x14ac:dyDescent="0.25">
      <c r="A641" t="s">
        <v>833</v>
      </c>
      <c r="B641" t="str">
        <f>MID(Tableau1[[#This Row],[ID]],4,LEN(Tableau1[[#This Row],[ID]])-5)</f>
        <v>CM2</v>
      </c>
      <c r="C641" t="s">
        <v>17472</v>
      </c>
      <c r="D641">
        <v>0</v>
      </c>
      <c r="E641">
        <v>7</v>
      </c>
      <c r="F641">
        <v>739.55399999999997</v>
      </c>
      <c r="G641">
        <v>10.983000000000001</v>
      </c>
      <c r="H641">
        <v>2.7610000000000001</v>
      </c>
      <c r="I641">
        <v>13.744</v>
      </c>
      <c r="J641">
        <v>0.79911233992999997</v>
      </c>
      <c r="K641">
        <v>0.20088766007</v>
      </c>
      <c r="L641">
        <v>15</v>
      </c>
      <c r="M641" s="1" t="s">
        <v>884</v>
      </c>
      <c r="N641">
        <v>308</v>
      </c>
      <c r="O641">
        <v>323</v>
      </c>
      <c r="P641">
        <v>323</v>
      </c>
      <c r="Q641" t="s">
        <v>18</v>
      </c>
      <c r="R641" t="s">
        <v>885</v>
      </c>
    </row>
    <row r="642" spans="1:18" x14ac:dyDescent="0.25">
      <c r="A642" t="s">
        <v>833</v>
      </c>
      <c r="B642" t="str">
        <f>MID(Tableau1[[#This Row],[ID]],4,LEN(Tableau1[[#This Row],[ID]])-5)</f>
        <v>CM2</v>
      </c>
      <c r="C642" t="s">
        <v>17472</v>
      </c>
      <c r="D642">
        <v>0</v>
      </c>
      <c r="E642">
        <v>7</v>
      </c>
      <c r="F642">
        <v>753.06399999999996</v>
      </c>
      <c r="G642">
        <v>12.028</v>
      </c>
      <c r="H642">
        <v>2.5270000000000001</v>
      </c>
      <c r="I642">
        <v>14.555</v>
      </c>
      <c r="J642">
        <v>0.82638268636199996</v>
      </c>
      <c r="K642">
        <v>0.17361731363800001</v>
      </c>
      <c r="L642">
        <v>18</v>
      </c>
      <c r="M642" s="1" t="s">
        <v>886</v>
      </c>
      <c r="N642">
        <v>323</v>
      </c>
      <c r="O642">
        <v>341</v>
      </c>
      <c r="P642">
        <v>341</v>
      </c>
      <c r="Q642" t="s">
        <v>18</v>
      </c>
      <c r="R642" t="s">
        <v>887</v>
      </c>
    </row>
    <row r="643" spans="1:18" x14ac:dyDescent="0.25">
      <c r="A643" t="s">
        <v>833</v>
      </c>
      <c r="B643" t="str">
        <f>MID(Tableau1[[#This Row],[ID]],4,LEN(Tableau1[[#This Row],[ID]])-5)</f>
        <v>CM2</v>
      </c>
      <c r="C643" t="s">
        <v>17472</v>
      </c>
      <c r="D643">
        <v>0</v>
      </c>
      <c r="E643">
        <v>7</v>
      </c>
      <c r="F643">
        <v>770.14599999999996</v>
      </c>
      <c r="G643">
        <v>4.306</v>
      </c>
      <c r="H643">
        <v>5.0540000000000003</v>
      </c>
      <c r="I643">
        <v>9.36</v>
      </c>
      <c r="J643">
        <v>0.46004273504299997</v>
      </c>
      <c r="K643">
        <v>0.53995726495700003</v>
      </c>
      <c r="L643">
        <v>6</v>
      </c>
      <c r="M643" s="1" t="s">
        <v>888</v>
      </c>
      <c r="N643">
        <v>341</v>
      </c>
      <c r="O643">
        <v>347</v>
      </c>
      <c r="P643">
        <v>347</v>
      </c>
      <c r="Q643" t="s">
        <v>18</v>
      </c>
      <c r="R643" t="s">
        <v>889</v>
      </c>
    </row>
    <row r="644" spans="1:18" x14ac:dyDescent="0.25">
      <c r="A644" t="s">
        <v>833</v>
      </c>
      <c r="B644" t="str">
        <f>MID(Tableau1[[#This Row],[ID]],4,LEN(Tableau1[[#This Row],[ID]])-5)</f>
        <v>CM2</v>
      </c>
      <c r="C644" t="s">
        <v>17472</v>
      </c>
      <c r="D644">
        <v>0</v>
      </c>
      <c r="E644">
        <v>7</v>
      </c>
      <c r="F644">
        <v>776.995</v>
      </c>
      <c r="G644">
        <v>7.8E-2</v>
      </c>
      <c r="H644">
        <v>2.5430000000000001</v>
      </c>
      <c r="I644">
        <v>2.621</v>
      </c>
      <c r="J644">
        <v>2.9759633727600002E-2</v>
      </c>
      <c r="K644">
        <v>0.97024036627200005</v>
      </c>
      <c r="L644">
        <v>1</v>
      </c>
      <c r="M644" s="1" t="s">
        <v>98</v>
      </c>
      <c r="N644">
        <v>347</v>
      </c>
      <c r="O644">
        <v>348</v>
      </c>
      <c r="P644">
        <v>348</v>
      </c>
      <c r="Q644" t="s">
        <v>18</v>
      </c>
      <c r="R644" t="s">
        <v>98</v>
      </c>
    </row>
    <row r="645" spans="1:18" x14ac:dyDescent="0.25">
      <c r="A645" t="s">
        <v>833</v>
      </c>
      <c r="B645" t="str">
        <f>MID(Tableau1[[#This Row],[ID]],4,LEN(Tableau1[[#This Row],[ID]])-5)</f>
        <v>CM2</v>
      </c>
      <c r="C645" t="s">
        <v>17472</v>
      </c>
      <c r="D645">
        <v>0</v>
      </c>
      <c r="E645">
        <v>7</v>
      </c>
      <c r="F645">
        <v>790.94100000000003</v>
      </c>
      <c r="G645">
        <v>6.2E-2</v>
      </c>
      <c r="H645">
        <v>13.868</v>
      </c>
      <c r="I645">
        <v>13.93</v>
      </c>
      <c r="J645">
        <v>4.4508255563500002E-3</v>
      </c>
      <c r="K645">
        <v>0.99554917444400004</v>
      </c>
      <c r="L645">
        <v>1</v>
      </c>
      <c r="M645" s="1" t="s">
        <v>453</v>
      </c>
      <c r="N645">
        <v>348</v>
      </c>
      <c r="O645">
        <v>349</v>
      </c>
      <c r="P645">
        <v>349</v>
      </c>
      <c r="Q645" t="s">
        <v>18</v>
      </c>
      <c r="R645" t="s">
        <v>453</v>
      </c>
    </row>
    <row r="646" spans="1:18" x14ac:dyDescent="0.25">
      <c r="A646" t="s">
        <v>833</v>
      </c>
      <c r="B646" t="str">
        <f>MID(Tableau1[[#This Row],[ID]],4,LEN(Tableau1[[#This Row],[ID]])-5)</f>
        <v>CM2</v>
      </c>
      <c r="C646" t="s">
        <v>17472</v>
      </c>
      <c r="D646">
        <v>0</v>
      </c>
      <c r="E646">
        <v>7</v>
      </c>
      <c r="F646">
        <v>793.23400000000004</v>
      </c>
      <c r="G646">
        <v>1.8879999999999999</v>
      </c>
      <c r="H646">
        <v>2.2309999999999999</v>
      </c>
      <c r="I646">
        <v>4.1189999999999998</v>
      </c>
      <c r="J646">
        <v>0.45836368050499998</v>
      </c>
      <c r="K646">
        <v>0.54163631949500002</v>
      </c>
      <c r="L646">
        <v>5</v>
      </c>
      <c r="M646" s="1" t="s">
        <v>890</v>
      </c>
      <c r="N646">
        <v>349</v>
      </c>
      <c r="O646">
        <v>354</v>
      </c>
      <c r="P646">
        <v>354</v>
      </c>
      <c r="Q646" t="s">
        <v>18</v>
      </c>
      <c r="R646" t="s">
        <v>891</v>
      </c>
    </row>
    <row r="647" spans="1:18" x14ac:dyDescent="0.25">
      <c r="A647" t="s">
        <v>833</v>
      </c>
      <c r="B647" t="str">
        <f>MID(Tableau1[[#This Row],[ID]],4,LEN(Tableau1[[#This Row],[ID]])-5)</f>
        <v>CM2</v>
      </c>
      <c r="C647" t="s">
        <v>17472</v>
      </c>
      <c r="D647">
        <v>0</v>
      </c>
      <c r="E647">
        <v>7</v>
      </c>
      <c r="F647">
        <v>801.03399999999999</v>
      </c>
      <c r="G647">
        <v>3.9940000000000002</v>
      </c>
      <c r="H647">
        <v>5.9119999999999999</v>
      </c>
      <c r="I647">
        <v>9.9060000000000006</v>
      </c>
      <c r="J647">
        <v>0.403189985867</v>
      </c>
      <c r="K647">
        <v>0.59681001413300006</v>
      </c>
      <c r="L647">
        <v>10</v>
      </c>
      <c r="M647" s="1" t="s">
        <v>892</v>
      </c>
      <c r="N647">
        <v>354</v>
      </c>
      <c r="O647">
        <v>364</v>
      </c>
      <c r="P647">
        <v>364</v>
      </c>
      <c r="Q647" t="s">
        <v>18</v>
      </c>
      <c r="R647" t="s">
        <v>893</v>
      </c>
    </row>
    <row r="648" spans="1:18" x14ac:dyDescent="0.25">
      <c r="A648" t="s">
        <v>833</v>
      </c>
      <c r="B648" t="str">
        <f>MID(Tableau1[[#This Row],[ID]],4,LEN(Tableau1[[#This Row],[ID]])-5)</f>
        <v>CM2</v>
      </c>
      <c r="C648" t="s">
        <v>17472</v>
      </c>
      <c r="D648">
        <v>0</v>
      </c>
      <c r="E648">
        <v>7</v>
      </c>
      <c r="F648">
        <v>807.15</v>
      </c>
      <c r="G648">
        <v>7.69</v>
      </c>
      <c r="H648">
        <v>2.1219999999999999</v>
      </c>
      <c r="I648">
        <v>9.8119999999999994</v>
      </c>
      <c r="J648">
        <v>0.78373420301700003</v>
      </c>
      <c r="K648">
        <v>0.216265796983</v>
      </c>
      <c r="L648">
        <v>0</v>
      </c>
      <c r="N648">
        <v>364</v>
      </c>
      <c r="O648">
        <v>348</v>
      </c>
      <c r="P648">
        <v>348</v>
      </c>
      <c r="Q648" t="s">
        <v>21</v>
      </c>
      <c r="R648" t="s">
        <v>894</v>
      </c>
    </row>
    <row r="649" spans="1:18" x14ac:dyDescent="0.25">
      <c r="A649" t="s">
        <v>833</v>
      </c>
      <c r="B649" t="str">
        <f>MID(Tableau1[[#This Row],[ID]],4,LEN(Tableau1[[#This Row],[ID]])-5)</f>
        <v>CM2</v>
      </c>
      <c r="C649" t="s">
        <v>17472</v>
      </c>
      <c r="D649">
        <v>0</v>
      </c>
      <c r="E649">
        <v>7</v>
      </c>
      <c r="F649">
        <v>817.00900000000001</v>
      </c>
      <c r="G649">
        <v>15.038</v>
      </c>
      <c r="H649">
        <v>2.169</v>
      </c>
      <c r="I649">
        <v>17.207000000000001</v>
      </c>
      <c r="J649">
        <v>0.87394664961900004</v>
      </c>
      <c r="K649">
        <v>0.12605335038099999</v>
      </c>
      <c r="L649">
        <v>21</v>
      </c>
      <c r="M649" s="1" t="s">
        <v>895</v>
      </c>
      <c r="N649">
        <v>348</v>
      </c>
      <c r="O649">
        <v>369</v>
      </c>
      <c r="P649">
        <v>369</v>
      </c>
      <c r="Q649" t="s">
        <v>18</v>
      </c>
      <c r="R649" t="s">
        <v>896</v>
      </c>
    </row>
    <row r="650" spans="1:18" x14ac:dyDescent="0.25">
      <c r="A650" t="s">
        <v>833</v>
      </c>
      <c r="B650" t="str">
        <f>MID(Tableau1[[#This Row],[ID]],4,LEN(Tableau1[[#This Row],[ID]])-5)</f>
        <v>CM2</v>
      </c>
      <c r="C650" t="s">
        <v>17472</v>
      </c>
      <c r="D650">
        <v>0</v>
      </c>
      <c r="E650">
        <v>7</v>
      </c>
      <c r="F650">
        <v>836.97699999999998</v>
      </c>
      <c r="G650">
        <v>1.014</v>
      </c>
      <c r="H650">
        <v>4.93</v>
      </c>
      <c r="I650">
        <v>5.944</v>
      </c>
      <c r="J650">
        <v>0.17059219380900001</v>
      </c>
      <c r="K650">
        <v>0.82940780619099996</v>
      </c>
      <c r="L650">
        <v>3</v>
      </c>
      <c r="M650" s="1" t="s">
        <v>897</v>
      </c>
      <c r="N650">
        <v>369</v>
      </c>
      <c r="O650">
        <v>372</v>
      </c>
      <c r="P650">
        <v>372</v>
      </c>
      <c r="Q650" t="s">
        <v>18</v>
      </c>
      <c r="R650" t="s">
        <v>898</v>
      </c>
    </row>
    <row r="651" spans="1:18" x14ac:dyDescent="0.25">
      <c r="A651" t="s">
        <v>833</v>
      </c>
      <c r="B651" t="str">
        <f>MID(Tableau1[[#This Row],[ID]],4,LEN(Tableau1[[#This Row],[ID]])-5)</f>
        <v>CM2</v>
      </c>
      <c r="C651" t="s">
        <v>17472</v>
      </c>
      <c r="D651">
        <v>0</v>
      </c>
      <c r="E651">
        <v>7</v>
      </c>
      <c r="F651">
        <v>841.51700000000005</v>
      </c>
      <c r="G651">
        <v>7.8E-2</v>
      </c>
      <c r="H651">
        <v>3.5259999999999998</v>
      </c>
      <c r="I651">
        <v>3.6040000000000001</v>
      </c>
      <c r="J651">
        <v>2.1642619311900001E-2</v>
      </c>
      <c r="K651">
        <v>0.97835738068800004</v>
      </c>
      <c r="L651">
        <v>1</v>
      </c>
      <c r="M651" s="1" t="s">
        <v>28</v>
      </c>
      <c r="N651">
        <v>372</v>
      </c>
      <c r="O651">
        <v>373</v>
      </c>
      <c r="P651">
        <v>373</v>
      </c>
      <c r="Q651" t="s">
        <v>18</v>
      </c>
      <c r="R651" t="s">
        <v>29</v>
      </c>
    </row>
    <row r="652" spans="1:18" x14ac:dyDescent="0.25">
      <c r="A652" t="s">
        <v>833</v>
      </c>
      <c r="B652" t="str">
        <f>MID(Tableau1[[#This Row],[ID]],4,LEN(Tableau1[[#This Row],[ID]])-5)</f>
        <v>CM2</v>
      </c>
      <c r="C652" t="s">
        <v>17472</v>
      </c>
      <c r="D652">
        <v>0</v>
      </c>
      <c r="E652">
        <v>7</v>
      </c>
      <c r="F652">
        <v>848.22500000000002</v>
      </c>
      <c r="G652">
        <v>2.9169999999999998</v>
      </c>
      <c r="H652">
        <v>6.63</v>
      </c>
      <c r="I652">
        <v>9.5470000000000006</v>
      </c>
      <c r="J652">
        <v>0.30554100764600001</v>
      </c>
      <c r="K652">
        <v>0.69445899235399999</v>
      </c>
      <c r="L652">
        <v>6</v>
      </c>
      <c r="M652" s="1" t="s">
        <v>899</v>
      </c>
      <c r="N652">
        <v>373</v>
      </c>
      <c r="O652">
        <v>379</v>
      </c>
      <c r="P652">
        <v>379</v>
      </c>
      <c r="Q652" t="s">
        <v>18</v>
      </c>
      <c r="R652" t="s">
        <v>900</v>
      </c>
    </row>
    <row r="653" spans="1:18" x14ac:dyDescent="0.25">
      <c r="A653" t="s">
        <v>833</v>
      </c>
      <c r="B653" t="str">
        <f>MID(Tableau1[[#This Row],[ID]],4,LEN(Tableau1[[#This Row],[ID]])-5)</f>
        <v>CM2</v>
      </c>
      <c r="C653" t="s">
        <v>17472</v>
      </c>
      <c r="D653">
        <v>0</v>
      </c>
      <c r="E653">
        <v>7</v>
      </c>
      <c r="F653">
        <v>853.77800000000002</v>
      </c>
      <c r="G653">
        <v>7.3639999999999999</v>
      </c>
      <c r="H653">
        <v>2.6360000000000001</v>
      </c>
      <c r="I653">
        <v>10</v>
      </c>
      <c r="J653">
        <v>0.73640000000000005</v>
      </c>
      <c r="K653">
        <v>0.2636</v>
      </c>
      <c r="L653">
        <v>11</v>
      </c>
      <c r="M653" s="1" t="s">
        <v>901</v>
      </c>
      <c r="N653">
        <v>379</v>
      </c>
      <c r="O653">
        <v>390</v>
      </c>
      <c r="P653">
        <v>390</v>
      </c>
      <c r="Q653" t="s">
        <v>18</v>
      </c>
      <c r="R653" t="s">
        <v>902</v>
      </c>
    </row>
    <row r="654" spans="1:18" x14ac:dyDescent="0.25">
      <c r="A654" t="s">
        <v>833</v>
      </c>
      <c r="B654" t="str">
        <f>MID(Tableau1[[#This Row],[ID]],4,LEN(Tableau1[[#This Row],[ID]])-5)</f>
        <v>CM2</v>
      </c>
      <c r="C654" t="s">
        <v>17472</v>
      </c>
      <c r="D654">
        <v>0</v>
      </c>
      <c r="E654">
        <v>7</v>
      </c>
      <c r="F654">
        <v>863.32600000000002</v>
      </c>
      <c r="G654">
        <v>4.7110000000000003</v>
      </c>
      <c r="H654">
        <v>2.1840000000000002</v>
      </c>
      <c r="I654">
        <v>6.8949999999999996</v>
      </c>
      <c r="J654">
        <v>0.68324873096399996</v>
      </c>
      <c r="K654">
        <v>0.31675126903599998</v>
      </c>
      <c r="L654">
        <v>7</v>
      </c>
      <c r="M654" s="1" t="s">
        <v>903</v>
      </c>
      <c r="N654">
        <v>390</v>
      </c>
      <c r="O654">
        <v>397</v>
      </c>
      <c r="P654">
        <v>397</v>
      </c>
      <c r="Q654" t="s">
        <v>18</v>
      </c>
      <c r="R654" t="s">
        <v>904</v>
      </c>
    </row>
    <row r="655" spans="1:18" x14ac:dyDescent="0.25">
      <c r="A655" t="s">
        <v>833</v>
      </c>
      <c r="B655" t="str">
        <f>MID(Tableau1[[#This Row],[ID]],4,LEN(Tableau1[[#This Row],[ID]])-5)</f>
        <v>CM2</v>
      </c>
      <c r="C655" t="s">
        <v>17472</v>
      </c>
      <c r="D655">
        <v>0</v>
      </c>
      <c r="E655">
        <v>7</v>
      </c>
      <c r="F655">
        <v>870.39200000000005</v>
      </c>
      <c r="G655">
        <v>2.262</v>
      </c>
      <c r="H655">
        <v>2.355</v>
      </c>
      <c r="I655">
        <v>4.617</v>
      </c>
      <c r="J655">
        <v>0.48992852501599998</v>
      </c>
      <c r="K655">
        <v>0.51007147498399996</v>
      </c>
      <c r="L655">
        <v>3</v>
      </c>
      <c r="M655" s="1" t="s">
        <v>905</v>
      </c>
      <c r="N655">
        <v>397</v>
      </c>
      <c r="O655">
        <v>400</v>
      </c>
      <c r="P655">
        <v>400</v>
      </c>
      <c r="Q655" t="s">
        <v>18</v>
      </c>
      <c r="R655" t="s">
        <v>905</v>
      </c>
    </row>
    <row r="656" spans="1:18" x14ac:dyDescent="0.25">
      <c r="A656" t="s">
        <v>833</v>
      </c>
      <c r="B656" t="str">
        <f>MID(Tableau1[[#This Row],[ID]],4,LEN(Tableau1[[#This Row],[ID]])-5)</f>
        <v>CM2</v>
      </c>
      <c r="C656" t="s">
        <v>17472</v>
      </c>
      <c r="D656">
        <v>0</v>
      </c>
      <c r="E656">
        <v>7</v>
      </c>
      <c r="F656">
        <v>894.74400000000003</v>
      </c>
      <c r="G656">
        <v>0.125</v>
      </c>
      <c r="H656">
        <v>22.09</v>
      </c>
      <c r="I656">
        <v>22.215</v>
      </c>
      <c r="J656">
        <v>5.6268287193299996E-3</v>
      </c>
      <c r="K656">
        <v>0.994373171281</v>
      </c>
      <c r="L656">
        <v>1</v>
      </c>
      <c r="M656" s="1" t="s">
        <v>906</v>
      </c>
      <c r="N656">
        <v>400</v>
      </c>
      <c r="O656">
        <v>401</v>
      </c>
      <c r="P656">
        <v>401</v>
      </c>
      <c r="Q656" t="s">
        <v>18</v>
      </c>
      <c r="R656" t="s">
        <v>906</v>
      </c>
    </row>
    <row r="657" spans="1:18" x14ac:dyDescent="0.25">
      <c r="A657" t="s">
        <v>833</v>
      </c>
      <c r="B657" t="str">
        <f>MID(Tableau1[[#This Row],[ID]],4,LEN(Tableau1[[#This Row],[ID]])-5)</f>
        <v>CM2</v>
      </c>
      <c r="C657" t="s">
        <v>17472</v>
      </c>
      <c r="D657">
        <v>0</v>
      </c>
      <c r="E657">
        <v>7</v>
      </c>
      <c r="F657">
        <v>899.87699999999995</v>
      </c>
      <c r="G657">
        <v>4.8819999999999997</v>
      </c>
      <c r="H657">
        <v>5.008</v>
      </c>
      <c r="I657">
        <v>9.89</v>
      </c>
      <c r="J657">
        <v>0.49362992922100002</v>
      </c>
      <c r="K657">
        <v>0.50637007077899998</v>
      </c>
      <c r="L657">
        <v>8</v>
      </c>
      <c r="M657" s="1" t="s">
        <v>907</v>
      </c>
      <c r="N657">
        <v>401</v>
      </c>
      <c r="O657">
        <v>409</v>
      </c>
      <c r="P657">
        <v>409</v>
      </c>
      <c r="Q657" t="s">
        <v>18</v>
      </c>
      <c r="R657" t="s">
        <v>908</v>
      </c>
    </row>
    <row r="658" spans="1:18" x14ac:dyDescent="0.25">
      <c r="A658" t="s">
        <v>833</v>
      </c>
      <c r="B658" t="str">
        <f>MID(Tableau1[[#This Row],[ID]],4,LEN(Tableau1[[#This Row],[ID]])-5)</f>
        <v>CM2</v>
      </c>
      <c r="C658" t="s">
        <v>17472</v>
      </c>
      <c r="D658">
        <v>0</v>
      </c>
      <c r="E658">
        <v>7</v>
      </c>
      <c r="F658">
        <v>916.16300000000001</v>
      </c>
      <c r="G658">
        <v>15.397</v>
      </c>
      <c r="H658">
        <v>11.404</v>
      </c>
      <c r="I658">
        <v>26.800999999999998</v>
      </c>
      <c r="J658">
        <v>0.57449348904899999</v>
      </c>
      <c r="K658">
        <v>0.42550651095100001</v>
      </c>
      <c r="L658">
        <v>19</v>
      </c>
      <c r="M658" s="1" t="s">
        <v>909</v>
      </c>
      <c r="N658">
        <v>409</v>
      </c>
      <c r="O658">
        <v>428</v>
      </c>
      <c r="P658">
        <v>428</v>
      </c>
      <c r="Q658" t="s">
        <v>18</v>
      </c>
      <c r="R658" t="s">
        <v>910</v>
      </c>
    </row>
    <row r="659" spans="1:18" x14ac:dyDescent="0.25">
      <c r="A659" t="s">
        <v>833</v>
      </c>
      <c r="B659" t="str">
        <f>MID(Tableau1[[#This Row],[ID]],4,LEN(Tableau1[[#This Row],[ID]])-5)</f>
        <v>CM2</v>
      </c>
      <c r="C659" t="s">
        <v>17472</v>
      </c>
      <c r="D659">
        <v>0</v>
      </c>
      <c r="E659">
        <v>7</v>
      </c>
      <c r="F659">
        <v>934.86800000000005</v>
      </c>
      <c r="G659">
        <v>4.165</v>
      </c>
      <c r="H659">
        <v>3.3079999999999998</v>
      </c>
      <c r="I659">
        <v>7.4729999999999999</v>
      </c>
      <c r="J659">
        <v>0.55733975645699996</v>
      </c>
      <c r="K659">
        <v>0.44266024354299999</v>
      </c>
      <c r="L659">
        <v>9</v>
      </c>
      <c r="M659" s="1" t="s">
        <v>911</v>
      </c>
      <c r="N659">
        <v>428</v>
      </c>
      <c r="O659">
        <v>437</v>
      </c>
      <c r="P659">
        <v>437</v>
      </c>
      <c r="Q659" t="s">
        <v>18</v>
      </c>
      <c r="R659" t="s">
        <v>912</v>
      </c>
    </row>
    <row r="660" spans="1:18" x14ac:dyDescent="0.25">
      <c r="A660" t="s">
        <v>833</v>
      </c>
      <c r="B660" t="str">
        <f>MID(Tableau1[[#This Row],[ID]],4,LEN(Tableau1[[#This Row],[ID]])-5)</f>
        <v>CM2</v>
      </c>
      <c r="C660" t="s">
        <v>17472</v>
      </c>
      <c r="D660">
        <v>0</v>
      </c>
      <c r="E660">
        <v>7</v>
      </c>
      <c r="F660">
        <v>941.99699999999996</v>
      </c>
      <c r="G660">
        <v>7.8E-2</v>
      </c>
      <c r="H660">
        <v>2.964</v>
      </c>
      <c r="I660">
        <v>3.0419999999999998</v>
      </c>
      <c r="J660">
        <v>2.5641025641000001E-2</v>
      </c>
      <c r="K660">
        <v>0.97435897435899999</v>
      </c>
      <c r="L660">
        <v>1</v>
      </c>
      <c r="M660" s="1" t="s">
        <v>28</v>
      </c>
      <c r="N660">
        <v>437</v>
      </c>
      <c r="O660">
        <v>438</v>
      </c>
      <c r="P660">
        <v>438</v>
      </c>
      <c r="Q660" t="s">
        <v>18</v>
      </c>
      <c r="R660" t="s">
        <v>29</v>
      </c>
    </row>
    <row r="661" spans="1:18" x14ac:dyDescent="0.25">
      <c r="A661" t="s">
        <v>833</v>
      </c>
      <c r="B661" t="str">
        <f>MID(Tableau1[[#This Row],[ID]],4,LEN(Tableau1[[#This Row],[ID]])-5)</f>
        <v>CM2</v>
      </c>
      <c r="C661" t="s">
        <v>17472</v>
      </c>
      <c r="D661">
        <v>0</v>
      </c>
      <c r="E661">
        <v>7</v>
      </c>
      <c r="F661">
        <v>944.91399999999999</v>
      </c>
      <c r="G661">
        <v>7.8E-2</v>
      </c>
      <c r="H661">
        <v>2.839</v>
      </c>
      <c r="I661">
        <v>2.9169999999999998</v>
      </c>
      <c r="J661">
        <v>2.67398011656E-2</v>
      </c>
      <c r="K661">
        <v>0.97326019883399995</v>
      </c>
      <c r="L661">
        <v>0</v>
      </c>
      <c r="N661">
        <v>438</v>
      </c>
      <c r="O661">
        <v>437</v>
      </c>
      <c r="P661">
        <v>437</v>
      </c>
      <c r="Q661" t="s">
        <v>21</v>
      </c>
      <c r="R661" t="s">
        <v>47</v>
      </c>
    </row>
    <row r="662" spans="1:18" x14ac:dyDescent="0.25">
      <c r="A662" t="s">
        <v>833</v>
      </c>
      <c r="B662" t="str">
        <f>MID(Tableau1[[#This Row],[ID]],4,LEN(Tableau1[[#This Row],[ID]])-5)</f>
        <v>CM2</v>
      </c>
      <c r="C662" t="s">
        <v>17472</v>
      </c>
      <c r="D662">
        <v>0</v>
      </c>
      <c r="E662">
        <v>7</v>
      </c>
      <c r="F662">
        <v>947.27</v>
      </c>
      <c r="G662">
        <v>6.2E-2</v>
      </c>
      <c r="H662">
        <v>2.278</v>
      </c>
      <c r="I662">
        <v>2.34</v>
      </c>
      <c r="J662">
        <v>2.6495726495699999E-2</v>
      </c>
      <c r="K662">
        <v>0.97350427350400004</v>
      </c>
      <c r="L662">
        <v>0</v>
      </c>
      <c r="N662">
        <v>437</v>
      </c>
      <c r="O662">
        <v>436</v>
      </c>
      <c r="P662">
        <v>436</v>
      </c>
      <c r="Q662" t="s">
        <v>21</v>
      </c>
      <c r="R662" t="s">
        <v>47</v>
      </c>
    </row>
    <row r="663" spans="1:18" x14ac:dyDescent="0.25">
      <c r="A663" t="s">
        <v>833</v>
      </c>
      <c r="B663" t="str">
        <f>MID(Tableau1[[#This Row],[ID]],4,LEN(Tableau1[[#This Row],[ID]])-5)</f>
        <v>CM2</v>
      </c>
      <c r="C663" t="s">
        <v>17472</v>
      </c>
      <c r="D663">
        <v>0</v>
      </c>
      <c r="E663">
        <v>7</v>
      </c>
      <c r="F663">
        <v>950.79499999999996</v>
      </c>
      <c r="G663">
        <v>9.5790000000000006</v>
      </c>
      <c r="H663">
        <v>3.4630000000000001</v>
      </c>
      <c r="I663">
        <v>13.042</v>
      </c>
      <c r="J663">
        <v>0.73447324030100003</v>
      </c>
      <c r="K663">
        <v>0.26552675969900003</v>
      </c>
      <c r="L663">
        <v>3</v>
      </c>
      <c r="M663" s="1" t="s">
        <v>913</v>
      </c>
      <c r="N663">
        <v>436</v>
      </c>
      <c r="O663">
        <v>436</v>
      </c>
      <c r="P663">
        <v>436</v>
      </c>
      <c r="Q663" t="s">
        <v>21</v>
      </c>
      <c r="R663" t="s">
        <v>914</v>
      </c>
    </row>
    <row r="664" spans="1:18" x14ac:dyDescent="0.25">
      <c r="A664" t="s">
        <v>833</v>
      </c>
      <c r="B664" t="str">
        <f>MID(Tableau1[[#This Row],[ID]],4,LEN(Tableau1[[#This Row],[ID]])-5)</f>
        <v>CM2</v>
      </c>
      <c r="C664" t="s">
        <v>17472</v>
      </c>
      <c r="D664">
        <v>0</v>
      </c>
      <c r="E664">
        <v>7</v>
      </c>
      <c r="F664">
        <v>964.274</v>
      </c>
      <c r="G664">
        <v>2.9329999999999998</v>
      </c>
      <c r="H664">
        <v>3.9</v>
      </c>
      <c r="I664">
        <v>6.8330000000000002</v>
      </c>
      <c r="J664">
        <v>0.42924045075400002</v>
      </c>
      <c r="K664">
        <v>0.57075954924600003</v>
      </c>
      <c r="L664">
        <v>5</v>
      </c>
      <c r="M664" s="1" t="s">
        <v>915</v>
      </c>
      <c r="N664">
        <v>436</v>
      </c>
      <c r="O664">
        <v>441</v>
      </c>
      <c r="P664">
        <v>441</v>
      </c>
      <c r="Q664" t="s">
        <v>18</v>
      </c>
      <c r="R664" t="s">
        <v>916</v>
      </c>
    </row>
    <row r="665" spans="1:18" x14ac:dyDescent="0.25">
      <c r="A665" t="s">
        <v>833</v>
      </c>
      <c r="B665" t="str">
        <f>MID(Tableau1[[#This Row],[ID]],4,LEN(Tableau1[[#This Row],[ID]])-5)</f>
        <v>CM2</v>
      </c>
      <c r="C665" t="s">
        <v>17472</v>
      </c>
      <c r="D665">
        <v>0</v>
      </c>
      <c r="E665">
        <v>7</v>
      </c>
      <c r="F665">
        <v>969.84299999999996</v>
      </c>
      <c r="G665">
        <v>26.364000000000001</v>
      </c>
      <c r="H665">
        <v>2.6360000000000001</v>
      </c>
      <c r="I665">
        <v>29</v>
      </c>
      <c r="J665">
        <v>0.90910344827599998</v>
      </c>
      <c r="K665">
        <v>9.0896551724099994E-2</v>
      </c>
      <c r="L665">
        <v>34</v>
      </c>
      <c r="M665" s="1" t="s">
        <v>917</v>
      </c>
      <c r="N665">
        <v>441</v>
      </c>
      <c r="O665">
        <v>475</v>
      </c>
      <c r="P665">
        <v>475</v>
      </c>
      <c r="Q665" t="s">
        <v>18</v>
      </c>
      <c r="R665" t="s">
        <v>918</v>
      </c>
    </row>
    <row r="666" spans="1:18" x14ac:dyDescent="0.25">
      <c r="A666" t="s">
        <v>833</v>
      </c>
      <c r="B666" t="str">
        <f>MID(Tableau1[[#This Row],[ID]],4,LEN(Tableau1[[#This Row],[ID]])-5)</f>
        <v>CM2</v>
      </c>
      <c r="C666" t="s">
        <v>17472</v>
      </c>
      <c r="D666">
        <v>0</v>
      </c>
      <c r="E666">
        <v>7</v>
      </c>
      <c r="F666">
        <v>998.45399999999995</v>
      </c>
      <c r="G666">
        <v>1.0760000000000001</v>
      </c>
      <c r="H666">
        <v>2.2469999999999999</v>
      </c>
      <c r="I666">
        <v>3.323</v>
      </c>
      <c r="J666">
        <v>0.32380379175399998</v>
      </c>
      <c r="K666">
        <v>0.67619620824600002</v>
      </c>
      <c r="L666">
        <v>4</v>
      </c>
      <c r="M666" s="1" t="s">
        <v>919</v>
      </c>
      <c r="N666">
        <v>475</v>
      </c>
      <c r="O666">
        <v>479</v>
      </c>
      <c r="P666">
        <v>479</v>
      </c>
      <c r="Q666" t="s">
        <v>18</v>
      </c>
      <c r="R666" t="s">
        <v>919</v>
      </c>
    </row>
    <row r="667" spans="1:18" x14ac:dyDescent="0.25">
      <c r="A667" t="s">
        <v>833</v>
      </c>
      <c r="B667" t="str">
        <f>MID(Tableau1[[#This Row],[ID]],4,LEN(Tableau1[[#This Row],[ID]])-5)</f>
        <v>CM2</v>
      </c>
      <c r="C667" t="s">
        <v>17472</v>
      </c>
      <c r="D667">
        <v>0</v>
      </c>
      <c r="E667">
        <v>7</v>
      </c>
      <c r="F667">
        <v>1002.369</v>
      </c>
      <c r="G667">
        <v>0.14099999999999999</v>
      </c>
      <c r="H667">
        <v>2.839</v>
      </c>
      <c r="I667">
        <v>2.98</v>
      </c>
      <c r="J667">
        <v>4.7315436241599999E-2</v>
      </c>
      <c r="K667">
        <v>0.95268456375800004</v>
      </c>
      <c r="L667">
        <v>1</v>
      </c>
      <c r="M667" s="1" t="s">
        <v>98</v>
      </c>
      <c r="N667">
        <v>479</v>
      </c>
      <c r="O667">
        <v>480</v>
      </c>
      <c r="P667">
        <v>480</v>
      </c>
      <c r="Q667" t="s">
        <v>18</v>
      </c>
      <c r="R667" t="s">
        <v>98</v>
      </c>
    </row>
    <row r="668" spans="1:18" x14ac:dyDescent="0.25">
      <c r="A668" t="s">
        <v>833</v>
      </c>
      <c r="B668" t="str">
        <f>MID(Tableau1[[#This Row],[ID]],4,LEN(Tableau1[[#This Row],[ID]])-5)</f>
        <v>CM2</v>
      </c>
      <c r="C668" t="s">
        <v>17472</v>
      </c>
      <c r="D668">
        <v>0</v>
      </c>
      <c r="E668">
        <v>7</v>
      </c>
      <c r="F668">
        <v>1009.202</v>
      </c>
      <c r="G668">
        <v>6.2E-2</v>
      </c>
      <c r="H668">
        <v>6.6920000000000002</v>
      </c>
      <c r="I668">
        <v>6.7539999999999996</v>
      </c>
      <c r="J668">
        <v>9.1797453360999998E-3</v>
      </c>
      <c r="K668">
        <v>0.99082025466400003</v>
      </c>
      <c r="L668">
        <v>1</v>
      </c>
      <c r="M668" s="1" t="s">
        <v>727</v>
      </c>
      <c r="N668">
        <v>480</v>
      </c>
      <c r="O668">
        <v>481</v>
      </c>
      <c r="P668">
        <v>481</v>
      </c>
      <c r="Q668" t="s">
        <v>18</v>
      </c>
      <c r="R668" t="s">
        <v>727</v>
      </c>
    </row>
    <row r="669" spans="1:18" x14ac:dyDescent="0.25">
      <c r="A669" t="s">
        <v>833</v>
      </c>
      <c r="B669" t="str">
        <f>MID(Tableau1[[#This Row],[ID]],4,LEN(Tableau1[[#This Row],[ID]])-5)</f>
        <v>CM2</v>
      </c>
      <c r="C669" t="s">
        <v>17472</v>
      </c>
      <c r="D669">
        <v>0</v>
      </c>
      <c r="E669">
        <v>7</v>
      </c>
      <c r="F669">
        <v>1011.402</v>
      </c>
      <c r="G669">
        <v>3.3540000000000001</v>
      </c>
      <c r="H669">
        <v>2.1379999999999999</v>
      </c>
      <c r="I669">
        <v>5.492</v>
      </c>
      <c r="J669">
        <v>0.61070648215599999</v>
      </c>
      <c r="K669">
        <v>0.38929351784400001</v>
      </c>
      <c r="L669">
        <v>8</v>
      </c>
      <c r="M669" s="1" t="s">
        <v>920</v>
      </c>
      <c r="N669">
        <v>481</v>
      </c>
      <c r="O669">
        <v>489</v>
      </c>
      <c r="P669">
        <v>489</v>
      </c>
      <c r="Q669" t="s">
        <v>18</v>
      </c>
      <c r="R669" t="s">
        <v>921</v>
      </c>
    </row>
    <row r="670" spans="1:18" x14ac:dyDescent="0.25">
      <c r="A670" t="s">
        <v>833</v>
      </c>
      <c r="B670" t="str">
        <f>MID(Tableau1[[#This Row],[ID]],4,LEN(Tableau1[[#This Row],[ID]])-5)</f>
        <v>CM2</v>
      </c>
      <c r="C670" t="s">
        <v>17472</v>
      </c>
      <c r="D670">
        <v>0</v>
      </c>
      <c r="E670">
        <v>7</v>
      </c>
      <c r="F670">
        <v>1017.049</v>
      </c>
      <c r="G670">
        <v>1.8560000000000001</v>
      </c>
      <c r="H670">
        <v>2.2930000000000001</v>
      </c>
      <c r="I670">
        <v>4.149</v>
      </c>
      <c r="J670">
        <v>0.44733670764</v>
      </c>
      <c r="K670">
        <v>0.55266329236</v>
      </c>
      <c r="L670">
        <v>5</v>
      </c>
      <c r="M670" s="1" t="s">
        <v>922</v>
      </c>
      <c r="N670">
        <v>489</v>
      </c>
      <c r="O670">
        <v>494</v>
      </c>
      <c r="P670">
        <v>494</v>
      </c>
      <c r="Q670" t="s">
        <v>18</v>
      </c>
      <c r="R670" t="s">
        <v>923</v>
      </c>
    </row>
    <row r="671" spans="1:18" x14ac:dyDescent="0.25">
      <c r="A671" t="s">
        <v>833</v>
      </c>
      <c r="B671" t="str">
        <f>MID(Tableau1[[#This Row],[ID]],4,LEN(Tableau1[[#This Row],[ID]])-5)</f>
        <v>CM2</v>
      </c>
      <c r="C671" t="s">
        <v>17472</v>
      </c>
      <c r="D671">
        <v>0</v>
      </c>
      <c r="E671">
        <v>7</v>
      </c>
      <c r="F671">
        <v>1021.947</v>
      </c>
      <c r="G671">
        <v>2.7930000000000001</v>
      </c>
      <c r="H671">
        <v>3.0419999999999998</v>
      </c>
      <c r="I671">
        <v>5.835</v>
      </c>
      <c r="J671">
        <v>0.47866323907500002</v>
      </c>
      <c r="K671">
        <v>0.52133676092500003</v>
      </c>
      <c r="L671">
        <v>6</v>
      </c>
      <c r="M671" s="1" t="s">
        <v>924</v>
      </c>
      <c r="N671">
        <v>494</v>
      </c>
      <c r="O671">
        <v>500</v>
      </c>
      <c r="P671">
        <v>500</v>
      </c>
      <c r="Q671" t="s">
        <v>18</v>
      </c>
      <c r="R671" t="s">
        <v>924</v>
      </c>
    </row>
    <row r="672" spans="1:18" x14ac:dyDescent="0.25">
      <c r="A672" t="s">
        <v>833</v>
      </c>
      <c r="B672" t="str">
        <f>MID(Tableau1[[#This Row],[ID]],4,LEN(Tableau1[[#This Row],[ID]])-5)</f>
        <v>CM2</v>
      </c>
      <c r="C672" t="s">
        <v>17472</v>
      </c>
      <c r="D672">
        <v>0</v>
      </c>
      <c r="E672">
        <v>7</v>
      </c>
      <c r="F672">
        <v>1026.9079999999999</v>
      </c>
      <c r="G672">
        <v>6.3E-2</v>
      </c>
      <c r="H672">
        <v>2.1680000000000001</v>
      </c>
      <c r="I672">
        <v>2.2309999999999999</v>
      </c>
      <c r="J672">
        <v>2.8238458090500001E-2</v>
      </c>
      <c r="K672">
        <v>0.97176154190899999</v>
      </c>
      <c r="L672">
        <v>1</v>
      </c>
      <c r="M672" s="1" t="s">
        <v>28</v>
      </c>
      <c r="N672">
        <v>500</v>
      </c>
      <c r="O672">
        <v>501</v>
      </c>
      <c r="P672">
        <v>501</v>
      </c>
      <c r="Q672" t="s">
        <v>18</v>
      </c>
      <c r="R672" t="s">
        <v>29</v>
      </c>
    </row>
    <row r="673" spans="1:18" x14ac:dyDescent="0.25">
      <c r="A673" t="s">
        <v>833</v>
      </c>
      <c r="B673" t="str">
        <f>MID(Tableau1[[#This Row],[ID]],4,LEN(Tableau1[[#This Row],[ID]])-5)</f>
        <v>CM2</v>
      </c>
      <c r="C673" t="s">
        <v>17472</v>
      </c>
      <c r="D673">
        <v>0</v>
      </c>
      <c r="E673">
        <v>7</v>
      </c>
      <c r="F673">
        <v>1039.0609999999999</v>
      </c>
      <c r="G673">
        <v>4.7729999999999997</v>
      </c>
      <c r="H673">
        <v>12.09</v>
      </c>
      <c r="I673">
        <v>16.863</v>
      </c>
      <c r="J673">
        <v>0.28304572140200002</v>
      </c>
      <c r="K673">
        <v>0.71695427859799998</v>
      </c>
      <c r="L673">
        <v>10</v>
      </c>
      <c r="M673" s="1" t="s">
        <v>892</v>
      </c>
      <c r="N673">
        <v>501</v>
      </c>
      <c r="O673">
        <v>511</v>
      </c>
      <c r="P673">
        <v>511</v>
      </c>
      <c r="Q673" t="s">
        <v>18</v>
      </c>
      <c r="R673" t="s">
        <v>893</v>
      </c>
    </row>
    <row r="674" spans="1:18" x14ac:dyDescent="0.25">
      <c r="A674" t="s">
        <v>833</v>
      </c>
      <c r="B674" t="str">
        <f>MID(Tableau1[[#This Row],[ID]],4,LEN(Tableau1[[#This Row],[ID]])-5)</f>
        <v>CM2</v>
      </c>
      <c r="C674" t="s">
        <v>17472</v>
      </c>
      <c r="D674">
        <v>0</v>
      </c>
      <c r="E674">
        <v>7</v>
      </c>
      <c r="F674">
        <v>1046.143</v>
      </c>
      <c r="G674">
        <v>11.933999999999999</v>
      </c>
      <c r="H674">
        <v>2.3090000000000002</v>
      </c>
      <c r="I674">
        <v>14.243</v>
      </c>
      <c r="J674">
        <v>0.83788527697799997</v>
      </c>
      <c r="K674">
        <v>0.162114723022</v>
      </c>
      <c r="L674">
        <v>14</v>
      </c>
      <c r="M674" s="1" t="s">
        <v>925</v>
      </c>
      <c r="N674">
        <v>511</v>
      </c>
      <c r="O674">
        <v>524</v>
      </c>
      <c r="P674">
        <v>524</v>
      </c>
      <c r="Q674" t="s">
        <v>21</v>
      </c>
      <c r="R674" t="s">
        <v>926</v>
      </c>
    </row>
    <row r="675" spans="1:18" x14ac:dyDescent="0.25">
      <c r="A675" t="s">
        <v>833</v>
      </c>
      <c r="B675" t="str">
        <f>MID(Tableau1[[#This Row],[ID]],4,LEN(Tableau1[[#This Row],[ID]])-5)</f>
        <v>CM2</v>
      </c>
      <c r="C675" t="s">
        <v>17472</v>
      </c>
      <c r="D675">
        <v>0</v>
      </c>
      <c r="E675">
        <v>7</v>
      </c>
      <c r="F675">
        <v>1060.4169999999999</v>
      </c>
      <c r="G675">
        <v>1.7010000000000001</v>
      </c>
      <c r="H675">
        <v>2.34</v>
      </c>
      <c r="I675">
        <v>4.0410000000000004</v>
      </c>
      <c r="J675">
        <v>0.42093541202700002</v>
      </c>
      <c r="K675">
        <v>0.57906458797299998</v>
      </c>
      <c r="L675">
        <v>4</v>
      </c>
      <c r="M675" s="1" t="s">
        <v>927</v>
      </c>
      <c r="N675">
        <v>524</v>
      </c>
      <c r="O675">
        <v>528</v>
      </c>
      <c r="P675">
        <v>528</v>
      </c>
      <c r="Q675" t="s">
        <v>18</v>
      </c>
      <c r="R675" t="s">
        <v>927</v>
      </c>
    </row>
    <row r="676" spans="1:18" x14ac:dyDescent="0.25">
      <c r="A676" t="s">
        <v>833</v>
      </c>
      <c r="B676" t="str">
        <f>MID(Tableau1[[#This Row],[ID]],4,LEN(Tableau1[[#This Row],[ID]])-5)</f>
        <v>CM2</v>
      </c>
      <c r="C676" t="s">
        <v>17472</v>
      </c>
      <c r="D676">
        <v>0</v>
      </c>
      <c r="E676">
        <v>7</v>
      </c>
      <c r="F676">
        <v>1069.3720000000001</v>
      </c>
      <c r="G676">
        <v>0.124</v>
      </c>
      <c r="H676">
        <v>7.2539999999999996</v>
      </c>
      <c r="I676">
        <v>7.3780000000000001</v>
      </c>
      <c r="J676">
        <v>1.6806722689099999E-2</v>
      </c>
      <c r="K676">
        <v>0.98319327731100004</v>
      </c>
      <c r="L676">
        <v>1</v>
      </c>
      <c r="M676" s="1" t="s">
        <v>98</v>
      </c>
      <c r="N676">
        <v>528</v>
      </c>
      <c r="O676">
        <v>529</v>
      </c>
      <c r="P676">
        <v>529</v>
      </c>
      <c r="Q676" t="s">
        <v>18</v>
      </c>
      <c r="R676" t="s">
        <v>98</v>
      </c>
    </row>
    <row r="677" spans="1:18" x14ac:dyDescent="0.25">
      <c r="A677" t="s">
        <v>833</v>
      </c>
      <c r="B677" t="str">
        <f>MID(Tableau1[[#This Row],[ID]],4,LEN(Tableau1[[#This Row],[ID]])-5)</f>
        <v>CM2</v>
      </c>
      <c r="C677" t="s">
        <v>17472</v>
      </c>
      <c r="D677">
        <v>0</v>
      </c>
      <c r="E677">
        <v>7</v>
      </c>
      <c r="F677">
        <v>1071.8989999999999</v>
      </c>
      <c r="G677">
        <v>0.59299999999999997</v>
      </c>
      <c r="H677">
        <v>2.403</v>
      </c>
      <c r="I677">
        <v>2.996</v>
      </c>
      <c r="J677">
        <v>0.197930574099</v>
      </c>
      <c r="K677">
        <v>0.80206942590100005</v>
      </c>
      <c r="L677">
        <v>2</v>
      </c>
      <c r="M677" s="1" t="s">
        <v>928</v>
      </c>
      <c r="N677">
        <v>529</v>
      </c>
      <c r="O677">
        <v>531</v>
      </c>
      <c r="P677">
        <v>531</v>
      </c>
      <c r="Q677" t="s">
        <v>18</v>
      </c>
      <c r="R677" t="s">
        <v>928</v>
      </c>
    </row>
    <row r="678" spans="1:18" x14ac:dyDescent="0.25">
      <c r="A678" t="s">
        <v>929</v>
      </c>
      <c r="B678" t="str">
        <f>MID(Tableau1[[#This Row],[ID]],4,LEN(Tableau1[[#This Row],[ID]])-5)</f>
        <v>CM2</v>
      </c>
      <c r="C678" t="s">
        <v>17473</v>
      </c>
      <c r="D678">
        <v>0</v>
      </c>
      <c r="E678">
        <v>7</v>
      </c>
      <c r="F678">
        <v>276.55900000000003</v>
      </c>
      <c r="G678">
        <v>20.28</v>
      </c>
      <c r="I678">
        <v>20.28</v>
      </c>
      <c r="J678">
        <v>1</v>
      </c>
      <c r="K678">
        <v>0</v>
      </c>
      <c r="L678">
        <v>1</v>
      </c>
      <c r="M678" s="1" t="s">
        <v>578</v>
      </c>
      <c r="N678">
        <v>0</v>
      </c>
      <c r="O678">
        <v>1</v>
      </c>
      <c r="P678">
        <v>1</v>
      </c>
      <c r="Q678" t="s">
        <v>18</v>
      </c>
      <c r="R678" t="s">
        <v>578</v>
      </c>
    </row>
    <row r="679" spans="1:18" x14ac:dyDescent="0.25">
      <c r="A679" t="s">
        <v>929</v>
      </c>
      <c r="B679" t="str">
        <f>MID(Tableau1[[#This Row],[ID]],4,LEN(Tableau1[[#This Row],[ID]])-5)</f>
        <v>CM2</v>
      </c>
      <c r="C679" t="s">
        <v>17473</v>
      </c>
      <c r="D679">
        <v>0</v>
      </c>
      <c r="E679">
        <v>7</v>
      </c>
      <c r="F679">
        <v>300.00599999999997</v>
      </c>
      <c r="G679">
        <v>6.2E-2</v>
      </c>
      <c r="H679">
        <v>3.1669999999999998</v>
      </c>
      <c r="I679">
        <v>3.2290000000000001</v>
      </c>
      <c r="J679">
        <v>1.92009910189E-2</v>
      </c>
      <c r="K679">
        <v>0.98079900898100003</v>
      </c>
      <c r="L679">
        <v>0</v>
      </c>
      <c r="N679">
        <v>1</v>
      </c>
      <c r="O679">
        <v>0</v>
      </c>
      <c r="P679">
        <v>0</v>
      </c>
      <c r="Q679" t="s">
        <v>21</v>
      </c>
      <c r="R679" t="s">
        <v>47</v>
      </c>
    </row>
    <row r="680" spans="1:18" x14ac:dyDescent="0.25">
      <c r="A680" t="s">
        <v>929</v>
      </c>
      <c r="B680" t="str">
        <f>MID(Tableau1[[#This Row],[ID]],4,LEN(Tableau1[[#This Row],[ID]])-5)</f>
        <v>CM2</v>
      </c>
      <c r="C680" t="s">
        <v>17473</v>
      </c>
      <c r="D680">
        <v>0</v>
      </c>
      <c r="E680">
        <v>7</v>
      </c>
      <c r="F680">
        <v>302.95400000000001</v>
      </c>
      <c r="G680">
        <v>28.641999999999999</v>
      </c>
      <c r="H680">
        <v>2.8860000000000001</v>
      </c>
      <c r="I680">
        <v>31.527999999999999</v>
      </c>
      <c r="J680">
        <v>0.90846231920800002</v>
      </c>
      <c r="K680">
        <v>9.1537680791699993E-2</v>
      </c>
      <c r="L680">
        <v>33</v>
      </c>
      <c r="M680" s="1" t="s">
        <v>930</v>
      </c>
      <c r="N680">
        <v>0</v>
      </c>
      <c r="O680">
        <v>33</v>
      </c>
      <c r="P680">
        <v>33</v>
      </c>
      <c r="Q680" t="s">
        <v>18</v>
      </c>
      <c r="R680" t="s">
        <v>931</v>
      </c>
    </row>
    <row r="681" spans="1:18" x14ac:dyDescent="0.25">
      <c r="A681" t="s">
        <v>929</v>
      </c>
      <c r="B681" t="str">
        <f>MID(Tableau1[[#This Row],[ID]],4,LEN(Tableau1[[#This Row],[ID]])-5)</f>
        <v>CM2</v>
      </c>
      <c r="C681" t="s">
        <v>17473</v>
      </c>
      <c r="D681">
        <v>0</v>
      </c>
      <c r="E681">
        <v>7</v>
      </c>
      <c r="F681">
        <v>336.18200000000002</v>
      </c>
      <c r="G681">
        <v>1.373</v>
      </c>
      <c r="H681">
        <v>4.5860000000000003</v>
      </c>
      <c r="I681">
        <v>5.9589999999999996</v>
      </c>
      <c r="J681">
        <v>0.230407786541</v>
      </c>
      <c r="K681">
        <v>0.76959221345899997</v>
      </c>
      <c r="L681">
        <v>4</v>
      </c>
      <c r="M681" s="1" t="s">
        <v>403</v>
      </c>
      <c r="N681">
        <v>33</v>
      </c>
      <c r="O681">
        <v>37</v>
      </c>
      <c r="P681">
        <v>37</v>
      </c>
      <c r="Q681" t="s">
        <v>18</v>
      </c>
      <c r="R681" t="s">
        <v>404</v>
      </c>
    </row>
    <row r="682" spans="1:18" x14ac:dyDescent="0.25">
      <c r="A682" t="s">
        <v>929</v>
      </c>
      <c r="B682" t="str">
        <f>MID(Tableau1[[#This Row],[ID]],4,LEN(Tableau1[[#This Row],[ID]])-5)</f>
        <v>CM2</v>
      </c>
      <c r="C682" t="s">
        <v>17473</v>
      </c>
      <c r="D682">
        <v>0</v>
      </c>
      <c r="E682">
        <v>7</v>
      </c>
      <c r="F682">
        <v>340.16</v>
      </c>
      <c r="G682">
        <v>7.0830000000000002</v>
      </c>
      <c r="H682">
        <v>2.605</v>
      </c>
      <c r="I682">
        <v>9.6880000000000006</v>
      </c>
      <c r="J682">
        <v>0.73111065235299999</v>
      </c>
      <c r="K682">
        <v>0.26888934764700001</v>
      </c>
      <c r="L682">
        <v>13</v>
      </c>
      <c r="M682" s="1" t="s">
        <v>932</v>
      </c>
      <c r="N682">
        <v>37</v>
      </c>
      <c r="O682">
        <v>50</v>
      </c>
      <c r="P682">
        <v>50</v>
      </c>
      <c r="Q682" t="s">
        <v>18</v>
      </c>
      <c r="R682" t="s">
        <v>933</v>
      </c>
    </row>
    <row r="683" spans="1:18" x14ac:dyDescent="0.25">
      <c r="A683" t="s">
        <v>929</v>
      </c>
      <c r="B683" t="str">
        <f>MID(Tableau1[[#This Row],[ID]],4,LEN(Tableau1[[#This Row],[ID]])-5)</f>
        <v>CM2</v>
      </c>
      <c r="C683" t="s">
        <v>17473</v>
      </c>
      <c r="D683">
        <v>0</v>
      </c>
      <c r="E683">
        <v>7</v>
      </c>
      <c r="F683">
        <v>349.47399999999999</v>
      </c>
      <c r="G683">
        <v>6.8479999999999999</v>
      </c>
      <c r="H683">
        <v>2.2309999999999999</v>
      </c>
      <c r="I683">
        <v>9.0790000000000006</v>
      </c>
      <c r="J683">
        <v>0.75426809119899996</v>
      </c>
      <c r="K683">
        <v>0.24573190880099999</v>
      </c>
      <c r="L683">
        <v>8</v>
      </c>
      <c r="M683" s="1" t="s">
        <v>934</v>
      </c>
      <c r="N683">
        <v>50</v>
      </c>
      <c r="O683">
        <v>57</v>
      </c>
      <c r="P683">
        <v>57</v>
      </c>
      <c r="Q683" t="s">
        <v>21</v>
      </c>
      <c r="R683" t="s">
        <v>935</v>
      </c>
    </row>
    <row r="684" spans="1:18" x14ac:dyDescent="0.25">
      <c r="A684" t="s">
        <v>929</v>
      </c>
      <c r="B684" t="str">
        <f>MID(Tableau1[[#This Row],[ID]],4,LEN(Tableau1[[#This Row],[ID]])-5)</f>
        <v>CM2</v>
      </c>
      <c r="C684" t="s">
        <v>17473</v>
      </c>
      <c r="D684">
        <v>0</v>
      </c>
      <c r="E684">
        <v>7</v>
      </c>
      <c r="F684">
        <v>360.33100000000002</v>
      </c>
      <c r="G684">
        <v>1.5760000000000001</v>
      </c>
      <c r="H684">
        <v>4.0090000000000003</v>
      </c>
      <c r="I684">
        <v>5.585</v>
      </c>
      <c r="J684">
        <v>0.28218442255999998</v>
      </c>
      <c r="K684">
        <v>0.71781557744000002</v>
      </c>
      <c r="L684">
        <v>0</v>
      </c>
      <c r="N684">
        <v>58</v>
      </c>
      <c r="O684">
        <v>57</v>
      </c>
      <c r="P684">
        <v>57</v>
      </c>
      <c r="Q684" t="s">
        <v>18</v>
      </c>
      <c r="R684" t="s">
        <v>362</v>
      </c>
    </row>
    <row r="685" spans="1:18" x14ac:dyDescent="0.25">
      <c r="A685" t="s">
        <v>929</v>
      </c>
      <c r="B685" t="str">
        <f>MID(Tableau1[[#This Row],[ID]],4,LEN(Tableau1[[#This Row],[ID]])-5)</f>
        <v>CM2</v>
      </c>
      <c r="C685" t="s">
        <v>17473</v>
      </c>
      <c r="D685">
        <v>0</v>
      </c>
      <c r="E685">
        <v>7</v>
      </c>
      <c r="F685">
        <v>364.10700000000003</v>
      </c>
      <c r="G685">
        <v>7.8E-2</v>
      </c>
      <c r="H685">
        <v>2.2000000000000002</v>
      </c>
      <c r="I685">
        <v>2.278</v>
      </c>
      <c r="J685">
        <v>3.4240561896399999E-2</v>
      </c>
      <c r="K685">
        <v>0.965759438104</v>
      </c>
      <c r="L685">
        <v>1</v>
      </c>
      <c r="M685" s="1" t="s">
        <v>98</v>
      </c>
      <c r="N685">
        <v>57</v>
      </c>
      <c r="O685">
        <v>58</v>
      </c>
      <c r="P685">
        <v>58</v>
      </c>
      <c r="Q685" t="s">
        <v>38</v>
      </c>
      <c r="R685" t="s">
        <v>98</v>
      </c>
    </row>
    <row r="686" spans="1:18" x14ac:dyDescent="0.25">
      <c r="A686" t="s">
        <v>929</v>
      </c>
      <c r="B686" t="str">
        <f>MID(Tableau1[[#This Row],[ID]],4,LEN(Tableau1[[#This Row],[ID]])-5)</f>
        <v>CM2</v>
      </c>
      <c r="C686" t="s">
        <v>17473</v>
      </c>
      <c r="D686">
        <v>0</v>
      </c>
      <c r="E686">
        <v>7</v>
      </c>
      <c r="F686">
        <v>370.37799999999999</v>
      </c>
      <c r="G686">
        <v>1.841</v>
      </c>
      <c r="H686">
        <v>6.1929999999999996</v>
      </c>
      <c r="I686">
        <v>8.0340000000000007</v>
      </c>
      <c r="J686">
        <v>0.22915110779199999</v>
      </c>
      <c r="K686">
        <v>0.77084889220800001</v>
      </c>
      <c r="L686">
        <v>1</v>
      </c>
      <c r="M686" s="1" t="s">
        <v>578</v>
      </c>
      <c r="N686">
        <v>58</v>
      </c>
      <c r="O686">
        <v>59</v>
      </c>
      <c r="P686">
        <v>59</v>
      </c>
      <c r="Q686" t="s">
        <v>18</v>
      </c>
      <c r="R686" t="s">
        <v>936</v>
      </c>
    </row>
    <row r="687" spans="1:18" x14ac:dyDescent="0.25">
      <c r="A687" t="s">
        <v>929</v>
      </c>
      <c r="B687" t="str">
        <f>MID(Tableau1[[#This Row],[ID]],4,LEN(Tableau1[[#This Row],[ID]])-5)</f>
        <v>CM2</v>
      </c>
      <c r="C687" t="s">
        <v>17473</v>
      </c>
      <c r="D687">
        <v>0</v>
      </c>
      <c r="E687">
        <v>7</v>
      </c>
      <c r="F687">
        <v>374.387</v>
      </c>
      <c r="G687">
        <v>0.79600000000000004</v>
      </c>
      <c r="H687">
        <v>2.1680000000000001</v>
      </c>
      <c r="I687">
        <v>2.964</v>
      </c>
      <c r="J687">
        <v>0.26855600539800001</v>
      </c>
      <c r="K687">
        <v>0.73144399460200005</v>
      </c>
      <c r="L687">
        <v>2</v>
      </c>
      <c r="M687" s="1" t="s">
        <v>937</v>
      </c>
      <c r="N687">
        <v>59</v>
      </c>
      <c r="O687">
        <v>61</v>
      </c>
      <c r="P687">
        <v>61</v>
      </c>
      <c r="Q687" t="s">
        <v>18</v>
      </c>
      <c r="R687" t="s">
        <v>938</v>
      </c>
    </row>
    <row r="688" spans="1:18" x14ac:dyDescent="0.25">
      <c r="A688" t="s">
        <v>929</v>
      </c>
      <c r="B688" t="str">
        <f>MID(Tableau1[[#This Row],[ID]],4,LEN(Tableau1[[#This Row],[ID]])-5)</f>
        <v>CM2</v>
      </c>
      <c r="C688" t="s">
        <v>17473</v>
      </c>
      <c r="D688">
        <v>0</v>
      </c>
      <c r="E688">
        <v>7</v>
      </c>
      <c r="F688">
        <v>377.32</v>
      </c>
      <c r="G688">
        <v>5.8659999999999997</v>
      </c>
      <c r="H688">
        <v>2.137</v>
      </c>
      <c r="I688">
        <v>8.0030000000000001</v>
      </c>
      <c r="J688">
        <v>0.73297513432500006</v>
      </c>
      <c r="K688">
        <v>0.267024865675</v>
      </c>
      <c r="L688">
        <v>10</v>
      </c>
      <c r="M688" s="1" t="s">
        <v>939</v>
      </c>
      <c r="N688">
        <v>61</v>
      </c>
      <c r="O688">
        <v>71</v>
      </c>
      <c r="P688">
        <v>71</v>
      </c>
      <c r="Q688" t="s">
        <v>18</v>
      </c>
      <c r="R688" t="s">
        <v>940</v>
      </c>
    </row>
    <row r="689" spans="1:18" x14ac:dyDescent="0.25">
      <c r="A689" t="s">
        <v>929</v>
      </c>
      <c r="B689" t="str">
        <f>MID(Tableau1[[#This Row],[ID]],4,LEN(Tableau1[[#This Row],[ID]])-5)</f>
        <v>CM2</v>
      </c>
      <c r="C689" t="s">
        <v>17473</v>
      </c>
      <c r="D689">
        <v>0</v>
      </c>
      <c r="E689">
        <v>7</v>
      </c>
      <c r="F689">
        <v>391.5</v>
      </c>
      <c r="G689">
        <v>2.4809999999999999</v>
      </c>
      <c r="H689">
        <v>8.3140000000000001</v>
      </c>
      <c r="I689">
        <v>10.795</v>
      </c>
      <c r="J689">
        <v>0.229828624363</v>
      </c>
      <c r="K689">
        <v>0.770171375637</v>
      </c>
      <c r="L689">
        <v>1</v>
      </c>
      <c r="M689" s="1" t="s">
        <v>46</v>
      </c>
      <c r="N689">
        <v>71</v>
      </c>
      <c r="O689">
        <v>72</v>
      </c>
      <c r="P689">
        <v>72</v>
      </c>
      <c r="Q689" t="s">
        <v>18</v>
      </c>
      <c r="R689" t="s">
        <v>941</v>
      </c>
    </row>
    <row r="690" spans="1:18" x14ac:dyDescent="0.25">
      <c r="A690" t="s">
        <v>929</v>
      </c>
      <c r="B690" t="str">
        <f>MID(Tableau1[[#This Row],[ID]],4,LEN(Tableau1[[#This Row],[ID]])-5)</f>
        <v>CM2</v>
      </c>
      <c r="C690" t="s">
        <v>17473</v>
      </c>
      <c r="D690">
        <v>0</v>
      </c>
      <c r="E690">
        <v>7</v>
      </c>
      <c r="F690">
        <v>396.11799999999999</v>
      </c>
      <c r="G690">
        <v>7.8E-2</v>
      </c>
      <c r="H690">
        <v>2.137</v>
      </c>
      <c r="I690">
        <v>2.2149999999999999</v>
      </c>
      <c r="J690">
        <v>3.5214446952600002E-2</v>
      </c>
      <c r="K690">
        <v>0.96478555304699998</v>
      </c>
      <c r="L690">
        <v>0</v>
      </c>
      <c r="N690">
        <v>72</v>
      </c>
      <c r="O690">
        <v>71</v>
      </c>
      <c r="P690">
        <v>71</v>
      </c>
      <c r="Q690" t="s">
        <v>21</v>
      </c>
      <c r="R690" t="s">
        <v>47</v>
      </c>
    </row>
    <row r="691" spans="1:18" x14ac:dyDescent="0.25">
      <c r="A691" t="s">
        <v>929</v>
      </c>
      <c r="B691" t="str">
        <f>MID(Tableau1[[#This Row],[ID]],4,LEN(Tableau1[[#This Row],[ID]])-5)</f>
        <v>CM2</v>
      </c>
      <c r="C691" t="s">
        <v>17473</v>
      </c>
      <c r="D691">
        <v>0</v>
      </c>
      <c r="E691">
        <v>7</v>
      </c>
      <c r="F691">
        <v>400.97</v>
      </c>
      <c r="G691">
        <v>3.6659999999999999</v>
      </c>
      <c r="H691">
        <v>4.774</v>
      </c>
      <c r="I691">
        <v>8.44</v>
      </c>
      <c r="J691">
        <v>0.43436018957299999</v>
      </c>
      <c r="K691">
        <v>0.56563981042699996</v>
      </c>
      <c r="L691">
        <v>6</v>
      </c>
      <c r="M691" s="1" t="s">
        <v>942</v>
      </c>
      <c r="N691">
        <v>71</v>
      </c>
      <c r="O691">
        <v>77</v>
      </c>
      <c r="P691">
        <v>77</v>
      </c>
      <c r="Q691" t="s">
        <v>18</v>
      </c>
      <c r="R691" t="s">
        <v>943</v>
      </c>
    </row>
    <row r="692" spans="1:18" x14ac:dyDescent="0.25">
      <c r="A692" t="s">
        <v>929</v>
      </c>
      <c r="B692" t="str">
        <f>MID(Tableau1[[#This Row],[ID]],4,LEN(Tableau1[[#This Row],[ID]])-5)</f>
        <v>CM2</v>
      </c>
      <c r="C692" t="s">
        <v>17473</v>
      </c>
      <c r="D692">
        <v>0</v>
      </c>
      <c r="E692">
        <v>7</v>
      </c>
      <c r="F692">
        <v>406.976</v>
      </c>
      <c r="G692">
        <v>2.4180000000000001</v>
      </c>
      <c r="H692">
        <v>2.34</v>
      </c>
      <c r="I692">
        <v>4.758</v>
      </c>
      <c r="J692">
        <v>0.50819672131100002</v>
      </c>
      <c r="K692">
        <v>0.49180327868899998</v>
      </c>
      <c r="L692">
        <v>4</v>
      </c>
      <c r="M692" s="1" t="s">
        <v>944</v>
      </c>
      <c r="N692">
        <v>77</v>
      </c>
      <c r="O692">
        <v>81</v>
      </c>
      <c r="P692">
        <v>81</v>
      </c>
      <c r="Q692" t="s">
        <v>18</v>
      </c>
      <c r="R692" t="s">
        <v>944</v>
      </c>
    </row>
    <row r="693" spans="1:18" x14ac:dyDescent="0.25">
      <c r="A693" t="s">
        <v>929</v>
      </c>
      <c r="B693" t="str">
        <f>MID(Tableau1[[#This Row],[ID]],4,LEN(Tableau1[[#This Row],[ID]])-5)</f>
        <v>CM2</v>
      </c>
      <c r="C693" t="s">
        <v>17473</v>
      </c>
      <c r="D693">
        <v>0</v>
      </c>
      <c r="E693">
        <v>7</v>
      </c>
      <c r="F693">
        <v>413.90199999999999</v>
      </c>
      <c r="G693">
        <v>3.51</v>
      </c>
      <c r="H693">
        <v>4.508</v>
      </c>
      <c r="I693">
        <v>8.0180000000000007</v>
      </c>
      <c r="J693">
        <v>0.437765028685</v>
      </c>
      <c r="K693">
        <v>0.562234971315</v>
      </c>
      <c r="L693">
        <v>4</v>
      </c>
      <c r="M693" s="1" t="s">
        <v>945</v>
      </c>
      <c r="N693">
        <v>81</v>
      </c>
      <c r="O693">
        <v>85</v>
      </c>
      <c r="P693">
        <v>85</v>
      </c>
      <c r="Q693" t="s">
        <v>18</v>
      </c>
      <c r="R693" t="s">
        <v>945</v>
      </c>
    </row>
    <row r="694" spans="1:18" x14ac:dyDescent="0.25">
      <c r="A694" t="s">
        <v>929</v>
      </c>
      <c r="B694" t="str">
        <f>MID(Tableau1[[#This Row],[ID]],4,LEN(Tableau1[[#This Row],[ID]])-5)</f>
        <v>CM2</v>
      </c>
      <c r="C694" t="s">
        <v>17473</v>
      </c>
      <c r="D694">
        <v>0</v>
      </c>
      <c r="E694">
        <v>7</v>
      </c>
      <c r="F694">
        <v>419.95499999999998</v>
      </c>
      <c r="G694">
        <v>4.7E-2</v>
      </c>
      <c r="H694">
        <v>2.5430000000000001</v>
      </c>
      <c r="I694">
        <v>2.59</v>
      </c>
      <c r="J694">
        <v>1.8146718146699999E-2</v>
      </c>
      <c r="K694">
        <v>0.98185328185300003</v>
      </c>
      <c r="L694">
        <v>1</v>
      </c>
      <c r="M694" s="1" t="s">
        <v>98</v>
      </c>
      <c r="N694">
        <v>85</v>
      </c>
      <c r="O694">
        <v>86</v>
      </c>
      <c r="P694">
        <v>86</v>
      </c>
      <c r="Q694" t="s">
        <v>18</v>
      </c>
      <c r="R694" t="s">
        <v>98</v>
      </c>
    </row>
    <row r="695" spans="1:18" x14ac:dyDescent="0.25">
      <c r="A695" t="s">
        <v>929</v>
      </c>
      <c r="B695" t="str">
        <f>MID(Tableau1[[#This Row],[ID]],4,LEN(Tableau1[[#This Row],[ID]])-5)</f>
        <v>CM2</v>
      </c>
      <c r="C695" t="s">
        <v>17473</v>
      </c>
      <c r="D695">
        <v>0</v>
      </c>
      <c r="E695">
        <v>7</v>
      </c>
      <c r="F695">
        <v>434.86900000000003</v>
      </c>
      <c r="G695">
        <v>11.606</v>
      </c>
      <c r="H695">
        <v>14.867000000000001</v>
      </c>
      <c r="I695">
        <v>26.472999999999999</v>
      </c>
      <c r="J695">
        <v>0.43840894496299998</v>
      </c>
      <c r="K695">
        <v>0.56159105503700002</v>
      </c>
      <c r="L695">
        <v>17</v>
      </c>
      <c r="M695" s="1" t="s">
        <v>946</v>
      </c>
      <c r="N695">
        <v>86</v>
      </c>
      <c r="O695">
        <v>103</v>
      </c>
      <c r="P695">
        <v>103</v>
      </c>
      <c r="Q695" t="s">
        <v>18</v>
      </c>
      <c r="R695" t="s">
        <v>947</v>
      </c>
    </row>
    <row r="696" spans="1:18" x14ac:dyDescent="0.25">
      <c r="A696" t="s">
        <v>929</v>
      </c>
      <c r="B696" t="str">
        <f>MID(Tableau1[[#This Row],[ID]],4,LEN(Tableau1[[#This Row],[ID]])-5)</f>
        <v>CM2</v>
      </c>
      <c r="C696" t="s">
        <v>17473</v>
      </c>
      <c r="D696">
        <v>0</v>
      </c>
      <c r="E696">
        <v>7</v>
      </c>
      <c r="F696">
        <v>450.92099999999999</v>
      </c>
      <c r="G696">
        <v>3.339</v>
      </c>
      <c r="H696">
        <v>4.4459999999999997</v>
      </c>
      <c r="I696">
        <v>7.7850000000000001</v>
      </c>
      <c r="J696">
        <v>0.42890173410400001</v>
      </c>
      <c r="K696">
        <v>0.57109826589599999</v>
      </c>
      <c r="L696">
        <v>5</v>
      </c>
      <c r="M696" s="1" t="s">
        <v>948</v>
      </c>
      <c r="N696">
        <v>103</v>
      </c>
      <c r="O696">
        <v>108</v>
      </c>
      <c r="P696">
        <v>108</v>
      </c>
      <c r="Q696" t="s">
        <v>18</v>
      </c>
      <c r="R696" t="s">
        <v>949</v>
      </c>
    </row>
    <row r="697" spans="1:18" x14ac:dyDescent="0.25">
      <c r="A697" t="s">
        <v>929</v>
      </c>
      <c r="B697" t="str">
        <f>MID(Tableau1[[#This Row],[ID]],4,LEN(Tableau1[[#This Row],[ID]])-5)</f>
        <v>CM2</v>
      </c>
      <c r="C697" t="s">
        <v>17473</v>
      </c>
      <c r="D697">
        <v>0</v>
      </c>
      <c r="E697">
        <v>7</v>
      </c>
      <c r="F697">
        <v>464.322</v>
      </c>
      <c r="G697">
        <v>7.94</v>
      </c>
      <c r="H697">
        <v>10.061999999999999</v>
      </c>
      <c r="I697">
        <v>18.001999999999999</v>
      </c>
      <c r="J697">
        <v>0.44106210421100001</v>
      </c>
      <c r="K697">
        <v>0.55893789578899999</v>
      </c>
      <c r="L697">
        <v>10</v>
      </c>
      <c r="M697" s="1" t="s">
        <v>950</v>
      </c>
      <c r="N697">
        <v>108</v>
      </c>
      <c r="O697">
        <v>118</v>
      </c>
      <c r="P697">
        <v>118</v>
      </c>
      <c r="Q697" t="s">
        <v>18</v>
      </c>
      <c r="R697" t="s">
        <v>951</v>
      </c>
    </row>
    <row r="698" spans="1:18" x14ac:dyDescent="0.25">
      <c r="A698" t="s">
        <v>929</v>
      </c>
      <c r="B698" t="str">
        <f>MID(Tableau1[[#This Row],[ID]],4,LEN(Tableau1[[#This Row],[ID]])-5)</f>
        <v>CM2</v>
      </c>
      <c r="C698" t="s">
        <v>17473</v>
      </c>
      <c r="D698">
        <v>0</v>
      </c>
      <c r="E698">
        <v>7</v>
      </c>
      <c r="F698">
        <v>474.82100000000003</v>
      </c>
      <c r="G698">
        <v>1.9339999999999999</v>
      </c>
      <c r="H698">
        <v>2.5590000000000002</v>
      </c>
      <c r="I698">
        <v>4.4930000000000003</v>
      </c>
      <c r="J698">
        <v>0.43044736256400001</v>
      </c>
      <c r="K698">
        <v>0.56955263743600004</v>
      </c>
      <c r="L698">
        <v>3</v>
      </c>
      <c r="M698" s="1" t="s">
        <v>952</v>
      </c>
      <c r="N698">
        <v>118</v>
      </c>
      <c r="O698">
        <v>121</v>
      </c>
      <c r="P698">
        <v>121</v>
      </c>
      <c r="Q698" t="s">
        <v>18</v>
      </c>
      <c r="R698" t="s">
        <v>952</v>
      </c>
    </row>
    <row r="699" spans="1:18" x14ac:dyDescent="0.25">
      <c r="A699" t="s">
        <v>929</v>
      </c>
      <c r="B699" t="str">
        <f>MID(Tableau1[[#This Row],[ID]],4,LEN(Tableau1[[#This Row],[ID]])-5)</f>
        <v>CM2</v>
      </c>
      <c r="C699" t="s">
        <v>17473</v>
      </c>
      <c r="D699">
        <v>0</v>
      </c>
      <c r="E699">
        <v>7</v>
      </c>
      <c r="F699">
        <v>479.31299999999999</v>
      </c>
      <c r="G699">
        <v>2.6989999999999998</v>
      </c>
      <c r="H699">
        <v>2.5579999999999998</v>
      </c>
      <c r="I699">
        <v>5.2569999999999997</v>
      </c>
      <c r="J699">
        <v>0.51341069050800003</v>
      </c>
      <c r="K699">
        <v>0.48658930949200002</v>
      </c>
      <c r="L699">
        <v>3</v>
      </c>
      <c r="M699" s="1" t="s">
        <v>953</v>
      </c>
      <c r="N699">
        <v>121</v>
      </c>
      <c r="O699">
        <v>124</v>
      </c>
      <c r="P699">
        <v>124</v>
      </c>
      <c r="Q699" t="s">
        <v>18</v>
      </c>
      <c r="R699" t="s">
        <v>953</v>
      </c>
    </row>
    <row r="700" spans="1:18" x14ac:dyDescent="0.25">
      <c r="A700" t="s">
        <v>929</v>
      </c>
      <c r="B700" t="str">
        <f>MID(Tableau1[[#This Row],[ID]],4,LEN(Tableau1[[#This Row],[ID]])-5)</f>
        <v>CM2</v>
      </c>
      <c r="C700" t="s">
        <v>17473</v>
      </c>
      <c r="D700">
        <v>0</v>
      </c>
      <c r="E700">
        <v>7</v>
      </c>
      <c r="F700">
        <v>484.77300000000002</v>
      </c>
      <c r="G700">
        <v>0.53100000000000003</v>
      </c>
      <c r="H700">
        <v>2.7610000000000001</v>
      </c>
      <c r="I700">
        <v>3.2919999999999998</v>
      </c>
      <c r="J700">
        <v>0.16130012150699999</v>
      </c>
      <c r="K700">
        <v>0.83869987849299998</v>
      </c>
      <c r="L700">
        <v>2</v>
      </c>
      <c r="M700" s="1" t="s">
        <v>954</v>
      </c>
      <c r="N700">
        <v>124</v>
      </c>
      <c r="O700">
        <v>126</v>
      </c>
      <c r="P700">
        <v>126</v>
      </c>
      <c r="Q700" t="s">
        <v>18</v>
      </c>
      <c r="R700" t="s">
        <v>954</v>
      </c>
    </row>
    <row r="701" spans="1:18" x14ac:dyDescent="0.25">
      <c r="A701" t="s">
        <v>929</v>
      </c>
      <c r="B701" t="str">
        <f>MID(Tableau1[[#This Row],[ID]],4,LEN(Tableau1[[#This Row],[ID]])-5)</f>
        <v>CM2</v>
      </c>
      <c r="C701" t="s">
        <v>17473</v>
      </c>
      <c r="D701">
        <v>0</v>
      </c>
      <c r="E701">
        <v>7</v>
      </c>
      <c r="F701">
        <v>489.99900000000002</v>
      </c>
      <c r="G701">
        <v>4.1660000000000004</v>
      </c>
      <c r="H701">
        <v>4.6950000000000003</v>
      </c>
      <c r="I701">
        <v>8.8610000000000007</v>
      </c>
      <c r="J701">
        <v>0.47015009592599999</v>
      </c>
      <c r="K701">
        <v>0.52984990407400001</v>
      </c>
      <c r="L701">
        <v>1</v>
      </c>
      <c r="M701" s="1" t="s">
        <v>98</v>
      </c>
      <c r="N701">
        <v>127</v>
      </c>
      <c r="O701">
        <v>127</v>
      </c>
      <c r="P701">
        <v>127</v>
      </c>
      <c r="Q701" t="s">
        <v>18</v>
      </c>
      <c r="R701" t="s">
        <v>955</v>
      </c>
    </row>
    <row r="702" spans="1:18" x14ac:dyDescent="0.25">
      <c r="A702" t="s">
        <v>929</v>
      </c>
      <c r="B702" t="str">
        <f>MID(Tableau1[[#This Row],[ID]],4,LEN(Tableau1[[#This Row],[ID]])-5)</f>
        <v>CM2</v>
      </c>
      <c r="C702" t="s">
        <v>17473</v>
      </c>
      <c r="D702">
        <v>0</v>
      </c>
      <c r="E702">
        <v>7</v>
      </c>
      <c r="F702">
        <v>503.91500000000002</v>
      </c>
      <c r="G702">
        <v>12.885</v>
      </c>
      <c r="H702">
        <v>9.75</v>
      </c>
      <c r="I702">
        <v>22.635000000000002</v>
      </c>
      <c r="J702">
        <v>0.569251159708</v>
      </c>
      <c r="K702">
        <v>0.430748840292</v>
      </c>
      <c r="L702">
        <v>17</v>
      </c>
      <c r="M702" s="1" t="s">
        <v>956</v>
      </c>
      <c r="N702">
        <v>127</v>
      </c>
      <c r="O702">
        <v>144</v>
      </c>
      <c r="P702">
        <v>144</v>
      </c>
      <c r="Q702" t="s">
        <v>38</v>
      </c>
      <c r="R702" t="s">
        <v>957</v>
      </c>
    </row>
    <row r="703" spans="1:18" x14ac:dyDescent="0.25">
      <c r="A703" t="s">
        <v>929</v>
      </c>
      <c r="B703" t="str">
        <f>MID(Tableau1[[#This Row],[ID]],4,LEN(Tableau1[[#This Row],[ID]])-5)</f>
        <v>CM2</v>
      </c>
      <c r="C703" t="s">
        <v>17473</v>
      </c>
      <c r="D703">
        <v>0</v>
      </c>
      <c r="E703">
        <v>7</v>
      </c>
      <c r="F703">
        <v>520.21699999999998</v>
      </c>
      <c r="G703">
        <v>6.2709999999999999</v>
      </c>
      <c r="H703">
        <v>3.4169999999999998</v>
      </c>
      <c r="I703">
        <v>9.6880000000000006</v>
      </c>
      <c r="J703">
        <v>0.64729562345199998</v>
      </c>
      <c r="K703">
        <v>0.35270437654800002</v>
      </c>
      <c r="L703">
        <v>12</v>
      </c>
      <c r="M703" s="1" t="s">
        <v>958</v>
      </c>
      <c r="N703">
        <v>144</v>
      </c>
      <c r="O703">
        <v>156</v>
      </c>
      <c r="P703">
        <v>156</v>
      </c>
      <c r="Q703" t="s">
        <v>38</v>
      </c>
      <c r="R703" t="s">
        <v>959</v>
      </c>
    </row>
    <row r="704" spans="1:18" x14ac:dyDescent="0.25">
      <c r="A704" t="s">
        <v>929</v>
      </c>
      <c r="B704" t="str">
        <f>MID(Tableau1[[#This Row],[ID]],4,LEN(Tableau1[[#This Row],[ID]])-5)</f>
        <v>CM2</v>
      </c>
      <c r="C704" t="s">
        <v>17473</v>
      </c>
      <c r="D704">
        <v>0</v>
      </c>
      <c r="E704">
        <v>7</v>
      </c>
      <c r="F704">
        <v>529.04600000000005</v>
      </c>
      <c r="G704">
        <v>1.03</v>
      </c>
      <c r="H704">
        <v>2.5579999999999998</v>
      </c>
      <c r="I704">
        <v>3.5880000000000001</v>
      </c>
      <c r="J704">
        <v>0.28706800445899999</v>
      </c>
      <c r="K704">
        <v>0.71293199554099995</v>
      </c>
      <c r="L704">
        <v>4</v>
      </c>
      <c r="M704" s="1" t="s">
        <v>960</v>
      </c>
      <c r="N704">
        <v>156</v>
      </c>
      <c r="O704">
        <v>160</v>
      </c>
      <c r="P704">
        <v>160</v>
      </c>
      <c r="Q704" t="s">
        <v>38</v>
      </c>
      <c r="R704" t="s">
        <v>961</v>
      </c>
    </row>
    <row r="705" spans="1:18" x14ac:dyDescent="0.25">
      <c r="A705" t="s">
        <v>929</v>
      </c>
      <c r="B705" t="str">
        <f>MID(Tableau1[[#This Row],[ID]],4,LEN(Tableau1[[#This Row],[ID]])-5)</f>
        <v>CM2</v>
      </c>
      <c r="C705" t="s">
        <v>17473</v>
      </c>
      <c r="D705">
        <v>0</v>
      </c>
      <c r="E705">
        <v>7</v>
      </c>
      <c r="F705">
        <v>532.80600000000004</v>
      </c>
      <c r="G705">
        <v>9.2040000000000006</v>
      </c>
      <c r="H705">
        <v>2.73</v>
      </c>
      <c r="I705">
        <v>11.933999999999999</v>
      </c>
      <c r="J705">
        <v>0.77124183006500002</v>
      </c>
      <c r="K705">
        <v>0.22875816993500001</v>
      </c>
      <c r="L705">
        <v>11</v>
      </c>
      <c r="M705" s="1" t="s">
        <v>962</v>
      </c>
      <c r="N705">
        <v>160</v>
      </c>
      <c r="O705">
        <v>171</v>
      </c>
      <c r="P705">
        <v>171</v>
      </c>
      <c r="Q705" t="s">
        <v>38</v>
      </c>
      <c r="R705" t="s">
        <v>962</v>
      </c>
    </row>
    <row r="706" spans="1:18" x14ac:dyDescent="0.25">
      <c r="A706" t="s">
        <v>929</v>
      </c>
      <c r="B706" t="str">
        <f>MID(Tableau1[[#This Row],[ID]],4,LEN(Tableau1[[#This Row],[ID]])-5)</f>
        <v>CM2</v>
      </c>
      <c r="C706" t="s">
        <v>17473</v>
      </c>
      <c r="D706">
        <v>0</v>
      </c>
      <c r="E706">
        <v>7</v>
      </c>
      <c r="F706">
        <v>544.14700000000005</v>
      </c>
      <c r="G706">
        <v>9.4E-2</v>
      </c>
      <c r="H706">
        <v>2.137</v>
      </c>
      <c r="I706">
        <v>2.2309999999999999</v>
      </c>
      <c r="J706">
        <v>4.2133572389100003E-2</v>
      </c>
      <c r="K706">
        <v>0.95786642761100005</v>
      </c>
      <c r="L706">
        <v>1</v>
      </c>
      <c r="M706" s="1" t="s">
        <v>258</v>
      </c>
      <c r="N706">
        <v>171</v>
      </c>
      <c r="O706">
        <v>172</v>
      </c>
      <c r="P706">
        <v>172</v>
      </c>
      <c r="Q706" t="s">
        <v>38</v>
      </c>
      <c r="R706" t="s">
        <v>258</v>
      </c>
    </row>
    <row r="707" spans="1:18" x14ac:dyDescent="0.25">
      <c r="A707" t="s">
        <v>929</v>
      </c>
      <c r="B707" t="str">
        <f>MID(Tableau1[[#This Row],[ID]],4,LEN(Tableau1[[#This Row],[ID]])-5)</f>
        <v>CM2</v>
      </c>
      <c r="C707" t="s">
        <v>17473</v>
      </c>
      <c r="D707">
        <v>0</v>
      </c>
      <c r="E707">
        <v>7</v>
      </c>
      <c r="F707">
        <v>549.12400000000002</v>
      </c>
      <c r="G707">
        <v>8.0649999999999995</v>
      </c>
      <c r="H707">
        <v>4.883</v>
      </c>
      <c r="I707">
        <v>12.948</v>
      </c>
      <c r="J707">
        <v>0.62287611986400004</v>
      </c>
      <c r="K707">
        <v>0.37712388013600001</v>
      </c>
      <c r="L707">
        <v>11</v>
      </c>
      <c r="M707" s="1" t="s">
        <v>877</v>
      </c>
      <c r="N707">
        <v>172</v>
      </c>
      <c r="O707">
        <v>183</v>
      </c>
      <c r="P707">
        <v>183</v>
      </c>
      <c r="Q707" t="s">
        <v>38</v>
      </c>
      <c r="R707" t="s">
        <v>878</v>
      </c>
    </row>
    <row r="708" spans="1:18" x14ac:dyDescent="0.25">
      <c r="A708" t="s">
        <v>929</v>
      </c>
      <c r="B708" t="str">
        <f>MID(Tableau1[[#This Row],[ID]],4,LEN(Tableau1[[#This Row],[ID]])-5)</f>
        <v>CM2</v>
      </c>
      <c r="C708" t="s">
        <v>17473</v>
      </c>
      <c r="D708">
        <v>0</v>
      </c>
      <c r="E708">
        <v>7</v>
      </c>
      <c r="F708">
        <v>568.32799999999997</v>
      </c>
      <c r="G708">
        <v>11.169</v>
      </c>
      <c r="H708">
        <v>11.138999999999999</v>
      </c>
      <c r="I708">
        <v>22.308</v>
      </c>
      <c r="J708">
        <v>0.50067240451899997</v>
      </c>
      <c r="K708">
        <v>0.49932759548099998</v>
      </c>
      <c r="L708">
        <v>11</v>
      </c>
      <c r="M708" s="1" t="s">
        <v>963</v>
      </c>
      <c r="N708">
        <v>183</v>
      </c>
      <c r="O708">
        <v>194</v>
      </c>
      <c r="P708">
        <v>194</v>
      </c>
      <c r="Q708" t="s">
        <v>38</v>
      </c>
      <c r="R708" t="s">
        <v>964</v>
      </c>
    </row>
    <row r="709" spans="1:18" x14ac:dyDescent="0.25">
      <c r="A709" t="s">
        <v>929</v>
      </c>
      <c r="B709" t="str">
        <f>MID(Tableau1[[#This Row],[ID]],4,LEN(Tableau1[[#This Row],[ID]])-5)</f>
        <v>CM2</v>
      </c>
      <c r="C709" t="s">
        <v>17473</v>
      </c>
      <c r="D709">
        <v>0</v>
      </c>
      <c r="E709">
        <v>7</v>
      </c>
      <c r="F709">
        <v>586.17399999999998</v>
      </c>
      <c r="G709">
        <v>6.6150000000000002</v>
      </c>
      <c r="H709">
        <v>6.6769999999999996</v>
      </c>
      <c r="I709">
        <v>13.292</v>
      </c>
      <c r="J709">
        <v>0.49766777008700003</v>
      </c>
      <c r="K709">
        <v>0.50233222991299997</v>
      </c>
      <c r="L709">
        <v>10</v>
      </c>
      <c r="M709" s="1" t="s">
        <v>965</v>
      </c>
      <c r="N709">
        <v>194</v>
      </c>
      <c r="O709">
        <v>204</v>
      </c>
      <c r="P709">
        <v>204</v>
      </c>
      <c r="Q709" t="s">
        <v>18</v>
      </c>
      <c r="R709" t="s">
        <v>966</v>
      </c>
    </row>
    <row r="710" spans="1:18" x14ac:dyDescent="0.25">
      <c r="A710" t="s">
        <v>929</v>
      </c>
      <c r="B710" t="str">
        <f>MID(Tableau1[[#This Row],[ID]],4,LEN(Tableau1[[#This Row],[ID]])-5)</f>
        <v>CM2</v>
      </c>
      <c r="C710" t="s">
        <v>17473</v>
      </c>
      <c r="D710">
        <v>0</v>
      </c>
      <c r="E710">
        <v>7</v>
      </c>
      <c r="F710">
        <v>596.03300000000002</v>
      </c>
      <c r="G710">
        <v>3.2000000000000001E-2</v>
      </c>
      <c r="H710">
        <v>3.2440000000000002</v>
      </c>
      <c r="I710">
        <v>3.2759999999999998</v>
      </c>
      <c r="J710">
        <v>9.7680097680100005E-3</v>
      </c>
      <c r="K710">
        <v>0.99023199023200004</v>
      </c>
      <c r="L710">
        <v>1</v>
      </c>
      <c r="M710" s="1" t="s">
        <v>98</v>
      </c>
      <c r="N710">
        <v>204</v>
      </c>
      <c r="O710">
        <v>205</v>
      </c>
      <c r="P710">
        <v>205</v>
      </c>
      <c r="Q710" t="s">
        <v>18</v>
      </c>
      <c r="R710" t="s">
        <v>98</v>
      </c>
    </row>
    <row r="711" spans="1:18" x14ac:dyDescent="0.25">
      <c r="A711" t="s">
        <v>929</v>
      </c>
      <c r="B711" t="str">
        <f>MID(Tableau1[[#This Row],[ID]],4,LEN(Tableau1[[#This Row],[ID]])-5)</f>
        <v>CM2</v>
      </c>
      <c r="C711" t="s">
        <v>17473</v>
      </c>
      <c r="D711">
        <v>0</v>
      </c>
      <c r="E711">
        <v>7</v>
      </c>
      <c r="F711">
        <v>619.32399999999996</v>
      </c>
      <c r="G711">
        <v>3.3849999999999998</v>
      </c>
      <c r="H711">
        <v>23.259</v>
      </c>
      <c r="I711">
        <v>26.643999999999998</v>
      </c>
      <c r="J711">
        <v>0.12704548866500001</v>
      </c>
      <c r="K711">
        <v>0.87295451133500002</v>
      </c>
      <c r="L711">
        <v>1</v>
      </c>
      <c r="M711" s="1" t="s">
        <v>967</v>
      </c>
      <c r="N711">
        <v>205</v>
      </c>
      <c r="O711">
        <v>206</v>
      </c>
      <c r="P711">
        <v>206</v>
      </c>
      <c r="Q711" t="s">
        <v>18</v>
      </c>
      <c r="R711" t="s">
        <v>968</v>
      </c>
    </row>
    <row r="712" spans="1:18" x14ac:dyDescent="0.25">
      <c r="A712" t="s">
        <v>929</v>
      </c>
      <c r="B712" t="str">
        <f>MID(Tableau1[[#This Row],[ID]],4,LEN(Tableau1[[#This Row],[ID]])-5)</f>
        <v>CM2</v>
      </c>
      <c r="C712" t="s">
        <v>17473</v>
      </c>
      <c r="D712">
        <v>0</v>
      </c>
      <c r="E712">
        <v>7</v>
      </c>
      <c r="F712">
        <v>625.26800000000003</v>
      </c>
      <c r="G712">
        <v>5.0229999999999997</v>
      </c>
      <c r="H712">
        <v>2.5590000000000002</v>
      </c>
      <c r="I712">
        <v>7.5819999999999999</v>
      </c>
      <c r="J712">
        <v>0.66249010815099996</v>
      </c>
      <c r="K712">
        <v>0.33750989184899999</v>
      </c>
      <c r="L712">
        <v>10</v>
      </c>
      <c r="M712" s="1" t="s">
        <v>969</v>
      </c>
      <c r="N712">
        <v>206</v>
      </c>
      <c r="O712">
        <v>216</v>
      </c>
      <c r="P712">
        <v>216</v>
      </c>
      <c r="Q712" t="s">
        <v>18</v>
      </c>
      <c r="R712" t="s">
        <v>970</v>
      </c>
    </row>
    <row r="713" spans="1:18" x14ac:dyDescent="0.25">
      <c r="A713" t="s">
        <v>929</v>
      </c>
      <c r="B713" t="str">
        <f>MID(Tableau1[[#This Row],[ID]],4,LEN(Tableau1[[#This Row],[ID]])-5)</f>
        <v>CM2</v>
      </c>
      <c r="C713" t="s">
        <v>17473</v>
      </c>
      <c r="D713">
        <v>0</v>
      </c>
      <c r="E713">
        <v>7</v>
      </c>
      <c r="F713">
        <v>633.11500000000001</v>
      </c>
      <c r="G713">
        <v>2.5110000000000001</v>
      </c>
      <c r="H713">
        <v>2.8239999999999998</v>
      </c>
      <c r="I713">
        <v>5.335</v>
      </c>
      <c r="J713">
        <v>0.47066541705699999</v>
      </c>
      <c r="K713">
        <v>0.52933458294299995</v>
      </c>
      <c r="L713">
        <v>6</v>
      </c>
      <c r="M713" s="1" t="s">
        <v>971</v>
      </c>
      <c r="N713">
        <v>216</v>
      </c>
      <c r="O713">
        <v>222</v>
      </c>
      <c r="P713">
        <v>222</v>
      </c>
      <c r="Q713" t="s">
        <v>18</v>
      </c>
      <c r="R713" t="s">
        <v>972</v>
      </c>
    </row>
    <row r="714" spans="1:18" x14ac:dyDescent="0.25">
      <c r="A714" t="s">
        <v>929</v>
      </c>
      <c r="B714" t="str">
        <f>MID(Tableau1[[#This Row],[ID]],4,LEN(Tableau1[[#This Row],[ID]])-5)</f>
        <v>CM2</v>
      </c>
      <c r="C714" t="s">
        <v>17473</v>
      </c>
      <c r="D714">
        <v>0</v>
      </c>
      <c r="E714">
        <v>7</v>
      </c>
      <c r="F714">
        <v>639.71400000000006</v>
      </c>
      <c r="G714">
        <v>0.124</v>
      </c>
      <c r="H714">
        <v>4.0880000000000001</v>
      </c>
      <c r="I714">
        <v>4.2119999999999997</v>
      </c>
      <c r="J714">
        <v>2.9439696106400001E-2</v>
      </c>
      <c r="K714">
        <v>0.97056030389400005</v>
      </c>
      <c r="L714">
        <v>1</v>
      </c>
      <c r="M714" s="1" t="s">
        <v>765</v>
      </c>
      <c r="N714">
        <v>222</v>
      </c>
      <c r="O714">
        <v>223</v>
      </c>
      <c r="P714">
        <v>223</v>
      </c>
      <c r="Q714" t="s">
        <v>18</v>
      </c>
      <c r="R714" t="s">
        <v>765</v>
      </c>
    </row>
    <row r="715" spans="1:18" x14ac:dyDescent="0.25">
      <c r="A715" t="s">
        <v>929</v>
      </c>
      <c r="B715" t="str">
        <f>MID(Tableau1[[#This Row],[ID]],4,LEN(Tableau1[[#This Row],[ID]])-5)</f>
        <v>CM2</v>
      </c>
      <c r="C715" t="s">
        <v>17473</v>
      </c>
      <c r="D715">
        <v>0</v>
      </c>
      <c r="E715">
        <v>7</v>
      </c>
      <c r="F715">
        <v>655.23599999999999</v>
      </c>
      <c r="G715">
        <v>2.0590000000000002</v>
      </c>
      <c r="H715">
        <v>15.398</v>
      </c>
      <c r="I715">
        <v>17.457000000000001</v>
      </c>
      <c r="J715">
        <v>0.117946955376</v>
      </c>
      <c r="K715">
        <v>0.88205304462400003</v>
      </c>
      <c r="L715">
        <v>4</v>
      </c>
      <c r="M715" s="1" t="s">
        <v>973</v>
      </c>
      <c r="N715">
        <v>223</v>
      </c>
      <c r="O715">
        <v>227</v>
      </c>
      <c r="P715">
        <v>227</v>
      </c>
      <c r="Q715" t="s">
        <v>18</v>
      </c>
      <c r="R715" t="s">
        <v>974</v>
      </c>
    </row>
    <row r="716" spans="1:18" x14ac:dyDescent="0.25">
      <c r="A716" t="s">
        <v>929</v>
      </c>
      <c r="B716" t="str">
        <f>MID(Tableau1[[#This Row],[ID]],4,LEN(Tableau1[[#This Row],[ID]])-5)</f>
        <v>CM2</v>
      </c>
      <c r="C716" t="s">
        <v>17473</v>
      </c>
      <c r="D716">
        <v>0</v>
      </c>
      <c r="E716">
        <v>7</v>
      </c>
      <c r="F716">
        <v>660.80499999999995</v>
      </c>
      <c r="G716">
        <v>0.125</v>
      </c>
      <c r="H716">
        <v>3.51</v>
      </c>
      <c r="I716">
        <v>3.6349999999999998</v>
      </c>
      <c r="J716">
        <v>3.4387895460799997E-2</v>
      </c>
      <c r="K716">
        <v>0.96561210453900004</v>
      </c>
      <c r="L716">
        <v>1</v>
      </c>
      <c r="M716" s="1" t="s">
        <v>975</v>
      </c>
      <c r="N716">
        <v>227</v>
      </c>
      <c r="O716">
        <v>228</v>
      </c>
      <c r="P716">
        <v>228</v>
      </c>
      <c r="Q716" t="s">
        <v>18</v>
      </c>
      <c r="R716" t="s">
        <v>975</v>
      </c>
    </row>
    <row r="717" spans="1:18" x14ac:dyDescent="0.25">
      <c r="A717" t="s">
        <v>929</v>
      </c>
      <c r="B717" t="str">
        <f>MID(Tableau1[[#This Row],[ID]],4,LEN(Tableau1[[#This Row],[ID]])-5)</f>
        <v>CM2</v>
      </c>
      <c r="C717" t="s">
        <v>17473</v>
      </c>
      <c r="D717">
        <v>0</v>
      </c>
      <c r="E717">
        <v>7</v>
      </c>
      <c r="F717">
        <v>670.75800000000004</v>
      </c>
      <c r="G717">
        <v>7.4569999999999999</v>
      </c>
      <c r="H717">
        <v>9.8279999999999994</v>
      </c>
      <c r="I717">
        <v>17.285</v>
      </c>
      <c r="J717">
        <v>0.43141452126099999</v>
      </c>
      <c r="K717">
        <v>0.56858547873900001</v>
      </c>
      <c r="L717">
        <v>7</v>
      </c>
      <c r="M717" s="1" t="s">
        <v>976</v>
      </c>
      <c r="N717">
        <v>228</v>
      </c>
      <c r="O717">
        <v>230</v>
      </c>
      <c r="P717">
        <v>230</v>
      </c>
      <c r="Q717" t="s">
        <v>21</v>
      </c>
      <c r="R717" t="s">
        <v>977</v>
      </c>
    </row>
    <row r="718" spans="1:18" x14ac:dyDescent="0.25">
      <c r="A718" t="s">
        <v>929</v>
      </c>
      <c r="B718" t="str">
        <f>MID(Tableau1[[#This Row],[ID]],4,LEN(Tableau1[[#This Row],[ID]])-5)</f>
        <v>CM2</v>
      </c>
      <c r="C718" t="s">
        <v>17473</v>
      </c>
      <c r="D718">
        <v>0</v>
      </c>
      <c r="E718">
        <v>7</v>
      </c>
      <c r="F718">
        <v>682.005</v>
      </c>
      <c r="G718">
        <v>16.864000000000001</v>
      </c>
      <c r="H718">
        <v>3.79</v>
      </c>
      <c r="I718">
        <v>20.654</v>
      </c>
      <c r="J718">
        <v>0.81650043575099995</v>
      </c>
      <c r="K718">
        <v>0.18349956424899999</v>
      </c>
      <c r="L718">
        <v>21</v>
      </c>
      <c r="M718" s="1" t="s">
        <v>978</v>
      </c>
      <c r="N718">
        <v>230</v>
      </c>
      <c r="O718">
        <v>251</v>
      </c>
      <c r="P718">
        <v>251</v>
      </c>
      <c r="Q718" t="s">
        <v>18</v>
      </c>
      <c r="R718" t="s">
        <v>979</v>
      </c>
    </row>
    <row r="719" spans="1:18" x14ac:dyDescent="0.25">
      <c r="A719" t="s">
        <v>929</v>
      </c>
      <c r="B719" t="str">
        <f>MID(Tableau1[[#This Row],[ID]],4,LEN(Tableau1[[#This Row],[ID]])-5)</f>
        <v>CM2</v>
      </c>
      <c r="C719" t="s">
        <v>17473</v>
      </c>
      <c r="D719">
        <v>0</v>
      </c>
      <c r="E719">
        <v>7</v>
      </c>
      <c r="F719">
        <v>706.35699999999997</v>
      </c>
      <c r="G719">
        <v>4.0869999999999997</v>
      </c>
      <c r="H719">
        <v>7.4880000000000004</v>
      </c>
      <c r="I719">
        <v>11.574999999999999</v>
      </c>
      <c r="J719">
        <v>0.353088552916</v>
      </c>
      <c r="K719">
        <v>0.64691144708399995</v>
      </c>
      <c r="L719">
        <v>6</v>
      </c>
      <c r="M719" s="1" t="s">
        <v>980</v>
      </c>
      <c r="N719">
        <v>251</v>
      </c>
      <c r="O719">
        <v>257</v>
      </c>
      <c r="P719">
        <v>257</v>
      </c>
      <c r="Q719" t="s">
        <v>18</v>
      </c>
      <c r="R719" t="s">
        <v>981</v>
      </c>
    </row>
    <row r="720" spans="1:18" x14ac:dyDescent="0.25">
      <c r="A720" t="s">
        <v>929</v>
      </c>
      <c r="B720" t="str">
        <f>MID(Tableau1[[#This Row],[ID]],4,LEN(Tableau1[[#This Row],[ID]])-5)</f>
        <v>CM2</v>
      </c>
      <c r="C720" t="s">
        <v>17473</v>
      </c>
      <c r="D720">
        <v>0</v>
      </c>
      <c r="E720">
        <v>7</v>
      </c>
      <c r="F720">
        <v>713.83</v>
      </c>
      <c r="G720">
        <v>0.98199999999999998</v>
      </c>
      <c r="H720">
        <v>3.3860000000000001</v>
      </c>
      <c r="I720">
        <v>4.3680000000000003</v>
      </c>
      <c r="J720">
        <v>0.22481684981700001</v>
      </c>
      <c r="K720">
        <v>0.77518315018299999</v>
      </c>
      <c r="L720">
        <v>2</v>
      </c>
      <c r="M720" s="1" t="s">
        <v>982</v>
      </c>
      <c r="N720">
        <v>257</v>
      </c>
      <c r="O720">
        <v>259</v>
      </c>
      <c r="P720">
        <v>259</v>
      </c>
      <c r="Q720" t="s">
        <v>18</v>
      </c>
      <c r="R720" t="s">
        <v>983</v>
      </c>
    </row>
    <row r="721" spans="1:18" x14ac:dyDescent="0.25">
      <c r="A721" t="s">
        <v>929</v>
      </c>
      <c r="B721" t="str">
        <f>MID(Tableau1[[#This Row],[ID]],4,LEN(Tableau1[[#This Row],[ID]])-5)</f>
        <v>CM2</v>
      </c>
      <c r="C721" t="s">
        <v>17473</v>
      </c>
      <c r="D721">
        <v>0</v>
      </c>
      <c r="E721">
        <v>7</v>
      </c>
      <c r="F721">
        <v>720.13199999999995</v>
      </c>
      <c r="G721">
        <v>7.6130000000000004</v>
      </c>
      <c r="H721">
        <v>5.32</v>
      </c>
      <c r="I721">
        <v>12.933</v>
      </c>
      <c r="J721">
        <v>0.58864919198900001</v>
      </c>
      <c r="K721">
        <v>0.41135080801099999</v>
      </c>
      <c r="L721">
        <v>11</v>
      </c>
      <c r="M721" s="1" t="s">
        <v>984</v>
      </c>
      <c r="N721">
        <v>259</v>
      </c>
      <c r="O721">
        <v>270</v>
      </c>
      <c r="P721">
        <v>270</v>
      </c>
      <c r="Q721" t="s">
        <v>18</v>
      </c>
      <c r="R721" t="s">
        <v>985</v>
      </c>
    </row>
    <row r="722" spans="1:18" x14ac:dyDescent="0.25">
      <c r="A722" t="s">
        <v>929</v>
      </c>
      <c r="B722" t="str">
        <f>MID(Tableau1[[#This Row],[ID]],4,LEN(Tableau1[[#This Row],[ID]])-5)</f>
        <v>CM2</v>
      </c>
      <c r="C722" t="s">
        <v>17473</v>
      </c>
      <c r="D722">
        <v>0</v>
      </c>
      <c r="E722">
        <v>7</v>
      </c>
      <c r="F722">
        <v>732.59699999999998</v>
      </c>
      <c r="G722">
        <v>3.9</v>
      </c>
      <c r="H722">
        <v>4.8520000000000003</v>
      </c>
      <c r="I722">
        <v>8.7520000000000007</v>
      </c>
      <c r="J722">
        <v>0.44561243144399998</v>
      </c>
      <c r="K722">
        <v>0.55438756855600002</v>
      </c>
      <c r="L722">
        <v>1</v>
      </c>
      <c r="M722" s="1" t="s">
        <v>46</v>
      </c>
      <c r="N722">
        <v>271</v>
      </c>
      <c r="O722">
        <v>271</v>
      </c>
      <c r="P722">
        <v>271</v>
      </c>
      <c r="Q722" t="s">
        <v>18</v>
      </c>
      <c r="R722" t="s">
        <v>986</v>
      </c>
    </row>
    <row r="723" spans="1:18" x14ac:dyDescent="0.25">
      <c r="A723" t="s">
        <v>929</v>
      </c>
      <c r="B723" t="str">
        <f>MID(Tableau1[[#This Row],[ID]],4,LEN(Tableau1[[#This Row],[ID]])-5)</f>
        <v>CM2</v>
      </c>
      <c r="C723" t="s">
        <v>17473</v>
      </c>
      <c r="D723">
        <v>0</v>
      </c>
      <c r="E723">
        <v>7</v>
      </c>
      <c r="F723">
        <v>741.78499999999997</v>
      </c>
      <c r="G723">
        <v>0.56200000000000006</v>
      </c>
      <c r="H723">
        <v>5.2880000000000003</v>
      </c>
      <c r="I723">
        <v>5.85</v>
      </c>
      <c r="J723">
        <v>9.6068376068400005E-2</v>
      </c>
      <c r="K723">
        <v>0.90393162393199999</v>
      </c>
      <c r="L723">
        <v>3</v>
      </c>
      <c r="M723" s="1" t="s">
        <v>987</v>
      </c>
      <c r="N723">
        <v>271</v>
      </c>
      <c r="O723">
        <v>274</v>
      </c>
      <c r="P723">
        <v>274</v>
      </c>
      <c r="Q723" t="s">
        <v>38</v>
      </c>
      <c r="R723" t="s">
        <v>987</v>
      </c>
    </row>
    <row r="724" spans="1:18" x14ac:dyDescent="0.25">
      <c r="A724" t="s">
        <v>929</v>
      </c>
      <c r="B724" t="str">
        <f>MID(Tableau1[[#This Row],[ID]],4,LEN(Tableau1[[#This Row],[ID]])-5)</f>
        <v>CM2</v>
      </c>
      <c r="C724" t="s">
        <v>17473</v>
      </c>
      <c r="D724">
        <v>0</v>
      </c>
      <c r="E724">
        <v>7</v>
      </c>
      <c r="F724">
        <v>746.32500000000005</v>
      </c>
      <c r="G724">
        <v>0.34300000000000003</v>
      </c>
      <c r="H724">
        <v>3.9780000000000002</v>
      </c>
      <c r="I724">
        <v>4.3209999999999997</v>
      </c>
      <c r="J724">
        <v>7.9379773200599996E-2</v>
      </c>
      <c r="K724">
        <v>0.92062022679900002</v>
      </c>
      <c r="L724">
        <v>2</v>
      </c>
      <c r="M724" s="1" t="s">
        <v>988</v>
      </c>
      <c r="N724">
        <v>274</v>
      </c>
      <c r="O724">
        <v>276</v>
      </c>
      <c r="P724">
        <v>276</v>
      </c>
      <c r="Q724" t="s">
        <v>38</v>
      </c>
      <c r="R724" t="s">
        <v>988</v>
      </c>
    </row>
    <row r="725" spans="1:18" x14ac:dyDescent="0.25">
      <c r="A725" t="s">
        <v>929</v>
      </c>
      <c r="B725" t="str">
        <f>MID(Tableau1[[#This Row],[ID]],4,LEN(Tableau1[[#This Row],[ID]])-5)</f>
        <v>CM2</v>
      </c>
      <c r="C725" t="s">
        <v>17473</v>
      </c>
      <c r="D725">
        <v>0</v>
      </c>
      <c r="E725">
        <v>7</v>
      </c>
      <c r="F725">
        <v>749.75699999999995</v>
      </c>
      <c r="G725">
        <v>1.5289999999999999</v>
      </c>
      <c r="H725">
        <v>3.089</v>
      </c>
      <c r="I725">
        <v>4.6180000000000003</v>
      </c>
      <c r="J725">
        <v>0.33109571243000002</v>
      </c>
      <c r="K725">
        <v>0.66890428756999998</v>
      </c>
      <c r="L725">
        <v>5</v>
      </c>
      <c r="M725" s="1" t="s">
        <v>989</v>
      </c>
      <c r="N725">
        <v>276</v>
      </c>
      <c r="O725">
        <v>281</v>
      </c>
      <c r="P725">
        <v>281</v>
      </c>
      <c r="Q725" t="s">
        <v>38</v>
      </c>
      <c r="R725" t="s">
        <v>989</v>
      </c>
    </row>
    <row r="726" spans="1:18" x14ac:dyDescent="0.25">
      <c r="A726" t="s">
        <v>929</v>
      </c>
      <c r="B726" t="str">
        <f>MID(Tableau1[[#This Row],[ID]],4,LEN(Tableau1[[#This Row],[ID]])-5)</f>
        <v>CM2</v>
      </c>
      <c r="C726" t="s">
        <v>17473</v>
      </c>
      <c r="D726">
        <v>0</v>
      </c>
      <c r="E726">
        <v>7</v>
      </c>
      <c r="F726">
        <v>769.74</v>
      </c>
      <c r="G726">
        <v>6.5990000000000002</v>
      </c>
      <c r="H726">
        <v>18.454000000000001</v>
      </c>
      <c r="I726">
        <v>25.053000000000001</v>
      </c>
      <c r="J726">
        <v>0.26340158863200003</v>
      </c>
      <c r="K726">
        <v>0.73659841136799997</v>
      </c>
      <c r="L726">
        <v>8</v>
      </c>
      <c r="M726" s="1" t="s">
        <v>990</v>
      </c>
      <c r="N726">
        <v>281</v>
      </c>
      <c r="O726">
        <v>282</v>
      </c>
      <c r="P726">
        <v>282</v>
      </c>
      <c r="Q726" t="s">
        <v>38</v>
      </c>
      <c r="R726" t="s">
        <v>991</v>
      </c>
    </row>
    <row r="727" spans="1:18" x14ac:dyDescent="0.25">
      <c r="A727" t="s">
        <v>929</v>
      </c>
      <c r="B727" t="str">
        <f>MID(Tableau1[[#This Row],[ID]],4,LEN(Tableau1[[#This Row],[ID]])-5)</f>
        <v>CM2</v>
      </c>
      <c r="C727" t="s">
        <v>17473</v>
      </c>
      <c r="D727">
        <v>0</v>
      </c>
      <c r="E727">
        <v>7</v>
      </c>
      <c r="F727">
        <v>781.33100000000002</v>
      </c>
      <c r="G727">
        <v>6.7859999999999996</v>
      </c>
      <c r="H727">
        <v>4.992</v>
      </c>
      <c r="I727">
        <v>11.778</v>
      </c>
      <c r="J727">
        <v>0.576158940397</v>
      </c>
      <c r="K727">
        <v>0.423841059603</v>
      </c>
      <c r="L727">
        <v>9</v>
      </c>
      <c r="M727" s="1" t="s">
        <v>992</v>
      </c>
      <c r="N727">
        <v>282</v>
      </c>
      <c r="O727">
        <v>291</v>
      </c>
      <c r="P727">
        <v>291</v>
      </c>
      <c r="Q727" t="s">
        <v>38</v>
      </c>
      <c r="R727" t="s">
        <v>993</v>
      </c>
    </row>
    <row r="728" spans="1:18" x14ac:dyDescent="0.25">
      <c r="A728" t="s">
        <v>929</v>
      </c>
      <c r="B728" t="str">
        <f>MID(Tableau1[[#This Row],[ID]],4,LEN(Tableau1[[#This Row],[ID]])-5)</f>
        <v>CM2</v>
      </c>
      <c r="C728" t="s">
        <v>17473</v>
      </c>
      <c r="D728">
        <v>0</v>
      </c>
      <c r="E728">
        <v>7</v>
      </c>
      <c r="F728">
        <v>790.23900000000003</v>
      </c>
      <c r="G728">
        <v>0.90500000000000003</v>
      </c>
      <c r="H728">
        <v>2.1219999999999999</v>
      </c>
      <c r="I728">
        <v>3.0270000000000001</v>
      </c>
      <c r="J728">
        <v>0.29897588371299999</v>
      </c>
      <c r="K728">
        <v>0.70102411628700001</v>
      </c>
      <c r="L728">
        <v>2</v>
      </c>
      <c r="M728" s="1" t="s">
        <v>994</v>
      </c>
      <c r="N728">
        <v>291</v>
      </c>
      <c r="O728">
        <v>293</v>
      </c>
      <c r="P728">
        <v>293</v>
      </c>
      <c r="Q728" t="s">
        <v>38</v>
      </c>
      <c r="R728" t="s">
        <v>995</v>
      </c>
    </row>
    <row r="729" spans="1:18" x14ac:dyDescent="0.25">
      <c r="A729" t="s">
        <v>929</v>
      </c>
      <c r="B729" t="str">
        <f>MID(Tableau1[[#This Row],[ID]],4,LEN(Tableau1[[#This Row],[ID]])-5)</f>
        <v>CM2</v>
      </c>
      <c r="C729" t="s">
        <v>17473</v>
      </c>
      <c r="D729">
        <v>0</v>
      </c>
      <c r="E729">
        <v>7</v>
      </c>
      <c r="F729">
        <v>793.53099999999995</v>
      </c>
      <c r="G729">
        <v>4.758</v>
      </c>
      <c r="H729">
        <v>2.387</v>
      </c>
      <c r="I729">
        <v>7.1449999999999996</v>
      </c>
      <c r="J729">
        <v>0.66592022393299999</v>
      </c>
      <c r="K729">
        <v>0.33407977606700001</v>
      </c>
      <c r="L729">
        <v>6</v>
      </c>
      <c r="M729" s="1" t="s">
        <v>996</v>
      </c>
      <c r="N729">
        <v>293</v>
      </c>
      <c r="O729">
        <v>299</v>
      </c>
      <c r="P729">
        <v>299</v>
      </c>
      <c r="Q729" t="s">
        <v>38</v>
      </c>
      <c r="R729" t="s">
        <v>997</v>
      </c>
    </row>
    <row r="730" spans="1:18" x14ac:dyDescent="0.25">
      <c r="A730" t="s">
        <v>929</v>
      </c>
      <c r="B730" t="str">
        <f>MID(Tableau1[[#This Row],[ID]],4,LEN(Tableau1[[#This Row],[ID]])-5)</f>
        <v>CM2</v>
      </c>
      <c r="C730" t="s">
        <v>17473</v>
      </c>
      <c r="D730">
        <v>0</v>
      </c>
      <c r="E730">
        <v>7</v>
      </c>
      <c r="F730">
        <v>803.18700000000001</v>
      </c>
      <c r="G730">
        <v>0.32800000000000001</v>
      </c>
      <c r="H730">
        <v>4.8979999999999997</v>
      </c>
      <c r="I730">
        <v>5.226</v>
      </c>
      <c r="J730">
        <v>6.2763107539200003E-2</v>
      </c>
      <c r="K730">
        <v>0.93723689246099995</v>
      </c>
      <c r="L730">
        <v>2</v>
      </c>
      <c r="M730" s="1" t="s">
        <v>998</v>
      </c>
      <c r="N730">
        <v>299</v>
      </c>
      <c r="O730">
        <v>301</v>
      </c>
      <c r="P730">
        <v>301</v>
      </c>
      <c r="Q730" t="s">
        <v>38</v>
      </c>
      <c r="R730" t="s">
        <v>998</v>
      </c>
    </row>
    <row r="731" spans="1:18" x14ac:dyDescent="0.25">
      <c r="A731" t="s">
        <v>929</v>
      </c>
      <c r="B731" t="str">
        <f>MID(Tableau1[[#This Row],[ID]],4,LEN(Tableau1[[#This Row],[ID]])-5)</f>
        <v>CM2</v>
      </c>
      <c r="C731" t="s">
        <v>17473</v>
      </c>
      <c r="D731">
        <v>0</v>
      </c>
      <c r="E731">
        <v>7</v>
      </c>
      <c r="F731">
        <v>806.08900000000006</v>
      </c>
      <c r="G731">
        <v>3.4630000000000001</v>
      </c>
      <c r="H731">
        <v>2.5739999999999998</v>
      </c>
      <c r="I731">
        <v>6.0369999999999999</v>
      </c>
      <c r="J731">
        <v>0.57362928606899999</v>
      </c>
      <c r="K731">
        <v>0.42637071393100001</v>
      </c>
      <c r="L731">
        <v>5</v>
      </c>
      <c r="M731" s="1" t="s">
        <v>999</v>
      </c>
      <c r="N731">
        <v>301</v>
      </c>
      <c r="O731">
        <v>306</v>
      </c>
      <c r="P731">
        <v>306</v>
      </c>
      <c r="Q731" t="s">
        <v>38</v>
      </c>
      <c r="R731" t="s">
        <v>999</v>
      </c>
    </row>
    <row r="732" spans="1:18" x14ac:dyDescent="0.25">
      <c r="A732" t="s">
        <v>929</v>
      </c>
      <c r="B732" t="str">
        <f>MID(Tableau1[[#This Row],[ID]],4,LEN(Tableau1[[#This Row],[ID]])-5)</f>
        <v>CM2</v>
      </c>
      <c r="C732" t="s">
        <v>17473</v>
      </c>
      <c r="D732">
        <v>0</v>
      </c>
      <c r="E732">
        <v>7</v>
      </c>
      <c r="F732">
        <v>823.51400000000001</v>
      </c>
      <c r="G732">
        <v>1.0760000000000001</v>
      </c>
      <c r="H732">
        <v>13.962</v>
      </c>
      <c r="I732">
        <v>15.038</v>
      </c>
      <c r="J732">
        <v>7.1552068094200005E-2</v>
      </c>
      <c r="K732">
        <v>0.92844793190599995</v>
      </c>
      <c r="L732">
        <v>2</v>
      </c>
      <c r="M732" s="1" t="s">
        <v>928</v>
      </c>
      <c r="N732">
        <v>306</v>
      </c>
      <c r="O732">
        <v>308</v>
      </c>
      <c r="P732">
        <v>308</v>
      </c>
      <c r="Q732" t="s">
        <v>38</v>
      </c>
      <c r="R732" t="s">
        <v>928</v>
      </c>
    </row>
    <row r="733" spans="1:18" x14ac:dyDescent="0.25">
      <c r="A733" t="s">
        <v>929</v>
      </c>
      <c r="B733" t="str">
        <f>MID(Tableau1[[#This Row],[ID]],4,LEN(Tableau1[[#This Row],[ID]])-5)</f>
        <v>CM2</v>
      </c>
      <c r="C733" t="s">
        <v>17473</v>
      </c>
      <c r="D733">
        <v>0</v>
      </c>
      <c r="E733">
        <v>7</v>
      </c>
      <c r="F733">
        <v>891.10900000000004</v>
      </c>
      <c r="G733">
        <v>9.4E-2</v>
      </c>
      <c r="H733">
        <v>66.519000000000005</v>
      </c>
      <c r="I733">
        <v>66.613</v>
      </c>
      <c r="J733">
        <v>1.4111359644500001E-3</v>
      </c>
      <c r="K733">
        <v>0.998588864036</v>
      </c>
      <c r="L733">
        <v>1</v>
      </c>
      <c r="M733" s="1" t="s">
        <v>578</v>
      </c>
      <c r="N733">
        <v>308</v>
      </c>
      <c r="O733">
        <v>309</v>
      </c>
      <c r="P733">
        <v>309</v>
      </c>
      <c r="Q733" t="s">
        <v>38</v>
      </c>
      <c r="R733" t="s">
        <v>578</v>
      </c>
    </row>
    <row r="734" spans="1:18" x14ac:dyDescent="0.25">
      <c r="A734" t="s">
        <v>929</v>
      </c>
      <c r="B734" t="str">
        <f>MID(Tableau1[[#This Row],[ID]],4,LEN(Tableau1[[#This Row],[ID]])-5)</f>
        <v>CM2</v>
      </c>
      <c r="C734" t="s">
        <v>17473</v>
      </c>
      <c r="D734">
        <v>0</v>
      </c>
      <c r="E734">
        <v>7</v>
      </c>
      <c r="F734">
        <v>895.399</v>
      </c>
      <c r="G734">
        <v>8.1430000000000007</v>
      </c>
      <c r="H734">
        <v>4.1959999999999997</v>
      </c>
      <c r="I734">
        <v>12.339</v>
      </c>
      <c r="J734">
        <v>0.65994002755500003</v>
      </c>
      <c r="K734">
        <v>0.34005997244500002</v>
      </c>
      <c r="L734">
        <v>9</v>
      </c>
      <c r="M734" s="1" t="s">
        <v>1000</v>
      </c>
      <c r="N734">
        <v>308</v>
      </c>
      <c r="O734">
        <v>317</v>
      </c>
      <c r="P734">
        <v>317</v>
      </c>
      <c r="Q734" t="s">
        <v>38</v>
      </c>
      <c r="R734" t="s">
        <v>1001</v>
      </c>
    </row>
    <row r="735" spans="1:18" x14ac:dyDescent="0.25">
      <c r="A735" t="s">
        <v>929</v>
      </c>
      <c r="B735" t="str">
        <f>MID(Tableau1[[#This Row],[ID]],4,LEN(Tableau1[[#This Row],[ID]])-5)</f>
        <v>CM2</v>
      </c>
      <c r="C735" t="s">
        <v>17473</v>
      </c>
      <c r="D735">
        <v>0</v>
      </c>
      <c r="E735">
        <v>7</v>
      </c>
      <c r="F735">
        <v>910.73400000000004</v>
      </c>
      <c r="G735">
        <v>3.2290000000000001</v>
      </c>
      <c r="H735">
        <v>7.1920000000000002</v>
      </c>
      <c r="I735">
        <v>10.420999999999999</v>
      </c>
      <c r="J735">
        <v>0.30985510027800001</v>
      </c>
      <c r="K735">
        <v>0.69014489972199999</v>
      </c>
      <c r="L735">
        <v>5</v>
      </c>
      <c r="M735" s="1" t="s">
        <v>1002</v>
      </c>
      <c r="N735">
        <v>317</v>
      </c>
      <c r="O735">
        <v>322</v>
      </c>
      <c r="P735">
        <v>322</v>
      </c>
      <c r="Q735" t="s">
        <v>38</v>
      </c>
      <c r="R735" t="s">
        <v>1003</v>
      </c>
    </row>
    <row r="736" spans="1:18" x14ac:dyDescent="0.25">
      <c r="A736" t="s">
        <v>929</v>
      </c>
      <c r="B736" t="str">
        <f>MID(Tableau1[[#This Row],[ID]],4,LEN(Tableau1[[#This Row],[ID]])-5)</f>
        <v>CM2</v>
      </c>
      <c r="C736" t="s">
        <v>17473</v>
      </c>
      <c r="D736">
        <v>0</v>
      </c>
      <c r="E736">
        <v>7</v>
      </c>
      <c r="F736">
        <v>916.11599999999999</v>
      </c>
      <c r="G736">
        <v>4.1970000000000001</v>
      </c>
      <c r="H736">
        <v>2.153</v>
      </c>
      <c r="I736">
        <v>6.35</v>
      </c>
      <c r="J736">
        <v>0.66094488189</v>
      </c>
      <c r="K736">
        <v>0.33905511811</v>
      </c>
      <c r="L736">
        <v>6</v>
      </c>
      <c r="M736" s="1" t="s">
        <v>1004</v>
      </c>
      <c r="N736">
        <v>322</v>
      </c>
      <c r="O736">
        <v>328</v>
      </c>
      <c r="P736">
        <v>328</v>
      </c>
      <c r="Q736" t="s">
        <v>38</v>
      </c>
      <c r="R736" t="s">
        <v>1005</v>
      </c>
    </row>
    <row r="737" spans="1:18" x14ac:dyDescent="0.25">
      <c r="A737" t="s">
        <v>929</v>
      </c>
      <c r="B737" t="str">
        <f>MID(Tableau1[[#This Row],[ID]],4,LEN(Tableau1[[#This Row],[ID]])-5)</f>
        <v>CM2</v>
      </c>
      <c r="C737" t="s">
        <v>17473</v>
      </c>
      <c r="D737">
        <v>0</v>
      </c>
      <c r="E737">
        <v>7</v>
      </c>
      <c r="F737">
        <v>922.45</v>
      </c>
      <c r="G737">
        <v>4.8979999999999997</v>
      </c>
      <c r="H737">
        <v>2.137</v>
      </c>
      <c r="I737">
        <v>7.0350000000000001</v>
      </c>
      <c r="J737">
        <v>0.69623312011399996</v>
      </c>
      <c r="K737">
        <v>0.30376687988599999</v>
      </c>
      <c r="L737">
        <v>7</v>
      </c>
      <c r="M737" s="1" t="s">
        <v>1006</v>
      </c>
      <c r="N737">
        <v>328</v>
      </c>
      <c r="O737">
        <v>335</v>
      </c>
      <c r="P737">
        <v>335</v>
      </c>
      <c r="Q737" t="s">
        <v>38</v>
      </c>
      <c r="R737" t="s">
        <v>1007</v>
      </c>
    </row>
    <row r="738" spans="1:18" x14ac:dyDescent="0.25">
      <c r="A738" t="s">
        <v>929</v>
      </c>
      <c r="B738" t="str">
        <f>MID(Tableau1[[#This Row],[ID]],4,LEN(Tableau1[[#This Row],[ID]])-5)</f>
        <v>CM2</v>
      </c>
      <c r="C738" t="s">
        <v>17473</v>
      </c>
      <c r="D738">
        <v>0</v>
      </c>
      <c r="E738">
        <v>7</v>
      </c>
      <c r="F738">
        <v>930.59299999999996</v>
      </c>
      <c r="G738">
        <v>3.3849999999999998</v>
      </c>
      <c r="H738">
        <v>3.2450000000000001</v>
      </c>
      <c r="I738">
        <v>6.63</v>
      </c>
      <c r="J738">
        <v>0.51055806938199999</v>
      </c>
      <c r="K738">
        <v>0.48944193061800001</v>
      </c>
      <c r="L738">
        <v>7</v>
      </c>
      <c r="M738" s="1" t="s">
        <v>1008</v>
      </c>
      <c r="N738">
        <v>335</v>
      </c>
      <c r="O738">
        <v>342</v>
      </c>
      <c r="P738">
        <v>342</v>
      </c>
      <c r="Q738" t="s">
        <v>38</v>
      </c>
      <c r="R738" t="s">
        <v>1009</v>
      </c>
    </row>
    <row r="739" spans="1:18" x14ac:dyDescent="0.25">
      <c r="A739" t="s">
        <v>929</v>
      </c>
      <c r="B739" t="str">
        <f>MID(Tableau1[[#This Row],[ID]],4,LEN(Tableau1[[#This Row],[ID]])-5)</f>
        <v>CM2</v>
      </c>
      <c r="C739" t="s">
        <v>17473</v>
      </c>
      <c r="D739">
        <v>0</v>
      </c>
      <c r="E739">
        <v>7</v>
      </c>
      <c r="F739">
        <v>936.36500000000001</v>
      </c>
      <c r="G739">
        <v>9.61</v>
      </c>
      <c r="H739">
        <v>2.387</v>
      </c>
      <c r="I739">
        <v>11.997</v>
      </c>
      <c r="J739">
        <v>0.80103359173099997</v>
      </c>
      <c r="K739">
        <v>0.198966408269</v>
      </c>
      <c r="L739">
        <v>13</v>
      </c>
      <c r="M739" s="1" t="s">
        <v>1010</v>
      </c>
      <c r="N739">
        <v>342</v>
      </c>
      <c r="O739">
        <v>355</v>
      </c>
      <c r="P739">
        <v>355</v>
      </c>
      <c r="Q739" t="s">
        <v>38</v>
      </c>
      <c r="R739" t="s">
        <v>1011</v>
      </c>
    </row>
    <row r="740" spans="1:18" x14ac:dyDescent="0.25">
      <c r="A740" t="s">
        <v>929</v>
      </c>
      <c r="B740" t="str">
        <f>MID(Tableau1[[#This Row],[ID]],4,LEN(Tableau1[[#This Row],[ID]])-5)</f>
        <v>CM2</v>
      </c>
      <c r="C740" t="s">
        <v>17473</v>
      </c>
      <c r="D740">
        <v>0</v>
      </c>
      <c r="E740">
        <v>7</v>
      </c>
      <c r="F740">
        <v>948.14300000000003</v>
      </c>
      <c r="G740">
        <v>13.401</v>
      </c>
      <c r="H740">
        <v>2.1680000000000001</v>
      </c>
      <c r="I740">
        <v>15.569000000000001</v>
      </c>
      <c r="J740">
        <v>0.86074892414399995</v>
      </c>
      <c r="K740">
        <v>0.139251075856</v>
      </c>
      <c r="L740">
        <v>14</v>
      </c>
      <c r="M740" s="1" t="s">
        <v>1012</v>
      </c>
      <c r="N740">
        <v>355</v>
      </c>
      <c r="O740">
        <v>369</v>
      </c>
      <c r="P740">
        <v>369</v>
      </c>
      <c r="Q740" t="s">
        <v>38</v>
      </c>
      <c r="R740" t="s">
        <v>1013</v>
      </c>
    </row>
    <row r="741" spans="1:18" x14ac:dyDescent="0.25">
      <c r="A741" t="s">
        <v>929</v>
      </c>
      <c r="B741" t="str">
        <f>MID(Tableau1[[#This Row],[ID]],4,LEN(Tableau1[[#This Row],[ID]])-5)</f>
        <v>CM2</v>
      </c>
      <c r="C741" t="s">
        <v>17473</v>
      </c>
      <c r="D741">
        <v>0</v>
      </c>
      <c r="E741">
        <v>7</v>
      </c>
      <c r="F741">
        <v>965.13199999999995</v>
      </c>
      <c r="G741">
        <v>1.6379999999999999</v>
      </c>
      <c r="H741">
        <v>3.5880000000000001</v>
      </c>
      <c r="I741">
        <v>5.226</v>
      </c>
      <c r="J741">
        <v>0.31343283582100001</v>
      </c>
      <c r="K741">
        <v>0.68656716417899999</v>
      </c>
      <c r="L741">
        <v>2</v>
      </c>
      <c r="M741" s="1" t="s">
        <v>937</v>
      </c>
      <c r="N741">
        <v>369</v>
      </c>
      <c r="O741">
        <v>371</v>
      </c>
      <c r="P741">
        <v>371</v>
      </c>
      <c r="Q741" t="s">
        <v>38</v>
      </c>
      <c r="R741" t="s">
        <v>938</v>
      </c>
    </row>
    <row r="742" spans="1:18" x14ac:dyDescent="0.25">
      <c r="A742" t="s">
        <v>929</v>
      </c>
      <c r="B742" t="str">
        <f>MID(Tableau1[[#This Row],[ID]],4,LEN(Tableau1[[#This Row],[ID]])-5)</f>
        <v>CM2</v>
      </c>
      <c r="C742" t="s">
        <v>17473</v>
      </c>
      <c r="D742">
        <v>0</v>
      </c>
      <c r="E742">
        <v>7</v>
      </c>
      <c r="F742">
        <v>970.81</v>
      </c>
      <c r="G742">
        <v>2.4809999999999999</v>
      </c>
      <c r="H742">
        <v>4.04</v>
      </c>
      <c r="I742">
        <v>6.5209999999999999</v>
      </c>
      <c r="J742">
        <v>0.380463119154</v>
      </c>
      <c r="K742">
        <v>0.619536880846</v>
      </c>
      <c r="L742">
        <v>7</v>
      </c>
      <c r="M742" s="1" t="s">
        <v>1014</v>
      </c>
      <c r="N742">
        <v>371</v>
      </c>
      <c r="O742">
        <v>378</v>
      </c>
      <c r="P742">
        <v>378</v>
      </c>
      <c r="Q742" t="s">
        <v>38</v>
      </c>
      <c r="R742" t="s">
        <v>1015</v>
      </c>
    </row>
    <row r="743" spans="1:18" x14ac:dyDescent="0.25">
      <c r="A743" t="s">
        <v>929</v>
      </c>
      <c r="B743" t="str">
        <f>MID(Tableau1[[#This Row],[ID]],4,LEN(Tableau1[[#This Row],[ID]])-5)</f>
        <v>CM2</v>
      </c>
      <c r="C743" t="s">
        <v>17473</v>
      </c>
      <c r="D743">
        <v>0</v>
      </c>
      <c r="E743">
        <v>7</v>
      </c>
      <c r="F743">
        <v>979.07799999999997</v>
      </c>
      <c r="G743">
        <v>9.4E-2</v>
      </c>
      <c r="H743">
        <v>5.7869999999999999</v>
      </c>
      <c r="I743">
        <v>5.8810000000000002</v>
      </c>
      <c r="J743">
        <v>1.5983676245500001E-2</v>
      </c>
      <c r="K743">
        <v>0.98401632375400006</v>
      </c>
      <c r="L743">
        <v>1</v>
      </c>
      <c r="M743" s="1" t="s">
        <v>28</v>
      </c>
      <c r="N743">
        <v>378</v>
      </c>
      <c r="O743">
        <v>379</v>
      </c>
      <c r="P743">
        <v>379</v>
      </c>
      <c r="Q743" t="s">
        <v>38</v>
      </c>
      <c r="R743" t="s">
        <v>29</v>
      </c>
    </row>
    <row r="744" spans="1:18" x14ac:dyDescent="0.25">
      <c r="A744" t="s">
        <v>929</v>
      </c>
      <c r="B744" t="str">
        <f>MID(Tableau1[[#This Row],[ID]],4,LEN(Tableau1[[#This Row],[ID]])-5)</f>
        <v>CM2</v>
      </c>
      <c r="C744" t="s">
        <v>17473</v>
      </c>
      <c r="D744">
        <v>0</v>
      </c>
      <c r="E744">
        <v>7</v>
      </c>
      <c r="F744">
        <v>982.96299999999997</v>
      </c>
      <c r="G744">
        <v>0.35799999999999998</v>
      </c>
      <c r="H744">
        <v>3.7909999999999999</v>
      </c>
      <c r="I744">
        <v>4.149</v>
      </c>
      <c r="J744">
        <v>8.6285852012499997E-2</v>
      </c>
      <c r="K744">
        <v>0.91371414798700001</v>
      </c>
      <c r="L744">
        <v>2</v>
      </c>
      <c r="M744" s="1" t="s">
        <v>1016</v>
      </c>
      <c r="N744">
        <v>379</v>
      </c>
      <c r="O744">
        <v>381</v>
      </c>
      <c r="P744">
        <v>381</v>
      </c>
      <c r="Q744" t="s">
        <v>38</v>
      </c>
      <c r="R744" t="s">
        <v>1016</v>
      </c>
    </row>
    <row r="745" spans="1:18" x14ac:dyDescent="0.25">
      <c r="A745" t="s">
        <v>929</v>
      </c>
      <c r="B745" t="str">
        <f>MID(Tableau1[[#This Row],[ID]],4,LEN(Tableau1[[#This Row],[ID]])-5)</f>
        <v>CM2</v>
      </c>
      <c r="C745" t="s">
        <v>17473</v>
      </c>
      <c r="D745">
        <v>0</v>
      </c>
      <c r="E745">
        <v>7</v>
      </c>
      <c r="F745">
        <v>985.55200000000002</v>
      </c>
      <c r="G745">
        <v>18.626999999999999</v>
      </c>
      <c r="H745">
        <v>2.2309999999999999</v>
      </c>
      <c r="I745">
        <v>20.858000000000001</v>
      </c>
      <c r="J745">
        <v>0.893038642248</v>
      </c>
      <c r="K745">
        <v>0.106961357752</v>
      </c>
      <c r="L745">
        <v>22</v>
      </c>
      <c r="M745" s="1" t="s">
        <v>1017</v>
      </c>
      <c r="N745">
        <v>381</v>
      </c>
      <c r="O745">
        <v>402</v>
      </c>
      <c r="P745">
        <v>402</v>
      </c>
      <c r="Q745" t="s">
        <v>38</v>
      </c>
      <c r="R745" t="s">
        <v>1018</v>
      </c>
    </row>
    <row r="746" spans="1:18" x14ac:dyDescent="0.25">
      <c r="A746" t="s">
        <v>929</v>
      </c>
      <c r="B746" t="str">
        <f>MID(Tableau1[[#This Row],[ID]],4,LEN(Tableau1[[#This Row],[ID]])-5)</f>
        <v>CM2</v>
      </c>
      <c r="C746" t="s">
        <v>17473</v>
      </c>
      <c r="D746">
        <v>0</v>
      </c>
      <c r="E746">
        <v>7</v>
      </c>
      <c r="F746">
        <v>1009.873</v>
      </c>
      <c r="G746">
        <v>1.8720000000000001</v>
      </c>
      <c r="H746">
        <v>5.694</v>
      </c>
      <c r="I746">
        <v>7.5659999999999998</v>
      </c>
      <c r="J746">
        <v>0.247422680412</v>
      </c>
      <c r="K746">
        <v>0.752577319588</v>
      </c>
      <c r="L746">
        <v>2</v>
      </c>
      <c r="M746" s="1" t="s">
        <v>158</v>
      </c>
      <c r="N746">
        <v>402</v>
      </c>
      <c r="O746">
        <v>404</v>
      </c>
      <c r="P746">
        <v>404</v>
      </c>
      <c r="Q746" t="s">
        <v>38</v>
      </c>
      <c r="R746" t="s">
        <v>159</v>
      </c>
    </row>
    <row r="747" spans="1:18" x14ac:dyDescent="0.25">
      <c r="A747" t="s">
        <v>929</v>
      </c>
      <c r="B747" t="str">
        <f>MID(Tableau1[[#This Row],[ID]],4,LEN(Tableau1[[#This Row],[ID]])-5)</f>
        <v>CM2</v>
      </c>
      <c r="C747" t="s">
        <v>17473</v>
      </c>
      <c r="D747">
        <v>0</v>
      </c>
      <c r="E747">
        <v>7</v>
      </c>
      <c r="F747">
        <v>1024.5989999999999</v>
      </c>
      <c r="G747">
        <v>0.54600000000000004</v>
      </c>
      <c r="H747">
        <v>12.853999999999999</v>
      </c>
      <c r="I747">
        <v>13.4</v>
      </c>
      <c r="J747">
        <v>4.0746268656700002E-2</v>
      </c>
      <c r="K747">
        <v>0.95925373134299996</v>
      </c>
      <c r="L747">
        <v>0</v>
      </c>
      <c r="N747">
        <v>404</v>
      </c>
      <c r="O747">
        <v>402</v>
      </c>
      <c r="P747">
        <v>402</v>
      </c>
      <c r="Q747" t="s">
        <v>38</v>
      </c>
      <c r="R747" t="s">
        <v>61</v>
      </c>
    </row>
    <row r="748" spans="1:18" x14ac:dyDescent="0.25">
      <c r="A748" t="s">
        <v>929</v>
      </c>
      <c r="B748" t="str">
        <f>MID(Tableau1[[#This Row],[ID]],4,LEN(Tableau1[[#This Row],[ID]])-5)</f>
        <v>CM2</v>
      </c>
      <c r="C748" t="s">
        <v>17473</v>
      </c>
      <c r="D748">
        <v>0</v>
      </c>
      <c r="E748">
        <v>7</v>
      </c>
      <c r="F748">
        <v>1029.7629999999999</v>
      </c>
      <c r="G748">
        <v>3.7749999999999999</v>
      </c>
      <c r="H748">
        <v>4.6180000000000003</v>
      </c>
      <c r="I748">
        <v>8.3930000000000007</v>
      </c>
      <c r="J748">
        <v>0.44977957821999998</v>
      </c>
      <c r="K748">
        <v>0.55022042177999997</v>
      </c>
      <c r="L748">
        <v>7</v>
      </c>
      <c r="M748" s="1" t="s">
        <v>1019</v>
      </c>
      <c r="N748">
        <v>402</v>
      </c>
      <c r="O748">
        <v>409</v>
      </c>
      <c r="P748">
        <v>409</v>
      </c>
      <c r="Q748" t="s">
        <v>38</v>
      </c>
      <c r="R748" t="s">
        <v>1020</v>
      </c>
    </row>
    <row r="749" spans="1:18" x14ac:dyDescent="0.25">
      <c r="A749" t="s">
        <v>929</v>
      </c>
      <c r="B749" t="str">
        <f>MID(Tableau1[[#This Row],[ID]],4,LEN(Tableau1[[#This Row],[ID]])-5)</f>
        <v>CM2</v>
      </c>
      <c r="C749" t="s">
        <v>17473</v>
      </c>
      <c r="D749">
        <v>0</v>
      </c>
      <c r="E749">
        <v>7</v>
      </c>
      <c r="F749">
        <v>1036.502</v>
      </c>
      <c r="G749">
        <v>2.3250000000000002</v>
      </c>
      <c r="H749">
        <v>2.964</v>
      </c>
      <c r="I749">
        <v>5.2889999999999997</v>
      </c>
      <c r="J749">
        <v>0.439591605218</v>
      </c>
      <c r="K749">
        <v>0.560408394782</v>
      </c>
      <c r="L749">
        <v>0</v>
      </c>
      <c r="N749">
        <v>409</v>
      </c>
      <c r="O749">
        <v>402</v>
      </c>
      <c r="P749">
        <v>402</v>
      </c>
      <c r="Q749" t="s">
        <v>38</v>
      </c>
      <c r="R749" t="s">
        <v>1021</v>
      </c>
    </row>
    <row r="750" spans="1:18" x14ac:dyDescent="0.25">
      <c r="A750" t="s">
        <v>929</v>
      </c>
      <c r="B750" t="str">
        <f>MID(Tableau1[[#This Row],[ID]],4,LEN(Tableau1[[#This Row],[ID]])-5)</f>
        <v>CM2</v>
      </c>
      <c r="C750" t="s">
        <v>17473</v>
      </c>
      <c r="D750">
        <v>0</v>
      </c>
      <c r="E750">
        <v>7</v>
      </c>
      <c r="F750">
        <v>1041.635</v>
      </c>
      <c r="G750">
        <v>6.38</v>
      </c>
      <c r="H750">
        <v>2.8079999999999998</v>
      </c>
      <c r="I750">
        <v>9.1880000000000006</v>
      </c>
      <c r="J750">
        <v>0.69438397910299998</v>
      </c>
      <c r="K750">
        <v>0.30561602089700002</v>
      </c>
      <c r="L750">
        <v>13</v>
      </c>
      <c r="M750" s="1" t="s">
        <v>1022</v>
      </c>
      <c r="N750">
        <v>402</v>
      </c>
      <c r="O750">
        <v>415</v>
      </c>
      <c r="P750">
        <v>415</v>
      </c>
      <c r="Q750" t="s">
        <v>38</v>
      </c>
      <c r="R750" t="s">
        <v>1023</v>
      </c>
    </row>
    <row r="751" spans="1:18" x14ac:dyDescent="0.25">
      <c r="A751" t="s">
        <v>929</v>
      </c>
      <c r="B751" t="str">
        <f>MID(Tableau1[[#This Row],[ID]],4,LEN(Tableau1[[#This Row],[ID]])-5)</f>
        <v>CM2</v>
      </c>
      <c r="C751" t="s">
        <v>17473</v>
      </c>
      <c r="D751">
        <v>0</v>
      </c>
      <c r="E751">
        <v>7</v>
      </c>
      <c r="F751">
        <v>1051.0409999999999</v>
      </c>
      <c r="G751">
        <v>5.226</v>
      </c>
      <c r="H751">
        <v>3.0259999999999998</v>
      </c>
      <c r="I751">
        <v>8.2520000000000007</v>
      </c>
      <c r="J751">
        <v>0.63330101793500004</v>
      </c>
      <c r="K751">
        <v>0.36669898206500001</v>
      </c>
      <c r="L751">
        <v>10</v>
      </c>
      <c r="M751" s="1" t="s">
        <v>1024</v>
      </c>
      <c r="N751">
        <v>415</v>
      </c>
      <c r="O751">
        <v>425</v>
      </c>
      <c r="P751">
        <v>425</v>
      </c>
      <c r="Q751" t="s">
        <v>38</v>
      </c>
      <c r="R751" t="s">
        <v>1025</v>
      </c>
    </row>
    <row r="752" spans="1:18" x14ac:dyDescent="0.25">
      <c r="A752" t="s">
        <v>929</v>
      </c>
      <c r="B752" t="str">
        <f>MID(Tableau1[[#This Row],[ID]],4,LEN(Tableau1[[#This Row],[ID]])-5)</f>
        <v>CM2</v>
      </c>
      <c r="C752" t="s">
        <v>17473</v>
      </c>
      <c r="D752">
        <v>0</v>
      </c>
      <c r="E752">
        <v>7</v>
      </c>
      <c r="F752">
        <v>1059.653</v>
      </c>
      <c r="G752">
        <v>6.1150000000000002</v>
      </c>
      <c r="H752">
        <v>3.3860000000000001</v>
      </c>
      <c r="I752">
        <v>9.5009999999999994</v>
      </c>
      <c r="J752">
        <v>0.64361646142499995</v>
      </c>
      <c r="K752">
        <v>0.35638353857499999</v>
      </c>
      <c r="L752">
        <v>11</v>
      </c>
      <c r="M752" s="1" t="s">
        <v>1026</v>
      </c>
      <c r="N752">
        <v>425</v>
      </c>
      <c r="O752">
        <v>436</v>
      </c>
      <c r="P752">
        <v>436</v>
      </c>
      <c r="Q752" t="s">
        <v>38</v>
      </c>
      <c r="R752" t="s">
        <v>1027</v>
      </c>
    </row>
    <row r="753" spans="1:18" x14ac:dyDescent="0.25">
      <c r="A753" t="s">
        <v>929</v>
      </c>
      <c r="B753" t="str">
        <f>MID(Tableau1[[#This Row],[ID]],4,LEN(Tableau1[[#This Row],[ID]])-5)</f>
        <v>CM2</v>
      </c>
      <c r="C753" t="s">
        <v>17473</v>
      </c>
      <c r="D753">
        <v>0</v>
      </c>
      <c r="E753">
        <v>7</v>
      </c>
      <c r="F753">
        <v>1073.8330000000001</v>
      </c>
      <c r="G753">
        <v>23.696999999999999</v>
      </c>
      <c r="H753">
        <v>8.0649999999999995</v>
      </c>
      <c r="I753">
        <v>31.762</v>
      </c>
      <c r="J753">
        <v>0.74608022164900001</v>
      </c>
      <c r="K753">
        <v>0.25391977835099999</v>
      </c>
      <c r="L753">
        <v>30</v>
      </c>
      <c r="M753" s="1" t="s">
        <v>1028</v>
      </c>
      <c r="N753">
        <v>436</v>
      </c>
      <c r="O753">
        <v>466</v>
      </c>
      <c r="P753">
        <v>466</v>
      </c>
      <c r="Q753" t="s">
        <v>38</v>
      </c>
      <c r="R753" t="s">
        <v>1029</v>
      </c>
    </row>
    <row r="754" spans="1:18" x14ac:dyDescent="0.25">
      <c r="A754" t="s">
        <v>929</v>
      </c>
      <c r="B754" t="str">
        <f>MID(Tableau1[[#This Row],[ID]],4,LEN(Tableau1[[#This Row],[ID]])-5)</f>
        <v>CM2</v>
      </c>
      <c r="C754" t="s">
        <v>17473</v>
      </c>
      <c r="D754">
        <v>0</v>
      </c>
      <c r="E754">
        <v>7</v>
      </c>
      <c r="F754">
        <v>1105.5170000000001</v>
      </c>
      <c r="G754">
        <v>9.4E-2</v>
      </c>
      <c r="H754">
        <v>7.9870000000000001</v>
      </c>
      <c r="I754">
        <v>8.0809999999999995</v>
      </c>
      <c r="J754">
        <v>1.1632223734699999E-2</v>
      </c>
      <c r="K754">
        <v>0.98836777626500005</v>
      </c>
      <c r="L754">
        <v>1</v>
      </c>
      <c r="M754" s="1" t="s">
        <v>98</v>
      </c>
      <c r="N754">
        <v>466</v>
      </c>
      <c r="O754">
        <v>467</v>
      </c>
      <c r="P754">
        <v>467</v>
      </c>
      <c r="Q754" t="s">
        <v>38</v>
      </c>
      <c r="R754" t="s">
        <v>98</v>
      </c>
    </row>
    <row r="755" spans="1:18" x14ac:dyDescent="0.25">
      <c r="A755" t="s">
        <v>929</v>
      </c>
      <c r="B755" t="str">
        <f>MID(Tableau1[[#This Row],[ID]],4,LEN(Tableau1[[#This Row],[ID]])-5)</f>
        <v>CM2</v>
      </c>
      <c r="C755" t="s">
        <v>17473</v>
      </c>
      <c r="D755">
        <v>0</v>
      </c>
      <c r="E755">
        <v>7</v>
      </c>
      <c r="F755">
        <v>1108.98</v>
      </c>
      <c r="G755">
        <v>7.8E-2</v>
      </c>
      <c r="H755">
        <v>3.3690000000000002</v>
      </c>
      <c r="I755">
        <v>3.4470000000000001</v>
      </c>
      <c r="J755">
        <v>2.26283724978E-2</v>
      </c>
      <c r="K755">
        <v>0.97737162750200002</v>
      </c>
      <c r="L755">
        <v>0</v>
      </c>
      <c r="N755">
        <v>467</v>
      </c>
      <c r="O755">
        <v>466</v>
      </c>
      <c r="P755">
        <v>466</v>
      </c>
      <c r="Q755" t="s">
        <v>38</v>
      </c>
      <c r="R755" t="s">
        <v>47</v>
      </c>
    </row>
    <row r="756" spans="1:18" x14ac:dyDescent="0.25">
      <c r="A756" t="s">
        <v>929</v>
      </c>
      <c r="B756" t="str">
        <f>MID(Tableau1[[#This Row],[ID]],4,LEN(Tableau1[[#This Row],[ID]])-5)</f>
        <v>CM2</v>
      </c>
      <c r="C756" t="s">
        <v>17473</v>
      </c>
      <c r="D756">
        <v>0</v>
      </c>
      <c r="E756">
        <v>7</v>
      </c>
      <c r="F756">
        <v>1127.0450000000001</v>
      </c>
      <c r="G756">
        <v>5.1950000000000003</v>
      </c>
      <c r="H756">
        <v>17.986999999999998</v>
      </c>
      <c r="I756">
        <v>23.181999999999999</v>
      </c>
      <c r="J756">
        <v>0.22409628159799999</v>
      </c>
      <c r="K756">
        <v>0.77590371840200001</v>
      </c>
      <c r="L756">
        <v>11</v>
      </c>
      <c r="M756" s="1" t="s">
        <v>1030</v>
      </c>
      <c r="N756">
        <v>466</v>
      </c>
      <c r="O756">
        <v>477</v>
      </c>
      <c r="P756">
        <v>477</v>
      </c>
      <c r="Q756" t="s">
        <v>38</v>
      </c>
      <c r="R756" t="s">
        <v>1031</v>
      </c>
    </row>
    <row r="757" spans="1:18" x14ac:dyDescent="0.25">
      <c r="A757" t="s">
        <v>929</v>
      </c>
      <c r="B757" t="str">
        <f>MID(Tableau1[[#This Row],[ID]],4,LEN(Tableau1[[#This Row],[ID]])-5)</f>
        <v>CM2</v>
      </c>
      <c r="C757" t="s">
        <v>17473</v>
      </c>
      <c r="D757">
        <v>0</v>
      </c>
      <c r="E757">
        <v>7</v>
      </c>
      <c r="F757">
        <v>1134.44</v>
      </c>
      <c r="G757">
        <v>2.8079999999999998</v>
      </c>
      <c r="H757">
        <v>2.2000000000000002</v>
      </c>
      <c r="I757">
        <v>5.008</v>
      </c>
      <c r="J757">
        <v>0.56070287539899999</v>
      </c>
      <c r="K757">
        <v>0.43929712460100001</v>
      </c>
      <c r="L757">
        <v>6</v>
      </c>
      <c r="M757" s="1" t="s">
        <v>1032</v>
      </c>
      <c r="N757">
        <v>477</v>
      </c>
      <c r="O757">
        <v>483</v>
      </c>
      <c r="P757">
        <v>483</v>
      </c>
      <c r="Q757" t="s">
        <v>38</v>
      </c>
      <c r="R757" t="s">
        <v>1033</v>
      </c>
    </row>
    <row r="758" spans="1:18" x14ac:dyDescent="0.25">
      <c r="A758" t="s">
        <v>929</v>
      </c>
      <c r="B758" t="str">
        <f>MID(Tableau1[[#This Row],[ID]],4,LEN(Tableau1[[#This Row],[ID]])-5)</f>
        <v>CM2</v>
      </c>
      <c r="C758" t="s">
        <v>17473</v>
      </c>
      <c r="D758">
        <v>0</v>
      </c>
      <c r="E758">
        <v>7</v>
      </c>
      <c r="F758">
        <v>1148.5730000000001</v>
      </c>
      <c r="G758">
        <v>0.125</v>
      </c>
      <c r="H758">
        <v>11.324999999999999</v>
      </c>
      <c r="I758">
        <v>11.45</v>
      </c>
      <c r="J758">
        <v>1.0917030567699999E-2</v>
      </c>
      <c r="K758">
        <v>0.98908296943200003</v>
      </c>
      <c r="L758">
        <v>0</v>
      </c>
      <c r="N758">
        <v>483</v>
      </c>
      <c r="O758">
        <v>482</v>
      </c>
      <c r="P758">
        <v>482</v>
      </c>
      <c r="Q758" t="s">
        <v>38</v>
      </c>
      <c r="R758" t="s">
        <v>47</v>
      </c>
    </row>
    <row r="759" spans="1:18" x14ac:dyDescent="0.25">
      <c r="A759" t="s">
        <v>929</v>
      </c>
      <c r="B759" t="str">
        <f>MID(Tableau1[[#This Row],[ID]],4,LEN(Tableau1[[#This Row],[ID]])-5)</f>
        <v>CM2</v>
      </c>
      <c r="C759" t="s">
        <v>17473</v>
      </c>
      <c r="D759">
        <v>0</v>
      </c>
      <c r="E759">
        <v>7</v>
      </c>
      <c r="F759">
        <v>1152.7070000000001</v>
      </c>
      <c r="G759">
        <v>4.556</v>
      </c>
      <c r="H759">
        <v>4.0090000000000003</v>
      </c>
      <c r="I759">
        <v>8.5649999999999995</v>
      </c>
      <c r="J759">
        <v>0.53193228254500002</v>
      </c>
      <c r="K759">
        <v>0.46806771745499998</v>
      </c>
      <c r="L759">
        <v>6</v>
      </c>
      <c r="M759" s="1" t="s">
        <v>1034</v>
      </c>
      <c r="N759">
        <v>482</v>
      </c>
      <c r="O759">
        <v>488</v>
      </c>
      <c r="P759">
        <v>488</v>
      </c>
      <c r="Q759" t="s">
        <v>38</v>
      </c>
      <c r="R759" t="s">
        <v>1035</v>
      </c>
    </row>
    <row r="760" spans="1:18" x14ac:dyDescent="0.25">
      <c r="A760" t="s">
        <v>929</v>
      </c>
      <c r="B760" t="str">
        <f>MID(Tableau1[[#This Row],[ID]],4,LEN(Tableau1[[#This Row],[ID]])-5)</f>
        <v>CM2</v>
      </c>
      <c r="C760" t="s">
        <v>17473</v>
      </c>
      <c r="D760">
        <v>0</v>
      </c>
      <c r="E760">
        <v>7</v>
      </c>
      <c r="F760">
        <v>1164.08</v>
      </c>
      <c r="G760">
        <v>2.1840000000000002</v>
      </c>
      <c r="H760">
        <v>6.8170000000000002</v>
      </c>
      <c r="I760">
        <v>9.0009999999999994</v>
      </c>
      <c r="J760">
        <v>0.24263970669900001</v>
      </c>
      <c r="K760">
        <v>0.75736029330099996</v>
      </c>
      <c r="L760">
        <v>5</v>
      </c>
      <c r="M760" s="1" t="s">
        <v>1036</v>
      </c>
      <c r="N760">
        <v>488</v>
      </c>
      <c r="O760">
        <v>493</v>
      </c>
      <c r="P760">
        <v>493</v>
      </c>
      <c r="Q760" t="s">
        <v>38</v>
      </c>
      <c r="R760" t="s">
        <v>1037</v>
      </c>
    </row>
    <row r="761" spans="1:18" x14ac:dyDescent="0.25">
      <c r="A761" t="s">
        <v>929</v>
      </c>
      <c r="B761" t="str">
        <f>MID(Tableau1[[#This Row],[ID]],4,LEN(Tableau1[[#This Row],[ID]])-5)</f>
        <v>CM2</v>
      </c>
      <c r="C761" t="s">
        <v>17473</v>
      </c>
      <c r="D761">
        <v>0</v>
      </c>
      <c r="E761">
        <v>7</v>
      </c>
      <c r="F761">
        <v>1189.836</v>
      </c>
      <c r="G761">
        <v>13.868</v>
      </c>
      <c r="H761">
        <v>23.571999999999999</v>
      </c>
      <c r="I761">
        <v>37.44</v>
      </c>
      <c r="J761">
        <v>0.37040598290600002</v>
      </c>
      <c r="K761">
        <v>0.62959401709399998</v>
      </c>
      <c r="L761">
        <v>9</v>
      </c>
      <c r="M761" s="1" t="s">
        <v>1038</v>
      </c>
      <c r="N761">
        <v>493</v>
      </c>
      <c r="O761">
        <v>502</v>
      </c>
      <c r="P761">
        <v>502</v>
      </c>
      <c r="Q761" t="s">
        <v>38</v>
      </c>
      <c r="R761" t="s">
        <v>1039</v>
      </c>
    </row>
    <row r="762" spans="1:18" x14ac:dyDescent="0.25">
      <c r="A762" t="s">
        <v>929</v>
      </c>
      <c r="B762" t="str">
        <f>MID(Tableau1[[#This Row],[ID]],4,LEN(Tableau1[[#This Row],[ID]])-5)</f>
        <v>CM2</v>
      </c>
      <c r="C762" t="s">
        <v>17473</v>
      </c>
      <c r="D762">
        <v>0</v>
      </c>
      <c r="E762">
        <v>7</v>
      </c>
      <c r="F762">
        <v>1206.231</v>
      </c>
      <c r="G762">
        <v>17.440999999999999</v>
      </c>
      <c r="H762">
        <v>2.5270000000000001</v>
      </c>
      <c r="I762">
        <v>19.968</v>
      </c>
      <c r="J762">
        <v>0.87344751602600001</v>
      </c>
      <c r="K762">
        <v>0.12655248397400001</v>
      </c>
      <c r="L762">
        <v>17</v>
      </c>
      <c r="M762" s="1" t="s">
        <v>1040</v>
      </c>
      <c r="N762">
        <v>502</v>
      </c>
      <c r="O762">
        <v>518</v>
      </c>
      <c r="P762">
        <v>518</v>
      </c>
      <c r="Q762" t="s">
        <v>18</v>
      </c>
      <c r="R762" t="s">
        <v>1041</v>
      </c>
    </row>
    <row r="763" spans="1:18" x14ac:dyDescent="0.25">
      <c r="A763" t="s">
        <v>929</v>
      </c>
      <c r="B763" t="str">
        <f>MID(Tableau1[[#This Row],[ID]],4,LEN(Tableau1[[#This Row],[ID]])-5)</f>
        <v>CM2</v>
      </c>
      <c r="C763" t="s">
        <v>17473</v>
      </c>
      <c r="D763">
        <v>0</v>
      </c>
      <c r="E763">
        <v>7</v>
      </c>
      <c r="F763">
        <v>1227.057</v>
      </c>
      <c r="G763">
        <v>11.061</v>
      </c>
      <c r="H763">
        <v>3.3849999999999998</v>
      </c>
      <c r="I763">
        <v>14.446</v>
      </c>
      <c r="J763">
        <v>0.76567908071400004</v>
      </c>
      <c r="K763">
        <v>0.23432091928599999</v>
      </c>
      <c r="L763">
        <v>8</v>
      </c>
      <c r="M763" s="1" t="s">
        <v>1042</v>
      </c>
      <c r="N763">
        <v>518</v>
      </c>
      <c r="O763">
        <v>526</v>
      </c>
      <c r="P763">
        <v>526</v>
      </c>
      <c r="Q763" t="s">
        <v>18</v>
      </c>
      <c r="R763" t="s">
        <v>1043</v>
      </c>
    </row>
    <row r="764" spans="1:18" x14ac:dyDescent="0.25">
      <c r="A764" t="s">
        <v>929</v>
      </c>
      <c r="B764" t="str">
        <f>MID(Tableau1[[#This Row],[ID]],4,LEN(Tableau1[[#This Row],[ID]])-5)</f>
        <v>CM2</v>
      </c>
      <c r="C764" t="s">
        <v>17473</v>
      </c>
      <c r="D764">
        <v>0</v>
      </c>
      <c r="E764">
        <v>7</v>
      </c>
      <c r="F764">
        <v>1242.9069999999999</v>
      </c>
      <c r="G764">
        <v>9.0790000000000006</v>
      </c>
      <c r="H764">
        <v>4.7889999999999997</v>
      </c>
      <c r="I764">
        <v>13.868</v>
      </c>
      <c r="J764">
        <v>0.65467262763199996</v>
      </c>
      <c r="K764">
        <v>0.34532737236799999</v>
      </c>
      <c r="L764">
        <v>15</v>
      </c>
      <c r="M764" s="1" t="s">
        <v>1044</v>
      </c>
      <c r="N764">
        <v>526</v>
      </c>
      <c r="O764">
        <v>541</v>
      </c>
      <c r="P764">
        <v>541</v>
      </c>
      <c r="Q764" t="s">
        <v>18</v>
      </c>
      <c r="R764" t="s">
        <v>1045</v>
      </c>
    </row>
    <row r="765" spans="1:18" x14ac:dyDescent="0.25">
      <c r="A765" t="s">
        <v>929</v>
      </c>
      <c r="B765" t="str">
        <f>MID(Tableau1[[#This Row],[ID]],4,LEN(Tableau1[[#This Row],[ID]])-5)</f>
        <v>CM2</v>
      </c>
      <c r="C765" t="s">
        <v>17473</v>
      </c>
      <c r="D765">
        <v>0</v>
      </c>
      <c r="E765">
        <v>7</v>
      </c>
      <c r="F765">
        <v>1255.684</v>
      </c>
      <c r="G765">
        <v>6.77</v>
      </c>
      <c r="H765">
        <v>3.698</v>
      </c>
      <c r="I765">
        <v>10.468</v>
      </c>
      <c r="J765">
        <v>0.64673290026700003</v>
      </c>
      <c r="K765">
        <v>0.35326709973300002</v>
      </c>
      <c r="L765">
        <v>10</v>
      </c>
      <c r="M765" s="1" t="s">
        <v>1046</v>
      </c>
      <c r="N765">
        <v>541</v>
      </c>
      <c r="O765">
        <v>551</v>
      </c>
      <c r="P765">
        <v>551</v>
      </c>
      <c r="Q765" t="s">
        <v>18</v>
      </c>
      <c r="R765" t="s">
        <v>1047</v>
      </c>
    </row>
    <row r="766" spans="1:18" x14ac:dyDescent="0.25">
      <c r="A766" t="s">
        <v>929</v>
      </c>
      <c r="B766" t="str">
        <f>MID(Tableau1[[#This Row],[ID]],4,LEN(Tableau1[[#This Row],[ID]])-5)</f>
        <v>CM2</v>
      </c>
      <c r="C766" t="s">
        <v>17473</v>
      </c>
      <c r="D766">
        <v>0</v>
      </c>
      <c r="E766">
        <v>7</v>
      </c>
      <c r="F766">
        <v>1283.748</v>
      </c>
      <c r="G766">
        <v>2.3250000000000002</v>
      </c>
      <c r="H766">
        <v>21.294</v>
      </c>
      <c r="I766">
        <v>23.619</v>
      </c>
      <c r="J766">
        <v>9.8437698463100007E-2</v>
      </c>
      <c r="K766">
        <v>0.90156230153700001</v>
      </c>
      <c r="L766">
        <v>1</v>
      </c>
      <c r="M766" s="1" t="s">
        <v>28</v>
      </c>
      <c r="N766">
        <v>551</v>
      </c>
      <c r="O766">
        <v>552</v>
      </c>
      <c r="P766">
        <v>552</v>
      </c>
      <c r="Q766" t="s">
        <v>18</v>
      </c>
      <c r="R766" t="s">
        <v>514</v>
      </c>
    </row>
    <row r="767" spans="1:18" x14ac:dyDescent="0.25">
      <c r="A767" t="s">
        <v>929</v>
      </c>
      <c r="B767" t="str">
        <f>MID(Tableau1[[#This Row],[ID]],4,LEN(Tableau1[[#This Row],[ID]])-5)</f>
        <v>CM2</v>
      </c>
      <c r="C767" t="s">
        <v>17473</v>
      </c>
      <c r="D767">
        <v>0</v>
      </c>
      <c r="E767">
        <v>7</v>
      </c>
      <c r="F767">
        <v>1288.5060000000001</v>
      </c>
      <c r="G767">
        <v>10.125</v>
      </c>
      <c r="H767">
        <v>2.4329999999999998</v>
      </c>
      <c r="I767">
        <v>12.558</v>
      </c>
      <c r="J767">
        <v>0.80625895843299999</v>
      </c>
      <c r="K767">
        <v>0.19374104156700001</v>
      </c>
      <c r="L767">
        <v>14</v>
      </c>
      <c r="M767" s="1" t="s">
        <v>1048</v>
      </c>
      <c r="N767">
        <v>552</v>
      </c>
      <c r="O767">
        <v>566</v>
      </c>
      <c r="P767">
        <v>566</v>
      </c>
      <c r="Q767" t="s">
        <v>18</v>
      </c>
      <c r="R767" t="s">
        <v>1049</v>
      </c>
    </row>
    <row r="768" spans="1:18" x14ac:dyDescent="0.25">
      <c r="A768" t="s">
        <v>929</v>
      </c>
      <c r="B768" t="str">
        <f>MID(Tableau1[[#This Row],[ID]],4,LEN(Tableau1[[#This Row],[ID]])-5)</f>
        <v>CM2</v>
      </c>
      <c r="C768" t="s">
        <v>17473</v>
      </c>
      <c r="D768">
        <v>0</v>
      </c>
      <c r="E768">
        <v>7</v>
      </c>
      <c r="F768">
        <v>1301.829</v>
      </c>
      <c r="G768">
        <v>14.257999999999999</v>
      </c>
      <c r="H768">
        <v>3.198</v>
      </c>
      <c r="I768">
        <v>17.456</v>
      </c>
      <c r="J768">
        <v>0.81679651695699995</v>
      </c>
      <c r="K768">
        <v>0.18320348304299999</v>
      </c>
      <c r="L768">
        <v>11</v>
      </c>
      <c r="M768" s="1" t="s">
        <v>1050</v>
      </c>
      <c r="N768">
        <v>566</v>
      </c>
      <c r="O768">
        <v>577</v>
      </c>
      <c r="P768">
        <v>577</v>
      </c>
      <c r="Q768" t="s">
        <v>18</v>
      </c>
      <c r="R768" t="s">
        <v>1051</v>
      </c>
    </row>
    <row r="769" spans="1:18" x14ac:dyDescent="0.25">
      <c r="A769" t="s">
        <v>929</v>
      </c>
      <c r="B769" t="str">
        <f>MID(Tableau1[[#This Row],[ID]],4,LEN(Tableau1[[#This Row],[ID]])-5)</f>
        <v>CM2</v>
      </c>
      <c r="C769" t="s">
        <v>17473</v>
      </c>
      <c r="D769">
        <v>0</v>
      </c>
      <c r="E769">
        <v>7</v>
      </c>
      <c r="F769">
        <v>1330.33</v>
      </c>
      <c r="G769">
        <v>6.2089999999999996</v>
      </c>
      <c r="H769">
        <v>14.243</v>
      </c>
      <c r="I769">
        <v>20.452000000000002</v>
      </c>
      <c r="J769">
        <v>0.30358889106199999</v>
      </c>
      <c r="K769">
        <v>0.69641110893799996</v>
      </c>
      <c r="L769">
        <v>11</v>
      </c>
      <c r="M769" s="1" t="s">
        <v>1052</v>
      </c>
      <c r="N769">
        <v>577</v>
      </c>
      <c r="O769">
        <v>588</v>
      </c>
      <c r="P769">
        <v>588</v>
      </c>
      <c r="Q769" t="s">
        <v>18</v>
      </c>
      <c r="R769" t="s">
        <v>1053</v>
      </c>
    </row>
    <row r="770" spans="1:18" x14ac:dyDescent="0.25">
      <c r="A770" t="s">
        <v>929</v>
      </c>
      <c r="B770" t="str">
        <f>MID(Tableau1[[#This Row],[ID]],4,LEN(Tableau1[[#This Row],[ID]])-5)</f>
        <v>CM2</v>
      </c>
      <c r="C770" t="s">
        <v>17473</v>
      </c>
      <c r="D770">
        <v>0</v>
      </c>
      <c r="E770">
        <v>7</v>
      </c>
      <c r="F770">
        <v>1338.77</v>
      </c>
      <c r="G770">
        <v>0.81100000000000005</v>
      </c>
      <c r="H770">
        <v>2.2309999999999999</v>
      </c>
      <c r="I770">
        <v>3.0419999999999998</v>
      </c>
      <c r="J770">
        <v>0.26660092044700001</v>
      </c>
      <c r="K770">
        <v>0.73339907955299999</v>
      </c>
      <c r="L770">
        <v>3</v>
      </c>
      <c r="M770" s="1" t="s">
        <v>687</v>
      </c>
      <c r="N770">
        <v>588</v>
      </c>
      <c r="O770">
        <v>591</v>
      </c>
      <c r="P770">
        <v>591</v>
      </c>
      <c r="Q770" t="s">
        <v>18</v>
      </c>
      <c r="R770" t="s">
        <v>688</v>
      </c>
    </row>
    <row r="771" spans="1:18" x14ac:dyDescent="0.25">
      <c r="A771" t="s">
        <v>929</v>
      </c>
      <c r="B771" t="str">
        <f>MID(Tableau1[[#This Row],[ID]],4,LEN(Tableau1[[#This Row],[ID]])-5)</f>
        <v>CM2</v>
      </c>
      <c r="C771" t="s">
        <v>17473</v>
      </c>
      <c r="D771">
        <v>0</v>
      </c>
      <c r="E771">
        <v>7</v>
      </c>
      <c r="F771">
        <v>1342.904</v>
      </c>
      <c r="G771">
        <v>3.0569999999999999</v>
      </c>
      <c r="H771">
        <v>3.323</v>
      </c>
      <c r="I771">
        <v>6.38</v>
      </c>
      <c r="J771">
        <v>0.47915360501600002</v>
      </c>
      <c r="K771">
        <v>0.52084639498399998</v>
      </c>
      <c r="L771">
        <v>3</v>
      </c>
      <c r="M771" s="1" t="s">
        <v>1054</v>
      </c>
      <c r="N771">
        <v>591</v>
      </c>
      <c r="O771">
        <v>594</v>
      </c>
      <c r="P771">
        <v>594</v>
      </c>
      <c r="Q771" t="s">
        <v>18</v>
      </c>
      <c r="R771" t="s">
        <v>1055</v>
      </c>
    </row>
    <row r="772" spans="1:18" x14ac:dyDescent="0.25">
      <c r="A772" t="s">
        <v>929</v>
      </c>
      <c r="B772" t="str">
        <f>MID(Tableau1[[#This Row],[ID]],4,LEN(Tableau1[[#This Row],[ID]])-5)</f>
        <v>CM2</v>
      </c>
      <c r="C772" t="s">
        <v>17473</v>
      </c>
      <c r="D772">
        <v>0</v>
      </c>
      <c r="E772">
        <v>7</v>
      </c>
      <c r="F772">
        <v>1358.722</v>
      </c>
      <c r="G772">
        <v>17.145</v>
      </c>
      <c r="H772">
        <v>12.760999999999999</v>
      </c>
      <c r="I772">
        <v>29.905999999999999</v>
      </c>
      <c r="J772">
        <v>0.57329632849599999</v>
      </c>
      <c r="K772">
        <v>0.42670367150400001</v>
      </c>
      <c r="L772">
        <v>13</v>
      </c>
      <c r="M772" s="1" t="s">
        <v>1056</v>
      </c>
      <c r="N772">
        <v>594</v>
      </c>
      <c r="O772">
        <v>605</v>
      </c>
      <c r="P772">
        <v>605</v>
      </c>
      <c r="Q772" t="s">
        <v>21</v>
      </c>
      <c r="R772" t="s">
        <v>1057</v>
      </c>
    </row>
    <row r="773" spans="1:18" x14ac:dyDescent="0.25">
      <c r="A773" t="s">
        <v>929</v>
      </c>
      <c r="B773" t="str">
        <f>MID(Tableau1[[#This Row],[ID]],4,LEN(Tableau1[[#This Row],[ID]])-5)</f>
        <v>CM2</v>
      </c>
      <c r="C773" t="s">
        <v>17473</v>
      </c>
      <c r="D773">
        <v>0</v>
      </c>
      <c r="E773">
        <v>7</v>
      </c>
      <c r="F773">
        <v>1378.0509999999999</v>
      </c>
      <c r="G773">
        <v>4.7270000000000003</v>
      </c>
      <c r="H773">
        <v>2.1840000000000002</v>
      </c>
      <c r="I773">
        <v>6.9109999999999996</v>
      </c>
      <c r="J773">
        <v>0.68398205758899999</v>
      </c>
      <c r="K773">
        <v>0.31601794241100001</v>
      </c>
      <c r="L773">
        <v>9</v>
      </c>
      <c r="M773" s="1" t="s">
        <v>1058</v>
      </c>
      <c r="N773">
        <v>605</v>
      </c>
      <c r="O773">
        <v>614</v>
      </c>
      <c r="P773">
        <v>614</v>
      </c>
      <c r="Q773" t="s">
        <v>18</v>
      </c>
      <c r="R773" t="s">
        <v>1059</v>
      </c>
    </row>
    <row r="774" spans="1:18" x14ac:dyDescent="0.25">
      <c r="A774" t="s">
        <v>929</v>
      </c>
      <c r="B774" t="str">
        <f>MID(Tableau1[[#This Row],[ID]],4,LEN(Tableau1[[#This Row],[ID]])-5)</f>
        <v>CM2</v>
      </c>
      <c r="C774" t="s">
        <v>17473</v>
      </c>
      <c r="D774">
        <v>0</v>
      </c>
      <c r="E774">
        <v>7</v>
      </c>
      <c r="F774">
        <v>1385.008</v>
      </c>
      <c r="G774">
        <v>3.2610000000000001</v>
      </c>
      <c r="H774">
        <v>2.23</v>
      </c>
      <c r="I774">
        <v>5.4909999999999997</v>
      </c>
      <c r="J774">
        <v>0.593880896012</v>
      </c>
      <c r="K774">
        <v>0.406119103988</v>
      </c>
      <c r="L774">
        <v>3</v>
      </c>
      <c r="M774" s="1" t="s">
        <v>1060</v>
      </c>
      <c r="N774">
        <v>614</v>
      </c>
      <c r="O774">
        <v>614</v>
      </c>
      <c r="P774">
        <v>614</v>
      </c>
      <c r="Q774" t="s">
        <v>21</v>
      </c>
      <c r="R774" t="s">
        <v>1061</v>
      </c>
    </row>
    <row r="775" spans="1:18" x14ac:dyDescent="0.25">
      <c r="A775" t="s">
        <v>929</v>
      </c>
      <c r="B775" t="str">
        <f>MID(Tableau1[[#This Row],[ID]],4,LEN(Tableau1[[#This Row],[ID]])-5)</f>
        <v>CM2</v>
      </c>
      <c r="C775" t="s">
        <v>17473</v>
      </c>
      <c r="D775">
        <v>0</v>
      </c>
      <c r="E775">
        <v>7</v>
      </c>
      <c r="F775">
        <v>1391.701</v>
      </c>
      <c r="G775">
        <v>1.107</v>
      </c>
      <c r="H775">
        <v>3.4319999999999999</v>
      </c>
      <c r="I775">
        <v>4.5389999999999997</v>
      </c>
      <c r="J775">
        <v>0.24388631857199999</v>
      </c>
      <c r="K775">
        <v>0.75611368142799995</v>
      </c>
      <c r="L775">
        <v>0</v>
      </c>
      <c r="N775">
        <v>614</v>
      </c>
      <c r="O775">
        <v>609</v>
      </c>
      <c r="P775">
        <v>609</v>
      </c>
      <c r="Q775" t="s">
        <v>21</v>
      </c>
      <c r="R775" t="s">
        <v>40</v>
      </c>
    </row>
    <row r="776" spans="1:18" x14ac:dyDescent="0.25">
      <c r="A776" t="s">
        <v>929</v>
      </c>
      <c r="B776" t="str">
        <f>MID(Tableau1[[#This Row],[ID]],4,LEN(Tableau1[[#This Row],[ID]])-5)</f>
        <v>CM2</v>
      </c>
      <c r="C776" t="s">
        <v>17473</v>
      </c>
      <c r="D776">
        <v>0</v>
      </c>
      <c r="E776">
        <v>7</v>
      </c>
      <c r="F776">
        <v>1395.5540000000001</v>
      </c>
      <c r="G776">
        <v>2.605</v>
      </c>
      <c r="H776">
        <v>2.746</v>
      </c>
      <c r="I776">
        <v>5.351</v>
      </c>
      <c r="J776">
        <v>0.48682489254299999</v>
      </c>
      <c r="K776">
        <v>0.51317510745700001</v>
      </c>
      <c r="L776">
        <v>6</v>
      </c>
      <c r="M776" s="1" t="s">
        <v>899</v>
      </c>
      <c r="N776">
        <v>609</v>
      </c>
      <c r="O776">
        <v>615</v>
      </c>
      <c r="P776">
        <v>615</v>
      </c>
      <c r="Q776" t="s">
        <v>18</v>
      </c>
      <c r="R776" t="s">
        <v>900</v>
      </c>
    </row>
    <row r="777" spans="1:18" x14ac:dyDescent="0.25">
      <c r="A777" t="s">
        <v>929</v>
      </c>
      <c r="B777" t="str">
        <f>MID(Tableau1[[#This Row],[ID]],4,LEN(Tableau1[[#This Row],[ID]])-5)</f>
        <v>CM2</v>
      </c>
      <c r="C777" t="s">
        <v>17473</v>
      </c>
      <c r="D777">
        <v>0</v>
      </c>
      <c r="E777">
        <v>7</v>
      </c>
      <c r="F777">
        <v>1400.9670000000001</v>
      </c>
      <c r="G777">
        <v>1.3260000000000001</v>
      </c>
      <c r="H777">
        <v>2.8079999999999998</v>
      </c>
      <c r="I777">
        <v>4.1340000000000003</v>
      </c>
      <c r="J777">
        <v>0.320754716981</v>
      </c>
      <c r="K777">
        <v>0.679245283019</v>
      </c>
      <c r="L777">
        <v>3</v>
      </c>
      <c r="M777" s="1" t="s">
        <v>1062</v>
      </c>
      <c r="N777">
        <v>615</v>
      </c>
      <c r="O777">
        <v>618</v>
      </c>
      <c r="P777">
        <v>618</v>
      </c>
      <c r="Q777" t="s">
        <v>18</v>
      </c>
      <c r="R777" t="s">
        <v>1063</v>
      </c>
    </row>
    <row r="778" spans="1:18" x14ac:dyDescent="0.25">
      <c r="A778" t="s">
        <v>929</v>
      </c>
      <c r="B778" t="str">
        <f>MID(Tableau1[[#This Row],[ID]],4,LEN(Tableau1[[#This Row],[ID]])-5)</f>
        <v>CM2</v>
      </c>
      <c r="C778" t="s">
        <v>17473</v>
      </c>
      <c r="D778">
        <v>0</v>
      </c>
      <c r="E778">
        <v>7</v>
      </c>
      <c r="F778">
        <v>1405.2570000000001</v>
      </c>
      <c r="G778">
        <v>2.34</v>
      </c>
      <c r="H778">
        <v>2.964</v>
      </c>
      <c r="I778">
        <v>5.3040000000000003</v>
      </c>
      <c r="J778">
        <v>0.44117647058800002</v>
      </c>
      <c r="K778">
        <v>0.55882352941199998</v>
      </c>
      <c r="L778">
        <v>4</v>
      </c>
      <c r="M778" s="1" t="s">
        <v>1064</v>
      </c>
      <c r="N778">
        <v>618</v>
      </c>
      <c r="O778">
        <v>622</v>
      </c>
      <c r="P778">
        <v>622</v>
      </c>
      <c r="Q778" t="s">
        <v>18</v>
      </c>
      <c r="R778" t="s">
        <v>1065</v>
      </c>
    </row>
    <row r="779" spans="1:18" x14ac:dyDescent="0.25">
      <c r="A779" t="s">
        <v>929</v>
      </c>
      <c r="B779" t="str">
        <f>MID(Tableau1[[#This Row],[ID]],4,LEN(Tableau1[[#This Row],[ID]])-5)</f>
        <v>CM2</v>
      </c>
      <c r="C779" t="s">
        <v>17473</v>
      </c>
      <c r="D779">
        <v>0</v>
      </c>
      <c r="E779">
        <v>7</v>
      </c>
      <c r="F779">
        <v>1409.7190000000001</v>
      </c>
      <c r="G779">
        <v>1.482</v>
      </c>
      <c r="H779">
        <v>2.1219999999999999</v>
      </c>
      <c r="I779">
        <v>3.6040000000000001</v>
      </c>
      <c r="J779">
        <v>0.41120976692599998</v>
      </c>
      <c r="K779">
        <v>0.58879023307400002</v>
      </c>
      <c r="L779">
        <v>4</v>
      </c>
      <c r="M779" s="1" t="s">
        <v>1066</v>
      </c>
      <c r="N779">
        <v>622</v>
      </c>
      <c r="O779">
        <v>626</v>
      </c>
      <c r="P779">
        <v>626</v>
      </c>
      <c r="Q779" t="s">
        <v>18</v>
      </c>
      <c r="R779" t="s">
        <v>1067</v>
      </c>
    </row>
    <row r="780" spans="1:18" x14ac:dyDescent="0.25">
      <c r="A780" t="s">
        <v>1068</v>
      </c>
      <c r="B780" t="str">
        <f>MID(Tableau1[[#This Row],[ID]],4,LEN(Tableau1[[#This Row],[ID]])-5)</f>
        <v>C6</v>
      </c>
      <c r="C780" t="s">
        <v>17472</v>
      </c>
      <c r="D780">
        <v>0</v>
      </c>
      <c r="E780">
        <v>1</v>
      </c>
      <c r="F780">
        <v>122.196</v>
      </c>
      <c r="G780">
        <v>0.499</v>
      </c>
      <c r="I780">
        <v>0.499</v>
      </c>
      <c r="J780">
        <v>1</v>
      </c>
      <c r="K780">
        <v>0</v>
      </c>
      <c r="L780">
        <v>1</v>
      </c>
      <c r="M780" s="1" t="s">
        <v>578</v>
      </c>
      <c r="N780">
        <v>0</v>
      </c>
      <c r="O780">
        <v>1</v>
      </c>
      <c r="P780">
        <v>1</v>
      </c>
      <c r="Q780" t="s">
        <v>18</v>
      </c>
      <c r="R780" t="s">
        <v>578</v>
      </c>
    </row>
    <row r="781" spans="1:18" x14ac:dyDescent="0.25">
      <c r="A781" t="s">
        <v>1068</v>
      </c>
      <c r="B781" t="str">
        <f>MID(Tableau1[[#This Row],[ID]],4,LEN(Tableau1[[#This Row],[ID]])-5)</f>
        <v>C6</v>
      </c>
      <c r="C781" t="s">
        <v>17472</v>
      </c>
      <c r="D781">
        <v>0</v>
      </c>
      <c r="E781">
        <v>1</v>
      </c>
      <c r="F781">
        <v>124.941</v>
      </c>
      <c r="G781">
        <v>8.8140000000000001</v>
      </c>
      <c r="H781">
        <v>2.246</v>
      </c>
      <c r="I781">
        <v>11.06</v>
      </c>
      <c r="J781">
        <v>0.79692585895099999</v>
      </c>
      <c r="K781">
        <v>0.20307414104900001</v>
      </c>
      <c r="L781">
        <v>21</v>
      </c>
      <c r="M781" s="1" t="s">
        <v>1069</v>
      </c>
      <c r="N781">
        <v>1</v>
      </c>
      <c r="O781">
        <v>22</v>
      </c>
      <c r="P781">
        <v>22</v>
      </c>
      <c r="Q781" t="s">
        <v>18</v>
      </c>
      <c r="R781" t="s">
        <v>1070</v>
      </c>
    </row>
    <row r="782" spans="1:18" x14ac:dyDescent="0.25">
      <c r="A782" t="s">
        <v>1068</v>
      </c>
      <c r="B782" t="str">
        <f>MID(Tableau1[[#This Row],[ID]],4,LEN(Tableau1[[#This Row],[ID]])-5)</f>
        <v>C6</v>
      </c>
      <c r="C782" t="s">
        <v>17472</v>
      </c>
      <c r="D782">
        <v>0</v>
      </c>
      <c r="E782">
        <v>1</v>
      </c>
      <c r="F782">
        <v>135.90799999999999</v>
      </c>
      <c r="G782">
        <v>8.6579999999999995</v>
      </c>
      <c r="H782">
        <v>2.153</v>
      </c>
      <c r="I782">
        <v>10.811</v>
      </c>
      <c r="J782">
        <v>0.80085098510800001</v>
      </c>
      <c r="K782">
        <v>0.19914901489199999</v>
      </c>
      <c r="L782">
        <v>23</v>
      </c>
      <c r="M782" s="1" t="s">
        <v>1071</v>
      </c>
      <c r="N782">
        <v>22</v>
      </c>
      <c r="O782">
        <v>45</v>
      </c>
      <c r="P782">
        <v>45</v>
      </c>
      <c r="Q782" t="s">
        <v>18</v>
      </c>
      <c r="R782" t="s">
        <v>1072</v>
      </c>
    </row>
    <row r="783" spans="1:18" x14ac:dyDescent="0.25">
      <c r="A783" t="s">
        <v>1068</v>
      </c>
      <c r="B783" t="str">
        <f>MID(Tableau1[[#This Row],[ID]],4,LEN(Tableau1[[#This Row],[ID]])-5)</f>
        <v>C6</v>
      </c>
      <c r="C783" t="s">
        <v>17472</v>
      </c>
      <c r="D783">
        <v>0</v>
      </c>
      <c r="E783">
        <v>1</v>
      </c>
      <c r="F783">
        <v>147.43600000000001</v>
      </c>
      <c r="G783">
        <v>0.125</v>
      </c>
      <c r="H783">
        <v>2.87</v>
      </c>
      <c r="I783">
        <v>2.9950000000000001</v>
      </c>
      <c r="J783">
        <v>4.1736227045100001E-2</v>
      </c>
      <c r="K783">
        <v>0.95826377295499998</v>
      </c>
      <c r="L783">
        <v>1</v>
      </c>
      <c r="M783" s="1" t="s">
        <v>28</v>
      </c>
      <c r="N783">
        <v>45</v>
      </c>
      <c r="O783">
        <v>46</v>
      </c>
      <c r="P783">
        <v>46</v>
      </c>
      <c r="Q783" t="s">
        <v>18</v>
      </c>
      <c r="R783" t="s">
        <v>29</v>
      </c>
    </row>
    <row r="784" spans="1:18" x14ac:dyDescent="0.25">
      <c r="A784" t="s">
        <v>1068</v>
      </c>
      <c r="B784" t="str">
        <f>MID(Tableau1[[#This Row],[ID]],4,LEN(Tableau1[[#This Row],[ID]])-5)</f>
        <v>C6</v>
      </c>
      <c r="C784" t="s">
        <v>17472</v>
      </c>
      <c r="D784">
        <v>0</v>
      </c>
      <c r="E784">
        <v>1</v>
      </c>
      <c r="F784">
        <v>152.69399999999999</v>
      </c>
      <c r="G784">
        <v>9.2999999999999999E-2</v>
      </c>
      <c r="H784">
        <v>5.133</v>
      </c>
      <c r="I784">
        <v>5.226</v>
      </c>
      <c r="J784">
        <v>1.7795637198600001E-2</v>
      </c>
      <c r="K784">
        <v>0.98220436280099999</v>
      </c>
      <c r="L784">
        <v>1</v>
      </c>
      <c r="M784" s="1" t="s">
        <v>1073</v>
      </c>
      <c r="N784">
        <v>46</v>
      </c>
      <c r="O784">
        <v>47</v>
      </c>
      <c r="P784">
        <v>47</v>
      </c>
      <c r="Q784" t="s">
        <v>18</v>
      </c>
      <c r="R784" t="s">
        <v>1073</v>
      </c>
    </row>
    <row r="785" spans="1:18" x14ac:dyDescent="0.25">
      <c r="A785" t="s">
        <v>1068</v>
      </c>
      <c r="B785" t="str">
        <f>MID(Tableau1[[#This Row],[ID]],4,LEN(Tableau1[[#This Row],[ID]])-5)</f>
        <v>C6</v>
      </c>
      <c r="C785" t="s">
        <v>17472</v>
      </c>
      <c r="D785">
        <v>0</v>
      </c>
      <c r="E785">
        <v>1</v>
      </c>
      <c r="F785">
        <v>155.143</v>
      </c>
      <c r="G785">
        <v>0.14000000000000001</v>
      </c>
      <c r="H785">
        <v>2.3559999999999999</v>
      </c>
      <c r="I785">
        <v>2.496</v>
      </c>
      <c r="J785">
        <v>5.6089743589700002E-2</v>
      </c>
      <c r="K785">
        <v>0.94391025641000004</v>
      </c>
      <c r="L785">
        <v>1</v>
      </c>
      <c r="M785" s="1" t="s">
        <v>28</v>
      </c>
      <c r="N785">
        <v>47</v>
      </c>
      <c r="O785">
        <v>48</v>
      </c>
      <c r="P785">
        <v>48</v>
      </c>
      <c r="Q785" t="s">
        <v>18</v>
      </c>
      <c r="R785" t="s">
        <v>29</v>
      </c>
    </row>
    <row r="786" spans="1:18" x14ac:dyDescent="0.25">
      <c r="A786" t="s">
        <v>1068</v>
      </c>
      <c r="B786" t="str">
        <f>MID(Tableau1[[#This Row],[ID]],4,LEN(Tableau1[[#This Row],[ID]])-5)</f>
        <v>C6</v>
      </c>
      <c r="C786" t="s">
        <v>17472</v>
      </c>
      <c r="D786">
        <v>0</v>
      </c>
      <c r="E786">
        <v>1</v>
      </c>
      <c r="F786">
        <v>156.625</v>
      </c>
      <c r="G786">
        <v>0.14000000000000001</v>
      </c>
      <c r="H786">
        <v>1.3420000000000001</v>
      </c>
      <c r="I786">
        <v>1.482</v>
      </c>
      <c r="J786">
        <v>9.4466936572199997E-2</v>
      </c>
      <c r="K786">
        <v>0.905533063428</v>
      </c>
      <c r="L786">
        <v>0</v>
      </c>
      <c r="N786">
        <v>48</v>
      </c>
      <c r="O786">
        <v>47</v>
      </c>
      <c r="P786">
        <v>47</v>
      </c>
      <c r="Q786" t="s">
        <v>21</v>
      </c>
      <c r="R786" t="s">
        <v>47</v>
      </c>
    </row>
    <row r="787" spans="1:18" x14ac:dyDescent="0.25">
      <c r="A787" t="s">
        <v>1068</v>
      </c>
      <c r="B787" t="str">
        <f>MID(Tableau1[[#This Row],[ID]],4,LEN(Tableau1[[#This Row],[ID]])-5)</f>
        <v>C6</v>
      </c>
      <c r="C787" t="s">
        <v>17472</v>
      </c>
      <c r="D787">
        <v>0</v>
      </c>
      <c r="E787">
        <v>1</v>
      </c>
      <c r="F787">
        <v>158.32499999999999</v>
      </c>
      <c r="G787">
        <v>0.375</v>
      </c>
      <c r="H787">
        <v>1.56</v>
      </c>
      <c r="I787">
        <v>1.9350000000000001</v>
      </c>
      <c r="J787">
        <v>0.19379844961199999</v>
      </c>
      <c r="K787">
        <v>0.80620155038800001</v>
      </c>
      <c r="L787">
        <v>1</v>
      </c>
      <c r="M787" s="1" t="s">
        <v>28</v>
      </c>
      <c r="N787">
        <v>47</v>
      </c>
      <c r="O787">
        <v>48</v>
      </c>
      <c r="P787">
        <v>48</v>
      </c>
      <c r="Q787" t="s">
        <v>18</v>
      </c>
      <c r="R787" t="s">
        <v>29</v>
      </c>
    </row>
    <row r="788" spans="1:18" x14ac:dyDescent="0.25">
      <c r="A788" t="s">
        <v>1068</v>
      </c>
      <c r="B788" t="str">
        <f>MID(Tableau1[[#This Row],[ID]],4,LEN(Tableau1[[#This Row],[ID]])-5)</f>
        <v>C6</v>
      </c>
      <c r="C788" t="s">
        <v>17472</v>
      </c>
      <c r="D788">
        <v>0</v>
      </c>
      <c r="E788">
        <v>1</v>
      </c>
      <c r="F788">
        <v>161.18</v>
      </c>
      <c r="G788">
        <v>0.76500000000000001</v>
      </c>
      <c r="H788">
        <v>2.48</v>
      </c>
      <c r="I788">
        <v>3.2450000000000001</v>
      </c>
      <c r="J788">
        <v>0.235747303544</v>
      </c>
      <c r="K788">
        <v>0.76425269645600002</v>
      </c>
      <c r="L788">
        <v>3</v>
      </c>
      <c r="M788" s="1" t="s">
        <v>1074</v>
      </c>
      <c r="N788">
        <v>48</v>
      </c>
      <c r="O788">
        <v>51</v>
      </c>
      <c r="P788">
        <v>51</v>
      </c>
      <c r="Q788" t="s">
        <v>18</v>
      </c>
      <c r="R788" t="s">
        <v>1075</v>
      </c>
    </row>
    <row r="789" spans="1:18" x14ac:dyDescent="0.25">
      <c r="A789" t="s">
        <v>1068</v>
      </c>
      <c r="B789" t="str">
        <f>MID(Tableau1[[#This Row],[ID]],4,LEN(Tableau1[[#This Row],[ID]])-5)</f>
        <v>C6</v>
      </c>
      <c r="C789" t="s">
        <v>17472</v>
      </c>
      <c r="D789">
        <v>0</v>
      </c>
      <c r="E789">
        <v>1</v>
      </c>
      <c r="F789">
        <v>166.25</v>
      </c>
      <c r="G789">
        <v>2.871</v>
      </c>
      <c r="H789">
        <v>4.3049999999999997</v>
      </c>
      <c r="I789">
        <v>7.1760000000000002</v>
      </c>
      <c r="J789">
        <v>0.40008361203999998</v>
      </c>
      <c r="K789">
        <v>0.59991638796000002</v>
      </c>
      <c r="L789">
        <v>4</v>
      </c>
      <c r="M789" s="1" t="s">
        <v>1076</v>
      </c>
      <c r="N789">
        <v>51</v>
      </c>
      <c r="O789">
        <v>55</v>
      </c>
      <c r="P789">
        <v>55</v>
      </c>
      <c r="Q789" t="s">
        <v>18</v>
      </c>
      <c r="R789" t="s">
        <v>1077</v>
      </c>
    </row>
    <row r="790" spans="1:18" x14ac:dyDescent="0.25">
      <c r="A790" t="s">
        <v>1068</v>
      </c>
      <c r="B790" t="str">
        <f>MID(Tableau1[[#This Row],[ID]],4,LEN(Tableau1[[#This Row],[ID]])-5)</f>
        <v>C6</v>
      </c>
      <c r="C790" t="s">
        <v>17472</v>
      </c>
      <c r="D790">
        <v>0</v>
      </c>
      <c r="E790">
        <v>1</v>
      </c>
      <c r="F790">
        <v>170.25899999999999</v>
      </c>
      <c r="G790">
        <v>5.024</v>
      </c>
      <c r="H790">
        <v>1.1379999999999999</v>
      </c>
      <c r="I790">
        <v>6.1619999999999999</v>
      </c>
      <c r="J790">
        <v>0.81531970139599996</v>
      </c>
      <c r="K790">
        <v>0.18468029860400001</v>
      </c>
      <c r="L790">
        <v>13</v>
      </c>
      <c r="M790" s="1" t="s">
        <v>1078</v>
      </c>
      <c r="N790">
        <v>55</v>
      </c>
      <c r="O790">
        <v>68</v>
      </c>
      <c r="P790">
        <v>68</v>
      </c>
      <c r="Q790" t="s">
        <v>18</v>
      </c>
      <c r="R790" t="s">
        <v>1079</v>
      </c>
    </row>
    <row r="791" spans="1:18" x14ac:dyDescent="0.25">
      <c r="A791" t="s">
        <v>1068</v>
      </c>
      <c r="B791" t="str">
        <f>MID(Tableau1[[#This Row],[ID]],4,LEN(Tableau1[[#This Row],[ID]])-5)</f>
        <v>C6</v>
      </c>
      <c r="C791" t="s">
        <v>17472</v>
      </c>
      <c r="D791">
        <v>0</v>
      </c>
      <c r="E791">
        <v>1</v>
      </c>
      <c r="F791">
        <v>176.40600000000001</v>
      </c>
      <c r="G791">
        <v>0.125</v>
      </c>
      <c r="H791">
        <v>1.123</v>
      </c>
      <c r="I791">
        <v>1.248</v>
      </c>
      <c r="J791">
        <v>0.10016025641</v>
      </c>
      <c r="K791">
        <v>0.89983974358999996</v>
      </c>
      <c r="L791">
        <v>1</v>
      </c>
      <c r="M791" s="1" t="s">
        <v>144</v>
      </c>
      <c r="N791">
        <v>68</v>
      </c>
      <c r="O791">
        <v>69</v>
      </c>
      <c r="P791">
        <v>69</v>
      </c>
      <c r="Q791" t="s">
        <v>18</v>
      </c>
      <c r="R791" t="s">
        <v>144</v>
      </c>
    </row>
    <row r="792" spans="1:18" x14ac:dyDescent="0.25">
      <c r="A792" t="s">
        <v>1068</v>
      </c>
      <c r="B792" t="str">
        <f>MID(Tableau1[[#This Row],[ID]],4,LEN(Tableau1[[#This Row],[ID]])-5)</f>
        <v>C6</v>
      </c>
      <c r="C792" t="s">
        <v>17472</v>
      </c>
      <c r="D792">
        <v>0</v>
      </c>
      <c r="E792">
        <v>1</v>
      </c>
      <c r="F792">
        <v>177.63800000000001</v>
      </c>
      <c r="G792">
        <v>1.6379999999999999</v>
      </c>
      <c r="H792">
        <v>1.107</v>
      </c>
      <c r="I792">
        <v>2.7450000000000001</v>
      </c>
      <c r="J792">
        <v>0.59672131147499996</v>
      </c>
      <c r="K792">
        <v>0.40327868852499998</v>
      </c>
      <c r="L792">
        <v>6</v>
      </c>
      <c r="M792" s="1" t="s">
        <v>1080</v>
      </c>
      <c r="N792">
        <v>69</v>
      </c>
      <c r="O792">
        <v>75</v>
      </c>
      <c r="P792">
        <v>75</v>
      </c>
      <c r="Q792" t="s">
        <v>18</v>
      </c>
      <c r="R792" t="s">
        <v>1081</v>
      </c>
    </row>
    <row r="793" spans="1:18" x14ac:dyDescent="0.25">
      <c r="A793" t="s">
        <v>1068</v>
      </c>
      <c r="B793" t="str">
        <f>MID(Tableau1[[#This Row],[ID]],4,LEN(Tableau1[[#This Row],[ID]])-5)</f>
        <v>C6</v>
      </c>
      <c r="C793" t="s">
        <v>17472</v>
      </c>
      <c r="D793">
        <v>0</v>
      </c>
      <c r="E793">
        <v>1</v>
      </c>
      <c r="F793">
        <v>180.58699999999999</v>
      </c>
      <c r="G793">
        <v>6.2240000000000002</v>
      </c>
      <c r="H793">
        <v>1.3109999999999999</v>
      </c>
      <c r="I793">
        <v>7.5350000000000001</v>
      </c>
      <c r="J793">
        <v>0.82601194426000002</v>
      </c>
      <c r="K793">
        <v>0.17398805574000001</v>
      </c>
      <c r="L793">
        <v>10</v>
      </c>
      <c r="M793" s="1" t="s">
        <v>1082</v>
      </c>
      <c r="N793">
        <v>75</v>
      </c>
      <c r="O793">
        <v>85</v>
      </c>
      <c r="P793">
        <v>85</v>
      </c>
      <c r="Q793" t="s">
        <v>18</v>
      </c>
      <c r="R793" t="s">
        <v>1083</v>
      </c>
    </row>
    <row r="794" spans="1:18" x14ac:dyDescent="0.25">
      <c r="A794" t="s">
        <v>1068</v>
      </c>
      <c r="B794" t="str">
        <f>MID(Tableau1[[#This Row],[ID]],4,LEN(Tableau1[[#This Row],[ID]])-5)</f>
        <v>C6</v>
      </c>
      <c r="C794" t="s">
        <v>17472</v>
      </c>
      <c r="D794">
        <v>0</v>
      </c>
      <c r="E794">
        <v>1</v>
      </c>
      <c r="F794">
        <v>192.16200000000001</v>
      </c>
      <c r="G794">
        <v>6.38</v>
      </c>
      <c r="H794">
        <v>5.351</v>
      </c>
      <c r="I794">
        <v>11.731</v>
      </c>
      <c r="J794">
        <v>0.54385815361000001</v>
      </c>
      <c r="K794">
        <v>0.45614184638999999</v>
      </c>
      <c r="L794">
        <v>19</v>
      </c>
      <c r="M794" s="1" t="s">
        <v>1084</v>
      </c>
      <c r="N794">
        <v>85</v>
      </c>
      <c r="O794">
        <v>104</v>
      </c>
      <c r="P794">
        <v>104</v>
      </c>
      <c r="Q794" t="s">
        <v>18</v>
      </c>
      <c r="R794" t="s">
        <v>1085</v>
      </c>
    </row>
    <row r="795" spans="1:18" x14ac:dyDescent="0.25">
      <c r="A795" t="s">
        <v>1068</v>
      </c>
      <c r="B795" t="str">
        <f>MID(Tableau1[[#This Row],[ID]],4,LEN(Tableau1[[#This Row],[ID]])-5)</f>
        <v>C6</v>
      </c>
      <c r="C795" t="s">
        <v>17472</v>
      </c>
      <c r="D795">
        <v>0</v>
      </c>
      <c r="E795">
        <v>1</v>
      </c>
      <c r="F795">
        <v>199.60300000000001</v>
      </c>
      <c r="G795">
        <v>5.5380000000000003</v>
      </c>
      <c r="H795">
        <v>1.0609999999999999</v>
      </c>
      <c r="I795">
        <v>6.5990000000000002</v>
      </c>
      <c r="J795">
        <v>0.83921806334299998</v>
      </c>
      <c r="K795">
        <v>0.160781936657</v>
      </c>
      <c r="L795">
        <v>14</v>
      </c>
      <c r="M795" s="1" t="s">
        <v>1086</v>
      </c>
      <c r="N795">
        <v>104</v>
      </c>
      <c r="O795">
        <v>118</v>
      </c>
      <c r="P795">
        <v>118</v>
      </c>
      <c r="Q795" t="s">
        <v>18</v>
      </c>
      <c r="R795" t="s">
        <v>1087</v>
      </c>
    </row>
    <row r="796" spans="1:18" x14ac:dyDescent="0.25">
      <c r="A796" t="s">
        <v>1068</v>
      </c>
      <c r="B796" t="str">
        <f>MID(Tableau1[[#This Row],[ID]],4,LEN(Tableau1[[#This Row],[ID]])-5)</f>
        <v>C6</v>
      </c>
      <c r="C796" t="s">
        <v>17472</v>
      </c>
      <c r="D796">
        <v>0</v>
      </c>
      <c r="E796">
        <v>1</v>
      </c>
      <c r="F796">
        <v>206.42</v>
      </c>
      <c r="G796">
        <v>4.0720000000000001</v>
      </c>
      <c r="H796">
        <v>1.2789999999999999</v>
      </c>
      <c r="I796">
        <v>5.351</v>
      </c>
      <c r="J796">
        <v>0.76097925621399998</v>
      </c>
      <c r="K796">
        <v>0.239020743786</v>
      </c>
      <c r="L796">
        <v>14</v>
      </c>
      <c r="M796" s="1" t="s">
        <v>1088</v>
      </c>
      <c r="N796">
        <v>118</v>
      </c>
      <c r="O796">
        <v>132</v>
      </c>
      <c r="P796">
        <v>132</v>
      </c>
      <c r="Q796" t="s">
        <v>18</v>
      </c>
      <c r="R796" t="s">
        <v>1089</v>
      </c>
    </row>
    <row r="797" spans="1:18" x14ac:dyDescent="0.25">
      <c r="A797" t="s">
        <v>1068</v>
      </c>
      <c r="B797" t="str">
        <f>MID(Tableau1[[#This Row],[ID]],4,LEN(Tableau1[[#This Row],[ID]])-5)</f>
        <v>C6</v>
      </c>
      <c r="C797" t="s">
        <v>17472</v>
      </c>
      <c r="D797">
        <v>0</v>
      </c>
      <c r="E797">
        <v>1</v>
      </c>
      <c r="F797">
        <v>211.94300000000001</v>
      </c>
      <c r="G797">
        <v>0.93600000000000005</v>
      </c>
      <c r="H797">
        <v>1.4510000000000001</v>
      </c>
      <c r="I797">
        <v>2.387</v>
      </c>
      <c r="J797">
        <v>0.39212400502700001</v>
      </c>
      <c r="K797">
        <v>0.60787599497300004</v>
      </c>
      <c r="L797">
        <v>3</v>
      </c>
      <c r="M797" s="1" t="s">
        <v>1090</v>
      </c>
      <c r="N797">
        <v>132</v>
      </c>
      <c r="O797">
        <v>135</v>
      </c>
      <c r="P797">
        <v>135</v>
      </c>
      <c r="Q797" t="s">
        <v>18</v>
      </c>
      <c r="R797" t="s">
        <v>1091</v>
      </c>
    </row>
    <row r="798" spans="1:18" x14ac:dyDescent="0.25">
      <c r="A798" t="s">
        <v>1068</v>
      </c>
      <c r="B798" t="str">
        <f>MID(Tableau1[[#This Row],[ID]],4,LEN(Tableau1[[#This Row],[ID]])-5)</f>
        <v>C6</v>
      </c>
      <c r="C798" t="s">
        <v>17472</v>
      </c>
      <c r="D798">
        <v>0</v>
      </c>
      <c r="E798">
        <v>1</v>
      </c>
      <c r="F798">
        <v>214.03299999999999</v>
      </c>
      <c r="G798">
        <v>7.52</v>
      </c>
      <c r="H798">
        <v>1.1539999999999999</v>
      </c>
      <c r="I798">
        <v>8.6739999999999995</v>
      </c>
      <c r="J798">
        <v>0.86695872723099998</v>
      </c>
      <c r="K798">
        <v>0.13304127276899999</v>
      </c>
      <c r="L798">
        <v>14</v>
      </c>
      <c r="M798" s="1" t="s">
        <v>1092</v>
      </c>
      <c r="N798">
        <v>135</v>
      </c>
      <c r="O798">
        <v>149</v>
      </c>
      <c r="P798">
        <v>149</v>
      </c>
      <c r="Q798" t="s">
        <v>18</v>
      </c>
      <c r="R798" t="s">
        <v>1093</v>
      </c>
    </row>
    <row r="799" spans="1:18" x14ac:dyDescent="0.25">
      <c r="A799" t="s">
        <v>1068</v>
      </c>
      <c r="B799" t="str">
        <f>MID(Tableau1[[#This Row],[ID]],4,LEN(Tableau1[[#This Row],[ID]])-5)</f>
        <v>C6</v>
      </c>
      <c r="C799" t="s">
        <v>17472</v>
      </c>
      <c r="D799">
        <v>0</v>
      </c>
      <c r="E799">
        <v>1</v>
      </c>
      <c r="F799">
        <v>222.56700000000001</v>
      </c>
      <c r="G799">
        <v>6.5519999999999996</v>
      </c>
      <c r="H799">
        <v>1.014</v>
      </c>
      <c r="I799">
        <v>7.5659999999999998</v>
      </c>
      <c r="J799">
        <v>0.86597938144300002</v>
      </c>
      <c r="K799">
        <v>0.13402061855700001</v>
      </c>
      <c r="L799">
        <v>21</v>
      </c>
      <c r="M799" s="1" t="s">
        <v>1094</v>
      </c>
      <c r="N799">
        <v>149</v>
      </c>
      <c r="O799">
        <v>170</v>
      </c>
      <c r="P799">
        <v>170</v>
      </c>
      <c r="Q799" t="s">
        <v>18</v>
      </c>
      <c r="R799" t="s">
        <v>1095</v>
      </c>
    </row>
    <row r="800" spans="1:18" x14ac:dyDescent="0.25">
      <c r="A800" t="s">
        <v>1068</v>
      </c>
      <c r="B800" t="str">
        <f>MID(Tableau1[[#This Row],[ID]],4,LEN(Tableau1[[#This Row],[ID]])-5)</f>
        <v>C6</v>
      </c>
      <c r="C800" t="s">
        <v>17472</v>
      </c>
      <c r="D800">
        <v>0</v>
      </c>
      <c r="E800">
        <v>1</v>
      </c>
      <c r="F800">
        <v>230.179</v>
      </c>
      <c r="G800">
        <v>2.2469999999999999</v>
      </c>
      <c r="H800">
        <v>1.06</v>
      </c>
      <c r="I800">
        <v>3.3069999999999999</v>
      </c>
      <c r="J800">
        <v>0.67946779558500003</v>
      </c>
      <c r="K800">
        <v>0.32053220441500002</v>
      </c>
      <c r="L800">
        <v>7</v>
      </c>
      <c r="M800" s="1" t="s">
        <v>1096</v>
      </c>
      <c r="N800">
        <v>170</v>
      </c>
      <c r="O800">
        <v>177</v>
      </c>
      <c r="P800">
        <v>177</v>
      </c>
      <c r="Q800" t="s">
        <v>18</v>
      </c>
      <c r="R800" t="s">
        <v>1097</v>
      </c>
    </row>
    <row r="801" spans="1:18" x14ac:dyDescent="0.25">
      <c r="A801" t="s">
        <v>1068</v>
      </c>
      <c r="B801" t="str">
        <f>MID(Tableau1[[#This Row],[ID]],4,LEN(Tableau1[[#This Row],[ID]])-5)</f>
        <v>C6</v>
      </c>
      <c r="C801" t="s">
        <v>17472</v>
      </c>
      <c r="D801">
        <v>0</v>
      </c>
      <c r="E801">
        <v>1</v>
      </c>
      <c r="F801">
        <v>235.68600000000001</v>
      </c>
      <c r="G801">
        <v>11.388</v>
      </c>
      <c r="H801">
        <v>3.26</v>
      </c>
      <c r="I801">
        <v>14.648</v>
      </c>
      <c r="J801">
        <v>0.77744401966099996</v>
      </c>
      <c r="K801">
        <v>0.22255598033900001</v>
      </c>
      <c r="L801">
        <v>28</v>
      </c>
      <c r="M801" s="1" t="s">
        <v>1098</v>
      </c>
      <c r="N801">
        <v>177</v>
      </c>
      <c r="O801">
        <v>205</v>
      </c>
      <c r="P801">
        <v>205</v>
      </c>
      <c r="Q801" t="s">
        <v>18</v>
      </c>
      <c r="R801" t="s">
        <v>1099</v>
      </c>
    </row>
    <row r="802" spans="1:18" x14ac:dyDescent="0.25">
      <c r="A802" t="s">
        <v>1068</v>
      </c>
      <c r="B802" t="str">
        <f>MID(Tableau1[[#This Row],[ID]],4,LEN(Tableau1[[#This Row],[ID]])-5)</f>
        <v>C6</v>
      </c>
      <c r="C802" t="s">
        <v>17472</v>
      </c>
      <c r="D802">
        <v>0</v>
      </c>
      <c r="E802">
        <v>1</v>
      </c>
      <c r="F802">
        <v>253.97</v>
      </c>
      <c r="G802">
        <v>1.2789999999999999</v>
      </c>
      <c r="H802">
        <v>6.8959999999999999</v>
      </c>
      <c r="I802">
        <v>8.1750000000000007</v>
      </c>
      <c r="J802">
        <v>0.15645259938799999</v>
      </c>
      <c r="K802">
        <v>0.84354740061199995</v>
      </c>
      <c r="L802">
        <v>3</v>
      </c>
      <c r="M802" s="1" t="s">
        <v>1100</v>
      </c>
      <c r="N802">
        <v>205</v>
      </c>
      <c r="O802">
        <v>208</v>
      </c>
      <c r="P802">
        <v>208</v>
      </c>
      <c r="Q802" t="s">
        <v>18</v>
      </c>
      <c r="R802" t="s">
        <v>1100</v>
      </c>
    </row>
    <row r="803" spans="1:18" x14ac:dyDescent="0.25">
      <c r="A803" t="s">
        <v>1068</v>
      </c>
      <c r="B803" t="str">
        <f>MID(Tableau1[[#This Row],[ID]],4,LEN(Tableau1[[#This Row],[ID]])-5)</f>
        <v>C6</v>
      </c>
      <c r="C803" t="s">
        <v>17472</v>
      </c>
      <c r="D803">
        <v>0</v>
      </c>
      <c r="E803">
        <v>1</v>
      </c>
      <c r="F803">
        <v>256.26299999999998</v>
      </c>
      <c r="G803">
        <v>0.32700000000000001</v>
      </c>
      <c r="H803">
        <v>1.014</v>
      </c>
      <c r="I803">
        <v>1.341</v>
      </c>
      <c r="J803">
        <v>0.24384787472</v>
      </c>
      <c r="K803">
        <v>0.75615212527999998</v>
      </c>
      <c r="L803">
        <v>0</v>
      </c>
      <c r="N803">
        <v>208</v>
      </c>
      <c r="O803">
        <v>206</v>
      </c>
      <c r="P803">
        <v>206</v>
      </c>
      <c r="Q803" t="s">
        <v>21</v>
      </c>
      <c r="R803" t="s">
        <v>61</v>
      </c>
    </row>
    <row r="804" spans="1:18" x14ac:dyDescent="0.25">
      <c r="A804" t="s">
        <v>1068</v>
      </c>
      <c r="B804" t="str">
        <f>MID(Tableau1[[#This Row],[ID]],4,LEN(Tableau1[[#This Row],[ID]])-5)</f>
        <v>C6</v>
      </c>
      <c r="C804" t="s">
        <v>17472</v>
      </c>
      <c r="D804">
        <v>0</v>
      </c>
      <c r="E804">
        <v>1</v>
      </c>
      <c r="F804">
        <v>257.88499999999999</v>
      </c>
      <c r="G804">
        <v>0.45300000000000001</v>
      </c>
      <c r="H804">
        <v>1.2949999999999999</v>
      </c>
      <c r="I804">
        <v>1.748</v>
      </c>
      <c r="J804">
        <v>0.25915331807800002</v>
      </c>
      <c r="K804">
        <v>0.74084668192199998</v>
      </c>
      <c r="L804">
        <v>1</v>
      </c>
      <c r="M804" s="1" t="s">
        <v>437</v>
      </c>
      <c r="N804">
        <v>206</v>
      </c>
      <c r="O804">
        <v>207</v>
      </c>
      <c r="P804">
        <v>207</v>
      </c>
      <c r="Q804" t="s">
        <v>18</v>
      </c>
      <c r="R804" t="s">
        <v>437</v>
      </c>
    </row>
    <row r="805" spans="1:18" x14ac:dyDescent="0.25">
      <c r="A805" t="s">
        <v>1068</v>
      </c>
      <c r="B805" t="str">
        <f>MID(Tableau1[[#This Row],[ID]],4,LEN(Tableau1[[#This Row],[ID]])-5)</f>
        <v>C6</v>
      </c>
      <c r="C805" t="s">
        <v>17472</v>
      </c>
      <c r="D805">
        <v>0</v>
      </c>
      <c r="E805">
        <v>1</v>
      </c>
      <c r="F805">
        <v>259.46100000000001</v>
      </c>
      <c r="G805">
        <v>1.107</v>
      </c>
      <c r="H805">
        <v>1.123</v>
      </c>
      <c r="I805">
        <v>2.23</v>
      </c>
      <c r="J805">
        <v>0.49641255605399998</v>
      </c>
      <c r="K805">
        <v>0.50358744394599997</v>
      </c>
      <c r="L805">
        <v>4</v>
      </c>
      <c r="M805" s="1" t="s">
        <v>1101</v>
      </c>
      <c r="N805">
        <v>207</v>
      </c>
      <c r="O805">
        <v>211</v>
      </c>
      <c r="P805">
        <v>211</v>
      </c>
      <c r="Q805" t="s">
        <v>18</v>
      </c>
      <c r="R805" t="s">
        <v>1102</v>
      </c>
    </row>
    <row r="806" spans="1:18" x14ac:dyDescent="0.25">
      <c r="A806" t="s">
        <v>1068</v>
      </c>
      <c r="B806" t="str">
        <f>MID(Tableau1[[#This Row],[ID]],4,LEN(Tableau1[[#This Row],[ID]])-5)</f>
        <v>C6</v>
      </c>
      <c r="C806" t="s">
        <v>17472</v>
      </c>
      <c r="D806">
        <v>0</v>
      </c>
      <c r="E806">
        <v>1</v>
      </c>
      <c r="F806">
        <v>275.06099999999998</v>
      </c>
      <c r="G806">
        <v>0.125</v>
      </c>
      <c r="H806">
        <v>14.493</v>
      </c>
      <c r="I806">
        <v>14.618</v>
      </c>
      <c r="J806">
        <v>8.5511013818600004E-3</v>
      </c>
      <c r="K806">
        <v>0.99144889861800001</v>
      </c>
      <c r="L806">
        <v>1</v>
      </c>
      <c r="M806" s="1" t="s">
        <v>1073</v>
      </c>
      <c r="N806">
        <v>211</v>
      </c>
      <c r="O806">
        <v>212</v>
      </c>
      <c r="P806">
        <v>212</v>
      </c>
      <c r="Q806" t="s">
        <v>18</v>
      </c>
      <c r="R806" t="s">
        <v>1073</v>
      </c>
    </row>
    <row r="807" spans="1:18" x14ac:dyDescent="0.25">
      <c r="A807" t="s">
        <v>1068</v>
      </c>
      <c r="B807" t="str">
        <f>MID(Tableau1[[#This Row],[ID]],4,LEN(Tableau1[[#This Row],[ID]])-5)</f>
        <v>C6</v>
      </c>
      <c r="C807" t="s">
        <v>17472</v>
      </c>
      <c r="D807">
        <v>0</v>
      </c>
      <c r="E807">
        <v>1</v>
      </c>
      <c r="F807">
        <v>276.2</v>
      </c>
      <c r="G807">
        <v>0.14000000000000001</v>
      </c>
      <c r="H807">
        <v>1.014</v>
      </c>
      <c r="I807">
        <v>1.1539999999999999</v>
      </c>
      <c r="J807">
        <v>0.121317157712</v>
      </c>
      <c r="K807">
        <v>0.87868284228799998</v>
      </c>
      <c r="L807">
        <v>1</v>
      </c>
      <c r="M807" s="1" t="s">
        <v>28</v>
      </c>
      <c r="N807">
        <v>212</v>
      </c>
      <c r="O807">
        <v>213</v>
      </c>
      <c r="P807">
        <v>213</v>
      </c>
      <c r="Q807" t="s">
        <v>18</v>
      </c>
      <c r="R807" t="s">
        <v>29</v>
      </c>
    </row>
    <row r="808" spans="1:18" x14ac:dyDescent="0.25">
      <c r="A808" t="s">
        <v>1068</v>
      </c>
      <c r="B808" t="str">
        <f>MID(Tableau1[[#This Row],[ID]],4,LEN(Tableau1[[#This Row],[ID]])-5)</f>
        <v>C6</v>
      </c>
      <c r="C808" t="s">
        <v>17472</v>
      </c>
      <c r="D808">
        <v>0</v>
      </c>
      <c r="E808">
        <v>1</v>
      </c>
      <c r="F808">
        <v>295.65300000000002</v>
      </c>
      <c r="G808">
        <v>13.089</v>
      </c>
      <c r="H808">
        <v>19.312999999999999</v>
      </c>
      <c r="I808">
        <v>32.402000000000001</v>
      </c>
      <c r="J808">
        <v>0.40395654589199997</v>
      </c>
      <c r="K808">
        <v>0.59604345410799997</v>
      </c>
      <c r="L808">
        <v>35</v>
      </c>
      <c r="M808" s="1" t="s">
        <v>1103</v>
      </c>
      <c r="N808">
        <v>213</v>
      </c>
      <c r="O808">
        <v>248</v>
      </c>
      <c r="P808">
        <v>248</v>
      </c>
      <c r="Q808" t="s">
        <v>18</v>
      </c>
      <c r="R808" t="s">
        <v>1104</v>
      </c>
    </row>
    <row r="809" spans="1:18" x14ac:dyDescent="0.25">
      <c r="A809" t="s">
        <v>1068</v>
      </c>
      <c r="B809" t="str">
        <f>MID(Tableau1[[#This Row],[ID]],4,LEN(Tableau1[[#This Row],[ID]])-5)</f>
        <v>C6</v>
      </c>
      <c r="C809" t="s">
        <v>17472</v>
      </c>
      <c r="D809">
        <v>0</v>
      </c>
      <c r="E809">
        <v>1</v>
      </c>
      <c r="F809">
        <v>313</v>
      </c>
      <c r="G809">
        <v>0.11</v>
      </c>
      <c r="H809">
        <v>4.258</v>
      </c>
      <c r="I809">
        <v>4.3680000000000003</v>
      </c>
      <c r="J809">
        <v>2.5183150183200002E-2</v>
      </c>
      <c r="K809">
        <v>0.97481684981700001</v>
      </c>
      <c r="L809">
        <v>1</v>
      </c>
      <c r="M809" s="1" t="s">
        <v>57</v>
      </c>
      <c r="N809">
        <v>248</v>
      </c>
      <c r="O809">
        <v>249</v>
      </c>
      <c r="P809">
        <v>249</v>
      </c>
      <c r="Q809" t="s">
        <v>18</v>
      </c>
      <c r="R809" t="s">
        <v>57</v>
      </c>
    </row>
    <row r="810" spans="1:18" x14ac:dyDescent="0.25">
      <c r="A810" t="s">
        <v>1068</v>
      </c>
      <c r="B810" t="str">
        <f>MID(Tableau1[[#This Row],[ID]],4,LEN(Tableau1[[#This Row],[ID]])-5)</f>
        <v>C6</v>
      </c>
      <c r="C810" t="s">
        <v>17472</v>
      </c>
      <c r="D810">
        <v>0</v>
      </c>
      <c r="E810">
        <v>1</v>
      </c>
      <c r="F810">
        <v>314.59199999999998</v>
      </c>
      <c r="G810">
        <v>0.14000000000000001</v>
      </c>
      <c r="H810">
        <v>1.482</v>
      </c>
      <c r="I810">
        <v>1.6220000000000001</v>
      </c>
      <c r="J810">
        <v>8.6313193588199999E-2</v>
      </c>
      <c r="K810">
        <v>0.91368680641199995</v>
      </c>
      <c r="L810">
        <v>1</v>
      </c>
      <c r="M810" s="1" t="s">
        <v>28</v>
      </c>
      <c r="N810">
        <v>249</v>
      </c>
      <c r="O810">
        <v>250</v>
      </c>
      <c r="P810">
        <v>250</v>
      </c>
      <c r="Q810" t="s">
        <v>18</v>
      </c>
      <c r="R810" t="s">
        <v>29</v>
      </c>
    </row>
    <row r="811" spans="1:18" x14ac:dyDescent="0.25">
      <c r="A811" t="s">
        <v>1068</v>
      </c>
      <c r="B811" t="str">
        <f>MID(Tableau1[[#This Row],[ID]],4,LEN(Tableau1[[#This Row],[ID]])-5)</f>
        <v>C6</v>
      </c>
      <c r="C811" t="s">
        <v>17472</v>
      </c>
      <c r="D811">
        <v>0</v>
      </c>
      <c r="E811">
        <v>1</v>
      </c>
      <c r="F811">
        <v>315.90199999999999</v>
      </c>
      <c r="G811">
        <v>6.0839999999999996</v>
      </c>
      <c r="H811">
        <v>1.17</v>
      </c>
      <c r="I811">
        <v>7.2539999999999996</v>
      </c>
      <c r="J811">
        <v>0.83870967741900004</v>
      </c>
      <c r="K811">
        <v>0.16129032258100001</v>
      </c>
      <c r="L811">
        <v>20</v>
      </c>
      <c r="M811" s="1" t="s">
        <v>1105</v>
      </c>
      <c r="N811">
        <v>250</v>
      </c>
      <c r="O811">
        <v>270</v>
      </c>
      <c r="P811">
        <v>270</v>
      </c>
      <c r="Q811" t="s">
        <v>18</v>
      </c>
      <c r="R811" t="s">
        <v>1106</v>
      </c>
    </row>
    <row r="812" spans="1:18" x14ac:dyDescent="0.25">
      <c r="A812" t="s">
        <v>1068</v>
      </c>
      <c r="B812" t="str">
        <f>MID(Tableau1[[#This Row],[ID]],4,LEN(Tableau1[[#This Row],[ID]])-5)</f>
        <v>C6</v>
      </c>
      <c r="C812" t="s">
        <v>17472</v>
      </c>
      <c r="D812">
        <v>0</v>
      </c>
      <c r="E812">
        <v>1</v>
      </c>
      <c r="F812">
        <v>323.52999999999997</v>
      </c>
      <c r="G812">
        <v>6.5679999999999996</v>
      </c>
      <c r="H812">
        <v>1.544</v>
      </c>
      <c r="I812">
        <v>8.1120000000000001</v>
      </c>
      <c r="J812">
        <v>0.80966469427999999</v>
      </c>
      <c r="K812">
        <v>0.19033530571999999</v>
      </c>
      <c r="L812">
        <v>18</v>
      </c>
      <c r="M812" s="1" t="s">
        <v>1107</v>
      </c>
      <c r="N812">
        <v>270</v>
      </c>
      <c r="O812">
        <v>249</v>
      </c>
      <c r="P812">
        <v>288</v>
      </c>
      <c r="Q812" t="s">
        <v>18</v>
      </c>
      <c r="R812" t="s">
        <v>1108</v>
      </c>
    </row>
    <row r="813" spans="1:18" x14ac:dyDescent="0.25">
      <c r="A813" t="s">
        <v>1068</v>
      </c>
      <c r="B813" t="str">
        <f>MID(Tableau1[[#This Row],[ID]],4,LEN(Tableau1[[#This Row],[ID]])-5)</f>
        <v>C6</v>
      </c>
      <c r="C813" t="s">
        <v>17472</v>
      </c>
      <c r="D813">
        <v>0</v>
      </c>
      <c r="E813">
        <v>1</v>
      </c>
      <c r="F813">
        <v>335.29300000000001</v>
      </c>
      <c r="G813">
        <v>1.1539999999999999</v>
      </c>
      <c r="H813">
        <v>5.1950000000000003</v>
      </c>
      <c r="I813">
        <v>6.3490000000000002</v>
      </c>
      <c r="J813">
        <v>0.18176090722900001</v>
      </c>
      <c r="K813">
        <v>0.81823909277100004</v>
      </c>
      <c r="L813">
        <v>1</v>
      </c>
      <c r="M813" s="1" t="s">
        <v>46</v>
      </c>
      <c r="N813">
        <v>249</v>
      </c>
      <c r="O813">
        <v>288</v>
      </c>
      <c r="P813">
        <v>288</v>
      </c>
      <c r="Q813" t="s">
        <v>38</v>
      </c>
      <c r="R813" t="s">
        <v>1109</v>
      </c>
    </row>
    <row r="814" spans="1:18" x14ac:dyDescent="0.25">
      <c r="A814" t="s">
        <v>1068</v>
      </c>
      <c r="B814" t="str">
        <f>MID(Tableau1[[#This Row],[ID]],4,LEN(Tableau1[[#This Row],[ID]])-5)</f>
        <v>C6</v>
      </c>
      <c r="C814" t="s">
        <v>17472</v>
      </c>
      <c r="D814">
        <v>0</v>
      </c>
      <c r="E814">
        <v>1</v>
      </c>
      <c r="F814">
        <v>339.755</v>
      </c>
      <c r="G814">
        <v>9.7810000000000006</v>
      </c>
      <c r="H814">
        <v>3.3079999999999998</v>
      </c>
      <c r="I814">
        <v>13.089</v>
      </c>
      <c r="J814">
        <v>0.74726869890699998</v>
      </c>
      <c r="K814">
        <v>0.25273130109300002</v>
      </c>
      <c r="L814">
        <v>22</v>
      </c>
      <c r="M814" s="1" t="s">
        <v>1110</v>
      </c>
      <c r="N814">
        <v>288</v>
      </c>
      <c r="O814">
        <v>309</v>
      </c>
      <c r="P814">
        <v>309</v>
      </c>
      <c r="Q814" t="s">
        <v>21</v>
      </c>
      <c r="R814" t="s">
        <v>1111</v>
      </c>
    </row>
    <row r="815" spans="1:18" x14ac:dyDescent="0.25">
      <c r="A815" t="s">
        <v>1068</v>
      </c>
      <c r="B815" t="str">
        <f>MID(Tableau1[[#This Row],[ID]],4,LEN(Tableau1[[#This Row],[ID]])-5)</f>
        <v>C6</v>
      </c>
      <c r="C815" t="s">
        <v>17472</v>
      </c>
      <c r="D815">
        <v>0</v>
      </c>
      <c r="E815">
        <v>1</v>
      </c>
      <c r="F815">
        <v>351.57900000000001</v>
      </c>
      <c r="G815">
        <v>0.89</v>
      </c>
      <c r="H815">
        <v>2.0430000000000001</v>
      </c>
      <c r="I815">
        <v>2.9329999999999998</v>
      </c>
      <c r="J815">
        <v>0.30344357313300002</v>
      </c>
      <c r="K815">
        <v>0.69655642686700003</v>
      </c>
      <c r="L815">
        <v>4</v>
      </c>
      <c r="M815" s="1" t="s">
        <v>1112</v>
      </c>
      <c r="N815">
        <v>309</v>
      </c>
      <c r="O815">
        <v>313</v>
      </c>
      <c r="P815">
        <v>313</v>
      </c>
      <c r="Q815" t="s">
        <v>18</v>
      </c>
      <c r="R815" t="s">
        <v>1113</v>
      </c>
    </row>
    <row r="816" spans="1:18" x14ac:dyDescent="0.25">
      <c r="A816" t="s">
        <v>1068</v>
      </c>
      <c r="B816" t="str">
        <f>MID(Tableau1[[#This Row],[ID]],4,LEN(Tableau1[[#This Row],[ID]])-5)</f>
        <v>C6</v>
      </c>
      <c r="C816" t="s">
        <v>17472</v>
      </c>
      <c r="D816">
        <v>0</v>
      </c>
      <c r="E816">
        <v>1</v>
      </c>
      <c r="F816">
        <v>355.47899999999998</v>
      </c>
      <c r="G816">
        <v>0.17199999999999999</v>
      </c>
      <c r="H816">
        <v>3.01</v>
      </c>
      <c r="I816">
        <v>3.1819999999999999</v>
      </c>
      <c r="J816">
        <v>5.4054054054099999E-2</v>
      </c>
      <c r="K816">
        <v>0.94594594594600001</v>
      </c>
      <c r="L816">
        <v>1</v>
      </c>
      <c r="M816" s="1" t="s">
        <v>1114</v>
      </c>
      <c r="N816">
        <v>313</v>
      </c>
      <c r="O816">
        <v>314</v>
      </c>
      <c r="P816">
        <v>314</v>
      </c>
      <c r="Q816" t="s">
        <v>18</v>
      </c>
      <c r="R816" t="s">
        <v>1114</v>
      </c>
    </row>
    <row r="817" spans="1:18" x14ac:dyDescent="0.25">
      <c r="A817" t="s">
        <v>1068</v>
      </c>
      <c r="B817" t="str">
        <f>MID(Tableau1[[#This Row],[ID]],4,LEN(Tableau1[[#This Row],[ID]])-5)</f>
        <v>C6</v>
      </c>
      <c r="C817" t="s">
        <v>17472</v>
      </c>
      <c r="D817">
        <v>0</v>
      </c>
      <c r="E817">
        <v>1</v>
      </c>
      <c r="F817">
        <v>356.91500000000002</v>
      </c>
      <c r="G817">
        <v>1.2629999999999999</v>
      </c>
      <c r="H817">
        <v>1.264</v>
      </c>
      <c r="I817">
        <v>2.5270000000000001</v>
      </c>
      <c r="J817">
        <v>0.49980213692100001</v>
      </c>
      <c r="K817">
        <v>0.50019786307900005</v>
      </c>
      <c r="L817">
        <v>3</v>
      </c>
      <c r="M817" s="1" t="s">
        <v>1115</v>
      </c>
      <c r="N817">
        <v>314</v>
      </c>
      <c r="O817">
        <v>316</v>
      </c>
      <c r="P817">
        <v>316</v>
      </c>
      <c r="Q817" t="s">
        <v>21</v>
      </c>
      <c r="R817" t="s">
        <v>1116</v>
      </c>
    </row>
    <row r="818" spans="1:18" x14ac:dyDescent="0.25">
      <c r="A818" t="s">
        <v>1068</v>
      </c>
      <c r="B818" t="str">
        <f>MID(Tableau1[[#This Row],[ID]],4,LEN(Tableau1[[#This Row],[ID]])-5)</f>
        <v>C6</v>
      </c>
      <c r="C818" t="s">
        <v>17472</v>
      </c>
      <c r="D818">
        <v>0</v>
      </c>
      <c r="E818">
        <v>1</v>
      </c>
      <c r="F818">
        <v>360.23700000000002</v>
      </c>
      <c r="G818">
        <v>3.9780000000000002</v>
      </c>
      <c r="H818">
        <v>2.0590000000000002</v>
      </c>
      <c r="I818">
        <v>6.0369999999999999</v>
      </c>
      <c r="J818">
        <v>0.65893655789299999</v>
      </c>
      <c r="K818">
        <v>0.34106344210700001</v>
      </c>
      <c r="L818">
        <v>11</v>
      </c>
      <c r="M818" s="1" t="s">
        <v>1117</v>
      </c>
      <c r="N818">
        <v>316</v>
      </c>
      <c r="O818">
        <v>327</v>
      </c>
      <c r="P818">
        <v>327</v>
      </c>
      <c r="Q818" t="s">
        <v>18</v>
      </c>
      <c r="R818" t="s">
        <v>1118</v>
      </c>
    </row>
    <row r="819" spans="1:18" x14ac:dyDescent="0.25">
      <c r="A819" t="s">
        <v>1068</v>
      </c>
      <c r="B819" t="str">
        <f>MID(Tableau1[[#This Row],[ID]],4,LEN(Tableau1[[#This Row],[ID]])-5)</f>
        <v>C6</v>
      </c>
      <c r="C819" t="s">
        <v>17472</v>
      </c>
      <c r="D819">
        <v>0</v>
      </c>
      <c r="E819">
        <v>1</v>
      </c>
      <c r="F819">
        <v>372.93599999999998</v>
      </c>
      <c r="G819">
        <v>3.9620000000000002</v>
      </c>
      <c r="H819">
        <v>8.7210000000000001</v>
      </c>
      <c r="I819">
        <v>12.683</v>
      </c>
      <c r="J819">
        <v>0.31238665930800003</v>
      </c>
      <c r="K819">
        <v>0.68761334069199997</v>
      </c>
      <c r="L819">
        <v>13</v>
      </c>
      <c r="M819" s="1" t="s">
        <v>1119</v>
      </c>
      <c r="N819">
        <v>327</v>
      </c>
      <c r="O819">
        <v>340</v>
      </c>
      <c r="P819">
        <v>340</v>
      </c>
      <c r="Q819" t="s">
        <v>18</v>
      </c>
      <c r="R819" t="s">
        <v>1120</v>
      </c>
    </row>
    <row r="820" spans="1:18" x14ac:dyDescent="0.25">
      <c r="A820" t="s">
        <v>1068</v>
      </c>
      <c r="B820" t="str">
        <f>MID(Tableau1[[#This Row],[ID]],4,LEN(Tableau1[[#This Row],[ID]])-5)</f>
        <v>C6</v>
      </c>
      <c r="C820" t="s">
        <v>17472</v>
      </c>
      <c r="D820">
        <v>0</v>
      </c>
      <c r="E820">
        <v>1</v>
      </c>
      <c r="F820">
        <v>378.06799999999998</v>
      </c>
      <c r="G820">
        <v>1.56</v>
      </c>
      <c r="H820">
        <v>1.17</v>
      </c>
      <c r="I820">
        <v>2.73</v>
      </c>
      <c r="J820">
        <v>0.57142857142900005</v>
      </c>
      <c r="K820">
        <v>0.428571428571</v>
      </c>
      <c r="L820">
        <v>6</v>
      </c>
      <c r="M820" s="1" t="s">
        <v>1121</v>
      </c>
      <c r="N820">
        <v>340</v>
      </c>
      <c r="O820">
        <v>346</v>
      </c>
      <c r="P820">
        <v>346</v>
      </c>
      <c r="Q820" t="s">
        <v>18</v>
      </c>
      <c r="R820" t="s">
        <v>1122</v>
      </c>
    </row>
    <row r="821" spans="1:18" x14ac:dyDescent="0.25">
      <c r="A821" t="s">
        <v>1068</v>
      </c>
      <c r="B821" t="str">
        <f>MID(Tableau1[[#This Row],[ID]],4,LEN(Tableau1[[#This Row],[ID]])-5)</f>
        <v>C6</v>
      </c>
      <c r="C821" t="s">
        <v>17472</v>
      </c>
      <c r="D821">
        <v>0</v>
      </c>
      <c r="E821">
        <v>1</v>
      </c>
      <c r="F821">
        <v>383.66899999999998</v>
      </c>
      <c r="G821">
        <v>8.3610000000000007</v>
      </c>
      <c r="H821">
        <v>4.0410000000000004</v>
      </c>
      <c r="I821">
        <v>12.401999999999999</v>
      </c>
      <c r="J821">
        <v>0.67416545718400001</v>
      </c>
      <c r="K821">
        <v>0.32583454281599999</v>
      </c>
      <c r="L821">
        <v>22</v>
      </c>
      <c r="M821" s="1" t="s">
        <v>1123</v>
      </c>
      <c r="N821">
        <v>346</v>
      </c>
      <c r="O821">
        <v>368</v>
      </c>
      <c r="P821">
        <v>368</v>
      </c>
      <c r="Q821" t="s">
        <v>18</v>
      </c>
      <c r="R821" t="s">
        <v>1124</v>
      </c>
    </row>
    <row r="822" spans="1:18" x14ac:dyDescent="0.25">
      <c r="A822" t="s">
        <v>1068</v>
      </c>
      <c r="B822" t="str">
        <f>MID(Tableau1[[#This Row],[ID]],4,LEN(Tableau1[[#This Row],[ID]])-5)</f>
        <v>C6</v>
      </c>
      <c r="C822" t="s">
        <v>17472</v>
      </c>
      <c r="D822">
        <v>0</v>
      </c>
      <c r="E822">
        <v>1</v>
      </c>
      <c r="F822">
        <v>393.07600000000002</v>
      </c>
      <c r="G822">
        <v>1.2629999999999999</v>
      </c>
      <c r="H822">
        <v>1.046</v>
      </c>
      <c r="I822">
        <v>2.3090000000000002</v>
      </c>
      <c r="J822">
        <v>0.54699003897800003</v>
      </c>
      <c r="K822">
        <v>0.45300996102199997</v>
      </c>
      <c r="L822">
        <v>3</v>
      </c>
      <c r="M822" s="1" t="s">
        <v>1125</v>
      </c>
      <c r="N822">
        <v>368</v>
      </c>
      <c r="O822">
        <v>371</v>
      </c>
      <c r="P822">
        <v>371</v>
      </c>
      <c r="Q822" t="s">
        <v>18</v>
      </c>
      <c r="R822" t="s">
        <v>1125</v>
      </c>
    </row>
    <row r="823" spans="1:18" x14ac:dyDescent="0.25">
      <c r="A823" t="s">
        <v>1068</v>
      </c>
      <c r="B823" t="str">
        <f>MID(Tableau1[[#This Row],[ID]],4,LEN(Tableau1[[#This Row],[ID]])-5)</f>
        <v>C6</v>
      </c>
      <c r="C823" t="s">
        <v>17472</v>
      </c>
      <c r="D823">
        <v>0</v>
      </c>
      <c r="E823">
        <v>1</v>
      </c>
      <c r="F823">
        <v>396.00799999999998</v>
      </c>
      <c r="G823">
        <v>0.98299999999999998</v>
      </c>
      <c r="H823">
        <v>1.669</v>
      </c>
      <c r="I823">
        <v>2.6520000000000001</v>
      </c>
      <c r="J823">
        <v>0.37066365007500002</v>
      </c>
      <c r="K823">
        <v>0.62933634992499998</v>
      </c>
      <c r="L823">
        <v>4</v>
      </c>
      <c r="M823" s="1" t="s">
        <v>1126</v>
      </c>
      <c r="N823">
        <v>371</v>
      </c>
      <c r="O823">
        <v>375</v>
      </c>
      <c r="P823">
        <v>375</v>
      </c>
      <c r="Q823" t="s">
        <v>18</v>
      </c>
      <c r="R823" t="s">
        <v>1126</v>
      </c>
    </row>
    <row r="824" spans="1:18" x14ac:dyDescent="0.25">
      <c r="A824" t="s">
        <v>1068</v>
      </c>
      <c r="B824" t="str">
        <f>MID(Tableau1[[#This Row],[ID]],4,LEN(Tableau1[[#This Row],[ID]])-5)</f>
        <v>C6</v>
      </c>
      <c r="C824" t="s">
        <v>17472</v>
      </c>
      <c r="D824">
        <v>0</v>
      </c>
      <c r="E824">
        <v>1</v>
      </c>
      <c r="F824">
        <v>399.78399999999999</v>
      </c>
      <c r="G824">
        <v>3.1819999999999999</v>
      </c>
      <c r="H824">
        <v>2.7930000000000001</v>
      </c>
      <c r="I824">
        <v>5.9749999999999996</v>
      </c>
      <c r="J824">
        <v>0.53255230125499997</v>
      </c>
      <c r="K824">
        <v>0.46744769874499997</v>
      </c>
      <c r="L824">
        <v>5</v>
      </c>
      <c r="M824" s="1" t="s">
        <v>1127</v>
      </c>
      <c r="N824">
        <v>375</v>
      </c>
      <c r="O824">
        <v>375</v>
      </c>
      <c r="P824">
        <v>375</v>
      </c>
      <c r="Q824" t="s">
        <v>21</v>
      </c>
      <c r="R824" t="s">
        <v>1128</v>
      </c>
    </row>
    <row r="825" spans="1:18" x14ac:dyDescent="0.25">
      <c r="A825" t="s">
        <v>1068</v>
      </c>
      <c r="B825" t="str">
        <f>MID(Tableau1[[#This Row],[ID]],4,LEN(Tableau1[[#This Row],[ID]])-5)</f>
        <v>C6</v>
      </c>
      <c r="C825" t="s">
        <v>17472</v>
      </c>
      <c r="D825">
        <v>0</v>
      </c>
      <c r="E825">
        <v>1</v>
      </c>
      <c r="F825">
        <v>404.01100000000002</v>
      </c>
      <c r="G825">
        <v>0.125</v>
      </c>
      <c r="H825">
        <v>1.0449999999999999</v>
      </c>
      <c r="I825">
        <v>1.17</v>
      </c>
      <c r="J825">
        <v>0.106837606838</v>
      </c>
      <c r="K825">
        <v>0.89316239316199997</v>
      </c>
      <c r="L825">
        <v>1</v>
      </c>
      <c r="M825" s="1" t="s">
        <v>28</v>
      </c>
      <c r="N825">
        <v>375</v>
      </c>
      <c r="O825">
        <v>376</v>
      </c>
      <c r="P825">
        <v>376</v>
      </c>
      <c r="Q825" t="s">
        <v>18</v>
      </c>
      <c r="R825" t="s">
        <v>29</v>
      </c>
    </row>
    <row r="826" spans="1:18" x14ac:dyDescent="0.25">
      <c r="A826" t="s">
        <v>1068</v>
      </c>
      <c r="B826" t="str">
        <f>MID(Tableau1[[#This Row],[ID]],4,LEN(Tableau1[[#This Row],[ID]])-5)</f>
        <v>C6</v>
      </c>
      <c r="C826" t="s">
        <v>17472</v>
      </c>
      <c r="D826">
        <v>0</v>
      </c>
      <c r="E826">
        <v>1</v>
      </c>
      <c r="F826">
        <v>416.66300000000001</v>
      </c>
      <c r="G826">
        <v>1.03</v>
      </c>
      <c r="H826">
        <v>12.526999999999999</v>
      </c>
      <c r="I826">
        <v>13.557</v>
      </c>
      <c r="J826">
        <v>7.5975510806200006E-2</v>
      </c>
      <c r="K826">
        <v>0.92402448919400004</v>
      </c>
      <c r="L826">
        <v>4</v>
      </c>
      <c r="M826" s="1" t="s">
        <v>495</v>
      </c>
      <c r="N826">
        <v>376</v>
      </c>
      <c r="O826">
        <v>380</v>
      </c>
      <c r="P826">
        <v>380</v>
      </c>
      <c r="Q826" t="s">
        <v>18</v>
      </c>
      <c r="R826" t="s">
        <v>496</v>
      </c>
    </row>
    <row r="827" spans="1:18" x14ac:dyDescent="0.25">
      <c r="A827" t="s">
        <v>1068</v>
      </c>
      <c r="B827" t="str">
        <f>MID(Tableau1[[#This Row],[ID]],4,LEN(Tableau1[[#This Row],[ID]])-5)</f>
        <v>C6</v>
      </c>
      <c r="C827" t="s">
        <v>17472</v>
      </c>
      <c r="D827">
        <v>0</v>
      </c>
      <c r="E827">
        <v>1</v>
      </c>
      <c r="F827">
        <v>419.565</v>
      </c>
      <c r="G827">
        <v>1.17</v>
      </c>
      <c r="H827">
        <v>1.8720000000000001</v>
      </c>
      <c r="I827">
        <v>3.0419999999999998</v>
      </c>
      <c r="J827">
        <v>0.384615384615</v>
      </c>
      <c r="K827">
        <v>0.615384615385</v>
      </c>
      <c r="L827">
        <v>0</v>
      </c>
      <c r="N827">
        <v>380</v>
      </c>
      <c r="O827">
        <v>380</v>
      </c>
      <c r="P827">
        <v>380</v>
      </c>
      <c r="Q827" t="s">
        <v>18</v>
      </c>
      <c r="R827" t="s">
        <v>1129</v>
      </c>
    </row>
    <row r="828" spans="1:18" x14ac:dyDescent="0.25">
      <c r="A828" t="s">
        <v>1068</v>
      </c>
      <c r="B828" t="str">
        <f>MID(Tableau1[[#This Row],[ID]],4,LEN(Tableau1[[#This Row],[ID]])-5)</f>
        <v>C6</v>
      </c>
      <c r="C828" t="s">
        <v>17472</v>
      </c>
      <c r="D828">
        <v>0</v>
      </c>
      <c r="E828">
        <v>1</v>
      </c>
      <c r="F828">
        <v>423.137</v>
      </c>
      <c r="G828">
        <v>0.749</v>
      </c>
      <c r="H828">
        <v>2.4020000000000001</v>
      </c>
      <c r="I828">
        <v>3.1509999999999998</v>
      </c>
      <c r="J828">
        <v>0.237702316725</v>
      </c>
      <c r="K828">
        <v>0.76229768327500003</v>
      </c>
      <c r="L828">
        <v>0</v>
      </c>
      <c r="N828">
        <v>380</v>
      </c>
      <c r="O828">
        <v>376</v>
      </c>
      <c r="P828">
        <v>376</v>
      </c>
      <c r="Q828" t="s">
        <v>38</v>
      </c>
      <c r="R828" t="s">
        <v>277</v>
      </c>
    </row>
    <row r="829" spans="1:18" x14ac:dyDescent="0.25">
      <c r="A829" t="s">
        <v>1068</v>
      </c>
      <c r="B829" t="str">
        <f>MID(Tableau1[[#This Row],[ID]],4,LEN(Tableau1[[#This Row],[ID]])-5)</f>
        <v>C6</v>
      </c>
      <c r="C829" t="s">
        <v>17472</v>
      </c>
      <c r="D829">
        <v>0</v>
      </c>
      <c r="E829">
        <v>1</v>
      </c>
      <c r="F829">
        <v>425.82</v>
      </c>
      <c r="G829">
        <v>6.8019999999999996</v>
      </c>
      <c r="H829">
        <v>1.9339999999999999</v>
      </c>
      <c r="I829">
        <v>8.7360000000000007</v>
      </c>
      <c r="J829">
        <v>0.77861721611699997</v>
      </c>
      <c r="K829">
        <v>0.22138278388300001</v>
      </c>
      <c r="L829">
        <v>15</v>
      </c>
      <c r="M829" s="1" t="s">
        <v>1130</v>
      </c>
      <c r="N829">
        <v>376</v>
      </c>
      <c r="O829">
        <v>390</v>
      </c>
      <c r="P829">
        <v>390</v>
      </c>
      <c r="Q829" t="s">
        <v>38</v>
      </c>
      <c r="R829" t="s">
        <v>1131</v>
      </c>
    </row>
    <row r="830" spans="1:18" x14ac:dyDescent="0.25">
      <c r="A830" t="s">
        <v>1068</v>
      </c>
      <c r="B830" t="str">
        <f>MID(Tableau1[[#This Row],[ID]],4,LEN(Tableau1[[#This Row],[ID]])-5)</f>
        <v>C6</v>
      </c>
      <c r="C830" t="s">
        <v>17472</v>
      </c>
      <c r="D830">
        <v>0</v>
      </c>
      <c r="E830">
        <v>1</v>
      </c>
      <c r="F830">
        <v>434.30700000000002</v>
      </c>
      <c r="G830">
        <v>3.1509999999999998</v>
      </c>
      <c r="H830">
        <v>1.6850000000000001</v>
      </c>
      <c r="I830">
        <v>4.8360000000000003</v>
      </c>
      <c r="J830">
        <v>0.651571546733</v>
      </c>
      <c r="K830">
        <v>0.348428453267</v>
      </c>
      <c r="L830">
        <v>7</v>
      </c>
      <c r="M830" s="1" t="s">
        <v>1132</v>
      </c>
      <c r="N830">
        <v>390</v>
      </c>
      <c r="O830">
        <v>390</v>
      </c>
      <c r="P830">
        <v>397</v>
      </c>
      <c r="Q830" t="s">
        <v>38</v>
      </c>
      <c r="R830" t="s">
        <v>1132</v>
      </c>
    </row>
    <row r="831" spans="1:18" x14ac:dyDescent="0.25">
      <c r="A831" t="s">
        <v>1068</v>
      </c>
      <c r="B831" t="str">
        <f>MID(Tableau1[[#This Row],[ID]],4,LEN(Tableau1[[#This Row],[ID]])-5)</f>
        <v>C6</v>
      </c>
      <c r="C831" t="s">
        <v>17472</v>
      </c>
      <c r="D831">
        <v>0</v>
      </c>
      <c r="E831">
        <v>1</v>
      </c>
      <c r="F831">
        <v>441.21800000000002</v>
      </c>
      <c r="G831">
        <v>6.2E-2</v>
      </c>
      <c r="H831">
        <v>3.76</v>
      </c>
      <c r="I831">
        <v>3.8220000000000001</v>
      </c>
      <c r="J831">
        <v>1.6221873364700001E-2</v>
      </c>
      <c r="K831">
        <v>0.98377812663499997</v>
      </c>
      <c r="L831">
        <v>1</v>
      </c>
      <c r="M831" s="1" t="s">
        <v>1133</v>
      </c>
      <c r="N831">
        <v>390</v>
      </c>
      <c r="O831">
        <v>398</v>
      </c>
      <c r="P831">
        <v>398</v>
      </c>
      <c r="Q831" t="s">
        <v>38</v>
      </c>
      <c r="R831" t="s">
        <v>1133</v>
      </c>
    </row>
    <row r="832" spans="1:18" x14ac:dyDescent="0.25">
      <c r="A832" t="s">
        <v>1068</v>
      </c>
      <c r="B832" t="str">
        <f>MID(Tableau1[[#This Row],[ID]],4,LEN(Tableau1[[#This Row],[ID]])-5)</f>
        <v>C6</v>
      </c>
      <c r="C832" t="s">
        <v>17472</v>
      </c>
      <c r="D832">
        <v>0</v>
      </c>
      <c r="E832">
        <v>1</v>
      </c>
      <c r="F832">
        <v>442.49700000000001</v>
      </c>
      <c r="G832">
        <v>0.109</v>
      </c>
      <c r="H832">
        <v>1.2170000000000001</v>
      </c>
      <c r="I832">
        <v>1.3260000000000001</v>
      </c>
      <c r="J832">
        <v>8.2202111613899995E-2</v>
      </c>
      <c r="K832">
        <v>0.91779788838599996</v>
      </c>
      <c r="L832">
        <v>1</v>
      </c>
      <c r="M832" s="1" t="s">
        <v>1133</v>
      </c>
      <c r="N832">
        <v>398</v>
      </c>
      <c r="O832">
        <v>399</v>
      </c>
      <c r="P832">
        <v>399</v>
      </c>
      <c r="Q832" t="s">
        <v>38</v>
      </c>
      <c r="R832" t="s">
        <v>1133</v>
      </c>
    </row>
    <row r="833" spans="1:18" x14ac:dyDescent="0.25">
      <c r="A833" t="s">
        <v>1068</v>
      </c>
      <c r="B833" t="str">
        <f>MID(Tableau1[[#This Row],[ID]],4,LEN(Tableau1[[#This Row],[ID]])-5)</f>
        <v>C6</v>
      </c>
      <c r="C833" t="s">
        <v>17472</v>
      </c>
      <c r="D833">
        <v>0</v>
      </c>
      <c r="E833">
        <v>1</v>
      </c>
      <c r="F833">
        <v>443.916</v>
      </c>
      <c r="G833">
        <v>0.11</v>
      </c>
      <c r="H833">
        <v>1.31</v>
      </c>
      <c r="I833">
        <v>1.42</v>
      </c>
      <c r="J833">
        <v>7.7464788732399995E-2</v>
      </c>
      <c r="K833">
        <v>0.92253521126799998</v>
      </c>
      <c r="L833">
        <v>1</v>
      </c>
      <c r="M833" s="1" t="s">
        <v>28</v>
      </c>
      <c r="N833">
        <v>399</v>
      </c>
      <c r="O833">
        <v>400</v>
      </c>
      <c r="P833">
        <v>400</v>
      </c>
      <c r="Q833" t="s">
        <v>38</v>
      </c>
      <c r="R833" t="s">
        <v>29</v>
      </c>
    </row>
    <row r="834" spans="1:18" x14ac:dyDescent="0.25">
      <c r="A834" t="s">
        <v>1068</v>
      </c>
      <c r="B834" t="str">
        <f>MID(Tableau1[[#This Row],[ID]],4,LEN(Tableau1[[#This Row],[ID]])-5)</f>
        <v>C6</v>
      </c>
      <c r="C834" t="s">
        <v>17472</v>
      </c>
      <c r="D834">
        <v>0</v>
      </c>
      <c r="E834">
        <v>1</v>
      </c>
      <c r="F834">
        <v>459.90600000000001</v>
      </c>
      <c r="G834">
        <v>0.14099999999999999</v>
      </c>
      <c r="H834">
        <v>15.88</v>
      </c>
      <c r="I834">
        <v>16.021000000000001</v>
      </c>
      <c r="J834">
        <v>8.8009487547600004E-3</v>
      </c>
      <c r="K834">
        <v>0.99119905124499996</v>
      </c>
      <c r="L834">
        <v>0</v>
      </c>
      <c r="N834">
        <v>400</v>
      </c>
      <c r="O834">
        <v>389</v>
      </c>
      <c r="P834">
        <v>399</v>
      </c>
      <c r="Q834" t="s">
        <v>38</v>
      </c>
      <c r="R834" t="s">
        <v>47</v>
      </c>
    </row>
    <row r="835" spans="1:18" x14ac:dyDescent="0.25">
      <c r="A835" t="s">
        <v>1068</v>
      </c>
      <c r="B835" t="str">
        <f>MID(Tableau1[[#This Row],[ID]],4,LEN(Tableau1[[#This Row],[ID]])-5)</f>
        <v>C6</v>
      </c>
      <c r="C835" t="s">
        <v>17472</v>
      </c>
      <c r="D835">
        <v>0</v>
      </c>
      <c r="E835">
        <v>1</v>
      </c>
      <c r="F835">
        <v>464.15</v>
      </c>
      <c r="G835">
        <v>1.341</v>
      </c>
      <c r="H835">
        <v>4.1029999999999998</v>
      </c>
      <c r="I835">
        <v>5.444</v>
      </c>
      <c r="J835">
        <v>0.246326230713</v>
      </c>
      <c r="K835">
        <v>0.75367376928700003</v>
      </c>
      <c r="L835">
        <v>4</v>
      </c>
      <c r="M835" s="1" t="s">
        <v>391</v>
      </c>
      <c r="N835">
        <v>389</v>
      </c>
      <c r="O835">
        <v>393</v>
      </c>
      <c r="P835">
        <v>403</v>
      </c>
      <c r="Q835" t="s">
        <v>38</v>
      </c>
      <c r="R835" t="s">
        <v>392</v>
      </c>
    </row>
    <row r="836" spans="1:18" x14ac:dyDescent="0.25">
      <c r="A836" t="s">
        <v>1068</v>
      </c>
      <c r="B836" t="str">
        <f>MID(Tableau1[[#This Row],[ID]],4,LEN(Tableau1[[#This Row],[ID]])-5)</f>
        <v>C6</v>
      </c>
      <c r="C836" t="s">
        <v>17472</v>
      </c>
      <c r="D836">
        <v>0</v>
      </c>
      <c r="E836">
        <v>1</v>
      </c>
      <c r="F836">
        <v>466.72399999999999</v>
      </c>
      <c r="G836">
        <v>0.96699999999999997</v>
      </c>
      <c r="H836">
        <v>1.2330000000000001</v>
      </c>
      <c r="I836">
        <v>2.2000000000000002</v>
      </c>
      <c r="J836">
        <v>0.43954545454499999</v>
      </c>
      <c r="K836">
        <v>0.56045454545499995</v>
      </c>
      <c r="L836">
        <v>4</v>
      </c>
      <c r="M836" s="1" t="s">
        <v>1134</v>
      </c>
      <c r="N836">
        <v>393</v>
      </c>
      <c r="O836">
        <v>406</v>
      </c>
      <c r="P836">
        <v>407</v>
      </c>
      <c r="Q836" t="s">
        <v>38</v>
      </c>
      <c r="R836" t="s">
        <v>1134</v>
      </c>
    </row>
    <row r="837" spans="1:18" x14ac:dyDescent="0.25">
      <c r="A837" t="s">
        <v>1068</v>
      </c>
      <c r="B837" t="str">
        <f>MID(Tableau1[[#This Row],[ID]],4,LEN(Tableau1[[#This Row],[ID]])-5)</f>
        <v>C6</v>
      </c>
      <c r="C837" t="s">
        <v>17472</v>
      </c>
      <c r="D837">
        <v>0</v>
      </c>
      <c r="E837">
        <v>1</v>
      </c>
      <c r="F837">
        <v>471.41899999999998</v>
      </c>
      <c r="G837">
        <v>0.125</v>
      </c>
      <c r="H837">
        <v>3.7280000000000002</v>
      </c>
      <c r="I837">
        <v>3.8530000000000002</v>
      </c>
      <c r="J837">
        <v>3.2442252790000001E-2</v>
      </c>
      <c r="K837">
        <v>0.96755774720999999</v>
      </c>
      <c r="L837">
        <v>1</v>
      </c>
      <c r="M837" s="1" t="s">
        <v>232</v>
      </c>
      <c r="N837">
        <v>406</v>
      </c>
      <c r="O837">
        <v>408</v>
      </c>
      <c r="P837">
        <v>408</v>
      </c>
      <c r="Q837" t="s">
        <v>38</v>
      </c>
      <c r="R837" t="s">
        <v>232</v>
      </c>
    </row>
    <row r="838" spans="1:18" x14ac:dyDescent="0.25">
      <c r="A838" t="s">
        <v>1068</v>
      </c>
      <c r="B838" t="str">
        <f>MID(Tableau1[[#This Row],[ID]],4,LEN(Tableau1[[#This Row],[ID]])-5)</f>
        <v>C6</v>
      </c>
      <c r="C838" t="s">
        <v>17472</v>
      </c>
      <c r="D838">
        <v>0</v>
      </c>
      <c r="E838">
        <v>1</v>
      </c>
      <c r="F838">
        <v>473.40100000000001</v>
      </c>
      <c r="G838">
        <v>0.14000000000000001</v>
      </c>
      <c r="H838">
        <v>1.857</v>
      </c>
      <c r="I838">
        <v>1.9970000000000001</v>
      </c>
      <c r="J838">
        <v>7.0105157736600004E-2</v>
      </c>
      <c r="K838">
        <v>0.92989484226300001</v>
      </c>
      <c r="L838">
        <v>1</v>
      </c>
      <c r="M838" s="1" t="s">
        <v>28</v>
      </c>
      <c r="N838">
        <v>408</v>
      </c>
      <c r="O838">
        <v>409</v>
      </c>
      <c r="P838">
        <v>409</v>
      </c>
      <c r="Q838" t="s">
        <v>38</v>
      </c>
      <c r="R838" t="s">
        <v>29</v>
      </c>
    </row>
    <row r="839" spans="1:18" x14ac:dyDescent="0.25">
      <c r="A839" t="s">
        <v>1068</v>
      </c>
      <c r="B839" t="str">
        <f>MID(Tableau1[[#This Row],[ID]],4,LEN(Tableau1[[#This Row],[ID]])-5)</f>
        <v>C6</v>
      </c>
      <c r="C839" t="s">
        <v>17472</v>
      </c>
      <c r="D839">
        <v>0</v>
      </c>
      <c r="E839">
        <v>1</v>
      </c>
      <c r="F839">
        <v>475.66300000000001</v>
      </c>
      <c r="G839">
        <v>2.9169999999999998</v>
      </c>
      <c r="H839">
        <v>2.1219999999999999</v>
      </c>
      <c r="I839">
        <v>5.0389999999999997</v>
      </c>
      <c r="J839">
        <v>0.57888469934499998</v>
      </c>
      <c r="K839">
        <v>0.42111530065500002</v>
      </c>
      <c r="L839">
        <v>8</v>
      </c>
      <c r="M839" s="1" t="s">
        <v>1135</v>
      </c>
      <c r="N839">
        <v>409</v>
      </c>
      <c r="O839">
        <v>417</v>
      </c>
      <c r="P839">
        <v>417</v>
      </c>
      <c r="Q839" t="s">
        <v>38</v>
      </c>
      <c r="R839" t="s">
        <v>1136</v>
      </c>
    </row>
    <row r="840" spans="1:18" x14ac:dyDescent="0.25">
      <c r="A840" t="s">
        <v>1068</v>
      </c>
      <c r="B840" t="str">
        <f>MID(Tableau1[[#This Row],[ID]],4,LEN(Tableau1[[#This Row],[ID]])-5)</f>
        <v>C6</v>
      </c>
      <c r="C840" t="s">
        <v>17472</v>
      </c>
      <c r="D840">
        <v>0</v>
      </c>
      <c r="E840">
        <v>1</v>
      </c>
      <c r="F840">
        <v>480.01499999999999</v>
      </c>
      <c r="G840">
        <v>6.2560000000000002</v>
      </c>
      <c r="H840">
        <v>1.4350000000000001</v>
      </c>
      <c r="I840">
        <v>7.6909999999999998</v>
      </c>
      <c r="J840">
        <v>0.81341828110799996</v>
      </c>
      <c r="K840">
        <v>0.18658171889200001</v>
      </c>
      <c r="L840">
        <v>18</v>
      </c>
      <c r="M840" s="1" t="s">
        <v>1137</v>
      </c>
      <c r="N840">
        <v>417</v>
      </c>
      <c r="O840">
        <v>435</v>
      </c>
      <c r="P840">
        <v>435</v>
      </c>
      <c r="Q840" t="s">
        <v>38</v>
      </c>
      <c r="R840" t="s">
        <v>1138</v>
      </c>
    </row>
    <row r="841" spans="1:18" x14ac:dyDescent="0.25">
      <c r="A841" t="s">
        <v>1068</v>
      </c>
      <c r="B841" t="str">
        <f>MID(Tableau1[[#This Row],[ID]],4,LEN(Tableau1[[#This Row],[ID]])-5)</f>
        <v>C6</v>
      </c>
      <c r="C841" t="s">
        <v>17472</v>
      </c>
      <c r="D841">
        <v>0</v>
      </c>
      <c r="E841">
        <v>1</v>
      </c>
      <c r="F841">
        <v>494.69499999999999</v>
      </c>
      <c r="G841">
        <v>4.3369999999999997</v>
      </c>
      <c r="H841">
        <v>8.4239999999999995</v>
      </c>
      <c r="I841">
        <v>12.760999999999999</v>
      </c>
      <c r="J841">
        <v>0.33986364705</v>
      </c>
      <c r="K841">
        <v>0.66013635294999995</v>
      </c>
      <c r="L841">
        <v>10</v>
      </c>
      <c r="M841" s="1" t="s">
        <v>1139</v>
      </c>
      <c r="N841">
        <v>435</v>
      </c>
      <c r="O841">
        <v>445</v>
      </c>
      <c r="P841">
        <v>445</v>
      </c>
      <c r="Q841" t="s">
        <v>38</v>
      </c>
      <c r="R841" t="s">
        <v>1140</v>
      </c>
    </row>
    <row r="842" spans="1:18" x14ac:dyDescent="0.25">
      <c r="A842" t="s">
        <v>1068</v>
      </c>
      <c r="B842" t="str">
        <f>MID(Tableau1[[#This Row],[ID]],4,LEN(Tableau1[[#This Row],[ID]])-5)</f>
        <v>C6</v>
      </c>
      <c r="C842" t="s">
        <v>17472</v>
      </c>
      <c r="D842">
        <v>0</v>
      </c>
      <c r="E842">
        <v>1</v>
      </c>
      <c r="F842">
        <v>500.95</v>
      </c>
      <c r="G842">
        <v>9.1110000000000007</v>
      </c>
      <c r="H842">
        <v>1.9179999999999999</v>
      </c>
      <c r="I842">
        <v>11.029</v>
      </c>
      <c r="J842">
        <v>0.82609484087399998</v>
      </c>
      <c r="K842">
        <v>0.17390515912599999</v>
      </c>
      <c r="L842">
        <v>23</v>
      </c>
      <c r="M842" s="1" t="s">
        <v>1141</v>
      </c>
      <c r="N842">
        <v>445</v>
      </c>
      <c r="O842">
        <v>468</v>
      </c>
      <c r="P842">
        <v>468</v>
      </c>
      <c r="Q842" t="s">
        <v>18</v>
      </c>
      <c r="R842" t="s">
        <v>1142</v>
      </c>
    </row>
    <row r="843" spans="1:18" x14ac:dyDescent="0.25">
      <c r="A843" t="s">
        <v>1068</v>
      </c>
      <c r="B843" t="str">
        <f>MID(Tableau1[[#This Row],[ID]],4,LEN(Tableau1[[#This Row],[ID]])-5)</f>
        <v>C6</v>
      </c>
      <c r="C843" t="s">
        <v>17472</v>
      </c>
      <c r="D843">
        <v>0</v>
      </c>
      <c r="E843">
        <v>1</v>
      </c>
      <c r="F843">
        <v>512.33799999999997</v>
      </c>
      <c r="G843">
        <v>0.79600000000000004</v>
      </c>
      <c r="H843">
        <v>2.2770000000000001</v>
      </c>
      <c r="I843">
        <v>3.073</v>
      </c>
      <c r="J843">
        <v>0.25903026358600001</v>
      </c>
      <c r="K843">
        <v>0.74096973641399999</v>
      </c>
      <c r="L843">
        <v>1</v>
      </c>
      <c r="M843" s="1" t="s">
        <v>28</v>
      </c>
      <c r="N843">
        <v>468</v>
      </c>
      <c r="O843">
        <v>467</v>
      </c>
      <c r="P843">
        <v>467</v>
      </c>
      <c r="Q843" t="s">
        <v>21</v>
      </c>
      <c r="R843" t="s">
        <v>1143</v>
      </c>
    </row>
    <row r="844" spans="1:18" x14ac:dyDescent="0.25">
      <c r="A844" t="s">
        <v>1068</v>
      </c>
      <c r="B844" t="str">
        <f>MID(Tableau1[[#This Row],[ID]],4,LEN(Tableau1[[#This Row],[ID]])-5)</f>
        <v>C6</v>
      </c>
      <c r="C844" t="s">
        <v>17472</v>
      </c>
      <c r="D844">
        <v>0</v>
      </c>
      <c r="E844">
        <v>1</v>
      </c>
      <c r="F844">
        <v>523.55499999999995</v>
      </c>
      <c r="G844">
        <v>5.2880000000000003</v>
      </c>
      <c r="H844">
        <v>10.420999999999999</v>
      </c>
      <c r="I844">
        <v>15.709</v>
      </c>
      <c r="J844">
        <v>0.33662231841599999</v>
      </c>
      <c r="K844">
        <v>0.66337768158400001</v>
      </c>
      <c r="L844">
        <v>15</v>
      </c>
      <c r="M844" s="1" t="s">
        <v>1144</v>
      </c>
      <c r="N844">
        <v>467</v>
      </c>
      <c r="O844">
        <v>482</v>
      </c>
      <c r="P844">
        <v>482</v>
      </c>
      <c r="Q844" t="s">
        <v>18</v>
      </c>
      <c r="R844" t="s">
        <v>1145</v>
      </c>
    </row>
    <row r="845" spans="1:18" x14ac:dyDescent="0.25">
      <c r="A845" t="s">
        <v>1068</v>
      </c>
      <c r="B845" t="str">
        <f>MID(Tableau1[[#This Row],[ID]],4,LEN(Tableau1[[#This Row],[ID]])-5)</f>
        <v>C6</v>
      </c>
      <c r="C845" t="s">
        <v>17472</v>
      </c>
      <c r="D845">
        <v>0</v>
      </c>
      <c r="E845">
        <v>1</v>
      </c>
      <c r="F845">
        <v>531.23</v>
      </c>
      <c r="G845">
        <v>5.8029999999999999</v>
      </c>
      <c r="H845">
        <v>2.387</v>
      </c>
      <c r="I845">
        <v>8.19</v>
      </c>
      <c r="J845">
        <v>0.70854700854700003</v>
      </c>
      <c r="K845">
        <v>0.29145299145300002</v>
      </c>
      <c r="L845">
        <v>12</v>
      </c>
      <c r="M845" s="1" t="s">
        <v>1146</v>
      </c>
      <c r="N845">
        <v>482</v>
      </c>
      <c r="O845">
        <v>493</v>
      </c>
      <c r="P845">
        <v>493</v>
      </c>
      <c r="Q845" t="s">
        <v>21</v>
      </c>
      <c r="R845" t="s">
        <v>1147</v>
      </c>
    </row>
    <row r="846" spans="1:18" x14ac:dyDescent="0.25">
      <c r="A846" t="s">
        <v>1068</v>
      </c>
      <c r="B846" t="str">
        <f>MID(Tableau1[[#This Row],[ID]],4,LEN(Tableau1[[#This Row],[ID]])-5)</f>
        <v>C6</v>
      </c>
      <c r="C846" t="s">
        <v>17472</v>
      </c>
      <c r="D846">
        <v>0</v>
      </c>
      <c r="E846">
        <v>1</v>
      </c>
      <c r="F846">
        <v>538.81200000000001</v>
      </c>
      <c r="G846">
        <v>7.8150000000000004</v>
      </c>
      <c r="H846">
        <v>1.7789999999999999</v>
      </c>
      <c r="I846">
        <v>9.5939999999999994</v>
      </c>
      <c r="J846">
        <v>0.814571607255</v>
      </c>
      <c r="K846">
        <v>0.185428392745</v>
      </c>
      <c r="L846">
        <v>22</v>
      </c>
      <c r="M846" s="1" t="s">
        <v>1148</v>
      </c>
      <c r="N846">
        <v>493</v>
      </c>
      <c r="O846">
        <v>493</v>
      </c>
      <c r="P846">
        <v>515</v>
      </c>
      <c r="Q846" t="s">
        <v>18</v>
      </c>
      <c r="R846" t="s">
        <v>1149</v>
      </c>
    </row>
    <row r="847" spans="1:18" x14ac:dyDescent="0.25">
      <c r="A847" t="s">
        <v>1068</v>
      </c>
      <c r="B847" t="str">
        <f>MID(Tableau1[[#This Row],[ID]],4,LEN(Tableau1[[#This Row],[ID]])-5)</f>
        <v>C6</v>
      </c>
      <c r="C847" t="s">
        <v>17472</v>
      </c>
      <c r="D847">
        <v>0</v>
      </c>
      <c r="E847">
        <v>1</v>
      </c>
      <c r="F847">
        <v>564.64599999999996</v>
      </c>
      <c r="G847">
        <v>2.121</v>
      </c>
      <c r="H847">
        <v>18.018999999999998</v>
      </c>
      <c r="I847">
        <v>20.14</v>
      </c>
      <c r="J847">
        <v>0.10531281032799999</v>
      </c>
      <c r="K847">
        <v>0.89468718967200001</v>
      </c>
      <c r="L847">
        <v>4</v>
      </c>
      <c r="M847" s="1" t="s">
        <v>1150</v>
      </c>
      <c r="N847">
        <v>506</v>
      </c>
      <c r="O847">
        <v>510</v>
      </c>
      <c r="P847">
        <v>511</v>
      </c>
      <c r="Q847" t="s">
        <v>21</v>
      </c>
      <c r="R847" t="s">
        <v>1151</v>
      </c>
    </row>
    <row r="848" spans="1:18" x14ac:dyDescent="0.25">
      <c r="A848" t="s">
        <v>1068</v>
      </c>
      <c r="B848" t="str">
        <f>MID(Tableau1[[#This Row],[ID]],4,LEN(Tableau1[[#This Row],[ID]])-5)</f>
        <v>C6</v>
      </c>
      <c r="C848" t="s">
        <v>17472</v>
      </c>
      <c r="D848">
        <v>0</v>
      </c>
      <c r="E848">
        <v>1</v>
      </c>
      <c r="F848">
        <v>569.62199999999996</v>
      </c>
      <c r="G848">
        <v>2.6680000000000001</v>
      </c>
      <c r="H848">
        <v>2.855</v>
      </c>
      <c r="I848">
        <v>5.5229999999999997</v>
      </c>
      <c r="J848">
        <v>0.48307079485799997</v>
      </c>
      <c r="K848">
        <v>0.51692920514200003</v>
      </c>
      <c r="L848">
        <v>8</v>
      </c>
      <c r="M848" s="1" t="s">
        <v>1152</v>
      </c>
      <c r="N848">
        <v>510</v>
      </c>
      <c r="O848">
        <v>518</v>
      </c>
      <c r="P848">
        <v>519</v>
      </c>
      <c r="Q848" t="s">
        <v>21</v>
      </c>
      <c r="R848" t="s">
        <v>1153</v>
      </c>
    </row>
    <row r="849" spans="1:18" x14ac:dyDescent="0.25">
      <c r="A849" t="s">
        <v>1068</v>
      </c>
      <c r="B849" t="str">
        <f>MID(Tableau1[[#This Row],[ID]],4,LEN(Tableau1[[#This Row],[ID]])-5)</f>
        <v>C6</v>
      </c>
      <c r="C849" t="s">
        <v>17472</v>
      </c>
      <c r="D849">
        <v>0</v>
      </c>
      <c r="E849">
        <v>1</v>
      </c>
      <c r="F849">
        <v>574.505</v>
      </c>
      <c r="G849">
        <v>4.2270000000000003</v>
      </c>
      <c r="H849">
        <v>2.2149999999999999</v>
      </c>
      <c r="I849">
        <v>6.4420000000000002</v>
      </c>
      <c r="J849">
        <v>0.65616268239700004</v>
      </c>
      <c r="K849">
        <v>0.34383731760300001</v>
      </c>
      <c r="L849">
        <v>8</v>
      </c>
      <c r="M849" s="1" t="s">
        <v>1154</v>
      </c>
      <c r="N849">
        <v>518</v>
      </c>
      <c r="O849">
        <v>526</v>
      </c>
      <c r="P849">
        <v>527</v>
      </c>
      <c r="Q849" t="s">
        <v>21</v>
      </c>
      <c r="R849" t="s">
        <v>1155</v>
      </c>
    </row>
    <row r="850" spans="1:18" x14ac:dyDescent="0.25">
      <c r="A850" t="s">
        <v>1068</v>
      </c>
      <c r="B850" t="str">
        <f>MID(Tableau1[[#This Row],[ID]],4,LEN(Tableau1[[#This Row],[ID]])-5)</f>
        <v>C6</v>
      </c>
      <c r="C850" t="s">
        <v>17472</v>
      </c>
      <c r="D850">
        <v>0</v>
      </c>
      <c r="E850">
        <v>1</v>
      </c>
      <c r="F850">
        <v>583.33399999999995</v>
      </c>
      <c r="G850">
        <v>1.3420000000000001</v>
      </c>
      <c r="H850">
        <v>4.6020000000000003</v>
      </c>
      <c r="I850">
        <v>5.944</v>
      </c>
      <c r="J850">
        <v>0.22577388963700001</v>
      </c>
      <c r="K850">
        <v>0.77422611036300004</v>
      </c>
      <c r="L850">
        <v>2</v>
      </c>
      <c r="M850" s="1" t="s">
        <v>982</v>
      </c>
      <c r="N850">
        <v>526</v>
      </c>
      <c r="O850">
        <v>527</v>
      </c>
      <c r="P850">
        <v>528</v>
      </c>
      <c r="Q850" t="s">
        <v>21</v>
      </c>
      <c r="R850" t="s">
        <v>1156</v>
      </c>
    </row>
    <row r="851" spans="1:18" x14ac:dyDescent="0.25">
      <c r="A851" t="s">
        <v>1068</v>
      </c>
      <c r="B851" t="str">
        <f>MID(Tableau1[[#This Row],[ID]],4,LEN(Tableau1[[#This Row],[ID]])-5)</f>
        <v>C6</v>
      </c>
      <c r="C851" t="s">
        <v>17472</v>
      </c>
      <c r="D851">
        <v>0</v>
      </c>
      <c r="E851">
        <v>1</v>
      </c>
      <c r="F851">
        <v>586.20500000000004</v>
      </c>
      <c r="G851">
        <v>14.102</v>
      </c>
      <c r="H851">
        <v>1.5289999999999999</v>
      </c>
      <c r="I851">
        <v>15.631</v>
      </c>
      <c r="J851">
        <v>0.90218156228000002</v>
      </c>
      <c r="K851">
        <v>9.7818437719899995E-2</v>
      </c>
      <c r="L851">
        <v>38</v>
      </c>
      <c r="M851" s="1" t="s">
        <v>1157</v>
      </c>
      <c r="N851">
        <v>527</v>
      </c>
      <c r="O851">
        <v>565</v>
      </c>
      <c r="P851">
        <v>566</v>
      </c>
      <c r="Q851" t="s">
        <v>21</v>
      </c>
      <c r="R851" t="s">
        <v>1158</v>
      </c>
    </row>
    <row r="852" spans="1:18" x14ac:dyDescent="0.25">
      <c r="A852" t="s">
        <v>1068</v>
      </c>
      <c r="B852" t="str">
        <f>MID(Tableau1[[#This Row],[ID]],4,LEN(Tableau1[[#This Row],[ID]])-5)</f>
        <v>C6</v>
      </c>
      <c r="C852" t="s">
        <v>17472</v>
      </c>
      <c r="D852">
        <v>0</v>
      </c>
      <c r="E852">
        <v>1</v>
      </c>
      <c r="F852">
        <v>603.61500000000001</v>
      </c>
      <c r="G852">
        <v>2.371</v>
      </c>
      <c r="H852">
        <v>3.3079999999999998</v>
      </c>
      <c r="I852">
        <v>5.6790000000000003</v>
      </c>
      <c r="J852">
        <v>0.41750308152799998</v>
      </c>
      <c r="K852">
        <v>0.58249691847200002</v>
      </c>
      <c r="L852">
        <v>8</v>
      </c>
      <c r="M852" s="1" t="s">
        <v>1159</v>
      </c>
      <c r="N852">
        <v>565</v>
      </c>
      <c r="O852">
        <v>573</v>
      </c>
      <c r="P852">
        <v>574</v>
      </c>
      <c r="Q852" t="s">
        <v>21</v>
      </c>
      <c r="R852" t="s">
        <v>1160</v>
      </c>
    </row>
    <row r="853" spans="1:18" x14ac:dyDescent="0.25">
      <c r="A853" t="s">
        <v>1068</v>
      </c>
      <c r="B853" t="str">
        <f>MID(Tableau1[[#This Row],[ID]],4,LEN(Tableau1[[#This Row],[ID]])-5)</f>
        <v>C6</v>
      </c>
      <c r="C853" t="s">
        <v>17472</v>
      </c>
      <c r="D853">
        <v>0</v>
      </c>
      <c r="E853">
        <v>1</v>
      </c>
      <c r="F853">
        <v>607.29600000000005</v>
      </c>
      <c r="G853">
        <v>3.9470000000000001</v>
      </c>
      <c r="H853">
        <v>1.31</v>
      </c>
      <c r="I853">
        <v>5.2569999999999997</v>
      </c>
      <c r="J853">
        <v>0.75080844588200002</v>
      </c>
      <c r="K853">
        <v>0.24919155411800001</v>
      </c>
      <c r="L853">
        <v>12</v>
      </c>
      <c r="M853" s="1" t="s">
        <v>1161</v>
      </c>
      <c r="N853">
        <v>573</v>
      </c>
      <c r="O853">
        <v>585</v>
      </c>
      <c r="P853">
        <v>586</v>
      </c>
      <c r="Q853" t="s">
        <v>21</v>
      </c>
      <c r="R853" t="s">
        <v>1162</v>
      </c>
    </row>
    <row r="854" spans="1:18" x14ac:dyDescent="0.25">
      <c r="A854" t="s">
        <v>1068</v>
      </c>
      <c r="B854" t="str">
        <f>MID(Tableau1[[#This Row],[ID]],4,LEN(Tableau1[[#This Row],[ID]])-5)</f>
        <v>C6</v>
      </c>
      <c r="C854" t="s">
        <v>17472</v>
      </c>
      <c r="D854">
        <v>0</v>
      </c>
      <c r="E854">
        <v>1</v>
      </c>
      <c r="F854">
        <v>613.39599999999996</v>
      </c>
      <c r="G854">
        <v>0.156</v>
      </c>
      <c r="H854">
        <v>2.153</v>
      </c>
      <c r="I854">
        <v>2.3090000000000002</v>
      </c>
      <c r="J854">
        <v>6.7561715028200006E-2</v>
      </c>
      <c r="K854">
        <v>0.93243828497199999</v>
      </c>
      <c r="L854">
        <v>1</v>
      </c>
      <c r="M854" s="1" t="s">
        <v>1114</v>
      </c>
      <c r="N854">
        <v>585</v>
      </c>
      <c r="O854">
        <v>586</v>
      </c>
      <c r="P854">
        <v>587</v>
      </c>
      <c r="Q854" t="s">
        <v>21</v>
      </c>
      <c r="R854" t="s">
        <v>1114</v>
      </c>
    </row>
    <row r="855" spans="1:18" x14ac:dyDescent="0.25">
      <c r="A855" t="s">
        <v>1068</v>
      </c>
      <c r="B855" t="str">
        <f>MID(Tableau1[[#This Row],[ID]],4,LEN(Tableau1[[#This Row],[ID]])-5)</f>
        <v>C6</v>
      </c>
      <c r="C855" t="s">
        <v>17472</v>
      </c>
      <c r="D855">
        <v>0</v>
      </c>
      <c r="E855">
        <v>1</v>
      </c>
      <c r="F855">
        <v>614.62800000000004</v>
      </c>
      <c r="G855">
        <v>2.4180000000000001</v>
      </c>
      <c r="H855">
        <v>1.0760000000000001</v>
      </c>
      <c r="I855">
        <v>3.4940000000000002</v>
      </c>
      <c r="J855">
        <v>0.69204350314800001</v>
      </c>
      <c r="K855">
        <v>0.30795649685199999</v>
      </c>
      <c r="L855">
        <v>6</v>
      </c>
      <c r="M855" s="1" t="s">
        <v>1163</v>
      </c>
      <c r="N855">
        <v>586</v>
      </c>
      <c r="O855">
        <v>591</v>
      </c>
      <c r="P855">
        <v>592</v>
      </c>
      <c r="Q855" t="s">
        <v>21</v>
      </c>
      <c r="R855" t="s">
        <v>1164</v>
      </c>
    </row>
    <row r="856" spans="1:18" x14ac:dyDescent="0.25">
      <c r="A856" t="s">
        <v>1068</v>
      </c>
      <c r="B856" t="str">
        <f>MID(Tableau1[[#This Row],[ID]],4,LEN(Tableau1[[#This Row],[ID]])-5)</f>
        <v>C6</v>
      </c>
      <c r="C856" t="s">
        <v>17472</v>
      </c>
      <c r="D856">
        <v>0</v>
      </c>
      <c r="E856">
        <v>1</v>
      </c>
      <c r="F856">
        <v>620.697</v>
      </c>
      <c r="G856">
        <v>4.9139999999999997</v>
      </c>
      <c r="H856">
        <v>3.6509999999999998</v>
      </c>
      <c r="I856">
        <v>8.5649999999999995</v>
      </c>
      <c r="J856">
        <v>0.57373029772299999</v>
      </c>
      <c r="K856">
        <v>0.42626970227700001</v>
      </c>
      <c r="L856">
        <v>9</v>
      </c>
      <c r="M856" s="1" t="s">
        <v>1165</v>
      </c>
      <c r="N856">
        <v>591</v>
      </c>
      <c r="O856">
        <v>523</v>
      </c>
      <c r="P856">
        <v>601</v>
      </c>
      <c r="Q856" t="s">
        <v>21</v>
      </c>
      <c r="R856" t="s">
        <v>1166</v>
      </c>
    </row>
    <row r="857" spans="1:18" x14ac:dyDescent="0.25">
      <c r="A857" t="s">
        <v>1068</v>
      </c>
      <c r="B857" t="str">
        <f>MID(Tableau1[[#This Row],[ID]],4,LEN(Tableau1[[#This Row],[ID]])-5)</f>
        <v>C6</v>
      </c>
      <c r="C857" t="s">
        <v>17472</v>
      </c>
      <c r="D857">
        <v>0</v>
      </c>
      <c r="E857">
        <v>1</v>
      </c>
      <c r="F857">
        <v>675.60900000000004</v>
      </c>
      <c r="G857">
        <v>0.125</v>
      </c>
      <c r="H857">
        <v>49.997999999999998</v>
      </c>
      <c r="I857">
        <v>50.122999999999998</v>
      </c>
      <c r="J857">
        <v>2.4938650918699999E-3</v>
      </c>
      <c r="K857">
        <v>0.997506134908</v>
      </c>
      <c r="L857">
        <v>1</v>
      </c>
      <c r="M857" s="1" t="s">
        <v>431</v>
      </c>
      <c r="N857">
        <v>523</v>
      </c>
      <c r="O857">
        <v>602</v>
      </c>
      <c r="P857">
        <v>602</v>
      </c>
      <c r="Q857" t="s">
        <v>21</v>
      </c>
      <c r="R857" t="s">
        <v>431</v>
      </c>
    </row>
    <row r="858" spans="1:18" x14ac:dyDescent="0.25">
      <c r="A858" t="s">
        <v>1068</v>
      </c>
      <c r="B858" t="str">
        <f>MID(Tableau1[[#This Row],[ID]],4,LEN(Tableau1[[#This Row],[ID]])-5)</f>
        <v>C6</v>
      </c>
      <c r="C858" t="s">
        <v>17472</v>
      </c>
      <c r="D858">
        <v>0</v>
      </c>
      <c r="E858">
        <v>1</v>
      </c>
      <c r="F858">
        <v>679.91499999999996</v>
      </c>
      <c r="G858">
        <v>6.0529999999999999</v>
      </c>
      <c r="H858">
        <v>4.181</v>
      </c>
      <c r="I858">
        <v>10.234</v>
      </c>
      <c r="J858">
        <v>0.59145983975000005</v>
      </c>
      <c r="K858">
        <v>0.40854016025000001</v>
      </c>
      <c r="L858">
        <v>18</v>
      </c>
      <c r="M858" s="1" t="s">
        <v>1167</v>
      </c>
      <c r="N858">
        <v>602</v>
      </c>
      <c r="O858">
        <v>620</v>
      </c>
      <c r="P858">
        <v>620</v>
      </c>
      <c r="Q858" t="s">
        <v>18</v>
      </c>
      <c r="R858" t="s">
        <v>1168</v>
      </c>
    </row>
    <row r="859" spans="1:18" x14ac:dyDescent="0.25">
      <c r="A859" t="s">
        <v>1068</v>
      </c>
      <c r="B859" t="str">
        <f>MID(Tableau1[[#This Row],[ID]],4,LEN(Tableau1[[#This Row],[ID]])-5)</f>
        <v>C6</v>
      </c>
      <c r="C859" t="s">
        <v>17472</v>
      </c>
      <c r="D859">
        <v>0</v>
      </c>
      <c r="E859">
        <v>1</v>
      </c>
      <c r="F859">
        <v>689.29</v>
      </c>
      <c r="G859">
        <v>0.78</v>
      </c>
      <c r="H859">
        <v>3.3220000000000001</v>
      </c>
      <c r="I859">
        <v>4.1020000000000003</v>
      </c>
      <c r="J859">
        <v>0.19015114578299999</v>
      </c>
      <c r="K859">
        <v>0.80984885421700004</v>
      </c>
      <c r="L859">
        <v>3</v>
      </c>
      <c r="M859" s="1" t="s">
        <v>1115</v>
      </c>
      <c r="N859">
        <v>620</v>
      </c>
      <c r="O859">
        <v>623</v>
      </c>
      <c r="P859">
        <v>623</v>
      </c>
      <c r="Q859" t="s">
        <v>18</v>
      </c>
      <c r="R859" t="s">
        <v>1169</v>
      </c>
    </row>
    <row r="860" spans="1:18" x14ac:dyDescent="0.25">
      <c r="A860" t="s">
        <v>1068</v>
      </c>
      <c r="B860" t="str">
        <f>MID(Tableau1[[#This Row],[ID]],4,LEN(Tableau1[[#This Row],[ID]])-5)</f>
        <v>C6</v>
      </c>
      <c r="C860" t="s">
        <v>17472</v>
      </c>
      <c r="D860">
        <v>0</v>
      </c>
      <c r="E860">
        <v>1</v>
      </c>
      <c r="F860">
        <v>691.38099999999997</v>
      </c>
      <c r="G860">
        <v>0.14000000000000001</v>
      </c>
      <c r="H860">
        <v>1.3109999999999999</v>
      </c>
      <c r="I860">
        <v>1.4510000000000001</v>
      </c>
      <c r="J860">
        <v>9.6485182632700006E-2</v>
      </c>
      <c r="K860">
        <v>0.90351481736700001</v>
      </c>
      <c r="L860">
        <v>1</v>
      </c>
      <c r="M860" s="1" t="s">
        <v>1073</v>
      </c>
      <c r="N860">
        <v>623</v>
      </c>
      <c r="O860">
        <v>102</v>
      </c>
      <c r="P860">
        <v>624</v>
      </c>
      <c r="Q860" t="s">
        <v>18</v>
      </c>
      <c r="R860" t="s">
        <v>1073</v>
      </c>
    </row>
    <row r="861" spans="1:18" x14ac:dyDescent="0.25">
      <c r="A861" t="s">
        <v>1068</v>
      </c>
      <c r="B861" t="str">
        <f>MID(Tableau1[[#This Row],[ID]],4,LEN(Tableau1[[#This Row],[ID]])-5)</f>
        <v>C6</v>
      </c>
      <c r="C861" t="s">
        <v>17472</v>
      </c>
      <c r="D861">
        <v>0</v>
      </c>
      <c r="E861">
        <v>1</v>
      </c>
      <c r="F861">
        <v>712.23800000000006</v>
      </c>
      <c r="G861">
        <v>0.84299999999999997</v>
      </c>
      <c r="H861">
        <v>20.716999999999999</v>
      </c>
      <c r="I861">
        <v>21.56</v>
      </c>
      <c r="J861">
        <v>3.9100185528799999E-2</v>
      </c>
      <c r="K861">
        <v>0.96089981447100004</v>
      </c>
      <c r="L861">
        <v>3</v>
      </c>
      <c r="M861" s="1" t="s">
        <v>1170</v>
      </c>
      <c r="N861">
        <v>102</v>
      </c>
      <c r="O861">
        <v>105</v>
      </c>
      <c r="P861">
        <v>627</v>
      </c>
      <c r="Q861" t="s">
        <v>38</v>
      </c>
      <c r="R861" t="s">
        <v>1171</v>
      </c>
    </row>
    <row r="862" spans="1:18" x14ac:dyDescent="0.25">
      <c r="A862" t="s">
        <v>1068</v>
      </c>
      <c r="B862" t="str">
        <f>MID(Tableau1[[#This Row],[ID]],4,LEN(Tableau1[[#This Row],[ID]])-5)</f>
        <v>C6</v>
      </c>
      <c r="C862" t="s">
        <v>17472</v>
      </c>
      <c r="D862">
        <v>0</v>
      </c>
      <c r="E862">
        <v>1</v>
      </c>
      <c r="F862">
        <v>761.45600000000002</v>
      </c>
      <c r="G862">
        <v>1.28</v>
      </c>
      <c r="H862">
        <v>48.375</v>
      </c>
      <c r="I862">
        <v>49.655000000000001</v>
      </c>
      <c r="J862">
        <v>2.57778672843E-2</v>
      </c>
      <c r="K862">
        <v>0.974222132716</v>
      </c>
      <c r="L862">
        <v>4</v>
      </c>
      <c r="M862" s="1" t="s">
        <v>1172</v>
      </c>
      <c r="N862">
        <v>627</v>
      </c>
      <c r="O862">
        <v>631</v>
      </c>
      <c r="P862">
        <v>631</v>
      </c>
      <c r="Q862" t="s">
        <v>18</v>
      </c>
      <c r="R862" t="s">
        <v>1173</v>
      </c>
    </row>
    <row r="863" spans="1:18" x14ac:dyDescent="0.25">
      <c r="A863" t="s">
        <v>1068</v>
      </c>
      <c r="B863" t="str">
        <f>MID(Tableau1[[#This Row],[ID]],4,LEN(Tableau1[[#This Row],[ID]])-5)</f>
        <v>C6</v>
      </c>
      <c r="C863" t="s">
        <v>17472</v>
      </c>
      <c r="D863">
        <v>0</v>
      </c>
      <c r="E863">
        <v>1</v>
      </c>
      <c r="F863">
        <v>763.89</v>
      </c>
      <c r="G863">
        <v>4.3680000000000003</v>
      </c>
      <c r="H863">
        <v>1.1539999999999999</v>
      </c>
      <c r="I863">
        <v>5.5220000000000002</v>
      </c>
      <c r="J863">
        <v>0.791017747193</v>
      </c>
      <c r="K863">
        <v>0.208982252807</v>
      </c>
      <c r="L863">
        <v>13</v>
      </c>
      <c r="M863" s="1" t="s">
        <v>1174</v>
      </c>
      <c r="N863">
        <v>631</v>
      </c>
      <c r="O863">
        <v>644</v>
      </c>
      <c r="P863">
        <v>644</v>
      </c>
      <c r="Q863" t="s">
        <v>18</v>
      </c>
      <c r="R863" t="s">
        <v>1175</v>
      </c>
    </row>
    <row r="864" spans="1:18" x14ac:dyDescent="0.25">
      <c r="A864" t="s">
        <v>1068</v>
      </c>
      <c r="B864" t="str">
        <f>MID(Tableau1[[#This Row],[ID]],4,LEN(Tableau1[[#This Row],[ID]])-5)</f>
        <v>C6</v>
      </c>
      <c r="C864" t="s">
        <v>17472</v>
      </c>
      <c r="D864">
        <v>0</v>
      </c>
      <c r="E864">
        <v>1</v>
      </c>
      <c r="F864">
        <v>771.39400000000001</v>
      </c>
      <c r="G864">
        <v>4.867</v>
      </c>
      <c r="H864">
        <v>3.1360000000000001</v>
      </c>
      <c r="I864">
        <v>8.0030000000000001</v>
      </c>
      <c r="J864">
        <v>0.60814694489599996</v>
      </c>
      <c r="K864">
        <v>0.39185305510399998</v>
      </c>
      <c r="L864">
        <v>10</v>
      </c>
      <c r="M864" s="1" t="s">
        <v>1176</v>
      </c>
      <c r="N864">
        <v>644</v>
      </c>
      <c r="O864">
        <v>654</v>
      </c>
      <c r="P864">
        <v>654</v>
      </c>
      <c r="Q864" t="s">
        <v>18</v>
      </c>
      <c r="R864" t="s">
        <v>1177</v>
      </c>
    </row>
    <row r="865" spans="1:18" x14ac:dyDescent="0.25">
      <c r="A865" t="s">
        <v>1068</v>
      </c>
      <c r="B865" t="str">
        <f>MID(Tableau1[[#This Row],[ID]],4,LEN(Tableau1[[#This Row],[ID]])-5)</f>
        <v>C6</v>
      </c>
      <c r="C865" t="s">
        <v>17472</v>
      </c>
      <c r="D865">
        <v>0</v>
      </c>
      <c r="E865">
        <v>1</v>
      </c>
      <c r="F865">
        <v>777.61800000000005</v>
      </c>
      <c r="G865">
        <v>3.4630000000000001</v>
      </c>
      <c r="H865">
        <v>1.357</v>
      </c>
      <c r="I865">
        <v>4.82</v>
      </c>
      <c r="J865">
        <v>0.71846473029000002</v>
      </c>
      <c r="K865">
        <v>0.28153526970999998</v>
      </c>
      <c r="L865">
        <v>9</v>
      </c>
      <c r="M865" s="1" t="s">
        <v>1178</v>
      </c>
      <c r="N865">
        <v>654</v>
      </c>
      <c r="O865">
        <v>663</v>
      </c>
      <c r="P865">
        <v>663</v>
      </c>
      <c r="Q865" t="s">
        <v>18</v>
      </c>
      <c r="R865" t="s">
        <v>1179</v>
      </c>
    </row>
    <row r="866" spans="1:18" x14ac:dyDescent="0.25">
      <c r="A866" t="s">
        <v>1068</v>
      </c>
      <c r="B866" t="str">
        <f>MID(Tableau1[[#This Row],[ID]],4,LEN(Tableau1[[#This Row],[ID]])-5)</f>
        <v>C6</v>
      </c>
      <c r="C866" t="s">
        <v>17472</v>
      </c>
      <c r="D866">
        <v>0</v>
      </c>
      <c r="E866">
        <v>1</v>
      </c>
      <c r="F866">
        <v>782.50099999999998</v>
      </c>
      <c r="G866">
        <v>9.5779999999999994</v>
      </c>
      <c r="H866">
        <v>1.42</v>
      </c>
      <c r="I866">
        <v>10.997999999999999</v>
      </c>
      <c r="J866">
        <v>0.87088561556599997</v>
      </c>
      <c r="K866">
        <v>0.129114384434</v>
      </c>
      <c r="L866">
        <v>26</v>
      </c>
      <c r="M866" s="1" t="s">
        <v>1180</v>
      </c>
      <c r="N866">
        <v>663</v>
      </c>
      <c r="O866">
        <v>689</v>
      </c>
      <c r="P866">
        <v>689</v>
      </c>
      <c r="Q866" t="s">
        <v>18</v>
      </c>
      <c r="R866" t="s">
        <v>1181</v>
      </c>
    </row>
    <row r="867" spans="1:18" x14ac:dyDescent="0.25">
      <c r="A867" t="s">
        <v>1068</v>
      </c>
      <c r="B867" t="str">
        <f>MID(Tableau1[[#This Row],[ID]],4,LEN(Tableau1[[#This Row],[ID]])-5)</f>
        <v>C6</v>
      </c>
      <c r="C867" t="s">
        <v>17472</v>
      </c>
      <c r="D867">
        <v>0</v>
      </c>
      <c r="E867">
        <v>1</v>
      </c>
      <c r="F867">
        <v>793.125</v>
      </c>
      <c r="G867">
        <v>7.3</v>
      </c>
      <c r="H867">
        <v>1.046</v>
      </c>
      <c r="I867">
        <v>8.3460000000000001</v>
      </c>
      <c r="J867">
        <v>0.874670500839</v>
      </c>
      <c r="K867">
        <v>0.125329499161</v>
      </c>
      <c r="L867">
        <v>18</v>
      </c>
      <c r="M867" s="1" t="s">
        <v>1182</v>
      </c>
      <c r="N867">
        <v>689</v>
      </c>
      <c r="O867">
        <v>707</v>
      </c>
      <c r="P867">
        <v>707</v>
      </c>
      <c r="Q867" t="s">
        <v>18</v>
      </c>
      <c r="R867" t="s">
        <v>1183</v>
      </c>
    </row>
    <row r="868" spans="1:18" x14ac:dyDescent="0.25">
      <c r="A868" t="s">
        <v>1068</v>
      </c>
      <c r="B868" t="str">
        <f>MID(Tableau1[[#This Row],[ID]],4,LEN(Tableau1[[#This Row],[ID]])-5)</f>
        <v>C6</v>
      </c>
      <c r="C868" t="s">
        <v>17472</v>
      </c>
      <c r="D868">
        <v>0</v>
      </c>
      <c r="E868">
        <v>1</v>
      </c>
      <c r="F868">
        <v>801.76700000000005</v>
      </c>
      <c r="G868">
        <v>0.125</v>
      </c>
      <c r="H868">
        <v>1.3420000000000001</v>
      </c>
      <c r="I868">
        <v>1.4670000000000001</v>
      </c>
      <c r="J868">
        <v>8.5207907293799998E-2</v>
      </c>
      <c r="K868">
        <v>0.91479209270600004</v>
      </c>
      <c r="L868">
        <v>1</v>
      </c>
      <c r="M868" s="1" t="s">
        <v>28</v>
      </c>
      <c r="N868">
        <v>707</v>
      </c>
      <c r="O868">
        <v>708</v>
      </c>
      <c r="P868">
        <v>708</v>
      </c>
      <c r="Q868" t="s">
        <v>18</v>
      </c>
      <c r="R868" t="s">
        <v>29</v>
      </c>
    </row>
    <row r="869" spans="1:18" x14ac:dyDescent="0.25">
      <c r="A869" t="s">
        <v>1068</v>
      </c>
      <c r="B869" t="str">
        <f>MID(Tableau1[[#This Row],[ID]],4,LEN(Tableau1[[#This Row],[ID]])-5)</f>
        <v>C6</v>
      </c>
      <c r="C869" t="s">
        <v>17472</v>
      </c>
      <c r="D869">
        <v>0</v>
      </c>
      <c r="E869">
        <v>1</v>
      </c>
      <c r="F869">
        <v>803.31100000000004</v>
      </c>
      <c r="G869">
        <v>2.3559999999999999</v>
      </c>
      <c r="H869">
        <v>1.419</v>
      </c>
      <c r="I869">
        <v>3.7749999999999999</v>
      </c>
      <c r="J869">
        <v>0.62410596026499998</v>
      </c>
      <c r="K869">
        <v>0.37589403973500002</v>
      </c>
      <c r="L869">
        <v>4</v>
      </c>
      <c r="M869" s="1" t="s">
        <v>1184</v>
      </c>
      <c r="N869">
        <v>708</v>
      </c>
      <c r="O869">
        <v>712</v>
      </c>
      <c r="P869">
        <v>712</v>
      </c>
      <c r="Q869" t="s">
        <v>18</v>
      </c>
      <c r="R869" t="s">
        <v>1185</v>
      </c>
    </row>
    <row r="870" spans="1:18" x14ac:dyDescent="0.25">
      <c r="A870" t="s">
        <v>1068</v>
      </c>
      <c r="B870" t="str">
        <f>MID(Tableau1[[#This Row],[ID]],4,LEN(Tableau1[[#This Row],[ID]])-5)</f>
        <v>C6</v>
      </c>
      <c r="C870" t="s">
        <v>17472</v>
      </c>
      <c r="D870">
        <v>0</v>
      </c>
      <c r="E870">
        <v>1</v>
      </c>
      <c r="F870">
        <v>807.024</v>
      </c>
      <c r="G870">
        <v>7.9409999999999998</v>
      </c>
      <c r="H870">
        <v>1.357</v>
      </c>
      <c r="I870">
        <v>9.298</v>
      </c>
      <c r="J870">
        <v>0.85405463540500004</v>
      </c>
      <c r="K870">
        <v>0.14594536459499999</v>
      </c>
      <c r="L870">
        <v>17</v>
      </c>
      <c r="M870" s="1" t="s">
        <v>1186</v>
      </c>
      <c r="N870">
        <v>712</v>
      </c>
      <c r="O870">
        <v>728</v>
      </c>
      <c r="P870">
        <v>728</v>
      </c>
      <c r="Q870" t="s">
        <v>21</v>
      </c>
      <c r="R870" t="s">
        <v>1187</v>
      </c>
    </row>
    <row r="871" spans="1:18" x14ac:dyDescent="0.25">
      <c r="A871" t="s">
        <v>1068</v>
      </c>
      <c r="B871" t="str">
        <f>MID(Tableau1[[#This Row],[ID]],4,LEN(Tableau1[[#This Row],[ID]])-5)</f>
        <v>C6</v>
      </c>
      <c r="C871" t="s">
        <v>17472</v>
      </c>
      <c r="D871">
        <v>0</v>
      </c>
      <c r="E871">
        <v>1</v>
      </c>
      <c r="F871">
        <v>816.01</v>
      </c>
      <c r="G871">
        <v>2.4340000000000002</v>
      </c>
      <c r="H871">
        <v>1.0449999999999999</v>
      </c>
      <c r="I871">
        <v>3.4790000000000001</v>
      </c>
      <c r="J871">
        <v>0.69962632940500002</v>
      </c>
      <c r="K871">
        <v>0.30037367059499998</v>
      </c>
      <c r="L871">
        <v>8</v>
      </c>
      <c r="M871" s="1" t="s">
        <v>1188</v>
      </c>
      <c r="N871">
        <v>728</v>
      </c>
      <c r="O871">
        <v>736</v>
      </c>
      <c r="P871">
        <v>736</v>
      </c>
      <c r="Q871" t="s">
        <v>18</v>
      </c>
      <c r="R871" t="s">
        <v>1189</v>
      </c>
    </row>
    <row r="872" spans="1:18" x14ac:dyDescent="0.25">
      <c r="A872" t="s">
        <v>1068</v>
      </c>
      <c r="B872" t="str">
        <f>MID(Tableau1[[#This Row],[ID]],4,LEN(Tableau1[[#This Row],[ID]])-5)</f>
        <v>C6</v>
      </c>
      <c r="C872" t="s">
        <v>17472</v>
      </c>
      <c r="D872">
        <v>0</v>
      </c>
      <c r="E872">
        <v>1</v>
      </c>
      <c r="F872">
        <v>819.87900000000002</v>
      </c>
      <c r="G872">
        <v>4.0709999999999997</v>
      </c>
      <c r="H872">
        <v>1.4350000000000001</v>
      </c>
      <c r="I872">
        <v>5.5060000000000002</v>
      </c>
      <c r="J872">
        <v>0.73937522702500003</v>
      </c>
      <c r="K872">
        <v>0.26062477297499997</v>
      </c>
      <c r="L872">
        <v>14</v>
      </c>
      <c r="M872" s="1" t="s">
        <v>1190</v>
      </c>
      <c r="N872">
        <v>736</v>
      </c>
      <c r="O872">
        <v>750</v>
      </c>
      <c r="P872">
        <v>750</v>
      </c>
      <c r="Q872" t="s">
        <v>18</v>
      </c>
      <c r="R872" t="s">
        <v>1191</v>
      </c>
    </row>
    <row r="873" spans="1:18" x14ac:dyDescent="0.25">
      <c r="A873" t="s">
        <v>1068</v>
      </c>
      <c r="B873" t="str">
        <f>MID(Tableau1[[#This Row],[ID]],4,LEN(Tableau1[[#This Row],[ID]])-5)</f>
        <v>C6</v>
      </c>
      <c r="C873" t="s">
        <v>17472</v>
      </c>
      <c r="D873">
        <v>0</v>
      </c>
      <c r="E873">
        <v>1</v>
      </c>
      <c r="F873">
        <v>825.02700000000004</v>
      </c>
      <c r="G873">
        <v>6.8479999999999999</v>
      </c>
      <c r="H873">
        <v>1.077</v>
      </c>
      <c r="I873">
        <v>7.9249999999999998</v>
      </c>
      <c r="J873">
        <v>0.86410094637199997</v>
      </c>
      <c r="K873">
        <v>0.135899053628</v>
      </c>
      <c r="L873">
        <v>14</v>
      </c>
      <c r="M873" s="1" t="s">
        <v>1192</v>
      </c>
      <c r="N873">
        <v>750</v>
      </c>
      <c r="O873">
        <v>764</v>
      </c>
      <c r="P873">
        <v>764</v>
      </c>
      <c r="Q873" t="s">
        <v>18</v>
      </c>
      <c r="R873" t="s">
        <v>1193</v>
      </c>
    </row>
    <row r="874" spans="1:18" x14ac:dyDescent="0.25">
      <c r="A874" t="s">
        <v>1068</v>
      </c>
      <c r="B874" t="str">
        <f>MID(Tableau1[[#This Row],[ID]],4,LEN(Tableau1[[#This Row],[ID]])-5)</f>
        <v>C6</v>
      </c>
      <c r="C874" t="s">
        <v>17472</v>
      </c>
      <c r="D874">
        <v>0</v>
      </c>
      <c r="E874">
        <v>1</v>
      </c>
      <c r="F874">
        <v>835.10400000000004</v>
      </c>
      <c r="G874">
        <v>1.81</v>
      </c>
      <c r="H874">
        <v>3.2290000000000001</v>
      </c>
      <c r="I874">
        <v>5.0389999999999997</v>
      </c>
      <c r="J874">
        <v>0.35919825362199997</v>
      </c>
      <c r="K874">
        <v>0.64080174637800003</v>
      </c>
      <c r="L874">
        <v>4</v>
      </c>
      <c r="M874" s="1" t="s">
        <v>1194</v>
      </c>
      <c r="N874">
        <v>764</v>
      </c>
      <c r="O874">
        <v>768</v>
      </c>
      <c r="P874">
        <v>768</v>
      </c>
      <c r="Q874" t="s">
        <v>18</v>
      </c>
      <c r="R874" t="s">
        <v>1195</v>
      </c>
    </row>
    <row r="875" spans="1:18" x14ac:dyDescent="0.25">
      <c r="A875" t="s">
        <v>1196</v>
      </c>
      <c r="B875" t="str">
        <f>MID(Tableau1[[#This Row],[ID]],4,LEN(Tableau1[[#This Row],[ID]])-5)</f>
        <v>C6</v>
      </c>
      <c r="C875" t="s">
        <v>17473</v>
      </c>
      <c r="D875">
        <v>0</v>
      </c>
      <c r="E875">
        <v>1</v>
      </c>
      <c r="F875">
        <v>144.09800000000001</v>
      </c>
      <c r="G875">
        <v>0.499</v>
      </c>
      <c r="I875">
        <v>0.499</v>
      </c>
      <c r="J875">
        <v>1</v>
      </c>
      <c r="K875">
        <v>0</v>
      </c>
      <c r="L875">
        <v>1</v>
      </c>
      <c r="M875" s="1" t="s">
        <v>1197</v>
      </c>
      <c r="N875">
        <v>0</v>
      </c>
      <c r="O875">
        <v>1</v>
      </c>
      <c r="P875">
        <v>1</v>
      </c>
      <c r="Q875" t="s">
        <v>18</v>
      </c>
      <c r="R875" t="s">
        <v>1197</v>
      </c>
    </row>
    <row r="876" spans="1:18" x14ac:dyDescent="0.25">
      <c r="A876" t="s">
        <v>1196</v>
      </c>
      <c r="B876" t="str">
        <f>MID(Tableau1[[#This Row],[ID]],4,LEN(Tableau1[[#This Row],[ID]])-5)</f>
        <v>C6</v>
      </c>
      <c r="C876" t="s">
        <v>17473</v>
      </c>
      <c r="D876">
        <v>0</v>
      </c>
      <c r="E876">
        <v>1</v>
      </c>
      <c r="F876">
        <v>146.23500000000001</v>
      </c>
      <c r="G876">
        <v>2.262</v>
      </c>
      <c r="H876">
        <v>1.6379999999999999</v>
      </c>
      <c r="I876">
        <v>3.9</v>
      </c>
      <c r="J876">
        <v>0.57999999999999996</v>
      </c>
      <c r="K876">
        <v>0.42</v>
      </c>
      <c r="L876">
        <v>7</v>
      </c>
      <c r="M876" s="1" t="s">
        <v>1198</v>
      </c>
      <c r="N876">
        <v>1</v>
      </c>
      <c r="O876">
        <v>8</v>
      </c>
      <c r="P876">
        <v>8</v>
      </c>
      <c r="Q876" t="s">
        <v>18</v>
      </c>
      <c r="R876" t="s">
        <v>1199</v>
      </c>
    </row>
    <row r="877" spans="1:18" x14ac:dyDescent="0.25">
      <c r="A877" t="s">
        <v>1196</v>
      </c>
      <c r="B877" t="str">
        <f>MID(Tableau1[[#This Row],[ID]],4,LEN(Tableau1[[#This Row],[ID]])-5)</f>
        <v>C6</v>
      </c>
      <c r="C877" t="s">
        <v>17473</v>
      </c>
      <c r="D877">
        <v>0</v>
      </c>
      <c r="E877">
        <v>1</v>
      </c>
      <c r="F877">
        <v>150.86799999999999</v>
      </c>
      <c r="G877">
        <v>0.96799999999999997</v>
      </c>
      <c r="H877">
        <v>2.371</v>
      </c>
      <c r="I877">
        <v>3.339</v>
      </c>
      <c r="J877">
        <v>0.289907157832</v>
      </c>
      <c r="K877">
        <v>0.71009284216799995</v>
      </c>
      <c r="L877">
        <v>4</v>
      </c>
      <c r="M877" s="1" t="s">
        <v>1200</v>
      </c>
      <c r="N877">
        <v>8</v>
      </c>
      <c r="O877">
        <v>12</v>
      </c>
      <c r="P877">
        <v>12</v>
      </c>
      <c r="Q877" t="s">
        <v>18</v>
      </c>
      <c r="R877" t="s">
        <v>1201</v>
      </c>
    </row>
    <row r="878" spans="1:18" x14ac:dyDescent="0.25">
      <c r="A878" t="s">
        <v>1196</v>
      </c>
      <c r="B878" t="str">
        <f>MID(Tableau1[[#This Row],[ID]],4,LEN(Tableau1[[#This Row],[ID]])-5)</f>
        <v>C6</v>
      </c>
      <c r="C878" t="s">
        <v>17473</v>
      </c>
      <c r="D878">
        <v>0</v>
      </c>
      <c r="E878">
        <v>1</v>
      </c>
      <c r="F878">
        <v>152.959</v>
      </c>
      <c r="G878">
        <v>1.653</v>
      </c>
      <c r="H878">
        <v>1.123</v>
      </c>
      <c r="I878">
        <v>2.7759999999999998</v>
      </c>
      <c r="J878">
        <v>0.59546109510099998</v>
      </c>
      <c r="K878">
        <v>0.40453890489900002</v>
      </c>
      <c r="L878">
        <v>4</v>
      </c>
      <c r="M878" s="1" t="s">
        <v>1202</v>
      </c>
      <c r="N878">
        <v>12</v>
      </c>
      <c r="O878">
        <v>16</v>
      </c>
      <c r="P878">
        <v>16</v>
      </c>
      <c r="Q878" t="s">
        <v>18</v>
      </c>
      <c r="R878" t="s">
        <v>1202</v>
      </c>
    </row>
    <row r="879" spans="1:18" x14ac:dyDescent="0.25">
      <c r="A879" t="s">
        <v>1196</v>
      </c>
      <c r="B879" t="str">
        <f>MID(Tableau1[[#This Row],[ID]],4,LEN(Tableau1[[#This Row],[ID]])-5)</f>
        <v>C6</v>
      </c>
      <c r="C879" t="s">
        <v>17473</v>
      </c>
      <c r="D879">
        <v>0</v>
      </c>
      <c r="E879">
        <v>1</v>
      </c>
      <c r="F879">
        <v>157.79499999999999</v>
      </c>
      <c r="G879">
        <v>1.4510000000000001</v>
      </c>
      <c r="H879">
        <v>3.1829999999999998</v>
      </c>
      <c r="I879">
        <v>4.6340000000000003</v>
      </c>
      <c r="J879">
        <v>0.31312041432900001</v>
      </c>
      <c r="K879">
        <v>0.68687958567100005</v>
      </c>
      <c r="L879">
        <v>4</v>
      </c>
      <c r="M879" s="1" t="s">
        <v>1203</v>
      </c>
      <c r="N879">
        <v>16</v>
      </c>
      <c r="O879">
        <v>20</v>
      </c>
      <c r="P879">
        <v>20</v>
      </c>
      <c r="Q879" t="s">
        <v>18</v>
      </c>
      <c r="R879" t="s">
        <v>1204</v>
      </c>
    </row>
    <row r="880" spans="1:18" x14ac:dyDescent="0.25">
      <c r="A880" t="s">
        <v>1196</v>
      </c>
      <c r="B880" t="str">
        <f>MID(Tableau1[[#This Row],[ID]],4,LEN(Tableau1[[#This Row],[ID]])-5)</f>
        <v>C6</v>
      </c>
      <c r="C880" t="s">
        <v>17473</v>
      </c>
      <c r="D880">
        <v>0</v>
      </c>
      <c r="E880">
        <v>1</v>
      </c>
      <c r="F880">
        <v>165.345</v>
      </c>
      <c r="G880">
        <v>3.6040000000000001</v>
      </c>
      <c r="H880">
        <v>6.0990000000000002</v>
      </c>
      <c r="I880">
        <v>9.7029999999999994</v>
      </c>
      <c r="J880">
        <v>0.371431516026</v>
      </c>
      <c r="K880">
        <v>0.628568483974</v>
      </c>
      <c r="L880">
        <v>9</v>
      </c>
      <c r="M880" s="1" t="s">
        <v>1205</v>
      </c>
      <c r="N880">
        <v>20</v>
      </c>
      <c r="O880">
        <v>29</v>
      </c>
      <c r="P880">
        <v>29</v>
      </c>
      <c r="Q880" t="s">
        <v>18</v>
      </c>
      <c r="R880" t="s">
        <v>1206</v>
      </c>
    </row>
    <row r="881" spans="1:18" x14ac:dyDescent="0.25">
      <c r="A881" t="s">
        <v>1196</v>
      </c>
      <c r="B881" t="str">
        <f>MID(Tableau1[[#This Row],[ID]],4,LEN(Tableau1[[#This Row],[ID]])-5)</f>
        <v>C6</v>
      </c>
      <c r="C881" t="s">
        <v>17473</v>
      </c>
      <c r="D881">
        <v>0</v>
      </c>
      <c r="E881">
        <v>1</v>
      </c>
      <c r="F881">
        <v>170.27500000000001</v>
      </c>
      <c r="G881">
        <v>2.5739999999999998</v>
      </c>
      <c r="H881">
        <v>1.3260000000000001</v>
      </c>
      <c r="I881">
        <v>3.9</v>
      </c>
      <c r="J881">
        <v>0.66</v>
      </c>
      <c r="K881">
        <v>0.34</v>
      </c>
      <c r="L881">
        <v>8</v>
      </c>
      <c r="M881" s="1" t="s">
        <v>1207</v>
      </c>
      <c r="N881">
        <v>29</v>
      </c>
      <c r="O881">
        <v>37</v>
      </c>
      <c r="P881">
        <v>37</v>
      </c>
      <c r="Q881" t="s">
        <v>18</v>
      </c>
      <c r="R881" t="s">
        <v>1208</v>
      </c>
    </row>
    <row r="882" spans="1:18" x14ac:dyDescent="0.25">
      <c r="A882" t="s">
        <v>1196</v>
      </c>
      <c r="B882" t="str">
        <f>MID(Tableau1[[#This Row],[ID]],4,LEN(Tableau1[[#This Row],[ID]])-5)</f>
        <v>C6</v>
      </c>
      <c r="C882" t="s">
        <v>17473</v>
      </c>
      <c r="D882">
        <v>0</v>
      </c>
      <c r="E882">
        <v>1</v>
      </c>
      <c r="F882">
        <v>174.12799999999999</v>
      </c>
      <c r="G882">
        <v>1.232</v>
      </c>
      <c r="H882">
        <v>1.2789999999999999</v>
      </c>
      <c r="I882">
        <v>2.5110000000000001</v>
      </c>
      <c r="J882">
        <v>0.49064117881300001</v>
      </c>
      <c r="K882">
        <v>0.50935882118700004</v>
      </c>
      <c r="L882">
        <v>3</v>
      </c>
      <c r="M882" s="1" t="s">
        <v>1209</v>
      </c>
      <c r="N882">
        <v>37</v>
      </c>
      <c r="O882">
        <v>40</v>
      </c>
      <c r="P882">
        <v>40</v>
      </c>
      <c r="Q882" t="s">
        <v>18</v>
      </c>
      <c r="R882" t="s">
        <v>1209</v>
      </c>
    </row>
    <row r="883" spans="1:18" x14ac:dyDescent="0.25">
      <c r="A883" t="s">
        <v>1196</v>
      </c>
      <c r="B883" t="str">
        <f>MID(Tableau1[[#This Row],[ID]],4,LEN(Tableau1[[#This Row],[ID]])-5)</f>
        <v>C6</v>
      </c>
      <c r="C883" t="s">
        <v>17473</v>
      </c>
      <c r="D883">
        <v>0</v>
      </c>
      <c r="E883">
        <v>1</v>
      </c>
      <c r="F883">
        <v>176.88900000000001</v>
      </c>
      <c r="G883">
        <v>0.125</v>
      </c>
      <c r="H883">
        <v>1.5289999999999999</v>
      </c>
      <c r="I883">
        <v>1.6539999999999999</v>
      </c>
      <c r="J883">
        <v>7.5574365175300001E-2</v>
      </c>
      <c r="K883">
        <v>0.92442563482499995</v>
      </c>
      <c r="L883">
        <v>1</v>
      </c>
      <c r="M883" s="1" t="s">
        <v>1210</v>
      </c>
      <c r="N883">
        <v>40</v>
      </c>
      <c r="O883">
        <v>41</v>
      </c>
      <c r="P883">
        <v>41</v>
      </c>
      <c r="Q883" t="s">
        <v>18</v>
      </c>
      <c r="R883" t="s">
        <v>1210</v>
      </c>
    </row>
    <row r="884" spans="1:18" x14ac:dyDescent="0.25">
      <c r="A884" t="s">
        <v>1196</v>
      </c>
      <c r="B884" t="str">
        <f>MID(Tableau1[[#This Row],[ID]],4,LEN(Tableau1[[#This Row],[ID]])-5)</f>
        <v>C6</v>
      </c>
      <c r="C884" t="s">
        <v>17473</v>
      </c>
      <c r="D884">
        <v>0</v>
      </c>
      <c r="E884">
        <v>1</v>
      </c>
      <c r="F884">
        <v>178.059</v>
      </c>
      <c r="G884">
        <v>5.5229999999999997</v>
      </c>
      <c r="H884">
        <v>1.0449999999999999</v>
      </c>
      <c r="I884">
        <v>6.5679999999999996</v>
      </c>
      <c r="J884">
        <v>0.84089524969499996</v>
      </c>
      <c r="K884">
        <v>0.15910475030499999</v>
      </c>
      <c r="L884">
        <v>17</v>
      </c>
      <c r="M884" s="1" t="s">
        <v>1211</v>
      </c>
      <c r="N884">
        <v>41</v>
      </c>
      <c r="O884">
        <v>58</v>
      </c>
      <c r="P884">
        <v>58</v>
      </c>
      <c r="Q884" t="s">
        <v>18</v>
      </c>
      <c r="R884" t="s">
        <v>1212</v>
      </c>
    </row>
    <row r="885" spans="1:18" x14ac:dyDescent="0.25">
      <c r="A885" t="s">
        <v>1196</v>
      </c>
      <c r="B885" t="str">
        <f>MID(Tableau1[[#This Row],[ID]],4,LEN(Tableau1[[#This Row],[ID]])-5)</f>
        <v>C6</v>
      </c>
      <c r="C885" t="s">
        <v>17473</v>
      </c>
      <c r="D885">
        <v>0</v>
      </c>
      <c r="E885">
        <v>1</v>
      </c>
      <c r="F885">
        <v>184.68899999999999</v>
      </c>
      <c r="G885">
        <v>5.024</v>
      </c>
      <c r="H885">
        <v>1.107</v>
      </c>
      <c r="I885">
        <v>6.1310000000000002</v>
      </c>
      <c r="J885">
        <v>0.81944217908999994</v>
      </c>
      <c r="K885">
        <v>0.18055782091</v>
      </c>
      <c r="L885">
        <v>13</v>
      </c>
      <c r="M885" s="1" t="s">
        <v>1213</v>
      </c>
      <c r="N885">
        <v>58</v>
      </c>
      <c r="O885">
        <v>71</v>
      </c>
      <c r="P885">
        <v>71</v>
      </c>
      <c r="Q885" t="s">
        <v>18</v>
      </c>
      <c r="R885" t="s">
        <v>1214</v>
      </c>
    </row>
    <row r="886" spans="1:18" x14ac:dyDescent="0.25">
      <c r="A886" t="s">
        <v>1196</v>
      </c>
      <c r="B886" t="str">
        <f>MID(Tableau1[[#This Row],[ID]],4,LEN(Tableau1[[#This Row],[ID]])-5)</f>
        <v>C6</v>
      </c>
      <c r="C886" t="s">
        <v>17473</v>
      </c>
      <c r="D886">
        <v>0</v>
      </c>
      <c r="E886">
        <v>1</v>
      </c>
      <c r="F886">
        <v>190.898</v>
      </c>
      <c r="G886">
        <v>0.46800000000000003</v>
      </c>
      <c r="H886">
        <v>1.1850000000000001</v>
      </c>
      <c r="I886">
        <v>1.653</v>
      </c>
      <c r="J886">
        <v>0.28312159709599999</v>
      </c>
      <c r="K886">
        <v>0.71687840290399996</v>
      </c>
      <c r="L886">
        <v>0</v>
      </c>
      <c r="N886">
        <v>71</v>
      </c>
      <c r="O886">
        <v>68</v>
      </c>
      <c r="P886">
        <v>68</v>
      </c>
      <c r="Q886" t="s">
        <v>21</v>
      </c>
      <c r="R886" t="s">
        <v>25</v>
      </c>
    </row>
    <row r="887" spans="1:18" x14ac:dyDescent="0.25">
      <c r="A887" t="s">
        <v>1196</v>
      </c>
      <c r="B887" t="str">
        <f>MID(Tableau1[[#This Row],[ID]],4,LEN(Tableau1[[#This Row],[ID]])-5)</f>
        <v>C6</v>
      </c>
      <c r="C887" t="s">
        <v>17473</v>
      </c>
      <c r="D887">
        <v>0</v>
      </c>
      <c r="E887">
        <v>1</v>
      </c>
      <c r="F887">
        <v>195.095</v>
      </c>
      <c r="G887">
        <v>2.1520000000000001</v>
      </c>
      <c r="H887">
        <v>3.7290000000000001</v>
      </c>
      <c r="I887">
        <v>5.8810000000000002</v>
      </c>
      <c r="J887">
        <v>0.365924162557</v>
      </c>
      <c r="K887">
        <v>0.634075837443</v>
      </c>
      <c r="L887">
        <v>5</v>
      </c>
      <c r="M887" s="1" t="s">
        <v>1215</v>
      </c>
      <c r="N887">
        <v>68</v>
      </c>
      <c r="O887">
        <v>73</v>
      </c>
      <c r="P887">
        <v>73</v>
      </c>
      <c r="Q887" t="s">
        <v>18</v>
      </c>
      <c r="R887" t="s">
        <v>1216</v>
      </c>
    </row>
    <row r="888" spans="1:18" x14ac:dyDescent="0.25">
      <c r="A888" t="s">
        <v>1196</v>
      </c>
      <c r="B888" t="str">
        <f>MID(Tableau1[[#This Row],[ID]],4,LEN(Tableau1[[#This Row],[ID]])-5)</f>
        <v>C6</v>
      </c>
      <c r="C888" t="s">
        <v>17473</v>
      </c>
      <c r="D888">
        <v>0</v>
      </c>
      <c r="E888">
        <v>1</v>
      </c>
      <c r="F888">
        <v>198.417</v>
      </c>
      <c r="G888">
        <v>0.32800000000000001</v>
      </c>
      <c r="H888">
        <v>1.17</v>
      </c>
      <c r="I888">
        <v>1.498</v>
      </c>
      <c r="J888">
        <v>0.21895861148199999</v>
      </c>
      <c r="K888">
        <v>0.78104138851799998</v>
      </c>
      <c r="L888">
        <v>2</v>
      </c>
      <c r="M888" s="1" t="s">
        <v>1217</v>
      </c>
      <c r="N888">
        <v>73</v>
      </c>
      <c r="O888">
        <v>75</v>
      </c>
      <c r="P888">
        <v>75</v>
      </c>
      <c r="Q888" t="s">
        <v>18</v>
      </c>
      <c r="R888" t="s">
        <v>1217</v>
      </c>
    </row>
    <row r="889" spans="1:18" x14ac:dyDescent="0.25">
      <c r="A889" t="s">
        <v>1196</v>
      </c>
      <c r="B889" t="str">
        <f>MID(Tableau1[[#This Row],[ID]],4,LEN(Tableau1[[#This Row],[ID]])-5)</f>
        <v>C6</v>
      </c>
      <c r="C889" t="s">
        <v>17473</v>
      </c>
      <c r="D889">
        <v>0</v>
      </c>
      <c r="E889">
        <v>1</v>
      </c>
      <c r="F889">
        <v>200.78899999999999</v>
      </c>
      <c r="G889">
        <v>4.508</v>
      </c>
      <c r="H889">
        <v>2.044</v>
      </c>
      <c r="I889">
        <v>6.5519999999999996</v>
      </c>
      <c r="J889">
        <v>0.68803418803399996</v>
      </c>
      <c r="K889">
        <v>0.31196581196599998</v>
      </c>
      <c r="L889">
        <v>10</v>
      </c>
      <c r="M889" s="1" t="s">
        <v>1218</v>
      </c>
      <c r="N889">
        <v>75</v>
      </c>
      <c r="O889">
        <v>85</v>
      </c>
      <c r="P889">
        <v>85</v>
      </c>
      <c r="Q889" t="s">
        <v>18</v>
      </c>
      <c r="R889" t="s">
        <v>1219</v>
      </c>
    </row>
    <row r="890" spans="1:18" x14ac:dyDescent="0.25">
      <c r="A890" t="s">
        <v>1196</v>
      </c>
      <c r="B890" t="str">
        <f>MID(Tableau1[[#This Row],[ID]],4,LEN(Tableau1[[#This Row],[ID]])-5)</f>
        <v>C6</v>
      </c>
      <c r="C890" t="s">
        <v>17473</v>
      </c>
      <c r="D890">
        <v>0</v>
      </c>
      <c r="E890">
        <v>1</v>
      </c>
      <c r="F890">
        <v>209.13499999999999</v>
      </c>
      <c r="G890">
        <v>0.68600000000000005</v>
      </c>
      <c r="H890">
        <v>3.8380000000000001</v>
      </c>
      <c r="I890">
        <v>4.524</v>
      </c>
      <c r="J890">
        <v>0.151635720601</v>
      </c>
      <c r="K890">
        <v>0.84836427939900005</v>
      </c>
      <c r="L890">
        <v>2</v>
      </c>
      <c r="M890" s="1" t="s">
        <v>1220</v>
      </c>
      <c r="N890">
        <v>85</v>
      </c>
      <c r="O890">
        <v>87</v>
      </c>
      <c r="P890">
        <v>87</v>
      </c>
      <c r="Q890" t="s">
        <v>18</v>
      </c>
      <c r="R890" t="s">
        <v>1220</v>
      </c>
    </row>
    <row r="891" spans="1:18" x14ac:dyDescent="0.25">
      <c r="A891" t="s">
        <v>1196</v>
      </c>
      <c r="B891" t="str">
        <f>MID(Tableau1[[#This Row],[ID]],4,LEN(Tableau1[[#This Row],[ID]])-5)</f>
        <v>C6</v>
      </c>
      <c r="C891" t="s">
        <v>17473</v>
      </c>
      <c r="D891">
        <v>0</v>
      </c>
      <c r="E891">
        <v>1</v>
      </c>
      <c r="F891">
        <v>211.11600000000001</v>
      </c>
      <c r="G891">
        <v>0.187</v>
      </c>
      <c r="H891">
        <v>1.2949999999999999</v>
      </c>
      <c r="I891">
        <v>1.482</v>
      </c>
      <c r="J891">
        <v>0.126180836707</v>
      </c>
      <c r="K891">
        <v>0.87381916329300002</v>
      </c>
      <c r="L891">
        <v>0</v>
      </c>
      <c r="N891">
        <v>87</v>
      </c>
      <c r="O891">
        <v>86</v>
      </c>
      <c r="P891">
        <v>86</v>
      </c>
      <c r="Q891" t="s">
        <v>21</v>
      </c>
      <c r="R891" t="s">
        <v>47</v>
      </c>
    </row>
    <row r="892" spans="1:18" x14ac:dyDescent="0.25">
      <c r="A892" t="s">
        <v>1196</v>
      </c>
      <c r="B892" t="str">
        <f>MID(Tableau1[[#This Row],[ID]],4,LEN(Tableau1[[#This Row],[ID]])-5)</f>
        <v>C6</v>
      </c>
      <c r="C892" t="s">
        <v>17473</v>
      </c>
      <c r="D892">
        <v>0</v>
      </c>
      <c r="E892">
        <v>1</v>
      </c>
      <c r="F892">
        <v>212.42599999999999</v>
      </c>
      <c r="G892">
        <v>8.69</v>
      </c>
      <c r="H892">
        <v>1.123</v>
      </c>
      <c r="I892">
        <v>9.8130000000000006</v>
      </c>
      <c r="J892">
        <v>0.88555997146599996</v>
      </c>
      <c r="K892">
        <v>0.114440028534</v>
      </c>
      <c r="L892">
        <v>27</v>
      </c>
      <c r="M892" s="1" t="s">
        <v>1221</v>
      </c>
      <c r="N892">
        <v>86</v>
      </c>
      <c r="O892">
        <v>113</v>
      </c>
      <c r="P892">
        <v>113</v>
      </c>
      <c r="Q892" t="s">
        <v>18</v>
      </c>
      <c r="R892" t="s">
        <v>1222</v>
      </c>
    </row>
    <row r="893" spans="1:18" x14ac:dyDescent="0.25">
      <c r="A893" t="s">
        <v>1196</v>
      </c>
      <c r="B893" t="str">
        <f>MID(Tableau1[[#This Row],[ID]],4,LEN(Tableau1[[#This Row],[ID]])-5)</f>
        <v>C6</v>
      </c>
      <c r="C893" t="s">
        <v>17473</v>
      </c>
      <c r="D893">
        <v>0</v>
      </c>
      <c r="E893">
        <v>1</v>
      </c>
      <c r="F893">
        <v>223.20599999999999</v>
      </c>
      <c r="G893">
        <v>5.71</v>
      </c>
      <c r="H893">
        <v>2.09</v>
      </c>
      <c r="I893">
        <v>7.8</v>
      </c>
      <c r="J893">
        <v>0.73205128205100001</v>
      </c>
      <c r="K893">
        <v>0.26794871794899999</v>
      </c>
      <c r="L893">
        <v>14</v>
      </c>
      <c r="M893" s="1" t="s">
        <v>1223</v>
      </c>
      <c r="N893">
        <v>113</v>
      </c>
      <c r="O893">
        <v>127</v>
      </c>
      <c r="P893">
        <v>127</v>
      </c>
      <c r="Q893" t="s">
        <v>18</v>
      </c>
      <c r="R893" t="s">
        <v>1224</v>
      </c>
    </row>
    <row r="894" spans="1:18" x14ac:dyDescent="0.25">
      <c r="A894" t="s">
        <v>1196</v>
      </c>
      <c r="B894" t="str">
        <f>MID(Tableau1[[#This Row],[ID]],4,LEN(Tableau1[[#This Row],[ID]])-5)</f>
        <v>C6</v>
      </c>
      <c r="C894" t="s">
        <v>17473</v>
      </c>
      <c r="D894">
        <v>0</v>
      </c>
      <c r="E894">
        <v>1</v>
      </c>
      <c r="F894">
        <v>234.20400000000001</v>
      </c>
      <c r="G894">
        <v>4.992</v>
      </c>
      <c r="H894">
        <v>5.2880000000000003</v>
      </c>
      <c r="I894">
        <v>10.28</v>
      </c>
      <c r="J894">
        <v>0.48560311284000002</v>
      </c>
      <c r="K894">
        <v>0.51439688715999998</v>
      </c>
      <c r="L894">
        <v>14</v>
      </c>
      <c r="M894" s="1" t="s">
        <v>1225</v>
      </c>
      <c r="N894">
        <v>127</v>
      </c>
      <c r="O894">
        <v>141</v>
      </c>
      <c r="P894">
        <v>141</v>
      </c>
      <c r="Q894" t="s">
        <v>18</v>
      </c>
      <c r="R894" t="s">
        <v>1226</v>
      </c>
    </row>
    <row r="895" spans="1:18" x14ac:dyDescent="0.25">
      <c r="A895" t="s">
        <v>1196</v>
      </c>
      <c r="B895" t="str">
        <f>MID(Tableau1[[#This Row],[ID]],4,LEN(Tableau1[[#This Row],[ID]])-5)</f>
        <v>C6</v>
      </c>
      <c r="C895" t="s">
        <v>17473</v>
      </c>
      <c r="D895">
        <v>0</v>
      </c>
      <c r="E895">
        <v>1</v>
      </c>
      <c r="F895">
        <v>241.708</v>
      </c>
      <c r="G895">
        <v>1.139</v>
      </c>
      <c r="H895">
        <v>2.512</v>
      </c>
      <c r="I895">
        <v>3.6509999999999998</v>
      </c>
      <c r="J895">
        <v>0.31196932347299999</v>
      </c>
      <c r="K895">
        <v>0.68803067652700001</v>
      </c>
      <c r="L895">
        <v>5</v>
      </c>
      <c r="M895" s="1" t="s">
        <v>134</v>
      </c>
      <c r="N895">
        <v>141</v>
      </c>
      <c r="O895">
        <v>146</v>
      </c>
      <c r="P895">
        <v>146</v>
      </c>
      <c r="Q895" t="s">
        <v>18</v>
      </c>
      <c r="R895" t="s">
        <v>135</v>
      </c>
    </row>
    <row r="896" spans="1:18" x14ac:dyDescent="0.25">
      <c r="A896" t="s">
        <v>1196</v>
      </c>
      <c r="B896" t="str">
        <f>MID(Tableau1[[#This Row],[ID]],4,LEN(Tableau1[[#This Row],[ID]])-5)</f>
        <v>C6</v>
      </c>
      <c r="C896" t="s">
        <v>17473</v>
      </c>
      <c r="D896">
        <v>0</v>
      </c>
      <c r="E896">
        <v>1</v>
      </c>
      <c r="F896">
        <v>244.32900000000001</v>
      </c>
      <c r="G896">
        <v>1.95</v>
      </c>
      <c r="H896">
        <v>1.482</v>
      </c>
      <c r="I896">
        <v>3.4319999999999999</v>
      </c>
      <c r="J896">
        <v>0.56818181818199998</v>
      </c>
      <c r="K896">
        <v>0.43181818181800002</v>
      </c>
      <c r="L896">
        <v>4</v>
      </c>
      <c r="M896" s="1" t="s">
        <v>1227</v>
      </c>
      <c r="N896">
        <v>146</v>
      </c>
      <c r="O896">
        <v>150</v>
      </c>
      <c r="P896">
        <v>150</v>
      </c>
      <c r="Q896" t="s">
        <v>18</v>
      </c>
      <c r="R896" t="s">
        <v>1228</v>
      </c>
    </row>
    <row r="897" spans="1:18" x14ac:dyDescent="0.25">
      <c r="A897" t="s">
        <v>1196</v>
      </c>
      <c r="B897" t="str">
        <f>MID(Tableau1[[#This Row],[ID]],4,LEN(Tableau1[[#This Row],[ID]])-5)</f>
        <v>C6</v>
      </c>
      <c r="C897" t="s">
        <v>17473</v>
      </c>
      <c r="D897">
        <v>0</v>
      </c>
      <c r="E897">
        <v>1</v>
      </c>
      <c r="F897">
        <v>249.352</v>
      </c>
      <c r="G897">
        <v>0.17100000000000001</v>
      </c>
      <c r="H897">
        <v>3.073</v>
      </c>
      <c r="I897">
        <v>3.2440000000000002</v>
      </c>
      <c r="J897">
        <v>5.2712700369900001E-2</v>
      </c>
      <c r="K897">
        <v>0.94728729963000002</v>
      </c>
      <c r="L897">
        <v>1</v>
      </c>
      <c r="M897" s="1" t="s">
        <v>1229</v>
      </c>
      <c r="N897">
        <v>150</v>
      </c>
      <c r="O897">
        <v>85</v>
      </c>
      <c r="P897">
        <v>151</v>
      </c>
      <c r="Q897" t="s">
        <v>18</v>
      </c>
      <c r="R897" t="s">
        <v>1229</v>
      </c>
    </row>
    <row r="898" spans="1:18" x14ac:dyDescent="0.25">
      <c r="A898" t="s">
        <v>1196</v>
      </c>
      <c r="B898" t="str">
        <f>MID(Tableau1[[#This Row],[ID]],4,LEN(Tableau1[[#This Row],[ID]])-5)</f>
        <v>C6</v>
      </c>
      <c r="C898" t="s">
        <v>17473</v>
      </c>
      <c r="D898">
        <v>0</v>
      </c>
      <c r="E898">
        <v>1</v>
      </c>
      <c r="F898">
        <v>260.88</v>
      </c>
      <c r="G898">
        <v>0.109</v>
      </c>
      <c r="H898">
        <v>11.356999999999999</v>
      </c>
      <c r="I898">
        <v>11.465999999999999</v>
      </c>
      <c r="J898">
        <v>9.5063666492199994E-3</v>
      </c>
      <c r="K898">
        <v>0.99049363335100005</v>
      </c>
      <c r="L898">
        <v>0</v>
      </c>
      <c r="N898">
        <v>86</v>
      </c>
      <c r="O898">
        <v>85</v>
      </c>
      <c r="P898">
        <v>145</v>
      </c>
      <c r="Q898" t="s">
        <v>38</v>
      </c>
      <c r="R898" t="s">
        <v>47</v>
      </c>
    </row>
    <row r="899" spans="1:18" x14ac:dyDescent="0.25">
      <c r="A899" t="s">
        <v>1196</v>
      </c>
      <c r="B899" t="str">
        <f>MID(Tableau1[[#This Row],[ID]],4,LEN(Tableau1[[#This Row],[ID]])-5)</f>
        <v>C6</v>
      </c>
      <c r="C899" t="s">
        <v>17473</v>
      </c>
      <c r="D899">
        <v>0</v>
      </c>
      <c r="E899">
        <v>1</v>
      </c>
      <c r="F899">
        <v>263.142</v>
      </c>
      <c r="G899">
        <v>9.4E-2</v>
      </c>
      <c r="H899">
        <v>2.153</v>
      </c>
      <c r="I899">
        <v>2.2469999999999999</v>
      </c>
      <c r="J899">
        <v>4.18335558522E-2</v>
      </c>
      <c r="K899">
        <v>0.95816644414800001</v>
      </c>
      <c r="L899">
        <v>1</v>
      </c>
      <c r="M899" s="1" t="s">
        <v>906</v>
      </c>
      <c r="N899">
        <v>85</v>
      </c>
      <c r="O899">
        <v>84</v>
      </c>
      <c r="P899">
        <v>146</v>
      </c>
      <c r="Q899" t="s">
        <v>38</v>
      </c>
      <c r="R899" t="s">
        <v>906</v>
      </c>
    </row>
    <row r="900" spans="1:18" x14ac:dyDescent="0.25">
      <c r="A900" t="s">
        <v>1196</v>
      </c>
      <c r="B900" t="str">
        <f>MID(Tableau1[[#This Row],[ID]],4,LEN(Tableau1[[#This Row],[ID]])-5)</f>
        <v>C6</v>
      </c>
      <c r="C900" t="s">
        <v>17473</v>
      </c>
      <c r="D900">
        <v>0</v>
      </c>
      <c r="E900">
        <v>1</v>
      </c>
      <c r="F900">
        <v>269.00799999999998</v>
      </c>
      <c r="G900">
        <v>0.125</v>
      </c>
      <c r="H900">
        <v>5.7720000000000002</v>
      </c>
      <c r="I900">
        <v>5.8970000000000002</v>
      </c>
      <c r="J900">
        <v>2.1197218924900001E-2</v>
      </c>
      <c r="K900">
        <v>0.97880278107499996</v>
      </c>
      <c r="L900">
        <v>1</v>
      </c>
      <c r="M900" s="1" t="s">
        <v>98</v>
      </c>
      <c r="N900">
        <v>84</v>
      </c>
      <c r="O900">
        <v>147</v>
      </c>
      <c r="P900">
        <v>147</v>
      </c>
      <c r="Q900" t="s">
        <v>38</v>
      </c>
      <c r="R900" t="s">
        <v>98</v>
      </c>
    </row>
    <row r="901" spans="1:18" x14ac:dyDescent="0.25">
      <c r="A901" t="s">
        <v>1196</v>
      </c>
      <c r="B901" t="str">
        <f>MID(Tableau1[[#This Row],[ID]],4,LEN(Tableau1[[#This Row],[ID]])-5)</f>
        <v>C6</v>
      </c>
      <c r="C901" t="s">
        <v>17473</v>
      </c>
      <c r="D901">
        <v>0</v>
      </c>
      <c r="E901">
        <v>1</v>
      </c>
      <c r="F901">
        <v>275.48200000000003</v>
      </c>
      <c r="G901">
        <v>3.9620000000000002</v>
      </c>
      <c r="H901">
        <v>6.3490000000000002</v>
      </c>
      <c r="I901">
        <v>10.311</v>
      </c>
      <c r="J901">
        <v>0.38424983027800003</v>
      </c>
      <c r="K901">
        <v>0.61575016972200003</v>
      </c>
      <c r="L901">
        <v>9</v>
      </c>
      <c r="M901" s="1" t="s">
        <v>1230</v>
      </c>
      <c r="N901">
        <v>147</v>
      </c>
      <c r="O901">
        <v>156</v>
      </c>
      <c r="P901">
        <v>156</v>
      </c>
      <c r="Q901" t="s">
        <v>38</v>
      </c>
      <c r="R901" t="s">
        <v>1231</v>
      </c>
    </row>
    <row r="902" spans="1:18" x14ac:dyDescent="0.25">
      <c r="A902" t="s">
        <v>1196</v>
      </c>
      <c r="B902" t="str">
        <f>MID(Tableau1[[#This Row],[ID]],4,LEN(Tableau1[[#This Row],[ID]])-5)</f>
        <v>C6</v>
      </c>
      <c r="C902" t="s">
        <v>17473</v>
      </c>
      <c r="D902">
        <v>0</v>
      </c>
      <c r="E902">
        <v>1</v>
      </c>
      <c r="F902">
        <v>284.358</v>
      </c>
      <c r="G902">
        <v>1.857</v>
      </c>
      <c r="H902">
        <v>4.9139999999999997</v>
      </c>
      <c r="I902">
        <v>6.7709999999999999</v>
      </c>
      <c r="J902">
        <v>0.27425786442200001</v>
      </c>
      <c r="K902">
        <v>0.72574213557800005</v>
      </c>
      <c r="L902">
        <v>6</v>
      </c>
      <c r="M902" s="1" t="s">
        <v>1232</v>
      </c>
      <c r="N902">
        <v>156</v>
      </c>
      <c r="O902">
        <v>162</v>
      </c>
      <c r="P902">
        <v>162</v>
      </c>
      <c r="Q902" t="s">
        <v>38</v>
      </c>
      <c r="R902" t="s">
        <v>1233</v>
      </c>
    </row>
    <row r="903" spans="1:18" x14ac:dyDescent="0.25">
      <c r="A903" t="s">
        <v>1196</v>
      </c>
      <c r="B903" t="str">
        <f>MID(Tableau1[[#This Row],[ID]],4,LEN(Tableau1[[#This Row],[ID]])-5)</f>
        <v>C6</v>
      </c>
      <c r="C903" t="s">
        <v>17473</v>
      </c>
      <c r="D903">
        <v>0</v>
      </c>
      <c r="E903">
        <v>1</v>
      </c>
      <c r="F903">
        <v>287.33800000000002</v>
      </c>
      <c r="G903">
        <v>6.2E-2</v>
      </c>
      <c r="H903">
        <v>1.123</v>
      </c>
      <c r="I903">
        <v>1.1850000000000001</v>
      </c>
      <c r="J903">
        <v>5.2320675105500002E-2</v>
      </c>
      <c r="K903">
        <v>0.94767932489499995</v>
      </c>
      <c r="L903">
        <v>1</v>
      </c>
      <c r="M903" s="1" t="s">
        <v>232</v>
      </c>
      <c r="N903">
        <v>162</v>
      </c>
      <c r="O903">
        <v>163</v>
      </c>
      <c r="P903">
        <v>163</v>
      </c>
      <c r="Q903" t="s">
        <v>38</v>
      </c>
      <c r="R903" t="s">
        <v>232</v>
      </c>
    </row>
    <row r="904" spans="1:18" x14ac:dyDescent="0.25">
      <c r="A904" t="s">
        <v>1196</v>
      </c>
      <c r="B904" t="str">
        <f>MID(Tableau1[[#This Row],[ID]],4,LEN(Tableau1[[#This Row],[ID]])-5)</f>
        <v>C6</v>
      </c>
      <c r="C904" t="s">
        <v>17473</v>
      </c>
      <c r="D904">
        <v>0</v>
      </c>
      <c r="E904">
        <v>1</v>
      </c>
      <c r="F904">
        <v>288.75799999999998</v>
      </c>
      <c r="G904">
        <v>7.0510000000000002</v>
      </c>
      <c r="H904">
        <v>1.3580000000000001</v>
      </c>
      <c r="I904">
        <v>8.4090000000000007</v>
      </c>
      <c r="J904">
        <v>0.83850636223099995</v>
      </c>
      <c r="K904">
        <v>0.161493637769</v>
      </c>
      <c r="L904">
        <v>17</v>
      </c>
      <c r="M904" s="1" t="s">
        <v>1234</v>
      </c>
      <c r="N904">
        <v>163</v>
      </c>
      <c r="O904">
        <v>180</v>
      </c>
      <c r="P904">
        <v>180</v>
      </c>
      <c r="Q904" t="s">
        <v>38</v>
      </c>
      <c r="R904" t="s">
        <v>1235</v>
      </c>
    </row>
    <row r="905" spans="1:18" x14ac:dyDescent="0.25">
      <c r="A905" t="s">
        <v>1196</v>
      </c>
      <c r="B905" t="str">
        <f>MID(Tableau1[[#This Row],[ID]],4,LEN(Tableau1[[#This Row],[ID]])-5)</f>
        <v>C6</v>
      </c>
      <c r="C905" t="s">
        <v>17473</v>
      </c>
      <c r="D905">
        <v>0</v>
      </c>
      <c r="E905">
        <v>1</v>
      </c>
      <c r="F905">
        <v>296.82299999999998</v>
      </c>
      <c r="G905">
        <v>3.9620000000000002</v>
      </c>
      <c r="H905">
        <v>1.014</v>
      </c>
      <c r="I905">
        <v>4.976</v>
      </c>
      <c r="J905">
        <v>0.79622186495199998</v>
      </c>
      <c r="K905">
        <v>0.20377813504799999</v>
      </c>
      <c r="L905">
        <v>12</v>
      </c>
      <c r="M905" s="1" t="s">
        <v>1236</v>
      </c>
      <c r="N905">
        <v>180</v>
      </c>
      <c r="O905">
        <v>192</v>
      </c>
      <c r="P905">
        <v>192</v>
      </c>
      <c r="Q905" t="s">
        <v>38</v>
      </c>
      <c r="R905" t="s">
        <v>1237</v>
      </c>
    </row>
    <row r="906" spans="1:18" x14ac:dyDescent="0.25">
      <c r="A906" t="s">
        <v>1196</v>
      </c>
      <c r="B906" t="str">
        <f>MID(Tableau1[[#This Row],[ID]],4,LEN(Tableau1[[#This Row],[ID]])-5)</f>
        <v>C6</v>
      </c>
      <c r="C906" t="s">
        <v>17473</v>
      </c>
      <c r="D906">
        <v>0</v>
      </c>
      <c r="E906">
        <v>1</v>
      </c>
      <c r="F906">
        <v>302.096</v>
      </c>
      <c r="G906">
        <v>1.794</v>
      </c>
      <c r="H906">
        <v>1.3109999999999999</v>
      </c>
      <c r="I906">
        <v>3.105</v>
      </c>
      <c r="J906">
        <v>0.57777777777799999</v>
      </c>
      <c r="K906">
        <v>0.42222222222200001</v>
      </c>
      <c r="L906">
        <v>3</v>
      </c>
      <c r="M906" s="1" t="s">
        <v>1238</v>
      </c>
      <c r="N906">
        <v>192</v>
      </c>
      <c r="O906">
        <v>195</v>
      </c>
      <c r="P906">
        <v>195</v>
      </c>
      <c r="Q906" t="s">
        <v>38</v>
      </c>
      <c r="R906" t="s">
        <v>1239</v>
      </c>
    </row>
    <row r="907" spans="1:18" x14ac:dyDescent="0.25">
      <c r="A907" t="s">
        <v>1196</v>
      </c>
      <c r="B907" t="str">
        <f>MID(Tableau1[[#This Row],[ID]],4,LEN(Tableau1[[#This Row],[ID]])-5)</f>
        <v>C6</v>
      </c>
      <c r="C907" t="s">
        <v>17473</v>
      </c>
      <c r="D907">
        <v>0</v>
      </c>
      <c r="E907">
        <v>1</v>
      </c>
      <c r="F907">
        <v>304.98200000000003</v>
      </c>
      <c r="G907">
        <v>0.156</v>
      </c>
      <c r="H907">
        <v>1.0920000000000001</v>
      </c>
      <c r="I907">
        <v>1.248</v>
      </c>
      <c r="J907">
        <v>0.125</v>
      </c>
      <c r="K907">
        <v>0.875</v>
      </c>
      <c r="L907">
        <v>0</v>
      </c>
      <c r="N907">
        <v>195</v>
      </c>
      <c r="O907">
        <v>194</v>
      </c>
      <c r="P907">
        <v>194</v>
      </c>
      <c r="Q907" t="s">
        <v>38</v>
      </c>
      <c r="R907" t="s">
        <v>47</v>
      </c>
    </row>
    <row r="908" spans="1:18" x14ac:dyDescent="0.25">
      <c r="A908" t="s">
        <v>1196</v>
      </c>
      <c r="B908" t="str">
        <f>MID(Tableau1[[#This Row],[ID]],4,LEN(Tableau1[[#This Row],[ID]])-5)</f>
        <v>C6</v>
      </c>
      <c r="C908" t="s">
        <v>17473</v>
      </c>
      <c r="D908">
        <v>0</v>
      </c>
      <c r="E908">
        <v>1</v>
      </c>
      <c r="F908">
        <v>306.16699999999997</v>
      </c>
      <c r="G908">
        <v>0.125</v>
      </c>
      <c r="H908">
        <v>1.0289999999999999</v>
      </c>
      <c r="I908">
        <v>1.1539999999999999</v>
      </c>
      <c r="J908">
        <v>0.108318890815</v>
      </c>
      <c r="K908">
        <v>0.89168110918499999</v>
      </c>
      <c r="L908">
        <v>1</v>
      </c>
      <c r="M908" s="1" t="s">
        <v>28</v>
      </c>
      <c r="N908">
        <v>194</v>
      </c>
      <c r="O908">
        <v>33</v>
      </c>
      <c r="P908">
        <v>195</v>
      </c>
      <c r="Q908" t="s">
        <v>38</v>
      </c>
      <c r="R908" t="s">
        <v>29</v>
      </c>
    </row>
    <row r="909" spans="1:18" x14ac:dyDescent="0.25">
      <c r="A909" t="s">
        <v>1196</v>
      </c>
      <c r="B909" t="str">
        <f>MID(Tableau1[[#This Row],[ID]],4,LEN(Tableau1[[#This Row],[ID]])-5)</f>
        <v>C6</v>
      </c>
      <c r="C909" t="s">
        <v>17473</v>
      </c>
      <c r="D909">
        <v>0</v>
      </c>
      <c r="E909">
        <v>1</v>
      </c>
      <c r="F909">
        <v>315.12200000000001</v>
      </c>
      <c r="G909">
        <v>1.903</v>
      </c>
      <c r="H909">
        <v>8.83</v>
      </c>
      <c r="I909">
        <v>10.733000000000001</v>
      </c>
      <c r="J909">
        <v>0.17730364297000001</v>
      </c>
      <c r="K909">
        <v>0.82269635702999999</v>
      </c>
      <c r="L909">
        <v>3</v>
      </c>
      <c r="M909" s="1" t="s">
        <v>1240</v>
      </c>
      <c r="N909">
        <v>33</v>
      </c>
      <c r="O909">
        <v>196</v>
      </c>
      <c r="P909">
        <v>196</v>
      </c>
      <c r="Q909" t="s">
        <v>38</v>
      </c>
      <c r="R909" t="s">
        <v>1241</v>
      </c>
    </row>
    <row r="910" spans="1:18" x14ac:dyDescent="0.25">
      <c r="A910" t="s">
        <v>1196</v>
      </c>
      <c r="B910" t="str">
        <f>MID(Tableau1[[#This Row],[ID]],4,LEN(Tableau1[[#This Row],[ID]])-5)</f>
        <v>C6</v>
      </c>
      <c r="C910" t="s">
        <v>17473</v>
      </c>
      <c r="D910">
        <v>0</v>
      </c>
      <c r="E910">
        <v>1</v>
      </c>
      <c r="F910">
        <v>327.94499999999999</v>
      </c>
      <c r="G910">
        <v>3.0579999999999998</v>
      </c>
      <c r="H910">
        <v>10.92</v>
      </c>
      <c r="I910">
        <v>13.978</v>
      </c>
      <c r="J910">
        <v>0.21877235655999999</v>
      </c>
      <c r="K910">
        <v>0.78122764343999995</v>
      </c>
      <c r="L910">
        <v>8</v>
      </c>
      <c r="M910" s="1" t="s">
        <v>1242</v>
      </c>
      <c r="N910">
        <v>196</v>
      </c>
      <c r="O910">
        <v>204</v>
      </c>
      <c r="P910">
        <v>204</v>
      </c>
      <c r="Q910" t="s">
        <v>38</v>
      </c>
      <c r="R910" t="s">
        <v>1243</v>
      </c>
    </row>
    <row r="911" spans="1:18" x14ac:dyDescent="0.25">
      <c r="A911" t="s">
        <v>1196</v>
      </c>
      <c r="B911" t="str">
        <f>MID(Tableau1[[#This Row],[ID]],4,LEN(Tableau1[[#This Row],[ID]])-5)</f>
        <v>C6</v>
      </c>
      <c r="C911" t="s">
        <v>17473</v>
      </c>
      <c r="D911">
        <v>0</v>
      </c>
      <c r="E911">
        <v>1</v>
      </c>
      <c r="F911">
        <v>337.92899999999997</v>
      </c>
      <c r="G911">
        <v>0.109</v>
      </c>
      <c r="H911">
        <v>6.9260000000000002</v>
      </c>
      <c r="I911">
        <v>7.0350000000000001</v>
      </c>
      <c r="J911">
        <v>1.5493958777500001E-2</v>
      </c>
      <c r="K911">
        <v>0.98450604122200003</v>
      </c>
      <c r="L911">
        <v>1</v>
      </c>
      <c r="M911" s="1" t="s">
        <v>1229</v>
      </c>
      <c r="N911">
        <v>204</v>
      </c>
      <c r="O911">
        <v>205</v>
      </c>
      <c r="P911">
        <v>205</v>
      </c>
      <c r="Q911" t="s">
        <v>38</v>
      </c>
      <c r="R911" t="s">
        <v>1229</v>
      </c>
    </row>
    <row r="912" spans="1:18" x14ac:dyDescent="0.25">
      <c r="A912" t="s">
        <v>1196</v>
      </c>
      <c r="B912" t="str">
        <f>MID(Tableau1[[#This Row],[ID]],4,LEN(Tableau1[[#This Row],[ID]])-5)</f>
        <v>C6</v>
      </c>
      <c r="C912" t="s">
        <v>17473</v>
      </c>
      <c r="D912">
        <v>0</v>
      </c>
      <c r="E912">
        <v>1</v>
      </c>
      <c r="F912">
        <v>343.40499999999997</v>
      </c>
      <c r="G912">
        <v>4.742</v>
      </c>
      <c r="H912">
        <v>5.367</v>
      </c>
      <c r="I912">
        <v>10.109</v>
      </c>
      <c r="J912">
        <v>0.469086952221</v>
      </c>
      <c r="K912">
        <v>0.53091304777899995</v>
      </c>
      <c r="L912">
        <v>12</v>
      </c>
      <c r="M912" s="1" t="s">
        <v>1244</v>
      </c>
      <c r="N912">
        <v>205</v>
      </c>
      <c r="O912">
        <v>217</v>
      </c>
      <c r="P912">
        <v>217</v>
      </c>
      <c r="Q912" t="s">
        <v>38</v>
      </c>
      <c r="R912" t="s">
        <v>1245</v>
      </c>
    </row>
    <row r="913" spans="1:18" x14ac:dyDescent="0.25">
      <c r="A913" t="s">
        <v>1196</v>
      </c>
      <c r="B913" t="str">
        <f>MID(Tableau1[[#This Row],[ID]],4,LEN(Tableau1[[#This Row],[ID]])-5)</f>
        <v>C6</v>
      </c>
      <c r="C913" t="s">
        <v>17473</v>
      </c>
      <c r="D913">
        <v>0</v>
      </c>
      <c r="E913">
        <v>1</v>
      </c>
      <c r="F913">
        <v>349.19200000000001</v>
      </c>
      <c r="G913">
        <v>11.638</v>
      </c>
      <c r="H913">
        <v>1.0449999999999999</v>
      </c>
      <c r="I913">
        <v>12.683</v>
      </c>
      <c r="J913">
        <v>0.91760624457899997</v>
      </c>
      <c r="K913">
        <v>8.2393755420599998E-2</v>
      </c>
      <c r="L913">
        <v>32</v>
      </c>
      <c r="M913" s="1" t="s">
        <v>1246</v>
      </c>
      <c r="N913">
        <v>217</v>
      </c>
      <c r="O913">
        <v>247</v>
      </c>
      <c r="P913">
        <v>247</v>
      </c>
      <c r="Q913" t="s">
        <v>38</v>
      </c>
      <c r="R913" t="s">
        <v>1247</v>
      </c>
    </row>
    <row r="914" spans="1:18" x14ac:dyDescent="0.25">
      <c r="A914" t="s">
        <v>1196</v>
      </c>
      <c r="B914" t="str">
        <f>MID(Tableau1[[#This Row],[ID]],4,LEN(Tableau1[[#This Row],[ID]])-5)</f>
        <v>C6</v>
      </c>
      <c r="C914" t="s">
        <v>17473</v>
      </c>
      <c r="D914">
        <v>0</v>
      </c>
      <c r="E914">
        <v>1</v>
      </c>
      <c r="F914">
        <v>365.97800000000001</v>
      </c>
      <c r="G914">
        <v>8.9860000000000007</v>
      </c>
      <c r="H914">
        <v>5.1479999999999997</v>
      </c>
      <c r="I914">
        <v>14.134</v>
      </c>
      <c r="J914">
        <v>0.63577189755200003</v>
      </c>
      <c r="K914">
        <v>0.36422810244800002</v>
      </c>
      <c r="L914">
        <v>24</v>
      </c>
      <c r="M914" s="1" t="s">
        <v>1248</v>
      </c>
      <c r="N914">
        <v>247</v>
      </c>
      <c r="O914">
        <v>271</v>
      </c>
      <c r="P914">
        <v>271</v>
      </c>
      <c r="Q914" t="s">
        <v>38</v>
      </c>
      <c r="R914" t="s">
        <v>1249</v>
      </c>
    </row>
    <row r="915" spans="1:18" x14ac:dyDescent="0.25">
      <c r="A915" t="s">
        <v>1196</v>
      </c>
      <c r="B915" t="str">
        <f>MID(Tableau1[[#This Row],[ID]],4,LEN(Tableau1[[#This Row],[ID]])-5)</f>
        <v>C6</v>
      </c>
      <c r="C915" t="s">
        <v>17473</v>
      </c>
      <c r="D915">
        <v>0</v>
      </c>
      <c r="E915">
        <v>1</v>
      </c>
      <c r="F915">
        <v>378.95699999999999</v>
      </c>
      <c r="G915">
        <v>1.7629999999999999</v>
      </c>
      <c r="H915">
        <v>3.9929999999999999</v>
      </c>
      <c r="I915">
        <v>5.7560000000000002</v>
      </c>
      <c r="J915">
        <v>0.30628908964599999</v>
      </c>
      <c r="K915">
        <v>0.69371091035400001</v>
      </c>
      <c r="L915">
        <v>7</v>
      </c>
      <c r="M915" s="1" t="s">
        <v>1250</v>
      </c>
      <c r="N915">
        <v>271</v>
      </c>
      <c r="O915">
        <v>278</v>
      </c>
      <c r="P915">
        <v>278</v>
      </c>
      <c r="Q915" t="s">
        <v>38</v>
      </c>
      <c r="R915" t="s">
        <v>1251</v>
      </c>
    </row>
    <row r="916" spans="1:18" x14ac:dyDescent="0.25">
      <c r="A916" t="s">
        <v>1196</v>
      </c>
      <c r="B916" t="str">
        <f>MID(Tableau1[[#This Row],[ID]],4,LEN(Tableau1[[#This Row],[ID]])-5)</f>
        <v>C6</v>
      </c>
      <c r="C916" t="s">
        <v>17473</v>
      </c>
      <c r="D916">
        <v>0</v>
      </c>
      <c r="E916">
        <v>1</v>
      </c>
      <c r="F916">
        <v>383.66899999999998</v>
      </c>
      <c r="G916">
        <v>12.994999999999999</v>
      </c>
      <c r="H916">
        <v>2.9489999999999998</v>
      </c>
      <c r="I916">
        <v>15.944000000000001</v>
      </c>
      <c r="J916">
        <v>0.81504014049200002</v>
      </c>
      <c r="K916">
        <v>0.18495985950800001</v>
      </c>
      <c r="L916">
        <v>31</v>
      </c>
      <c r="M916" s="1" t="s">
        <v>1252</v>
      </c>
      <c r="N916">
        <v>278</v>
      </c>
      <c r="O916">
        <v>302</v>
      </c>
      <c r="P916">
        <v>309</v>
      </c>
      <c r="Q916" t="s">
        <v>38</v>
      </c>
      <c r="R916" t="s">
        <v>1253</v>
      </c>
    </row>
    <row r="917" spans="1:18" x14ac:dyDescent="0.25">
      <c r="A917" t="s">
        <v>1196</v>
      </c>
      <c r="B917" t="str">
        <f>MID(Tableau1[[#This Row],[ID]],4,LEN(Tableau1[[#This Row],[ID]])-5)</f>
        <v>C6</v>
      </c>
      <c r="C917" t="s">
        <v>17473</v>
      </c>
      <c r="D917">
        <v>0</v>
      </c>
      <c r="E917">
        <v>1</v>
      </c>
      <c r="F917">
        <v>404.16699999999997</v>
      </c>
      <c r="G917">
        <v>0.109</v>
      </c>
      <c r="H917">
        <v>7.5030000000000001</v>
      </c>
      <c r="I917">
        <v>7.6120000000000001</v>
      </c>
      <c r="J917">
        <v>1.4319495533399999E-2</v>
      </c>
      <c r="K917">
        <v>0.98568050446699995</v>
      </c>
      <c r="L917">
        <v>0</v>
      </c>
      <c r="N917">
        <v>302</v>
      </c>
      <c r="O917">
        <v>307</v>
      </c>
      <c r="P917">
        <v>308</v>
      </c>
      <c r="Q917" t="s">
        <v>38</v>
      </c>
      <c r="R917" t="s">
        <v>47</v>
      </c>
    </row>
    <row r="918" spans="1:18" x14ac:dyDescent="0.25">
      <c r="A918" t="s">
        <v>1196</v>
      </c>
      <c r="B918" t="str">
        <f>MID(Tableau1[[#This Row],[ID]],4,LEN(Tableau1[[#This Row],[ID]])-5)</f>
        <v>C6</v>
      </c>
      <c r="C918" t="s">
        <v>17473</v>
      </c>
      <c r="D918">
        <v>0</v>
      </c>
      <c r="E918">
        <v>1</v>
      </c>
      <c r="F918">
        <v>406.46</v>
      </c>
      <c r="G918">
        <v>0.14099999999999999</v>
      </c>
      <c r="H918">
        <v>2.1840000000000002</v>
      </c>
      <c r="I918">
        <v>2.3250000000000002</v>
      </c>
      <c r="J918">
        <v>6.0645161290300002E-2</v>
      </c>
      <c r="K918">
        <v>0.93935483871000003</v>
      </c>
      <c r="L918">
        <v>1</v>
      </c>
      <c r="M918" s="1" t="s">
        <v>28</v>
      </c>
      <c r="N918">
        <v>307</v>
      </c>
      <c r="O918">
        <v>308</v>
      </c>
      <c r="P918">
        <v>309</v>
      </c>
      <c r="Q918" t="s">
        <v>38</v>
      </c>
      <c r="R918" t="s">
        <v>29</v>
      </c>
    </row>
    <row r="919" spans="1:18" x14ac:dyDescent="0.25">
      <c r="A919" t="s">
        <v>1196</v>
      </c>
      <c r="B919" t="str">
        <f>MID(Tableau1[[#This Row],[ID]],4,LEN(Tableau1[[#This Row],[ID]])-5)</f>
        <v>C6</v>
      </c>
      <c r="C919" t="s">
        <v>17473</v>
      </c>
      <c r="D919">
        <v>0</v>
      </c>
      <c r="E919">
        <v>1</v>
      </c>
      <c r="F919">
        <v>419.78300000000002</v>
      </c>
      <c r="G919">
        <v>2.2149999999999999</v>
      </c>
      <c r="H919">
        <v>13.182</v>
      </c>
      <c r="I919">
        <v>15.397</v>
      </c>
      <c r="J919">
        <v>0.14385919334899999</v>
      </c>
      <c r="K919">
        <v>0.85614080665100001</v>
      </c>
      <c r="L919">
        <v>7</v>
      </c>
      <c r="M919" s="1" t="s">
        <v>1254</v>
      </c>
      <c r="N919">
        <v>308</v>
      </c>
      <c r="O919">
        <v>315</v>
      </c>
      <c r="P919">
        <v>316</v>
      </c>
      <c r="Q919" t="s">
        <v>38</v>
      </c>
      <c r="R919" t="s">
        <v>1255</v>
      </c>
    </row>
    <row r="920" spans="1:18" x14ac:dyDescent="0.25">
      <c r="A920" t="s">
        <v>1196</v>
      </c>
      <c r="B920" t="str">
        <f>MID(Tableau1[[#This Row],[ID]],4,LEN(Tableau1[[#This Row],[ID]])-5)</f>
        <v>C6</v>
      </c>
      <c r="C920" t="s">
        <v>17473</v>
      </c>
      <c r="D920">
        <v>0</v>
      </c>
      <c r="E920">
        <v>1</v>
      </c>
      <c r="F920">
        <v>423.48</v>
      </c>
      <c r="G920">
        <v>5.5229999999999997</v>
      </c>
      <c r="H920">
        <v>1.482</v>
      </c>
      <c r="I920">
        <v>7.0049999999999999</v>
      </c>
      <c r="J920">
        <v>0.78843683083500005</v>
      </c>
      <c r="K920">
        <v>0.21156316916500001</v>
      </c>
      <c r="L920">
        <v>18</v>
      </c>
      <c r="M920" s="1" t="s">
        <v>1256</v>
      </c>
      <c r="N920">
        <v>315</v>
      </c>
      <c r="O920">
        <v>333</v>
      </c>
      <c r="P920">
        <v>334</v>
      </c>
      <c r="Q920" t="s">
        <v>38</v>
      </c>
      <c r="R920" t="s">
        <v>1257</v>
      </c>
    </row>
    <row r="921" spans="1:18" x14ac:dyDescent="0.25">
      <c r="A921" t="s">
        <v>1196</v>
      </c>
      <c r="B921" t="str">
        <f>MID(Tableau1[[#This Row],[ID]],4,LEN(Tableau1[[#This Row],[ID]])-5)</f>
        <v>C6</v>
      </c>
      <c r="C921" t="s">
        <v>17473</v>
      </c>
      <c r="D921">
        <v>0</v>
      </c>
      <c r="E921">
        <v>1</v>
      </c>
      <c r="F921">
        <v>437.48899999999998</v>
      </c>
      <c r="G921">
        <v>13.696999999999999</v>
      </c>
      <c r="H921">
        <v>8.4860000000000007</v>
      </c>
      <c r="I921">
        <v>22.183</v>
      </c>
      <c r="J921">
        <v>0.61745480773600003</v>
      </c>
      <c r="K921">
        <v>0.38254519226400002</v>
      </c>
      <c r="L921">
        <v>35</v>
      </c>
      <c r="M921" s="1" t="s">
        <v>1258</v>
      </c>
      <c r="N921">
        <v>333</v>
      </c>
      <c r="O921">
        <v>368</v>
      </c>
      <c r="P921">
        <v>369</v>
      </c>
      <c r="Q921" t="s">
        <v>38</v>
      </c>
      <c r="R921" t="s">
        <v>1259</v>
      </c>
    </row>
    <row r="922" spans="1:18" x14ac:dyDescent="0.25">
      <c r="A922" t="s">
        <v>1196</v>
      </c>
      <c r="B922" t="str">
        <f>MID(Tableau1[[#This Row],[ID]],4,LEN(Tableau1[[#This Row],[ID]])-5)</f>
        <v>C6</v>
      </c>
      <c r="C922" t="s">
        <v>17473</v>
      </c>
      <c r="D922">
        <v>0</v>
      </c>
      <c r="E922">
        <v>1</v>
      </c>
      <c r="F922">
        <v>459.89100000000002</v>
      </c>
      <c r="G922">
        <v>1.0289999999999999</v>
      </c>
      <c r="H922">
        <v>8.7050000000000001</v>
      </c>
      <c r="I922">
        <v>9.734</v>
      </c>
      <c r="J922">
        <v>0.105711937539</v>
      </c>
      <c r="K922">
        <v>0.89428806246100001</v>
      </c>
      <c r="L922">
        <v>3</v>
      </c>
      <c r="M922" s="1" t="s">
        <v>1238</v>
      </c>
      <c r="N922">
        <v>368</v>
      </c>
      <c r="O922">
        <v>181</v>
      </c>
      <c r="P922">
        <v>372</v>
      </c>
      <c r="Q922" t="s">
        <v>38</v>
      </c>
      <c r="R922" t="s">
        <v>1239</v>
      </c>
    </row>
    <row r="923" spans="1:18" x14ac:dyDescent="0.25">
      <c r="A923" t="s">
        <v>1196</v>
      </c>
      <c r="B923" t="str">
        <f>MID(Tableau1[[#This Row],[ID]],4,LEN(Tableau1[[#This Row],[ID]])-5)</f>
        <v>C6</v>
      </c>
      <c r="C923" t="s">
        <v>17473</v>
      </c>
      <c r="D923">
        <v>0</v>
      </c>
      <c r="E923">
        <v>1</v>
      </c>
      <c r="F923">
        <v>468.767</v>
      </c>
      <c r="G923">
        <v>9.4E-2</v>
      </c>
      <c r="H923">
        <v>7.8470000000000004</v>
      </c>
      <c r="I923">
        <v>7.9409999999999998</v>
      </c>
      <c r="J923">
        <v>1.18373000882E-2</v>
      </c>
      <c r="K923">
        <v>0.98816269991200001</v>
      </c>
      <c r="L923">
        <v>1</v>
      </c>
      <c r="M923" s="1" t="s">
        <v>1260</v>
      </c>
      <c r="N923">
        <v>181</v>
      </c>
      <c r="O923">
        <v>373</v>
      </c>
      <c r="P923">
        <v>373</v>
      </c>
      <c r="Q923" t="s">
        <v>38</v>
      </c>
      <c r="R923" t="s">
        <v>1260</v>
      </c>
    </row>
    <row r="924" spans="1:18" x14ac:dyDescent="0.25">
      <c r="A924" t="s">
        <v>1196</v>
      </c>
      <c r="B924" t="str">
        <f>MID(Tableau1[[#This Row],[ID]],4,LEN(Tableau1[[#This Row],[ID]])-5)</f>
        <v>C6</v>
      </c>
      <c r="C924" t="s">
        <v>17473</v>
      </c>
      <c r="D924">
        <v>0</v>
      </c>
      <c r="E924">
        <v>1</v>
      </c>
      <c r="F924">
        <v>476.06799999999998</v>
      </c>
      <c r="G924">
        <v>9.4849999999999994</v>
      </c>
      <c r="H924">
        <v>7.2069999999999999</v>
      </c>
      <c r="I924">
        <v>16.692</v>
      </c>
      <c r="J924">
        <v>0.56823628085300004</v>
      </c>
      <c r="K924">
        <v>0.43176371914700001</v>
      </c>
      <c r="L924">
        <v>24</v>
      </c>
      <c r="M924" s="1" t="s">
        <v>1261</v>
      </c>
      <c r="N924">
        <v>373</v>
      </c>
      <c r="O924">
        <v>397</v>
      </c>
      <c r="P924">
        <v>397</v>
      </c>
      <c r="Q924" t="s">
        <v>38</v>
      </c>
      <c r="R924" t="s">
        <v>1262</v>
      </c>
    </row>
    <row r="925" spans="1:18" x14ac:dyDescent="0.25">
      <c r="A925" t="s">
        <v>1196</v>
      </c>
      <c r="B925" t="str">
        <f>MID(Tableau1[[#This Row],[ID]],4,LEN(Tableau1[[#This Row],[ID]])-5)</f>
        <v>C6</v>
      </c>
      <c r="C925" t="s">
        <v>17473</v>
      </c>
      <c r="D925">
        <v>0</v>
      </c>
      <c r="E925">
        <v>1</v>
      </c>
      <c r="F925">
        <v>492.93200000000002</v>
      </c>
      <c r="G925">
        <v>6.4429999999999996</v>
      </c>
      <c r="H925">
        <v>7.3789999999999996</v>
      </c>
      <c r="I925">
        <v>13.821999999999999</v>
      </c>
      <c r="J925">
        <v>0.46614093474200002</v>
      </c>
      <c r="K925">
        <v>0.53385906525799998</v>
      </c>
      <c r="L925">
        <v>16</v>
      </c>
      <c r="M925" s="1" t="s">
        <v>1263</v>
      </c>
      <c r="N925">
        <v>397</v>
      </c>
      <c r="O925">
        <v>413</v>
      </c>
      <c r="P925">
        <v>413</v>
      </c>
      <c r="Q925" t="s">
        <v>38</v>
      </c>
      <c r="R925" t="s">
        <v>1264</v>
      </c>
    </row>
    <row r="926" spans="1:18" x14ac:dyDescent="0.25">
      <c r="A926" t="s">
        <v>1196</v>
      </c>
      <c r="B926" t="str">
        <f>MID(Tableau1[[#This Row],[ID]],4,LEN(Tableau1[[#This Row],[ID]])-5)</f>
        <v>C6</v>
      </c>
      <c r="C926" t="s">
        <v>17473</v>
      </c>
      <c r="D926">
        <v>0</v>
      </c>
      <c r="E926">
        <v>1</v>
      </c>
      <c r="F926">
        <v>511.87</v>
      </c>
      <c r="G926">
        <v>4.4770000000000003</v>
      </c>
      <c r="H926">
        <v>12.494999999999999</v>
      </c>
      <c r="I926">
        <v>16.972000000000001</v>
      </c>
      <c r="J926">
        <v>0.26378741456499999</v>
      </c>
      <c r="K926">
        <v>0.73621258543500001</v>
      </c>
      <c r="L926">
        <v>13</v>
      </c>
      <c r="M926" s="1" t="s">
        <v>1265</v>
      </c>
      <c r="N926">
        <v>413</v>
      </c>
      <c r="O926">
        <v>426</v>
      </c>
      <c r="P926">
        <v>426</v>
      </c>
      <c r="Q926" t="s">
        <v>38</v>
      </c>
      <c r="R926" t="s">
        <v>1266</v>
      </c>
    </row>
    <row r="927" spans="1:18" x14ac:dyDescent="0.25">
      <c r="A927" t="s">
        <v>1196</v>
      </c>
      <c r="B927" t="str">
        <f>MID(Tableau1[[#This Row],[ID]],4,LEN(Tableau1[[#This Row],[ID]])-5)</f>
        <v>C6</v>
      </c>
      <c r="C927" t="s">
        <v>17473</v>
      </c>
      <c r="D927">
        <v>0</v>
      </c>
      <c r="E927">
        <v>1</v>
      </c>
      <c r="F927">
        <v>520.34100000000001</v>
      </c>
      <c r="G927">
        <v>19.11</v>
      </c>
      <c r="H927">
        <v>3.9940000000000002</v>
      </c>
      <c r="I927">
        <v>23.103999999999999</v>
      </c>
      <c r="J927">
        <v>0.82712950138499997</v>
      </c>
      <c r="K927">
        <v>0.17287049861500001</v>
      </c>
      <c r="L927">
        <v>44</v>
      </c>
      <c r="M927" s="1" t="s">
        <v>1267</v>
      </c>
      <c r="N927">
        <v>426</v>
      </c>
      <c r="O927">
        <v>457</v>
      </c>
      <c r="P927">
        <v>457</v>
      </c>
      <c r="Q927" t="s">
        <v>38</v>
      </c>
      <c r="R927" t="s">
        <v>1268</v>
      </c>
    </row>
    <row r="928" spans="1:18" x14ac:dyDescent="0.25">
      <c r="A928" t="s">
        <v>1196</v>
      </c>
      <c r="B928" t="str">
        <f>MID(Tableau1[[#This Row],[ID]],4,LEN(Tableau1[[#This Row],[ID]])-5)</f>
        <v>C6</v>
      </c>
      <c r="C928" t="s">
        <v>17473</v>
      </c>
      <c r="D928">
        <v>0</v>
      </c>
      <c r="E928">
        <v>1</v>
      </c>
      <c r="F928">
        <v>540.51199999999994</v>
      </c>
      <c r="G928">
        <v>1.4039999999999999</v>
      </c>
      <c r="H928">
        <v>1.0609999999999999</v>
      </c>
      <c r="I928">
        <v>2.4649999999999999</v>
      </c>
      <c r="J928">
        <v>0.56957403651100003</v>
      </c>
      <c r="K928">
        <v>0.43042596348899997</v>
      </c>
      <c r="L928">
        <v>4</v>
      </c>
      <c r="M928" s="1" t="s">
        <v>1269</v>
      </c>
      <c r="N928">
        <v>457</v>
      </c>
      <c r="O928">
        <v>461</v>
      </c>
      <c r="P928">
        <v>461</v>
      </c>
      <c r="Q928" t="s">
        <v>38</v>
      </c>
      <c r="R928" t="s">
        <v>1270</v>
      </c>
    </row>
    <row r="929" spans="1:18" x14ac:dyDescent="0.25">
      <c r="A929" t="s">
        <v>1196</v>
      </c>
      <c r="B929" t="str">
        <f>MID(Tableau1[[#This Row],[ID]],4,LEN(Tableau1[[#This Row],[ID]])-5)</f>
        <v>C6</v>
      </c>
      <c r="C929" t="s">
        <v>17473</v>
      </c>
      <c r="D929">
        <v>0</v>
      </c>
      <c r="E929">
        <v>1</v>
      </c>
      <c r="F929">
        <v>544.47400000000005</v>
      </c>
      <c r="G929">
        <v>7.6760000000000002</v>
      </c>
      <c r="H929">
        <v>2.5579999999999998</v>
      </c>
      <c r="I929">
        <v>10.234</v>
      </c>
      <c r="J929">
        <v>0.75004885675199995</v>
      </c>
      <c r="K929">
        <v>0.249951143248</v>
      </c>
      <c r="L929">
        <v>19</v>
      </c>
      <c r="M929" s="1" t="s">
        <v>1271</v>
      </c>
      <c r="N929">
        <v>461</v>
      </c>
      <c r="O929">
        <v>478</v>
      </c>
      <c r="P929">
        <v>478</v>
      </c>
      <c r="Q929" t="s">
        <v>38</v>
      </c>
      <c r="R929" t="s">
        <v>1272</v>
      </c>
    </row>
    <row r="930" spans="1:18" x14ac:dyDescent="0.25">
      <c r="A930" t="s">
        <v>1196</v>
      </c>
      <c r="B930" t="str">
        <f>MID(Tableau1[[#This Row],[ID]],4,LEN(Tableau1[[#This Row],[ID]])-5)</f>
        <v>C6</v>
      </c>
      <c r="C930" t="s">
        <v>17473</v>
      </c>
      <c r="D930">
        <v>0</v>
      </c>
      <c r="E930">
        <v>1</v>
      </c>
      <c r="F930">
        <v>554.13099999999997</v>
      </c>
      <c r="G930">
        <v>1.9810000000000001</v>
      </c>
      <c r="H930">
        <v>1.9810000000000001</v>
      </c>
      <c r="I930">
        <v>3.9620000000000002</v>
      </c>
      <c r="J930">
        <v>0.5</v>
      </c>
      <c r="K930">
        <v>0.5</v>
      </c>
      <c r="L930">
        <v>3</v>
      </c>
      <c r="M930" s="1" t="s">
        <v>1273</v>
      </c>
      <c r="N930">
        <v>478</v>
      </c>
      <c r="O930">
        <v>479</v>
      </c>
      <c r="P930">
        <v>479</v>
      </c>
      <c r="Q930" t="s">
        <v>38</v>
      </c>
      <c r="R930" t="s">
        <v>1274</v>
      </c>
    </row>
    <row r="931" spans="1:18" x14ac:dyDescent="0.25">
      <c r="A931" t="s">
        <v>1196</v>
      </c>
      <c r="B931" t="str">
        <f>MID(Tableau1[[#This Row],[ID]],4,LEN(Tableau1[[#This Row],[ID]])-5)</f>
        <v>C6</v>
      </c>
      <c r="C931" t="s">
        <v>17473</v>
      </c>
      <c r="D931">
        <v>0</v>
      </c>
      <c r="E931">
        <v>1</v>
      </c>
      <c r="F931">
        <v>557.78099999999995</v>
      </c>
      <c r="G931">
        <v>3.214</v>
      </c>
      <c r="H931">
        <v>1.669</v>
      </c>
      <c r="I931">
        <v>4.883</v>
      </c>
      <c r="J931">
        <v>0.65820192504599995</v>
      </c>
      <c r="K931">
        <v>0.341798074954</v>
      </c>
      <c r="L931">
        <v>7</v>
      </c>
      <c r="M931" s="1" t="s">
        <v>1275</v>
      </c>
      <c r="N931">
        <v>479</v>
      </c>
      <c r="O931">
        <v>486</v>
      </c>
      <c r="P931">
        <v>486</v>
      </c>
      <c r="Q931" t="s">
        <v>38</v>
      </c>
      <c r="R931" t="s">
        <v>1275</v>
      </c>
    </row>
    <row r="932" spans="1:18" x14ac:dyDescent="0.25">
      <c r="A932" t="s">
        <v>1196</v>
      </c>
      <c r="B932" t="str">
        <f>MID(Tableau1[[#This Row],[ID]],4,LEN(Tableau1[[#This Row],[ID]])-5)</f>
        <v>C6</v>
      </c>
      <c r="C932" t="s">
        <v>17473</v>
      </c>
      <c r="D932">
        <v>0</v>
      </c>
      <c r="E932">
        <v>1</v>
      </c>
      <c r="F932">
        <v>563.16300000000001</v>
      </c>
      <c r="G932">
        <v>0.54600000000000004</v>
      </c>
      <c r="H932">
        <v>2.1680000000000001</v>
      </c>
      <c r="I932">
        <v>2.714</v>
      </c>
      <c r="J932">
        <v>0.201179071481</v>
      </c>
      <c r="K932">
        <v>0.798820928519</v>
      </c>
      <c r="L932">
        <v>2</v>
      </c>
      <c r="M932" s="1" t="s">
        <v>1276</v>
      </c>
      <c r="N932">
        <v>486</v>
      </c>
      <c r="O932">
        <v>488</v>
      </c>
      <c r="P932">
        <v>488</v>
      </c>
      <c r="Q932" t="s">
        <v>38</v>
      </c>
      <c r="R932" t="s">
        <v>1277</v>
      </c>
    </row>
    <row r="933" spans="1:18" x14ac:dyDescent="0.25">
      <c r="A933" t="s">
        <v>1196</v>
      </c>
      <c r="B933" t="str">
        <f>MID(Tableau1[[#This Row],[ID]],4,LEN(Tableau1[[#This Row],[ID]])-5)</f>
        <v>C6</v>
      </c>
      <c r="C933" t="s">
        <v>17473</v>
      </c>
      <c r="D933">
        <v>0</v>
      </c>
      <c r="E933">
        <v>1</v>
      </c>
      <c r="F933">
        <v>566.42399999999998</v>
      </c>
      <c r="G933">
        <v>0.95099999999999996</v>
      </c>
      <c r="H933">
        <v>2.7149999999999999</v>
      </c>
      <c r="I933">
        <v>3.6659999999999999</v>
      </c>
      <c r="J933">
        <v>0.25941080196400002</v>
      </c>
      <c r="K933">
        <v>0.74058919803599998</v>
      </c>
      <c r="L933">
        <v>4</v>
      </c>
      <c r="M933" s="1" t="s">
        <v>1278</v>
      </c>
      <c r="N933">
        <v>488</v>
      </c>
      <c r="O933">
        <v>492</v>
      </c>
      <c r="P933">
        <v>492</v>
      </c>
      <c r="Q933" t="s">
        <v>38</v>
      </c>
      <c r="R933" t="s">
        <v>1279</v>
      </c>
    </row>
    <row r="934" spans="1:18" x14ac:dyDescent="0.25">
      <c r="A934" t="s">
        <v>1196</v>
      </c>
      <c r="B934" t="str">
        <f>MID(Tableau1[[#This Row],[ID]],4,LEN(Tableau1[[#This Row],[ID]])-5)</f>
        <v>C6</v>
      </c>
      <c r="C934" t="s">
        <v>17473</v>
      </c>
      <c r="D934">
        <v>0</v>
      </c>
      <c r="E934">
        <v>1</v>
      </c>
      <c r="F934">
        <v>572.53899999999999</v>
      </c>
      <c r="G934">
        <v>1.264</v>
      </c>
      <c r="H934">
        <v>5.1639999999999997</v>
      </c>
      <c r="I934">
        <v>6.4279999999999999</v>
      </c>
      <c r="J934">
        <v>0.19663970130700001</v>
      </c>
      <c r="K934">
        <v>0.80336029869299996</v>
      </c>
      <c r="L934">
        <v>5</v>
      </c>
      <c r="M934" s="1" t="s">
        <v>1280</v>
      </c>
      <c r="N934">
        <v>492</v>
      </c>
      <c r="O934">
        <v>497</v>
      </c>
      <c r="P934">
        <v>497</v>
      </c>
      <c r="Q934" t="s">
        <v>38</v>
      </c>
      <c r="R934" t="s">
        <v>1281</v>
      </c>
    </row>
    <row r="935" spans="1:18" x14ac:dyDescent="0.25">
      <c r="A935" t="s">
        <v>1196</v>
      </c>
      <c r="B935" t="str">
        <f>MID(Tableau1[[#This Row],[ID]],4,LEN(Tableau1[[#This Row],[ID]])-5)</f>
        <v>C6</v>
      </c>
      <c r="C935" t="s">
        <v>17473</v>
      </c>
      <c r="D935">
        <v>0</v>
      </c>
      <c r="E935">
        <v>1</v>
      </c>
      <c r="F935">
        <v>574.92600000000004</v>
      </c>
      <c r="G935">
        <v>0.45200000000000001</v>
      </c>
      <c r="H935">
        <v>1.123</v>
      </c>
      <c r="I935">
        <v>1.575</v>
      </c>
      <c r="J935">
        <v>0.286984126984</v>
      </c>
      <c r="K935">
        <v>0.713015873016</v>
      </c>
      <c r="L935">
        <v>2</v>
      </c>
      <c r="M935" s="1" t="s">
        <v>1282</v>
      </c>
      <c r="N935">
        <v>497</v>
      </c>
      <c r="O935">
        <v>499</v>
      </c>
      <c r="P935">
        <v>499</v>
      </c>
      <c r="Q935" t="s">
        <v>38</v>
      </c>
      <c r="R935" t="s">
        <v>1282</v>
      </c>
    </row>
    <row r="936" spans="1:18" x14ac:dyDescent="0.25">
      <c r="A936" t="s">
        <v>1196</v>
      </c>
      <c r="B936" t="str">
        <f>MID(Tableau1[[#This Row],[ID]],4,LEN(Tableau1[[#This Row],[ID]])-5)</f>
        <v>C6</v>
      </c>
      <c r="C936" t="s">
        <v>17473</v>
      </c>
      <c r="D936">
        <v>0</v>
      </c>
      <c r="E936">
        <v>1</v>
      </c>
      <c r="F936">
        <v>577.34400000000005</v>
      </c>
      <c r="G936">
        <v>3.3690000000000002</v>
      </c>
      <c r="H936">
        <v>1.966</v>
      </c>
      <c r="I936">
        <v>5.335</v>
      </c>
      <c r="J936">
        <v>0.63149015932499997</v>
      </c>
      <c r="K936">
        <v>0.36850984067499998</v>
      </c>
      <c r="L936">
        <v>10</v>
      </c>
      <c r="M936" s="1" t="s">
        <v>1283</v>
      </c>
      <c r="N936">
        <v>499</v>
      </c>
      <c r="O936">
        <v>509</v>
      </c>
      <c r="P936">
        <v>509</v>
      </c>
      <c r="Q936" t="s">
        <v>38</v>
      </c>
      <c r="R936" t="s">
        <v>1284</v>
      </c>
    </row>
    <row r="937" spans="1:18" x14ac:dyDescent="0.25">
      <c r="A937" t="s">
        <v>1196</v>
      </c>
      <c r="B937" t="str">
        <f>MID(Tableau1[[#This Row],[ID]],4,LEN(Tableau1[[#This Row],[ID]])-5)</f>
        <v>C6</v>
      </c>
      <c r="C937" t="s">
        <v>17473</v>
      </c>
      <c r="D937">
        <v>0</v>
      </c>
      <c r="E937">
        <v>1</v>
      </c>
      <c r="F937">
        <v>582.03899999999999</v>
      </c>
      <c r="G937">
        <v>2.4340000000000002</v>
      </c>
      <c r="H937">
        <v>1.3260000000000001</v>
      </c>
      <c r="I937">
        <v>3.76</v>
      </c>
      <c r="J937">
        <v>0.647340425532</v>
      </c>
      <c r="K937">
        <v>0.352659574468</v>
      </c>
      <c r="L937">
        <v>7</v>
      </c>
      <c r="M937" s="1" t="s">
        <v>1285</v>
      </c>
      <c r="N937">
        <v>509</v>
      </c>
      <c r="O937">
        <v>516</v>
      </c>
      <c r="P937">
        <v>516</v>
      </c>
      <c r="Q937" t="s">
        <v>38</v>
      </c>
      <c r="R937" t="s">
        <v>1286</v>
      </c>
    </row>
    <row r="938" spans="1:18" x14ac:dyDescent="0.25">
      <c r="A938" t="s">
        <v>1196</v>
      </c>
      <c r="B938" t="str">
        <f>MID(Tableau1[[#This Row],[ID]],4,LEN(Tableau1[[#This Row],[ID]])-5)</f>
        <v>C6</v>
      </c>
      <c r="C938" t="s">
        <v>17473</v>
      </c>
      <c r="D938">
        <v>0</v>
      </c>
      <c r="E938">
        <v>1</v>
      </c>
      <c r="F938">
        <v>586.70399999999995</v>
      </c>
      <c r="G938">
        <v>3.6970000000000001</v>
      </c>
      <c r="H938">
        <v>2.2309999999999999</v>
      </c>
      <c r="I938">
        <v>5.9279999999999999</v>
      </c>
      <c r="J938">
        <v>0.62365047233500004</v>
      </c>
      <c r="K938">
        <v>0.37634952766500002</v>
      </c>
      <c r="L938">
        <v>7</v>
      </c>
      <c r="M938" s="1" t="s">
        <v>1287</v>
      </c>
      <c r="N938">
        <v>516</v>
      </c>
      <c r="O938">
        <v>523</v>
      </c>
      <c r="P938">
        <v>523</v>
      </c>
      <c r="Q938" t="s">
        <v>38</v>
      </c>
      <c r="R938" t="s">
        <v>1287</v>
      </c>
    </row>
    <row r="939" spans="1:18" x14ac:dyDescent="0.25">
      <c r="A939" t="s">
        <v>1196</v>
      </c>
      <c r="B939" t="str">
        <f>MID(Tableau1[[#This Row],[ID]],4,LEN(Tableau1[[#This Row],[ID]])-5)</f>
        <v>C6</v>
      </c>
      <c r="C939" t="s">
        <v>17473</v>
      </c>
      <c r="D939">
        <v>0</v>
      </c>
      <c r="E939">
        <v>1</v>
      </c>
      <c r="F939">
        <v>591.43100000000004</v>
      </c>
      <c r="G939">
        <v>0.109</v>
      </c>
      <c r="H939">
        <v>1.03</v>
      </c>
      <c r="I939">
        <v>1.139</v>
      </c>
      <c r="J939">
        <v>9.5697980684799996E-2</v>
      </c>
      <c r="K939">
        <v>0.90430201931499998</v>
      </c>
      <c r="L939">
        <v>1</v>
      </c>
      <c r="M939" s="1" t="s">
        <v>120</v>
      </c>
      <c r="N939">
        <v>523</v>
      </c>
      <c r="O939">
        <v>524</v>
      </c>
      <c r="P939">
        <v>524</v>
      </c>
      <c r="Q939" t="s">
        <v>38</v>
      </c>
      <c r="R939" t="s">
        <v>120</v>
      </c>
    </row>
    <row r="940" spans="1:18" x14ac:dyDescent="0.25">
      <c r="A940" t="s">
        <v>1196</v>
      </c>
      <c r="B940" t="str">
        <f>MID(Tableau1[[#This Row],[ID]],4,LEN(Tableau1[[#This Row],[ID]])-5)</f>
        <v>C6</v>
      </c>
      <c r="C940" t="s">
        <v>17473</v>
      </c>
      <c r="D940">
        <v>0</v>
      </c>
      <c r="E940">
        <v>1</v>
      </c>
      <c r="F940">
        <v>592.96</v>
      </c>
      <c r="G940">
        <v>0.98199999999999998</v>
      </c>
      <c r="H940">
        <v>1.42</v>
      </c>
      <c r="I940">
        <v>2.4020000000000001</v>
      </c>
      <c r="J940">
        <v>0.40882597835099999</v>
      </c>
      <c r="K940">
        <v>0.59117402164900001</v>
      </c>
      <c r="L940">
        <v>0</v>
      </c>
      <c r="N940">
        <v>524</v>
      </c>
      <c r="O940">
        <v>521</v>
      </c>
      <c r="P940">
        <v>521</v>
      </c>
      <c r="Q940" t="s">
        <v>38</v>
      </c>
      <c r="R940" t="s">
        <v>25</v>
      </c>
    </row>
    <row r="941" spans="1:18" x14ac:dyDescent="0.25">
      <c r="A941" t="s">
        <v>1196</v>
      </c>
      <c r="B941" t="str">
        <f>MID(Tableau1[[#This Row],[ID]],4,LEN(Tableau1[[#This Row],[ID]])-5)</f>
        <v>C6</v>
      </c>
      <c r="C941" t="s">
        <v>17473</v>
      </c>
      <c r="D941">
        <v>0</v>
      </c>
      <c r="E941">
        <v>1</v>
      </c>
      <c r="F941">
        <v>595.17499999999995</v>
      </c>
      <c r="G941">
        <v>1.2949999999999999</v>
      </c>
      <c r="H941">
        <v>1.2330000000000001</v>
      </c>
      <c r="I941">
        <v>2.528</v>
      </c>
      <c r="J941">
        <v>0.51226265822799999</v>
      </c>
      <c r="K941">
        <v>0.48773734177200001</v>
      </c>
      <c r="L941">
        <v>3</v>
      </c>
      <c r="M941" s="1" t="s">
        <v>1288</v>
      </c>
      <c r="N941">
        <v>521</v>
      </c>
      <c r="O941">
        <v>524</v>
      </c>
      <c r="P941">
        <v>524</v>
      </c>
      <c r="Q941" t="s">
        <v>38</v>
      </c>
      <c r="R941" t="s">
        <v>1288</v>
      </c>
    </row>
    <row r="942" spans="1:18" x14ac:dyDescent="0.25">
      <c r="A942" t="s">
        <v>1196</v>
      </c>
      <c r="B942" t="str">
        <f>MID(Tableau1[[#This Row],[ID]],4,LEN(Tableau1[[#This Row],[ID]])-5)</f>
        <v>C6</v>
      </c>
      <c r="C942" t="s">
        <v>17473</v>
      </c>
      <c r="D942">
        <v>0</v>
      </c>
      <c r="E942">
        <v>1</v>
      </c>
      <c r="F942">
        <v>598.30999999999995</v>
      </c>
      <c r="G942">
        <v>0.125</v>
      </c>
      <c r="H942">
        <v>1.84</v>
      </c>
      <c r="I942">
        <v>1.9650000000000001</v>
      </c>
      <c r="J942">
        <v>6.36132315522E-2</v>
      </c>
      <c r="K942">
        <v>0.93638676844799995</v>
      </c>
      <c r="L942">
        <v>1</v>
      </c>
      <c r="M942" s="1" t="s">
        <v>28</v>
      </c>
      <c r="N942">
        <v>524</v>
      </c>
      <c r="O942">
        <v>486</v>
      </c>
      <c r="P942">
        <v>525</v>
      </c>
      <c r="Q942" t="s">
        <v>38</v>
      </c>
      <c r="R942" t="s">
        <v>29</v>
      </c>
    </row>
    <row r="943" spans="1:18" x14ac:dyDescent="0.25">
      <c r="A943" t="s">
        <v>1196</v>
      </c>
      <c r="B943" t="str">
        <f>MID(Tableau1[[#This Row],[ID]],4,LEN(Tableau1[[#This Row],[ID]])-5)</f>
        <v>C6</v>
      </c>
      <c r="C943" t="s">
        <v>17473</v>
      </c>
      <c r="D943">
        <v>0</v>
      </c>
      <c r="E943">
        <v>1</v>
      </c>
      <c r="F943">
        <v>617.48299999999995</v>
      </c>
      <c r="G943">
        <v>2.8239999999999998</v>
      </c>
      <c r="H943">
        <v>19.047999999999998</v>
      </c>
      <c r="I943">
        <v>21.872</v>
      </c>
      <c r="J943">
        <v>0.12911485003699999</v>
      </c>
      <c r="K943">
        <v>0.87088514996300004</v>
      </c>
      <c r="L943">
        <v>2</v>
      </c>
      <c r="M943" s="1" t="s">
        <v>62</v>
      </c>
      <c r="N943">
        <v>486</v>
      </c>
      <c r="O943">
        <v>524</v>
      </c>
      <c r="P943">
        <v>524</v>
      </c>
      <c r="Q943" t="s">
        <v>38</v>
      </c>
      <c r="R943" t="s">
        <v>1289</v>
      </c>
    </row>
    <row r="944" spans="1:18" x14ac:dyDescent="0.25">
      <c r="A944" t="s">
        <v>1196</v>
      </c>
      <c r="B944" t="str">
        <f>MID(Tableau1[[#This Row],[ID]],4,LEN(Tableau1[[#This Row],[ID]])-5)</f>
        <v>C6</v>
      </c>
      <c r="C944" t="s">
        <v>17473</v>
      </c>
      <c r="D944">
        <v>0</v>
      </c>
      <c r="E944">
        <v>1</v>
      </c>
      <c r="F944">
        <v>624.79899999999998</v>
      </c>
      <c r="G944">
        <v>0.57799999999999996</v>
      </c>
      <c r="H944">
        <v>4.492</v>
      </c>
      <c r="I944">
        <v>5.07</v>
      </c>
      <c r="J944">
        <v>0.11400394477299999</v>
      </c>
      <c r="K944">
        <v>0.88599605522699998</v>
      </c>
      <c r="L944">
        <v>2</v>
      </c>
      <c r="M944" s="1" t="s">
        <v>117</v>
      </c>
      <c r="N944">
        <v>524</v>
      </c>
      <c r="O944">
        <v>526</v>
      </c>
      <c r="P944">
        <v>526</v>
      </c>
      <c r="Q944" t="s">
        <v>38</v>
      </c>
      <c r="R944" t="s">
        <v>117</v>
      </c>
    </row>
    <row r="945" spans="1:18" x14ac:dyDescent="0.25">
      <c r="A945" t="s">
        <v>1196</v>
      </c>
      <c r="B945" t="str">
        <f>MID(Tableau1[[#This Row],[ID]],4,LEN(Tableau1[[#This Row],[ID]])-5)</f>
        <v>C6</v>
      </c>
      <c r="C945" t="s">
        <v>17473</v>
      </c>
      <c r="D945">
        <v>0</v>
      </c>
      <c r="E945">
        <v>1</v>
      </c>
      <c r="F945">
        <v>628.05999999999995</v>
      </c>
      <c r="G945">
        <v>0.109</v>
      </c>
      <c r="H945">
        <v>2.6829999999999998</v>
      </c>
      <c r="I945">
        <v>2.7919999999999998</v>
      </c>
      <c r="J945">
        <v>3.9040114613199998E-2</v>
      </c>
      <c r="K945">
        <v>0.96095988538699995</v>
      </c>
      <c r="L945">
        <v>1</v>
      </c>
      <c r="M945" s="1" t="s">
        <v>1290</v>
      </c>
      <c r="N945">
        <v>526</v>
      </c>
      <c r="O945">
        <v>527</v>
      </c>
      <c r="P945">
        <v>527</v>
      </c>
      <c r="Q945" t="s">
        <v>38</v>
      </c>
      <c r="R945" t="s">
        <v>1290</v>
      </c>
    </row>
    <row r="946" spans="1:18" x14ac:dyDescent="0.25">
      <c r="A946" t="s">
        <v>1196</v>
      </c>
      <c r="B946" t="str">
        <f>MID(Tableau1[[#This Row],[ID]],4,LEN(Tableau1[[#This Row],[ID]])-5)</f>
        <v>C6</v>
      </c>
      <c r="C946" t="s">
        <v>17473</v>
      </c>
      <c r="D946">
        <v>0</v>
      </c>
      <c r="E946">
        <v>1</v>
      </c>
      <c r="F946">
        <v>629.41700000000003</v>
      </c>
      <c r="G946">
        <v>2.34</v>
      </c>
      <c r="H946">
        <v>1.248</v>
      </c>
      <c r="I946">
        <v>3.5880000000000001</v>
      </c>
      <c r="J946">
        <v>0.65217391304299999</v>
      </c>
      <c r="K946">
        <v>0.34782608695700001</v>
      </c>
      <c r="L946">
        <v>7</v>
      </c>
      <c r="M946" s="1" t="s">
        <v>1291</v>
      </c>
      <c r="N946">
        <v>527</v>
      </c>
      <c r="O946">
        <v>534</v>
      </c>
      <c r="P946">
        <v>534</v>
      </c>
      <c r="Q946" t="s">
        <v>38</v>
      </c>
      <c r="R946" t="s">
        <v>1292</v>
      </c>
    </row>
    <row r="947" spans="1:18" x14ac:dyDescent="0.25">
      <c r="A947" t="s">
        <v>1196</v>
      </c>
      <c r="B947" t="str">
        <f>MID(Tableau1[[#This Row],[ID]],4,LEN(Tableau1[[#This Row],[ID]])-5)</f>
        <v>C6</v>
      </c>
      <c r="C947" t="s">
        <v>17473</v>
      </c>
      <c r="D947">
        <v>0</v>
      </c>
      <c r="E947">
        <v>1</v>
      </c>
      <c r="F947">
        <v>634.12800000000004</v>
      </c>
      <c r="G947">
        <v>0.34300000000000003</v>
      </c>
      <c r="H947">
        <v>2.371</v>
      </c>
      <c r="I947">
        <v>2.714</v>
      </c>
      <c r="J947">
        <v>0.12638172439199999</v>
      </c>
      <c r="K947">
        <v>0.87361827560799998</v>
      </c>
      <c r="L947">
        <v>2</v>
      </c>
      <c r="M947" s="1" t="s">
        <v>117</v>
      </c>
      <c r="N947">
        <v>534</v>
      </c>
      <c r="O947">
        <v>536</v>
      </c>
      <c r="P947">
        <v>536</v>
      </c>
      <c r="Q947" t="s">
        <v>38</v>
      </c>
      <c r="R947" t="s">
        <v>117</v>
      </c>
    </row>
    <row r="948" spans="1:18" x14ac:dyDescent="0.25">
      <c r="A948" t="s">
        <v>1196</v>
      </c>
      <c r="B948" t="str">
        <f>MID(Tableau1[[#This Row],[ID]],4,LEN(Tableau1[[#This Row],[ID]])-5)</f>
        <v>C6</v>
      </c>
      <c r="C948" t="s">
        <v>17473</v>
      </c>
      <c r="D948">
        <v>0</v>
      </c>
      <c r="E948">
        <v>1</v>
      </c>
      <c r="F948">
        <v>635.65700000000004</v>
      </c>
      <c r="G948">
        <v>6.4269999999999996</v>
      </c>
      <c r="H948">
        <v>1.1859999999999999</v>
      </c>
      <c r="I948">
        <v>7.6130000000000004</v>
      </c>
      <c r="J948">
        <v>0.84421384473899996</v>
      </c>
      <c r="K948">
        <v>0.15578615526100001</v>
      </c>
      <c r="L948">
        <v>15</v>
      </c>
      <c r="M948" s="1" t="s">
        <v>1293</v>
      </c>
      <c r="N948">
        <v>536</v>
      </c>
      <c r="O948">
        <v>551</v>
      </c>
      <c r="P948">
        <v>551</v>
      </c>
      <c r="Q948" t="s">
        <v>38</v>
      </c>
      <c r="R948" t="s">
        <v>1294</v>
      </c>
    </row>
    <row r="949" spans="1:18" x14ac:dyDescent="0.25">
      <c r="A949" t="s">
        <v>1196</v>
      </c>
      <c r="B949" t="str">
        <f>MID(Tableau1[[#This Row],[ID]],4,LEN(Tableau1[[#This Row],[ID]])-5)</f>
        <v>C6</v>
      </c>
      <c r="C949" t="s">
        <v>17473</v>
      </c>
      <c r="D949">
        <v>0</v>
      </c>
      <c r="E949">
        <v>1</v>
      </c>
      <c r="F949">
        <v>651.05399999999997</v>
      </c>
      <c r="G949">
        <v>9.4E-2</v>
      </c>
      <c r="H949">
        <v>8.9700000000000006</v>
      </c>
      <c r="I949">
        <v>9.0640000000000001</v>
      </c>
      <c r="J949">
        <v>1.0370697263900001E-2</v>
      </c>
      <c r="K949">
        <v>0.98962930273600003</v>
      </c>
      <c r="L949">
        <v>1</v>
      </c>
      <c r="M949" s="1" t="s">
        <v>1073</v>
      </c>
      <c r="N949">
        <v>551</v>
      </c>
      <c r="O949">
        <v>552</v>
      </c>
      <c r="P949">
        <v>552</v>
      </c>
      <c r="Q949" t="s">
        <v>38</v>
      </c>
      <c r="R949" t="s">
        <v>1073</v>
      </c>
    </row>
    <row r="950" spans="1:18" x14ac:dyDescent="0.25">
      <c r="A950" t="s">
        <v>1196</v>
      </c>
      <c r="B950" t="str">
        <f>MID(Tableau1[[#This Row],[ID]],4,LEN(Tableau1[[#This Row],[ID]])-5)</f>
        <v>C6</v>
      </c>
      <c r="C950" t="s">
        <v>17473</v>
      </c>
      <c r="D950">
        <v>0</v>
      </c>
      <c r="E950">
        <v>1</v>
      </c>
      <c r="F950">
        <v>652.24</v>
      </c>
      <c r="G950">
        <v>0.156</v>
      </c>
      <c r="H950">
        <v>1.0920000000000001</v>
      </c>
      <c r="I950">
        <v>1.248</v>
      </c>
      <c r="J950">
        <v>0.125</v>
      </c>
      <c r="K950">
        <v>0.875</v>
      </c>
      <c r="L950">
        <v>1</v>
      </c>
      <c r="M950" s="1" t="s">
        <v>28</v>
      </c>
      <c r="N950">
        <v>552</v>
      </c>
      <c r="O950">
        <v>553</v>
      </c>
      <c r="P950">
        <v>553</v>
      </c>
      <c r="Q950" t="s">
        <v>38</v>
      </c>
      <c r="R950" t="s">
        <v>29</v>
      </c>
    </row>
    <row r="951" spans="1:18" x14ac:dyDescent="0.25">
      <c r="A951" t="s">
        <v>1196</v>
      </c>
      <c r="B951" t="str">
        <f>MID(Tableau1[[#This Row],[ID]],4,LEN(Tableau1[[#This Row],[ID]])-5)</f>
        <v>C6</v>
      </c>
      <c r="C951" t="s">
        <v>17473</v>
      </c>
      <c r="D951">
        <v>0</v>
      </c>
      <c r="E951">
        <v>1</v>
      </c>
      <c r="F951">
        <v>653.72199999999998</v>
      </c>
      <c r="G951">
        <v>0.156</v>
      </c>
      <c r="H951">
        <v>1.3260000000000001</v>
      </c>
      <c r="I951">
        <v>1.482</v>
      </c>
      <c r="J951">
        <v>0.105263157895</v>
      </c>
      <c r="K951">
        <v>0.89473684210500004</v>
      </c>
      <c r="L951">
        <v>1</v>
      </c>
      <c r="M951" s="1" t="s">
        <v>1197</v>
      </c>
      <c r="N951">
        <v>553</v>
      </c>
      <c r="O951">
        <v>554</v>
      </c>
      <c r="P951">
        <v>554</v>
      </c>
      <c r="Q951" t="s">
        <v>38</v>
      </c>
      <c r="R951" t="s">
        <v>1197</v>
      </c>
    </row>
    <row r="952" spans="1:18" x14ac:dyDescent="0.25">
      <c r="A952" t="s">
        <v>1196</v>
      </c>
      <c r="B952" t="str">
        <f>MID(Tableau1[[#This Row],[ID]],4,LEN(Tableau1[[#This Row],[ID]])-5)</f>
        <v>C6</v>
      </c>
      <c r="C952" t="s">
        <v>17473</v>
      </c>
      <c r="D952">
        <v>0</v>
      </c>
      <c r="E952">
        <v>1</v>
      </c>
      <c r="F952">
        <v>657.79399999999998</v>
      </c>
      <c r="G952">
        <v>0.81100000000000005</v>
      </c>
      <c r="H952">
        <v>3.9159999999999999</v>
      </c>
      <c r="I952">
        <v>4.7270000000000003</v>
      </c>
      <c r="J952">
        <v>0.17156759043799999</v>
      </c>
      <c r="K952">
        <v>0.82843240956200004</v>
      </c>
      <c r="L952">
        <v>2</v>
      </c>
      <c r="M952" s="1" t="s">
        <v>937</v>
      </c>
      <c r="N952">
        <v>554</v>
      </c>
      <c r="O952">
        <v>556</v>
      </c>
      <c r="P952">
        <v>556</v>
      </c>
      <c r="Q952" t="s">
        <v>38</v>
      </c>
      <c r="R952" t="s">
        <v>938</v>
      </c>
    </row>
    <row r="953" spans="1:18" x14ac:dyDescent="0.25">
      <c r="A953" t="s">
        <v>1196</v>
      </c>
      <c r="B953" t="str">
        <f>MID(Tableau1[[#This Row],[ID]],4,LEN(Tableau1[[#This Row],[ID]])-5)</f>
        <v>C6</v>
      </c>
      <c r="C953" t="s">
        <v>17473</v>
      </c>
      <c r="D953">
        <v>0</v>
      </c>
      <c r="E953">
        <v>1</v>
      </c>
      <c r="F953">
        <v>670.74199999999996</v>
      </c>
      <c r="G953">
        <v>5.2569999999999997</v>
      </c>
      <c r="H953">
        <v>12.137</v>
      </c>
      <c r="I953">
        <v>17.393999999999998</v>
      </c>
      <c r="J953">
        <v>0.30223065424899997</v>
      </c>
      <c r="K953">
        <v>0.69776934575100003</v>
      </c>
      <c r="L953">
        <v>8</v>
      </c>
      <c r="M953" s="1" t="s">
        <v>1295</v>
      </c>
      <c r="N953">
        <v>556</v>
      </c>
      <c r="O953">
        <v>564</v>
      </c>
      <c r="P953">
        <v>564</v>
      </c>
      <c r="Q953" t="s">
        <v>38</v>
      </c>
      <c r="R953" t="s">
        <v>1296</v>
      </c>
    </row>
    <row r="954" spans="1:18" x14ac:dyDescent="0.25">
      <c r="A954" t="s">
        <v>1196</v>
      </c>
      <c r="B954" t="str">
        <f>MID(Tableau1[[#This Row],[ID]],4,LEN(Tableau1[[#This Row],[ID]])-5)</f>
        <v>C6</v>
      </c>
      <c r="C954" t="s">
        <v>17473</v>
      </c>
      <c r="D954">
        <v>0</v>
      </c>
      <c r="E954">
        <v>1</v>
      </c>
      <c r="F954">
        <v>677.32500000000005</v>
      </c>
      <c r="G954">
        <v>1.7</v>
      </c>
      <c r="H954">
        <v>1.3260000000000001</v>
      </c>
      <c r="I954">
        <v>3.0259999999999998</v>
      </c>
      <c r="J954">
        <v>0.56179775280900002</v>
      </c>
      <c r="K954">
        <v>0.43820224719099998</v>
      </c>
      <c r="L954">
        <v>4</v>
      </c>
      <c r="M954" s="1" t="s">
        <v>1297</v>
      </c>
      <c r="N954">
        <v>564</v>
      </c>
      <c r="O954">
        <v>567</v>
      </c>
      <c r="P954">
        <v>567</v>
      </c>
      <c r="Q954" t="s">
        <v>38</v>
      </c>
      <c r="R954" t="s">
        <v>1298</v>
      </c>
    </row>
    <row r="955" spans="1:18" x14ac:dyDescent="0.25">
      <c r="A955" t="s">
        <v>1196</v>
      </c>
      <c r="B955" t="str">
        <f>MID(Tableau1[[#This Row],[ID]],4,LEN(Tableau1[[#This Row],[ID]])-5)</f>
        <v>C6</v>
      </c>
      <c r="C955" t="s">
        <v>17473</v>
      </c>
      <c r="D955">
        <v>0</v>
      </c>
      <c r="E955">
        <v>1</v>
      </c>
      <c r="F955">
        <v>683.22199999999998</v>
      </c>
      <c r="G955">
        <v>6.9569999999999999</v>
      </c>
      <c r="H955">
        <v>4.1970000000000001</v>
      </c>
      <c r="I955">
        <v>11.154</v>
      </c>
      <c r="J955">
        <v>0.62372243141499994</v>
      </c>
      <c r="K955">
        <v>0.376277568585</v>
      </c>
      <c r="L955">
        <v>22</v>
      </c>
      <c r="M955" s="1" t="s">
        <v>1299</v>
      </c>
      <c r="N955">
        <v>567</v>
      </c>
      <c r="O955">
        <v>589</v>
      </c>
      <c r="P955">
        <v>589</v>
      </c>
      <c r="Q955" t="s">
        <v>38</v>
      </c>
      <c r="R955" t="s">
        <v>1300</v>
      </c>
    </row>
    <row r="956" spans="1:18" x14ac:dyDescent="0.25">
      <c r="A956" t="s">
        <v>1196</v>
      </c>
      <c r="B956" t="str">
        <f>MID(Tableau1[[#This Row],[ID]],4,LEN(Tableau1[[#This Row],[ID]])-5)</f>
        <v>C6</v>
      </c>
      <c r="C956" t="s">
        <v>17473</v>
      </c>
      <c r="D956">
        <v>0</v>
      </c>
      <c r="E956">
        <v>1</v>
      </c>
      <c r="F956">
        <v>691.19299999999998</v>
      </c>
      <c r="G956">
        <v>5.8970000000000002</v>
      </c>
      <c r="H956">
        <v>1.014</v>
      </c>
      <c r="I956">
        <v>6.9109999999999996</v>
      </c>
      <c r="J956">
        <v>0.85327738388100005</v>
      </c>
      <c r="K956">
        <v>0.146722616119</v>
      </c>
      <c r="L956">
        <v>20</v>
      </c>
      <c r="M956" s="1" t="s">
        <v>1301</v>
      </c>
      <c r="N956">
        <v>589</v>
      </c>
      <c r="O956">
        <v>594</v>
      </c>
      <c r="P956">
        <v>609</v>
      </c>
      <c r="Q956" t="s">
        <v>38</v>
      </c>
      <c r="R956" t="s">
        <v>1302</v>
      </c>
    </row>
    <row r="957" spans="1:18" x14ac:dyDescent="0.25">
      <c r="A957" t="s">
        <v>1196</v>
      </c>
      <c r="B957" t="str">
        <f>MID(Tableau1[[#This Row],[ID]],4,LEN(Tableau1[[#This Row],[ID]])-5)</f>
        <v>C6</v>
      </c>
      <c r="C957" t="s">
        <v>17473</v>
      </c>
      <c r="D957">
        <v>0</v>
      </c>
      <c r="E957">
        <v>1</v>
      </c>
      <c r="F957">
        <v>703.20500000000004</v>
      </c>
      <c r="G957">
        <v>9.4E-2</v>
      </c>
      <c r="H957">
        <v>6.1150000000000002</v>
      </c>
      <c r="I957">
        <v>6.2089999999999996</v>
      </c>
      <c r="J957">
        <v>1.5139313899200001E-2</v>
      </c>
      <c r="K957">
        <v>0.98486068610099997</v>
      </c>
      <c r="L957">
        <v>1</v>
      </c>
      <c r="M957" s="1" t="s">
        <v>84</v>
      </c>
      <c r="N957">
        <v>594</v>
      </c>
      <c r="O957">
        <v>609</v>
      </c>
      <c r="P957">
        <v>610</v>
      </c>
      <c r="Q957" t="s">
        <v>38</v>
      </c>
      <c r="R957" t="s">
        <v>84</v>
      </c>
    </row>
    <row r="958" spans="1:18" x14ac:dyDescent="0.25">
      <c r="A958" t="s">
        <v>1196</v>
      </c>
      <c r="B958" t="str">
        <f>MID(Tableau1[[#This Row],[ID]],4,LEN(Tableau1[[#This Row],[ID]])-5)</f>
        <v>C6</v>
      </c>
      <c r="C958" t="s">
        <v>17473</v>
      </c>
      <c r="D958">
        <v>0</v>
      </c>
      <c r="E958">
        <v>1</v>
      </c>
      <c r="F958">
        <v>706.01300000000003</v>
      </c>
      <c r="G958">
        <v>0.156</v>
      </c>
      <c r="H958">
        <v>2.714</v>
      </c>
      <c r="I958">
        <v>2.87</v>
      </c>
      <c r="J958">
        <v>5.4355400696900001E-2</v>
      </c>
      <c r="K958">
        <v>0.94564459930300004</v>
      </c>
      <c r="L958">
        <v>1</v>
      </c>
      <c r="M958" s="1" t="s">
        <v>28</v>
      </c>
      <c r="N958">
        <v>609</v>
      </c>
      <c r="O958">
        <v>610</v>
      </c>
      <c r="P958">
        <v>611</v>
      </c>
      <c r="Q958" t="s">
        <v>38</v>
      </c>
      <c r="R958" t="s">
        <v>29</v>
      </c>
    </row>
    <row r="959" spans="1:18" x14ac:dyDescent="0.25">
      <c r="A959" t="s">
        <v>1196</v>
      </c>
      <c r="B959" t="str">
        <f>MID(Tableau1[[#This Row],[ID]],4,LEN(Tableau1[[#This Row],[ID]])-5)</f>
        <v>C6</v>
      </c>
      <c r="C959" t="s">
        <v>17473</v>
      </c>
      <c r="D959">
        <v>0</v>
      </c>
      <c r="E959">
        <v>1</v>
      </c>
      <c r="F959">
        <v>708.35400000000004</v>
      </c>
      <c r="G959">
        <v>0.82599999999999996</v>
      </c>
      <c r="H959">
        <v>2.1850000000000001</v>
      </c>
      <c r="I959">
        <v>3.0110000000000001</v>
      </c>
      <c r="J959">
        <v>0.27432746595800001</v>
      </c>
      <c r="K959">
        <v>0.72567253404200005</v>
      </c>
      <c r="L959">
        <v>3</v>
      </c>
      <c r="M959" s="1" t="s">
        <v>1115</v>
      </c>
      <c r="N959">
        <v>610</v>
      </c>
      <c r="O959">
        <v>613</v>
      </c>
      <c r="P959">
        <v>614</v>
      </c>
      <c r="Q959" t="s">
        <v>38</v>
      </c>
      <c r="R959" t="s">
        <v>1169</v>
      </c>
    </row>
    <row r="960" spans="1:18" x14ac:dyDescent="0.25">
      <c r="A960" t="s">
        <v>1196</v>
      </c>
      <c r="B960" t="str">
        <f>MID(Tableau1[[#This Row],[ID]],4,LEN(Tableau1[[#This Row],[ID]])-5)</f>
        <v>C6</v>
      </c>
      <c r="C960" t="s">
        <v>17473</v>
      </c>
      <c r="D960">
        <v>0</v>
      </c>
      <c r="E960">
        <v>1</v>
      </c>
      <c r="F960">
        <v>710.83399999999995</v>
      </c>
      <c r="G960">
        <v>0.46800000000000003</v>
      </c>
      <c r="H960">
        <v>1.6539999999999999</v>
      </c>
      <c r="I960">
        <v>2.1219999999999999</v>
      </c>
      <c r="J960">
        <v>0.22054665409999999</v>
      </c>
      <c r="K960">
        <v>0.77945334590000004</v>
      </c>
      <c r="L960">
        <v>2</v>
      </c>
      <c r="M960" s="1" t="s">
        <v>1303</v>
      </c>
      <c r="N960">
        <v>613</v>
      </c>
      <c r="O960">
        <v>615</v>
      </c>
      <c r="P960">
        <v>616</v>
      </c>
      <c r="Q960" t="s">
        <v>38</v>
      </c>
      <c r="R960" t="s">
        <v>1303</v>
      </c>
    </row>
    <row r="961" spans="1:18" x14ac:dyDescent="0.25">
      <c r="A961" t="s">
        <v>1196</v>
      </c>
      <c r="B961" t="str">
        <f>MID(Tableau1[[#This Row],[ID]],4,LEN(Tableau1[[#This Row],[ID]])-5)</f>
        <v>C6</v>
      </c>
      <c r="C961" t="s">
        <v>17473</v>
      </c>
      <c r="D961">
        <v>0</v>
      </c>
      <c r="E961">
        <v>1</v>
      </c>
      <c r="F961">
        <v>712.51900000000001</v>
      </c>
      <c r="G961">
        <v>9.5</v>
      </c>
      <c r="H961">
        <v>1.2170000000000001</v>
      </c>
      <c r="I961">
        <v>10.717000000000001</v>
      </c>
      <c r="J961">
        <v>0.88644210133400003</v>
      </c>
      <c r="K961">
        <v>0.113557898666</v>
      </c>
      <c r="L961">
        <v>23</v>
      </c>
      <c r="M961" s="1" t="s">
        <v>1304</v>
      </c>
      <c r="N961">
        <v>615</v>
      </c>
      <c r="O961">
        <v>638</v>
      </c>
      <c r="P961">
        <v>639</v>
      </c>
      <c r="Q961" t="s">
        <v>38</v>
      </c>
      <c r="R961" t="s">
        <v>1305</v>
      </c>
    </row>
    <row r="962" spans="1:18" x14ac:dyDescent="0.25">
      <c r="A962" t="s">
        <v>1196</v>
      </c>
      <c r="B962" t="str">
        <f>MID(Tableau1[[#This Row],[ID]],4,LEN(Tableau1[[#This Row],[ID]])-5)</f>
        <v>C6</v>
      </c>
      <c r="C962" t="s">
        <v>17473</v>
      </c>
      <c r="D962">
        <v>0</v>
      </c>
      <c r="E962">
        <v>1</v>
      </c>
      <c r="F962">
        <v>724.23400000000004</v>
      </c>
      <c r="G962">
        <v>7.2859999999999996</v>
      </c>
      <c r="H962">
        <v>2.2149999999999999</v>
      </c>
      <c r="I962">
        <v>9.5009999999999994</v>
      </c>
      <c r="J962">
        <v>0.76686664561600004</v>
      </c>
      <c r="K962">
        <v>0.23313335438400001</v>
      </c>
      <c r="L962">
        <v>19</v>
      </c>
      <c r="M962" s="1" t="s">
        <v>1306</v>
      </c>
      <c r="N962">
        <v>638</v>
      </c>
      <c r="O962">
        <v>657</v>
      </c>
      <c r="P962">
        <v>658</v>
      </c>
      <c r="Q962" t="s">
        <v>38</v>
      </c>
      <c r="R962" t="s">
        <v>1307</v>
      </c>
    </row>
    <row r="963" spans="1:18" x14ac:dyDescent="0.25">
      <c r="A963" t="s">
        <v>1196</v>
      </c>
      <c r="B963" t="str">
        <f>MID(Tableau1[[#This Row],[ID]],4,LEN(Tableau1[[#This Row],[ID]])-5)</f>
        <v>C6</v>
      </c>
      <c r="C963" t="s">
        <v>17473</v>
      </c>
      <c r="D963">
        <v>0</v>
      </c>
      <c r="E963">
        <v>1</v>
      </c>
      <c r="F963">
        <v>736.54300000000001</v>
      </c>
      <c r="G963">
        <v>5.1319999999999997</v>
      </c>
      <c r="H963">
        <v>5.0229999999999997</v>
      </c>
      <c r="I963">
        <v>10.154999999999999</v>
      </c>
      <c r="J963">
        <v>0.50536681437700004</v>
      </c>
      <c r="K963">
        <v>0.49463318562300002</v>
      </c>
      <c r="L963">
        <v>14</v>
      </c>
      <c r="M963" s="1" t="s">
        <v>1308</v>
      </c>
      <c r="N963">
        <v>657</v>
      </c>
      <c r="O963">
        <v>671</v>
      </c>
      <c r="P963">
        <v>672</v>
      </c>
      <c r="Q963" t="s">
        <v>38</v>
      </c>
      <c r="R963" t="s">
        <v>1309</v>
      </c>
    </row>
    <row r="964" spans="1:18" x14ac:dyDescent="0.25">
      <c r="A964" t="s">
        <v>1196</v>
      </c>
      <c r="B964" t="str">
        <f>MID(Tableau1[[#This Row],[ID]],4,LEN(Tableau1[[#This Row],[ID]])-5)</f>
        <v>C6</v>
      </c>
      <c r="C964" t="s">
        <v>17473</v>
      </c>
      <c r="D964">
        <v>0</v>
      </c>
      <c r="E964">
        <v>1</v>
      </c>
      <c r="F964">
        <v>746.32399999999996</v>
      </c>
      <c r="G964">
        <v>1.0449999999999999</v>
      </c>
      <c r="H964">
        <v>4.649</v>
      </c>
      <c r="I964">
        <v>5.694</v>
      </c>
      <c r="J964">
        <v>0.183526519143</v>
      </c>
      <c r="K964">
        <v>0.816473480857</v>
      </c>
      <c r="L964">
        <v>4</v>
      </c>
      <c r="M964" s="1" t="s">
        <v>1310</v>
      </c>
      <c r="N964">
        <v>671</v>
      </c>
      <c r="O964">
        <v>675</v>
      </c>
      <c r="P964">
        <v>676</v>
      </c>
      <c r="Q964" t="s">
        <v>38</v>
      </c>
      <c r="R964" t="s">
        <v>1311</v>
      </c>
    </row>
    <row r="965" spans="1:18" x14ac:dyDescent="0.25">
      <c r="A965" t="s">
        <v>1196</v>
      </c>
      <c r="B965" t="str">
        <f>MID(Tableau1[[#This Row],[ID]],4,LEN(Tableau1[[#This Row],[ID]])-5)</f>
        <v>C6</v>
      </c>
      <c r="C965" t="s">
        <v>17473</v>
      </c>
      <c r="D965">
        <v>0</v>
      </c>
      <c r="E965">
        <v>1</v>
      </c>
      <c r="F965">
        <v>750.52099999999996</v>
      </c>
      <c r="G965">
        <v>0.23400000000000001</v>
      </c>
      <c r="H965">
        <v>3.1520000000000001</v>
      </c>
      <c r="I965">
        <v>3.3860000000000001</v>
      </c>
      <c r="J965">
        <v>6.9108092144100006E-2</v>
      </c>
      <c r="K965">
        <v>0.93089190785599996</v>
      </c>
      <c r="L965">
        <v>0</v>
      </c>
      <c r="N965">
        <v>675</v>
      </c>
      <c r="O965">
        <v>673</v>
      </c>
      <c r="P965">
        <v>674</v>
      </c>
      <c r="Q965" t="s">
        <v>38</v>
      </c>
      <c r="R965" t="s">
        <v>61</v>
      </c>
    </row>
    <row r="966" spans="1:18" x14ac:dyDescent="0.25">
      <c r="A966" t="s">
        <v>1196</v>
      </c>
      <c r="B966" t="str">
        <f>MID(Tableau1[[#This Row],[ID]],4,LEN(Tableau1[[#This Row],[ID]])-5)</f>
        <v>C6</v>
      </c>
      <c r="C966" t="s">
        <v>17473</v>
      </c>
      <c r="D966">
        <v>0</v>
      </c>
      <c r="E966">
        <v>1</v>
      </c>
      <c r="F966">
        <v>752.14300000000003</v>
      </c>
      <c r="G966">
        <v>5.9589999999999996</v>
      </c>
      <c r="H966">
        <v>1.3879999999999999</v>
      </c>
      <c r="I966">
        <v>7.3470000000000004</v>
      </c>
      <c r="J966">
        <v>0.811079352117</v>
      </c>
      <c r="K966">
        <v>0.188920647883</v>
      </c>
      <c r="L966">
        <v>12</v>
      </c>
      <c r="M966" s="1" t="s">
        <v>1312</v>
      </c>
      <c r="N966">
        <v>673</v>
      </c>
      <c r="O966">
        <v>685</v>
      </c>
      <c r="P966">
        <v>686</v>
      </c>
      <c r="Q966" t="s">
        <v>38</v>
      </c>
      <c r="R966" t="s">
        <v>1313</v>
      </c>
    </row>
    <row r="967" spans="1:18" x14ac:dyDescent="0.25">
      <c r="A967" t="s">
        <v>1196</v>
      </c>
      <c r="B967" t="str">
        <f>MID(Tableau1[[#This Row],[ID]],4,LEN(Tableau1[[#This Row],[ID]])-5)</f>
        <v>C6</v>
      </c>
      <c r="C967" t="s">
        <v>17473</v>
      </c>
      <c r="D967">
        <v>0</v>
      </c>
      <c r="E967">
        <v>1</v>
      </c>
      <c r="F967">
        <v>759.45899999999995</v>
      </c>
      <c r="G967">
        <v>1.716</v>
      </c>
      <c r="H967">
        <v>1.357</v>
      </c>
      <c r="I967">
        <v>3.073</v>
      </c>
      <c r="J967">
        <v>0.55841197526800002</v>
      </c>
      <c r="K967">
        <v>0.44158802473199998</v>
      </c>
      <c r="L967">
        <v>5</v>
      </c>
      <c r="M967" s="1" t="s">
        <v>1314</v>
      </c>
      <c r="N967">
        <v>685</v>
      </c>
      <c r="O967">
        <v>681</v>
      </c>
      <c r="P967">
        <v>691</v>
      </c>
      <c r="Q967" t="s">
        <v>38</v>
      </c>
      <c r="R967" t="s">
        <v>1315</v>
      </c>
    </row>
    <row r="968" spans="1:18" x14ac:dyDescent="0.25">
      <c r="A968" t="s">
        <v>1196</v>
      </c>
      <c r="B968" t="str">
        <f>MID(Tableau1[[#This Row],[ID]],4,LEN(Tableau1[[#This Row],[ID]])-5)</f>
        <v>C6</v>
      </c>
      <c r="C968" t="s">
        <v>17473</v>
      </c>
      <c r="D968">
        <v>0</v>
      </c>
      <c r="E968">
        <v>1</v>
      </c>
      <c r="F968">
        <v>765.60599999999999</v>
      </c>
      <c r="G968">
        <v>0.109</v>
      </c>
      <c r="H968">
        <v>4.431</v>
      </c>
      <c r="I968">
        <v>4.54</v>
      </c>
      <c r="J968">
        <v>2.40088105727E-2</v>
      </c>
      <c r="K968">
        <v>0.97599118942700003</v>
      </c>
      <c r="L968">
        <v>0</v>
      </c>
      <c r="N968">
        <v>681</v>
      </c>
      <c r="O968">
        <v>690</v>
      </c>
      <c r="P968">
        <v>690</v>
      </c>
      <c r="Q968" t="s">
        <v>38</v>
      </c>
      <c r="R968" t="s">
        <v>47</v>
      </c>
    </row>
    <row r="969" spans="1:18" x14ac:dyDescent="0.25">
      <c r="A969" t="s">
        <v>1196</v>
      </c>
      <c r="B969" t="str">
        <f>MID(Tableau1[[#This Row],[ID]],4,LEN(Tableau1[[#This Row],[ID]])-5)</f>
        <v>C6</v>
      </c>
      <c r="C969" t="s">
        <v>17473</v>
      </c>
      <c r="D969">
        <v>0</v>
      </c>
      <c r="E969">
        <v>1</v>
      </c>
      <c r="F969">
        <v>772.25199999999995</v>
      </c>
      <c r="G969">
        <v>0.92</v>
      </c>
      <c r="H969">
        <v>6.5369999999999999</v>
      </c>
      <c r="I969">
        <v>7.4569999999999999</v>
      </c>
      <c r="J969">
        <v>0.123374010996</v>
      </c>
      <c r="K969">
        <v>0.87662598900400002</v>
      </c>
      <c r="L969">
        <v>3</v>
      </c>
      <c r="M969" s="1" t="s">
        <v>93</v>
      </c>
      <c r="N969">
        <v>690</v>
      </c>
      <c r="O969">
        <v>693</v>
      </c>
      <c r="P969">
        <v>693</v>
      </c>
      <c r="Q969" t="s">
        <v>38</v>
      </c>
      <c r="R969" t="s">
        <v>94</v>
      </c>
    </row>
    <row r="970" spans="1:18" x14ac:dyDescent="0.25">
      <c r="A970" t="s">
        <v>1196</v>
      </c>
      <c r="B970" t="str">
        <f>MID(Tableau1[[#This Row],[ID]],4,LEN(Tableau1[[#This Row],[ID]])-5)</f>
        <v>C6</v>
      </c>
      <c r="C970" t="s">
        <v>17473</v>
      </c>
      <c r="D970">
        <v>0</v>
      </c>
      <c r="E970">
        <v>1</v>
      </c>
      <c r="F970">
        <v>774.82600000000002</v>
      </c>
      <c r="G970">
        <v>2.012</v>
      </c>
      <c r="H970">
        <v>1.6539999999999999</v>
      </c>
      <c r="I970">
        <v>3.6659999999999999</v>
      </c>
      <c r="J970">
        <v>0.54882705946499999</v>
      </c>
      <c r="K970">
        <v>0.45117294053500001</v>
      </c>
      <c r="L970">
        <v>3</v>
      </c>
      <c r="M970" s="1" t="s">
        <v>1316</v>
      </c>
      <c r="N970">
        <v>693</v>
      </c>
      <c r="O970">
        <v>696</v>
      </c>
      <c r="P970">
        <v>696</v>
      </c>
      <c r="Q970" t="s">
        <v>38</v>
      </c>
      <c r="R970" t="s">
        <v>1317</v>
      </c>
    </row>
    <row r="971" spans="1:18" x14ac:dyDescent="0.25">
      <c r="A971" t="s">
        <v>1196</v>
      </c>
      <c r="B971" t="str">
        <f>MID(Tableau1[[#This Row],[ID]],4,LEN(Tableau1[[#This Row],[ID]])-5)</f>
        <v>C6</v>
      </c>
      <c r="C971" t="s">
        <v>17473</v>
      </c>
      <c r="D971">
        <v>0</v>
      </c>
      <c r="E971">
        <v>1</v>
      </c>
      <c r="F971">
        <v>777.94600000000003</v>
      </c>
      <c r="G971">
        <v>0.42099999999999999</v>
      </c>
      <c r="H971">
        <v>1.1080000000000001</v>
      </c>
      <c r="I971">
        <v>1.5289999999999999</v>
      </c>
      <c r="J971">
        <v>0.27534336167399998</v>
      </c>
      <c r="K971">
        <v>0.72465663832600002</v>
      </c>
      <c r="L971">
        <v>2</v>
      </c>
      <c r="M971" s="1" t="s">
        <v>43</v>
      </c>
      <c r="N971">
        <v>696</v>
      </c>
      <c r="O971">
        <v>698</v>
      </c>
      <c r="P971">
        <v>698</v>
      </c>
      <c r="Q971" t="s">
        <v>38</v>
      </c>
      <c r="R971" t="s">
        <v>43</v>
      </c>
    </row>
    <row r="972" spans="1:18" x14ac:dyDescent="0.25">
      <c r="A972" t="s">
        <v>1196</v>
      </c>
      <c r="B972" t="str">
        <f>MID(Tableau1[[#This Row],[ID]],4,LEN(Tableau1[[#This Row],[ID]])-5)</f>
        <v>C6</v>
      </c>
      <c r="C972" t="s">
        <v>17473</v>
      </c>
      <c r="D972">
        <v>0</v>
      </c>
      <c r="E972">
        <v>1</v>
      </c>
      <c r="F972">
        <v>780.27</v>
      </c>
      <c r="G972">
        <v>10.842000000000001</v>
      </c>
      <c r="H972">
        <v>1.903</v>
      </c>
      <c r="I972">
        <v>12.744999999999999</v>
      </c>
      <c r="J972">
        <v>0.85068654374300001</v>
      </c>
      <c r="K972">
        <v>0.14931345625699999</v>
      </c>
      <c r="L972">
        <v>28</v>
      </c>
      <c r="M972" s="1" t="s">
        <v>1318</v>
      </c>
      <c r="N972">
        <v>698</v>
      </c>
      <c r="O972">
        <v>726</v>
      </c>
      <c r="P972">
        <v>726</v>
      </c>
      <c r="Q972" t="s">
        <v>38</v>
      </c>
      <c r="R972" t="s">
        <v>1319</v>
      </c>
    </row>
    <row r="973" spans="1:18" x14ac:dyDescent="0.25">
      <c r="A973" t="s">
        <v>1196</v>
      </c>
      <c r="B973" t="str">
        <f>MID(Tableau1[[#This Row],[ID]],4,LEN(Tableau1[[#This Row],[ID]])-5)</f>
        <v>C6</v>
      </c>
      <c r="C973" t="s">
        <v>17473</v>
      </c>
      <c r="D973">
        <v>0</v>
      </c>
      <c r="E973">
        <v>1</v>
      </c>
      <c r="F973">
        <v>800.06600000000003</v>
      </c>
      <c r="G973">
        <v>9.08</v>
      </c>
      <c r="H973">
        <v>8.9540000000000006</v>
      </c>
      <c r="I973">
        <v>18.033999999999999</v>
      </c>
      <c r="J973">
        <v>0.50349340135300003</v>
      </c>
      <c r="K973">
        <v>0.49650659864699997</v>
      </c>
      <c r="L973">
        <v>21</v>
      </c>
      <c r="M973" s="1" t="s">
        <v>1320</v>
      </c>
      <c r="N973">
        <v>726</v>
      </c>
      <c r="O973">
        <v>747</v>
      </c>
      <c r="P973">
        <v>747</v>
      </c>
      <c r="Q973" t="s">
        <v>38</v>
      </c>
      <c r="R973" t="s">
        <v>1321</v>
      </c>
    </row>
    <row r="974" spans="1:18" x14ac:dyDescent="0.25">
      <c r="A974" t="s">
        <v>1196</v>
      </c>
      <c r="B974" t="str">
        <f>MID(Tableau1[[#This Row],[ID]],4,LEN(Tableau1[[#This Row],[ID]])-5)</f>
        <v>C6</v>
      </c>
      <c r="C974" t="s">
        <v>17473</v>
      </c>
      <c r="D974">
        <v>0</v>
      </c>
      <c r="E974">
        <v>1</v>
      </c>
      <c r="F974">
        <v>810.971</v>
      </c>
      <c r="G974">
        <v>10.981999999999999</v>
      </c>
      <c r="H974">
        <v>1.825</v>
      </c>
      <c r="I974">
        <v>12.807</v>
      </c>
      <c r="J974">
        <v>0.85749980479400001</v>
      </c>
      <c r="K974">
        <v>0.14250019520599999</v>
      </c>
      <c r="L974">
        <v>27</v>
      </c>
      <c r="M974" s="1" t="s">
        <v>1322</v>
      </c>
      <c r="N974">
        <v>747</v>
      </c>
      <c r="O974">
        <v>774</v>
      </c>
      <c r="P974">
        <v>774</v>
      </c>
      <c r="Q974" t="s">
        <v>38</v>
      </c>
      <c r="R974" t="s">
        <v>1323</v>
      </c>
    </row>
    <row r="975" spans="1:18" x14ac:dyDescent="0.25">
      <c r="A975" t="s">
        <v>1196</v>
      </c>
      <c r="B975" t="str">
        <f>MID(Tableau1[[#This Row],[ID]],4,LEN(Tableau1[[#This Row],[ID]])-5)</f>
        <v>C6</v>
      </c>
      <c r="C975" t="s">
        <v>17473</v>
      </c>
      <c r="D975">
        <v>0</v>
      </c>
      <c r="E975">
        <v>1</v>
      </c>
      <c r="F975">
        <v>823.04499999999996</v>
      </c>
      <c r="G975">
        <v>0.64</v>
      </c>
      <c r="H975">
        <v>1.0920000000000001</v>
      </c>
      <c r="I975">
        <v>1.732</v>
      </c>
      <c r="J975">
        <v>0.36951501154700001</v>
      </c>
      <c r="K975">
        <v>0.63048498845300005</v>
      </c>
      <c r="L975">
        <v>2</v>
      </c>
      <c r="M975" s="1" t="s">
        <v>1217</v>
      </c>
      <c r="N975">
        <v>774</v>
      </c>
      <c r="O975">
        <v>776</v>
      </c>
      <c r="P975">
        <v>776</v>
      </c>
      <c r="Q975" t="s">
        <v>38</v>
      </c>
      <c r="R975" t="s">
        <v>1217</v>
      </c>
    </row>
    <row r="976" spans="1:18" x14ac:dyDescent="0.25">
      <c r="A976" t="s">
        <v>1196</v>
      </c>
      <c r="B976" t="str">
        <f>MID(Tableau1[[#This Row],[ID]],4,LEN(Tableau1[[#This Row],[ID]])-5)</f>
        <v>C6</v>
      </c>
      <c r="C976" t="s">
        <v>17473</v>
      </c>
      <c r="D976">
        <v>0</v>
      </c>
      <c r="E976">
        <v>1</v>
      </c>
      <c r="F976">
        <v>824.90200000000004</v>
      </c>
      <c r="G976">
        <v>0.79500000000000004</v>
      </c>
      <c r="H976">
        <v>1.2170000000000001</v>
      </c>
      <c r="I976">
        <v>2.012</v>
      </c>
      <c r="J976">
        <v>0.39512922465200001</v>
      </c>
      <c r="K976">
        <v>0.60487077534800004</v>
      </c>
      <c r="L976">
        <v>2</v>
      </c>
      <c r="M976" s="1" t="s">
        <v>1324</v>
      </c>
      <c r="N976">
        <v>776</v>
      </c>
      <c r="O976">
        <v>778</v>
      </c>
      <c r="P976">
        <v>778</v>
      </c>
      <c r="Q976" t="s">
        <v>38</v>
      </c>
      <c r="R976" t="s">
        <v>1324</v>
      </c>
    </row>
    <row r="977" spans="1:18" x14ac:dyDescent="0.25">
      <c r="A977" t="s">
        <v>1196</v>
      </c>
      <c r="B977" t="str">
        <f>MID(Tableau1[[#This Row],[ID]],4,LEN(Tableau1[[#This Row],[ID]])-5)</f>
        <v>C6</v>
      </c>
      <c r="C977" t="s">
        <v>17473</v>
      </c>
      <c r="D977">
        <v>0</v>
      </c>
      <c r="E977">
        <v>1</v>
      </c>
      <c r="F977">
        <v>827.21100000000001</v>
      </c>
      <c r="G977">
        <v>12.776</v>
      </c>
      <c r="H977">
        <v>1.514</v>
      </c>
      <c r="I977">
        <v>14.29</v>
      </c>
      <c r="J977">
        <v>0.894051784465</v>
      </c>
      <c r="K977">
        <v>0.105948215535</v>
      </c>
      <c r="L977">
        <v>26</v>
      </c>
      <c r="M977" s="1" t="s">
        <v>1325</v>
      </c>
      <c r="N977">
        <v>778</v>
      </c>
      <c r="O977">
        <v>800</v>
      </c>
      <c r="P977">
        <v>800</v>
      </c>
      <c r="Q977" t="s">
        <v>38</v>
      </c>
      <c r="R977" t="s">
        <v>1326</v>
      </c>
    </row>
    <row r="978" spans="1:18" x14ac:dyDescent="0.25">
      <c r="A978" t="s">
        <v>1196</v>
      </c>
      <c r="B978" t="str">
        <f>MID(Tableau1[[#This Row],[ID]],4,LEN(Tableau1[[#This Row],[ID]])-5)</f>
        <v>C6</v>
      </c>
      <c r="C978" t="s">
        <v>17473</v>
      </c>
      <c r="D978">
        <v>0</v>
      </c>
      <c r="E978">
        <v>1</v>
      </c>
      <c r="F978">
        <v>846.05600000000004</v>
      </c>
      <c r="G978">
        <v>1.575</v>
      </c>
      <c r="H978">
        <v>6.069</v>
      </c>
      <c r="I978">
        <v>7.6440000000000001</v>
      </c>
      <c r="J978">
        <v>0.206043956044</v>
      </c>
      <c r="K978">
        <v>0.79395604395599995</v>
      </c>
      <c r="L978">
        <v>5</v>
      </c>
      <c r="M978" s="1" t="s">
        <v>1327</v>
      </c>
      <c r="N978">
        <v>800</v>
      </c>
      <c r="O978">
        <v>805</v>
      </c>
      <c r="P978">
        <v>805</v>
      </c>
      <c r="Q978" t="s">
        <v>38</v>
      </c>
      <c r="R978" t="s">
        <v>1328</v>
      </c>
    </row>
    <row r="979" spans="1:18" x14ac:dyDescent="0.25">
      <c r="A979" t="s">
        <v>1196</v>
      </c>
      <c r="B979" t="str">
        <f>MID(Tableau1[[#This Row],[ID]],4,LEN(Tableau1[[#This Row],[ID]])-5)</f>
        <v>C6</v>
      </c>
      <c r="C979" t="s">
        <v>17473</v>
      </c>
      <c r="D979">
        <v>0</v>
      </c>
      <c r="E979">
        <v>1</v>
      </c>
      <c r="F979">
        <v>848.87900000000002</v>
      </c>
      <c r="G979">
        <v>1.5129999999999999</v>
      </c>
      <c r="H979">
        <v>1.248</v>
      </c>
      <c r="I979">
        <v>2.7610000000000001</v>
      </c>
      <c r="J979">
        <v>0.54798985874700001</v>
      </c>
      <c r="K979">
        <v>0.45201014125299999</v>
      </c>
      <c r="L979">
        <v>3</v>
      </c>
      <c r="M979" s="1" t="s">
        <v>1329</v>
      </c>
      <c r="N979">
        <v>805</v>
      </c>
      <c r="O979">
        <v>808</v>
      </c>
      <c r="P979">
        <v>808</v>
      </c>
      <c r="Q979" t="s">
        <v>38</v>
      </c>
      <c r="R979" t="s">
        <v>1330</v>
      </c>
    </row>
    <row r="980" spans="1:18" x14ac:dyDescent="0.25">
      <c r="A980" t="s">
        <v>1196</v>
      </c>
      <c r="B980" t="str">
        <f>MID(Tableau1[[#This Row],[ID]],4,LEN(Tableau1[[#This Row],[ID]])-5)</f>
        <v>C6</v>
      </c>
      <c r="C980" t="s">
        <v>17473</v>
      </c>
      <c r="D980">
        <v>0</v>
      </c>
      <c r="E980">
        <v>1</v>
      </c>
      <c r="F980">
        <v>854.51099999999997</v>
      </c>
      <c r="G980">
        <v>6.3179999999999996</v>
      </c>
      <c r="H980">
        <v>4.1189999999999998</v>
      </c>
      <c r="I980">
        <v>10.436999999999999</v>
      </c>
      <c r="J980">
        <v>0.60534636389800001</v>
      </c>
      <c r="K980">
        <v>0.39465363610199999</v>
      </c>
      <c r="L980">
        <v>17</v>
      </c>
      <c r="M980" s="1" t="s">
        <v>1331</v>
      </c>
      <c r="N980">
        <v>808</v>
      </c>
      <c r="O980">
        <v>825</v>
      </c>
      <c r="P980">
        <v>825</v>
      </c>
      <c r="Q980" t="s">
        <v>38</v>
      </c>
      <c r="R980" t="s">
        <v>1332</v>
      </c>
    </row>
    <row r="981" spans="1:18" x14ac:dyDescent="0.25">
      <c r="A981" t="s">
        <v>1196</v>
      </c>
      <c r="B981" t="str">
        <f>MID(Tableau1[[#This Row],[ID]],4,LEN(Tableau1[[#This Row],[ID]])-5)</f>
        <v>C6</v>
      </c>
      <c r="C981" t="s">
        <v>17473</v>
      </c>
      <c r="D981">
        <v>0</v>
      </c>
      <c r="E981">
        <v>1</v>
      </c>
      <c r="F981">
        <v>863.09100000000001</v>
      </c>
      <c r="G981">
        <v>0.998</v>
      </c>
      <c r="H981">
        <v>2.262</v>
      </c>
      <c r="I981">
        <v>3.26</v>
      </c>
      <c r="J981">
        <v>0.30613496932500001</v>
      </c>
      <c r="K981">
        <v>0.69386503067500005</v>
      </c>
      <c r="L981">
        <v>3</v>
      </c>
      <c r="M981" s="1" t="s">
        <v>1333</v>
      </c>
      <c r="N981">
        <v>825</v>
      </c>
      <c r="O981">
        <v>828</v>
      </c>
      <c r="P981">
        <v>828</v>
      </c>
      <c r="Q981" t="s">
        <v>38</v>
      </c>
      <c r="R981" t="s">
        <v>1333</v>
      </c>
    </row>
    <row r="982" spans="1:18" x14ac:dyDescent="0.25">
      <c r="A982" t="s">
        <v>1196</v>
      </c>
      <c r="B982" t="str">
        <f>MID(Tableau1[[#This Row],[ID]],4,LEN(Tableau1[[#This Row],[ID]])-5)</f>
        <v>C6</v>
      </c>
      <c r="C982" t="s">
        <v>17473</v>
      </c>
      <c r="D982">
        <v>0</v>
      </c>
      <c r="E982">
        <v>1</v>
      </c>
      <c r="F982">
        <v>866.78800000000001</v>
      </c>
      <c r="G982">
        <v>0.57699999999999996</v>
      </c>
      <c r="H982">
        <v>2.6989999999999998</v>
      </c>
      <c r="I982">
        <v>3.2759999999999998</v>
      </c>
      <c r="J982">
        <v>0.17612942612900001</v>
      </c>
      <c r="K982">
        <v>0.82387057387100004</v>
      </c>
      <c r="L982">
        <v>0</v>
      </c>
      <c r="N982">
        <v>828</v>
      </c>
      <c r="O982">
        <v>826</v>
      </c>
      <c r="P982">
        <v>826</v>
      </c>
      <c r="Q982" t="s">
        <v>38</v>
      </c>
      <c r="R982" t="s">
        <v>61</v>
      </c>
    </row>
    <row r="983" spans="1:18" x14ac:dyDescent="0.25">
      <c r="A983" t="s">
        <v>1196</v>
      </c>
      <c r="B983" t="str">
        <f>MID(Tableau1[[#This Row],[ID]],4,LEN(Tableau1[[#This Row],[ID]])-5)</f>
        <v>C6</v>
      </c>
      <c r="C983" t="s">
        <v>17473</v>
      </c>
      <c r="D983">
        <v>0</v>
      </c>
      <c r="E983">
        <v>1</v>
      </c>
      <c r="F983">
        <v>868.98800000000006</v>
      </c>
      <c r="G983">
        <v>2.948</v>
      </c>
      <c r="H983">
        <v>1.623</v>
      </c>
      <c r="I983">
        <v>4.5709999999999997</v>
      </c>
      <c r="J983">
        <v>0.64493546270000002</v>
      </c>
      <c r="K983">
        <v>0.35506453729999998</v>
      </c>
      <c r="L983">
        <v>9</v>
      </c>
      <c r="M983" s="1" t="s">
        <v>1334</v>
      </c>
      <c r="N983">
        <v>826</v>
      </c>
      <c r="O983">
        <v>835</v>
      </c>
      <c r="P983">
        <v>835</v>
      </c>
      <c r="Q983" t="s">
        <v>38</v>
      </c>
      <c r="R983" t="s">
        <v>1335</v>
      </c>
    </row>
    <row r="984" spans="1:18" x14ac:dyDescent="0.25">
      <c r="A984" t="s">
        <v>1196</v>
      </c>
      <c r="B984" t="str">
        <f>MID(Tableau1[[#This Row],[ID]],4,LEN(Tableau1[[#This Row],[ID]])-5)</f>
        <v>C6</v>
      </c>
      <c r="C984" t="s">
        <v>17473</v>
      </c>
      <c r="D984">
        <v>0</v>
      </c>
      <c r="E984">
        <v>1</v>
      </c>
      <c r="F984">
        <v>880.43799999999999</v>
      </c>
      <c r="G984">
        <v>0.60899999999999999</v>
      </c>
      <c r="H984">
        <v>8.5020000000000007</v>
      </c>
      <c r="I984">
        <v>9.1110000000000007</v>
      </c>
      <c r="J984">
        <v>6.6842278564400004E-2</v>
      </c>
      <c r="K984">
        <v>0.93315772143599995</v>
      </c>
      <c r="L984">
        <v>3</v>
      </c>
      <c r="M984" s="1" t="s">
        <v>1336</v>
      </c>
      <c r="N984">
        <v>835</v>
      </c>
      <c r="O984">
        <v>838</v>
      </c>
      <c r="P984">
        <v>838</v>
      </c>
      <c r="Q984" t="s">
        <v>38</v>
      </c>
      <c r="R984" t="s">
        <v>1336</v>
      </c>
    </row>
    <row r="985" spans="1:18" x14ac:dyDescent="0.25">
      <c r="A985" t="s">
        <v>1196</v>
      </c>
      <c r="B985" t="str">
        <f>MID(Tableau1[[#This Row],[ID]],4,LEN(Tableau1[[#This Row],[ID]])-5)</f>
        <v>C6</v>
      </c>
      <c r="C985" t="s">
        <v>17473</v>
      </c>
      <c r="D985">
        <v>0</v>
      </c>
      <c r="E985">
        <v>1</v>
      </c>
      <c r="F985">
        <v>882.24800000000005</v>
      </c>
      <c r="G985">
        <v>1.794</v>
      </c>
      <c r="H985">
        <v>1.2010000000000001</v>
      </c>
      <c r="I985">
        <v>2.9950000000000001</v>
      </c>
      <c r="J985">
        <v>0.59899833055100005</v>
      </c>
      <c r="K985">
        <v>0.40100166944900001</v>
      </c>
      <c r="L985">
        <v>5</v>
      </c>
      <c r="M985" s="1" t="s">
        <v>1337</v>
      </c>
      <c r="N985">
        <v>838</v>
      </c>
      <c r="O985">
        <v>843</v>
      </c>
      <c r="P985">
        <v>843</v>
      </c>
      <c r="Q985" t="s">
        <v>38</v>
      </c>
      <c r="R985" t="s">
        <v>1338</v>
      </c>
    </row>
    <row r="986" spans="1:18" x14ac:dyDescent="0.25">
      <c r="A986" t="s">
        <v>1196</v>
      </c>
      <c r="B986" t="str">
        <f>MID(Tableau1[[#This Row],[ID]],4,LEN(Tableau1[[#This Row],[ID]])-5)</f>
        <v>C6</v>
      </c>
      <c r="C986" t="s">
        <v>17473</v>
      </c>
      <c r="D986">
        <v>0</v>
      </c>
      <c r="E986">
        <v>1</v>
      </c>
      <c r="F986">
        <v>885.07100000000003</v>
      </c>
      <c r="G986">
        <v>4.93</v>
      </c>
      <c r="H986">
        <v>1.0289999999999999</v>
      </c>
      <c r="I986">
        <v>5.9589999999999996</v>
      </c>
      <c r="J986">
        <v>0.82732002013799999</v>
      </c>
      <c r="K986">
        <v>0.17267997986200001</v>
      </c>
      <c r="L986">
        <v>9</v>
      </c>
      <c r="M986" s="1" t="s">
        <v>1339</v>
      </c>
      <c r="N986">
        <v>843</v>
      </c>
      <c r="O986">
        <v>842</v>
      </c>
      <c r="P986">
        <v>847</v>
      </c>
      <c r="Q986" t="s">
        <v>38</v>
      </c>
      <c r="R986" t="s">
        <v>1340</v>
      </c>
    </row>
    <row r="987" spans="1:18" x14ac:dyDescent="0.25">
      <c r="A987" t="s">
        <v>1196</v>
      </c>
      <c r="B987" t="str">
        <f>MID(Tableau1[[#This Row],[ID]],4,LEN(Tableau1[[#This Row],[ID]])-5)</f>
        <v>C6</v>
      </c>
      <c r="C987" t="s">
        <v>17473</v>
      </c>
      <c r="D987">
        <v>0</v>
      </c>
      <c r="E987">
        <v>1</v>
      </c>
      <c r="F987">
        <v>893.46400000000006</v>
      </c>
      <c r="G987">
        <v>1.748</v>
      </c>
      <c r="H987">
        <v>3.4630000000000001</v>
      </c>
      <c r="I987">
        <v>5.2110000000000003</v>
      </c>
      <c r="J987">
        <v>0.33544425254299998</v>
      </c>
      <c r="K987">
        <v>0.66455574745699997</v>
      </c>
      <c r="L987">
        <v>3</v>
      </c>
      <c r="M987" s="1" t="s">
        <v>1240</v>
      </c>
      <c r="N987">
        <v>842</v>
      </c>
      <c r="O987">
        <v>848</v>
      </c>
      <c r="P987">
        <v>848</v>
      </c>
      <c r="Q987" t="s">
        <v>38</v>
      </c>
      <c r="R987" t="s">
        <v>1241</v>
      </c>
    </row>
    <row r="988" spans="1:18" x14ac:dyDescent="0.25">
      <c r="A988" t="s">
        <v>1196</v>
      </c>
      <c r="B988" t="str">
        <f>MID(Tableau1[[#This Row],[ID]],4,LEN(Tableau1[[#This Row],[ID]])-5)</f>
        <v>C6</v>
      </c>
      <c r="C988" t="s">
        <v>17473</v>
      </c>
      <c r="D988">
        <v>0</v>
      </c>
      <c r="E988">
        <v>1</v>
      </c>
      <c r="F988">
        <v>897.505</v>
      </c>
      <c r="G988">
        <v>3.26</v>
      </c>
      <c r="H988">
        <v>2.2930000000000001</v>
      </c>
      <c r="I988">
        <v>5.5529999999999999</v>
      </c>
      <c r="J988">
        <v>0.58707005222399999</v>
      </c>
      <c r="K988">
        <v>0.41292994777600001</v>
      </c>
      <c r="L988">
        <v>8</v>
      </c>
      <c r="M988" s="1" t="s">
        <v>1341</v>
      </c>
      <c r="N988">
        <v>848</v>
      </c>
      <c r="O988">
        <v>856</v>
      </c>
      <c r="P988">
        <v>856</v>
      </c>
      <c r="Q988" t="s">
        <v>38</v>
      </c>
      <c r="R988" t="s">
        <v>1342</v>
      </c>
    </row>
    <row r="989" spans="1:18" x14ac:dyDescent="0.25">
      <c r="A989" t="s">
        <v>1196</v>
      </c>
      <c r="B989" t="str">
        <f>MID(Tableau1[[#This Row],[ID]],4,LEN(Tableau1[[#This Row],[ID]])-5)</f>
        <v>C6</v>
      </c>
      <c r="C989" t="s">
        <v>17473</v>
      </c>
      <c r="D989">
        <v>0</v>
      </c>
      <c r="E989">
        <v>1</v>
      </c>
      <c r="F989">
        <v>901.88800000000003</v>
      </c>
      <c r="G989">
        <v>9.173</v>
      </c>
      <c r="H989">
        <v>1.123</v>
      </c>
      <c r="I989">
        <v>10.295999999999999</v>
      </c>
      <c r="J989">
        <v>0.89092851592900002</v>
      </c>
      <c r="K989">
        <v>0.10907148407099999</v>
      </c>
      <c r="L989">
        <v>22</v>
      </c>
      <c r="M989" s="1" t="s">
        <v>1343</v>
      </c>
      <c r="N989">
        <v>856</v>
      </c>
      <c r="O989">
        <v>863</v>
      </c>
      <c r="P989">
        <v>878</v>
      </c>
      <c r="Q989" t="s">
        <v>38</v>
      </c>
      <c r="R989" t="s">
        <v>1344</v>
      </c>
    </row>
    <row r="990" spans="1:18" x14ac:dyDescent="0.25">
      <c r="A990" t="s">
        <v>1196</v>
      </c>
      <c r="B990" t="str">
        <f>MID(Tableau1[[#This Row],[ID]],4,LEN(Tableau1[[#This Row],[ID]])-5)</f>
        <v>C6</v>
      </c>
      <c r="C990" t="s">
        <v>17473</v>
      </c>
      <c r="D990">
        <v>0</v>
      </c>
      <c r="E990">
        <v>1</v>
      </c>
      <c r="F990">
        <v>919.31399999999996</v>
      </c>
      <c r="G990">
        <v>7.8E-2</v>
      </c>
      <c r="H990">
        <v>8.2530000000000001</v>
      </c>
      <c r="I990">
        <v>8.3309999999999995</v>
      </c>
      <c r="J990">
        <v>9.3626215340300006E-3</v>
      </c>
      <c r="K990">
        <v>0.99063737846599997</v>
      </c>
      <c r="L990">
        <v>0</v>
      </c>
      <c r="N990">
        <v>863</v>
      </c>
      <c r="O990">
        <v>877</v>
      </c>
      <c r="P990">
        <v>877</v>
      </c>
      <c r="Q990" t="s">
        <v>38</v>
      </c>
      <c r="R990" t="s">
        <v>47</v>
      </c>
    </row>
    <row r="991" spans="1:18" x14ac:dyDescent="0.25">
      <c r="A991" t="s">
        <v>1196</v>
      </c>
      <c r="B991" t="str">
        <f>MID(Tableau1[[#This Row],[ID]],4,LEN(Tableau1[[#This Row],[ID]])-5)</f>
        <v>C6</v>
      </c>
      <c r="C991" t="s">
        <v>17473</v>
      </c>
      <c r="D991">
        <v>0</v>
      </c>
      <c r="E991">
        <v>1</v>
      </c>
      <c r="F991">
        <v>922.46500000000003</v>
      </c>
      <c r="G991">
        <v>2.7450000000000001</v>
      </c>
      <c r="H991">
        <v>3.073</v>
      </c>
      <c r="I991">
        <v>5.8179999999999996</v>
      </c>
      <c r="J991">
        <v>0.47181161911300001</v>
      </c>
      <c r="K991">
        <v>0.52818838088700004</v>
      </c>
      <c r="L991">
        <v>6</v>
      </c>
      <c r="M991" s="1" t="s">
        <v>1345</v>
      </c>
      <c r="N991">
        <v>877</v>
      </c>
      <c r="O991">
        <v>883</v>
      </c>
      <c r="P991">
        <v>883</v>
      </c>
      <c r="Q991" t="s">
        <v>18</v>
      </c>
      <c r="R991" t="s">
        <v>1346</v>
      </c>
    </row>
    <row r="992" spans="1:18" x14ac:dyDescent="0.25">
      <c r="A992" t="s">
        <v>1196</v>
      </c>
      <c r="B992" t="str">
        <f>MID(Tableau1[[#This Row],[ID]],4,LEN(Tableau1[[#This Row],[ID]])-5)</f>
        <v>C6</v>
      </c>
      <c r="C992" t="s">
        <v>17473</v>
      </c>
      <c r="D992">
        <v>0</v>
      </c>
      <c r="E992">
        <v>1</v>
      </c>
      <c r="F992">
        <v>926.52099999999996</v>
      </c>
      <c r="G992">
        <v>1.966</v>
      </c>
      <c r="H992">
        <v>1.3109999999999999</v>
      </c>
      <c r="I992">
        <v>3.2770000000000001</v>
      </c>
      <c r="J992">
        <v>0.59993896856899998</v>
      </c>
      <c r="K992">
        <v>0.40006103143100002</v>
      </c>
      <c r="L992">
        <v>5</v>
      </c>
      <c r="M992" s="1" t="s">
        <v>1347</v>
      </c>
      <c r="N992">
        <v>883</v>
      </c>
      <c r="O992">
        <v>887</v>
      </c>
      <c r="P992">
        <v>887</v>
      </c>
      <c r="Q992" t="s">
        <v>21</v>
      </c>
      <c r="R992" t="s">
        <v>1348</v>
      </c>
    </row>
    <row r="993" spans="1:18" x14ac:dyDescent="0.25">
      <c r="A993" t="s">
        <v>1196</v>
      </c>
      <c r="B993" t="str">
        <f>MID(Tableau1[[#This Row],[ID]],4,LEN(Tableau1[[#This Row],[ID]])-5)</f>
        <v>C6</v>
      </c>
      <c r="C993" t="s">
        <v>17473</v>
      </c>
      <c r="D993">
        <v>0</v>
      </c>
      <c r="E993">
        <v>1</v>
      </c>
      <c r="F993">
        <v>929.98400000000004</v>
      </c>
      <c r="G993">
        <v>21.123000000000001</v>
      </c>
      <c r="H993">
        <v>1.4970000000000001</v>
      </c>
      <c r="I993">
        <v>22.62</v>
      </c>
      <c r="J993">
        <v>0.93381962864699997</v>
      </c>
      <c r="K993">
        <v>6.6180371352799999E-2</v>
      </c>
      <c r="L993">
        <v>46</v>
      </c>
      <c r="M993" s="1" t="s">
        <v>1349</v>
      </c>
      <c r="N993">
        <v>887</v>
      </c>
      <c r="O993">
        <v>930</v>
      </c>
      <c r="P993">
        <v>930</v>
      </c>
      <c r="Q993" t="s">
        <v>21</v>
      </c>
      <c r="R993" t="s">
        <v>1350</v>
      </c>
    </row>
    <row r="994" spans="1:18" x14ac:dyDescent="0.25">
      <c r="A994" t="s">
        <v>1196</v>
      </c>
      <c r="B994" t="str">
        <f>MID(Tableau1[[#This Row],[ID]],4,LEN(Tableau1[[#This Row],[ID]])-5)</f>
        <v>C6</v>
      </c>
      <c r="C994" t="s">
        <v>17473</v>
      </c>
      <c r="D994">
        <v>0</v>
      </c>
      <c r="E994">
        <v>1</v>
      </c>
      <c r="F994">
        <v>953.41499999999996</v>
      </c>
      <c r="G994">
        <v>1.966</v>
      </c>
      <c r="H994">
        <v>2.3079999999999998</v>
      </c>
      <c r="I994">
        <v>4.274</v>
      </c>
      <c r="J994">
        <v>0.45999064108600002</v>
      </c>
      <c r="K994">
        <v>0.54000935891400004</v>
      </c>
      <c r="L994">
        <v>5</v>
      </c>
      <c r="M994" s="1" t="s">
        <v>1351</v>
      </c>
      <c r="N994">
        <v>930</v>
      </c>
      <c r="O994">
        <v>935</v>
      </c>
      <c r="P994">
        <v>935</v>
      </c>
      <c r="Q994" t="s">
        <v>18</v>
      </c>
      <c r="R994" t="s">
        <v>1352</v>
      </c>
    </row>
    <row r="995" spans="1:18" x14ac:dyDescent="0.25">
      <c r="A995" t="s">
        <v>1196</v>
      </c>
      <c r="B995" t="str">
        <f>MID(Tableau1[[#This Row],[ID]],4,LEN(Tableau1[[#This Row],[ID]])-5)</f>
        <v>C6</v>
      </c>
      <c r="C995" t="s">
        <v>17473</v>
      </c>
      <c r="D995">
        <v>0</v>
      </c>
      <c r="E995">
        <v>1</v>
      </c>
      <c r="F995">
        <v>957.03499999999997</v>
      </c>
      <c r="G995">
        <v>5.2409999999999997</v>
      </c>
      <c r="H995">
        <v>1.6539999999999999</v>
      </c>
      <c r="I995">
        <v>6.8949999999999996</v>
      </c>
      <c r="J995">
        <v>0.76011602610600004</v>
      </c>
      <c r="K995">
        <v>0.23988397389400001</v>
      </c>
      <c r="L995">
        <v>12</v>
      </c>
      <c r="M995" s="1" t="s">
        <v>1353</v>
      </c>
      <c r="N995">
        <v>935</v>
      </c>
      <c r="O995">
        <v>946</v>
      </c>
      <c r="P995">
        <v>946</v>
      </c>
      <c r="Q995" t="s">
        <v>21</v>
      </c>
      <c r="R995" t="s">
        <v>1354</v>
      </c>
    </row>
    <row r="996" spans="1:18" x14ac:dyDescent="0.25">
      <c r="A996" t="s">
        <v>1196</v>
      </c>
      <c r="B996" t="str">
        <f>MID(Tableau1[[#This Row],[ID]],4,LEN(Tableau1[[#This Row],[ID]])-5)</f>
        <v>C6</v>
      </c>
      <c r="C996" t="s">
        <v>17473</v>
      </c>
      <c r="D996">
        <v>0</v>
      </c>
      <c r="E996">
        <v>1</v>
      </c>
      <c r="F996">
        <v>970.34199999999998</v>
      </c>
      <c r="G996">
        <v>2.6829999999999998</v>
      </c>
      <c r="H996">
        <v>8.0660000000000007</v>
      </c>
      <c r="I996">
        <v>10.749000000000001</v>
      </c>
      <c r="J996">
        <v>0.249604614383</v>
      </c>
      <c r="K996">
        <v>0.75039538561700003</v>
      </c>
      <c r="L996">
        <v>7</v>
      </c>
      <c r="M996" s="1" t="s">
        <v>1355</v>
      </c>
      <c r="N996">
        <v>946</v>
      </c>
      <c r="O996">
        <v>953</v>
      </c>
      <c r="P996">
        <v>953</v>
      </c>
      <c r="Q996" t="s">
        <v>18</v>
      </c>
      <c r="R996" t="s">
        <v>1356</v>
      </c>
    </row>
    <row r="997" spans="1:18" x14ac:dyDescent="0.25">
      <c r="A997" t="s">
        <v>1196</v>
      </c>
      <c r="B997" t="str">
        <f>MID(Tableau1[[#This Row],[ID]],4,LEN(Tableau1[[#This Row],[ID]])-5)</f>
        <v>C6</v>
      </c>
      <c r="C997" t="s">
        <v>17473</v>
      </c>
      <c r="D997">
        <v>0</v>
      </c>
      <c r="E997">
        <v>1</v>
      </c>
      <c r="F997">
        <v>975.03700000000003</v>
      </c>
      <c r="G997">
        <v>0.78</v>
      </c>
      <c r="H997">
        <v>2.012</v>
      </c>
      <c r="I997">
        <v>2.7919999999999998</v>
      </c>
      <c r="J997">
        <v>0.27936962750700001</v>
      </c>
      <c r="K997">
        <v>0.72063037249299999</v>
      </c>
      <c r="L997">
        <v>3</v>
      </c>
      <c r="M997" s="1" t="s">
        <v>1115</v>
      </c>
      <c r="N997">
        <v>953</v>
      </c>
      <c r="O997">
        <v>956</v>
      </c>
      <c r="P997">
        <v>956</v>
      </c>
      <c r="Q997" t="s">
        <v>18</v>
      </c>
      <c r="R997" t="s">
        <v>1169</v>
      </c>
    </row>
    <row r="998" spans="1:18" x14ac:dyDescent="0.25">
      <c r="A998" t="s">
        <v>1196</v>
      </c>
      <c r="B998" t="str">
        <f>MID(Tableau1[[#This Row],[ID]],4,LEN(Tableau1[[#This Row],[ID]])-5)</f>
        <v>C6</v>
      </c>
      <c r="C998" t="s">
        <v>17473</v>
      </c>
      <c r="D998">
        <v>0</v>
      </c>
      <c r="E998">
        <v>1</v>
      </c>
      <c r="F998">
        <v>977.58</v>
      </c>
      <c r="G998">
        <v>3.089</v>
      </c>
      <c r="H998">
        <v>1.7629999999999999</v>
      </c>
      <c r="I998">
        <v>4.8520000000000003</v>
      </c>
      <c r="J998">
        <v>0.63664468260499996</v>
      </c>
      <c r="K998">
        <v>0.36335531739499999</v>
      </c>
      <c r="L998">
        <v>9</v>
      </c>
      <c r="M998" s="1" t="s">
        <v>1357</v>
      </c>
      <c r="N998">
        <v>956</v>
      </c>
      <c r="O998">
        <v>965</v>
      </c>
      <c r="P998">
        <v>965</v>
      </c>
      <c r="Q998" t="s">
        <v>18</v>
      </c>
      <c r="R998" t="s">
        <v>1358</v>
      </c>
    </row>
    <row r="999" spans="1:18" x14ac:dyDescent="0.25">
      <c r="A999" t="s">
        <v>1196</v>
      </c>
      <c r="B999" t="str">
        <f>MID(Tableau1[[#This Row],[ID]],4,LEN(Tableau1[[#This Row],[ID]])-5)</f>
        <v>C6</v>
      </c>
      <c r="C999" t="s">
        <v>17473</v>
      </c>
      <c r="D999">
        <v>0</v>
      </c>
      <c r="E999">
        <v>1</v>
      </c>
      <c r="F999">
        <v>981.76099999999997</v>
      </c>
      <c r="G999">
        <v>4.2430000000000003</v>
      </c>
      <c r="H999">
        <v>1.0920000000000001</v>
      </c>
      <c r="I999">
        <v>5.335</v>
      </c>
      <c r="J999">
        <v>0.79531396438599999</v>
      </c>
      <c r="K999">
        <v>0.20468603561400001</v>
      </c>
      <c r="L999">
        <v>10</v>
      </c>
      <c r="M999" s="1" t="s">
        <v>1359</v>
      </c>
      <c r="N999">
        <v>965</v>
      </c>
      <c r="O999">
        <v>975</v>
      </c>
      <c r="P999">
        <v>975</v>
      </c>
      <c r="Q999" t="s">
        <v>18</v>
      </c>
      <c r="R999" t="s">
        <v>1360</v>
      </c>
    </row>
    <row r="1000" spans="1:18" x14ac:dyDescent="0.25">
      <c r="A1000" t="s">
        <v>1196</v>
      </c>
      <c r="B1000" t="str">
        <f>MID(Tableau1[[#This Row],[ID]],4,LEN(Tableau1[[#This Row],[ID]])-5)</f>
        <v>C6</v>
      </c>
      <c r="C1000" t="s">
        <v>17473</v>
      </c>
      <c r="D1000">
        <v>0</v>
      </c>
      <c r="E1000">
        <v>1</v>
      </c>
      <c r="F1000">
        <v>988.14099999999996</v>
      </c>
      <c r="G1000">
        <v>4.9770000000000003</v>
      </c>
      <c r="H1000">
        <v>2.137</v>
      </c>
      <c r="I1000">
        <v>7.1139999999999999</v>
      </c>
      <c r="J1000">
        <v>0.69960640989599998</v>
      </c>
      <c r="K1000">
        <v>0.30039359010400002</v>
      </c>
      <c r="L1000">
        <v>11</v>
      </c>
      <c r="M1000" s="1" t="s">
        <v>1361</v>
      </c>
      <c r="N1000">
        <v>975</v>
      </c>
      <c r="O1000">
        <v>986</v>
      </c>
      <c r="P1000">
        <v>986</v>
      </c>
      <c r="Q1000" t="s">
        <v>18</v>
      </c>
      <c r="R1000" t="s">
        <v>1362</v>
      </c>
    </row>
    <row r="1001" spans="1:18" x14ac:dyDescent="0.25">
      <c r="A1001" t="s">
        <v>1196</v>
      </c>
      <c r="B1001" t="str">
        <f>MID(Tableau1[[#This Row],[ID]],4,LEN(Tableau1[[#This Row],[ID]])-5)</f>
        <v>C6</v>
      </c>
      <c r="C1001" t="s">
        <v>17473</v>
      </c>
      <c r="D1001">
        <v>0</v>
      </c>
      <c r="E1001">
        <v>1</v>
      </c>
      <c r="F1001">
        <v>994.86500000000001</v>
      </c>
      <c r="G1001">
        <v>0.14000000000000001</v>
      </c>
      <c r="H1001">
        <v>1.7470000000000001</v>
      </c>
      <c r="I1001">
        <v>1.887</v>
      </c>
      <c r="J1001">
        <v>7.4191838897699994E-2</v>
      </c>
      <c r="K1001">
        <v>0.92580816110200004</v>
      </c>
      <c r="L1001">
        <v>1</v>
      </c>
      <c r="M1001" s="1" t="s">
        <v>28</v>
      </c>
      <c r="N1001">
        <v>986</v>
      </c>
      <c r="O1001">
        <v>987</v>
      </c>
      <c r="P1001">
        <v>987</v>
      </c>
      <c r="Q1001" t="s">
        <v>18</v>
      </c>
      <c r="R1001" t="s">
        <v>29</v>
      </c>
    </row>
    <row r="1002" spans="1:18" x14ac:dyDescent="0.25">
      <c r="A1002" t="s">
        <v>1196</v>
      </c>
      <c r="B1002" t="str">
        <f>MID(Tableau1[[#This Row],[ID]],4,LEN(Tableau1[[#This Row],[ID]])-5)</f>
        <v>C6</v>
      </c>
      <c r="C1002" t="s">
        <v>17473</v>
      </c>
      <c r="D1002">
        <v>0</v>
      </c>
      <c r="E1002">
        <v>1</v>
      </c>
      <c r="F1002">
        <v>997.14300000000003</v>
      </c>
      <c r="G1002">
        <v>5.6470000000000002</v>
      </c>
      <c r="H1002">
        <v>2.1379999999999999</v>
      </c>
      <c r="I1002">
        <v>7.7850000000000001</v>
      </c>
      <c r="J1002">
        <v>0.72536929993599997</v>
      </c>
      <c r="K1002">
        <v>0.27463070006399998</v>
      </c>
      <c r="L1002">
        <v>17</v>
      </c>
      <c r="M1002" s="1" t="s">
        <v>1363</v>
      </c>
      <c r="N1002">
        <v>987</v>
      </c>
      <c r="O1002">
        <v>713</v>
      </c>
      <c r="P1002">
        <v>1004</v>
      </c>
      <c r="Q1002" t="s">
        <v>18</v>
      </c>
      <c r="R1002" t="s">
        <v>1364</v>
      </c>
    </row>
    <row r="1003" spans="1:18" x14ac:dyDescent="0.25">
      <c r="A1003" t="s">
        <v>1196</v>
      </c>
      <c r="B1003" t="str">
        <f>MID(Tableau1[[#This Row],[ID]],4,LEN(Tableau1[[#This Row],[ID]])-5)</f>
        <v>C6</v>
      </c>
      <c r="C1003" t="s">
        <v>17473</v>
      </c>
      <c r="D1003">
        <v>0</v>
      </c>
      <c r="E1003">
        <v>1</v>
      </c>
      <c r="F1003">
        <v>1042.242</v>
      </c>
      <c r="G1003">
        <v>2.2309999999999999</v>
      </c>
      <c r="H1003">
        <v>39.451999999999998</v>
      </c>
      <c r="I1003">
        <v>41.683</v>
      </c>
      <c r="J1003">
        <v>5.3523018976600001E-2</v>
      </c>
      <c r="K1003">
        <v>0.94647698102300004</v>
      </c>
      <c r="L1003">
        <v>5</v>
      </c>
      <c r="M1003" s="1" t="s">
        <v>1365</v>
      </c>
      <c r="N1003">
        <v>713</v>
      </c>
      <c r="O1003">
        <v>724</v>
      </c>
      <c r="P1003">
        <v>1009</v>
      </c>
      <c r="Q1003" t="s">
        <v>38</v>
      </c>
      <c r="R1003" t="s">
        <v>1366</v>
      </c>
    </row>
    <row r="1004" spans="1:18" x14ac:dyDescent="0.25">
      <c r="A1004" t="s">
        <v>1196</v>
      </c>
      <c r="B1004" t="str">
        <f>MID(Tableau1[[#This Row],[ID]],4,LEN(Tableau1[[#This Row],[ID]])-5)</f>
        <v>C6</v>
      </c>
      <c r="C1004" t="s">
        <v>17473</v>
      </c>
      <c r="D1004">
        <v>0</v>
      </c>
      <c r="E1004">
        <v>1</v>
      </c>
      <c r="F1004">
        <v>1048.2950000000001</v>
      </c>
      <c r="G1004">
        <v>0.109</v>
      </c>
      <c r="H1004">
        <v>3.8220000000000001</v>
      </c>
      <c r="I1004">
        <v>3.931</v>
      </c>
      <c r="J1004">
        <v>2.7728313406300002E-2</v>
      </c>
      <c r="K1004">
        <v>0.97227168659399998</v>
      </c>
      <c r="L1004">
        <v>0</v>
      </c>
      <c r="N1004">
        <v>724</v>
      </c>
      <c r="O1004">
        <v>723</v>
      </c>
      <c r="P1004">
        <v>1008</v>
      </c>
      <c r="Q1004" t="s">
        <v>38</v>
      </c>
      <c r="R1004" t="s">
        <v>47</v>
      </c>
    </row>
    <row r="1005" spans="1:18" x14ac:dyDescent="0.25">
      <c r="A1005" t="s">
        <v>1196</v>
      </c>
      <c r="B1005" t="str">
        <f>MID(Tableau1[[#This Row],[ID]],4,LEN(Tableau1[[#This Row],[ID]])-5)</f>
        <v>C6</v>
      </c>
      <c r="C1005" t="s">
        <v>17473</v>
      </c>
      <c r="D1005">
        <v>0</v>
      </c>
      <c r="E1005">
        <v>1</v>
      </c>
      <c r="F1005">
        <v>1050.0419999999999</v>
      </c>
      <c r="G1005">
        <v>0.35899999999999999</v>
      </c>
      <c r="H1005">
        <v>1.6379999999999999</v>
      </c>
      <c r="I1005">
        <v>1.9970000000000001</v>
      </c>
      <c r="J1005">
        <v>0.179769654482</v>
      </c>
      <c r="K1005">
        <v>0.820230345518</v>
      </c>
      <c r="L1005">
        <v>2</v>
      </c>
      <c r="M1005" s="1" t="s">
        <v>1367</v>
      </c>
      <c r="N1005">
        <v>723</v>
      </c>
      <c r="O1005">
        <v>725</v>
      </c>
      <c r="P1005">
        <v>1010</v>
      </c>
      <c r="Q1005" t="s">
        <v>38</v>
      </c>
      <c r="R1005" t="s">
        <v>1367</v>
      </c>
    </row>
    <row r="1006" spans="1:18" x14ac:dyDescent="0.25">
      <c r="A1006" t="s">
        <v>1196</v>
      </c>
      <c r="B1006" t="str">
        <f>MID(Tableau1[[#This Row],[ID]],4,LEN(Tableau1[[#This Row],[ID]])-5)</f>
        <v>C6</v>
      </c>
      <c r="C1006" t="s">
        <v>17473</v>
      </c>
      <c r="D1006">
        <v>0</v>
      </c>
      <c r="E1006">
        <v>1</v>
      </c>
      <c r="F1006">
        <v>1054.3009999999999</v>
      </c>
      <c r="G1006">
        <v>0.26600000000000001</v>
      </c>
      <c r="H1006">
        <v>3.9</v>
      </c>
      <c r="I1006">
        <v>4.1660000000000004</v>
      </c>
      <c r="J1006">
        <v>6.3850216034600005E-2</v>
      </c>
      <c r="K1006">
        <v>0.93614978396500004</v>
      </c>
      <c r="L1006">
        <v>0</v>
      </c>
      <c r="N1006">
        <v>725</v>
      </c>
      <c r="O1006">
        <v>723</v>
      </c>
      <c r="P1006">
        <v>1008</v>
      </c>
      <c r="Q1006" t="s">
        <v>38</v>
      </c>
      <c r="R1006" t="s">
        <v>61</v>
      </c>
    </row>
    <row r="1007" spans="1:18" x14ac:dyDescent="0.25">
      <c r="A1007" t="s">
        <v>1196</v>
      </c>
      <c r="B1007" t="str">
        <f>MID(Tableau1[[#This Row],[ID]],4,LEN(Tableau1[[#This Row],[ID]])-5)</f>
        <v>C6</v>
      </c>
      <c r="C1007" t="s">
        <v>17473</v>
      </c>
      <c r="D1007">
        <v>0</v>
      </c>
      <c r="E1007">
        <v>1</v>
      </c>
      <c r="F1007">
        <v>1056.4849999999999</v>
      </c>
      <c r="G1007">
        <v>0.68700000000000006</v>
      </c>
      <c r="H1007">
        <v>1.9179999999999999</v>
      </c>
      <c r="I1007">
        <v>2.605</v>
      </c>
      <c r="J1007">
        <v>0.26372360844499998</v>
      </c>
      <c r="K1007">
        <v>0.73627639155500002</v>
      </c>
      <c r="L1007">
        <v>2</v>
      </c>
      <c r="M1007" s="1" t="s">
        <v>1303</v>
      </c>
      <c r="N1007">
        <v>723</v>
      </c>
      <c r="O1007">
        <v>725</v>
      </c>
      <c r="P1007">
        <v>1010</v>
      </c>
      <c r="Q1007" t="s">
        <v>38</v>
      </c>
      <c r="R1007" t="s">
        <v>1303</v>
      </c>
    </row>
    <row r="1008" spans="1:18" x14ac:dyDescent="0.25">
      <c r="A1008" t="s">
        <v>1196</v>
      </c>
      <c r="B1008" t="str">
        <f>MID(Tableau1[[#This Row],[ID]],4,LEN(Tableau1[[#This Row],[ID]])-5)</f>
        <v>C6</v>
      </c>
      <c r="C1008" t="s">
        <v>17473</v>
      </c>
      <c r="D1008">
        <v>0</v>
      </c>
      <c r="E1008">
        <v>1</v>
      </c>
      <c r="F1008">
        <v>1058.326</v>
      </c>
      <c r="G1008">
        <v>9.4E-2</v>
      </c>
      <c r="H1008">
        <v>1.1539999999999999</v>
      </c>
      <c r="I1008">
        <v>1.248</v>
      </c>
      <c r="J1008">
        <v>7.5320512820499994E-2</v>
      </c>
      <c r="K1008">
        <v>0.92467948717899995</v>
      </c>
      <c r="L1008">
        <v>1</v>
      </c>
      <c r="M1008" s="1" t="s">
        <v>120</v>
      </c>
      <c r="N1008">
        <v>725</v>
      </c>
      <c r="O1008">
        <v>833</v>
      </c>
      <c r="P1008">
        <v>1011</v>
      </c>
      <c r="Q1008" t="s">
        <v>38</v>
      </c>
      <c r="R1008" t="s">
        <v>120</v>
      </c>
    </row>
    <row r="1009" spans="1:18" x14ac:dyDescent="0.25">
      <c r="A1009" t="s">
        <v>1196</v>
      </c>
      <c r="B1009" t="str">
        <f>MID(Tableau1[[#This Row],[ID]],4,LEN(Tableau1[[#This Row],[ID]])-5)</f>
        <v>C6</v>
      </c>
      <c r="C1009" t="s">
        <v>17473</v>
      </c>
      <c r="D1009">
        <v>0</v>
      </c>
      <c r="E1009">
        <v>1</v>
      </c>
      <c r="F1009">
        <v>1075.2370000000001</v>
      </c>
      <c r="G1009">
        <v>0.124</v>
      </c>
      <c r="H1009">
        <v>16.817</v>
      </c>
      <c r="I1009">
        <v>16.940999999999999</v>
      </c>
      <c r="J1009">
        <v>7.3195206894500001E-3</v>
      </c>
      <c r="K1009">
        <v>0.99268047931100001</v>
      </c>
      <c r="L1009">
        <v>1</v>
      </c>
      <c r="M1009" s="1" t="s">
        <v>1260</v>
      </c>
      <c r="N1009">
        <v>833</v>
      </c>
      <c r="O1009">
        <v>963</v>
      </c>
      <c r="P1009">
        <v>1012</v>
      </c>
      <c r="Q1009" t="s">
        <v>38</v>
      </c>
      <c r="R1009" t="s">
        <v>1260</v>
      </c>
    </row>
    <row r="1010" spans="1:18" x14ac:dyDescent="0.25">
      <c r="A1010" t="s">
        <v>1196</v>
      </c>
      <c r="B1010" t="str">
        <f>MID(Tableau1[[#This Row],[ID]],4,LEN(Tableau1[[#This Row],[ID]])-5)</f>
        <v>C6</v>
      </c>
      <c r="C1010" t="s">
        <v>17473</v>
      </c>
      <c r="D1010">
        <v>0</v>
      </c>
      <c r="E1010">
        <v>1</v>
      </c>
      <c r="F1010">
        <v>1094.191</v>
      </c>
      <c r="G1010">
        <v>6.1619999999999999</v>
      </c>
      <c r="H1010">
        <v>18.829999999999998</v>
      </c>
      <c r="I1010">
        <v>24.992000000000001</v>
      </c>
      <c r="J1010">
        <v>0.246558898848</v>
      </c>
      <c r="K1010">
        <v>0.75344110115200003</v>
      </c>
      <c r="L1010">
        <v>14</v>
      </c>
      <c r="M1010" s="1" t="s">
        <v>1368</v>
      </c>
      <c r="N1010">
        <v>963</v>
      </c>
      <c r="O1010">
        <v>269</v>
      </c>
      <c r="P1010">
        <v>1021</v>
      </c>
      <c r="Q1010" t="s">
        <v>38</v>
      </c>
      <c r="R1010" t="s">
        <v>1369</v>
      </c>
    </row>
    <row r="1011" spans="1:18" x14ac:dyDescent="0.25">
      <c r="A1011" t="s">
        <v>1370</v>
      </c>
      <c r="B1011" t="str">
        <f>MID(Tableau1[[#This Row],[ID]],4,LEN(Tableau1[[#This Row],[ID]])-5)</f>
        <v>CE2</v>
      </c>
      <c r="C1011" t="s">
        <v>17472</v>
      </c>
      <c r="D1011">
        <v>0</v>
      </c>
      <c r="E1011">
        <v>1</v>
      </c>
      <c r="F1011">
        <v>276.73</v>
      </c>
      <c r="G1011">
        <v>5.6</v>
      </c>
      <c r="I1011">
        <v>5.6</v>
      </c>
      <c r="J1011">
        <v>1</v>
      </c>
      <c r="K1011">
        <v>0</v>
      </c>
      <c r="L1011">
        <v>0</v>
      </c>
      <c r="N1011">
        <v>0</v>
      </c>
      <c r="O1011">
        <v>0</v>
      </c>
      <c r="P1011">
        <v>0</v>
      </c>
      <c r="Q1011" t="s">
        <v>18</v>
      </c>
      <c r="R1011" t="s">
        <v>1371</v>
      </c>
    </row>
    <row r="1012" spans="1:18" x14ac:dyDescent="0.25">
      <c r="A1012" t="s">
        <v>1370</v>
      </c>
      <c r="B1012" t="str">
        <f>MID(Tableau1[[#This Row],[ID]],4,LEN(Tableau1[[#This Row],[ID]])-5)</f>
        <v>CE2</v>
      </c>
      <c r="C1012" t="s">
        <v>17472</v>
      </c>
      <c r="D1012">
        <v>0</v>
      </c>
      <c r="E1012">
        <v>1</v>
      </c>
      <c r="F1012">
        <v>329.33300000000003</v>
      </c>
      <c r="G1012">
        <v>21.123000000000001</v>
      </c>
      <c r="H1012">
        <v>47.003</v>
      </c>
      <c r="I1012">
        <v>68.126000000000005</v>
      </c>
      <c r="J1012">
        <v>0.31005783401300002</v>
      </c>
      <c r="K1012">
        <v>0.68994216598699998</v>
      </c>
      <c r="L1012">
        <v>15</v>
      </c>
      <c r="M1012" s="1" t="s">
        <v>1372</v>
      </c>
      <c r="N1012">
        <v>1</v>
      </c>
      <c r="O1012">
        <v>15</v>
      </c>
      <c r="P1012">
        <v>15</v>
      </c>
      <c r="Q1012" t="s">
        <v>18</v>
      </c>
      <c r="R1012" t="s">
        <v>1373</v>
      </c>
    </row>
    <row r="1013" spans="1:18" x14ac:dyDescent="0.25">
      <c r="A1013" t="s">
        <v>1370</v>
      </c>
      <c r="B1013" t="str">
        <f>MID(Tableau1[[#This Row],[ID]],4,LEN(Tableau1[[#This Row],[ID]])-5)</f>
        <v>CE2</v>
      </c>
      <c r="C1013" t="s">
        <v>17472</v>
      </c>
      <c r="D1013">
        <v>0</v>
      </c>
      <c r="E1013">
        <v>1</v>
      </c>
      <c r="F1013">
        <v>356.66500000000002</v>
      </c>
      <c r="G1013">
        <v>29.109000000000002</v>
      </c>
      <c r="H1013">
        <v>6.2089999999999996</v>
      </c>
      <c r="I1013">
        <v>35.317999999999998</v>
      </c>
      <c r="J1013">
        <v>0.82419729316500001</v>
      </c>
      <c r="K1013">
        <v>0.17580270683499999</v>
      </c>
      <c r="L1013">
        <v>24</v>
      </c>
      <c r="M1013" s="1" t="s">
        <v>1374</v>
      </c>
      <c r="N1013">
        <v>15</v>
      </c>
      <c r="O1013">
        <v>39</v>
      </c>
      <c r="P1013">
        <v>39</v>
      </c>
      <c r="Q1013" t="s">
        <v>21</v>
      </c>
      <c r="R1013" t="s">
        <v>1375</v>
      </c>
    </row>
    <row r="1014" spans="1:18" x14ac:dyDescent="0.25">
      <c r="A1014" t="s">
        <v>1370</v>
      </c>
      <c r="B1014" t="str">
        <f>MID(Tableau1[[#This Row],[ID]],4,LEN(Tableau1[[#This Row],[ID]])-5)</f>
        <v>CE2</v>
      </c>
      <c r="C1014" t="s">
        <v>17472</v>
      </c>
      <c r="D1014">
        <v>0</v>
      </c>
      <c r="E1014">
        <v>1</v>
      </c>
      <c r="F1014">
        <v>390.00200000000001</v>
      </c>
      <c r="G1014">
        <v>7.7069999999999999</v>
      </c>
      <c r="H1014">
        <v>4.2279999999999998</v>
      </c>
      <c r="I1014">
        <v>11.935</v>
      </c>
      <c r="J1014">
        <v>0.64574780058699999</v>
      </c>
      <c r="K1014">
        <v>0.35425219941300001</v>
      </c>
      <c r="L1014">
        <v>5</v>
      </c>
      <c r="M1014" s="1" t="s">
        <v>1376</v>
      </c>
      <c r="N1014">
        <v>39</v>
      </c>
      <c r="O1014">
        <v>44</v>
      </c>
      <c r="P1014">
        <v>44</v>
      </c>
      <c r="Q1014" t="s">
        <v>21</v>
      </c>
      <c r="R1014" t="s">
        <v>1377</v>
      </c>
    </row>
    <row r="1015" spans="1:18" x14ac:dyDescent="0.25">
      <c r="A1015" t="s">
        <v>1370</v>
      </c>
      <c r="B1015" t="str">
        <f>MID(Tableau1[[#This Row],[ID]],4,LEN(Tableau1[[#This Row],[ID]])-5)</f>
        <v>CE2</v>
      </c>
      <c r="C1015" t="s">
        <v>17472</v>
      </c>
      <c r="D1015">
        <v>0</v>
      </c>
      <c r="E1015">
        <v>1</v>
      </c>
      <c r="F1015">
        <v>416.33499999999998</v>
      </c>
      <c r="G1015">
        <v>12.901</v>
      </c>
      <c r="H1015">
        <v>18.626000000000001</v>
      </c>
      <c r="I1015">
        <v>31.527000000000001</v>
      </c>
      <c r="J1015">
        <v>0.40920480857699998</v>
      </c>
      <c r="K1015">
        <v>0.59079519142299997</v>
      </c>
      <c r="L1015">
        <v>10</v>
      </c>
      <c r="M1015" s="1" t="s">
        <v>1378</v>
      </c>
      <c r="N1015">
        <v>44</v>
      </c>
      <c r="O1015">
        <v>54</v>
      </c>
      <c r="P1015">
        <v>54</v>
      </c>
      <c r="Q1015" t="s">
        <v>21</v>
      </c>
      <c r="R1015" t="s">
        <v>1379</v>
      </c>
    </row>
    <row r="1016" spans="1:18" x14ac:dyDescent="0.25">
      <c r="A1016" t="s">
        <v>1370</v>
      </c>
      <c r="B1016" t="str">
        <f>MID(Tableau1[[#This Row],[ID]],4,LEN(Tableau1[[#This Row],[ID]])-5)</f>
        <v>CE2</v>
      </c>
      <c r="C1016" t="s">
        <v>17472</v>
      </c>
      <c r="D1016">
        <v>0</v>
      </c>
      <c r="E1016">
        <v>1</v>
      </c>
      <c r="F1016">
        <v>443.13600000000002</v>
      </c>
      <c r="G1016">
        <v>6.5830000000000002</v>
      </c>
      <c r="H1016">
        <v>13.9</v>
      </c>
      <c r="I1016">
        <v>20.483000000000001</v>
      </c>
      <c r="J1016">
        <v>0.321388468486</v>
      </c>
      <c r="K1016">
        <v>0.678611531514</v>
      </c>
      <c r="L1016">
        <v>5</v>
      </c>
      <c r="M1016" s="1" t="s">
        <v>1380</v>
      </c>
      <c r="N1016">
        <v>54</v>
      </c>
      <c r="O1016">
        <v>59</v>
      </c>
      <c r="P1016">
        <v>59</v>
      </c>
      <c r="Q1016" t="s">
        <v>18</v>
      </c>
      <c r="R1016" t="s">
        <v>1381</v>
      </c>
    </row>
    <row r="1017" spans="1:18" x14ac:dyDescent="0.25">
      <c r="A1017" t="s">
        <v>1370</v>
      </c>
      <c r="B1017" t="str">
        <f>MID(Tableau1[[#This Row],[ID]],4,LEN(Tableau1[[#This Row],[ID]])-5)</f>
        <v>CE2</v>
      </c>
      <c r="C1017" t="s">
        <v>17472</v>
      </c>
      <c r="D1017">
        <v>0</v>
      </c>
      <c r="E1017">
        <v>1</v>
      </c>
      <c r="F1017">
        <v>454.55500000000001</v>
      </c>
      <c r="G1017">
        <v>9.4E-2</v>
      </c>
      <c r="H1017">
        <v>4.8360000000000003</v>
      </c>
      <c r="I1017">
        <v>4.93</v>
      </c>
      <c r="J1017">
        <v>1.9066937119699999E-2</v>
      </c>
      <c r="K1017">
        <v>0.98093306288000004</v>
      </c>
      <c r="L1017">
        <v>1</v>
      </c>
      <c r="M1017" s="1" t="s">
        <v>28</v>
      </c>
      <c r="N1017">
        <v>59</v>
      </c>
      <c r="O1017">
        <v>60</v>
      </c>
      <c r="P1017">
        <v>60</v>
      </c>
      <c r="Q1017" t="s">
        <v>18</v>
      </c>
      <c r="R1017" t="s">
        <v>29</v>
      </c>
    </row>
    <row r="1018" spans="1:18" x14ac:dyDescent="0.25">
      <c r="A1018" t="s">
        <v>1370</v>
      </c>
      <c r="B1018" t="str">
        <f>MID(Tableau1[[#This Row],[ID]],4,LEN(Tableau1[[#This Row],[ID]])-5)</f>
        <v>CE2</v>
      </c>
      <c r="C1018" t="s">
        <v>17472</v>
      </c>
      <c r="D1018">
        <v>0</v>
      </c>
      <c r="E1018">
        <v>1</v>
      </c>
      <c r="F1018">
        <v>482.26100000000002</v>
      </c>
      <c r="G1018">
        <v>20.233000000000001</v>
      </c>
      <c r="H1018">
        <v>27.611999999999998</v>
      </c>
      <c r="I1018">
        <v>47.844999999999999</v>
      </c>
      <c r="J1018">
        <v>0.42288640401299998</v>
      </c>
      <c r="K1018">
        <v>0.57711359598699996</v>
      </c>
      <c r="L1018">
        <v>25</v>
      </c>
      <c r="M1018" s="1" t="s">
        <v>1382</v>
      </c>
      <c r="N1018">
        <v>60</v>
      </c>
      <c r="O1018">
        <v>85</v>
      </c>
      <c r="P1018">
        <v>85</v>
      </c>
      <c r="Q1018" t="s">
        <v>18</v>
      </c>
      <c r="R1018" t="s">
        <v>1383</v>
      </c>
    </row>
    <row r="1019" spans="1:18" x14ac:dyDescent="0.25">
      <c r="A1019" t="s">
        <v>1370</v>
      </c>
      <c r="B1019" t="str">
        <f>MID(Tableau1[[#This Row],[ID]],4,LEN(Tableau1[[#This Row],[ID]])-5)</f>
        <v>CE2</v>
      </c>
      <c r="C1019" t="s">
        <v>17472</v>
      </c>
      <c r="D1019">
        <v>0</v>
      </c>
      <c r="E1019">
        <v>1</v>
      </c>
      <c r="F1019">
        <v>507.44</v>
      </c>
      <c r="G1019">
        <v>14.289</v>
      </c>
      <c r="H1019">
        <v>4.9459999999999997</v>
      </c>
      <c r="I1019">
        <v>19.234999999999999</v>
      </c>
      <c r="J1019">
        <v>0.74286456979500004</v>
      </c>
      <c r="K1019">
        <v>0.25713543020500002</v>
      </c>
      <c r="L1019">
        <v>10</v>
      </c>
      <c r="M1019" s="1" t="s">
        <v>1384</v>
      </c>
      <c r="N1019">
        <v>85</v>
      </c>
      <c r="O1019">
        <v>87</v>
      </c>
      <c r="P1019">
        <v>95</v>
      </c>
      <c r="Q1019" t="s">
        <v>18</v>
      </c>
      <c r="R1019" t="s">
        <v>1385</v>
      </c>
    </row>
    <row r="1020" spans="1:18" x14ac:dyDescent="0.25">
      <c r="A1020" t="s">
        <v>1370</v>
      </c>
      <c r="B1020" t="str">
        <f>MID(Tableau1[[#This Row],[ID]],4,LEN(Tableau1[[#This Row],[ID]])-5)</f>
        <v>CE2</v>
      </c>
      <c r="C1020" t="s">
        <v>17472</v>
      </c>
      <c r="D1020">
        <v>0</v>
      </c>
      <c r="E1020">
        <v>1</v>
      </c>
      <c r="F1020">
        <v>526.65899999999999</v>
      </c>
      <c r="G1020">
        <v>6.2E-2</v>
      </c>
      <c r="H1020">
        <v>4.93</v>
      </c>
      <c r="I1020">
        <v>4.992</v>
      </c>
      <c r="J1020">
        <v>1.2419871794900001E-2</v>
      </c>
      <c r="K1020">
        <v>0.98758012820499996</v>
      </c>
      <c r="L1020">
        <v>1</v>
      </c>
      <c r="M1020" s="1" t="s">
        <v>28</v>
      </c>
      <c r="N1020">
        <v>87</v>
      </c>
      <c r="O1020">
        <v>74</v>
      </c>
      <c r="P1020">
        <v>96</v>
      </c>
      <c r="Q1020" t="s">
        <v>21</v>
      </c>
      <c r="R1020" t="s">
        <v>29</v>
      </c>
    </row>
    <row r="1021" spans="1:18" x14ac:dyDescent="0.25">
      <c r="A1021" t="s">
        <v>1370</v>
      </c>
      <c r="B1021" t="str">
        <f>MID(Tableau1[[#This Row],[ID]],4,LEN(Tableau1[[#This Row],[ID]])-5)</f>
        <v>CE2</v>
      </c>
      <c r="C1021" t="s">
        <v>17472</v>
      </c>
      <c r="D1021">
        <v>0</v>
      </c>
      <c r="E1021">
        <v>1</v>
      </c>
      <c r="F1021">
        <v>534.52099999999996</v>
      </c>
      <c r="G1021">
        <v>0.32800000000000001</v>
      </c>
      <c r="H1021">
        <v>7.8</v>
      </c>
      <c r="I1021">
        <v>8.1280000000000001</v>
      </c>
      <c r="J1021">
        <v>4.0354330708700002E-2</v>
      </c>
      <c r="K1021">
        <v>0.95964566929100004</v>
      </c>
      <c r="L1021">
        <v>2</v>
      </c>
      <c r="M1021" s="1" t="s">
        <v>1386</v>
      </c>
      <c r="N1021">
        <v>74</v>
      </c>
      <c r="O1021">
        <v>92</v>
      </c>
      <c r="P1021">
        <v>98</v>
      </c>
      <c r="Q1021" t="s">
        <v>38</v>
      </c>
      <c r="R1021" t="s">
        <v>1386</v>
      </c>
    </row>
    <row r="1022" spans="1:18" x14ac:dyDescent="0.25">
      <c r="A1022" t="s">
        <v>1370</v>
      </c>
      <c r="B1022" t="str">
        <f>MID(Tableau1[[#This Row],[ID]],4,LEN(Tableau1[[#This Row],[ID]])-5)</f>
        <v>CE2</v>
      </c>
      <c r="C1022" t="s">
        <v>17472</v>
      </c>
      <c r="D1022">
        <v>0</v>
      </c>
      <c r="E1022">
        <v>1</v>
      </c>
      <c r="F1022">
        <v>548.71799999999996</v>
      </c>
      <c r="G1022">
        <v>4.5999999999999999E-2</v>
      </c>
      <c r="H1022">
        <v>13.869</v>
      </c>
      <c r="I1022">
        <v>13.914999999999999</v>
      </c>
      <c r="J1022">
        <v>3.30578512397E-3</v>
      </c>
      <c r="K1022">
        <v>0.99669421487599996</v>
      </c>
      <c r="L1022">
        <v>0</v>
      </c>
      <c r="N1022">
        <v>92</v>
      </c>
      <c r="O1022">
        <v>97</v>
      </c>
      <c r="P1022">
        <v>97</v>
      </c>
      <c r="Q1022" t="s">
        <v>21</v>
      </c>
      <c r="R1022" t="s">
        <v>47</v>
      </c>
    </row>
    <row r="1023" spans="1:18" x14ac:dyDescent="0.25">
      <c r="A1023" t="s">
        <v>1370</v>
      </c>
      <c r="B1023" t="str">
        <f>MID(Tableau1[[#This Row],[ID]],4,LEN(Tableau1[[#This Row],[ID]])-5)</f>
        <v>CE2</v>
      </c>
      <c r="C1023" t="s">
        <v>17472</v>
      </c>
      <c r="D1023">
        <v>0</v>
      </c>
      <c r="E1023">
        <v>1</v>
      </c>
      <c r="F1023">
        <v>559.01400000000001</v>
      </c>
      <c r="G1023">
        <v>0.14000000000000001</v>
      </c>
      <c r="H1023">
        <v>10.25</v>
      </c>
      <c r="I1023">
        <v>10.39</v>
      </c>
      <c r="J1023">
        <v>1.3474494706399999E-2</v>
      </c>
      <c r="K1023">
        <v>0.98652550529399996</v>
      </c>
      <c r="L1023">
        <v>1</v>
      </c>
      <c r="M1023" s="1" t="s">
        <v>28</v>
      </c>
      <c r="N1023">
        <v>97</v>
      </c>
      <c r="O1023">
        <v>98</v>
      </c>
      <c r="P1023">
        <v>98</v>
      </c>
      <c r="Q1023" t="s">
        <v>18</v>
      </c>
      <c r="R1023" t="s">
        <v>29</v>
      </c>
    </row>
    <row r="1024" spans="1:18" x14ac:dyDescent="0.25">
      <c r="A1024" t="s">
        <v>1370</v>
      </c>
      <c r="B1024" t="str">
        <f>MID(Tableau1[[#This Row],[ID]],4,LEN(Tableau1[[#This Row],[ID]])-5)</f>
        <v>CE2</v>
      </c>
      <c r="C1024" t="s">
        <v>17472</v>
      </c>
      <c r="D1024">
        <v>0</v>
      </c>
      <c r="E1024">
        <v>1</v>
      </c>
      <c r="F1024">
        <v>564.30200000000002</v>
      </c>
      <c r="G1024">
        <v>3.5409999999999999</v>
      </c>
      <c r="H1024">
        <v>5.1479999999999997</v>
      </c>
      <c r="I1024">
        <v>8.6890000000000001</v>
      </c>
      <c r="J1024">
        <v>0.40752675796999999</v>
      </c>
      <c r="K1024">
        <v>0.59247324202999996</v>
      </c>
      <c r="L1024">
        <v>5</v>
      </c>
      <c r="M1024" s="1" t="s">
        <v>1387</v>
      </c>
      <c r="N1024">
        <v>98</v>
      </c>
      <c r="O1024">
        <v>103</v>
      </c>
      <c r="P1024">
        <v>103</v>
      </c>
      <c r="Q1024" t="s">
        <v>18</v>
      </c>
      <c r="R1024" t="s">
        <v>1388</v>
      </c>
    </row>
    <row r="1025" spans="1:18" x14ac:dyDescent="0.25">
      <c r="A1025" t="s">
        <v>1370</v>
      </c>
      <c r="B1025" t="str">
        <f>MID(Tableau1[[#This Row],[ID]],4,LEN(Tableau1[[#This Row],[ID]])-5)</f>
        <v>CE2</v>
      </c>
      <c r="C1025" t="s">
        <v>17472</v>
      </c>
      <c r="D1025">
        <v>0</v>
      </c>
      <c r="E1025">
        <v>1</v>
      </c>
      <c r="F1025">
        <v>573.61500000000001</v>
      </c>
      <c r="G1025">
        <v>14.04</v>
      </c>
      <c r="H1025">
        <v>5.7720000000000002</v>
      </c>
      <c r="I1025">
        <v>19.812000000000001</v>
      </c>
      <c r="J1025">
        <v>0.70866141732300003</v>
      </c>
      <c r="K1025">
        <v>0.29133858267700002</v>
      </c>
      <c r="L1025">
        <v>14</v>
      </c>
      <c r="M1025" s="1" t="s">
        <v>1389</v>
      </c>
      <c r="N1025">
        <v>103</v>
      </c>
      <c r="O1025">
        <v>117</v>
      </c>
      <c r="P1025">
        <v>117</v>
      </c>
      <c r="Q1025" t="s">
        <v>18</v>
      </c>
      <c r="R1025" t="s">
        <v>1390</v>
      </c>
    </row>
    <row r="1026" spans="1:18" x14ac:dyDescent="0.25">
      <c r="A1026" t="s">
        <v>1370</v>
      </c>
      <c r="B1026" t="str">
        <f>MID(Tableau1[[#This Row],[ID]],4,LEN(Tableau1[[#This Row],[ID]])-5)</f>
        <v>CE2</v>
      </c>
      <c r="C1026" t="s">
        <v>17472</v>
      </c>
      <c r="D1026">
        <v>0</v>
      </c>
      <c r="E1026">
        <v>1</v>
      </c>
      <c r="F1026">
        <v>591.41499999999996</v>
      </c>
      <c r="G1026">
        <v>8.6579999999999995</v>
      </c>
      <c r="H1026">
        <v>3.76</v>
      </c>
      <c r="I1026">
        <v>12.417999999999999</v>
      </c>
      <c r="J1026">
        <v>0.69721372201599996</v>
      </c>
      <c r="K1026">
        <v>0.30278627798399999</v>
      </c>
      <c r="L1026">
        <v>12</v>
      </c>
      <c r="M1026" s="1" t="s">
        <v>1391</v>
      </c>
      <c r="N1026">
        <v>117</v>
      </c>
      <c r="O1026">
        <v>120</v>
      </c>
      <c r="P1026">
        <v>129</v>
      </c>
      <c r="Q1026" t="s">
        <v>18</v>
      </c>
      <c r="R1026" t="s">
        <v>1392</v>
      </c>
    </row>
    <row r="1027" spans="1:18" x14ac:dyDescent="0.25">
      <c r="A1027" t="s">
        <v>1370</v>
      </c>
      <c r="B1027" t="str">
        <f>MID(Tableau1[[#This Row],[ID]],4,LEN(Tableau1[[#This Row],[ID]])-5)</f>
        <v>CE2</v>
      </c>
      <c r="C1027" t="s">
        <v>17472</v>
      </c>
      <c r="D1027">
        <v>0</v>
      </c>
      <c r="E1027">
        <v>1</v>
      </c>
      <c r="F1027">
        <v>615.65800000000002</v>
      </c>
      <c r="G1027">
        <v>7.8E-2</v>
      </c>
      <c r="H1027">
        <v>15.585000000000001</v>
      </c>
      <c r="I1027">
        <v>15.663</v>
      </c>
      <c r="J1027">
        <v>4.9798889101700002E-3</v>
      </c>
      <c r="K1027">
        <v>0.99502011108999999</v>
      </c>
      <c r="L1027">
        <v>0</v>
      </c>
      <c r="N1027">
        <v>120</v>
      </c>
      <c r="O1027">
        <v>116</v>
      </c>
      <c r="P1027">
        <v>128</v>
      </c>
      <c r="Q1027" t="s">
        <v>21</v>
      </c>
      <c r="R1027" t="s">
        <v>47</v>
      </c>
    </row>
    <row r="1028" spans="1:18" x14ac:dyDescent="0.25">
      <c r="A1028" t="s">
        <v>1370</v>
      </c>
      <c r="B1028" t="str">
        <f>MID(Tableau1[[#This Row],[ID]],4,LEN(Tableau1[[#This Row],[ID]])-5)</f>
        <v>CE2</v>
      </c>
      <c r="C1028" t="s">
        <v>17472</v>
      </c>
      <c r="D1028">
        <v>0</v>
      </c>
      <c r="E1028">
        <v>1</v>
      </c>
      <c r="F1028">
        <v>623.27</v>
      </c>
      <c r="G1028">
        <v>2.496</v>
      </c>
      <c r="H1028">
        <v>7.5339999999999998</v>
      </c>
      <c r="I1028">
        <v>10.029999999999999</v>
      </c>
      <c r="J1028">
        <v>0.24885343968099999</v>
      </c>
      <c r="K1028">
        <v>0.75114656031899996</v>
      </c>
      <c r="L1028">
        <v>1</v>
      </c>
      <c r="M1028" s="1" t="s">
        <v>1260</v>
      </c>
      <c r="N1028">
        <v>116</v>
      </c>
      <c r="O1028">
        <v>109</v>
      </c>
      <c r="P1028">
        <v>128</v>
      </c>
      <c r="Q1028" t="s">
        <v>38</v>
      </c>
      <c r="R1028" t="s">
        <v>1393</v>
      </c>
    </row>
    <row r="1029" spans="1:18" x14ac:dyDescent="0.25">
      <c r="A1029" t="s">
        <v>1370</v>
      </c>
      <c r="B1029" t="str">
        <f>MID(Tableau1[[#This Row],[ID]],4,LEN(Tableau1[[#This Row],[ID]])-5)</f>
        <v>CE2</v>
      </c>
      <c r="C1029" t="s">
        <v>17472</v>
      </c>
      <c r="D1029">
        <v>0</v>
      </c>
      <c r="E1029">
        <v>1</v>
      </c>
      <c r="F1029">
        <v>630.61800000000005</v>
      </c>
      <c r="G1029">
        <v>6.2E-2</v>
      </c>
      <c r="H1029">
        <v>4.8520000000000003</v>
      </c>
      <c r="I1029">
        <v>4.9139999999999997</v>
      </c>
      <c r="J1029">
        <v>1.2617012617E-2</v>
      </c>
      <c r="K1029">
        <v>0.98738298738300001</v>
      </c>
      <c r="L1029">
        <v>0</v>
      </c>
      <c r="N1029">
        <v>109</v>
      </c>
      <c r="O1029">
        <v>102</v>
      </c>
      <c r="P1029">
        <v>127</v>
      </c>
      <c r="Q1029" t="s">
        <v>38</v>
      </c>
      <c r="R1029" t="s">
        <v>47</v>
      </c>
    </row>
    <row r="1030" spans="1:18" x14ac:dyDescent="0.25">
      <c r="A1030" t="s">
        <v>1370</v>
      </c>
      <c r="B1030" t="str">
        <f>MID(Tableau1[[#This Row],[ID]],4,LEN(Tableau1[[#This Row],[ID]])-5)</f>
        <v>CE2</v>
      </c>
      <c r="C1030" t="s">
        <v>17472</v>
      </c>
      <c r="D1030">
        <v>0</v>
      </c>
      <c r="E1030">
        <v>1</v>
      </c>
      <c r="F1030">
        <v>634.90800000000002</v>
      </c>
      <c r="G1030">
        <v>6.2E-2</v>
      </c>
      <c r="H1030">
        <v>4.2279999999999998</v>
      </c>
      <c r="I1030">
        <v>4.29</v>
      </c>
      <c r="J1030">
        <v>1.4452214452199999E-2</v>
      </c>
      <c r="K1030">
        <v>0.98554778554800004</v>
      </c>
      <c r="L1030">
        <v>1</v>
      </c>
      <c r="M1030" s="1" t="s">
        <v>84</v>
      </c>
      <c r="N1030">
        <v>102</v>
      </c>
      <c r="O1030">
        <v>128</v>
      </c>
      <c r="P1030">
        <v>128</v>
      </c>
      <c r="Q1030" t="s">
        <v>38</v>
      </c>
      <c r="R1030" t="s">
        <v>84</v>
      </c>
    </row>
    <row r="1031" spans="1:18" x14ac:dyDescent="0.25">
      <c r="A1031" t="s">
        <v>1370</v>
      </c>
      <c r="B1031" t="str">
        <f>MID(Tableau1[[#This Row],[ID]],4,LEN(Tableau1[[#This Row],[ID]])-5)</f>
        <v>CE2</v>
      </c>
      <c r="C1031" t="s">
        <v>17472</v>
      </c>
      <c r="D1031">
        <v>0</v>
      </c>
      <c r="E1031">
        <v>1</v>
      </c>
      <c r="F1031">
        <v>679.91399999999999</v>
      </c>
      <c r="G1031">
        <v>42.167000000000002</v>
      </c>
      <c r="H1031">
        <v>44.944000000000003</v>
      </c>
      <c r="I1031">
        <v>87.111000000000004</v>
      </c>
      <c r="J1031">
        <v>0.48406056640400003</v>
      </c>
      <c r="K1031">
        <v>0.51593943359600003</v>
      </c>
      <c r="L1031">
        <v>33</v>
      </c>
      <c r="M1031" s="1" t="s">
        <v>1394</v>
      </c>
      <c r="N1031">
        <v>128</v>
      </c>
      <c r="O1031">
        <v>144</v>
      </c>
      <c r="P1031">
        <v>161</v>
      </c>
      <c r="Q1031" t="s">
        <v>18</v>
      </c>
      <c r="R1031" t="s">
        <v>1395</v>
      </c>
    </row>
    <row r="1032" spans="1:18" x14ac:dyDescent="0.25">
      <c r="A1032" t="s">
        <v>1370</v>
      </c>
      <c r="B1032" t="str">
        <f>MID(Tableau1[[#This Row],[ID]],4,LEN(Tableau1[[#This Row],[ID]])-5)</f>
        <v>CE2</v>
      </c>
      <c r="C1032" t="s">
        <v>17472</v>
      </c>
      <c r="D1032">
        <v>0</v>
      </c>
      <c r="E1032">
        <v>1</v>
      </c>
      <c r="F1032">
        <v>733.43799999999999</v>
      </c>
      <c r="G1032">
        <v>1.077</v>
      </c>
      <c r="H1032">
        <v>11.356999999999999</v>
      </c>
      <c r="I1032">
        <v>12.433999999999999</v>
      </c>
      <c r="J1032">
        <v>8.6617339552800002E-2</v>
      </c>
      <c r="K1032">
        <v>0.91338266044700001</v>
      </c>
      <c r="L1032">
        <v>1</v>
      </c>
      <c r="M1032" s="1" t="s">
        <v>1396</v>
      </c>
      <c r="N1032">
        <v>144</v>
      </c>
      <c r="O1032">
        <v>161</v>
      </c>
      <c r="P1032">
        <v>161</v>
      </c>
      <c r="Q1032" t="s">
        <v>21</v>
      </c>
      <c r="R1032" t="s">
        <v>1397</v>
      </c>
    </row>
    <row r="1033" spans="1:18" x14ac:dyDescent="0.25">
      <c r="A1033" t="s">
        <v>1370</v>
      </c>
      <c r="B1033" t="str">
        <f>MID(Tableau1[[#This Row],[ID]],4,LEN(Tableau1[[#This Row],[ID]])-5)</f>
        <v>CE2</v>
      </c>
      <c r="C1033" t="s">
        <v>17472</v>
      </c>
      <c r="D1033">
        <v>0</v>
      </c>
      <c r="E1033">
        <v>1</v>
      </c>
      <c r="F1033">
        <v>751.03499999999997</v>
      </c>
      <c r="G1033">
        <v>7.8E-2</v>
      </c>
      <c r="H1033">
        <v>16.52</v>
      </c>
      <c r="I1033">
        <v>16.597999999999999</v>
      </c>
      <c r="J1033">
        <v>4.6993613688400002E-3</v>
      </c>
      <c r="K1033">
        <v>0.99530063863100005</v>
      </c>
      <c r="L1033">
        <v>1</v>
      </c>
      <c r="M1033" s="1" t="s">
        <v>28</v>
      </c>
      <c r="N1033">
        <v>161</v>
      </c>
      <c r="O1033">
        <v>162</v>
      </c>
      <c r="P1033">
        <v>162</v>
      </c>
      <c r="Q1033" t="s">
        <v>18</v>
      </c>
      <c r="R1033" t="s">
        <v>29</v>
      </c>
    </row>
    <row r="1034" spans="1:18" x14ac:dyDescent="0.25">
      <c r="A1034" t="s">
        <v>1370</v>
      </c>
      <c r="B1034" t="str">
        <f>MID(Tableau1[[#This Row],[ID]],4,LEN(Tableau1[[#This Row],[ID]])-5)</f>
        <v>CE2</v>
      </c>
      <c r="C1034" t="s">
        <v>17472</v>
      </c>
      <c r="D1034">
        <v>0</v>
      </c>
      <c r="E1034">
        <v>1</v>
      </c>
      <c r="F1034">
        <v>756.32399999999996</v>
      </c>
      <c r="G1034">
        <v>7.7060000000000004</v>
      </c>
      <c r="H1034">
        <v>5.2110000000000003</v>
      </c>
      <c r="I1034">
        <v>12.917</v>
      </c>
      <c r="J1034">
        <v>0.596578152822</v>
      </c>
      <c r="K1034">
        <v>0.403421847178</v>
      </c>
      <c r="L1034">
        <v>1</v>
      </c>
      <c r="M1034" s="1" t="s">
        <v>98</v>
      </c>
      <c r="N1034">
        <v>162</v>
      </c>
      <c r="O1034">
        <v>161</v>
      </c>
      <c r="P1034">
        <v>161</v>
      </c>
      <c r="Q1034" t="s">
        <v>21</v>
      </c>
      <c r="R1034" t="s">
        <v>1398</v>
      </c>
    </row>
    <row r="1035" spans="1:18" x14ac:dyDescent="0.25">
      <c r="A1035" t="s">
        <v>1370</v>
      </c>
      <c r="B1035" t="str">
        <f>MID(Tableau1[[#This Row],[ID]],4,LEN(Tableau1[[#This Row],[ID]])-5)</f>
        <v>CE2</v>
      </c>
      <c r="C1035" t="s">
        <v>17472</v>
      </c>
      <c r="D1035">
        <v>0</v>
      </c>
      <c r="E1035">
        <v>1</v>
      </c>
      <c r="F1035">
        <v>771.34699999999998</v>
      </c>
      <c r="G1035">
        <v>0.249</v>
      </c>
      <c r="H1035">
        <v>7.3170000000000002</v>
      </c>
      <c r="I1035">
        <v>7.5659999999999998</v>
      </c>
      <c r="J1035">
        <v>3.2910388580500001E-2</v>
      </c>
      <c r="K1035">
        <v>0.96708961142000005</v>
      </c>
      <c r="L1035">
        <v>0</v>
      </c>
      <c r="N1035">
        <v>161</v>
      </c>
      <c r="O1035">
        <v>160</v>
      </c>
      <c r="P1035">
        <v>160</v>
      </c>
      <c r="Q1035" t="s">
        <v>38</v>
      </c>
      <c r="R1035" t="s">
        <v>47</v>
      </c>
    </row>
    <row r="1036" spans="1:18" x14ac:dyDescent="0.25">
      <c r="A1036" t="s">
        <v>1370</v>
      </c>
      <c r="B1036" t="str">
        <f>MID(Tableau1[[#This Row],[ID]],4,LEN(Tableau1[[#This Row],[ID]])-5)</f>
        <v>CE2</v>
      </c>
      <c r="C1036" t="s">
        <v>17472</v>
      </c>
      <c r="D1036">
        <v>0</v>
      </c>
      <c r="E1036">
        <v>1</v>
      </c>
      <c r="F1036">
        <v>776.60400000000004</v>
      </c>
      <c r="G1036">
        <v>4.181</v>
      </c>
      <c r="H1036">
        <v>5.008</v>
      </c>
      <c r="I1036">
        <v>9.1890000000000001</v>
      </c>
      <c r="J1036">
        <v>0.45500054412899998</v>
      </c>
      <c r="K1036">
        <v>0.54499945587099996</v>
      </c>
      <c r="L1036">
        <v>1</v>
      </c>
      <c r="M1036" s="1" t="s">
        <v>98</v>
      </c>
      <c r="N1036">
        <v>161</v>
      </c>
      <c r="O1036">
        <v>161</v>
      </c>
      <c r="P1036">
        <v>161</v>
      </c>
      <c r="Q1036" t="s">
        <v>18</v>
      </c>
      <c r="R1036" t="s">
        <v>194</v>
      </c>
    </row>
    <row r="1037" spans="1:18" x14ac:dyDescent="0.25">
      <c r="A1037" t="s">
        <v>1370</v>
      </c>
      <c r="B1037" t="str">
        <f>MID(Tableau1[[#This Row],[ID]],4,LEN(Tableau1[[#This Row],[ID]])-5)</f>
        <v>CE2</v>
      </c>
      <c r="C1037" t="s">
        <v>17472</v>
      </c>
      <c r="D1037">
        <v>0</v>
      </c>
      <c r="E1037">
        <v>1</v>
      </c>
      <c r="F1037">
        <v>855.15</v>
      </c>
      <c r="G1037">
        <v>9.5630000000000006</v>
      </c>
      <c r="H1037">
        <v>74.364999999999995</v>
      </c>
      <c r="I1037">
        <v>83.927999999999997</v>
      </c>
      <c r="J1037">
        <v>0.113942903441</v>
      </c>
      <c r="K1037">
        <v>0.886057096559</v>
      </c>
      <c r="L1037">
        <v>1</v>
      </c>
      <c r="M1037" s="1" t="s">
        <v>1260</v>
      </c>
      <c r="N1037">
        <v>161</v>
      </c>
      <c r="O1037">
        <v>161</v>
      </c>
      <c r="P1037">
        <v>161</v>
      </c>
      <c r="Q1037" t="s">
        <v>38</v>
      </c>
      <c r="R1037" t="s">
        <v>1399</v>
      </c>
    </row>
    <row r="1038" spans="1:18" x14ac:dyDescent="0.25">
      <c r="A1038" t="s">
        <v>1370</v>
      </c>
      <c r="B1038" t="str">
        <f>MID(Tableau1[[#This Row],[ID]],4,LEN(Tableau1[[#This Row],[ID]])-5)</f>
        <v>CE2</v>
      </c>
      <c r="C1038" t="s">
        <v>17472</v>
      </c>
      <c r="D1038">
        <v>0</v>
      </c>
      <c r="E1038">
        <v>1</v>
      </c>
      <c r="F1038">
        <v>870.423</v>
      </c>
      <c r="G1038">
        <v>6.0679999999999996</v>
      </c>
      <c r="H1038">
        <v>5.71</v>
      </c>
      <c r="I1038">
        <v>11.778</v>
      </c>
      <c r="J1038">
        <v>0.51519782645599999</v>
      </c>
      <c r="K1038">
        <v>0.48480217354400001</v>
      </c>
      <c r="L1038">
        <v>7</v>
      </c>
      <c r="M1038" s="1" t="s">
        <v>1400</v>
      </c>
      <c r="N1038">
        <v>161</v>
      </c>
      <c r="O1038">
        <v>161</v>
      </c>
      <c r="P1038">
        <v>168</v>
      </c>
      <c r="Q1038" t="s">
        <v>38</v>
      </c>
      <c r="R1038" t="s">
        <v>1401</v>
      </c>
    </row>
    <row r="1039" spans="1:18" x14ac:dyDescent="0.25">
      <c r="A1039" t="s">
        <v>1370</v>
      </c>
      <c r="B1039" t="str">
        <f>MID(Tableau1[[#This Row],[ID]],4,LEN(Tableau1[[#This Row],[ID]])-5)</f>
        <v>CE2</v>
      </c>
      <c r="C1039" t="s">
        <v>17472</v>
      </c>
      <c r="D1039">
        <v>0</v>
      </c>
      <c r="E1039">
        <v>1</v>
      </c>
      <c r="F1039">
        <v>883.58900000000006</v>
      </c>
      <c r="G1039">
        <v>4.7E-2</v>
      </c>
      <c r="H1039">
        <v>7.0979999999999999</v>
      </c>
      <c r="I1039">
        <v>7.1449999999999996</v>
      </c>
      <c r="J1039">
        <v>6.5780265920199997E-3</v>
      </c>
      <c r="K1039">
        <v>0.99342197340799998</v>
      </c>
      <c r="L1039">
        <v>0</v>
      </c>
      <c r="N1039">
        <v>161</v>
      </c>
      <c r="O1039">
        <v>161</v>
      </c>
      <c r="P1039">
        <v>167</v>
      </c>
      <c r="Q1039" t="s">
        <v>38</v>
      </c>
      <c r="R1039" t="s">
        <v>47</v>
      </c>
    </row>
    <row r="1040" spans="1:18" x14ac:dyDescent="0.25">
      <c r="A1040" t="s">
        <v>1370</v>
      </c>
      <c r="B1040" t="str">
        <f>MID(Tableau1[[#This Row],[ID]],4,LEN(Tableau1[[#This Row],[ID]])-5)</f>
        <v>CE2</v>
      </c>
      <c r="C1040" t="s">
        <v>17472</v>
      </c>
      <c r="D1040">
        <v>0</v>
      </c>
      <c r="E1040">
        <v>1</v>
      </c>
      <c r="F1040">
        <v>894.572</v>
      </c>
      <c r="G1040">
        <v>2.4180000000000001</v>
      </c>
      <c r="H1040">
        <v>10.936</v>
      </c>
      <c r="I1040">
        <v>13.353999999999999</v>
      </c>
      <c r="J1040">
        <v>0.181069342519</v>
      </c>
      <c r="K1040">
        <v>0.81893065748100002</v>
      </c>
      <c r="L1040">
        <v>3</v>
      </c>
      <c r="M1040" s="1" t="s">
        <v>93</v>
      </c>
      <c r="N1040">
        <v>161</v>
      </c>
      <c r="O1040">
        <v>161</v>
      </c>
      <c r="P1040">
        <v>170</v>
      </c>
      <c r="Q1040" t="s">
        <v>38</v>
      </c>
      <c r="R1040" t="s">
        <v>94</v>
      </c>
    </row>
    <row r="1041" spans="1:18" x14ac:dyDescent="0.25">
      <c r="A1041" t="s">
        <v>1370</v>
      </c>
      <c r="B1041" t="str">
        <f>MID(Tableau1[[#This Row],[ID]],4,LEN(Tableau1[[#This Row],[ID]])-5)</f>
        <v>CE2</v>
      </c>
      <c r="C1041" t="s">
        <v>17472</v>
      </c>
      <c r="D1041">
        <v>0</v>
      </c>
      <c r="E1041">
        <v>1</v>
      </c>
      <c r="F1041">
        <v>901.91899999999998</v>
      </c>
      <c r="G1041">
        <v>9.4E-2</v>
      </c>
      <c r="H1041">
        <v>4.9290000000000003</v>
      </c>
      <c r="I1041">
        <v>5.0229999999999997</v>
      </c>
      <c r="J1041">
        <v>1.8713915986500001E-2</v>
      </c>
      <c r="K1041">
        <v>0.98128608401399997</v>
      </c>
      <c r="L1041">
        <v>1</v>
      </c>
      <c r="M1041" s="1" t="s">
        <v>28</v>
      </c>
      <c r="N1041">
        <v>161</v>
      </c>
      <c r="O1041">
        <v>160</v>
      </c>
      <c r="P1041">
        <v>171</v>
      </c>
      <c r="Q1041" t="s">
        <v>38</v>
      </c>
      <c r="R1041" t="s">
        <v>29</v>
      </c>
    </row>
    <row r="1042" spans="1:18" x14ac:dyDescent="0.25">
      <c r="A1042" t="s">
        <v>1370</v>
      </c>
      <c r="B1042" t="str">
        <f>MID(Tableau1[[#This Row],[ID]],4,LEN(Tableau1[[#This Row],[ID]])-5)</f>
        <v>CE2</v>
      </c>
      <c r="C1042" t="s">
        <v>17472</v>
      </c>
      <c r="D1042">
        <v>0</v>
      </c>
      <c r="E1042">
        <v>1</v>
      </c>
      <c r="F1042">
        <v>906.53700000000003</v>
      </c>
      <c r="G1042">
        <v>6.2E-2</v>
      </c>
      <c r="H1042">
        <v>4.524</v>
      </c>
      <c r="I1042">
        <v>4.5860000000000003</v>
      </c>
      <c r="J1042">
        <v>1.35194068905E-2</v>
      </c>
      <c r="K1042">
        <v>0.98648059310900005</v>
      </c>
      <c r="L1042">
        <v>1</v>
      </c>
      <c r="M1042" s="1" t="s">
        <v>28</v>
      </c>
      <c r="N1042">
        <v>160</v>
      </c>
      <c r="O1042">
        <v>172</v>
      </c>
      <c r="P1042">
        <v>172</v>
      </c>
      <c r="Q1042" t="s">
        <v>38</v>
      </c>
      <c r="R1042" t="s">
        <v>29</v>
      </c>
    </row>
    <row r="1043" spans="1:18" x14ac:dyDescent="0.25">
      <c r="A1043" t="s">
        <v>1370</v>
      </c>
      <c r="B1043" t="str">
        <f>MID(Tableau1[[#This Row],[ID]],4,LEN(Tableau1[[#This Row],[ID]])-5)</f>
        <v>CE2</v>
      </c>
      <c r="C1043" t="s">
        <v>17472</v>
      </c>
      <c r="D1043">
        <v>0</v>
      </c>
      <c r="E1043">
        <v>1</v>
      </c>
      <c r="F1043">
        <v>988.60900000000004</v>
      </c>
      <c r="G1043">
        <v>10.343</v>
      </c>
      <c r="H1043">
        <v>82.01</v>
      </c>
      <c r="I1043">
        <v>92.352999999999994</v>
      </c>
      <c r="J1043">
        <v>0.111994196182</v>
      </c>
      <c r="K1043">
        <v>0.88800580381799998</v>
      </c>
      <c r="L1043">
        <v>7</v>
      </c>
      <c r="M1043" s="1" t="s">
        <v>1402</v>
      </c>
      <c r="N1043">
        <v>172</v>
      </c>
      <c r="O1043">
        <v>173</v>
      </c>
      <c r="P1043">
        <v>173</v>
      </c>
      <c r="Q1043" t="s">
        <v>38</v>
      </c>
      <c r="R1043" t="s">
        <v>1403</v>
      </c>
    </row>
    <row r="1044" spans="1:18" x14ac:dyDescent="0.25">
      <c r="A1044" t="s">
        <v>1370</v>
      </c>
      <c r="B1044" t="str">
        <f>MID(Tableau1[[#This Row],[ID]],4,LEN(Tableau1[[#This Row],[ID]])-5)</f>
        <v>CE2</v>
      </c>
      <c r="C1044" t="s">
        <v>17472</v>
      </c>
      <c r="D1044">
        <v>0</v>
      </c>
      <c r="E1044">
        <v>1</v>
      </c>
      <c r="F1044">
        <v>1005.332</v>
      </c>
      <c r="G1044">
        <v>11.342000000000001</v>
      </c>
      <c r="H1044">
        <v>6.38</v>
      </c>
      <c r="I1044">
        <v>17.722000000000001</v>
      </c>
      <c r="J1044">
        <v>0.63999548583700006</v>
      </c>
      <c r="K1044">
        <v>0.360004514163</v>
      </c>
      <c r="L1044">
        <v>12</v>
      </c>
      <c r="M1044" s="1" t="s">
        <v>1404</v>
      </c>
      <c r="N1044">
        <v>173</v>
      </c>
      <c r="O1044">
        <v>185</v>
      </c>
      <c r="P1044">
        <v>185</v>
      </c>
      <c r="Q1044" t="s">
        <v>38</v>
      </c>
      <c r="R1044" t="s">
        <v>1405</v>
      </c>
    </row>
    <row r="1045" spans="1:18" x14ac:dyDescent="0.25">
      <c r="A1045" t="s">
        <v>1370</v>
      </c>
      <c r="B1045" t="str">
        <f>MID(Tableau1[[#This Row],[ID]],4,LEN(Tableau1[[#This Row],[ID]])-5)</f>
        <v>CE2</v>
      </c>
      <c r="C1045" t="s">
        <v>17472</v>
      </c>
      <c r="D1045">
        <v>0</v>
      </c>
      <c r="E1045">
        <v>1</v>
      </c>
      <c r="F1045">
        <v>1022.851</v>
      </c>
      <c r="G1045">
        <v>8.2840000000000007</v>
      </c>
      <c r="H1045">
        <v>6.1769999999999996</v>
      </c>
      <c r="I1045">
        <v>14.461</v>
      </c>
      <c r="J1045">
        <v>0.57285111679699996</v>
      </c>
      <c r="K1045">
        <v>0.42714888320299998</v>
      </c>
      <c r="L1045">
        <v>3</v>
      </c>
      <c r="M1045" s="1" t="s">
        <v>1406</v>
      </c>
      <c r="N1045">
        <v>185</v>
      </c>
      <c r="O1045">
        <v>188</v>
      </c>
      <c r="P1045">
        <v>188</v>
      </c>
      <c r="Q1045" t="s">
        <v>38</v>
      </c>
      <c r="R1045" t="s">
        <v>1407</v>
      </c>
    </row>
    <row r="1046" spans="1:18" x14ac:dyDescent="0.25">
      <c r="A1046" t="s">
        <v>1370</v>
      </c>
      <c r="B1046" t="str">
        <f>MID(Tableau1[[#This Row],[ID]],4,LEN(Tableau1[[#This Row],[ID]])-5)</f>
        <v>CE2</v>
      </c>
      <c r="C1046" t="s">
        <v>17472</v>
      </c>
      <c r="D1046">
        <v>0</v>
      </c>
      <c r="E1046">
        <v>1</v>
      </c>
      <c r="F1046">
        <v>1036.4549999999999</v>
      </c>
      <c r="G1046">
        <v>0.23400000000000001</v>
      </c>
      <c r="H1046">
        <v>5.32</v>
      </c>
      <c r="I1046">
        <v>5.5540000000000003</v>
      </c>
      <c r="J1046">
        <v>4.2131796903099997E-2</v>
      </c>
      <c r="K1046">
        <v>0.95786820309700005</v>
      </c>
      <c r="L1046">
        <v>1</v>
      </c>
      <c r="M1046" s="1" t="s">
        <v>98</v>
      </c>
      <c r="N1046">
        <v>188</v>
      </c>
      <c r="O1046">
        <v>189</v>
      </c>
      <c r="P1046">
        <v>189</v>
      </c>
      <c r="Q1046" t="s">
        <v>38</v>
      </c>
      <c r="R1046" t="s">
        <v>98</v>
      </c>
    </row>
    <row r="1047" spans="1:18" x14ac:dyDescent="0.25">
      <c r="A1047" t="s">
        <v>1408</v>
      </c>
      <c r="B1047" t="str">
        <f>MID(Tableau1[[#This Row],[ID]],4,LEN(Tableau1[[#This Row],[ID]])-5)</f>
        <v>CE2</v>
      </c>
      <c r="C1047" t="s">
        <v>17473</v>
      </c>
      <c r="D1047">
        <v>0</v>
      </c>
      <c r="E1047">
        <v>1</v>
      </c>
      <c r="F1047">
        <v>209.744</v>
      </c>
      <c r="G1047">
        <v>14.539</v>
      </c>
      <c r="I1047">
        <v>14.539</v>
      </c>
      <c r="J1047">
        <v>1</v>
      </c>
      <c r="K1047">
        <v>0</v>
      </c>
      <c r="L1047">
        <v>9</v>
      </c>
      <c r="M1047" s="1" t="s">
        <v>1409</v>
      </c>
      <c r="N1047">
        <v>0</v>
      </c>
      <c r="O1047">
        <v>9</v>
      </c>
      <c r="P1047">
        <v>9</v>
      </c>
      <c r="Q1047" t="s">
        <v>18</v>
      </c>
      <c r="R1047" t="s">
        <v>1410</v>
      </c>
    </row>
    <row r="1048" spans="1:18" x14ac:dyDescent="0.25">
      <c r="A1048" t="s">
        <v>1408</v>
      </c>
      <c r="B1048" t="str">
        <f>MID(Tableau1[[#This Row],[ID]],4,LEN(Tableau1[[#This Row],[ID]])-5)</f>
        <v>CE2</v>
      </c>
      <c r="C1048" t="s">
        <v>17473</v>
      </c>
      <c r="D1048">
        <v>0</v>
      </c>
      <c r="E1048">
        <v>1</v>
      </c>
      <c r="F1048">
        <v>230.88200000000001</v>
      </c>
      <c r="G1048">
        <v>45.863999999999997</v>
      </c>
      <c r="H1048">
        <v>6.5990000000000002</v>
      </c>
      <c r="I1048">
        <v>52.463000000000001</v>
      </c>
      <c r="J1048">
        <v>0.87421611421400003</v>
      </c>
      <c r="K1048">
        <v>0.125783885786</v>
      </c>
      <c r="L1048">
        <v>48</v>
      </c>
      <c r="M1048" s="1" t="s">
        <v>1411</v>
      </c>
      <c r="N1048">
        <v>9</v>
      </c>
      <c r="O1048">
        <v>57</v>
      </c>
      <c r="P1048">
        <v>57</v>
      </c>
      <c r="Q1048" t="s">
        <v>18</v>
      </c>
      <c r="R1048" t="s">
        <v>1412</v>
      </c>
    </row>
    <row r="1049" spans="1:18" x14ac:dyDescent="0.25">
      <c r="A1049" t="s">
        <v>1408</v>
      </c>
      <c r="B1049" t="str">
        <f>MID(Tableau1[[#This Row],[ID]],4,LEN(Tableau1[[#This Row],[ID]])-5)</f>
        <v>CE2</v>
      </c>
      <c r="C1049" t="s">
        <v>17473</v>
      </c>
      <c r="D1049">
        <v>0</v>
      </c>
      <c r="E1049">
        <v>1</v>
      </c>
      <c r="F1049">
        <v>294.04700000000003</v>
      </c>
      <c r="G1049">
        <v>27.971</v>
      </c>
      <c r="H1049">
        <v>17.300999999999998</v>
      </c>
      <c r="I1049">
        <v>45.271999999999998</v>
      </c>
      <c r="J1049">
        <v>0.61784325852599997</v>
      </c>
      <c r="K1049">
        <v>0.38215674147399997</v>
      </c>
      <c r="L1049">
        <v>10</v>
      </c>
      <c r="M1049" s="1" t="s">
        <v>1413</v>
      </c>
      <c r="N1049">
        <v>56</v>
      </c>
      <c r="O1049">
        <v>58</v>
      </c>
      <c r="P1049">
        <v>58</v>
      </c>
      <c r="Q1049" t="s">
        <v>21</v>
      </c>
      <c r="R1049" t="s">
        <v>1414</v>
      </c>
    </row>
    <row r="1050" spans="1:18" x14ac:dyDescent="0.25">
      <c r="A1050" t="s">
        <v>1408</v>
      </c>
      <c r="B1050" t="str">
        <f>MID(Tableau1[[#This Row],[ID]],4,LEN(Tableau1[[#This Row],[ID]])-5)</f>
        <v>CE2</v>
      </c>
      <c r="C1050" t="s">
        <v>17473</v>
      </c>
      <c r="D1050">
        <v>0</v>
      </c>
      <c r="E1050">
        <v>1</v>
      </c>
      <c r="F1050">
        <v>326.52600000000001</v>
      </c>
      <c r="G1050">
        <v>5.1790000000000003</v>
      </c>
      <c r="H1050">
        <v>4.508</v>
      </c>
      <c r="I1050">
        <v>9.6869999999999994</v>
      </c>
      <c r="J1050">
        <v>0.53463404562799999</v>
      </c>
      <c r="K1050">
        <v>0.46536595437200001</v>
      </c>
      <c r="L1050">
        <v>4</v>
      </c>
      <c r="M1050" s="1" t="s">
        <v>1415</v>
      </c>
      <c r="N1050">
        <v>58</v>
      </c>
      <c r="O1050">
        <v>60</v>
      </c>
      <c r="P1050">
        <v>62</v>
      </c>
      <c r="Q1050" t="s">
        <v>18</v>
      </c>
      <c r="R1050" t="s">
        <v>1416</v>
      </c>
    </row>
    <row r="1051" spans="1:18" x14ac:dyDescent="0.25">
      <c r="A1051" t="s">
        <v>1408</v>
      </c>
      <c r="B1051" t="str">
        <f>MID(Tableau1[[#This Row],[ID]],4,LEN(Tableau1[[#This Row],[ID]])-5)</f>
        <v>CE2</v>
      </c>
      <c r="C1051" t="s">
        <v>17473</v>
      </c>
      <c r="D1051">
        <v>0</v>
      </c>
      <c r="E1051">
        <v>1</v>
      </c>
      <c r="F1051">
        <v>344.13900000000001</v>
      </c>
      <c r="G1051">
        <v>7.8E-2</v>
      </c>
      <c r="H1051">
        <v>12.433999999999999</v>
      </c>
      <c r="I1051">
        <v>12.512</v>
      </c>
      <c r="J1051">
        <v>6.23401534527E-3</v>
      </c>
      <c r="K1051">
        <v>0.99376598465499999</v>
      </c>
      <c r="L1051">
        <v>1</v>
      </c>
      <c r="M1051" s="1" t="s">
        <v>28</v>
      </c>
      <c r="N1051">
        <v>60</v>
      </c>
      <c r="O1051">
        <v>63</v>
      </c>
      <c r="P1051">
        <v>63</v>
      </c>
      <c r="Q1051" t="s">
        <v>21</v>
      </c>
      <c r="R1051" t="s">
        <v>29</v>
      </c>
    </row>
    <row r="1052" spans="1:18" x14ac:dyDescent="0.25">
      <c r="A1052" t="s">
        <v>1408</v>
      </c>
      <c r="B1052" t="str">
        <f>MID(Tableau1[[#This Row],[ID]],4,LEN(Tableau1[[#This Row],[ID]])-5)</f>
        <v>CE2</v>
      </c>
      <c r="C1052" t="s">
        <v>17473</v>
      </c>
      <c r="D1052">
        <v>0</v>
      </c>
      <c r="E1052">
        <v>1</v>
      </c>
      <c r="F1052">
        <v>354.52800000000002</v>
      </c>
      <c r="G1052">
        <v>31.402999999999999</v>
      </c>
      <c r="H1052">
        <v>10.311</v>
      </c>
      <c r="I1052">
        <v>41.713999999999999</v>
      </c>
      <c r="J1052">
        <v>0.75281680011499996</v>
      </c>
      <c r="K1052">
        <v>0.24718319988500001</v>
      </c>
      <c r="L1052">
        <v>35</v>
      </c>
      <c r="M1052" s="1" t="s">
        <v>1417</v>
      </c>
      <c r="N1052">
        <v>63</v>
      </c>
      <c r="O1052">
        <v>98</v>
      </c>
      <c r="P1052">
        <v>98</v>
      </c>
      <c r="Q1052" t="s">
        <v>18</v>
      </c>
      <c r="R1052" t="s">
        <v>1418</v>
      </c>
    </row>
    <row r="1053" spans="1:18" x14ac:dyDescent="0.25">
      <c r="A1053" t="s">
        <v>1408</v>
      </c>
      <c r="B1053" t="str">
        <f>MID(Tableau1[[#This Row],[ID]],4,LEN(Tableau1[[#This Row],[ID]])-5)</f>
        <v>CE2</v>
      </c>
      <c r="C1053" t="s">
        <v>17473</v>
      </c>
      <c r="D1053">
        <v>0</v>
      </c>
      <c r="E1053">
        <v>1</v>
      </c>
      <c r="F1053">
        <v>416.96</v>
      </c>
      <c r="G1053">
        <v>0.125</v>
      </c>
      <c r="H1053">
        <v>31.029</v>
      </c>
      <c r="I1053">
        <v>31.154</v>
      </c>
      <c r="J1053">
        <v>4.0123258650599999E-3</v>
      </c>
      <c r="K1053">
        <v>0.995987674135</v>
      </c>
      <c r="L1053">
        <v>1</v>
      </c>
      <c r="M1053" s="1" t="s">
        <v>1419</v>
      </c>
      <c r="N1053">
        <v>98</v>
      </c>
      <c r="O1053">
        <v>99</v>
      </c>
      <c r="P1053">
        <v>99</v>
      </c>
      <c r="Q1053" t="s">
        <v>18</v>
      </c>
      <c r="R1053" t="s">
        <v>1419</v>
      </c>
    </row>
    <row r="1054" spans="1:18" x14ac:dyDescent="0.25">
      <c r="A1054" t="s">
        <v>1408</v>
      </c>
      <c r="B1054" t="str">
        <f>MID(Tableau1[[#This Row],[ID]],4,LEN(Tableau1[[#This Row],[ID]])-5)</f>
        <v>CE2</v>
      </c>
      <c r="C1054" t="s">
        <v>17473</v>
      </c>
      <c r="D1054">
        <v>0</v>
      </c>
      <c r="E1054">
        <v>1</v>
      </c>
      <c r="F1054">
        <v>421.90499999999997</v>
      </c>
      <c r="G1054">
        <v>1.8879999999999999</v>
      </c>
      <c r="H1054">
        <v>4.82</v>
      </c>
      <c r="I1054">
        <v>6.7080000000000002</v>
      </c>
      <c r="J1054">
        <v>0.28145497912900003</v>
      </c>
      <c r="K1054">
        <v>0.71854502087100003</v>
      </c>
      <c r="L1054">
        <v>0</v>
      </c>
      <c r="N1054">
        <v>99</v>
      </c>
      <c r="O1054">
        <v>99</v>
      </c>
      <c r="P1054">
        <v>99</v>
      </c>
      <c r="Q1054" t="s">
        <v>18</v>
      </c>
      <c r="R1054" t="s">
        <v>1371</v>
      </c>
    </row>
    <row r="1055" spans="1:18" x14ac:dyDescent="0.25">
      <c r="A1055" t="s">
        <v>1408</v>
      </c>
      <c r="B1055" t="str">
        <f>MID(Tableau1[[#This Row],[ID]],4,LEN(Tableau1[[#This Row],[ID]])-5)</f>
        <v>CE2</v>
      </c>
      <c r="C1055" t="s">
        <v>17473</v>
      </c>
      <c r="D1055">
        <v>0</v>
      </c>
      <c r="E1055">
        <v>1</v>
      </c>
      <c r="F1055">
        <v>431.03100000000001</v>
      </c>
      <c r="G1055">
        <v>1.857</v>
      </c>
      <c r="H1055">
        <v>7.2380000000000004</v>
      </c>
      <c r="I1055">
        <v>9.0950000000000006</v>
      </c>
      <c r="J1055">
        <v>0.20417811984600001</v>
      </c>
      <c r="K1055">
        <v>0.79582188015400002</v>
      </c>
      <c r="L1055">
        <v>3</v>
      </c>
      <c r="M1055" s="1" t="s">
        <v>1420</v>
      </c>
      <c r="N1055">
        <v>99</v>
      </c>
      <c r="O1055">
        <v>102</v>
      </c>
      <c r="P1055">
        <v>102</v>
      </c>
      <c r="Q1055" t="s">
        <v>18</v>
      </c>
      <c r="R1055" t="s">
        <v>1421</v>
      </c>
    </row>
    <row r="1056" spans="1:18" x14ac:dyDescent="0.25">
      <c r="A1056" t="s">
        <v>1408</v>
      </c>
      <c r="B1056" t="str">
        <f>MID(Tableau1[[#This Row],[ID]],4,LEN(Tableau1[[#This Row],[ID]])-5)</f>
        <v>CE2</v>
      </c>
      <c r="C1056" t="s">
        <v>17473</v>
      </c>
      <c r="D1056">
        <v>0</v>
      </c>
      <c r="E1056">
        <v>1</v>
      </c>
      <c r="F1056">
        <v>442.154</v>
      </c>
      <c r="G1056">
        <v>11.17</v>
      </c>
      <c r="H1056">
        <v>9.266</v>
      </c>
      <c r="I1056">
        <v>20.436</v>
      </c>
      <c r="J1056">
        <v>0.54658445879799999</v>
      </c>
      <c r="K1056">
        <v>0.45341554120200001</v>
      </c>
      <c r="L1056">
        <v>10</v>
      </c>
      <c r="M1056" s="1" t="s">
        <v>1422</v>
      </c>
      <c r="N1056">
        <v>102</v>
      </c>
      <c r="O1056">
        <v>112</v>
      </c>
      <c r="P1056">
        <v>112</v>
      </c>
      <c r="Q1056" t="s">
        <v>18</v>
      </c>
      <c r="R1056" t="s">
        <v>1423</v>
      </c>
    </row>
    <row r="1057" spans="1:18" x14ac:dyDescent="0.25">
      <c r="A1057" t="s">
        <v>1408</v>
      </c>
      <c r="B1057" t="str">
        <f>MID(Tableau1[[#This Row],[ID]],4,LEN(Tableau1[[#This Row],[ID]])-5)</f>
        <v>CE2</v>
      </c>
      <c r="C1057" t="s">
        <v>17473</v>
      </c>
      <c r="D1057">
        <v>0</v>
      </c>
      <c r="E1057">
        <v>1</v>
      </c>
      <c r="F1057">
        <v>458.64299999999997</v>
      </c>
      <c r="G1057">
        <v>5.2729999999999997</v>
      </c>
      <c r="H1057">
        <v>5.319</v>
      </c>
      <c r="I1057">
        <v>10.592000000000001</v>
      </c>
      <c r="J1057">
        <v>0.49782854984899999</v>
      </c>
      <c r="K1057">
        <v>0.50217145015099995</v>
      </c>
      <c r="L1057">
        <v>3</v>
      </c>
      <c r="M1057" s="1" t="s">
        <v>1424</v>
      </c>
      <c r="N1057">
        <v>112</v>
      </c>
      <c r="O1057">
        <v>115</v>
      </c>
      <c r="P1057">
        <v>115</v>
      </c>
      <c r="Q1057" t="s">
        <v>18</v>
      </c>
      <c r="R1057" t="s">
        <v>1424</v>
      </c>
    </row>
    <row r="1058" spans="1:18" x14ac:dyDescent="0.25">
      <c r="A1058" t="s">
        <v>1408</v>
      </c>
      <c r="B1058" t="str">
        <f>MID(Tableau1[[#This Row],[ID]],4,LEN(Tableau1[[#This Row],[ID]])-5)</f>
        <v>CE2</v>
      </c>
      <c r="C1058" t="s">
        <v>17473</v>
      </c>
      <c r="D1058">
        <v>0</v>
      </c>
      <c r="E1058">
        <v>1</v>
      </c>
      <c r="F1058">
        <v>470.14100000000002</v>
      </c>
      <c r="G1058">
        <v>9.032</v>
      </c>
      <c r="H1058">
        <v>6.2249999999999996</v>
      </c>
      <c r="I1058">
        <v>15.257</v>
      </c>
      <c r="J1058">
        <v>0.591990561709</v>
      </c>
      <c r="K1058">
        <v>0.408009438291</v>
      </c>
      <c r="L1058">
        <v>9</v>
      </c>
      <c r="M1058" s="1" t="s">
        <v>1425</v>
      </c>
      <c r="N1058">
        <v>115</v>
      </c>
      <c r="O1058">
        <v>124</v>
      </c>
      <c r="P1058">
        <v>124</v>
      </c>
      <c r="Q1058" t="s">
        <v>18</v>
      </c>
      <c r="R1058" t="s">
        <v>1426</v>
      </c>
    </row>
    <row r="1059" spans="1:18" x14ac:dyDescent="0.25">
      <c r="A1059" t="s">
        <v>1408</v>
      </c>
      <c r="B1059" t="str">
        <f>MID(Tableau1[[#This Row],[ID]],4,LEN(Tableau1[[#This Row],[ID]])-5)</f>
        <v>CE2</v>
      </c>
      <c r="C1059" t="s">
        <v>17473</v>
      </c>
      <c r="D1059">
        <v>0</v>
      </c>
      <c r="E1059">
        <v>1</v>
      </c>
      <c r="F1059">
        <v>488.23700000000002</v>
      </c>
      <c r="G1059">
        <v>5.6159999999999997</v>
      </c>
      <c r="H1059">
        <v>9.0640000000000001</v>
      </c>
      <c r="I1059">
        <v>14.68</v>
      </c>
      <c r="J1059">
        <v>0.38256130790199999</v>
      </c>
      <c r="K1059">
        <v>0.61743869209799995</v>
      </c>
      <c r="L1059">
        <v>9</v>
      </c>
      <c r="M1059" s="1" t="s">
        <v>1427</v>
      </c>
      <c r="N1059">
        <v>124</v>
      </c>
      <c r="O1059">
        <v>133</v>
      </c>
      <c r="P1059">
        <v>133</v>
      </c>
      <c r="Q1059" t="s">
        <v>18</v>
      </c>
      <c r="R1059" t="s">
        <v>1428</v>
      </c>
    </row>
    <row r="1060" spans="1:18" x14ac:dyDescent="0.25">
      <c r="A1060" t="s">
        <v>1408</v>
      </c>
      <c r="B1060" t="str">
        <f>MID(Tableau1[[#This Row],[ID]],4,LEN(Tableau1[[#This Row],[ID]])-5)</f>
        <v>CE2</v>
      </c>
      <c r="C1060" t="s">
        <v>17473</v>
      </c>
      <c r="D1060">
        <v>0</v>
      </c>
      <c r="E1060">
        <v>1</v>
      </c>
      <c r="F1060">
        <v>501.07600000000002</v>
      </c>
      <c r="G1060">
        <v>1.4970000000000001</v>
      </c>
      <c r="H1060">
        <v>7.2229999999999999</v>
      </c>
      <c r="I1060">
        <v>8.7200000000000006</v>
      </c>
      <c r="J1060">
        <v>0.171674311927</v>
      </c>
      <c r="K1060">
        <v>0.828325688073</v>
      </c>
      <c r="L1060">
        <v>3</v>
      </c>
      <c r="M1060" s="1" t="s">
        <v>1429</v>
      </c>
      <c r="N1060">
        <v>133</v>
      </c>
      <c r="O1060">
        <v>133</v>
      </c>
      <c r="P1060">
        <v>136</v>
      </c>
      <c r="Q1060" t="s">
        <v>18</v>
      </c>
      <c r="R1060" t="s">
        <v>1430</v>
      </c>
    </row>
    <row r="1061" spans="1:18" x14ac:dyDescent="0.25">
      <c r="A1061" t="s">
        <v>1408</v>
      </c>
      <c r="B1061" t="str">
        <f>MID(Tableau1[[#This Row],[ID]],4,LEN(Tableau1[[#This Row],[ID]])-5)</f>
        <v>CE2</v>
      </c>
      <c r="C1061" t="s">
        <v>17473</v>
      </c>
      <c r="D1061">
        <v>0</v>
      </c>
      <c r="E1061">
        <v>1</v>
      </c>
      <c r="F1061">
        <v>509.34399999999999</v>
      </c>
      <c r="G1061">
        <v>6.2E-2</v>
      </c>
      <c r="H1061">
        <v>6.7709999999999999</v>
      </c>
      <c r="I1061">
        <v>6.8330000000000002</v>
      </c>
      <c r="J1061">
        <v>9.0736133469900004E-3</v>
      </c>
      <c r="K1061">
        <v>0.99092638665300004</v>
      </c>
      <c r="L1061">
        <v>1</v>
      </c>
      <c r="M1061" s="1" t="s">
        <v>28</v>
      </c>
      <c r="N1061">
        <v>133</v>
      </c>
      <c r="O1061">
        <v>137</v>
      </c>
      <c r="P1061">
        <v>137</v>
      </c>
      <c r="Q1061" t="s">
        <v>38</v>
      </c>
      <c r="R1061" t="s">
        <v>29</v>
      </c>
    </row>
    <row r="1062" spans="1:18" x14ac:dyDescent="0.25">
      <c r="A1062" t="s">
        <v>1408</v>
      </c>
      <c r="B1062" t="str">
        <f>MID(Tableau1[[#This Row],[ID]],4,LEN(Tableau1[[#This Row],[ID]])-5)</f>
        <v>CE2</v>
      </c>
      <c r="C1062" t="s">
        <v>17473</v>
      </c>
      <c r="D1062">
        <v>0</v>
      </c>
      <c r="E1062">
        <v>1</v>
      </c>
      <c r="F1062">
        <v>515.39700000000005</v>
      </c>
      <c r="G1062">
        <v>3.8679999999999999</v>
      </c>
      <c r="H1062">
        <v>5.9909999999999997</v>
      </c>
      <c r="I1062">
        <v>9.859</v>
      </c>
      <c r="J1062">
        <v>0.39233187950100001</v>
      </c>
      <c r="K1062">
        <v>0.60766812049899999</v>
      </c>
      <c r="L1062">
        <v>8</v>
      </c>
      <c r="M1062" s="1" t="s">
        <v>1431</v>
      </c>
      <c r="N1062">
        <v>137</v>
      </c>
      <c r="O1062">
        <v>145</v>
      </c>
      <c r="P1062">
        <v>145</v>
      </c>
      <c r="Q1062" t="s">
        <v>18</v>
      </c>
      <c r="R1062" t="s">
        <v>1432</v>
      </c>
    </row>
    <row r="1063" spans="1:18" x14ac:dyDescent="0.25">
      <c r="A1063" t="s">
        <v>1408</v>
      </c>
      <c r="B1063" t="str">
        <f>MID(Tableau1[[#This Row],[ID]],4,LEN(Tableau1[[#This Row],[ID]])-5)</f>
        <v>CE2</v>
      </c>
      <c r="C1063" t="s">
        <v>17473</v>
      </c>
      <c r="D1063">
        <v>0</v>
      </c>
      <c r="E1063">
        <v>1</v>
      </c>
      <c r="F1063">
        <v>526.22299999999996</v>
      </c>
      <c r="G1063">
        <v>9.6560000000000006</v>
      </c>
      <c r="H1063">
        <v>6.9580000000000002</v>
      </c>
      <c r="I1063">
        <v>16.614000000000001</v>
      </c>
      <c r="J1063">
        <v>0.58119658119700002</v>
      </c>
      <c r="K1063">
        <v>0.41880341880299998</v>
      </c>
      <c r="L1063">
        <v>10</v>
      </c>
      <c r="M1063" s="1" t="s">
        <v>1433</v>
      </c>
      <c r="N1063">
        <v>145</v>
      </c>
      <c r="O1063">
        <v>155</v>
      </c>
      <c r="P1063">
        <v>155</v>
      </c>
      <c r="Q1063" t="s">
        <v>18</v>
      </c>
      <c r="R1063" t="s">
        <v>1433</v>
      </c>
    </row>
    <row r="1064" spans="1:18" x14ac:dyDescent="0.25">
      <c r="A1064" t="s">
        <v>1408</v>
      </c>
      <c r="B1064" t="str">
        <f>MID(Tableau1[[#This Row],[ID]],4,LEN(Tableau1[[#This Row],[ID]])-5)</f>
        <v>CE2</v>
      </c>
      <c r="C1064" t="s">
        <v>17473</v>
      </c>
      <c r="D1064">
        <v>0</v>
      </c>
      <c r="E1064">
        <v>1</v>
      </c>
      <c r="F1064">
        <v>548.17200000000003</v>
      </c>
      <c r="G1064">
        <v>0.54600000000000004</v>
      </c>
      <c r="H1064">
        <v>12.292999999999999</v>
      </c>
      <c r="I1064">
        <v>12.839</v>
      </c>
      <c r="J1064">
        <v>4.2526676532399998E-2</v>
      </c>
      <c r="K1064">
        <v>0.95747332346799996</v>
      </c>
      <c r="L1064">
        <v>2</v>
      </c>
      <c r="M1064" s="1" t="s">
        <v>284</v>
      </c>
      <c r="N1064">
        <v>155</v>
      </c>
      <c r="O1064">
        <v>157</v>
      </c>
      <c r="P1064">
        <v>157</v>
      </c>
      <c r="Q1064" t="s">
        <v>18</v>
      </c>
      <c r="R1064" t="s">
        <v>285</v>
      </c>
    </row>
    <row r="1065" spans="1:18" x14ac:dyDescent="0.25">
      <c r="A1065" t="s">
        <v>1408</v>
      </c>
      <c r="B1065" t="str">
        <f>MID(Tableau1[[#This Row],[ID]],4,LEN(Tableau1[[#This Row],[ID]])-5)</f>
        <v>CE2</v>
      </c>
      <c r="C1065" t="s">
        <v>17473</v>
      </c>
      <c r="D1065">
        <v>0</v>
      </c>
      <c r="E1065">
        <v>1</v>
      </c>
      <c r="F1065">
        <v>554.02200000000005</v>
      </c>
      <c r="G1065">
        <v>24.507999999999999</v>
      </c>
      <c r="H1065">
        <v>5.3040000000000003</v>
      </c>
      <c r="I1065">
        <v>29.812000000000001</v>
      </c>
      <c r="J1065">
        <v>0.82208506641599999</v>
      </c>
      <c r="K1065">
        <v>0.17791493358400001</v>
      </c>
      <c r="L1065">
        <v>23</v>
      </c>
      <c r="M1065" s="1" t="s">
        <v>1434</v>
      </c>
      <c r="N1065">
        <v>157</v>
      </c>
      <c r="O1065">
        <v>180</v>
      </c>
      <c r="P1065">
        <v>180</v>
      </c>
      <c r="Q1065" t="s">
        <v>18</v>
      </c>
      <c r="R1065" t="s">
        <v>1435</v>
      </c>
    </row>
    <row r="1066" spans="1:18" x14ac:dyDescent="0.25">
      <c r="A1066" t="s">
        <v>1408</v>
      </c>
      <c r="B1066" t="str">
        <f>MID(Tableau1[[#This Row],[ID]],4,LEN(Tableau1[[#This Row],[ID]])-5)</f>
        <v>CE2</v>
      </c>
      <c r="C1066" t="s">
        <v>17473</v>
      </c>
      <c r="D1066">
        <v>0</v>
      </c>
      <c r="E1066">
        <v>1</v>
      </c>
      <c r="F1066">
        <v>583.86500000000001</v>
      </c>
      <c r="G1066">
        <v>0.156</v>
      </c>
      <c r="H1066">
        <v>5.335</v>
      </c>
      <c r="I1066">
        <v>5.4909999999999997</v>
      </c>
      <c r="J1066">
        <v>2.84101256602E-2</v>
      </c>
      <c r="K1066">
        <v>0.97158987433999999</v>
      </c>
      <c r="L1066">
        <v>1</v>
      </c>
      <c r="M1066" s="1" t="s">
        <v>98</v>
      </c>
      <c r="N1066">
        <v>180</v>
      </c>
      <c r="O1066">
        <v>181</v>
      </c>
      <c r="P1066">
        <v>181</v>
      </c>
      <c r="Q1066" t="s">
        <v>18</v>
      </c>
      <c r="R1066" t="s">
        <v>98</v>
      </c>
    </row>
    <row r="1067" spans="1:18" x14ac:dyDescent="0.25">
      <c r="A1067" t="s">
        <v>1408</v>
      </c>
      <c r="B1067" t="str">
        <f>MID(Tableau1[[#This Row],[ID]],4,LEN(Tableau1[[#This Row],[ID]])-5)</f>
        <v>CE2</v>
      </c>
      <c r="C1067" t="s">
        <v>17473</v>
      </c>
      <c r="D1067">
        <v>0</v>
      </c>
      <c r="E1067">
        <v>1</v>
      </c>
      <c r="F1067">
        <v>620.85299999999995</v>
      </c>
      <c r="G1067">
        <v>6.3E-2</v>
      </c>
      <c r="H1067">
        <v>36.832000000000001</v>
      </c>
      <c r="I1067">
        <v>36.895000000000003</v>
      </c>
      <c r="J1067">
        <v>1.7075484482999999E-3</v>
      </c>
      <c r="K1067">
        <v>0.99829245155199997</v>
      </c>
      <c r="L1067">
        <v>1</v>
      </c>
      <c r="M1067" s="1" t="s">
        <v>28</v>
      </c>
      <c r="N1067">
        <v>157</v>
      </c>
      <c r="O1067">
        <v>182</v>
      </c>
      <c r="P1067">
        <v>182</v>
      </c>
      <c r="Q1067" t="s">
        <v>38</v>
      </c>
      <c r="R1067" t="s">
        <v>29</v>
      </c>
    </row>
    <row r="1068" spans="1:18" x14ac:dyDescent="0.25">
      <c r="A1068" t="s">
        <v>1408</v>
      </c>
      <c r="B1068" t="str">
        <f>MID(Tableau1[[#This Row],[ID]],4,LEN(Tableau1[[#This Row],[ID]])-5)</f>
        <v>CE2</v>
      </c>
      <c r="C1068" t="s">
        <v>17473</v>
      </c>
      <c r="D1068">
        <v>0</v>
      </c>
      <c r="E1068">
        <v>1</v>
      </c>
      <c r="F1068">
        <v>626.173</v>
      </c>
      <c r="G1068">
        <v>21.31</v>
      </c>
      <c r="H1068">
        <v>5.2569999999999997</v>
      </c>
      <c r="I1068">
        <v>26.567</v>
      </c>
      <c r="J1068">
        <v>0.80212293446799998</v>
      </c>
      <c r="K1068">
        <v>0.19787706553199999</v>
      </c>
      <c r="L1068">
        <v>15</v>
      </c>
      <c r="M1068" s="1" t="s">
        <v>1436</v>
      </c>
      <c r="N1068">
        <v>182</v>
      </c>
      <c r="O1068">
        <v>197</v>
      </c>
      <c r="P1068">
        <v>197</v>
      </c>
      <c r="Q1068" t="s">
        <v>18</v>
      </c>
      <c r="R1068" t="s">
        <v>1437</v>
      </c>
    </row>
    <row r="1069" spans="1:18" x14ac:dyDescent="0.25">
      <c r="A1069" t="s">
        <v>1408</v>
      </c>
      <c r="B1069" t="str">
        <f>MID(Tableau1[[#This Row],[ID]],4,LEN(Tableau1[[#This Row],[ID]])-5)</f>
        <v>CE2</v>
      </c>
      <c r="C1069" t="s">
        <v>17473</v>
      </c>
      <c r="D1069">
        <v>0</v>
      </c>
      <c r="E1069">
        <v>1</v>
      </c>
      <c r="F1069">
        <v>651.83500000000004</v>
      </c>
      <c r="G1069">
        <v>17.753</v>
      </c>
      <c r="H1069">
        <v>4.3520000000000003</v>
      </c>
      <c r="I1069">
        <v>22.105</v>
      </c>
      <c r="J1069">
        <v>0.80312146573200005</v>
      </c>
      <c r="K1069">
        <v>0.19687853426800001</v>
      </c>
      <c r="L1069">
        <v>19</v>
      </c>
      <c r="M1069" s="1" t="s">
        <v>1438</v>
      </c>
      <c r="N1069">
        <v>197</v>
      </c>
      <c r="O1069">
        <v>216</v>
      </c>
      <c r="P1069">
        <v>216</v>
      </c>
      <c r="Q1069" t="s">
        <v>18</v>
      </c>
      <c r="R1069" t="s">
        <v>1439</v>
      </c>
    </row>
    <row r="1070" spans="1:18" x14ac:dyDescent="0.25">
      <c r="A1070" t="s">
        <v>1408</v>
      </c>
      <c r="B1070" t="str">
        <f>MID(Tableau1[[#This Row],[ID]],4,LEN(Tableau1[[#This Row],[ID]])-5)</f>
        <v>CE2</v>
      </c>
      <c r="C1070" t="s">
        <v>17473</v>
      </c>
      <c r="D1070">
        <v>0</v>
      </c>
      <c r="E1070">
        <v>1</v>
      </c>
      <c r="F1070">
        <v>673.78399999999999</v>
      </c>
      <c r="G1070">
        <v>6.3E-2</v>
      </c>
      <c r="H1070">
        <v>4.1959999999999997</v>
      </c>
      <c r="I1070">
        <v>4.2590000000000003</v>
      </c>
      <c r="J1070">
        <v>1.47922047429E-2</v>
      </c>
      <c r="K1070">
        <v>0.98520779525699997</v>
      </c>
      <c r="L1070">
        <v>1</v>
      </c>
      <c r="M1070" s="1" t="s">
        <v>28</v>
      </c>
      <c r="N1070">
        <v>216</v>
      </c>
      <c r="O1070">
        <v>217</v>
      </c>
      <c r="P1070">
        <v>217</v>
      </c>
      <c r="Q1070" t="s">
        <v>18</v>
      </c>
      <c r="R1070" t="s">
        <v>29</v>
      </c>
    </row>
    <row r="1071" spans="1:18" x14ac:dyDescent="0.25">
      <c r="A1071" t="s">
        <v>1408</v>
      </c>
      <c r="B1071" t="str">
        <f>MID(Tableau1[[#This Row],[ID]],4,LEN(Tableau1[[#This Row],[ID]])-5)</f>
        <v>CE2</v>
      </c>
      <c r="C1071" t="s">
        <v>17473</v>
      </c>
      <c r="D1071">
        <v>0</v>
      </c>
      <c r="E1071">
        <v>1</v>
      </c>
      <c r="F1071">
        <v>678.58900000000006</v>
      </c>
      <c r="G1071">
        <v>4.181</v>
      </c>
      <c r="H1071">
        <v>4.742</v>
      </c>
      <c r="I1071">
        <v>8.923</v>
      </c>
      <c r="J1071">
        <v>0.46856438417599999</v>
      </c>
      <c r="K1071">
        <v>0.53143561582400001</v>
      </c>
      <c r="L1071">
        <v>7</v>
      </c>
      <c r="M1071" s="1" t="s">
        <v>1440</v>
      </c>
      <c r="N1071">
        <v>217</v>
      </c>
      <c r="O1071">
        <v>224</v>
      </c>
      <c r="P1071">
        <v>224</v>
      </c>
      <c r="Q1071" t="s">
        <v>18</v>
      </c>
      <c r="R1071" t="s">
        <v>1441</v>
      </c>
    </row>
    <row r="1072" spans="1:18" x14ac:dyDescent="0.25">
      <c r="A1072" t="s">
        <v>1408</v>
      </c>
      <c r="B1072" t="str">
        <f>MID(Tableau1[[#This Row],[ID]],4,LEN(Tableau1[[#This Row],[ID]])-5)</f>
        <v>CE2</v>
      </c>
      <c r="C1072" t="s">
        <v>17473</v>
      </c>
      <c r="D1072">
        <v>0</v>
      </c>
      <c r="E1072">
        <v>1</v>
      </c>
      <c r="F1072">
        <v>689.22799999999995</v>
      </c>
      <c r="G1072">
        <v>10.670999999999999</v>
      </c>
      <c r="H1072">
        <v>6.4580000000000002</v>
      </c>
      <c r="I1072">
        <v>17.129000000000001</v>
      </c>
      <c r="J1072">
        <v>0.62297857434799997</v>
      </c>
      <c r="K1072">
        <v>0.37702142565199998</v>
      </c>
      <c r="L1072">
        <v>7</v>
      </c>
      <c r="M1072" s="1" t="s">
        <v>1442</v>
      </c>
      <c r="N1072">
        <v>224</v>
      </c>
      <c r="O1072">
        <v>229</v>
      </c>
      <c r="P1072">
        <v>229</v>
      </c>
      <c r="Q1072" t="s">
        <v>21</v>
      </c>
      <c r="R1072" t="s">
        <v>1443</v>
      </c>
    </row>
    <row r="1073" spans="1:18" x14ac:dyDescent="0.25">
      <c r="A1073" t="s">
        <v>1408</v>
      </c>
      <c r="B1073" t="str">
        <f>MID(Tableau1[[#This Row],[ID]],4,LEN(Tableau1[[#This Row],[ID]])-5)</f>
        <v>CE2</v>
      </c>
      <c r="C1073" t="s">
        <v>17473</v>
      </c>
      <c r="D1073">
        <v>0</v>
      </c>
      <c r="E1073">
        <v>1</v>
      </c>
      <c r="F1073">
        <v>705.577</v>
      </c>
      <c r="G1073">
        <v>4.3529999999999998</v>
      </c>
      <c r="H1073">
        <v>5.6779999999999999</v>
      </c>
      <c r="I1073">
        <v>10.031000000000001</v>
      </c>
      <c r="J1073">
        <v>0.43395474030499998</v>
      </c>
      <c r="K1073">
        <v>0.56604525969499997</v>
      </c>
      <c r="L1073">
        <v>2</v>
      </c>
      <c r="M1073" s="1" t="s">
        <v>781</v>
      </c>
      <c r="N1073">
        <v>229</v>
      </c>
      <c r="O1073">
        <v>231</v>
      </c>
      <c r="P1073">
        <v>231</v>
      </c>
      <c r="Q1073" t="s">
        <v>18</v>
      </c>
      <c r="R1073" t="s">
        <v>1444</v>
      </c>
    </row>
    <row r="1074" spans="1:18" x14ac:dyDescent="0.25">
      <c r="A1074" t="s">
        <v>1408</v>
      </c>
      <c r="B1074" t="str">
        <f>MID(Tableau1[[#This Row],[ID]],4,LEN(Tableau1[[#This Row],[ID]])-5)</f>
        <v>CE2</v>
      </c>
      <c r="C1074" t="s">
        <v>17473</v>
      </c>
      <c r="D1074">
        <v>0</v>
      </c>
      <c r="E1074">
        <v>1</v>
      </c>
      <c r="F1074">
        <v>721.42700000000002</v>
      </c>
      <c r="G1074">
        <v>11.217000000000001</v>
      </c>
      <c r="H1074">
        <v>11.497</v>
      </c>
      <c r="I1074">
        <v>22.713999999999999</v>
      </c>
      <c r="J1074">
        <v>0.49383640045799998</v>
      </c>
      <c r="K1074">
        <v>0.50616359954199996</v>
      </c>
      <c r="L1074">
        <v>9</v>
      </c>
      <c r="M1074" s="1" t="s">
        <v>1445</v>
      </c>
      <c r="N1074">
        <v>231</v>
      </c>
      <c r="O1074">
        <v>239</v>
      </c>
      <c r="P1074">
        <v>239</v>
      </c>
      <c r="Q1074" t="s">
        <v>21</v>
      </c>
      <c r="R1074" t="s">
        <v>1446</v>
      </c>
    </row>
    <row r="1075" spans="1:18" x14ac:dyDescent="0.25">
      <c r="A1075" t="s">
        <v>1408</v>
      </c>
      <c r="B1075" t="str">
        <f>MID(Tableau1[[#This Row],[ID]],4,LEN(Tableau1[[#This Row],[ID]])-5)</f>
        <v>CE2</v>
      </c>
      <c r="C1075" t="s">
        <v>17473</v>
      </c>
      <c r="D1075">
        <v>0</v>
      </c>
      <c r="E1075">
        <v>1</v>
      </c>
      <c r="F1075">
        <v>736.57500000000005</v>
      </c>
      <c r="G1075">
        <v>6.2089999999999996</v>
      </c>
      <c r="H1075">
        <v>3.931</v>
      </c>
      <c r="I1075">
        <v>10.14</v>
      </c>
      <c r="J1075">
        <v>0.61232741617399999</v>
      </c>
      <c r="K1075">
        <v>0.38767258382600001</v>
      </c>
      <c r="L1075">
        <v>4</v>
      </c>
      <c r="M1075" s="1" t="s">
        <v>1447</v>
      </c>
      <c r="N1075">
        <v>239</v>
      </c>
      <c r="O1075">
        <v>243</v>
      </c>
      <c r="P1075">
        <v>243</v>
      </c>
      <c r="Q1075" t="s">
        <v>18</v>
      </c>
      <c r="R1075" t="s">
        <v>1447</v>
      </c>
    </row>
    <row r="1076" spans="1:18" x14ac:dyDescent="0.25">
      <c r="A1076" t="s">
        <v>1408</v>
      </c>
      <c r="B1076" t="str">
        <f>MID(Tableau1[[#This Row],[ID]],4,LEN(Tableau1[[#This Row],[ID]])-5)</f>
        <v>CE2</v>
      </c>
      <c r="C1076" t="s">
        <v>17473</v>
      </c>
      <c r="D1076">
        <v>0</v>
      </c>
      <c r="E1076">
        <v>1</v>
      </c>
      <c r="F1076">
        <v>762.78300000000002</v>
      </c>
      <c r="G1076">
        <v>1.0609999999999999</v>
      </c>
      <c r="H1076">
        <v>19.998999999999999</v>
      </c>
      <c r="I1076">
        <v>21.06</v>
      </c>
      <c r="J1076">
        <v>5.03798670465E-2</v>
      </c>
      <c r="K1076">
        <v>0.94962013295299996</v>
      </c>
      <c r="L1076">
        <v>2</v>
      </c>
      <c r="M1076" s="1" t="s">
        <v>1448</v>
      </c>
      <c r="N1076">
        <v>243</v>
      </c>
      <c r="O1076">
        <v>245</v>
      </c>
      <c r="P1076">
        <v>245</v>
      </c>
      <c r="Q1076" t="s">
        <v>18</v>
      </c>
      <c r="R1076" t="s">
        <v>1448</v>
      </c>
    </row>
    <row r="1077" spans="1:18" x14ac:dyDescent="0.25">
      <c r="A1077" t="s">
        <v>1408</v>
      </c>
      <c r="B1077" t="str">
        <f>MID(Tableau1[[#This Row],[ID]],4,LEN(Tableau1[[#This Row],[ID]])-5)</f>
        <v>CE2</v>
      </c>
      <c r="C1077" t="s">
        <v>17473</v>
      </c>
      <c r="D1077">
        <v>0</v>
      </c>
      <c r="E1077">
        <v>1</v>
      </c>
      <c r="F1077">
        <v>767.97799999999995</v>
      </c>
      <c r="G1077">
        <v>8.8140000000000001</v>
      </c>
      <c r="H1077">
        <v>4.1340000000000003</v>
      </c>
      <c r="I1077">
        <v>12.948</v>
      </c>
      <c r="J1077">
        <v>0.68072289156599997</v>
      </c>
      <c r="K1077">
        <v>0.31927710843399998</v>
      </c>
      <c r="L1077">
        <v>4</v>
      </c>
      <c r="M1077" s="1" t="s">
        <v>1449</v>
      </c>
      <c r="N1077">
        <v>245</v>
      </c>
      <c r="O1077">
        <v>249</v>
      </c>
      <c r="P1077">
        <v>249</v>
      </c>
      <c r="Q1077" t="s">
        <v>18</v>
      </c>
      <c r="R1077" t="s">
        <v>1450</v>
      </c>
    </row>
    <row r="1078" spans="1:18" x14ac:dyDescent="0.25">
      <c r="A1078" t="s">
        <v>1408</v>
      </c>
      <c r="B1078" t="str">
        <f>MID(Tableau1[[#This Row],[ID]],4,LEN(Tableau1[[#This Row],[ID]])-5)</f>
        <v>CE2</v>
      </c>
      <c r="C1078" t="s">
        <v>17473</v>
      </c>
      <c r="D1078">
        <v>0</v>
      </c>
      <c r="E1078">
        <v>1</v>
      </c>
      <c r="F1078">
        <v>781.36300000000006</v>
      </c>
      <c r="G1078">
        <v>17.456</v>
      </c>
      <c r="H1078">
        <v>4.5709999999999997</v>
      </c>
      <c r="I1078">
        <v>22.027000000000001</v>
      </c>
      <c r="J1078">
        <v>0.79248195396599996</v>
      </c>
      <c r="K1078">
        <v>0.20751804603400001</v>
      </c>
      <c r="L1078">
        <v>15</v>
      </c>
      <c r="M1078" s="1" t="s">
        <v>1451</v>
      </c>
      <c r="N1078">
        <v>249</v>
      </c>
      <c r="O1078">
        <v>264</v>
      </c>
      <c r="P1078">
        <v>264</v>
      </c>
      <c r="Q1078" t="s">
        <v>18</v>
      </c>
      <c r="R1078" t="s">
        <v>1452</v>
      </c>
    </row>
    <row r="1079" spans="1:18" x14ac:dyDescent="0.25">
      <c r="A1079" t="s">
        <v>1408</v>
      </c>
      <c r="B1079" t="str">
        <f>MID(Tableau1[[#This Row],[ID]],4,LEN(Tableau1[[#This Row],[ID]])-5)</f>
        <v>CE2</v>
      </c>
      <c r="C1079" t="s">
        <v>17473</v>
      </c>
      <c r="D1079">
        <v>0</v>
      </c>
      <c r="E1079">
        <v>1</v>
      </c>
      <c r="F1079">
        <v>803.03099999999995</v>
      </c>
      <c r="G1079">
        <v>5.1479999999999997</v>
      </c>
      <c r="H1079">
        <v>4.2119999999999997</v>
      </c>
      <c r="I1079">
        <v>9.36</v>
      </c>
      <c r="J1079">
        <v>0.55000000000000004</v>
      </c>
      <c r="K1079">
        <v>0.45</v>
      </c>
      <c r="L1079">
        <v>5</v>
      </c>
      <c r="M1079" s="1" t="s">
        <v>1453</v>
      </c>
      <c r="N1079">
        <v>264</v>
      </c>
      <c r="O1079">
        <v>269</v>
      </c>
      <c r="P1079">
        <v>269</v>
      </c>
      <c r="Q1079" t="s">
        <v>18</v>
      </c>
      <c r="R1079" t="s">
        <v>1454</v>
      </c>
    </row>
    <row r="1080" spans="1:18" x14ac:dyDescent="0.25">
      <c r="A1080" t="s">
        <v>1408</v>
      </c>
      <c r="B1080" t="str">
        <f>MID(Tableau1[[#This Row],[ID]],4,LEN(Tableau1[[#This Row],[ID]])-5)</f>
        <v>CE2</v>
      </c>
      <c r="C1080" t="s">
        <v>17473</v>
      </c>
      <c r="D1080">
        <v>0</v>
      </c>
      <c r="E1080">
        <v>1</v>
      </c>
      <c r="F1080">
        <v>818.86500000000001</v>
      </c>
      <c r="G1080">
        <v>5.96</v>
      </c>
      <c r="H1080">
        <v>10.686</v>
      </c>
      <c r="I1080">
        <v>16.646000000000001</v>
      </c>
      <c r="J1080">
        <v>0.35804397452800002</v>
      </c>
      <c r="K1080">
        <v>0.64195602547200004</v>
      </c>
      <c r="L1080">
        <v>8</v>
      </c>
      <c r="M1080" s="1" t="s">
        <v>1455</v>
      </c>
      <c r="N1080">
        <v>269</v>
      </c>
      <c r="O1080">
        <v>273</v>
      </c>
      <c r="P1080">
        <v>277</v>
      </c>
      <c r="Q1080" t="s">
        <v>18</v>
      </c>
      <c r="R1080" t="s">
        <v>1456</v>
      </c>
    </row>
    <row r="1081" spans="1:18" x14ac:dyDescent="0.25">
      <c r="A1081" t="s">
        <v>1408</v>
      </c>
      <c r="B1081" t="str">
        <f>MID(Tableau1[[#This Row],[ID]],4,LEN(Tableau1[[#This Row],[ID]])-5)</f>
        <v>CE2</v>
      </c>
      <c r="C1081" t="s">
        <v>17473</v>
      </c>
      <c r="D1081">
        <v>0</v>
      </c>
      <c r="E1081">
        <v>1</v>
      </c>
      <c r="F1081">
        <v>834.93299999999999</v>
      </c>
      <c r="G1081">
        <v>7.8E-2</v>
      </c>
      <c r="H1081">
        <v>10.108000000000001</v>
      </c>
      <c r="I1081">
        <v>10.186</v>
      </c>
      <c r="J1081">
        <v>7.6575692126399997E-3</v>
      </c>
      <c r="K1081">
        <v>0.99234243078700002</v>
      </c>
      <c r="L1081">
        <v>0</v>
      </c>
      <c r="N1081">
        <v>273</v>
      </c>
      <c r="O1081">
        <v>276</v>
      </c>
      <c r="P1081">
        <v>276</v>
      </c>
      <c r="Q1081" t="s">
        <v>21</v>
      </c>
      <c r="R1081" t="s">
        <v>47</v>
      </c>
    </row>
    <row r="1082" spans="1:18" x14ac:dyDescent="0.25">
      <c r="A1082" t="s">
        <v>1408</v>
      </c>
      <c r="B1082" t="str">
        <f>MID(Tableau1[[#This Row],[ID]],4,LEN(Tableau1[[#This Row],[ID]])-5)</f>
        <v>CE2</v>
      </c>
      <c r="C1082" t="s">
        <v>17473</v>
      </c>
      <c r="D1082">
        <v>0</v>
      </c>
      <c r="E1082">
        <v>1</v>
      </c>
      <c r="F1082">
        <v>839.45699999999999</v>
      </c>
      <c r="G1082">
        <v>4.7270000000000003</v>
      </c>
      <c r="H1082">
        <v>4.4459999999999997</v>
      </c>
      <c r="I1082">
        <v>9.173</v>
      </c>
      <c r="J1082">
        <v>0.515316690287</v>
      </c>
      <c r="K1082">
        <v>0.484683309713</v>
      </c>
      <c r="L1082">
        <v>4</v>
      </c>
      <c r="M1082" s="1" t="s">
        <v>1457</v>
      </c>
      <c r="N1082">
        <v>276</v>
      </c>
      <c r="O1082">
        <v>255</v>
      </c>
      <c r="P1082">
        <v>280</v>
      </c>
      <c r="Q1082" t="s">
        <v>18</v>
      </c>
      <c r="R1082" t="s">
        <v>1458</v>
      </c>
    </row>
    <row r="1083" spans="1:18" x14ac:dyDescent="0.25">
      <c r="A1083" t="s">
        <v>1408</v>
      </c>
      <c r="B1083" t="str">
        <f>MID(Tableau1[[#This Row],[ID]],4,LEN(Tableau1[[#This Row],[ID]])-5)</f>
        <v>CE2</v>
      </c>
      <c r="C1083" t="s">
        <v>17473</v>
      </c>
      <c r="D1083">
        <v>0</v>
      </c>
      <c r="E1083">
        <v>1</v>
      </c>
      <c r="F1083">
        <v>853.04499999999996</v>
      </c>
      <c r="G1083">
        <v>1.7470000000000001</v>
      </c>
      <c r="H1083">
        <v>8.8610000000000007</v>
      </c>
      <c r="I1083">
        <v>10.608000000000001</v>
      </c>
      <c r="J1083">
        <v>0.164687028658</v>
      </c>
      <c r="K1083">
        <v>0.835312971342</v>
      </c>
      <c r="L1083">
        <v>0</v>
      </c>
      <c r="N1083">
        <v>255</v>
      </c>
      <c r="O1083">
        <v>259</v>
      </c>
      <c r="P1083">
        <v>274</v>
      </c>
      <c r="Q1083" t="s">
        <v>38</v>
      </c>
      <c r="R1083" t="s">
        <v>303</v>
      </c>
    </row>
    <row r="1084" spans="1:18" x14ac:dyDescent="0.25">
      <c r="A1084" t="s">
        <v>1408</v>
      </c>
      <c r="B1084" t="str">
        <f>MID(Tableau1[[#This Row],[ID]],4,LEN(Tableau1[[#This Row],[ID]])-5)</f>
        <v>CE2</v>
      </c>
      <c r="C1084" t="s">
        <v>17473</v>
      </c>
      <c r="D1084">
        <v>0</v>
      </c>
      <c r="E1084">
        <v>1</v>
      </c>
      <c r="F1084">
        <v>870.76700000000005</v>
      </c>
      <c r="G1084">
        <v>3.8220000000000001</v>
      </c>
      <c r="H1084">
        <v>15.975</v>
      </c>
      <c r="I1084">
        <v>19.797000000000001</v>
      </c>
      <c r="J1084">
        <v>0.193059554478</v>
      </c>
      <c r="K1084">
        <v>0.80694044552199995</v>
      </c>
      <c r="L1084">
        <v>0</v>
      </c>
      <c r="N1084">
        <v>259</v>
      </c>
      <c r="O1084">
        <v>249</v>
      </c>
      <c r="P1084">
        <v>264</v>
      </c>
      <c r="Q1084" t="s">
        <v>38</v>
      </c>
      <c r="R1084" t="s">
        <v>1459</v>
      </c>
    </row>
    <row r="1085" spans="1:18" x14ac:dyDescent="0.25">
      <c r="A1085" t="s">
        <v>1408</v>
      </c>
      <c r="B1085" t="str">
        <f>MID(Tableau1[[#This Row],[ID]],4,LEN(Tableau1[[#This Row],[ID]])-5)</f>
        <v>CE2</v>
      </c>
      <c r="C1085" t="s">
        <v>17473</v>
      </c>
      <c r="D1085">
        <v>0</v>
      </c>
      <c r="E1085">
        <v>1</v>
      </c>
      <c r="F1085">
        <v>879.33100000000002</v>
      </c>
      <c r="G1085">
        <v>12.901999999999999</v>
      </c>
      <c r="H1085">
        <v>4.742</v>
      </c>
      <c r="I1085">
        <v>17.643999999999998</v>
      </c>
      <c r="J1085">
        <v>0.731240081614</v>
      </c>
      <c r="K1085">
        <v>0.268759918386</v>
      </c>
      <c r="L1085">
        <v>11</v>
      </c>
      <c r="M1085" s="1" t="s">
        <v>1460</v>
      </c>
      <c r="N1085">
        <v>249</v>
      </c>
      <c r="O1085">
        <v>274</v>
      </c>
      <c r="P1085">
        <v>275</v>
      </c>
      <c r="Q1085" t="s">
        <v>38</v>
      </c>
      <c r="R1085" t="s">
        <v>1461</v>
      </c>
    </row>
    <row r="1086" spans="1:18" x14ac:dyDescent="0.25">
      <c r="A1086" t="s">
        <v>1408</v>
      </c>
      <c r="B1086" t="str">
        <f>MID(Tableau1[[#This Row],[ID]],4,LEN(Tableau1[[#This Row],[ID]])-5)</f>
        <v>CE2</v>
      </c>
      <c r="C1086" t="s">
        <v>17473</v>
      </c>
      <c r="D1086">
        <v>0</v>
      </c>
      <c r="E1086">
        <v>1</v>
      </c>
      <c r="F1086">
        <v>897.27099999999996</v>
      </c>
      <c r="G1086">
        <v>13.478999999999999</v>
      </c>
      <c r="H1086">
        <v>5.0380000000000003</v>
      </c>
      <c r="I1086">
        <v>18.516999999999999</v>
      </c>
      <c r="J1086">
        <v>0.72792568990700002</v>
      </c>
      <c r="K1086">
        <v>0.27207431009299998</v>
      </c>
      <c r="L1086">
        <v>12</v>
      </c>
      <c r="M1086" s="1" t="s">
        <v>1462</v>
      </c>
      <c r="N1086">
        <v>274</v>
      </c>
      <c r="O1086">
        <v>280</v>
      </c>
      <c r="P1086">
        <v>287</v>
      </c>
      <c r="Q1086" t="s">
        <v>18</v>
      </c>
      <c r="R1086" t="s">
        <v>1463</v>
      </c>
    </row>
    <row r="1087" spans="1:18" x14ac:dyDescent="0.25">
      <c r="A1087" t="s">
        <v>1408</v>
      </c>
      <c r="B1087" t="str">
        <f>MID(Tableau1[[#This Row],[ID]],4,LEN(Tableau1[[#This Row],[ID]])-5)</f>
        <v>CE2</v>
      </c>
      <c r="C1087" t="s">
        <v>17473</v>
      </c>
      <c r="D1087">
        <v>0</v>
      </c>
      <c r="E1087">
        <v>1</v>
      </c>
      <c r="F1087">
        <v>916.53800000000001</v>
      </c>
      <c r="G1087">
        <v>6.2E-2</v>
      </c>
      <c r="H1087">
        <v>5.7880000000000003</v>
      </c>
      <c r="I1087">
        <v>5.85</v>
      </c>
      <c r="J1087">
        <v>1.05982905983E-2</v>
      </c>
      <c r="K1087">
        <v>0.98940170940200001</v>
      </c>
      <c r="L1087">
        <v>0</v>
      </c>
      <c r="N1087">
        <v>280</v>
      </c>
      <c r="O1087">
        <v>286</v>
      </c>
      <c r="P1087">
        <v>286</v>
      </c>
      <c r="Q1087" t="s">
        <v>21</v>
      </c>
      <c r="R1087" t="s">
        <v>47</v>
      </c>
    </row>
    <row r="1088" spans="1:18" x14ac:dyDescent="0.25">
      <c r="A1088" t="s">
        <v>1408</v>
      </c>
      <c r="B1088" t="str">
        <f>MID(Tableau1[[#This Row],[ID]],4,LEN(Tableau1[[#This Row],[ID]])-5)</f>
        <v>CE2</v>
      </c>
      <c r="C1088" t="s">
        <v>17473</v>
      </c>
      <c r="D1088">
        <v>0</v>
      </c>
      <c r="E1088">
        <v>1</v>
      </c>
      <c r="F1088">
        <v>922.80899999999997</v>
      </c>
      <c r="G1088">
        <v>1.8089999999999999</v>
      </c>
      <c r="H1088">
        <v>6.2089999999999996</v>
      </c>
      <c r="I1088">
        <v>8.0180000000000007</v>
      </c>
      <c r="J1088">
        <v>0.225617360938</v>
      </c>
      <c r="K1088">
        <v>0.774382639062</v>
      </c>
      <c r="L1088">
        <v>4</v>
      </c>
      <c r="M1088" s="1" t="s">
        <v>1227</v>
      </c>
      <c r="N1088">
        <v>286</v>
      </c>
      <c r="O1088">
        <v>290</v>
      </c>
      <c r="P1088">
        <v>290</v>
      </c>
      <c r="Q1088" t="s">
        <v>18</v>
      </c>
      <c r="R1088" t="s">
        <v>1228</v>
      </c>
    </row>
    <row r="1089" spans="1:18" x14ac:dyDescent="0.25">
      <c r="A1089" t="s">
        <v>1408</v>
      </c>
      <c r="B1089" t="str">
        <f>MID(Tableau1[[#This Row],[ID]],4,LEN(Tableau1[[#This Row],[ID]])-5)</f>
        <v>CE2</v>
      </c>
      <c r="C1089" t="s">
        <v>17473</v>
      </c>
      <c r="D1089">
        <v>0</v>
      </c>
      <c r="E1089">
        <v>1</v>
      </c>
      <c r="F1089">
        <v>968.61099999999999</v>
      </c>
      <c r="G1089">
        <v>9.25</v>
      </c>
      <c r="H1089">
        <v>43.993000000000002</v>
      </c>
      <c r="I1089">
        <v>53.243000000000002</v>
      </c>
      <c r="J1089">
        <v>0.173731758165</v>
      </c>
      <c r="K1089">
        <v>0.82626824183500003</v>
      </c>
      <c r="L1089">
        <v>8</v>
      </c>
      <c r="M1089" s="1" t="s">
        <v>1464</v>
      </c>
      <c r="N1089">
        <v>290</v>
      </c>
      <c r="O1089">
        <v>298</v>
      </c>
      <c r="P1089">
        <v>298</v>
      </c>
      <c r="Q1089" t="s">
        <v>18</v>
      </c>
      <c r="R1089" t="s">
        <v>1465</v>
      </c>
    </row>
    <row r="1090" spans="1:18" x14ac:dyDescent="0.25">
      <c r="A1090" t="s">
        <v>1408</v>
      </c>
      <c r="B1090" t="str">
        <f>MID(Tableau1[[#This Row],[ID]],4,LEN(Tableau1[[#This Row],[ID]])-5)</f>
        <v>CE2</v>
      </c>
      <c r="C1090" t="s">
        <v>17473</v>
      </c>
      <c r="D1090">
        <v>0</v>
      </c>
      <c r="E1090">
        <v>1</v>
      </c>
      <c r="F1090">
        <v>982.30799999999999</v>
      </c>
      <c r="G1090">
        <v>3.1819999999999999</v>
      </c>
      <c r="H1090">
        <v>4.4470000000000001</v>
      </c>
      <c r="I1090">
        <v>7.6289999999999996</v>
      </c>
      <c r="J1090">
        <v>0.41709267269599998</v>
      </c>
      <c r="K1090">
        <v>0.58290732730399997</v>
      </c>
      <c r="L1090">
        <v>4</v>
      </c>
      <c r="M1090" s="1" t="s">
        <v>1310</v>
      </c>
      <c r="N1090">
        <v>298</v>
      </c>
      <c r="O1090">
        <v>302</v>
      </c>
      <c r="P1090">
        <v>302</v>
      </c>
      <c r="Q1090" t="s">
        <v>18</v>
      </c>
      <c r="R1090" t="s">
        <v>1311</v>
      </c>
    </row>
    <row r="1091" spans="1:18" x14ac:dyDescent="0.25">
      <c r="A1091" t="s">
        <v>1408</v>
      </c>
      <c r="B1091" t="str">
        <f>MID(Tableau1[[#This Row],[ID]],4,LEN(Tableau1[[#This Row],[ID]])-5)</f>
        <v>CE2</v>
      </c>
      <c r="C1091" t="s">
        <v>17473</v>
      </c>
      <c r="D1091">
        <v>0</v>
      </c>
      <c r="E1091">
        <v>1</v>
      </c>
      <c r="F1091">
        <v>991.57399999999996</v>
      </c>
      <c r="G1091">
        <v>10.202</v>
      </c>
      <c r="H1091">
        <v>6.0839999999999996</v>
      </c>
      <c r="I1091">
        <v>16.286000000000001</v>
      </c>
      <c r="J1091">
        <v>0.626427606533</v>
      </c>
      <c r="K1091">
        <v>0.373572393467</v>
      </c>
      <c r="L1091">
        <v>10</v>
      </c>
      <c r="M1091" s="1" t="s">
        <v>1466</v>
      </c>
      <c r="N1091">
        <v>302</v>
      </c>
      <c r="O1091">
        <v>312</v>
      </c>
      <c r="P1091">
        <v>312</v>
      </c>
      <c r="Q1091" t="s">
        <v>18</v>
      </c>
      <c r="R1091" t="s">
        <v>1467</v>
      </c>
    </row>
    <row r="1092" spans="1:18" x14ac:dyDescent="0.25">
      <c r="A1092" t="s">
        <v>1408</v>
      </c>
      <c r="B1092" t="str">
        <f>MID(Tableau1[[#This Row],[ID]],4,LEN(Tableau1[[#This Row],[ID]])-5)</f>
        <v>CE2</v>
      </c>
      <c r="C1092" t="s">
        <v>17473</v>
      </c>
      <c r="D1092">
        <v>0</v>
      </c>
      <c r="E1092">
        <v>1</v>
      </c>
      <c r="F1092">
        <v>1005.7859999999999</v>
      </c>
      <c r="G1092">
        <v>6.2E-2</v>
      </c>
      <c r="H1092">
        <v>4.01</v>
      </c>
      <c r="I1092">
        <v>4.0720000000000001</v>
      </c>
      <c r="J1092">
        <v>1.52259332024E-2</v>
      </c>
      <c r="K1092">
        <v>0.98477406679799995</v>
      </c>
      <c r="L1092">
        <v>1</v>
      </c>
      <c r="M1092" s="1" t="s">
        <v>98</v>
      </c>
      <c r="N1092">
        <v>312</v>
      </c>
      <c r="O1092">
        <v>313</v>
      </c>
      <c r="P1092">
        <v>313</v>
      </c>
      <c r="Q1092" t="s">
        <v>18</v>
      </c>
      <c r="R1092" t="s">
        <v>98</v>
      </c>
    </row>
    <row r="1093" spans="1:18" x14ac:dyDescent="0.25">
      <c r="A1093" t="s">
        <v>1408</v>
      </c>
      <c r="B1093" t="str">
        <f>MID(Tableau1[[#This Row],[ID]],4,LEN(Tableau1[[#This Row],[ID]])-5)</f>
        <v>CE2</v>
      </c>
      <c r="C1093" t="s">
        <v>17473</v>
      </c>
      <c r="D1093">
        <v>0</v>
      </c>
      <c r="E1093">
        <v>1</v>
      </c>
      <c r="F1093">
        <v>1063.912</v>
      </c>
      <c r="G1093">
        <v>6.4420000000000002</v>
      </c>
      <c r="H1093">
        <v>58.064</v>
      </c>
      <c r="I1093">
        <v>64.506</v>
      </c>
      <c r="J1093">
        <v>9.9866679068600001E-2</v>
      </c>
      <c r="K1093">
        <v>0.90013332093099996</v>
      </c>
      <c r="L1093">
        <v>0</v>
      </c>
      <c r="N1093">
        <v>313</v>
      </c>
      <c r="O1093">
        <v>311</v>
      </c>
      <c r="P1093">
        <v>311</v>
      </c>
      <c r="Q1093" t="s">
        <v>18</v>
      </c>
      <c r="R1093" t="s">
        <v>1468</v>
      </c>
    </row>
    <row r="1094" spans="1:18" x14ac:dyDescent="0.25">
      <c r="A1094" t="s">
        <v>1408</v>
      </c>
      <c r="B1094" t="str">
        <f>MID(Tableau1[[#This Row],[ID]],4,LEN(Tableau1[[#This Row],[ID]])-5)</f>
        <v>CE2</v>
      </c>
      <c r="C1094" t="s">
        <v>17473</v>
      </c>
      <c r="D1094">
        <v>0</v>
      </c>
      <c r="E1094">
        <v>1</v>
      </c>
      <c r="F1094">
        <v>1075.8610000000001</v>
      </c>
      <c r="G1094">
        <v>2.5590000000000002</v>
      </c>
      <c r="H1094">
        <v>5.5069999999999997</v>
      </c>
      <c r="I1094">
        <v>8.0660000000000007</v>
      </c>
      <c r="J1094">
        <v>0.31725762459700002</v>
      </c>
      <c r="K1094">
        <v>0.68274237540299998</v>
      </c>
      <c r="L1094">
        <v>2</v>
      </c>
      <c r="M1094" s="1" t="s">
        <v>1469</v>
      </c>
      <c r="N1094">
        <v>311</v>
      </c>
      <c r="O1094">
        <v>313</v>
      </c>
      <c r="P1094">
        <v>313</v>
      </c>
      <c r="Q1094" t="s">
        <v>18</v>
      </c>
      <c r="R1094" t="s">
        <v>1469</v>
      </c>
    </row>
    <row r="1095" spans="1:18" x14ac:dyDescent="0.25">
      <c r="A1095" t="s">
        <v>1408</v>
      </c>
      <c r="B1095" t="str">
        <f>MID(Tableau1[[#This Row],[ID]],4,LEN(Tableau1[[#This Row],[ID]])-5)</f>
        <v>CE2</v>
      </c>
      <c r="C1095" t="s">
        <v>17473</v>
      </c>
      <c r="D1095">
        <v>0</v>
      </c>
      <c r="E1095">
        <v>1</v>
      </c>
      <c r="F1095">
        <v>1083.568</v>
      </c>
      <c r="G1095">
        <v>4.633</v>
      </c>
      <c r="H1095">
        <v>5.1479999999999997</v>
      </c>
      <c r="I1095">
        <v>9.7810000000000006</v>
      </c>
      <c r="J1095">
        <v>0.47367344852299997</v>
      </c>
      <c r="K1095">
        <v>0.52632655147700003</v>
      </c>
      <c r="L1095">
        <v>3</v>
      </c>
      <c r="M1095" s="1" t="s">
        <v>1470</v>
      </c>
      <c r="N1095">
        <v>313</v>
      </c>
      <c r="O1095">
        <v>316</v>
      </c>
      <c r="P1095">
        <v>316</v>
      </c>
      <c r="Q1095" t="s">
        <v>18</v>
      </c>
      <c r="R1095" t="s">
        <v>1471</v>
      </c>
    </row>
    <row r="1096" spans="1:18" x14ac:dyDescent="0.25">
      <c r="A1096" t="s">
        <v>1408</v>
      </c>
      <c r="B1096" t="str">
        <f>MID(Tableau1[[#This Row],[ID]],4,LEN(Tableau1[[#This Row],[ID]])-5)</f>
        <v>CE2</v>
      </c>
      <c r="C1096" t="s">
        <v>17473</v>
      </c>
      <c r="D1096">
        <v>0</v>
      </c>
      <c r="E1096">
        <v>1</v>
      </c>
      <c r="F1096">
        <v>1092.0070000000001</v>
      </c>
      <c r="G1096">
        <v>19.75</v>
      </c>
      <c r="H1096">
        <v>3.806</v>
      </c>
      <c r="I1096">
        <v>23.556000000000001</v>
      </c>
      <c r="J1096">
        <v>0.83842757683799995</v>
      </c>
      <c r="K1096">
        <v>0.16157242316199999</v>
      </c>
      <c r="L1096">
        <v>10</v>
      </c>
      <c r="M1096" s="1" t="s">
        <v>1472</v>
      </c>
      <c r="N1096">
        <v>316</v>
      </c>
      <c r="O1096">
        <v>326</v>
      </c>
      <c r="P1096">
        <v>326</v>
      </c>
      <c r="Q1096" t="s">
        <v>18</v>
      </c>
      <c r="R1096" t="s">
        <v>1473</v>
      </c>
    </row>
    <row r="1097" spans="1:18" x14ac:dyDescent="0.25">
      <c r="A1097" t="s">
        <v>1408</v>
      </c>
      <c r="B1097" t="str">
        <f>MID(Tableau1[[#This Row],[ID]],4,LEN(Tableau1[[#This Row],[ID]])-5)</f>
        <v>CE2</v>
      </c>
      <c r="C1097" t="s">
        <v>17473</v>
      </c>
      <c r="D1097">
        <v>0</v>
      </c>
      <c r="E1097">
        <v>1</v>
      </c>
      <c r="F1097">
        <v>1117.404</v>
      </c>
      <c r="G1097">
        <v>12.058999999999999</v>
      </c>
      <c r="H1097">
        <v>5.6470000000000002</v>
      </c>
      <c r="I1097">
        <v>17.706</v>
      </c>
      <c r="J1097">
        <v>0.681068564328</v>
      </c>
      <c r="K1097">
        <v>0.318931435672</v>
      </c>
      <c r="L1097">
        <v>12</v>
      </c>
      <c r="M1097" s="1" t="s">
        <v>1474</v>
      </c>
      <c r="N1097">
        <v>326</v>
      </c>
      <c r="O1097">
        <v>333</v>
      </c>
      <c r="P1097">
        <v>333</v>
      </c>
      <c r="Q1097" t="s">
        <v>21</v>
      </c>
      <c r="R1097" t="s">
        <v>1475</v>
      </c>
    </row>
    <row r="1098" spans="1:18" x14ac:dyDescent="0.25">
      <c r="A1098" t="s">
        <v>1408</v>
      </c>
      <c r="B1098" t="str">
        <f>MID(Tableau1[[#This Row],[ID]],4,LEN(Tableau1[[#This Row],[ID]])-5)</f>
        <v>CE2</v>
      </c>
      <c r="C1098" t="s">
        <v>17473</v>
      </c>
      <c r="D1098">
        <v>0</v>
      </c>
      <c r="E1098">
        <v>1</v>
      </c>
      <c r="F1098">
        <v>1134.97</v>
      </c>
      <c r="G1098">
        <v>33.945999999999998</v>
      </c>
      <c r="H1098">
        <v>5.5069999999999997</v>
      </c>
      <c r="I1098">
        <v>39.453000000000003</v>
      </c>
      <c r="J1098">
        <v>0.86041619141799996</v>
      </c>
      <c r="K1098">
        <v>0.13958380858200001</v>
      </c>
      <c r="L1098">
        <v>29</v>
      </c>
      <c r="M1098" s="1" t="s">
        <v>1476</v>
      </c>
      <c r="N1098">
        <v>333</v>
      </c>
      <c r="O1098">
        <v>362</v>
      </c>
      <c r="P1098">
        <v>362</v>
      </c>
      <c r="Q1098" t="s">
        <v>18</v>
      </c>
      <c r="R1098" t="s">
        <v>1477</v>
      </c>
    </row>
    <row r="1099" spans="1:18" x14ac:dyDescent="0.25">
      <c r="A1099" t="s">
        <v>1408</v>
      </c>
      <c r="B1099" t="str">
        <f>MID(Tableau1[[#This Row],[ID]],4,LEN(Tableau1[[#This Row],[ID]])-5)</f>
        <v>CE2</v>
      </c>
      <c r="C1099" t="s">
        <v>17473</v>
      </c>
      <c r="D1099">
        <v>0</v>
      </c>
      <c r="E1099">
        <v>1</v>
      </c>
      <c r="F1099">
        <v>1210.9269999999999</v>
      </c>
      <c r="G1099">
        <v>15.818</v>
      </c>
      <c r="H1099">
        <v>42.011000000000003</v>
      </c>
      <c r="I1099">
        <v>57.829000000000001</v>
      </c>
      <c r="J1099">
        <v>0.273530581542</v>
      </c>
      <c r="K1099">
        <v>0.72646941845799995</v>
      </c>
      <c r="L1099">
        <v>0</v>
      </c>
      <c r="N1099">
        <v>362</v>
      </c>
      <c r="O1099">
        <v>360</v>
      </c>
      <c r="P1099">
        <v>360</v>
      </c>
      <c r="Q1099" t="s">
        <v>18</v>
      </c>
      <c r="R1099" t="s">
        <v>1478</v>
      </c>
    </row>
    <row r="1100" spans="1:18" x14ac:dyDescent="0.25">
      <c r="A1100" t="s">
        <v>1479</v>
      </c>
      <c r="B1100" t="str">
        <f>MID(Tableau1[[#This Row],[ID]],4,LEN(Tableau1[[#This Row],[ID]])-5)</f>
        <v>CM2</v>
      </c>
      <c r="C1100" t="s">
        <v>17472</v>
      </c>
      <c r="D1100">
        <v>0</v>
      </c>
      <c r="E1100">
        <v>7</v>
      </c>
      <c r="F1100">
        <v>92.992999999999995</v>
      </c>
      <c r="G1100">
        <v>0.218</v>
      </c>
      <c r="I1100">
        <v>0.218</v>
      </c>
      <c r="J1100">
        <v>1</v>
      </c>
      <c r="K1100">
        <v>0</v>
      </c>
      <c r="L1100">
        <v>1</v>
      </c>
      <c r="M1100" s="1" t="s">
        <v>1480</v>
      </c>
      <c r="N1100">
        <v>0</v>
      </c>
      <c r="O1100">
        <v>1</v>
      </c>
      <c r="P1100">
        <v>1</v>
      </c>
      <c r="Q1100" t="s">
        <v>18</v>
      </c>
      <c r="R1100" t="s">
        <v>1480</v>
      </c>
    </row>
    <row r="1101" spans="1:18" x14ac:dyDescent="0.25">
      <c r="A1101" t="s">
        <v>1479</v>
      </c>
      <c r="B1101" t="str">
        <f>MID(Tableau1[[#This Row],[ID]],4,LEN(Tableau1[[#This Row],[ID]])-5)</f>
        <v>CM2</v>
      </c>
      <c r="C1101" t="s">
        <v>17472</v>
      </c>
      <c r="D1101">
        <v>0</v>
      </c>
      <c r="E1101">
        <v>7</v>
      </c>
      <c r="F1101">
        <v>148.71600000000001</v>
      </c>
      <c r="G1101">
        <v>0.14000000000000001</v>
      </c>
      <c r="H1101">
        <v>55.505000000000003</v>
      </c>
      <c r="I1101">
        <v>55.645000000000003</v>
      </c>
      <c r="J1101">
        <v>2.5159493215899998E-3</v>
      </c>
      <c r="K1101">
        <v>0.99748405067799994</v>
      </c>
      <c r="L1101">
        <v>0</v>
      </c>
      <c r="N1101">
        <v>1</v>
      </c>
      <c r="O1101">
        <v>0</v>
      </c>
      <c r="P1101">
        <v>0</v>
      </c>
      <c r="Q1101" t="s">
        <v>21</v>
      </c>
      <c r="R1101" t="s">
        <v>47</v>
      </c>
    </row>
    <row r="1102" spans="1:18" x14ac:dyDescent="0.25">
      <c r="A1102" t="s">
        <v>1479</v>
      </c>
      <c r="B1102" t="str">
        <f>MID(Tableau1[[#This Row],[ID]],4,LEN(Tableau1[[#This Row],[ID]])-5)</f>
        <v>CM2</v>
      </c>
      <c r="C1102" t="s">
        <v>17472</v>
      </c>
      <c r="D1102">
        <v>0</v>
      </c>
      <c r="E1102">
        <v>7</v>
      </c>
      <c r="F1102">
        <v>407.97399999999999</v>
      </c>
      <c r="G1102">
        <v>18.143000000000001</v>
      </c>
      <c r="H1102">
        <v>259.11799999999999</v>
      </c>
      <c r="I1102">
        <v>277.26100000000002</v>
      </c>
      <c r="J1102">
        <v>6.5436538135500003E-2</v>
      </c>
      <c r="K1102">
        <v>0.93456346186399997</v>
      </c>
      <c r="L1102">
        <v>2</v>
      </c>
      <c r="M1102" s="1" t="s">
        <v>1481</v>
      </c>
      <c r="N1102">
        <v>1</v>
      </c>
      <c r="O1102">
        <v>2</v>
      </c>
      <c r="P1102">
        <v>2</v>
      </c>
      <c r="Q1102" t="s">
        <v>18</v>
      </c>
      <c r="R1102" t="s">
        <v>1482</v>
      </c>
    </row>
    <row r="1103" spans="1:18" x14ac:dyDescent="0.25">
      <c r="A1103" t="s">
        <v>1479</v>
      </c>
      <c r="B1103" t="str">
        <f>MID(Tableau1[[#This Row],[ID]],4,LEN(Tableau1[[#This Row],[ID]])-5)</f>
        <v>CM2</v>
      </c>
      <c r="C1103" t="s">
        <v>17472</v>
      </c>
      <c r="D1103">
        <v>0</v>
      </c>
      <c r="E1103">
        <v>7</v>
      </c>
      <c r="F1103">
        <v>430.70299999999997</v>
      </c>
      <c r="G1103">
        <v>2.2000000000000002</v>
      </c>
      <c r="H1103">
        <v>4.5860000000000003</v>
      </c>
      <c r="I1103">
        <v>6.7859999999999996</v>
      </c>
      <c r="J1103">
        <v>0.32419687592099999</v>
      </c>
      <c r="K1103">
        <v>0.67580312407900001</v>
      </c>
      <c r="L1103">
        <v>5</v>
      </c>
      <c r="M1103" s="1" t="s">
        <v>1483</v>
      </c>
      <c r="N1103">
        <v>2</v>
      </c>
      <c r="O1103">
        <v>7</v>
      </c>
      <c r="P1103">
        <v>7</v>
      </c>
      <c r="Q1103" t="s">
        <v>21</v>
      </c>
      <c r="R1103" t="s">
        <v>1484</v>
      </c>
    </row>
    <row r="1104" spans="1:18" x14ac:dyDescent="0.25">
      <c r="A1104" t="s">
        <v>1479</v>
      </c>
      <c r="B1104" t="str">
        <f>MID(Tableau1[[#This Row],[ID]],4,LEN(Tableau1[[#This Row],[ID]])-5)</f>
        <v>CM2</v>
      </c>
      <c r="C1104" t="s">
        <v>17472</v>
      </c>
      <c r="D1104">
        <v>0</v>
      </c>
      <c r="E1104">
        <v>7</v>
      </c>
      <c r="F1104">
        <v>433.94799999999998</v>
      </c>
      <c r="G1104">
        <v>11.606999999999999</v>
      </c>
      <c r="H1104">
        <v>1.0449999999999999</v>
      </c>
      <c r="I1104">
        <v>12.651999999999999</v>
      </c>
      <c r="J1104">
        <v>0.91740436294700001</v>
      </c>
      <c r="K1104">
        <v>8.2595637053400006E-2</v>
      </c>
      <c r="L1104">
        <v>22</v>
      </c>
      <c r="M1104" s="1" t="s">
        <v>1485</v>
      </c>
      <c r="N1104">
        <v>7</v>
      </c>
      <c r="O1104">
        <v>29</v>
      </c>
      <c r="P1104">
        <v>29</v>
      </c>
      <c r="Q1104" t="s">
        <v>21</v>
      </c>
      <c r="R1104" t="s">
        <v>1486</v>
      </c>
    </row>
    <row r="1105" spans="1:18" x14ac:dyDescent="0.25">
      <c r="A1105" t="s">
        <v>1479</v>
      </c>
      <c r="B1105" t="str">
        <f>MID(Tableau1[[#This Row],[ID]],4,LEN(Tableau1[[#This Row],[ID]])-5)</f>
        <v>CM2</v>
      </c>
      <c r="C1105" t="s">
        <v>17472</v>
      </c>
      <c r="D1105">
        <v>0</v>
      </c>
      <c r="E1105">
        <v>7</v>
      </c>
      <c r="F1105">
        <v>447.89499999999998</v>
      </c>
      <c r="G1105">
        <v>3.4940000000000002</v>
      </c>
      <c r="H1105">
        <v>2.34</v>
      </c>
      <c r="I1105">
        <v>5.8339999999999996</v>
      </c>
      <c r="J1105">
        <v>0.59890298251600005</v>
      </c>
      <c r="K1105">
        <v>0.40109701748400001</v>
      </c>
      <c r="L1105">
        <v>0</v>
      </c>
      <c r="N1105">
        <v>29</v>
      </c>
      <c r="O1105">
        <v>28</v>
      </c>
      <c r="P1105">
        <v>28</v>
      </c>
      <c r="Q1105" t="s">
        <v>38</v>
      </c>
      <c r="R1105" t="s">
        <v>1487</v>
      </c>
    </row>
    <row r="1106" spans="1:18" x14ac:dyDescent="0.25">
      <c r="A1106" t="s">
        <v>1479</v>
      </c>
      <c r="B1106" t="str">
        <f>MID(Tableau1[[#This Row],[ID]],4,LEN(Tableau1[[#This Row],[ID]])-5)</f>
        <v>CM2</v>
      </c>
      <c r="C1106" t="s">
        <v>17472</v>
      </c>
      <c r="D1106">
        <v>0</v>
      </c>
      <c r="E1106">
        <v>7</v>
      </c>
      <c r="F1106">
        <v>452.84</v>
      </c>
      <c r="G1106">
        <v>4.6020000000000003</v>
      </c>
      <c r="H1106">
        <v>1.4510000000000001</v>
      </c>
      <c r="I1106">
        <v>6.0529999999999999</v>
      </c>
      <c r="J1106">
        <v>0.760284156617</v>
      </c>
      <c r="K1106">
        <v>0.239715843383</v>
      </c>
      <c r="L1106">
        <v>17</v>
      </c>
      <c r="M1106" s="1" t="s">
        <v>1488</v>
      </c>
      <c r="N1106">
        <v>28</v>
      </c>
      <c r="O1106">
        <v>45</v>
      </c>
      <c r="P1106">
        <v>45</v>
      </c>
      <c r="Q1106" t="s">
        <v>18</v>
      </c>
      <c r="R1106" t="s">
        <v>1488</v>
      </c>
    </row>
    <row r="1107" spans="1:18" x14ac:dyDescent="0.25">
      <c r="A1107" t="s">
        <v>1479</v>
      </c>
      <c r="B1107" t="str">
        <f>MID(Tableau1[[#This Row],[ID]],4,LEN(Tableau1[[#This Row],[ID]])-5)</f>
        <v>CM2</v>
      </c>
      <c r="C1107" t="s">
        <v>17472</v>
      </c>
      <c r="D1107">
        <v>0</v>
      </c>
      <c r="E1107">
        <v>7</v>
      </c>
      <c r="F1107">
        <v>458.86200000000002</v>
      </c>
      <c r="G1107">
        <v>4.1340000000000003</v>
      </c>
      <c r="H1107">
        <v>1.42</v>
      </c>
      <c r="I1107">
        <v>5.5540000000000003</v>
      </c>
      <c r="J1107">
        <v>0.74432841195499999</v>
      </c>
      <c r="K1107">
        <v>0.25567158804500001</v>
      </c>
      <c r="L1107">
        <v>0</v>
      </c>
      <c r="N1107">
        <v>45</v>
      </c>
      <c r="O1107">
        <v>29</v>
      </c>
      <c r="P1107">
        <v>29</v>
      </c>
      <c r="Q1107" t="s">
        <v>21</v>
      </c>
      <c r="R1107" t="s">
        <v>149</v>
      </c>
    </row>
    <row r="1108" spans="1:18" x14ac:dyDescent="0.25">
      <c r="A1108" t="s">
        <v>1479</v>
      </c>
      <c r="B1108" t="str">
        <f>MID(Tableau1[[#This Row],[ID]],4,LEN(Tableau1[[#This Row],[ID]])-5)</f>
        <v>CM2</v>
      </c>
      <c r="C1108" t="s">
        <v>17472</v>
      </c>
      <c r="D1108">
        <v>0</v>
      </c>
      <c r="E1108">
        <v>7</v>
      </c>
      <c r="F1108">
        <v>464.322</v>
      </c>
      <c r="G1108">
        <v>4.5860000000000003</v>
      </c>
      <c r="H1108">
        <v>1.3260000000000001</v>
      </c>
      <c r="I1108">
        <v>5.9119999999999999</v>
      </c>
      <c r="J1108">
        <v>0.77571041948599995</v>
      </c>
      <c r="K1108">
        <v>0.224289580514</v>
      </c>
      <c r="L1108">
        <v>1</v>
      </c>
      <c r="M1108" s="1" t="s">
        <v>1489</v>
      </c>
      <c r="N1108">
        <v>29</v>
      </c>
      <c r="O1108">
        <v>30</v>
      </c>
      <c r="P1108">
        <v>30</v>
      </c>
      <c r="Q1108" t="s">
        <v>18</v>
      </c>
      <c r="R1108" t="s">
        <v>1490</v>
      </c>
    </row>
    <row r="1109" spans="1:18" x14ac:dyDescent="0.25">
      <c r="A1109" t="s">
        <v>1479</v>
      </c>
      <c r="B1109" t="str">
        <f>MID(Tableau1[[#This Row],[ID]],4,LEN(Tableau1[[#This Row],[ID]])-5)</f>
        <v>CM2</v>
      </c>
      <c r="C1109" t="s">
        <v>17472</v>
      </c>
      <c r="D1109">
        <v>0</v>
      </c>
      <c r="E1109">
        <v>7</v>
      </c>
      <c r="F1109">
        <v>470.952</v>
      </c>
      <c r="G1109">
        <v>0.14000000000000001</v>
      </c>
      <c r="H1109">
        <v>2.044</v>
      </c>
      <c r="I1109">
        <v>2.1840000000000002</v>
      </c>
      <c r="J1109">
        <v>6.4102564102599999E-2</v>
      </c>
      <c r="K1109">
        <v>0.93589743589700003</v>
      </c>
      <c r="L1109">
        <v>1</v>
      </c>
      <c r="M1109" s="1" t="s">
        <v>644</v>
      </c>
      <c r="N1109">
        <v>30</v>
      </c>
      <c r="O1109">
        <v>31</v>
      </c>
      <c r="P1109">
        <v>31</v>
      </c>
      <c r="Q1109" t="s">
        <v>18</v>
      </c>
      <c r="R1109" t="s">
        <v>644</v>
      </c>
    </row>
    <row r="1110" spans="1:18" x14ac:dyDescent="0.25">
      <c r="A1110" t="s">
        <v>1479</v>
      </c>
      <c r="B1110" t="str">
        <f>MID(Tableau1[[#This Row],[ID]],4,LEN(Tableau1[[#This Row],[ID]])-5)</f>
        <v>CM2</v>
      </c>
      <c r="C1110" t="s">
        <v>17472</v>
      </c>
      <c r="D1110">
        <v>0</v>
      </c>
      <c r="E1110">
        <v>7</v>
      </c>
      <c r="F1110">
        <v>472.80799999999999</v>
      </c>
      <c r="G1110">
        <v>3.8380000000000001</v>
      </c>
      <c r="H1110">
        <v>1.716</v>
      </c>
      <c r="I1110">
        <v>5.5540000000000003</v>
      </c>
      <c r="J1110">
        <v>0.69103348937700004</v>
      </c>
      <c r="K1110">
        <v>0.30896651062300001</v>
      </c>
      <c r="L1110">
        <v>3</v>
      </c>
      <c r="M1110" s="1" t="s">
        <v>1491</v>
      </c>
      <c r="N1110">
        <v>31</v>
      </c>
      <c r="O1110">
        <v>34</v>
      </c>
      <c r="P1110">
        <v>34</v>
      </c>
      <c r="Q1110" t="s">
        <v>18</v>
      </c>
      <c r="R1110" t="s">
        <v>1492</v>
      </c>
    </row>
    <row r="1111" spans="1:18" x14ac:dyDescent="0.25">
      <c r="A1111" t="s">
        <v>1479</v>
      </c>
      <c r="B1111" t="str">
        <f>MID(Tableau1[[#This Row],[ID]],4,LEN(Tableau1[[#This Row],[ID]])-5)</f>
        <v>CM2</v>
      </c>
      <c r="C1111" t="s">
        <v>17472</v>
      </c>
      <c r="D1111">
        <v>0</v>
      </c>
      <c r="E1111">
        <v>7</v>
      </c>
      <c r="F1111">
        <v>486.44299999999998</v>
      </c>
      <c r="G1111">
        <v>3.4319999999999999</v>
      </c>
      <c r="H1111">
        <v>9.7970000000000006</v>
      </c>
      <c r="I1111">
        <v>13.228999999999999</v>
      </c>
      <c r="J1111">
        <v>0.25943004006300002</v>
      </c>
      <c r="K1111">
        <v>0.74056995993700003</v>
      </c>
      <c r="L1111">
        <v>6</v>
      </c>
      <c r="M1111" s="1" t="s">
        <v>1493</v>
      </c>
      <c r="N1111">
        <v>34</v>
      </c>
      <c r="O1111">
        <v>40</v>
      </c>
      <c r="P1111">
        <v>40</v>
      </c>
      <c r="Q1111" t="s">
        <v>18</v>
      </c>
      <c r="R1111" t="s">
        <v>1494</v>
      </c>
    </row>
    <row r="1112" spans="1:18" x14ac:dyDescent="0.25">
      <c r="A1112" t="s">
        <v>1479</v>
      </c>
      <c r="B1112" t="str">
        <f>MID(Tableau1[[#This Row],[ID]],4,LEN(Tableau1[[#This Row],[ID]])-5)</f>
        <v>CM2</v>
      </c>
      <c r="C1112" t="s">
        <v>17472</v>
      </c>
      <c r="D1112">
        <v>0</v>
      </c>
      <c r="E1112">
        <v>7</v>
      </c>
      <c r="F1112">
        <v>491.35700000000003</v>
      </c>
      <c r="G1112">
        <v>4.0709999999999997</v>
      </c>
      <c r="H1112">
        <v>1.482</v>
      </c>
      <c r="I1112">
        <v>5.5529999999999999</v>
      </c>
      <c r="J1112">
        <v>0.73311723392799999</v>
      </c>
      <c r="K1112">
        <v>0.26688276607200001</v>
      </c>
      <c r="L1112">
        <v>7</v>
      </c>
      <c r="M1112" s="1" t="s">
        <v>1495</v>
      </c>
      <c r="N1112">
        <v>40</v>
      </c>
      <c r="O1112">
        <v>47</v>
      </c>
      <c r="P1112">
        <v>47</v>
      </c>
      <c r="Q1112" t="s">
        <v>18</v>
      </c>
      <c r="R1112" t="s">
        <v>1496</v>
      </c>
    </row>
    <row r="1113" spans="1:18" x14ac:dyDescent="0.25">
      <c r="A1113" t="s">
        <v>1479</v>
      </c>
      <c r="B1113" t="str">
        <f>MID(Tableau1[[#This Row],[ID]],4,LEN(Tableau1[[#This Row],[ID]])-5)</f>
        <v>CM2</v>
      </c>
      <c r="C1113" t="s">
        <v>17472</v>
      </c>
      <c r="D1113">
        <v>0</v>
      </c>
      <c r="E1113">
        <v>7</v>
      </c>
      <c r="F1113">
        <v>496.72300000000001</v>
      </c>
      <c r="G1113">
        <v>9.5790000000000006</v>
      </c>
      <c r="H1113">
        <v>1.2949999999999999</v>
      </c>
      <c r="I1113">
        <v>10.874000000000001</v>
      </c>
      <c r="J1113">
        <v>0.88090858929600002</v>
      </c>
      <c r="K1113">
        <v>0.11909141070400001</v>
      </c>
      <c r="L1113">
        <v>20</v>
      </c>
      <c r="M1113" s="1" t="s">
        <v>1497</v>
      </c>
      <c r="N1113">
        <v>47</v>
      </c>
      <c r="O1113">
        <v>67</v>
      </c>
      <c r="P1113">
        <v>67</v>
      </c>
      <c r="Q1113" t="s">
        <v>18</v>
      </c>
      <c r="R1113" t="s">
        <v>1498</v>
      </c>
    </row>
    <row r="1114" spans="1:18" x14ac:dyDescent="0.25">
      <c r="A1114" t="s">
        <v>1479</v>
      </c>
      <c r="B1114" t="str">
        <f>MID(Tableau1[[#This Row],[ID]],4,LEN(Tableau1[[#This Row],[ID]])-5)</f>
        <v>CM2</v>
      </c>
      <c r="C1114" t="s">
        <v>17472</v>
      </c>
      <c r="D1114">
        <v>0</v>
      </c>
      <c r="E1114">
        <v>7</v>
      </c>
      <c r="F1114">
        <v>507.55</v>
      </c>
      <c r="G1114">
        <v>0.65500000000000003</v>
      </c>
      <c r="H1114">
        <v>1.248</v>
      </c>
      <c r="I1114">
        <v>1.903</v>
      </c>
      <c r="J1114">
        <v>0.34419337887500001</v>
      </c>
      <c r="K1114">
        <v>0.65580662112499999</v>
      </c>
      <c r="L1114">
        <v>3</v>
      </c>
      <c r="M1114" s="1" t="s">
        <v>1499</v>
      </c>
      <c r="N1114">
        <v>67</v>
      </c>
      <c r="O1114">
        <v>70</v>
      </c>
      <c r="P1114">
        <v>70</v>
      </c>
      <c r="Q1114" t="s">
        <v>18</v>
      </c>
      <c r="R1114" t="s">
        <v>1500</v>
      </c>
    </row>
    <row r="1115" spans="1:18" x14ac:dyDescent="0.25">
      <c r="A1115" t="s">
        <v>1479</v>
      </c>
      <c r="B1115" t="str">
        <f>MID(Tableau1[[#This Row],[ID]],4,LEN(Tableau1[[#This Row],[ID]])-5)</f>
        <v>CM2</v>
      </c>
      <c r="C1115" t="s">
        <v>17472</v>
      </c>
      <c r="D1115">
        <v>0</v>
      </c>
      <c r="E1115">
        <v>7</v>
      </c>
      <c r="F1115">
        <v>509.45299999999997</v>
      </c>
      <c r="G1115">
        <v>4.2430000000000003</v>
      </c>
      <c r="H1115">
        <v>1.248</v>
      </c>
      <c r="I1115">
        <v>5.4909999999999997</v>
      </c>
      <c r="J1115">
        <v>0.77271899471899996</v>
      </c>
      <c r="K1115">
        <v>0.22728100528100001</v>
      </c>
      <c r="L1115">
        <v>6</v>
      </c>
      <c r="M1115" s="1" t="s">
        <v>1501</v>
      </c>
      <c r="N1115">
        <v>70</v>
      </c>
      <c r="O1115">
        <v>76</v>
      </c>
      <c r="P1115">
        <v>76</v>
      </c>
      <c r="Q1115" t="s">
        <v>18</v>
      </c>
      <c r="R1115" t="s">
        <v>1502</v>
      </c>
    </row>
    <row r="1116" spans="1:18" x14ac:dyDescent="0.25">
      <c r="A1116" t="s">
        <v>1479</v>
      </c>
      <c r="B1116" t="str">
        <f>MID(Tableau1[[#This Row],[ID]],4,LEN(Tableau1[[#This Row],[ID]])-5)</f>
        <v>CM2</v>
      </c>
      <c r="C1116" t="s">
        <v>17472</v>
      </c>
      <c r="D1116">
        <v>0</v>
      </c>
      <c r="E1116">
        <v>7</v>
      </c>
      <c r="F1116">
        <v>514.80399999999997</v>
      </c>
      <c r="G1116">
        <v>2.496</v>
      </c>
      <c r="H1116">
        <v>1.1080000000000001</v>
      </c>
      <c r="I1116">
        <v>3.6040000000000001</v>
      </c>
      <c r="J1116">
        <v>0.69256381798</v>
      </c>
      <c r="K1116">
        <v>0.30743618202</v>
      </c>
      <c r="L1116">
        <v>6</v>
      </c>
      <c r="M1116" s="1" t="s">
        <v>1503</v>
      </c>
      <c r="N1116">
        <v>76</v>
      </c>
      <c r="O1116">
        <v>82</v>
      </c>
      <c r="P1116">
        <v>82</v>
      </c>
      <c r="Q1116" t="s">
        <v>18</v>
      </c>
      <c r="R1116" t="s">
        <v>1504</v>
      </c>
    </row>
    <row r="1117" spans="1:18" x14ac:dyDescent="0.25">
      <c r="A1117" t="s">
        <v>1479</v>
      </c>
      <c r="B1117" t="str">
        <f>MID(Tableau1[[#This Row],[ID]],4,LEN(Tableau1[[#This Row],[ID]])-5)</f>
        <v>CM2</v>
      </c>
      <c r="C1117" t="s">
        <v>17472</v>
      </c>
      <c r="D1117">
        <v>0</v>
      </c>
      <c r="E1117">
        <v>7</v>
      </c>
      <c r="F1117">
        <v>519.78</v>
      </c>
      <c r="G1117">
        <v>7.8E-2</v>
      </c>
      <c r="H1117">
        <v>2.48</v>
      </c>
      <c r="I1117">
        <v>2.5579999999999998</v>
      </c>
      <c r="J1117">
        <v>3.0492572322099998E-2</v>
      </c>
      <c r="K1117">
        <v>0.96950742767800002</v>
      </c>
      <c r="L1117">
        <v>1</v>
      </c>
      <c r="M1117" s="1" t="s">
        <v>1505</v>
      </c>
      <c r="N1117">
        <v>82</v>
      </c>
      <c r="O1117">
        <v>83</v>
      </c>
      <c r="P1117">
        <v>83</v>
      </c>
      <c r="Q1117" t="s">
        <v>18</v>
      </c>
      <c r="R1117" t="s">
        <v>1505</v>
      </c>
    </row>
    <row r="1118" spans="1:18" x14ac:dyDescent="0.25">
      <c r="A1118" t="s">
        <v>1479</v>
      </c>
      <c r="B1118" t="str">
        <f>MID(Tableau1[[#This Row],[ID]],4,LEN(Tableau1[[#This Row],[ID]])-5)</f>
        <v>CM2</v>
      </c>
      <c r="C1118" t="s">
        <v>17472</v>
      </c>
      <c r="D1118">
        <v>0</v>
      </c>
      <c r="E1118">
        <v>7</v>
      </c>
      <c r="F1118">
        <v>520.96600000000001</v>
      </c>
      <c r="G1118">
        <v>9.0630000000000006</v>
      </c>
      <c r="H1118">
        <v>1.1080000000000001</v>
      </c>
      <c r="I1118">
        <v>10.170999999999999</v>
      </c>
      <c r="J1118">
        <v>0.89106282568100004</v>
      </c>
      <c r="K1118">
        <v>0.108937174319</v>
      </c>
      <c r="L1118">
        <v>16</v>
      </c>
      <c r="M1118" s="1" t="s">
        <v>1506</v>
      </c>
      <c r="N1118">
        <v>83</v>
      </c>
      <c r="O1118">
        <v>99</v>
      </c>
      <c r="P1118">
        <v>99</v>
      </c>
      <c r="Q1118" t="s">
        <v>18</v>
      </c>
      <c r="R1118" t="s">
        <v>1507</v>
      </c>
    </row>
    <row r="1119" spans="1:18" x14ac:dyDescent="0.25">
      <c r="A1119" t="s">
        <v>1479</v>
      </c>
      <c r="B1119" t="str">
        <f>MID(Tableau1[[#This Row],[ID]],4,LEN(Tableau1[[#This Row],[ID]])-5)</f>
        <v>CM2</v>
      </c>
      <c r="C1119" t="s">
        <v>17472</v>
      </c>
      <c r="D1119">
        <v>0</v>
      </c>
      <c r="E1119">
        <v>7</v>
      </c>
      <c r="F1119">
        <v>531.71400000000006</v>
      </c>
      <c r="G1119">
        <v>3.3849999999999998</v>
      </c>
      <c r="H1119">
        <v>1.6850000000000001</v>
      </c>
      <c r="I1119">
        <v>5.07</v>
      </c>
      <c r="J1119">
        <v>0.66765285996099999</v>
      </c>
      <c r="K1119">
        <v>0.33234714003900001</v>
      </c>
      <c r="L1119">
        <v>7</v>
      </c>
      <c r="M1119" s="1" t="s">
        <v>1508</v>
      </c>
      <c r="N1119">
        <v>99</v>
      </c>
      <c r="O1119">
        <v>106</v>
      </c>
      <c r="P1119">
        <v>106</v>
      </c>
      <c r="Q1119" t="s">
        <v>18</v>
      </c>
      <c r="R1119" t="s">
        <v>1509</v>
      </c>
    </row>
    <row r="1120" spans="1:18" x14ac:dyDescent="0.25">
      <c r="A1120" t="s">
        <v>1479</v>
      </c>
      <c r="B1120" t="str">
        <f>MID(Tableau1[[#This Row],[ID]],4,LEN(Tableau1[[#This Row],[ID]])-5)</f>
        <v>CM2</v>
      </c>
      <c r="C1120" t="s">
        <v>17472</v>
      </c>
      <c r="D1120">
        <v>0</v>
      </c>
      <c r="E1120">
        <v>7</v>
      </c>
      <c r="F1120">
        <v>536.72199999999998</v>
      </c>
      <c r="G1120">
        <v>1.4999999999999999E-2</v>
      </c>
      <c r="H1120">
        <v>1.623</v>
      </c>
      <c r="I1120">
        <v>1.6379999999999999</v>
      </c>
      <c r="J1120">
        <v>9.1575091575099993E-3</v>
      </c>
      <c r="K1120">
        <v>0.99084249084200005</v>
      </c>
      <c r="L1120">
        <v>1</v>
      </c>
      <c r="M1120" s="1" t="s">
        <v>1510</v>
      </c>
      <c r="N1120">
        <v>106</v>
      </c>
      <c r="O1120">
        <v>107</v>
      </c>
      <c r="P1120">
        <v>107</v>
      </c>
      <c r="Q1120" t="s">
        <v>18</v>
      </c>
      <c r="R1120" t="s">
        <v>1510</v>
      </c>
    </row>
    <row r="1121" spans="1:18" x14ac:dyDescent="0.25">
      <c r="A1121" t="s">
        <v>1479</v>
      </c>
      <c r="B1121" t="str">
        <f>MID(Tableau1[[#This Row],[ID]],4,LEN(Tableau1[[#This Row],[ID]])-5)</f>
        <v>CM2</v>
      </c>
      <c r="C1121" t="s">
        <v>17472</v>
      </c>
      <c r="D1121">
        <v>0</v>
      </c>
      <c r="E1121">
        <v>7</v>
      </c>
      <c r="F1121">
        <v>538.00099999999998</v>
      </c>
      <c r="G1121">
        <v>4.6180000000000003</v>
      </c>
      <c r="H1121">
        <v>1.264</v>
      </c>
      <c r="I1121">
        <v>5.8819999999999997</v>
      </c>
      <c r="J1121">
        <v>0.78510710642600001</v>
      </c>
      <c r="K1121">
        <v>0.21489289357399999</v>
      </c>
      <c r="L1121">
        <v>4</v>
      </c>
      <c r="M1121" s="1" t="s">
        <v>1457</v>
      </c>
      <c r="N1121">
        <v>107</v>
      </c>
      <c r="O1121">
        <v>107</v>
      </c>
      <c r="P1121">
        <v>107</v>
      </c>
      <c r="Q1121" t="s">
        <v>18</v>
      </c>
      <c r="R1121" t="s">
        <v>1511</v>
      </c>
    </row>
    <row r="1122" spans="1:18" x14ac:dyDescent="0.25">
      <c r="A1122" t="s">
        <v>1479</v>
      </c>
      <c r="B1122" t="str">
        <f>MID(Tableau1[[#This Row],[ID]],4,LEN(Tableau1[[#This Row],[ID]])-5)</f>
        <v>CM2</v>
      </c>
      <c r="C1122" t="s">
        <v>17472</v>
      </c>
      <c r="D1122">
        <v>0</v>
      </c>
      <c r="E1122">
        <v>7</v>
      </c>
      <c r="F1122">
        <v>546.94000000000005</v>
      </c>
      <c r="G1122">
        <v>2.3239999999999998</v>
      </c>
      <c r="H1122">
        <v>4.3209999999999997</v>
      </c>
      <c r="I1122">
        <v>6.6449999999999996</v>
      </c>
      <c r="J1122">
        <v>0.34973664409299998</v>
      </c>
      <c r="K1122">
        <v>0.65026335590700002</v>
      </c>
      <c r="L1122">
        <v>6</v>
      </c>
      <c r="M1122" s="1" t="s">
        <v>1512</v>
      </c>
      <c r="N1122">
        <v>107</v>
      </c>
      <c r="O1122">
        <v>113</v>
      </c>
      <c r="P1122">
        <v>113</v>
      </c>
      <c r="Q1122" t="s">
        <v>18</v>
      </c>
      <c r="R1122" t="s">
        <v>1513</v>
      </c>
    </row>
    <row r="1123" spans="1:18" x14ac:dyDescent="0.25">
      <c r="A1123" t="s">
        <v>1479</v>
      </c>
      <c r="B1123" t="str">
        <f>MID(Tableau1[[#This Row],[ID]],4,LEN(Tableau1[[#This Row],[ID]])-5)</f>
        <v>CM2</v>
      </c>
      <c r="C1123" t="s">
        <v>17472</v>
      </c>
      <c r="D1123">
        <v>0</v>
      </c>
      <c r="E1123">
        <v>7</v>
      </c>
      <c r="F1123">
        <v>551.08900000000006</v>
      </c>
      <c r="G1123">
        <v>1.202</v>
      </c>
      <c r="H1123">
        <v>1.825</v>
      </c>
      <c r="I1123">
        <v>3.0270000000000001</v>
      </c>
      <c r="J1123">
        <v>0.39709283118599997</v>
      </c>
      <c r="K1123">
        <v>0.60290716881399997</v>
      </c>
      <c r="L1123">
        <v>3</v>
      </c>
      <c r="M1123" s="1" t="s">
        <v>1514</v>
      </c>
      <c r="N1123">
        <v>113</v>
      </c>
      <c r="O1123">
        <v>116</v>
      </c>
      <c r="P1123">
        <v>116</v>
      </c>
      <c r="Q1123" t="s">
        <v>18</v>
      </c>
      <c r="R1123" t="s">
        <v>1515</v>
      </c>
    </row>
    <row r="1124" spans="1:18" x14ac:dyDescent="0.25">
      <c r="A1124" t="s">
        <v>1479</v>
      </c>
      <c r="B1124" t="str">
        <f>MID(Tableau1[[#This Row],[ID]],4,LEN(Tableau1[[#This Row],[ID]])-5)</f>
        <v>CM2</v>
      </c>
      <c r="C1124" t="s">
        <v>17472</v>
      </c>
      <c r="D1124">
        <v>0</v>
      </c>
      <c r="E1124">
        <v>7</v>
      </c>
      <c r="F1124">
        <v>553.63199999999995</v>
      </c>
      <c r="G1124">
        <v>0.499</v>
      </c>
      <c r="H1124">
        <v>1.341</v>
      </c>
      <c r="I1124">
        <v>1.84</v>
      </c>
      <c r="J1124">
        <v>0.27119565217399999</v>
      </c>
      <c r="K1124">
        <v>0.72880434782600001</v>
      </c>
      <c r="L1124">
        <v>2</v>
      </c>
      <c r="M1124" s="1" t="s">
        <v>1516</v>
      </c>
      <c r="N1124">
        <v>116</v>
      </c>
      <c r="O1124">
        <v>118</v>
      </c>
      <c r="P1124">
        <v>118</v>
      </c>
      <c r="Q1124" t="s">
        <v>18</v>
      </c>
      <c r="R1124" t="s">
        <v>1516</v>
      </c>
    </row>
    <row r="1125" spans="1:18" x14ac:dyDescent="0.25">
      <c r="A1125" t="s">
        <v>1479</v>
      </c>
      <c r="B1125" t="str">
        <f>MID(Tableau1[[#This Row],[ID]],4,LEN(Tableau1[[#This Row],[ID]])-5)</f>
        <v>CM2</v>
      </c>
      <c r="C1125" t="s">
        <v>17472</v>
      </c>
      <c r="D1125">
        <v>0</v>
      </c>
      <c r="E1125">
        <v>7</v>
      </c>
      <c r="F1125">
        <v>562.91399999999999</v>
      </c>
      <c r="G1125">
        <v>1.6850000000000001</v>
      </c>
      <c r="H1125">
        <v>8.7829999999999995</v>
      </c>
      <c r="I1125">
        <v>10.468</v>
      </c>
      <c r="J1125">
        <v>0.16096675582700001</v>
      </c>
      <c r="K1125">
        <v>0.83903324417299996</v>
      </c>
      <c r="L1125">
        <v>7</v>
      </c>
      <c r="M1125" s="1" t="s">
        <v>1517</v>
      </c>
      <c r="N1125">
        <v>118</v>
      </c>
      <c r="O1125">
        <v>125</v>
      </c>
      <c r="P1125">
        <v>125</v>
      </c>
      <c r="Q1125" t="s">
        <v>18</v>
      </c>
      <c r="R1125" t="s">
        <v>1518</v>
      </c>
    </row>
    <row r="1126" spans="1:18" x14ac:dyDescent="0.25">
      <c r="A1126" t="s">
        <v>1479</v>
      </c>
      <c r="B1126" t="str">
        <f>MID(Tableau1[[#This Row],[ID]],4,LEN(Tableau1[[#This Row],[ID]])-5)</f>
        <v>CM2</v>
      </c>
      <c r="C1126" t="s">
        <v>17472</v>
      </c>
      <c r="D1126">
        <v>0</v>
      </c>
      <c r="E1126">
        <v>7</v>
      </c>
      <c r="F1126">
        <v>566.61199999999997</v>
      </c>
      <c r="G1126">
        <v>0.748</v>
      </c>
      <c r="H1126">
        <v>2.0129999999999999</v>
      </c>
      <c r="I1126">
        <v>2.7610000000000001</v>
      </c>
      <c r="J1126">
        <v>0.27091633466100001</v>
      </c>
      <c r="K1126">
        <v>0.72908366533900004</v>
      </c>
      <c r="L1126">
        <v>0</v>
      </c>
      <c r="N1126">
        <v>125</v>
      </c>
      <c r="O1126">
        <v>121</v>
      </c>
      <c r="P1126">
        <v>121</v>
      </c>
      <c r="Q1126" t="s">
        <v>21</v>
      </c>
      <c r="R1126" t="s">
        <v>277</v>
      </c>
    </row>
    <row r="1127" spans="1:18" x14ac:dyDescent="0.25">
      <c r="A1127" t="s">
        <v>1479</v>
      </c>
      <c r="B1127" t="str">
        <f>MID(Tableau1[[#This Row],[ID]],4,LEN(Tableau1[[#This Row],[ID]])-5)</f>
        <v>CM2</v>
      </c>
      <c r="C1127" t="s">
        <v>17472</v>
      </c>
      <c r="D1127">
        <v>0</v>
      </c>
      <c r="E1127">
        <v>7</v>
      </c>
      <c r="F1127">
        <v>572.524</v>
      </c>
      <c r="G1127">
        <v>0.59299999999999997</v>
      </c>
      <c r="H1127">
        <v>5.1639999999999997</v>
      </c>
      <c r="I1127">
        <v>5.7569999999999997</v>
      </c>
      <c r="J1127">
        <v>0.103005037346</v>
      </c>
      <c r="K1127">
        <v>0.89699496265400003</v>
      </c>
      <c r="L1127">
        <v>0</v>
      </c>
      <c r="N1127">
        <v>121</v>
      </c>
      <c r="O1127">
        <v>117</v>
      </c>
      <c r="P1127">
        <v>117</v>
      </c>
      <c r="Q1127" t="s">
        <v>21</v>
      </c>
      <c r="R1127" t="s">
        <v>277</v>
      </c>
    </row>
    <row r="1128" spans="1:18" x14ac:dyDescent="0.25">
      <c r="A1128" t="s">
        <v>1479</v>
      </c>
      <c r="B1128" t="str">
        <f>MID(Tableau1[[#This Row],[ID]],4,LEN(Tableau1[[#This Row],[ID]])-5)</f>
        <v>CM2</v>
      </c>
      <c r="C1128" t="s">
        <v>17472</v>
      </c>
      <c r="D1128">
        <v>0</v>
      </c>
      <c r="E1128">
        <v>7</v>
      </c>
      <c r="F1128">
        <v>574.55200000000002</v>
      </c>
      <c r="G1128">
        <v>0.29599999999999999</v>
      </c>
      <c r="H1128">
        <v>1.4350000000000001</v>
      </c>
      <c r="I1128">
        <v>1.7310000000000001</v>
      </c>
      <c r="J1128">
        <v>0.170999422299</v>
      </c>
      <c r="K1128">
        <v>0.829000577701</v>
      </c>
      <c r="L1128">
        <v>2</v>
      </c>
      <c r="M1128" s="1" t="s">
        <v>20</v>
      </c>
      <c r="N1128">
        <v>117</v>
      </c>
      <c r="O1128">
        <v>119</v>
      </c>
      <c r="P1128">
        <v>119</v>
      </c>
      <c r="Q1128" t="s">
        <v>18</v>
      </c>
      <c r="R1128" t="s">
        <v>191</v>
      </c>
    </row>
    <row r="1129" spans="1:18" x14ac:dyDescent="0.25">
      <c r="A1129" t="s">
        <v>1479</v>
      </c>
      <c r="B1129" t="str">
        <f>MID(Tableau1[[#This Row],[ID]],4,LEN(Tableau1[[#This Row],[ID]])-5)</f>
        <v>CM2</v>
      </c>
      <c r="C1129" t="s">
        <v>17472</v>
      </c>
      <c r="D1129">
        <v>0</v>
      </c>
      <c r="E1129">
        <v>7</v>
      </c>
      <c r="F1129">
        <v>577.11</v>
      </c>
      <c r="G1129">
        <v>2.621</v>
      </c>
      <c r="H1129">
        <v>2.262</v>
      </c>
      <c r="I1129">
        <v>4.883</v>
      </c>
      <c r="J1129">
        <v>0.53676018840899997</v>
      </c>
      <c r="K1129">
        <v>0.46323981159099997</v>
      </c>
      <c r="L1129">
        <v>0</v>
      </c>
      <c r="N1129">
        <v>119</v>
      </c>
      <c r="O1129">
        <v>119</v>
      </c>
      <c r="P1129">
        <v>119</v>
      </c>
      <c r="Q1129" t="s">
        <v>18</v>
      </c>
      <c r="R1129" t="s">
        <v>1519</v>
      </c>
    </row>
    <row r="1130" spans="1:18" x14ac:dyDescent="0.25">
      <c r="A1130" t="s">
        <v>1479</v>
      </c>
      <c r="B1130" t="str">
        <f>MID(Tableau1[[#This Row],[ID]],4,LEN(Tableau1[[#This Row],[ID]])-5)</f>
        <v>CM2</v>
      </c>
      <c r="C1130" t="s">
        <v>17472</v>
      </c>
      <c r="D1130">
        <v>0</v>
      </c>
      <c r="E1130">
        <v>7</v>
      </c>
      <c r="F1130">
        <v>594.81700000000001</v>
      </c>
      <c r="G1130">
        <v>1.6060000000000001</v>
      </c>
      <c r="H1130">
        <v>15.086</v>
      </c>
      <c r="I1130">
        <v>16.692</v>
      </c>
      <c r="J1130">
        <v>9.6213755092299999E-2</v>
      </c>
      <c r="K1130">
        <v>0.90378624490799997</v>
      </c>
      <c r="L1130">
        <v>3</v>
      </c>
      <c r="M1130" s="1" t="s">
        <v>1520</v>
      </c>
      <c r="N1130">
        <v>119</v>
      </c>
      <c r="O1130">
        <v>122</v>
      </c>
      <c r="P1130">
        <v>122</v>
      </c>
      <c r="Q1130" t="s">
        <v>18</v>
      </c>
      <c r="R1130" t="s">
        <v>1520</v>
      </c>
    </row>
    <row r="1131" spans="1:18" x14ac:dyDescent="0.25">
      <c r="A1131" t="s">
        <v>1479</v>
      </c>
      <c r="B1131" t="str">
        <f>MID(Tableau1[[#This Row],[ID]],4,LEN(Tableau1[[#This Row],[ID]])-5)</f>
        <v>CM2</v>
      </c>
      <c r="C1131" t="s">
        <v>17472</v>
      </c>
      <c r="D1131">
        <v>0</v>
      </c>
      <c r="E1131">
        <v>7</v>
      </c>
      <c r="F1131">
        <v>598.41999999999996</v>
      </c>
      <c r="G1131">
        <v>8.8919999999999995</v>
      </c>
      <c r="H1131">
        <v>1.9970000000000001</v>
      </c>
      <c r="I1131">
        <v>10.888999999999999</v>
      </c>
      <c r="J1131">
        <v>0.81660391220499995</v>
      </c>
      <c r="K1131">
        <v>0.183396087795</v>
      </c>
      <c r="L1131">
        <v>108</v>
      </c>
      <c r="M1131" s="1" t="s">
        <v>1521</v>
      </c>
      <c r="N1131">
        <v>122</v>
      </c>
      <c r="O1131">
        <v>229</v>
      </c>
      <c r="P1131">
        <v>229</v>
      </c>
      <c r="Q1131" t="s">
        <v>21</v>
      </c>
      <c r="R1131" t="s">
        <v>1522</v>
      </c>
    </row>
    <row r="1132" spans="1:18" x14ac:dyDescent="0.25">
      <c r="A1132" t="s">
        <v>1479</v>
      </c>
      <c r="B1132" t="str">
        <f>MID(Tableau1[[#This Row],[ID]],4,LEN(Tableau1[[#This Row],[ID]])-5)</f>
        <v>CM2</v>
      </c>
      <c r="C1132" t="s">
        <v>17472</v>
      </c>
      <c r="D1132">
        <v>0</v>
      </c>
      <c r="E1132">
        <v>7</v>
      </c>
      <c r="F1132">
        <v>608.46699999999998</v>
      </c>
      <c r="G1132">
        <v>11.683999999999999</v>
      </c>
      <c r="H1132">
        <v>1.155</v>
      </c>
      <c r="I1132">
        <v>12.839</v>
      </c>
      <c r="J1132">
        <v>0.91003972272</v>
      </c>
      <c r="K1132">
        <v>8.9960277280199993E-2</v>
      </c>
      <c r="L1132">
        <v>4</v>
      </c>
      <c r="M1132" s="1" t="s">
        <v>1278</v>
      </c>
      <c r="N1132">
        <v>229</v>
      </c>
      <c r="O1132">
        <v>123</v>
      </c>
      <c r="P1132">
        <v>123</v>
      </c>
      <c r="Q1132" t="s">
        <v>18</v>
      </c>
      <c r="R1132" t="s">
        <v>1523</v>
      </c>
    </row>
    <row r="1133" spans="1:18" x14ac:dyDescent="0.25">
      <c r="A1133" t="s">
        <v>1479</v>
      </c>
      <c r="B1133" t="str">
        <f>MID(Tableau1[[#This Row],[ID]],4,LEN(Tableau1[[#This Row],[ID]])-5)</f>
        <v>CM2</v>
      </c>
      <c r="C1133" t="s">
        <v>17472</v>
      </c>
      <c r="D1133">
        <v>0</v>
      </c>
      <c r="E1133">
        <v>7</v>
      </c>
      <c r="F1133">
        <v>621.96100000000001</v>
      </c>
      <c r="G1133">
        <v>2.028</v>
      </c>
      <c r="H1133">
        <v>1.81</v>
      </c>
      <c r="I1133">
        <v>3.8380000000000001</v>
      </c>
      <c r="J1133">
        <v>0.52840020844199997</v>
      </c>
      <c r="K1133">
        <v>0.47159979155800003</v>
      </c>
      <c r="L1133">
        <v>5</v>
      </c>
      <c r="M1133" s="1" t="s">
        <v>1524</v>
      </c>
      <c r="N1133">
        <v>123</v>
      </c>
      <c r="O1133">
        <v>128</v>
      </c>
      <c r="P1133">
        <v>128</v>
      </c>
      <c r="Q1133" t="s">
        <v>18</v>
      </c>
      <c r="R1133" t="s">
        <v>1524</v>
      </c>
    </row>
    <row r="1134" spans="1:18" x14ac:dyDescent="0.25">
      <c r="A1134" t="s">
        <v>1479</v>
      </c>
      <c r="B1134" t="str">
        <f>MID(Tableau1[[#This Row],[ID]],4,LEN(Tableau1[[#This Row],[ID]])-5)</f>
        <v>CM2</v>
      </c>
      <c r="C1134" t="s">
        <v>17472</v>
      </c>
      <c r="D1134">
        <v>0</v>
      </c>
      <c r="E1134">
        <v>7</v>
      </c>
      <c r="F1134">
        <v>625.56399999999996</v>
      </c>
      <c r="G1134">
        <v>2.5590000000000002</v>
      </c>
      <c r="H1134">
        <v>1.575</v>
      </c>
      <c r="I1134">
        <v>4.1340000000000003</v>
      </c>
      <c r="J1134">
        <v>0.619013062409</v>
      </c>
      <c r="K1134">
        <v>0.380986937591</v>
      </c>
      <c r="L1134">
        <v>7</v>
      </c>
      <c r="M1134" s="1" t="s">
        <v>1525</v>
      </c>
      <c r="N1134">
        <v>128</v>
      </c>
      <c r="O1134">
        <v>134</v>
      </c>
      <c r="P1134">
        <v>134</v>
      </c>
      <c r="Q1134" t="s">
        <v>21</v>
      </c>
      <c r="R1134" t="s">
        <v>1526</v>
      </c>
    </row>
    <row r="1135" spans="1:18" x14ac:dyDescent="0.25">
      <c r="A1135" t="s">
        <v>1479</v>
      </c>
      <c r="B1135" t="str">
        <f>MID(Tableau1[[#This Row],[ID]],4,LEN(Tableau1[[#This Row],[ID]])-5)</f>
        <v>CM2</v>
      </c>
      <c r="C1135" t="s">
        <v>17472</v>
      </c>
      <c r="D1135">
        <v>0</v>
      </c>
      <c r="E1135">
        <v>7</v>
      </c>
      <c r="F1135">
        <v>645.06399999999996</v>
      </c>
      <c r="G1135">
        <v>1.5760000000000001</v>
      </c>
      <c r="H1135">
        <v>16.940999999999999</v>
      </c>
      <c r="I1135">
        <v>18.516999999999999</v>
      </c>
      <c r="J1135">
        <v>8.5110979100299994E-2</v>
      </c>
      <c r="K1135">
        <v>0.91488902090000002</v>
      </c>
      <c r="L1135">
        <v>4</v>
      </c>
      <c r="M1135" s="1" t="s">
        <v>1527</v>
      </c>
      <c r="N1135">
        <v>134</v>
      </c>
      <c r="O1135">
        <v>138</v>
      </c>
      <c r="P1135">
        <v>138</v>
      </c>
      <c r="Q1135" t="s">
        <v>18</v>
      </c>
      <c r="R1135" t="s">
        <v>1527</v>
      </c>
    </row>
    <row r="1136" spans="1:18" x14ac:dyDescent="0.25">
      <c r="A1136" t="s">
        <v>1479</v>
      </c>
      <c r="B1136" t="str">
        <f>MID(Tableau1[[#This Row],[ID]],4,LEN(Tableau1[[#This Row],[ID]])-5)</f>
        <v>CM2</v>
      </c>
      <c r="C1136" t="s">
        <v>17472</v>
      </c>
      <c r="D1136">
        <v>0</v>
      </c>
      <c r="E1136">
        <v>7</v>
      </c>
      <c r="F1136">
        <v>647.82600000000002</v>
      </c>
      <c r="G1136">
        <v>8.0030000000000001</v>
      </c>
      <c r="H1136">
        <v>1.1859999999999999</v>
      </c>
      <c r="I1136">
        <v>9.1890000000000001</v>
      </c>
      <c r="J1136">
        <v>0.87093263684800004</v>
      </c>
      <c r="K1136">
        <v>0.12906736315199999</v>
      </c>
      <c r="L1136">
        <v>15</v>
      </c>
      <c r="M1136" s="1" t="s">
        <v>1528</v>
      </c>
      <c r="N1136">
        <v>138</v>
      </c>
      <c r="O1136">
        <v>134</v>
      </c>
      <c r="P1136">
        <v>153</v>
      </c>
      <c r="Q1136" t="s">
        <v>18</v>
      </c>
      <c r="R1136" t="s">
        <v>1529</v>
      </c>
    </row>
    <row r="1137" spans="1:18" x14ac:dyDescent="0.25">
      <c r="A1137" t="s">
        <v>1479</v>
      </c>
      <c r="B1137" t="str">
        <f>MID(Tableau1[[#This Row],[ID]],4,LEN(Tableau1[[#This Row],[ID]])-5)</f>
        <v>CM2</v>
      </c>
      <c r="C1137" t="s">
        <v>17472</v>
      </c>
      <c r="D1137">
        <v>0</v>
      </c>
      <c r="E1137">
        <v>7</v>
      </c>
      <c r="F1137">
        <v>660.85199999999998</v>
      </c>
      <c r="G1137">
        <v>1.4970000000000001</v>
      </c>
      <c r="H1137">
        <v>5.0229999999999997</v>
      </c>
      <c r="I1137">
        <v>6.52</v>
      </c>
      <c r="J1137">
        <v>0.22960122699400001</v>
      </c>
      <c r="K1137">
        <v>0.77039877300600001</v>
      </c>
      <c r="L1137">
        <v>3</v>
      </c>
      <c r="M1137" s="1" t="s">
        <v>1530</v>
      </c>
      <c r="N1137">
        <v>134</v>
      </c>
      <c r="O1137">
        <v>138</v>
      </c>
      <c r="P1137">
        <v>147</v>
      </c>
      <c r="Q1137" t="s">
        <v>38</v>
      </c>
      <c r="R1137" t="s">
        <v>1531</v>
      </c>
    </row>
    <row r="1138" spans="1:18" x14ac:dyDescent="0.25">
      <c r="A1138" t="s">
        <v>1479</v>
      </c>
      <c r="B1138" t="str">
        <f>MID(Tableau1[[#This Row],[ID]],4,LEN(Tableau1[[#This Row],[ID]])-5)</f>
        <v>CM2</v>
      </c>
      <c r="C1138" t="s">
        <v>17472</v>
      </c>
      <c r="D1138">
        <v>0</v>
      </c>
      <c r="E1138">
        <v>7</v>
      </c>
      <c r="F1138">
        <v>663.58199999999999</v>
      </c>
      <c r="G1138">
        <v>2.9329999999999998</v>
      </c>
      <c r="H1138">
        <v>1.2330000000000001</v>
      </c>
      <c r="I1138">
        <v>4.1660000000000004</v>
      </c>
      <c r="J1138">
        <v>0.70403264522300002</v>
      </c>
      <c r="K1138">
        <v>0.29596735477699998</v>
      </c>
      <c r="L1138">
        <v>7</v>
      </c>
      <c r="M1138" s="1" t="s">
        <v>1532</v>
      </c>
      <c r="N1138">
        <v>138</v>
      </c>
      <c r="O1138">
        <v>143</v>
      </c>
      <c r="P1138">
        <v>153</v>
      </c>
      <c r="Q1138" t="s">
        <v>38</v>
      </c>
      <c r="R1138" t="s">
        <v>1533</v>
      </c>
    </row>
    <row r="1139" spans="1:18" x14ac:dyDescent="0.25">
      <c r="A1139" t="s">
        <v>1479</v>
      </c>
      <c r="B1139" t="str">
        <f>MID(Tableau1[[#This Row],[ID]],4,LEN(Tableau1[[#This Row],[ID]])-5)</f>
        <v>CM2</v>
      </c>
      <c r="C1139" t="s">
        <v>17472</v>
      </c>
      <c r="D1139">
        <v>0</v>
      </c>
      <c r="E1139">
        <v>7</v>
      </c>
      <c r="F1139">
        <v>699.16600000000005</v>
      </c>
      <c r="G1139">
        <v>2.9169999999999998</v>
      </c>
      <c r="H1139">
        <v>32.651000000000003</v>
      </c>
      <c r="I1139">
        <v>35.567999999999998</v>
      </c>
      <c r="J1139">
        <v>8.2011920827699994E-2</v>
      </c>
      <c r="K1139">
        <v>0.91798807917199998</v>
      </c>
      <c r="L1139">
        <v>0</v>
      </c>
      <c r="N1139">
        <v>143</v>
      </c>
      <c r="O1139">
        <v>134</v>
      </c>
      <c r="P1139">
        <v>144</v>
      </c>
      <c r="Q1139" t="s">
        <v>38</v>
      </c>
      <c r="R1139" t="s">
        <v>1534</v>
      </c>
    </row>
    <row r="1140" spans="1:18" x14ac:dyDescent="0.25">
      <c r="A1140" t="s">
        <v>1479</v>
      </c>
      <c r="B1140" t="str">
        <f>MID(Tableau1[[#This Row],[ID]],4,LEN(Tableau1[[#This Row],[ID]])-5)</f>
        <v>CM2</v>
      </c>
      <c r="C1140" t="s">
        <v>17472</v>
      </c>
      <c r="D1140">
        <v>0</v>
      </c>
      <c r="E1140">
        <v>7</v>
      </c>
      <c r="F1140">
        <v>712.67499999999995</v>
      </c>
      <c r="G1140">
        <v>2.3719999999999999</v>
      </c>
      <c r="H1140">
        <v>10.592000000000001</v>
      </c>
      <c r="I1140">
        <v>12.964</v>
      </c>
      <c r="J1140">
        <v>0.18296821968499999</v>
      </c>
      <c r="K1140">
        <v>0.81703178031500001</v>
      </c>
      <c r="L1140">
        <v>0</v>
      </c>
      <c r="N1140">
        <v>134</v>
      </c>
      <c r="O1140">
        <v>134</v>
      </c>
      <c r="P1140">
        <v>144</v>
      </c>
      <c r="Q1140" t="s">
        <v>38</v>
      </c>
      <c r="R1140" t="s">
        <v>1535</v>
      </c>
    </row>
    <row r="1141" spans="1:18" x14ac:dyDescent="0.25">
      <c r="A1141" t="s">
        <v>1479</v>
      </c>
      <c r="B1141" t="str">
        <f>MID(Tableau1[[#This Row],[ID]],4,LEN(Tableau1[[#This Row],[ID]])-5)</f>
        <v>CM2</v>
      </c>
      <c r="C1141" t="s">
        <v>17472</v>
      </c>
      <c r="D1141">
        <v>0</v>
      </c>
      <c r="E1141">
        <v>7</v>
      </c>
      <c r="F1141">
        <v>717.43299999999999</v>
      </c>
      <c r="G1141">
        <v>1.373</v>
      </c>
      <c r="H1141">
        <v>2.3860000000000001</v>
      </c>
      <c r="I1141">
        <v>3.7589999999999999</v>
      </c>
      <c r="J1141">
        <v>0.36525671721199998</v>
      </c>
      <c r="K1141">
        <v>0.63474328278799996</v>
      </c>
      <c r="L1141">
        <v>4</v>
      </c>
      <c r="M1141" s="1" t="s">
        <v>1536</v>
      </c>
      <c r="N1141">
        <v>134</v>
      </c>
      <c r="O1141">
        <v>138</v>
      </c>
      <c r="P1141">
        <v>148</v>
      </c>
      <c r="Q1141" t="s">
        <v>38</v>
      </c>
      <c r="R1141" t="s">
        <v>1536</v>
      </c>
    </row>
    <row r="1142" spans="1:18" x14ac:dyDescent="0.25">
      <c r="A1142" t="s">
        <v>1479</v>
      </c>
      <c r="B1142" t="str">
        <f>MID(Tableau1[[#This Row],[ID]],4,LEN(Tableau1[[#This Row],[ID]])-5)</f>
        <v>CM2</v>
      </c>
      <c r="C1142" t="s">
        <v>17472</v>
      </c>
      <c r="D1142">
        <v>0</v>
      </c>
      <c r="E1142">
        <v>7</v>
      </c>
      <c r="F1142">
        <v>722.03499999999997</v>
      </c>
      <c r="G1142">
        <v>1.7789999999999999</v>
      </c>
      <c r="H1142">
        <v>3.2290000000000001</v>
      </c>
      <c r="I1142">
        <v>5.008</v>
      </c>
      <c r="J1142">
        <v>0.35523162939300001</v>
      </c>
      <c r="K1142">
        <v>0.64476837060699999</v>
      </c>
      <c r="L1142">
        <v>6</v>
      </c>
      <c r="M1142" s="1" t="s">
        <v>1537</v>
      </c>
      <c r="N1142">
        <v>138</v>
      </c>
      <c r="O1142">
        <v>137</v>
      </c>
      <c r="P1142">
        <v>154</v>
      </c>
      <c r="Q1142" t="s">
        <v>38</v>
      </c>
      <c r="R1142" t="s">
        <v>1538</v>
      </c>
    </row>
    <row r="1143" spans="1:18" x14ac:dyDescent="0.25">
      <c r="A1143" t="s">
        <v>1479</v>
      </c>
      <c r="B1143" t="str">
        <f>MID(Tableau1[[#This Row],[ID]],4,LEN(Tableau1[[#This Row],[ID]])-5)</f>
        <v>CM2</v>
      </c>
      <c r="C1143" t="s">
        <v>17472</v>
      </c>
      <c r="D1143">
        <v>0</v>
      </c>
      <c r="E1143">
        <v>7</v>
      </c>
      <c r="F1143">
        <v>730.81799999999998</v>
      </c>
      <c r="G1143">
        <v>1.591</v>
      </c>
      <c r="H1143">
        <v>7.0039999999999996</v>
      </c>
      <c r="I1143">
        <v>8.5950000000000006</v>
      </c>
      <c r="J1143">
        <v>0.18510762071</v>
      </c>
      <c r="K1143">
        <v>0.81489237929000002</v>
      </c>
      <c r="L1143">
        <v>2</v>
      </c>
      <c r="M1143" s="1" t="s">
        <v>1539</v>
      </c>
      <c r="N1143">
        <v>137</v>
      </c>
      <c r="O1143">
        <v>137</v>
      </c>
      <c r="P1143">
        <v>154</v>
      </c>
      <c r="Q1143" t="s">
        <v>38</v>
      </c>
      <c r="R1143" t="s">
        <v>1540</v>
      </c>
    </row>
    <row r="1144" spans="1:18" x14ac:dyDescent="0.25">
      <c r="A1144" t="s">
        <v>1479</v>
      </c>
      <c r="B1144" t="str">
        <f>MID(Tableau1[[#This Row],[ID]],4,LEN(Tableau1[[#This Row],[ID]])-5)</f>
        <v>CM2</v>
      </c>
      <c r="C1144" t="s">
        <v>17472</v>
      </c>
      <c r="D1144">
        <v>0</v>
      </c>
      <c r="E1144">
        <v>7</v>
      </c>
      <c r="F1144">
        <v>733.53300000000002</v>
      </c>
      <c r="G1144">
        <v>4.5999999999999999E-2</v>
      </c>
      <c r="H1144">
        <v>1.1240000000000001</v>
      </c>
      <c r="I1144">
        <v>1.17</v>
      </c>
      <c r="J1144">
        <v>3.93162393162E-2</v>
      </c>
      <c r="K1144">
        <v>0.96068376068399997</v>
      </c>
      <c r="L1144">
        <v>0</v>
      </c>
      <c r="N1144">
        <v>137</v>
      </c>
      <c r="O1144">
        <v>153</v>
      </c>
      <c r="P1144">
        <v>153</v>
      </c>
      <c r="Q1144" t="s">
        <v>38</v>
      </c>
      <c r="R1144" t="s">
        <v>47</v>
      </c>
    </row>
    <row r="1145" spans="1:18" x14ac:dyDescent="0.25">
      <c r="A1145" t="s">
        <v>1479</v>
      </c>
      <c r="B1145" t="str">
        <f>MID(Tableau1[[#This Row],[ID]],4,LEN(Tableau1[[#This Row],[ID]])-5)</f>
        <v>CM2</v>
      </c>
      <c r="C1145" t="s">
        <v>17472</v>
      </c>
      <c r="D1145">
        <v>0</v>
      </c>
      <c r="E1145">
        <v>7</v>
      </c>
      <c r="F1145">
        <v>738.75900000000001</v>
      </c>
      <c r="G1145">
        <v>0.63900000000000001</v>
      </c>
      <c r="H1145">
        <v>5.18</v>
      </c>
      <c r="I1145">
        <v>5.819</v>
      </c>
      <c r="J1145">
        <v>0.109812682592</v>
      </c>
      <c r="K1145">
        <v>0.89018731740799995</v>
      </c>
      <c r="L1145">
        <v>3</v>
      </c>
      <c r="M1145" s="1" t="s">
        <v>1499</v>
      </c>
      <c r="N1145">
        <v>153</v>
      </c>
      <c r="O1145">
        <v>156</v>
      </c>
      <c r="P1145">
        <v>156</v>
      </c>
      <c r="Q1145" t="s">
        <v>21</v>
      </c>
      <c r="R1145" t="s">
        <v>1500</v>
      </c>
    </row>
    <row r="1146" spans="1:18" x14ac:dyDescent="0.25">
      <c r="A1146" t="s">
        <v>1479</v>
      </c>
      <c r="B1146" t="str">
        <f>MID(Tableau1[[#This Row],[ID]],4,LEN(Tableau1[[#This Row],[ID]])-5)</f>
        <v>CM2</v>
      </c>
      <c r="C1146" t="s">
        <v>17472</v>
      </c>
      <c r="D1146">
        <v>0</v>
      </c>
      <c r="E1146">
        <v>7</v>
      </c>
      <c r="F1146">
        <v>740.63099999999997</v>
      </c>
      <c r="G1146">
        <v>2.2930000000000001</v>
      </c>
      <c r="H1146">
        <v>1.2330000000000001</v>
      </c>
      <c r="I1146">
        <v>3.5259999999999998</v>
      </c>
      <c r="J1146">
        <v>0.65031196823600002</v>
      </c>
      <c r="K1146">
        <v>0.34968803176399998</v>
      </c>
      <c r="L1146">
        <v>5</v>
      </c>
      <c r="M1146" s="1" t="s">
        <v>1541</v>
      </c>
      <c r="N1146">
        <v>156</v>
      </c>
      <c r="O1146">
        <v>161</v>
      </c>
      <c r="P1146">
        <v>161</v>
      </c>
      <c r="Q1146" t="s">
        <v>21</v>
      </c>
      <c r="R1146" t="s">
        <v>1541</v>
      </c>
    </row>
    <row r="1147" spans="1:18" x14ac:dyDescent="0.25">
      <c r="A1147" t="s">
        <v>1479</v>
      </c>
      <c r="B1147" t="str">
        <f>MID(Tableau1[[#This Row],[ID]],4,LEN(Tableau1[[#This Row],[ID]])-5)</f>
        <v>CM2</v>
      </c>
      <c r="C1147" t="s">
        <v>17472</v>
      </c>
      <c r="D1147">
        <v>0</v>
      </c>
      <c r="E1147">
        <v>7</v>
      </c>
      <c r="F1147">
        <v>744.18700000000001</v>
      </c>
      <c r="G1147">
        <v>1.5760000000000001</v>
      </c>
      <c r="H1147">
        <v>1.2629999999999999</v>
      </c>
      <c r="I1147">
        <v>2.839</v>
      </c>
      <c r="J1147">
        <v>0.55512504402999996</v>
      </c>
      <c r="K1147">
        <v>0.44487495596999999</v>
      </c>
      <c r="L1147">
        <v>6</v>
      </c>
      <c r="M1147" s="1" t="s">
        <v>1542</v>
      </c>
      <c r="N1147">
        <v>161</v>
      </c>
      <c r="O1147">
        <v>167</v>
      </c>
      <c r="P1147">
        <v>167</v>
      </c>
      <c r="Q1147" t="s">
        <v>21</v>
      </c>
      <c r="R1147" t="s">
        <v>1543</v>
      </c>
    </row>
    <row r="1148" spans="1:18" x14ac:dyDescent="0.25">
      <c r="A1148" t="s">
        <v>1479</v>
      </c>
      <c r="B1148" t="str">
        <f>MID(Tableau1[[#This Row],[ID]],4,LEN(Tableau1[[#This Row],[ID]])-5)</f>
        <v>CM2</v>
      </c>
      <c r="C1148" t="s">
        <v>17472</v>
      </c>
      <c r="D1148">
        <v>0</v>
      </c>
      <c r="E1148">
        <v>7</v>
      </c>
      <c r="F1148">
        <v>747.71299999999997</v>
      </c>
      <c r="G1148">
        <v>3.8380000000000001</v>
      </c>
      <c r="H1148">
        <v>1.95</v>
      </c>
      <c r="I1148">
        <v>5.7880000000000003</v>
      </c>
      <c r="J1148">
        <v>0.66309606081500005</v>
      </c>
      <c r="K1148">
        <v>0.336903939185</v>
      </c>
      <c r="L1148">
        <v>10</v>
      </c>
      <c r="M1148" s="1" t="s">
        <v>1544</v>
      </c>
      <c r="N1148">
        <v>167</v>
      </c>
      <c r="O1148">
        <v>177</v>
      </c>
      <c r="P1148">
        <v>177</v>
      </c>
      <c r="Q1148" t="s">
        <v>21</v>
      </c>
      <c r="R1148" t="s">
        <v>1545</v>
      </c>
    </row>
    <row r="1149" spans="1:18" x14ac:dyDescent="0.25">
      <c r="A1149" t="s">
        <v>1479</v>
      </c>
      <c r="B1149" t="str">
        <f>MID(Tableau1[[#This Row],[ID]],4,LEN(Tableau1[[#This Row],[ID]])-5)</f>
        <v>CM2</v>
      </c>
      <c r="C1149" t="s">
        <v>17472</v>
      </c>
      <c r="D1149">
        <v>0</v>
      </c>
      <c r="E1149">
        <v>7</v>
      </c>
      <c r="F1149">
        <v>752.81399999999996</v>
      </c>
      <c r="G1149">
        <v>8.2840000000000007</v>
      </c>
      <c r="H1149">
        <v>1.2629999999999999</v>
      </c>
      <c r="I1149">
        <v>9.5470000000000006</v>
      </c>
      <c r="J1149">
        <v>0.86770713313100001</v>
      </c>
      <c r="K1149">
        <v>0.13229286686899999</v>
      </c>
      <c r="L1149">
        <v>19</v>
      </c>
      <c r="M1149" s="1" t="s">
        <v>1546</v>
      </c>
      <c r="N1149">
        <v>177</v>
      </c>
      <c r="O1149">
        <v>196</v>
      </c>
      <c r="P1149">
        <v>196</v>
      </c>
      <c r="Q1149" t="s">
        <v>21</v>
      </c>
      <c r="R1149" t="s">
        <v>1547</v>
      </c>
    </row>
    <row r="1150" spans="1:18" x14ac:dyDescent="0.25">
      <c r="A1150" t="s">
        <v>1479</v>
      </c>
      <c r="B1150" t="str">
        <f>MID(Tableau1[[#This Row],[ID]],4,LEN(Tableau1[[#This Row],[ID]])-5)</f>
        <v>CM2</v>
      </c>
      <c r="C1150" t="s">
        <v>17472</v>
      </c>
      <c r="D1150">
        <v>0</v>
      </c>
      <c r="E1150">
        <v>7</v>
      </c>
      <c r="F1150">
        <v>767.322</v>
      </c>
      <c r="G1150">
        <v>3.2000000000000001E-2</v>
      </c>
      <c r="H1150">
        <v>6.2240000000000002</v>
      </c>
      <c r="I1150">
        <v>6.2560000000000002</v>
      </c>
      <c r="J1150">
        <v>5.1150895140699999E-3</v>
      </c>
      <c r="K1150">
        <v>0.99488491048600003</v>
      </c>
      <c r="L1150">
        <v>1</v>
      </c>
      <c r="M1150" s="1" t="s">
        <v>250</v>
      </c>
      <c r="N1150">
        <v>196</v>
      </c>
      <c r="O1150">
        <v>197</v>
      </c>
      <c r="P1150">
        <v>197</v>
      </c>
      <c r="Q1150" t="s">
        <v>21</v>
      </c>
      <c r="R1150" t="s">
        <v>250</v>
      </c>
    </row>
    <row r="1151" spans="1:18" x14ac:dyDescent="0.25">
      <c r="A1151" t="s">
        <v>1479</v>
      </c>
      <c r="B1151" t="str">
        <f>MID(Tableau1[[#This Row],[ID]],4,LEN(Tableau1[[#This Row],[ID]])-5)</f>
        <v>CM2</v>
      </c>
      <c r="C1151" t="s">
        <v>17472</v>
      </c>
      <c r="D1151">
        <v>0</v>
      </c>
      <c r="E1151">
        <v>7</v>
      </c>
      <c r="F1151">
        <v>772.28300000000002</v>
      </c>
      <c r="G1151">
        <v>3.1E-2</v>
      </c>
      <c r="H1151">
        <v>4.9290000000000003</v>
      </c>
      <c r="I1151">
        <v>4.96</v>
      </c>
      <c r="J1151">
        <v>6.2500000000000003E-3</v>
      </c>
      <c r="K1151">
        <v>0.99375000000000002</v>
      </c>
      <c r="L1151">
        <v>1</v>
      </c>
      <c r="M1151" s="1" t="s">
        <v>1489</v>
      </c>
      <c r="N1151">
        <v>197</v>
      </c>
      <c r="O1151">
        <v>198</v>
      </c>
      <c r="P1151">
        <v>198</v>
      </c>
      <c r="Q1151" t="s">
        <v>21</v>
      </c>
      <c r="R1151" t="s">
        <v>1489</v>
      </c>
    </row>
    <row r="1152" spans="1:18" x14ac:dyDescent="0.25">
      <c r="A1152" t="s">
        <v>1479</v>
      </c>
      <c r="B1152" t="str">
        <f>MID(Tableau1[[#This Row],[ID]],4,LEN(Tableau1[[#This Row],[ID]])-5)</f>
        <v>CM2</v>
      </c>
      <c r="C1152" t="s">
        <v>17472</v>
      </c>
      <c r="D1152">
        <v>0</v>
      </c>
      <c r="E1152">
        <v>7</v>
      </c>
      <c r="F1152">
        <v>779.64700000000005</v>
      </c>
      <c r="G1152">
        <v>0.14000000000000001</v>
      </c>
      <c r="H1152">
        <v>7.3330000000000002</v>
      </c>
      <c r="I1152">
        <v>7.4729999999999999</v>
      </c>
      <c r="J1152">
        <v>1.8734109460700001E-2</v>
      </c>
      <c r="K1152">
        <v>0.98126589053900004</v>
      </c>
      <c r="L1152">
        <v>1</v>
      </c>
      <c r="M1152" s="1" t="s">
        <v>1548</v>
      </c>
      <c r="N1152">
        <v>198</v>
      </c>
      <c r="O1152">
        <v>199</v>
      </c>
      <c r="P1152">
        <v>199</v>
      </c>
      <c r="Q1152" t="s">
        <v>21</v>
      </c>
      <c r="R1152">
        <v>0</v>
      </c>
    </row>
    <row r="1153" spans="1:18" x14ac:dyDescent="0.25">
      <c r="A1153" t="s">
        <v>1479</v>
      </c>
      <c r="B1153" t="str">
        <f>MID(Tableau1[[#This Row],[ID]],4,LEN(Tableau1[[#This Row],[ID]])-5)</f>
        <v>CM2</v>
      </c>
      <c r="C1153" t="s">
        <v>17472</v>
      </c>
      <c r="D1153">
        <v>0</v>
      </c>
      <c r="E1153">
        <v>7</v>
      </c>
      <c r="F1153">
        <v>785.09100000000001</v>
      </c>
      <c r="G1153">
        <v>4.867</v>
      </c>
      <c r="H1153">
        <v>5.3040000000000003</v>
      </c>
      <c r="I1153">
        <v>10.170999999999999</v>
      </c>
      <c r="J1153">
        <v>0.47851735325900002</v>
      </c>
      <c r="K1153">
        <v>0.52148264674099998</v>
      </c>
      <c r="L1153">
        <v>0</v>
      </c>
      <c r="N1153">
        <v>199</v>
      </c>
      <c r="O1153">
        <v>167</v>
      </c>
      <c r="P1153">
        <v>167</v>
      </c>
      <c r="Q1153" t="s">
        <v>21</v>
      </c>
      <c r="R1153" t="s">
        <v>1549</v>
      </c>
    </row>
    <row r="1154" spans="1:18" x14ac:dyDescent="0.25">
      <c r="A1154" t="s">
        <v>1479</v>
      </c>
      <c r="B1154" t="str">
        <f>MID(Tableau1[[#This Row],[ID]],4,LEN(Tableau1[[#This Row],[ID]])-5)</f>
        <v>CM2</v>
      </c>
      <c r="C1154" t="s">
        <v>17472</v>
      </c>
      <c r="D1154">
        <v>0</v>
      </c>
      <c r="E1154">
        <v>7</v>
      </c>
      <c r="F1154">
        <v>797.16499999999996</v>
      </c>
      <c r="G1154">
        <v>1.5760000000000001</v>
      </c>
      <c r="H1154">
        <v>7.2069999999999999</v>
      </c>
      <c r="I1154">
        <v>8.7829999999999995</v>
      </c>
      <c r="J1154">
        <v>0.179437549812</v>
      </c>
      <c r="K1154">
        <v>0.820562450188</v>
      </c>
      <c r="L1154">
        <v>3</v>
      </c>
      <c r="M1154" s="1" t="s">
        <v>1550</v>
      </c>
      <c r="N1154">
        <v>167</v>
      </c>
      <c r="O1154">
        <v>170</v>
      </c>
      <c r="P1154">
        <v>170</v>
      </c>
      <c r="Q1154" t="s">
        <v>21</v>
      </c>
      <c r="R1154" t="s">
        <v>1551</v>
      </c>
    </row>
    <row r="1155" spans="1:18" x14ac:dyDescent="0.25">
      <c r="A1155" t="s">
        <v>1479</v>
      </c>
      <c r="B1155" t="str">
        <f>MID(Tableau1[[#This Row],[ID]],4,LEN(Tableau1[[#This Row],[ID]])-5)</f>
        <v>CM2</v>
      </c>
      <c r="C1155" t="s">
        <v>17472</v>
      </c>
      <c r="D1155">
        <v>0</v>
      </c>
      <c r="E1155">
        <v>7</v>
      </c>
      <c r="F1155">
        <v>800.81600000000003</v>
      </c>
      <c r="G1155">
        <v>0.46800000000000003</v>
      </c>
      <c r="H1155">
        <v>2.0750000000000002</v>
      </c>
      <c r="I1155">
        <v>2.5430000000000001</v>
      </c>
      <c r="J1155">
        <v>0.18403460479700001</v>
      </c>
      <c r="K1155">
        <v>0.81596539520300004</v>
      </c>
      <c r="L1155">
        <v>2</v>
      </c>
      <c r="M1155" s="1" t="s">
        <v>1552</v>
      </c>
      <c r="N1155">
        <v>170</v>
      </c>
      <c r="O1155">
        <v>172</v>
      </c>
      <c r="P1155">
        <v>172</v>
      </c>
      <c r="Q1155" t="s">
        <v>21</v>
      </c>
      <c r="R1155" t="s">
        <v>1552</v>
      </c>
    </row>
    <row r="1156" spans="1:18" x14ac:dyDescent="0.25">
      <c r="A1156" t="s">
        <v>1479</v>
      </c>
      <c r="B1156" t="str">
        <f>MID(Tableau1[[#This Row],[ID]],4,LEN(Tableau1[[#This Row],[ID]])-5)</f>
        <v>CM2</v>
      </c>
      <c r="C1156" t="s">
        <v>17472</v>
      </c>
      <c r="D1156">
        <v>0</v>
      </c>
      <c r="E1156">
        <v>7</v>
      </c>
      <c r="F1156">
        <v>802.423</v>
      </c>
      <c r="G1156">
        <v>6.2E-2</v>
      </c>
      <c r="H1156">
        <v>1.139</v>
      </c>
      <c r="I1156">
        <v>1.2010000000000001</v>
      </c>
      <c r="J1156">
        <v>5.1623646960900001E-2</v>
      </c>
      <c r="K1156">
        <v>0.94837635303900003</v>
      </c>
      <c r="L1156">
        <v>1</v>
      </c>
      <c r="M1156" s="1" t="s">
        <v>28</v>
      </c>
      <c r="N1156">
        <v>172</v>
      </c>
      <c r="O1156">
        <v>173</v>
      </c>
      <c r="P1156">
        <v>173</v>
      </c>
      <c r="Q1156" t="s">
        <v>21</v>
      </c>
      <c r="R1156" t="s">
        <v>29</v>
      </c>
    </row>
    <row r="1157" spans="1:18" x14ac:dyDescent="0.25">
      <c r="A1157" t="s">
        <v>1479</v>
      </c>
      <c r="B1157" t="str">
        <f>MID(Tableau1[[#This Row],[ID]],4,LEN(Tableau1[[#This Row],[ID]])-5)</f>
        <v>CM2</v>
      </c>
      <c r="C1157" t="s">
        <v>17472</v>
      </c>
      <c r="D1157">
        <v>0</v>
      </c>
      <c r="E1157">
        <v>7</v>
      </c>
      <c r="F1157">
        <v>820.34699999999998</v>
      </c>
      <c r="G1157">
        <v>1.919</v>
      </c>
      <c r="H1157">
        <v>17.861999999999998</v>
      </c>
      <c r="I1157">
        <v>19.780999999999999</v>
      </c>
      <c r="J1157">
        <v>9.7012284515400005E-2</v>
      </c>
      <c r="K1157">
        <v>0.90298771548500001</v>
      </c>
      <c r="L1157">
        <v>5</v>
      </c>
      <c r="M1157" s="1" t="s">
        <v>1553</v>
      </c>
      <c r="N1157">
        <v>173</v>
      </c>
      <c r="O1157">
        <v>178</v>
      </c>
      <c r="P1157">
        <v>178</v>
      </c>
      <c r="Q1157" t="s">
        <v>21</v>
      </c>
      <c r="R1157" t="s">
        <v>1554</v>
      </c>
    </row>
    <row r="1158" spans="1:18" x14ac:dyDescent="0.25">
      <c r="A1158" t="s">
        <v>1479</v>
      </c>
      <c r="B1158" t="str">
        <f>MID(Tableau1[[#This Row],[ID]],4,LEN(Tableau1[[#This Row],[ID]])-5)</f>
        <v>CM2</v>
      </c>
      <c r="C1158" t="s">
        <v>17472</v>
      </c>
      <c r="D1158">
        <v>0</v>
      </c>
      <c r="E1158">
        <v>7</v>
      </c>
      <c r="F1158">
        <v>824.45</v>
      </c>
      <c r="G1158">
        <v>7.0510000000000002</v>
      </c>
      <c r="H1158">
        <v>2.1840000000000002</v>
      </c>
      <c r="I1158">
        <v>9.2349999999999994</v>
      </c>
      <c r="J1158">
        <v>0.76350839198700005</v>
      </c>
      <c r="K1158">
        <v>0.23649160801300001</v>
      </c>
      <c r="L1158">
        <v>20</v>
      </c>
      <c r="M1158" s="1" t="s">
        <v>1555</v>
      </c>
      <c r="N1158">
        <v>178</v>
      </c>
      <c r="O1158">
        <v>198</v>
      </c>
      <c r="P1158">
        <v>198</v>
      </c>
      <c r="Q1158" t="s">
        <v>21</v>
      </c>
      <c r="R1158" t="s">
        <v>1556</v>
      </c>
    </row>
    <row r="1159" spans="1:18" x14ac:dyDescent="0.25">
      <c r="A1159" t="s">
        <v>1479</v>
      </c>
      <c r="B1159" t="str">
        <f>MID(Tableau1[[#This Row],[ID]],4,LEN(Tableau1[[#This Row],[ID]])-5)</f>
        <v>CM2</v>
      </c>
      <c r="C1159" t="s">
        <v>17472</v>
      </c>
      <c r="D1159">
        <v>0</v>
      </c>
      <c r="E1159">
        <v>7</v>
      </c>
      <c r="F1159">
        <v>848.36500000000001</v>
      </c>
      <c r="G1159">
        <v>9.36</v>
      </c>
      <c r="H1159">
        <v>16.864000000000001</v>
      </c>
      <c r="I1159">
        <v>26.224</v>
      </c>
      <c r="J1159">
        <v>0.35692495423999998</v>
      </c>
      <c r="K1159">
        <v>0.64307504575999996</v>
      </c>
      <c r="L1159">
        <v>22</v>
      </c>
      <c r="M1159" s="1" t="s">
        <v>1557</v>
      </c>
      <c r="N1159">
        <v>198</v>
      </c>
      <c r="O1159">
        <v>220</v>
      </c>
      <c r="P1159">
        <v>220</v>
      </c>
      <c r="Q1159" t="s">
        <v>21</v>
      </c>
      <c r="R1159" t="s">
        <v>1558</v>
      </c>
    </row>
    <row r="1160" spans="1:18" x14ac:dyDescent="0.25">
      <c r="A1160" t="s">
        <v>1479</v>
      </c>
      <c r="B1160" t="str">
        <f>MID(Tableau1[[#This Row],[ID]],4,LEN(Tableau1[[#This Row],[ID]])-5)</f>
        <v>CM2</v>
      </c>
      <c r="C1160" t="s">
        <v>17472</v>
      </c>
      <c r="D1160">
        <v>0</v>
      </c>
      <c r="E1160">
        <v>7</v>
      </c>
      <c r="F1160">
        <v>858.91099999999994</v>
      </c>
      <c r="G1160">
        <v>2.3860000000000001</v>
      </c>
      <c r="H1160">
        <v>1.1859999999999999</v>
      </c>
      <c r="I1160">
        <v>3.5720000000000001</v>
      </c>
      <c r="J1160">
        <v>0.6679731243</v>
      </c>
      <c r="K1160">
        <v>0.3320268757</v>
      </c>
      <c r="L1160">
        <v>6</v>
      </c>
      <c r="M1160" s="1" t="s">
        <v>1559</v>
      </c>
      <c r="N1160">
        <v>220</v>
      </c>
      <c r="O1160">
        <v>226</v>
      </c>
      <c r="P1160">
        <v>226</v>
      </c>
      <c r="Q1160" t="s">
        <v>21</v>
      </c>
      <c r="R1160" t="s">
        <v>1560</v>
      </c>
    </row>
    <row r="1161" spans="1:18" x14ac:dyDescent="0.25">
      <c r="A1161" t="s">
        <v>1479</v>
      </c>
      <c r="B1161" t="str">
        <f>MID(Tableau1[[#This Row],[ID]],4,LEN(Tableau1[[#This Row],[ID]])-5)</f>
        <v>CM2</v>
      </c>
      <c r="C1161" t="s">
        <v>17472</v>
      </c>
      <c r="D1161">
        <v>0</v>
      </c>
      <c r="E1161">
        <v>7</v>
      </c>
      <c r="F1161">
        <v>865.24400000000003</v>
      </c>
      <c r="G1161">
        <v>15.117000000000001</v>
      </c>
      <c r="H1161">
        <v>3.9470000000000001</v>
      </c>
      <c r="I1161">
        <v>19.064</v>
      </c>
      <c r="J1161">
        <v>0.792960553924</v>
      </c>
      <c r="K1161">
        <v>0.207039446076</v>
      </c>
      <c r="L1161">
        <v>74</v>
      </c>
      <c r="M1161" s="1" t="s">
        <v>1561</v>
      </c>
      <c r="N1161">
        <v>226</v>
      </c>
      <c r="O1161">
        <v>300</v>
      </c>
      <c r="P1161">
        <v>300</v>
      </c>
      <c r="Q1161" t="s">
        <v>21</v>
      </c>
      <c r="R1161" t="s">
        <v>1562</v>
      </c>
    </row>
    <row r="1162" spans="1:18" x14ac:dyDescent="0.25">
      <c r="A1162" t="s">
        <v>1563</v>
      </c>
      <c r="B1162" t="str">
        <f>MID(Tableau1[[#This Row],[ID]],4,LEN(Tableau1[[#This Row],[ID]])-5)</f>
        <v>CM2</v>
      </c>
      <c r="C1162" t="s">
        <v>17473</v>
      </c>
      <c r="D1162">
        <v>0</v>
      </c>
      <c r="E1162">
        <v>7</v>
      </c>
      <c r="F1162">
        <v>145.54900000000001</v>
      </c>
      <c r="G1162">
        <v>0.71799999999999997</v>
      </c>
      <c r="I1162">
        <v>0.71799999999999997</v>
      </c>
      <c r="J1162">
        <v>1</v>
      </c>
      <c r="K1162">
        <v>0</v>
      </c>
      <c r="L1162">
        <v>2</v>
      </c>
      <c r="M1162" s="1" t="s">
        <v>1564</v>
      </c>
      <c r="N1162">
        <v>0</v>
      </c>
      <c r="O1162">
        <v>2</v>
      </c>
      <c r="P1162">
        <v>2</v>
      </c>
      <c r="Q1162" t="s">
        <v>18</v>
      </c>
      <c r="R1162" t="s">
        <v>1565</v>
      </c>
    </row>
    <row r="1163" spans="1:18" x14ac:dyDescent="0.25">
      <c r="A1163" t="s">
        <v>1563</v>
      </c>
      <c r="B1163" t="str">
        <f>MID(Tableau1[[#This Row],[ID]],4,LEN(Tableau1[[#This Row],[ID]])-5)</f>
        <v>CM2</v>
      </c>
      <c r="C1163" t="s">
        <v>17473</v>
      </c>
      <c r="D1163">
        <v>0</v>
      </c>
      <c r="E1163">
        <v>7</v>
      </c>
      <c r="F1163">
        <v>247.995</v>
      </c>
      <c r="G1163">
        <v>6.3E-2</v>
      </c>
      <c r="H1163">
        <v>101.72799999999999</v>
      </c>
      <c r="I1163">
        <v>101.791</v>
      </c>
      <c r="J1163">
        <v>6.1891522826199995E-4</v>
      </c>
      <c r="K1163">
        <v>0.99938108477200005</v>
      </c>
      <c r="L1163">
        <v>1</v>
      </c>
      <c r="M1163" s="1" t="s">
        <v>98</v>
      </c>
      <c r="N1163">
        <v>2</v>
      </c>
      <c r="O1163">
        <v>3</v>
      </c>
      <c r="P1163">
        <v>3</v>
      </c>
      <c r="Q1163" t="s">
        <v>18</v>
      </c>
      <c r="R1163" t="s">
        <v>98</v>
      </c>
    </row>
    <row r="1164" spans="1:18" x14ac:dyDescent="0.25">
      <c r="A1164" t="s">
        <v>1563</v>
      </c>
      <c r="B1164" t="str">
        <f>MID(Tableau1[[#This Row],[ID]],4,LEN(Tableau1[[#This Row],[ID]])-5)</f>
        <v>CM2</v>
      </c>
      <c r="C1164" t="s">
        <v>17473</v>
      </c>
      <c r="D1164">
        <v>0</v>
      </c>
      <c r="E1164">
        <v>7</v>
      </c>
      <c r="F1164">
        <v>249.852</v>
      </c>
      <c r="G1164">
        <v>6.2E-2</v>
      </c>
      <c r="H1164">
        <v>1.794</v>
      </c>
      <c r="I1164">
        <v>1.8560000000000001</v>
      </c>
      <c r="J1164">
        <v>3.3405172413799998E-2</v>
      </c>
      <c r="K1164">
        <v>0.96659482758600002</v>
      </c>
      <c r="L1164">
        <v>0</v>
      </c>
      <c r="N1164">
        <v>3</v>
      </c>
      <c r="O1164">
        <v>2</v>
      </c>
      <c r="P1164">
        <v>2</v>
      </c>
      <c r="Q1164" t="s">
        <v>21</v>
      </c>
      <c r="R1164" t="s">
        <v>47</v>
      </c>
    </row>
    <row r="1165" spans="1:18" x14ac:dyDescent="0.25">
      <c r="A1165" t="s">
        <v>1563</v>
      </c>
      <c r="B1165" t="str">
        <f>MID(Tableau1[[#This Row],[ID]],4,LEN(Tableau1[[#This Row],[ID]])-5)</f>
        <v>CM2</v>
      </c>
      <c r="C1165" t="s">
        <v>17473</v>
      </c>
      <c r="D1165">
        <v>0</v>
      </c>
      <c r="E1165">
        <v>7</v>
      </c>
      <c r="F1165">
        <v>259.74200000000002</v>
      </c>
      <c r="G1165">
        <v>3.089</v>
      </c>
      <c r="H1165">
        <v>9.8279999999999994</v>
      </c>
      <c r="I1165">
        <v>12.917</v>
      </c>
      <c r="J1165">
        <v>0.23914221568499999</v>
      </c>
      <c r="K1165">
        <v>0.76085778431499995</v>
      </c>
      <c r="L1165">
        <v>0</v>
      </c>
      <c r="N1165">
        <v>2</v>
      </c>
      <c r="O1165">
        <v>1</v>
      </c>
      <c r="P1165">
        <v>1</v>
      </c>
      <c r="Q1165" t="s">
        <v>18</v>
      </c>
      <c r="R1165" t="s">
        <v>1566</v>
      </c>
    </row>
    <row r="1166" spans="1:18" x14ac:dyDescent="0.25">
      <c r="A1166" t="s">
        <v>1563</v>
      </c>
      <c r="B1166" t="str">
        <f>MID(Tableau1[[#This Row],[ID]],4,LEN(Tableau1[[#This Row],[ID]])-5)</f>
        <v>CM2</v>
      </c>
      <c r="C1166" t="s">
        <v>17473</v>
      </c>
      <c r="D1166">
        <v>0</v>
      </c>
      <c r="E1166">
        <v>7</v>
      </c>
      <c r="F1166">
        <v>264.76499999999999</v>
      </c>
      <c r="G1166">
        <v>9.3140000000000001</v>
      </c>
      <c r="H1166">
        <v>1.9339999999999999</v>
      </c>
      <c r="I1166">
        <v>11.247999999999999</v>
      </c>
      <c r="J1166">
        <v>0.82805832147900005</v>
      </c>
      <c r="K1166">
        <v>0.17194167852100001</v>
      </c>
      <c r="L1166">
        <v>25</v>
      </c>
      <c r="M1166" s="1" t="s">
        <v>1567</v>
      </c>
      <c r="N1166">
        <v>1</v>
      </c>
      <c r="O1166">
        <v>26</v>
      </c>
      <c r="P1166">
        <v>26</v>
      </c>
      <c r="Q1166" t="s">
        <v>18</v>
      </c>
      <c r="R1166" t="s">
        <v>1568</v>
      </c>
    </row>
    <row r="1167" spans="1:18" x14ac:dyDescent="0.25">
      <c r="A1167" t="s">
        <v>1563</v>
      </c>
      <c r="B1167" t="str">
        <f>MID(Tableau1[[#This Row],[ID]],4,LEN(Tableau1[[#This Row],[ID]])-5)</f>
        <v>CM2</v>
      </c>
      <c r="C1167" t="s">
        <v>17473</v>
      </c>
      <c r="D1167">
        <v>0</v>
      </c>
      <c r="E1167">
        <v>7</v>
      </c>
      <c r="F1167">
        <v>275.62299999999999</v>
      </c>
      <c r="G1167">
        <v>9.4E-2</v>
      </c>
      <c r="H1167">
        <v>1.544</v>
      </c>
      <c r="I1167">
        <v>1.6379999999999999</v>
      </c>
      <c r="J1167">
        <v>5.7387057387100003E-2</v>
      </c>
      <c r="K1167">
        <v>0.94261294261299999</v>
      </c>
      <c r="L1167">
        <v>0</v>
      </c>
      <c r="N1167">
        <v>26</v>
      </c>
      <c r="O1167">
        <v>25</v>
      </c>
      <c r="P1167">
        <v>25</v>
      </c>
      <c r="Q1167" t="s">
        <v>21</v>
      </c>
      <c r="R1167" t="s">
        <v>47</v>
      </c>
    </row>
    <row r="1168" spans="1:18" x14ac:dyDescent="0.25">
      <c r="A1168" t="s">
        <v>1563</v>
      </c>
      <c r="B1168" t="str">
        <f>MID(Tableau1[[#This Row],[ID]],4,LEN(Tableau1[[#This Row],[ID]])-5)</f>
        <v>CM2</v>
      </c>
      <c r="C1168" t="s">
        <v>17473</v>
      </c>
      <c r="D1168">
        <v>0</v>
      </c>
      <c r="E1168">
        <v>7</v>
      </c>
      <c r="F1168">
        <v>276.99599999999998</v>
      </c>
      <c r="G1168">
        <v>6.4109999999999996</v>
      </c>
      <c r="H1168">
        <v>1.2789999999999999</v>
      </c>
      <c r="I1168">
        <v>7.69</v>
      </c>
      <c r="J1168">
        <v>0.83368010403100001</v>
      </c>
      <c r="K1168">
        <v>0.16631989596899999</v>
      </c>
      <c r="L1168">
        <v>18</v>
      </c>
      <c r="M1168" s="1" t="s">
        <v>1569</v>
      </c>
      <c r="N1168">
        <v>25</v>
      </c>
      <c r="O1168">
        <v>43</v>
      </c>
      <c r="P1168">
        <v>43</v>
      </c>
      <c r="Q1168" t="s">
        <v>18</v>
      </c>
      <c r="R1168" t="s">
        <v>1570</v>
      </c>
    </row>
    <row r="1169" spans="1:18" x14ac:dyDescent="0.25">
      <c r="A1169" t="s">
        <v>1563</v>
      </c>
      <c r="B1169" t="str">
        <f>MID(Tableau1[[#This Row],[ID]],4,LEN(Tableau1[[#This Row],[ID]])-5)</f>
        <v>CM2</v>
      </c>
      <c r="C1169" t="s">
        <v>17473</v>
      </c>
      <c r="D1169">
        <v>0</v>
      </c>
      <c r="E1169">
        <v>7</v>
      </c>
      <c r="F1169">
        <v>284.71800000000002</v>
      </c>
      <c r="G1169">
        <v>2.605</v>
      </c>
      <c r="H1169">
        <v>1.3109999999999999</v>
      </c>
      <c r="I1169">
        <v>3.9159999999999999</v>
      </c>
      <c r="J1169">
        <v>0.66521961184900003</v>
      </c>
      <c r="K1169">
        <v>0.33478038815099997</v>
      </c>
      <c r="L1169">
        <v>8</v>
      </c>
      <c r="M1169" s="1" t="s">
        <v>1571</v>
      </c>
      <c r="N1169">
        <v>43</v>
      </c>
      <c r="O1169">
        <v>51</v>
      </c>
      <c r="P1169">
        <v>51</v>
      </c>
      <c r="Q1169" t="s">
        <v>18</v>
      </c>
      <c r="R1169" t="s">
        <v>1572</v>
      </c>
    </row>
    <row r="1170" spans="1:18" x14ac:dyDescent="0.25">
      <c r="A1170" t="s">
        <v>1563</v>
      </c>
      <c r="B1170" t="str">
        <f>MID(Tableau1[[#This Row],[ID]],4,LEN(Tableau1[[#This Row],[ID]])-5)</f>
        <v>CM2</v>
      </c>
      <c r="C1170" t="s">
        <v>17473</v>
      </c>
      <c r="D1170">
        <v>0</v>
      </c>
      <c r="E1170">
        <v>7</v>
      </c>
      <c r="F1170">
        <v>289.41300000000001</v>
      </c>
      <c r="G1170">
        <v>2.1840000000000002</v>
      </c>
      <c r="H1170">
        <v>2.09</v>
      </c>
      <c r="I1170">
        <v>4.274</v>
      </c>
      <c r="J1170">
        <v>0.51099672437999999</v>
      </c>
      <c r="K1170">
        <v>0.48900327562000001</v>
      </c>
      <c r="L1170">
        <v>6</v>
      </c>
      <c r="M1170" s="1" t="s">
        <v>1573</v>
      </c>
      <c r="N1170">
        <v>51</v>
      </c>
      <c r="O1170">
        <v>1</v>
      </c>
      <c r="P1170">
        <v>57</v>
      </c>
      <c r="Q1170" t="s">
        <v>18</v>
      </c>
      <c r="R1170" t="s">
        <v>1574</v>
      </c>
    </row>
    <row r="1171" spans="1:18" x14ac:dyDescent="0.25">
      <c r="A1171" t="s">
        <v>1563</v>
      </c>
      <c r="B1171" t="str">
        <f>MID(Tableau1[[#This Row],[ID]],4,LEN(Tableau1[[#This Row],[ID]])-5)</f>
        <v>CM2</v>
      </c>
      <c r="C1171" t="s">
        <v>17473</v>
      </c>
      <c r="D1171">
        <v>0</v>
      </c>
      <c r="E1171">
        <v>7</v>
      </c>
      <c r="F1171">
        <v>299.72500000000002</v>
      </c>
      <c r="G1171">
        <v>7.8E-2</v>
      </c>
      <c r="H1171">
        <v>8.1280000000000001</v>
      </c>
      <c r="I1171">
        <v>8.2059999999999995</v>
      </c>
      <c r="J1171">
        <v>9.5052400682400003E-3</v>
      </c>
      <c r="K1171">
        <v>0.99049475993199998</v>
      </c>
      <c r="L1171">
        <v>0</v>
      </c>
      <c r="N1171">
        <v>1</v>
      </c>
      <c r="O1171">
        <v>0</v>
      </c>
      <c r="P1171">
        <v>55</v>
      </c>
      <c r="Q1171" t="s">
        <v>38</v>
      </c>
      <c r="R1171" t="s">
        <v>47</v>
      </c>
    </row>
    <row r="1172" spans="1:18" x14ac:dyDescent="0.25">
      <c r="A1172" t="s">
        <v>1563</v>
      </c>
      <c r="B1172" t="str">
        <f>MID(Tableau1[[#This Row],[ID]],4,LEN(Tableau1[[#This Row],[ID]])-5)</f>
        <v>CM2</v>
      </c>
      <c r="C1172" t="s">
        <v>17473</v>
      </c>
      <c r="D1172">
        <v>0</v>
      </c>
      <c r="E1172">
        <v>7</v>
      </c>
      <c r="F1172">
        <v>301.44099999999997</v>
      </c>
      <c r="G1172">
        <v>0.109</v>
      </c>
      <c r="H1172">
        <v>1.6379999999999999</v>
      </c>
      <c r="I1172">
        <v>1.7470000000000001</v>
      </c>
      <c r="J1172">
        <v>6.2392673154000003E-2</v>
      </c>
      <c r="K1172">
        <v>0.93760732684600001</v>
      </c>
      <c r="L1172">
        <v>1</v>
      </c>
      <c r="M1172" s="1" t="s">
        <v>465</v>
      </c>
      <c r="N1172">
        <v>0</v>
      </c>
      <c r="O1172">
        <v>56</v>
      </c>
      <c r="P1172">
        <v>56</v>
      </c>
      <c r="Q1172" t="s">
        <v>38</v>
      </c>
      <c r="R1172" t="s">
        <v>465</v>
      </c>
    </row>
    <row r="1173" spans="1:18" x14ac:dyDescent="0.25">
      <c r="A1173" t="s">
        <v>1563</v>
      </c>
      <c r="B1173" t="str">
        <f>MID(Tableau1[[#This Row],[ID]],4,LEN(Tableau1[[#This Row],[ID]])-5)</f>
        <v>CM2</v>
      </c>
      <c r="C1173" t="s">
        <v>17473</v>
      </c>
      <c r="D1173">
        <v>0</v>
      </c>
      <c r="E1173">
        <v>7</v>
      </c>
      <c r="F1173">
        <v>305.73099999999999</v>
      </c>
      <c r="G1173">
        <v>0.70199999999999996</v>
      </c>
      <c r="H1173">
        <v>4.181</v>
      </c>
      <c r="I1173">
        <v>4.883</v>
      </c>
      <c r="J1173">
        <v>0.14376407945899999</v>
      </c>
      <c r="K1173">
        <v>0.85623592054099995</v>
      </c>
      <c r="L1173">
        <v>3</v>
      </c>
      <c r="M1173" s="1" t="s">
        <v>1090</v>
      </c>
      <c r="N1173">
        <v>56</v>
      </c>
      <c r="O1173">
        <v>59</v>
      </c>
      <c r="P1173">
        <v>59</v>
      </c>
      <c r="Q1173" t="s">
        <v>18</v>
      </c>
      <c r="R1173" t="s">
        <v>1091</v>
      </c>
    </row>
    <row r="1174" spans="1:18" x14ac:dyDescent="0.25">
      <c r="A1174" t="s">
        <v>1563</v>
      </c>
      <c r="B1174" t="str">
        <f>MID(Tableau1[[#This Row],[ID]],4,LEN(Tableau1[[#This Row],[ID]])-5)</f>
        <v>CM2</v>
      </c>
      <c r="C1174" t="s">
        <v>17473</v>
      </c>
      <c r="D1174">
        <v>0</v>
      </c>
      <c r="E1174">
        <v>7</v>
      </c>
      <c r="F1174">
        <v>307.93099999999998</v>
      </c>
      <c r="G1174">
        <v>7.8310000000000004</v>
      </c>
      <c r="H1174">
        <v>1.498</v>
      </c>
      <c r="I1174">
        <v>9.3290000000000006</v>
      </c>
      <c r="J1174">
        <v>0.83942544752899995</v>
      </c>
      <c r="K1174">
        <v>0.160574552471</v>
      </c>
      <c r="L1174">
        <v>19</v>
      </c>
      <c r="M1174" s="1" t="s">
        <v>1575</v>
      </c>
      <c r="N1174">
        <v>59</v>
      </c>
      <c r="O1174">
        <v>78</v>
      </c>
      <c r="P1174">
        <v>78</v>
      </c>
      <c r="Q1174" t="s">
        <v>18</v>
      </c>
      <c r="R1174" t="s">
        <v>1576</v>
      </c>
    </row>
    <row r="1175" spans="1:18" x14ac:dyDescent="0.25">
      <c r="A1175" t="s">
        <v>1563</v>
      </c>
      <c r="B1175" t="str">
        <f>MID(Tableau1[[#This Row],[ID]],4,LEN(Tableau1[[#This Row],[ID]])-5)</f>
        <v>CM2</v>
      </c>
      <c r="C1175" t="s">
        <v>17473</v>
      </c>
      <c r="D1175">
        <v>0</v>
      </c>
      <c r="E1175">
        <v>7</v>
      </c>
      <c r="F1175">
        <v>316.90100000000001</v>
      </c>
      <c r="G1175">
        <v>0.39</v>
      </c>
      <c r="H1175">
        <v>1.139</v>
      </c>
      <c r="I1175">
        <v>1.5289999999999999</v>
      </c>
      <c r="J1175">
        <v>0.25506867233500002</v>
      </c>
      <c r="K1175">
        <v>0.74493132766500003</v>
      </c>
      <c r="L1175">
        <v>3</v>
      </c>
      <c r="M1175" s="1" t="s">
        <v>1577</v>
      </c>
      <c r="N1175">
        <v>78</v>
      </c>
      <c r="O1175">
        <v>81</v>
      </c>
      <c r="P1175">
        <v>81</v>
      </c>
      <c r="Q1175" t="s">
        <v>18</v>
      </c>
      <c r="R1175" t="s">
        <v>1578</v>
      </c>
    </row>
    <row r="1176" spans="1:18" x14ac:dyDescent="0.25">
      <c r="A1176" t="s">
        <v>1563</v>
      </c>
      <c r="B1176" t="str">
        <f>MID(Tableau1[[#This Row],[ID]],4,LEN(Tableau1[[#This Row],[ID]])-5)</f>
        <v>CM2</v>
      </c>
      <c r="C1176" t="s">
        <v>17473</v>
      </c>
      <c r="D1176">
        <v>0</v>
      </c>
      <c r="E1176">
        <v>7</v>
      </c>
      <c r="F1176">
        <v>319.02199999999999</v>
      </c>
      <c r="G1176">
        <v>9.4E-2</v>
      </c>
      <c r="H1176">
        <v>1.7310000000000001</v>
      </c>
      <c r="I1176">
        <v>1.825</v>
      </c>
      <c r="J1176">
        <v>5.1506849315100002E-2</v>
      </c>
      <c r="K1176">
        <v>0.94849315068499995</v>
      </c>
      <c r="L1176">
        <v>0</v>
      </c>
      <c r="N1176">
        <v>81</v>
      </c>
      <c r="O1176">
        <v>80</v>
      </c>
      <c r="P1176">
        <v>80</v>
      </c>
      <c r="Q1176" t="s">
        <v>21</v>
      </c>
      <c r="R1176" t="s">
        <v>47</v>
      </c>
    </row>
    <row r="1177" spans="1:18" x14ac:dyDescent="0.25">
      <c r="A1177" t="s">
        <v>1563</v>
      </c>
      <c r="B1177" t="str">
        <f>MID(Tableau1[[#This Row],[ID]],4,LEN(Tableau1[[#This Row],[ID]])-5)</f>
        <v>CM2</v>
      </c>
      <c r="C1177" t="s">
        <v>17473</v>
      </c>
      <c r="D1177">
        <v>0</v>
      </c>
      <c r="E1177">
        <v>7</v>
      </c>
      <c r="F1177">
        <v>320.19200000000001</v>
      </c>
      <c r="G1177">
        <v>3.4790000000000001</v>
      </c>
      <c r="H1177">
        <v>1.0760000000000001</v>
      </c>
      <c r="I1177">
        <v>4.5549999999999997</v>
      </c>
      <c r="J1177">
        <v>0.76377607025200001</v>
      </c>
      <c r="K1177">
        <v>0.23622392974799999</v>
      </c>
      <c r="L1177">
        <v>9</v>
      </c>
      <c r="M1177" s="1" t="s">
        <v>1579</v>
      </c>
      <c r="N1177">
        <v>80</v>
      </c>
      <c r="O1177">
        <v>89</v>
      </c>
      <c r="P1177">
        <v>89</v>
      </c>
      <c r="Q1177" t="s">
        <v>18</v>
      </c>
      <c r="R1177" t="s">
        <v>1580</v>
      </c>
    </row>
    <row r="1178" spans="1:18" x14ac:dyDescent="0.25">
      <c r="A1178" t="s">
        <v>1563</v>
      </c>
      <c r="B1178" t="str">
        <f>MID(Tableau1[[#This Row],[ID]],4,LEN(Tableau1[[#This Row],[ID]])-5)</f>
        <v>CM2</v>
      </c>
      <c r="C1178" t="s">
        <v>17473</v>
      </c>
      <c r="D1178">
        <v>0</v>
      </c>
      <c r="E1178">
        <v>7</v>
      </c>
      <c r="F1178">
        <v>328.77199999999999</v>
      </c>
      <c r="G1178">
        <v>2.0129999999999999</v>
      </c>
      <c r="H1178">
        <v>5.101</v>
      </c>
      <c r="I1178">
        <v>7.1139999999999999</v>
      </c>
      <c r="J1178">
        <v>0.28296317121199999</v>
      </c>
      <c r="K1178">
        <v>0.71703682878800001</v>
      </c>
      <c r="L1178">
        <v>5</v>
      </c>
      <c r="M1178" s="1" t="s">
        <v>1581</v>
      </c>
      <c r="N1178">
        <v>89</v>
      </c>
      <c r="O1178">
        <v>94</v>
      </c>
      <c r="P1178">
        <v>94</v>
      </c>
      <c r="Q1178" t="s">
        <v>18</v>
      </c>
      <c r="R1178" t="s">
        <v>1582</v>
      </c>
    </row>
    <row r="1179" spans="1:18" x14ac:dyDescent="0.25">
      <c r="A1179" t="s">
        <v>1563</v>
      </c>
      <c r="B1179" t="str">
        <f>MID(Tableau1[[#This Row],[ID]],4,LEN(Tableau1[[#This Row],[ID]])-5)</f>
        <v>CM2</v>
      </c>
      <c r="C1179" t="s">
        <v>17473</v>
      </c>
      <c r="D1179">
        <v>0</v>
      </c>
      <c r="E1179">
        <v>7</v>
      </c>
      <c r="F1179">
        <v>332.47</v>
      </c>
      <c r="G1179">
        <v>3.915</v>
      </c>
      <c r="H1179">
        <v>1.6850000000000001</v>
      </c>
      <c r="I1179">
        <v>5.6</v>
      </c>
      <c r="J1179">
        <v>0.69910714285700004</v>
      </c>
      <c r="K1179">
        <v>0.30089285714300001</v>
      </c>
      <c r="L1179">
        <v>9</v>
      </c>
      <c r="M1179" s="1" t="s">
        <v>1583</v>
      </c>
      <c r="N1179">
        <v>94</v>
      </c>
      <c r="O1179">
        <v>101</v>
      </c>
      <c r="P1179">
        <v>101</v>
      </c>
      <c r="Q1179" t="s">
        <v>21</v>
      </c>
      <c r="R1179" t="s">
        <v>1584</v>
      </c>
    </row>
    <row r="1180" spans="1:18" x14ac:dyDescent="0.25">
      <c r="A1180" t="s">
        <v>1563</v>
      </c>
      <c r="B1180" t="str">
        <f>MID(Tableau1[[#This Row],[ID]],4,LEN(Tableau1[[#This Row],[ID]])-5)</f>
        <v>CM2</v>
      </c>
      <c r="C1180" t="s">
        <v>17473</v>
      </c>
      <c r="D1180">
        <v>0</v>
      </c>
      <c r="E1180">
        <v>7</v>
      </c>
      <c r="F1180">
        <v>337.72699999999998</v>
      </c>
      <c r="G1180">
        <v>6.1150000000000002</v>
      </c>
      <c r="H1180">
        <v>1.3420000000000001</v>
      </c>
      <c r="I1180">
        <v>7.4569999999999999</v>
      </c>
      <c r="J1180">
        <v>0.82003486656799995</v>
      </c>
      <c r="K1180">
        <v>0.17996513343199999</v>
      </c>
      <c r="L1180">
        <v>12</v>
      </c>
      <c r="M1180" s="1" t="s">
        <v>1585</v>
      </c>
      <c r="N1180">
        <v>101</v>
      </c>
      <c r="O1180">
        <v>113</v>
      </c>
      <c r="P1180">
        <v>113</v>
      </c>
      <c r="Q1180" t="s">
        <v>18</v>
      </c>
      <c r="R1180" t="s">
        <v>1586</v>
      </c>
    </row>
    <row r="1181" spans="1:18" x14ac:dyDescent="0.25">
      <c r="A1181" t="s">
        <v>1563</v>
      </c>
      <c r="B1181" t="str">
        <f>MID(Tableau1[[#This Row],[ID]],4,LEN(Tableau1[[#This Row],[ID]])-5)</f>
        <v>CM2</v>
      </c>
      <c r="C1181" t="s">
        <v>17473</v>
      </c>
      <c r="D1181">
        <v>0</v>
      </c>
      <c r="E1181">
        <v>7</v>
      </c>
      <c r="F1181">
        <v>345.18400000000003</v>
      </c>
      <c r="G1181">
        <v>3.323</v>
      </c>
      <c r="H1181">
        <v>1.3420000000000001</v>
      </c>
      <c r="I1181">
        <v>4.665</v>
      </c>
      <c r="J1181">
        <v>0.71232583065400001</v>
      </c>
      <c r="K1181">
        <v>0.28767416934599999</v>
      </c>
      <c r="L1181">
        <v>9</v>
      </c>
      <c r="M1181" s="1" t="s">
        <v>1587</v>
      </c>
      <c r="N1181">
        <v>113</v>
      </c>
      <c r="O1181">
        <v>122</v>
      </c>
      <c r="P1181">
        <v>122</v>
      </c>
      <c r="Q1181" t="s">
        <v>18</v>
      </c>
      <c r="R1181" t="s">
        <v>1588</v>
      </c>
    </row>
    <row r="1182" spans="1:18" x14ac:dyDescent="0.25">
      <c r="A1182" t="s">
        <v>1563</v>
      </c>
      <c r="B1182" t="str">
        <f>MID(Tableau1[[#This Row],[ID]],4,LEN(Tableau1[[#This Row],[ID]])-5)</f>
        <v>CM2</v>
      </c>
      <c r="C1182" t="s">
        <v>17473</v>
      </c>
      <c r="D1182">
        <v>0</v>
      </c>
      <c r="E1182">
        <v>7</v>
      </c>
      <c r="F1182">
        <v>360.59699999999998</v>
      </c>
      <c r="G1182">
        <v>2.6669999999999998</v>
      </c>
      <c r="H1182">
        <v>12.09</v>
      </c>
      <c r="I1182">
        <v>14.757</v>
      </c>
      <c r="J1182">
        <v>0.18072779020099999</v>
      </c>
      <c r="K1182">
        <v>0.81927220979899995</v>
      </c>
      <c r="L1182">
        <v>9</v>
      </c>
      <c r="M1182" s="1" t="s">
        <v>1589</v>
      </c>
      <c r="N1182">
        <v>122</v>
      </c>
      <c r="O1182">
        <v>131</v>
      </c>
      <c r="P1182">
        <v>131</v>
      </c>
      <c r="Q1182" t="s">
        <v>18</v>
      </c>
      <c r="R1182" t="s">
        <v>1590</v>
      </c>
    </row>
    <row r="1183" spans="1:18" x14ac:dyDescent="0.25">
      <c r="A1183" t="s">
        <v>1563</v>
      </c>
      <c r="B1183" t="str">
        <f>MID(Tableau1[[#This Row],[ID]],4,LEN(Tableau1[[#This Row],[ID]])-5)</f>
        <v>CM2</v>
      </c>
      <c r="C1183" t="s">
        <v>17473</v>
      </c>
      <c r="D1183">
        <v>0</v>
      </c>
      <c r="E1183">
        <v>7</v>
      </c>
      <c r="F1183">
        <v>364.52800000000002</v>
      </c>
      <c r="G1183">
        <v>1.607</v>
      </c>
      <c r="H1183">
        <v>1.264</v>
      </c>
      <c r="I1183">
        <v>2.871</v>
      </c>
      <c r="J1183">
        <v>0.55973528387299998</v>
      </c>
      <c r="K1183">
        <v>0.44026471612700002</v>
      </c>
      <c r="L1183">
        <v>5</v>
      </c>
      <c r="M1183" s="1" t="s">
        <v>1591</v>
      </c>
      <c r="N1183">
        <v>131</v>
      </c>
      <c r="O1183">
        <v>136</v>
      </c>
      <c r="P1183">
        <v>136</v>
      </c>
      <c r="Q1183" t="s">
        <v>18</v>
      </c>
      <c r="R1183" t="s">
        <v>1592</v>
      </c>
    </row>
    <row r="1184" spans="1:18" x14ac:dyDescent="0.25">
      <c r="A1184" t="s">
        <v>1563</v>
      </c>
      <c r="B1184" t="str">
        <f>MID(Tableau1[[#This Row],[ID]],4,LEN(Tableau1[[#This Row],[ID]])-5)</f>
        <v>CM2</v>
      </c>
      <c r="C1184" t="s">
        <v>17473</v>
      </c>
      <c r="D1184">
        <v>0</v>
      </c>
      <c r="E1184">
        <v>7</v>
      </c>
      <c r="F1184">
        <v>367.476</v>
      </c>
      <c r="G1184">
        <v>0.54600000000000004</v>
      </c>
      <c r="H1184">
        <v>1.341</v>
      </c>
      <c r="I1184">
        <v>1.887</v>
      </c>
      <c r="J1184">
        <v>0.28934817170100002</v>
      </c>
      <c r="K1184">
        <v>0.71065182829899998</v>
      </c>
      <c r="L1184">
        <v>2</v>
      </c>
      <c r="M1184" s="1" t="s">
        <v>1593</v>
      </c>
      <c r="N1184">
        <v>136</v>
      </c>
      <c r="O1184">
        <v>138</v>
      </c>
      <c r="P1184">
        <v>138</v>
      </c>
      <c r="Q1184" t="s">
        <v>18</v>
      </c>
      <c r="R1184" t="s">
        <v>1593</v>
      </c>
    </row>
    <row r="1185" spans="1:18" x14ac:dyDescent="0.25">
      <c r="A1185" t="s">
        <v>1563</v>
      </c>
      <c r="B1185" t="str">
        <f>MID(Tableau1[[#This Row],[ID]],4,LEN(Tableau1[[#This Row],[ID]])-5)</f>
        <v>CM2</v>
      </c>
      <c r="C1185" t="s">
        <v>17473</v>
      </c>
      <c r="D1185">
        <v>0</v>
      </c>
      <c r="E1185">
        <v>7</v>
      </c>
      <c r="F1185">
        <v>369.17700000000002</v>
      </c>
      <c r="G1185">
        <v>1.841</v>
      </c>
      <c r="H1185">
        <v>1.155</v>
      </c>
      <c r="I1185">
        <v>2.996</v>
      </c>
      <c r="J1185">
        <v>0.61448598130800003</v>
      </c>
      <c r="K1185">
        <v>0.38551401869200003</v>
      </c>
      <c r="L1185">
        <v>2</v>
      </c>
      <c r="M1185" s="1" t="s">
        <v>1594</v>
      </c>
      <c r="N1185">
        <v>138</v>
      </c>
      <c r="O1185">
        <v>140</v>
      </c>
      <c r="P1185">
        <v>140</v>
      </c>
      <c r="Q1185" t="s">
        <v>18</v>
      </c>
      <c r="R1185" t="s">
        <v>1595</v>
      </c>
    </row>
    <row r="1186" spans="1:18" x14ac:dyDescent="0.25">
      <c r="A1186" t="s">
        <v>1563</v>
      </c>
      <c r="B1186" t="str">
        <f>MID(Tableau1[[#This Row],[ID]],4,LEN(Tableau1[[#This Row],[ID]])-5)</f>
        <v>CM2</v>
      </c>
      <c r="C1186" t="s">
        <v>17473</v>
      </c>
      <c r="D1186">
        <v>0</v>
      </c>
      <c r="E1186">
        <v>7</v>
      </c>
      <c r="F1186">
        <v>374.04399999999998</v>
      </c>
      <c r="G1186">
        <v>0.84199999999999997</v>
      </c>
      <c r="H1186">
        <v>3.0259999999999998</v>
      </c>
      <c r="I1186">
        <v>3.8679999999999999</v>
      </c>
      <c r="J1186">
        <v>0.217683557394</v>
      </c>
      <c r="K1186">
        <v>0.78231644260599997</v>
      </c>
      <c r="L1186">
        <v>3</v>
      </c>
      <c r="M1186" s="1" t="s">
        <v>1596</v>
      </c>
      <c r="N1186">
        <v>140</v>
      </c>
      <c r="O1186">
        <v>143</v>
      </c>
      <c r="P1186">
        <v>143</v>
      </c>
      <c r="Q1186" t="s">
        <v>18</v>
      </c>
      <c r="R1186" t="s">
        <v>1597</v>
      </c>
    </row>
    <row r="1187" spans="1:18" x14ac:dyDescent="0.25">
      <c r="A1187" t="s">
        <v>1563</v>
      </c>
      <c r="B1187" t="str">
        <f>MID(Tableau1[[#This Row],[ID]],4,LEN(Tableau1[[#This Row],[ID]])-5)</f>
        <v>CM2</v>
      </c>
      <c r="C1187" t="s">
        <v>17473</v>
      </c>
      <c r="D1187">
        <v>0</v>
      </c>
      <c r="E1187">
        <v>7</v>
      </c>
      <c r="F1187">
        <v>382.03100000000001</v>
      </c>
      <c r="G1187">
        <v>2.5430000000000001</v>
      </c>
      <c r="H1187">
        <v>7.1449999999999996</v>
      </c>
      <c r="I1187">
        <v>9.6880000000000006</v>
      </c>
      <c r="J1187">
        <v>0.26248967795200001</v>
      </c>
      <c r="K1187">
        <v>0.73751032204800004</v>
      </c>
      <c r="L1187">
        <v>6</v>
      </c>
      <c r="M1187" s="1" t="s">
        <v>1598</v>
      </c>
      <c r="N1187">
        <v>143</v>
      </c>
      <c r="O1187">
        <v>149</v>
      </c>
      <c r="P1187">
        <v>149</v>
      </c>
      <c r="Q1187" t="s">
        <v>18</v>
      </c>
      <c r="R1187" t="s">
        <v>1599</v>
      </c>
    </row>
    <row r="1188" spans="1:18" x14ac:dyDescent="0.25">
      <c r="A1188" t="s">
        <v>1563</v>
      </c>
      <c r="B1188" t="str">
        <f>MID(Tableau1[[#This Row],[ID]],4,LEN(Tableau1[[#This Row],[ID]])-5)</f>
        <v>CM2</v>
      </c>
      <c r="C1188" t="s">
        <v>17473</v>
      </c>
      <c r="D1188">
        <v>0</v>
      </c>
      <c r="E1188">
        <v>7</v>
      </c>
      <c r="F1188">
        <v>385.93099999999998</v>
      </c>
      <c r="G1188">
        <v>2.7930000000000001</v>
      </c>
      <c r="H1188">
        <v>1.357</v>
      </c>
      <c r="I1188">
        <v>4.1500000000000004</v>
      </c>
      <c r="J1188">
        <v>0.67301204819299998</v>
      </c>
      <c r="K1188">
        <v>0.32698795180700002</v>
      </c>
      <c r="L1188">
        <v>9</v>
      </c>
      <c r="M1188" s="1" t="s">
        <v>1600</v>
      </c>
      <c r="N1188">
        <v>149</v>
      </c>
      <c r="O1188">
        <v>158</v>
      </c>
      <c r="P1188">
        <v>158</v>
      </c>
      <c r="Q1188" t="s">
        <v>18</v>
      </c>
      <c r="R1188" t="s">
        <v>1601</v>
      </c>
    </row>
    <row r="1189" spans="1:18" x14ac:dyDescent="0.25">
      <c r="A1189" t="s">
        <v>1563</v>
      </c>
      <c r="B1189" t="str">
        <f>MID(Tableau1[[#This Row],[ID]],4,LEN(Tableau1[[#This Row],[ID]])-5)</f>
        <v>CM2</v>
      </c>
      <c r="C1189" t="s">
        <v>17473</v>
      </c>
      <c r="D1189">
        <v>0</v>
      </c>
      <c r="E1189">
        <v>7</v>
      </c>
      <c r="F1189">
        <v>390.67399999999998</v>
      </c>
      <c r="G1189">
        <v>14.414</v>
      </c>
      <c r="H1189">
        <v>1.95</v>
      </c>
      <c r="I1189">
        <v>16.364000000000001</v>
      </c>
      <c r="J1189">
        <v>0.88083598142300001</v>
      </c>
      <c r="K1189">
        <v>0.119164018577</v>
      </c>
      <c r="L1189">
        <v>29</v>
      </c>
      <c r="M1189" s="1" t="s">
        <v>1602</v>
      </c>
      <c r="N1189">
        <v>158</v>
      </c>
      <c r="O1189">
        <v>181</v>
      </c>
      <c r="P1189">
        <v>181</v>
      </c>
      <c r="Q1189" t="s">
        <v>21</v>
      </c>
      <c r="R1189" t="s">
        <v>1603</v>
      </c>
    </row>
    <row r="1190" spans="1:18" x14ac:dyDescent="0.25">
      <c r="A1190" t="s">
        <v>1563</v>
      </c>
      <c r="B1190" t="str">
        <f>MID(Tableau1[[#This Row],[ID]],4,LEN(Tableau1[[#This Row],[ID]])-5)</f>
        <v>CM2</v>
      </c>
      <c r="C1190" t="s">
        <v>17473</v>
      </c>
      <c r="D1190">
        <v>0</v>
      </c>
      <c r="E1190">
        <v>7</v>
      </c>
      <c r="F1190">
        <v>406.75700000000001</v>
      </c>
      <c r="G1190">
        <v>2.7770000000000001</v>
      </c>
      <c r="H1190">
        <v>1.669</v>
      </c>
      <c r="I1190">
        <v>4.4459999999999997</v>
      </c>
      <c r="J1190">
        <v>0.62460638776400002</v>
      </c>
      <c r="K1190">
        <v>0.37539361223599998</v>
      </c>
      <c r="L1190">
        <v>0</v>
      </c>
      <c r="N1190">
        <v>181</v>
      </c>
      <c r="O1190">
        <v>178</v>
      </c>
      <c r="P1190">
        <v>178</v>
      </c>
      <c r="Q1190" t="s">
        <v>18</v>
      </c>
      <c r="R1190" t="s">
        <v>1604</v>
      </c>
    </row>
    <row r="1191" spans="1:18" x14ac:dyDescent="0.25">
      <c r="A1191" t="s">
        <v>1563</v>
      </c>
      <c r="B1191" t="str">
        <f>MID(Tableau1[[#This Row],[ID]],4,LEN(Tableau1[[#This Row],[ID]])-5)</f>
        <v>CM2</v>
      </c>
      <c r="C1191" t="s">
        <v>17473</v>
      </c>
      <c r="D1191">
        <v>0</v>
      </c>
      <c r="E1191">
        <v>7</v>
      </c>
      <c r="F1191">
        <v>412.59199999999998</v>
      </c>
      <c r="G1191">
        <v>3.681</v>
      </c>
      <c r="H1191">
        <v>3.0579999999999998</v>
      </c>
      <c r="I1191">
        <v>6.7389999999999999</v>
      </c>
      <c r="J1191">
        <v>0.54622347529299997</v>
      </c>
      <c r="K1191">
        <v>0.45377652470699997</v>
      </c>
      <c r="L1191">
        <v>7</v>
      </c>
      <c r="M1191" s="1" t="s">
        <v>1605</v>
      </c>
      <c r="N1191">
        <v>178</v>
      </c>
      <c r="O1191">
        <v>185</v>
      </c>
      <c r="P1191">
        <v>185</v>
      </c>
      <c r="Q1191" t="s">
        <v>18</v>
      </c>
      <c r="R1191" t="s">
        <v>1606</v>
      </c>
    </row>
    <row r="1192" spans="1:18" x14ac:dyDescent="0.25">
      <c r="A1192" t="s">
        <v>1563</v>
      </c>
      <c r="B1192" t="str">
        <f>MID(Tableau1[[#This Row],[ID]],4,LEN(Tableau1[[#This Row],[ID]])-5)</f>
        <v>CM2</v>
      </c>
      <c r="C1192" t="s">
        <v>17473</v>
      </c>
      <c r="D1192">
        <v>0</v>
      </c>
      <c r="E1192">
        <v>7</v>
      </c>
      <c r="F1192">
        <v>418.92500000000001</v>
      </c>
      <c r="G1192">
        <v>1.0920000000000001</v>
      </c>
      <c r="H1192">
        <v>2.6520000000000001</v>
      </c>
      <c r="I1192">
        <v>3.7440000000000002</v>
      </c>
      <c r="J1192">
        <v>0.29166666666699997</v>
      </c>
      <c r="K1192">
        <v>0.70833333333299997</v>
      </c>
      <c r="L1192">
        <v>1</v>
      </c>
      <c r="M1192" s="1" t="s">
        <v>258</v>
      </c>
      <c r="N1192">
        <v>185</v>
      </c>
      <c r="O1192">
        <v>185</v>
      </c>
      <c r="P1192">
        <v>185</v>
      </c>
      <c r="Q1192" t="s">
        <v>21</v>
      </c>
      <c r="R1192" t="s">
        <v>259</v>
      </c>
    </row>
    <row r="1193" spans="1:18" x14ac:dyDescent="0.25">
      <c r="A1193" t="s">
        <v>1563</v>
      </c>
      <c r="B1193" t="str">
        <f>MID(Tableau1[[#This Row],[ID]],4,LEN(Tableau1[[#This Row],[ID]])-5)</f>
        <v>CM2</v>
      </c>
      <c r="C1193" t="s">
        <v>17473</v>
      </c>
      <c r="D1193">
        <v>0</v>
      </c>
      <c r="E1193">
        <v>7</v>
      </c>
      <c r="F1193">
        <v>421.43700000000001</v>
      </c>
      <c r="G1193">
        <v>1.3879999999999999</v>
      </c>
      <c r="H1193">
        <v>1.42</v>
      </c>
      <c r="I1193">
        <v>2.8079999999999998</v>
      </c>
      <c r="J1193">
        <v>0.494301994302</v>
      </c>
      <c r="K1193">
        <v>0.50569800569800005</v>
      </c>
      <c r="L1193">
        <v>3</v>
      </c>
      <c r="M1193" s="1" t="s">
        <v>1607</v>
      </c>
      <c r="N1193">
        <v>185</v>
      </c>
      <c r="O1193">
        <v>188</v>
      </c>
      <c r="P1193">
        <v>188</v>
      </c>
      <c r="Q1193" t="s">
        <v>18</v>
      </c>
      <c r="R1193" t="s">
        <v>1608</v>
      </c>
    </row>
    <row r="1194" spans="1:18" x14ac:dyDescent="0.25">
      <c r="A1194" t="s">
        <v>1563</v>
      </c>
      <c r="B1194" t="str">
        <f>MID(Tableau1[[#This Row],[ID]],4,LEN(Tableau1[[#This Row],[ID]])-5)</f>
        <v>CM2</v>
      </c>
      <c r="C1194" t="s">
        <v>17473</v>
      </c>
      <c r="D1194">
        <v>0</v>
      </c>
      <c r="E1194">
        <v>7</v>
      </c>
      <c r="F1194">
        <v>424.15100000000001</v>
      </c>
      <c r="G1194">
        <v>0.46800000000000003</v>
      </c>
      <c r="H1194">
        <v>1.3260000000000001</v>
      </c>
      <c r="I1194">
        <v>1.794</v>
      </c>
      <c r="J1194">
        <v>0.260869565217</v>
      </c>
      <c r="K1194">
        <v>0.739130434783</v>
      </c>
      <c r="L1194">
        <v>0</v>
      </c>
      <c r="N1194">
        <v>188</v>
      </c>
      <c r="O1194">
        <v>185</v>
      </c>
      <c r="P1194">
        <v>185</v>
      </c>
      <c r="Q1194" t="s">
        <v>21</v>
      </c>
      <c r="R1194" t="s">
        <v>25</v>
      </c>
    </row>
    <row r="1195" spans="1:18" x14ac:dyDescent="0.25">
      <c r="A1195" t="s">
        <v>1563</v>
      </c>
      <c r="B1195" t="str">
        <f>MID(Tableau1[[#This Row],[ID]],4,LEN(Tableau1[[#This Row],[ID]])-5)</f>
        <v>CM2</v>
      </c>
      <c r="C1195" t="s">
        <v>17473</v>
      </c>
      <c r="D1195">
        <v>0</v>
      </c>
      <c r="E1195">
        <v>7</v>
      </c>
      <c r="F1195">
        <v>441.733</v>
      </c>
      <c r="G1195">
        <v>2.262</v>
      </c>
      <c r="H1195">
        <v>17.114000000000001</v>
      </c>
      <c r="I1195">
        <v>19.376000000000001</v>
      </c>
      <c r="J1195">
        <v>0.116742361685</v>
      </c>
      <c r="K1195">
        <v>0.88325763831500004</v>
      </c>
      <c r="L1195">
        <v>2</v>
      </c>
      <c r="M1195" s="1" t="s">
        <v>1609</v>
      </c>
      <c r="N1195">
        <v>185</v>
      </c>
      <c r="O1195">
        <v>187</v>
      </c>
      <c r="P1195">
        <v>187</v>
      </c>
      <c r="Q1195" t="s">
        <v>18</v>
      </c>
      <c r="R1195" t="s">
        <v>1610</v>
      </c>
    </row>
    <row r="1196" spans="1:18" x14ac:dyDescent="0.25">
      <c r="A1196" t="s">
        <v>1563</v>
      </c>
      <c r="B1196" t="str">
        <f>MID(Tableau1[[#This Row],[ID]],4,LEN(Tableau1[[#This Row],[ID]])-5)</f>
        <v>CM2</v>
      </c>
      <c r="C1196" t="s">
        <v>17473</v>
      </c>
      <c r="D1196">
        <v>0</v>
      </c>
      <c r="E1196">
        <v>7</v>
      </c>
      <c r="F1196">
        <v>448.8</v>
      </c>
      <c r="G1196">
        <v>2.839</v>
      </c>
      <c r="H1196">
        <v>4.8049999999999997</v>
      </c>
      <c r="I1196">
        <v>7.6440000000000001</v>
      </c>
      <c r="J1196">
        <v>0.37140240711700001</v>
      </c>
      <c r="K1196">
        <v>0.62859759288299999</v>
      </c>
      <c r="L1196">
        <v>8</v>
      </c>
      <c r="M1196" s="1" t="s">
        <v>1611</v>
      </c>
      <c r="N1196">
        <v>187</v>
      </c>
      <c r="O1196">
        <v>195</v>
      </c>
      <c r="P1196">
        <v>195</v>
      </c>
      <c r="Q1196" t="s">
        <v>18</v>
      </c>
      <c r="R1196" t="s">
        <v>1612</v>
      </c>
    </row>
    <row r="1197" spans="1:18" x14ac:dyDescent="0.25">
      <c r="A1197" t="s">
        <v>1563</v>
      </c>
      <c r="B1197" t="str">
        <f>MID(Tableau1[[#This Row],[ID]],4,LEN(Tableau1[[#This Row],[ID]])-5)</f>
        <v>CM2</v>
      </c>
      <c r="C1197" t="s">
        <v>17473</v>
      </c>
      <c r="D1197">
        <v>0</v>
      </c>
      <c r="E1197">
        <v>7</v>
      </c>
      <c r="F1197">
        <v>452.7</v>
      </c>
      <c r="G1197">
        <v>0.76400000000000001</v>
      </c>
      <c r="H1197">
        <v>1.0609999999999999</v>
      </c>
      <c r="I1197">
        <v>1.825</v>
      </c>
      <c r="J1197">
        <v>0.41863013698599999</v>
      </c>
      <c r="K1197">
        <v>0.58136986301399995</v>
      </c>
      <c r="L1197">
        <v>2</v>
      </c>
      <c r="M1197" s="1" t="s">
        <v>1613</v>
      </c>
      <c r="N1197">
        <v>195</v>
      </c>
      <c r="O1197">
        <v>197</v>
      </c>
      <c r="P1197">
        <v>197</v>
      </c>
      <c r="Q1197" t="s">
        <v>18</v>
      </c>
      <c r="R1197" t="s">
        <v>1613</v>
      </c>
    </row>
    <row r="1198" spans="1:18" x14ac:dyDescent="0.25">
      <c r="A1198" t="s">
        <v>1563</v>
      </c>
      <c r="B1198" t="str">
        <f>MID(Tableau1[[#This Row],[ID]],4,LEN(Tableau1[[#This Row],[ID]])-5)</f>
        <v>CM2</v>
      </c>
      <c r="C1198" t="s">
        <v>17473</v>
      </c>
      <c r="D1198">
        <v>0</v>
      </c>
      <c r="E1198">
        <v>7</v>
      </c>
      <c r="F1198">
        <v>454.66500000000002</v>
      </c>
      <c r="G1198">
        <v>2.839</v>
      </c>
      <c r="H1198">
        <v>1.2010000000000001</v>
      </c>
      <c r="I1198">
        <v>4.04</v>
      </c>
      <c r="J1198">
        <v>0.70272277227699997</v>
      </c>
      <c r="K1198">
        <v>0.29727722772300003</v>
      </c>
      <c r="L1198">
        <v>8</v>
      </c>
      <c r="M1198" s="1" t="s">
        <v>1614</v>
      </c>
      <c r="N1198">
        <v>197</v>
      </c>
      <c r="O1198">
        <v>189</v>
      </c>
      <c r="P1198">
        <v>205</v>
      </c>
      <c r="Q1198" t="s">
        <v>18</v>
      </c>
      <c r="R1198" t="s">
        <v>1615</v>
      </c>
    </row>
    <row r="1199" spans="1:18" x14ac:dyDescent="0.25">
      <c r="A1199" t="s">
        <v>1563</v>
      </c>
      <c r="B1199" t="str">
        <f>MID(Tableau1[[#This Row],[ID]],4,LEN(Tableau1[[#This Row],[ID]])-5)</f>
        <v>CM2</v>
      </c>
      <c r="C1199" t="s">
        <v>17473</v>
      </c>
      <c r="D1199">
        <v>0</v>
      </c>
      <c r="E1199">
        <v>7</v>
      </c>
      <c r="F1199">
        <v>467.255</v>
      </c>
      <c r="G1199">
        <v>0.124</v>
      </c>
      <c r="H1199">
        <v>9.7509999999999994</v>
      </c>
      <c r="I1199">
        <v>9.875</v>
      </c>
      <c r="J1199">
        <v>1.25569620253E-2</v>
      </c>
      <c r="K1199">
        <v>0.98744303797499999</v>
      </c>
      <c r="L1199">
        <v>0</v>
      </c>
      <c r="N1199">
        <v>189</v>
      </c>
      <c r="O1199">
        <v>188</v>
      </c>
      <c r="P1199">
        <v>204</v>
      </c>
      <c r="Q1199" t="s">
        <v>38</v>
      </c>
      <c r="R1199" t="s">
        <v>47</v>
      </c>
    </row>
    <row r="1200" spans="1:18" x14ac:dyDescent="0.25">
      <c r="A1200" t="s">
        <v>1563</v>
      </c>
      <c r="B1200" t="str">
        <f>MID(Tableau1[[#This Row],[ID]],4,LEN(Tableau1[[#This Row],[ID]])-5)</f>
        <v>CM2</v>
      </c>
      <c r="C1200" t="s">
        <v>17473</v>
      </c>
      <c r="D1200">
        <v>0</v>
      </c>
      <c r="E1200">
        <v>7</v>
      </c>
      <c r="F1200">
        <v>470.39</v>
      </c>
      <c r="G1200">
        <v>0.57699999999999996</v>
      </c>
      <c r="H1200">
        <v>3.0110000000000001</v>
      </c>
      <c r="I1200">
        <v>3.5880000000000001</v>
      </c>
      <c r="J1200">
        <v>0.16081382385699999</v>
      </c>
      <c r="K1200">
        <v>0.83918617614299995</v>
      </c>
      <c r="L1200">
        <v>2</v>
      </c>
      <c r="M1200" s="1" t="s">
        <v>1516</v>
      </c>
      <c r="N1200">
        <v>188</v>
      </c>
      <c r="O1200">
        <v>192</v>
      </c>
      <c r="P1200">
        <v>206</v>
      </c>
      <c r="Q1200" t="s">
        <v>38</v>
      </c>
      <c r="R1200" t="s">
        <v>1516</v>
      </c>
    </row>
    <row r="1201" spans="1:18" x14ac:dyDescent="0.25">
      <c r="A1201" t="s">
        <v>1563</v>
      </c>
      <c r="B1201" t="str">
        <f>MID(Tableau1[[#This Row],[ID]],4,LEN(Tableau1[[#This Row],[ID]])-5)</f>
        <v>CM2</v>
      </c>
      <c r="C1201" t="s">
        <v>17473</v>
      </c>
      <c r="D1201">
        <v>0</v>
      </c>
      <c r="E1201">
        <v>7</v>
      </c>
      <c r="F1201">
        <v>475.959</v>
      </c>
      <c r="G1201">
        <v>0.156</v>
      </c>
      <c r="H1201">
        <v>4.992</v>
      </c>
      <c r="I1201">
        <v>5.1479999999999997</v>
      </c>
      <c r="J1201">
        <v>3.0303030303000002E-2</v>
      </c>
      <c r="K1201">
        <v>0.96969696969700003</v>
      </c>
      <c r="L1201">
        <v>0</v>
      </c>
      <c r="N1201">
        <v>192</v>
      </c>
      <c r="O1201">
        <v>191</v>
      </c>
      <c r="P1201">
        <v>205</v>
      </c>
      <c r="Q1201" t="s">
        <v>38</v>
      </c>
      <c r="R1201" t="s">
        <v>47</v>
      </c>
    </row>
    <row r="1202" spans="1:18" x14ac:dyDescent="0.25">
      <c r="A1202" t="s">
        <v>1563</v>
      </c>
      <c r="B1202" t="str">
        <f>MID(Tableau1[[#This Row],[ID]],4,LEN(Tableau1[[#This Row],[ID]])-5)</f>
        <v>CM2</v>
      </c>
      <c r="C1202" t="s">
        <v>17473</v>
      </c>
      <c r="D1202">
        <v>0</v>
      </c>
      <c r="E1202">
        <v>7</v>
      </c>
      <c r="F1202">
        <v>485.69400000000002</v>
      </c>
      <c r="G1202">
        <v>2.8079999999999998</v>
      </c>
      <c r="H1202">
        <v>9.5790000000000006</v>
      </c>
      <c r="I1202">
        <v>12.387</v>
      </c>
      <c r="J1202">
        <v>0.22668927101</v>
      </c>
      <c r="K1202">
        <v>0.77331072898999997</v>
      </c>
      <c r="L1202">
        <v>8</v>
      </c>
      <c r="M1202" s="1" t="s">
        <v>1616</v>
      </c>
      <c r="N1202">
        <v>191</v>
      </c>
      <c r="O1202">
        <v>199</v>
      </c>
      <c r="P1202">
        <v>213</v>
      </c>
      <c r="Q1202" t="s">
        <v>38</v>
      </c>
      <c r="R1202" t="s">
        <v>1617</v>
      </c>
    </row>
    <row r="1203" spans="1:18" x14ac:dyDescent="0.25">
      <c r="A1203" t="s">
        <v>1563</v>
      </c>
      <c r="B1203" t="str">
        <f>MID(Tableau1[[#This Row],[ID]],4,LEN(Tableau1[[#This Row],[ID]])-5)</f>
        <v>CM2</v>
      </c>
      <c r="C1203" t="s">
        <v>17473</v>
      </c>
      <c r="D1203">
        <v>0</v>
      </c>
      <c r="E1203">
        <v>7</v>
      </c>
      <c r="F1203">
        <v>491.12299999999999</v>
      </c>
      <c r="G1203">
        <v>2.1059999999999999</v>
      </c>
      <c r="H1203">
        <v>2.621</v>
      </c>
      <c r="I1203">
        <v>4.7270000000000003</v>
      </c>
      <c r="J1203">
        <v>0.44552570340600001</v>
      </c>
      <c r="K1203">
        <v>0.55447429659400005</v>
      </c>
      <c r="L1203">
        <v>0</v>
      </c>
      <c r="N1203">
        <v>199</v>
      </c>
      <c r="O1203">
        <v>205</v>
      </c>
      <c r="P1203">
        <v>206</v>
      </c>
      <c r="Q1203" t="s">
        <v>38</v>
      </c>
      <c r="R1203" t="s">
        <v>1021</v>
      </c>
    </row>
    <row r="1204" spans="1:18" x14ac:dyDescent="0.25">
      <c r="A1204" t="s">
        <v>1563</v>
      </c>
      <c r="B1204" t="str">
        <f>MID(Tableau1[[#This Row],[ID]],4,LEN(Tableau1[[#This Row],[ID]])-5)</f>
        <v>CM2</v>
      </c>
      <c r="C1204" t="s">
        <v>17473</v>
      </c>
      <c r="D1204">
        <v>0</v>
      </c>
      <c r="E1204">
        <v>7</v>
      </c>
      <c r="F1204">
        <v>497.34699999999998</v>
      </c>
      <c r="G1204">
        <v>7.8E-2</v>
      </c>
      <c r="H1204">
        <v>4.1180000000000003</v>
      </c>
      <c r="I1204">
        <v>4.1959999999999997</v>
      </c>
      <c r="J1204">
        <v>1.8589132507099999E-2</v>
      </c>
      <c r="K1204">
        <v>0.98141086749299999</v>
      </c>
      <c r="L1204">
        <v>1</v>
      </c>
      <c r="M1204" s="1" t="s">
        <v>28</v>
      </c>
      <c r="N1204">
        <v>205</v>
      </c>
      <c r="O1204">
        <v>206</v>
      </c>
      <c r="P1204">
        <v>207</v>
      </c>
      <c r="Q1204" t="s">
        <v>18</v>
      </c>
      <c r="R1204" t="s">
        <v>29</v>
      </c>
    </row>
    <row r="1205" spans="1:18" x14ac:dyDescent="0.25">
      <c r="A1205" t="s">
        <v>1563</v>
      </c>
      <c r="B1205" t="str">
        <f>MID(Tableau1[[#This Row],[ID]],4,LEN(Tableau1[[#This Row],[ID]])-5)</f>
        <v>CM2</v>
      </c>
      <c r="C1205" t="s">
        <v>17473</v>
      </c>
      <c r="D1205">
        <v>0</v>
      </c>
      <c r="E1205">
        <v>7</v>
      </c>
      <c r="F1205">
        <v>499.42200000000003</v>
      </c>
      <c r="G1205">
        <v>6.2E-2</v>
      </c>
      <c r="H1205">
        <v>1.9970000000000001</v>
      </c>
      <c r="I1205">
        <v>2.0590000000000002</v>
      </c>
      <c r="J1205">
        <v>3.0111704711000001E-2</v>
      </c>
      <c r="K1205">
        <v>0.969888295289</v>
      </c>
      <c r="L1205">
        <v>0</v>
      </c>
      <c r="N1205">
        <v>206</v>
      </c>
      <c r="O1205">
        <v>205</v>
      </c>
      <c r="P1205">
        <v>206</v>
      </c>
      <c r="Q1205" t="s">
        <v>21</v>
      </c>
      <c r="R1205" t="s">
        <v>47</v>
      </c>
    </row>
    <row r="1206" spans="1:18" x14ac:dyDescent="0.25">
      <c r="A1206" t="s">
        <v>1563</v>
      </c>
      <c r="B1206" t="str">
        <f>MID(Tableau1[[#This Row],[ID]],4,LEN(Tableau1[[#This Row],[ID]])-5)</f>
        <v>CM2</v>
      </c>
      <c r="C1206" t="s">
        <v>17473</v>
      </c>
      <c r="D1206">
        <v>0</v>
      </c>
      <c r="E1206">
        <v>7</v>
      </c>
      <c r="F1206">
        <v>502.97899999999998</v>
      </c>
      <c r="G1206">
        <v>2.964</v>
      </c>
      <c r="H1206">
        <v>3.4950000000000001</v>
      </c>
      <c r="I1206">
        <v>6.4589999999999996</v>
      </c>
      <c r="J1206">
        <v>0.45889456572199999</v>
      </c>
      <c r="K1206">
        <v>0.54110543427799995</v>
      </c>
      <c r="L1206">
        <v>9</v>
      </c>
      <c r="M1206" s="1" t="s">
        <v>1618</v>
      </c>
      <c r="N1206">
        <v>205</v>
      </c>
      <c r="O1206">
        <v>214</v>
      </c>
      <c r="P1206">
        <v>215</v>
      </c>
      <c r="Q1206" t="s">
        <v>18</v>
      </c>
      <c r="R1206" t="s">
        <v>1619</v>
      </c>
    </row>
    <row r="1207" spans="1:18" x14ac:dyDescent="0.25">
      <c r="A1207" t="s">
        <v>1563</v>
      </c>
      <c r="B1207" t="str">
        <f>MID(Tableau1[[#This Row],[ID]],4,LEN(Tableau1[[#This Row],[ID]])-5)</f>
        <v>CM2</v>
      </c>
      <c r="C1207" t="s">
        <v>17473</v>
      </c>
      <c r="D1207">
        <v>0</v>
      </c>
      <c r="E1207">
        <v>7</v>
      </c>
      <c r="F1207">
        <v>507.64299999999997</v>
      </c>
      <c r="G1207">
        <v>9.9689999999999994</v>
      </c>
      <c r="H1207">
        <v>1.7</v>
      </c>
      <c r="I1207">
        <v>11.669</v>
      </c>
      <c r="J1207">
        <v>0.85431485131499996</v>
      </c>
      <c r="K1207">
        <v>0.14568514868499999</v>
      </c>
      <c r="L1207">
        <v>21</v>
      </c>
      <c r="M1207" s="1" t="s">
        <v>1620</v>
      </c>
      <c r="N1207">
        <v>214</v>
      </c>
      <c r="O1207">
        <v>235</v>
      </c>
      <c r="P1207">
        <v>236</v>
      </c>
      <c r="Q1207" t="s">
        <v>18</v>
      </c>
      <c r="R1207" t="s">
        <v>1621</v>
      </c>
    </row>
    <row r="1208" spans="1:18" x14ac:dyDescent="0.25">
      <c r="A1208" t="s">
        <v>1563</v>
      </c>
      <c r="B1208" t="str">
        <f>MID(Tableau1[[#This Row],[ID]],4,LEN(Tableau1[[#This Row],[ID]])-5)</f>
        <v>CM2</v>
      </c>
      <c r="C1208" t="s">
        <v>17473</v>
      </c>
      <c r="D1208">
        <v>0</v>
      </c>
      <c r="E1208">
        <v>7</v>
      </c>
      <c r="F1208">
        <v>520.77800000000002</v>
      </c>
      <c r="G1208">
        <v>8.5180000000000007</v>
      </c>
      <c r="H1208">
        <v>3.1659999999999999</v>
      </c>
      <c r="I1208">
        <v>11.683999999999999</v>
      </c>
      <c r="J1208">
        <v>0.72903115371399996</v>
      </c>
      <c r="K1208">
        <v>0.27096884628599999</v>
      </c>
      <c r="L1208">
        <v>21</v>
      </c>
      <c r="M1208" s="1" t="s">
        <v>1622</v>
      </c>
      <c r="N1208">
        <v>235</v>
      </c>
      <c r="O1208">
        <v>256</v>
      </c>
      <c r="P1208">
        <v>257</v>
      </c>
      <c r="Q1208" t="s">
        <v>18</v>
      </c>
      <c r="R1208" t="s">
        <v>1623</v>
      </c>
    </row>
    <row r="1209" spans="1:18" x14ac:dyDescent="0.25">
      <c r="A1209" t="s">
        <v>1563</v>
      </c>
      <c r="B1209" t="str">
        <f>MID(Tableau1[[#This Row],[ID]],4,LEN(Tableau1[[#This Row],[ID]])-5)</f>
        <v>CM2</v>
      </c>
      <c r="C1209" t="s">
        <v>17473</v>
      </c>
      <c r="D1209">
        <v>0</v>
      </c>
      <c r="E1209">
        <v>7</v>
      </c>
      <c r="F1209">
        <v>530.34100000000001</v>
      </c>
      <c r="G1209">
        <v>0.89</v>
      </c>
      <c r="H1209">
        <v>1.0449999999999999</v>
      </c>
      <c r="I1209">
        <v>1.9350000000000001</v>
      </c>
      <c r="J1209">
        <v>0.45994832041299999</v>
      </c>
      <c r="K1209">
        <v>0.54005167958699996</v>
      </c>
      <c r="L1209">
        <v>3</v>
      </c>
      <c r="M1209" s="1" t="s">
        <v>839</v>
      </c>
      <c r="N1209">
        <v>256</v>
      </c>
      <c r="O1209">
        <v>259</v>
      </c>
      <c r="P1209">
        <v>260</v>
      </c>
      <c r="Q1209" t="s">
        <v>18</v>
      </c>
      <c r="R1209" t="s">
        <v>840</v>
      </c>
    </row>
    <row r="1210" spans="1:18" x14ac:dyDescent="0.25">
      <c r="A1210" t="s">
        <v>1563</v>
      </c>
      <c r="B1210" t="str">
        <f>MID(Tableau1[[#This Row],[ID]],4,LEN(Tableau1[[#This Row],[ID]])-5)</f>
        <v>CM2</v>
      </c>
      <c r="C1210" t="s">
        <v>17473</v>
      </c>
      <c r="D1210">
        <v>0</v>
      </c>
      <c r="E1210">
        <v>7</v>
      </c>
      <c r="F1210">
        <v>541.04300000000001</v>
      </c>
      <c r="G1210">
        <v>8.3770000000000007</v>
      </c>
      <c r="H1210">
        <v>9.8119999999999994</v>
      </c>
      <c r="I1210">
        <v>18.189</v>
      </c>
      <c r="J1210">
        <v>0.46055308153300001</v>
      </c>
      <c r="K1210">
        <v>0.53944691846699999</v>
      </c>
      <c r="L1210">
        <v>20</v>
      </c>
      <c r="M1210" s="1" t="s">
        <v>1624</v>
      </c>
      <c r="N1210">
        <v>259</v>
      </c>
      <c r="O1210">
        <v>279</v>
      </c>
      <c r="P1210">
        <v>280</v>
      </c>
      <c r="Q1210" t="s">
        <v>18</v>
      </c>
      <c r="R1210" t="s">
        <v>1625</v>
      </c>
    </row>
    <row r="1211" spans="1:18" x14ac:dyDescent="0.25">
      <c r="A1211" t="s">
        <v>1563</v>
      </c>
      <c r="B1211" t="str">
        <f>MID(Tableau1[[#This Row],[ID]],4,LEN(Tableau1[[#This Row],[ID]])-5)</f>
        <v>CM2</v>
      </c>
      <c r="C1211" t="s">
        <v>17473</v>
      </c>
      <c r="D1211">
        <v>0</v>
      </c>
      <c r="E1211">
        <v>7</v>
      </c>
      <c r="F1211">
        <v>551.38599999999997</v>
      </c>
      <c r="G1211">
        <v>2.9169999999999998</v>
      </c>
      <c r="H1211">
        <v>1.966</v>
      </c>
      <c r="I1211">
        <v>4.883</v>
      </c>
      <c r="J1211">
        <v>0.59737866065900003</v>
      </c>
      <c r="K1211">
        <v>0.40262133934099997</v>
      </c>
      <c r="L1211">
        <v>9</v>
      </c>
      <c r="M1211" s="1" t="s">
        <v>1626</v>
      </c>
      <c r="N1211">
        <v>279</v>
      </c>
      <c r="O1211">
        <v>288</v>
      </c>
      <c r="P1211">
        <v>289</v>
      </c>
      <c r="Q1211" t="s">
        <v>18</v>
      </c>
      <c r="R1211" t="s">
        <v>1627</v>
      </c>
    </row>
    <row r="1212" spans="1:18" x14ac:dyDescent="0.25">
      <c r="A1212" t="s">
        <v>1563</v>
      </c>
      <c r="B1212" t="str">
        <f>MID(Tableau1[[#This Row],[ID]],4,LEN(Tableau1[[#This Row],[ID]])-5)</f>
        <v>CM2</v>
      </c>
      <c r="C1212" t="s">
        <v>17473</v>
      </c>
      <c r="D1212">
        <v>0</v>
      </c>
      <c r="E1212">
        <v>7</v>
      </c>
      <c r="F1212">
        <v>557.73500000000001</v>
      </c>
      <c r="G1212">
        <v>7.8940000000000001</v>
      </c>
      <c r="H1212">
        <v>3.4319999999999999</v>
      </c>
      <c r="I1212">
        <v>11.326000000000001</v>
      </c>
      <c r="J1212">
        <v>0.69698039908200005</v>
      </c>
      <c r="K1212">
        <v>0.30301960091800001</v>
      </c>
      <c r="L1212">
        <v>19</v>
      </c>
      <c r="M1212" s="1" t="s">
        <v>1628</v>
      </c>
      <c r="N1212">
        <v>288</v>
      </c>
      <c r="O1212">
        <v>307</v>
      </c>
      <c r="P1212">
        <v>308</v>
      </c>
      <c r="Q1212" t="s">
        <v>18</v>
      </c>
      <c r="R1212" t="s">
        <v>1629</v>
      </c>
    </row>
    <row r="1213" spans="1:18" x14ac:dyDescent="0.25">
      <c r="A1213" t="s">
        <v>1563</v>
      </c>
      <c r="B1213" t="str">
        <f>MID(Tableau1[[#This Row],[ID]],4,LEN(Tableau1[[#This Row],[ID]])-5)</f>
        <v>CM2</v>
      </c>
      <c r="C1213" t="s">
        <v>17473</v>
      </c>
      <c r="D1213">
        <v>0</v>
      </c>
      <c r="E1213">
        <v>7</v>
      </c>
      <c r="F1213">
        <v>567.51599999999996</v>
      </c>
      <c r="G1213">
        <v>1.7629999999999999</v>
      </c>
      <c r="H1213">
        <v>1.887</v>
      </c>
      <c r="I1213">
        <v>3.65</v>
      </c>
      <c r="J1213">
        <v>0.48301369862999999</v>
      </c>
      <c r="K1213">
        <v>0.51698630137000001</v>
      </c>
      <c r="L1213">
        <v>4</v>
      </c>
      <c r="M1213" s="1" t="s">
        <v>1630</v>
      </c>
      <c r="N1213">
        <v>307</v>
      </c>
      <c r="O1213">
        <v>311</v>
      </c>
      <c r="P1213">
        <v>312</v>
      </c>
      <c r="Q1213" t="s">
        <v>18</v>
      </c>
      <c r="R1213" t="s">
        <v>1631</v>
      </c>
    </row>
    <row r="1214" spans="1:18" x14ac:dyDescent="0.25">
      <c r="A1214" t="s">
        <v>1563</v>
      </c>
      <c r="B1214" t="str">
        <f>MID(Tableau1[[#This Row],[ID]],4,LEN(Tableau1[[#This Row],[ID]])-5)</f>
        <v>CM2</v>
      </c>
      <c r="C1214" t="s">
        <v>17473</v>
      </c>
      <c r="D1214">
        <v>0</v>
      </c>
      <c r="E1214">
        <v>7</v>
      </c>
      <c r="F1214">
        <v>570.55799999999999</v>
      </c>
      <c r="G1214">
        <v>4.556</v>
      </c>
      <c r="H1214">
        <v>1.2789999999999999</v>
      </c>
      <c r="I1214">
        <v>5.835</v>
      </c>
      <c r="J1214">
        <v>0.78080548414700002</v>
      </c>
      <c r="K1214">
        <v>0.21919451585300001</v>
      </c>
      <c r="L1214">
        <v>10</v>
      </c>
      <c r="M1214" s="1" t="s">
        <v>1632</v>
      </c>
      <c r="N1214">
        <v>311</v>
      </c>
      <c r="O1214">
        <v>321</v>
      </c>
      <c r="P1214">
        <v>322</v>
      </c>
      <c r="Q1214" t="s">
        <v>18</v>
      </c>
      <c r="R1214" t="s">
        <v>1633</v>
      </c>
    </row>
    <row r="1215" spans="1:18" x14ac:dyDescent="0.25">
      <c r="A1215" t="s">
        <v>1563</v>
      </c>
      <c r="B1215" t="str">
        <f>MID(Tableau1[[#This Row],[ID]],4,LEN(Tableau1[[#This Row],[ID]])-5)</f>
        <v>CM2</v>
      </c>
      <c r="C1215" t="s">
        <v>17473</v>
      </c>
      <c r="D1215">
        <v>0</v>
      </c>
      <c r="E1215">
        <v>7</v>
      </c>
      <c r="F1215">
        <v>577.25099999999998</v>
      </c>
      <c r="G1215">
        <v>3.2130000000000001</v>
      </c>
      <c r="H1215">
        <v>2.137</v>
      </c>
      <c r="I1215">
        <v>5.35</v>
      </c>
      <c r="J1215">
        <v>0.60056074766400003</v>
      </c>
      <c r="K1215">
        <v>0.39943925233599997</v>
      </c>
      <c r="L1215">
        <v>5</v>
      </c>
      <c r="M1215" s="1" t="s">
        <v>1634</v>
      </c>
      <c r="N1215">
        <v>321</v>
      </c>
      <c r="O1215">
        <v>326</v>
      </c>
      <c r="P1215">
        <v>327</v>
      </c>
      <c r="Q1215" t="s">
        <v>18</v>
      </c>
      <c r="R1215" t="s">
        <v>1635</v>
      </c>
    </row>
    <row r="1216" spans="1:18" x14ac:dyDescent="0.25">
      <c r="A1216" t="s">
        <v>1563</v>
      </c>
      <c r="B1216" t="str">
        <f>MID(Tableau1[[#This Row],[ID]],4,LEN(Tableau1[[#This Row],[ID]])-5)</f>
        <v>CM2</v>
      </c>
      <c r="C1216" t="s">
        <v>17473</v>
      </c>
      <c r="D1216">
        <v>0</v>
      </c>
      <c r="E1216">
        <v>7</v>
      </c>
      <c r="F1216">
        <v>584.98800000000006</v>
      </c>
      <c r="G1216">
        <v>0.84299999999999997</v>
      </c>
      <c r="H1216">
        <v>4.524</v>
      </c>
      <c r="I1216">
        <v>5.367</v>
      </c>
      <c r="J1216">
        <v>0.15707098938</v>
      </c>
      <c r="K1216">
        <v>0.84292901062000003</v>
      </c>
      <c r="L1216">
        <v>3</v>
      </c>
      <c r="M1216" s="1" t="s">
        <v>1636</v>
      </c>
      <c r="N1216">
        <v>326</v>
      </c>
      <c r="O1216">
        <v>329</v>
      </c>
      <c r="P1216">
        <v>330</v>
      </c>
      <c r="Q1216" t="s">
        <v>18</v>
      </c>
      <c r="R1216" t="s">
        <v>1637</v>
      </c>
    </row>
    <row r="1217" spans="1:18" x14ac:dyDescent="0.25">
      <c r="A1217" t="s">
        <v>1563</v>
      </c>
      <c r="B1217" t="str">
        <f>MID(Tableau1[[#This Row],[ID]],4,LEN(Tableau1[[#This Row],[ID]])-5)</f>
        <v>CM2</v>
      </c>
      <c r="C1217" t="s">
        <v>17473</v>
      </c>
      <c r="D1217">
        <v>0</v>
      </c>
      <c r="E1217">
        <v>7</v>
      </c>
      <c r="F1217">
        <v>586.98500000000001</v>
      </c>
      <c r="G1217">
        <v>3.2000000000000001E-2</v>
      </c>
      <c r="H1217">
        <v>1.1539999999999999</v>
      </c>
      <c r="I1217">
        <v>1.1859999999999999</v>
      </c>
      <c r="J1217">
        <v>2.6981450253E-2</v>
      </c>
      <c r="K1217">
        <v>0.97301854974699997</v>
      </c>
      <c r="L1217">
        <v>1</v>
      </c>
      <c r="M1217" s="1" t="s">
        <v>1638</v>
      </c>
      <c r="N1217">
        <v>329</v>
      </c>
      <c r="O1217">
        <v>330</v>
      </c>
      <c r="P1217">
        <v>331</v>
      </c>
      <c r="Q1217" t="s">
        <v>18</v>
      </c>
      <c r="R1217" t="s">
        <v>1638</v>
      </c>
    </row>
    <row r="1218" spans="1:18" x14ac:dyDescent="0.25">
      <c r="A1218" t="s">
        <v>1563</v>
      </c>
      <c r="B1218" t="str">
        <f>MID(Tableau1[[#This Row],[ID]],4,LEN(Tableau1[[#This Row],[ID]])-5)</f>
        <v>CM2</v>
      </c>
      <c r="C1218" t="s">
        <v>17473</v>
      </c>
      <c r="D1218">
        <v>0</v>
      </c>
      <c r="E1218">
        <v>7</v>
      </c>
      <c r="F1218">
        <v>588.23299999999995</v>
      </c>
      <c r="G1218">
        <v>14.164999999999999</v>
      </c>
      <c r="H1218">
        <v>1.216</v>
      </c>
      <c r="I1218">
        <v>15.381</v>
      </c>
      <c r="J1218">
        <v>0.92094142123400002</v>
      </c>
      <c r="K1218">
        <v>7.9058578766000004E-2</v>
      </c>
      <c r="L1218">
        <v>27</v>
      </c>
      <c r="M1218" s="1" t="s">
        <v>1639</v>
      </c>
      <c r="N1218">
        <v>330</v>
      </c>
      <c r="O1218">
        <v>356</v>
      </c>
      <c r="P1218">
        <v>357</v>
      </c>
      <c r="Q1218" t="s">
        <v>21</v>
      </c>
      <c r="R1218" t="s">
        <v>1640</v>
      </c>
    </row>
    <row r="1219" spans="1:18" x14ac:dyDescent="0.25">
      <c r="A1219" t="s">
        <v>1563</v>
      </c>
      <c r="B1219" t="str">
        <f>MID(Tableau1[[#This Row],[ID]],4,LEN(Tableau1[[#This Row],[ID]])-5)</f>
        <v>CM2</v>
      </c>
      <c r="C1219" t="s">
        <v>17473</v>
      </c>
      <c r="D1219">
        <v>0</v>
      </c>
      <c r="E1219">
        <v>7</v>
      </c>
      <c r="F1219">
        <v>605.79899999999998</v>
      </c>
      <c r="G1219">
        <v>8.7520000000000007</v>
      </c>
      <c r="H1219">
        <v>3.4009999999999998</v>
      </c>
      <c r="I1219">
        <v>12.153</v>
      </c>
      <c r="J1219">
        <v>0.720151402946</v>
      </c>
      <c r="K1219">
        <v>0.279848597054</v>
      </c>
      <c r="L1219">
        <v>20</v>
      </c>
      <c r="M1219" s="1" t="s">
        <v>1641</v>
      </c>
      <c r="N1219">
        <v>356</v>
      </c>
      <c r="O1219">
        <v>376</v>
      </c>
      <c r="P1219">
        <v>377</v>
      </c>
      <c r="Q1219" t="s">
        <v>18</v>
      </c>
      <c r="R1219" t="s">
        <v>1642</v>
      </c>
    </row>
    <row r="1220" spans="1:18" x14ac:dyDescent="0.25">
      <c r="A1220" t="s">
        <v>1563</v>
      </c>
      <c r="B1220" t="str">
        <f>MID(Tableau1[[#This Row],[ID]],4,LEN(Tableau1[[#This Row],[ID]])-5)</f>
        <v>CM2</v>
      </c>
      <c r="C1220" t="s">
        <v>17473</v>
      </c>
      <c r="D1220">
        <v>0</v>
      </c>
      <c r="E1220">
        <v>7</v>
      </c>
      <c r="F1220">
        <v>615.98599999999999</v>
      </c>
      <c r="G1220">
        <v>2.2309999999999999</v>
      </c>
      <c r="H1220">
        <v>1.4350000000000001</v>
      </c>
      <c r="I1220">
        <v>3.6659999999999999</v>
      </c>
      <c r="J1220">
        <v>0.60856519367200002</v>
      </c>
      <c r="K1220">
        <v>0.39143480632799998</v>
      </c>
      <c r="L1220">
        <v>6</v>
      </c>
      <c r="M1220" s="1" t="s">
        <v>1643</v>
      </c>
      <c r="N1220">
        <v>376</v>
      </c>
      <c r="O1220">
        <v>382</v>
      </c>
      <c r="P1220">
        <v>383</v>
      </c>
      <c r="Q1220" t="s">
        <v>18</v>
      </c>
      <c r="R1220" t="s">
        <v>1644</v>
      </c>
    </row>
    <row r="1221" spans="1:18" x14ac:dyDescent="0.25">
      <c r="A1221" t="s">
        <v>1563</v>
      </c>
      <c r="B1221" t="str">
        <f>MID(Tableau1[[#This Row],[ID]],4,LEN(Tableau1[[#This Row],[ID]])-5)</f>
        <v>CM2</v>
      </c>
      <c r="C1221" t="s">
        <v>17473</v>
      </c>
      <c r="D1221">
        <v>0</v>
      </c>
      <c r="E1221">
        <v>7</v>
      </c>
      <c r="F1221">
        <v>619.66800000000001</v>
      </c>
      <c r="G1221">
        <v>0.67</v>
      </c>
      <c r="H1221">
        <v>1.4510000000000001</v>
      </c>
      <c r="I1221">
        <v>2.121</v>
      </c>
      <c r="J1221">
        <v>0.31588873172999998</v>
      </c>
      <c r="K1221">
        <v>0.68411126827000002</v>
      </c>
      <c r="L1221">
        <v>3</v>
      </c>
      <c r="M1221" s="1" t="s">
        <v>1645</v>
      </c>
      <c r="N1221">
        <v>382</v>
      </c>
      <c r="O1221">
        <v>385</v>
      </c>
      <c r="P1221">
        <v>386</v>
      </c>
      <c r="Q1221" t="s">
        <v>18</v>
      </c>
      <c r="R1221" t="s">
        <v>1646</v>
      </c>
    </row>
    <row r="1222" spans="1:18" x14ac:dyDescent="0.25">
      <c r="A1222" t="s">
        <v>1563</v>
      </c>
      <c r="B1222" t="str">
        <f>MID(Tableau1[[#This Row],[ID]],4,LEN(Tableau1[[#This Row],[ID]])-5)</f>
        <v>CM2</v>
      </c>
      <c r="C1222" t="s">
        <v>17473</v>
      </c>
      <c r="D1222">
        <v>0</v>
      </c>
      <c r="E1222">
        <v>7</v>
      </c>
      <c r="F1222">
        <v>623.27099999999996</v>
      </c>
      <c r="G1222">
        <v>4.883</v>
      </c>
      <c r="H1222">
        <v>2.9329999999999998</v>
      </c>
      <c r="I1222">
        <v>7.8159999999999998</v>
      </c>
      <c r="J1222">
        <v>0.62474411463699997</v>
      </c>
      <c r="K1222">
        <v>0.37525588536299997</v>
      </c>
      <c r="L1222">
        <v>11</v>
      </c>
      <c r="M1222" s="1" t="s">
        <v>1647</v>
      </c>
      <c r="N1222">
        <v>385</v>
      </c>
      <c r="O1222">
        <v>396</v>
      </c>
      <c r="P1222">
        <v>397</v>
      </c>
      <c r="Q1222" t="s">
        <v>18</v>
      </c>
      <c r="R1222" t="s">
        <v>1648</v>
      </c>
    </row>
    <row r="1223" spans="1:18" x14ac:dyDescent="0.25">
      <c r="A1223" t="s">
        <v>1563</v>
      </c>
      <c r="B1223" t="str">
        <f>MID(Tableau1[[#This Row],[ID]],4,LEN(Tableau1[[#This Row],[ID]])-5)</f>
        <v>CM2</v>
      </c>
      <c r="C1223" t="s">
        <v>17473</v>
      </c>
      <c r="D1223">
        <v>0</v>
      </c>
      <c r="E1223">
        <v>7</v>
      </c>
      <c r="F1223">
        <v>661.38199999999995</v>
      </c>
      <c r="G1223">
        <v>1.0920000000000001</v>
      </c>
      <c r="H1223">
        <v>33.228000000000002</v>
      </c>
      <c r="I1223">
        <v>34.32</v>
      </c>
      <c r="J1223">
        <v>3.1818181818200002E-2</v>
      </c>
      <c r="K1223">
        <v>0.968181818182</v>
      </c>
      <c r="L1223">
        <v>4</v>
      </c>
      <c r="M1223" s="1" t="s">
        <v>1649</v>
      </c>
      <c r="N1223">
        <v>396</v>
      </c>
      <c r="O1223">
        <v>400</v>
      </c>
      <c r="P1223">
        <v>401</v>
      </c>
      <c r="Q1223" t="s">
        <v>18</v>
      </c>
      <c r="R1223" t="s">
        <v>1650</v>
      </c>
    </row>
    <row r="1224" spans="1:18" x14ac:dyDescent="0.25">
      <c r="A1224" t="s">
        <v>1563</v>
      </c>
      <c r="B1224" t="str">
        <f>MID(Tableau1[[#This Row],[ID]],4,LEN(Tableau1[[#This Row],[ID]])-5)</f>
        <v>CM2</v>
      </c>
      <c r="C1224" t="s">
        <v>17473</v>
      </c>
      <c r="D1224">
        <v>0</v>
      </c>
      <c r="E1224">
        <v>7</v>
      </c>
      <c r="F1224">
        <v>665.43799999999999</v>
      </c>
      <c r="G1224">
        <v>0.29699999999999999</v>
      </c>
      <c r="H1224">
        <v>2.964</v>
      </c>
      <c r="I1224">
        <v>3.2610000000000001</v>
      </c>
      <c r="J1224">
        <v>9.1076356945700002E-2</v>
      </c>
      <c r="K1224">
        <v>0.90892364305399997</v>
      </c>
      <c r="L1224">
        <v>0</v>
      </c>
      <c r="N1224">
        <v>400</v>
      </c>
      <c r="O1224">
        <v>398</v>
      </c>
      <c r="P1224">
        <v>399</v>
      </c>
      <c r="Q1224" t="s">
        <v>21</v>
      </c>
      <c r="R1224" t="s">
        <v>61</v>
      </c>
    </row>
    <row r="1225" spans="1:18" x14ac:dyDescent="0.25">
      <c r="A1225" t="s">
        <v>1563</v>
      </c>
      <c r="B1225" t="str">
        <f>MID(Tableau1[[#This Row],[ID]],4,LEN(Tableau1[[#This Row],[ID]])-5)</f>
        <v>CM2</v>
      </c>
      <c r="C1225" t="s">
        <v>17473</v>
      </c>
      <c r="D1225">
        <v>0</v>
      </c>
      <c r="E1225">
        <v>7</v>
      </c>
      <c r="F1225">
        <v>667.35699999999997</v>
      </c>
      <c r="G1225">
        <v>1.903</v>
      </c>
      <c r="H1225">
        <v>1.6220000000000001</v>
      </c>
      <c r="I1225">
        <v>3.5249999999999999</v>
      </c>
      <c r="J1225">
        <v>0.53985815602800002</v>
      </c>
      <c r="K1225">
        <v>0.46014184397199998</v>
      </c>
      <c r="L1225">
        <v>6</v>
      </c>
      <c r="M1225" s="1" t="s">
        <v>1651</v>
      </c>
      <c r="N1225">
        <v>398</v>
      </c>
      <c r="O1225">
        <v>404</v>
      </c>
      <c r="P1225">
        <v>405</v>
      </c>
      <c r="Q1225" t="s">
        <v>18</v>
      </c>
      <c r="R1225" t="s">
        <v>1652</v>
      </c>
    </row>
    <row r="1226" spans="1:18" x14ac:dyDescent="0.25">
      <c r="A1226" t="s">
        <v>1563</v>
      </c>
      <c r="B1226" t="str">
        <f>MID(Tableau1[[#This Row],[ID]],4,LEN(Tableau1[[#This Row],[ID]])-5)</f>
        <v>CM2</v>
      </c>
      <c r="C1226" t="s">
        <v>17473</v>
      </c>
      <c r="D1226">
        <v>0</v>
      </c>
      <c r="E1226">
        <v>7</v>
      </c>
      <c r="F1226">
        <v>675.23500000000001</v>
      </c>
      <c r="G1226">
        <v>3.6349999999999998</v>
      </c>
      <c r="H1226">
        <v>5.9749999999999996</v>
      </c>
      <c r="I1226">
        <v>9.61</v>
      </c>
      <c r="J1226">
        <v>0.37825182101999999</v>
      </c>
      <c r="K1226">
        <v>0.62174817898000001</v>
      </c>
      <c r="L1226">
        <v>10</v>
      </c>
      <c r="M1226" s="1" t="s">
        <v>1653</v>
      </c>
      <c r="N1226">
        <v>404</v>
      </c>
      <c r="O1226">
        <v>414</v>
      </c>
      <c r="P1226">
        <v>415</v>
      </c>
      <c r="Q1226" t="s">
        <v>18</v>
      </c>
      <c r="R1226" t="s">
        <v>1654</v>
      </c>
    </row>
    <row r="1227" spans="1:18" x14ac:dyDescent="0.25">
      <c r="A1227" t="s">
        <v>1563</v>
      </c>
      <c r="B1227" t="str">
        <f>MID(Tableau1[[#This Row],[ID]],4,LEN(Tableau1[[#This Row],[ID]])-5)</f>
        <v>CM2</v>
      </c>
      <c r="C1227" t="s">
        <v>17473</v>
      </c>
      <c r="D1227">
        <v>0</v>
      </c>
      <c r="E1227">
        <v>7</v>
      </c>
      <c r="F1227">
        <v>680.024</v>
      </c>
      <c r="G1227">
        <v>0.73399999999999999</v>
      </c>
      <c r="H1227">
        <v>1.1539999999999999</v>
      </c>
      <c r="I1227">
        <v>1.8879999999999999</v>
      </c>
      <c r="J1227">
        <v>0.38877118644100001</v>
      </c>
      <c r="K1227">
        <v>0.61122881355900005</v>
      </c>
      <c r="L1227">
        <v>0</v>
      </c>
      <c r="N1227">
        <v>414</v>
      </c>
      <c r="O1227">
        <v>410</v>
      </c>
      <c r="P1227">
        <v>411</v>
      </c>
      <c r="Q1227" t="s">
        <v>21</v>
      </c>
      <c r="R1227" t="s">
        <v>277</v>
      </c>
    </row>
    <row r="1228" spans="1:18" x14ac:dyDescent="0.25">
      <c r="A1228" t="s">
        <v>1563</v>
      </c>
      <c r="B1228" t="str">
        <f>MID(Tableau1[[#This Row],[ID]],4,LEN(Tableau1[[#This Row],[ID]])-5)</f>
        <v>CM2</v>
      </c>
      <c r="C1228" t="s">
        <v>17473</v>
      </c>
      <c r="D1228">
        <v>0</v>
      </c>
      <c r="E1228">
        <v>7</v>
      </c>
      <c r="F1228">
        <v>690.57</v>
      </c>
      <c r="G1228">
        <v>0.32800000000000001</v>
      </c>
      <c r="H1228">
        <v>9.8119999999999994</v>
      </c>
      <c r="I1228">
        <v>10.14</v>
      </c>
      <c r="J1228">
        <v>3.2347140039400001E-2</v>
      </c>
      <c r="K1228">
        <v>0.96765285996100003</v>
      </c>
      <c r="L1228">
        <v>0</v>
      </c>
      <c r="N1228">
        <v>410</v>
      </c>
      <c r="O1228">
        <v>408</v>
      </c>
      <c r="P1228">
        <v>409</v>
      </c>
      <c r="Q1228" t="s">
        <v>21</v>
      </c>
      <c r="R1228" t="s">
        <v>61</v>
      </c>
    </row>
    <row r="1229" spans="1:18" x14ac:dyDescent="0.25">
      <c r="A1229" t="s">
        <v>1563</v>
      </c>
      <c r="B1229" t="str">
        <f>MID(Tableau1[[#This Row],[ID]],4,LEN(Tableau1[[#This Row],[ID]])-5)</f>
        <v>CM2</v>
      </c>
      <c r="C1229" t="s">
        <v>17473</v>
      </c>
      <c r="D1229">
        <v>0</v>
      </c>
      <c r="E1229">
        <v>7</v>
      </c>
      <c r="F1229">
        <v>691.97400000000005</v>
      </c>
      <c r="G1229">
        <v>1.607</v>
      </c>
      <c r="H1229">
        <v>1.0760000000000001</v>
      </c>
      <c r="I1229">
        <v>2.6829999999999998</v>
      </c>
      <c r="J1229">
        <v>0.598956392098</v>
      </c>
      <c r="K1229">
        <v>0.401043607902</v>
      </c>
      <c r="L1229">
        <v>5</v>
      </c>
      <c r="M1229" s="1" t="s">
        <v>1655</v>
      </c>
      <c r="N1229">
        <v>408</v>
      </c>
      <c r="O1229">
        <v>413</v>
      </c>
      <c r="P1229">
        <v>414</v>
      </c>
      <c r="Q1229" t="s">
        <v>18</v>
      </c>
      <c r="R1229" t="s">
        <v>1656</v>
      </c>
    </row>
    <row r="1230" spans="1:18" x14ac:dyDescent="0.25">
      <c r="A1230" t="s">
        <v>1563</v>
      </c>
      <c r="B1230" t="str">
        <f>MID(Tableau1[[#This Row],[ID]],4,LEN(Tableau1[[#This Row],[ID]])-5)</f>
        <v>CM2</v>
      </c>
      <c r="C1230" t="s">
        <v>17473</v>
      </c>
      <c r="D1230">
        <v>0</v>
      </c>
      <c r="E1230">
        <v>7</v>
      </c>
      <c r="F1230">
        <v>694.72</v>
      </c>
      <c r="G1230">
        <v>0.93600000000000005</v>
      </c>
      <c r="H1230">
        <v>1.139</v>
      </c>
      <c r="I1230">
        <v>2.0750000000000002</v>
      </c>
      <c r="J1230">
        <v>0.451084337349</v>
      </c>
      <c r="K1230">
        <v>0.548915662651</v>
      </c>
      <c r="L1230">
        <v>3</v>
      </c>
      <c r="M1230" s="1" t="s">
        <v>1657</v>
      </c>
      <c r="N1230">
        <v>413</v>
      </c>
      <c r="O1230">
        <v>416</v>
      </c>
      <c r="P1230">
        <v>417</v>
      </c>
      <c r="Q1230" t="s">
        <v>18</v>
      </c>
      <c r="R1230" t="s">
        <v>1658</v>
      </c>
    </row>
    <row r="1231" spans="1:18" x14ac:dyDescent="0.25">
      <c r="A1231" t="s">
        <v>1563</v>
      </c>
      <c r="B1231" t="str">
        <f>MID(Tableau1[[#This Row],[ID]],4,LEN(Tableau1[[#This Row],[ID]])-5)</f>
        <v>CM2</v>
      </c>
      <c r="C1231" t="s">
        <v>17473</v>
      </c>
      <c r="D1231">
        <v>0</v>
      </c>
      <c r="E1231">
        <v>7</v>
      </c>
      <c r="F1231">
        <v>697.32500000000005</v>
      </c>
      <c r="G1231">
        <v>0.29599999999999999</v>
      </c>
      <c r="H1231">
        <v>1.669</v>
      </c>
      <c r="I1231">
        <v>1.9650000000000001</v>
      </c>
      <c r="J1231">
        <v>0.15063613231600001</v>
      </c>
      <c r="K1231">
        <v>0.84936386768399996</v>
      </c>
      <c r="L1231">
        <v>0</v>
      </c>
      <c r="N1231">
        <v>416</v>
      </c>
      <c r="O1231">
        <v>414</v>
      </c>
      <c r="P1231">
        <v>415</v>
      </c>
      <c r="Q1231" t="s">
        <v>21</v>
      </c>
      <c r="R1231" t="s">
        <v>61</v>
      </c>
    </row>
    <row r="1232" spans="1:18" x14ac:dyDescent="0.25">
      <c r="A1232" t="s">
        <v>1563</v>
      </c>
      <c r="B1232" t="str">
        <f>MID(Tableau1[[#This Row],[ID]],4,LEN(Tableau1[[#This Row],[ID]])-5)</f>
        <v>CM2</v>
      </c>
      <c r="C1232" t="s">
        <v>17473</v>
      </c>
      <c r="D1232">
        <v>0</v>
      </c>
      <c r="E1232">
        <v>7</v>
      </c>
      <c r="F1232">
        <v>698.68200000000002</v>
      </c>
      <c r="G1232">
        <v>2.964</v>
      </c>
      <c r="H1232">
        <v>1.0609999999999999</v>
      </c>
      <c r="I1232">
        <v>4.0250000000000004</v>
      </c>
      <c r="J1232">
        <v>0.73639751552800004</v>
      </c>
      <c r="K1232">
        <v>0.26360248447200002</v>
      </c>
      <c r="L1232">
        <v>6</v>
      </c>
      <c r="M1232" s="1" t="s">
        <v>1659</v>
      </c>
      <c r="N1232">
        <v>414</v>
      </c>
      <c r="O1232">
        <v>419</v>
      </c>
      <c r="P1232">
        <v>420</v>
      </c>
      <c r="Q1232" t="s">
        <v>21</v>
      </c>
      <c r="R1232" t="s">
        <v>1660</v>
      </c>
    </row>
    <row r="1233" spans="1:18" x14ac:dyDescent="0.25">
      <c r="A1233" t="s">
        <v>1563</v>
      </c>
      <c r="B1233" t="str">
        <f>MID(Tableau1[[#This Row],[ID]],4,LEN(Tableau1[[#This Row],[ID]])-5)</f>
        <v>CM2</v>
      </c>
      <c r="C1233" t="s">
        <v>17473</v>
      </c>
      <c r="D1233">
        <v>0</v>
      </c>
      <c r="E1233">
        <v>7</v>
      </c>
      <c r="F1233">
        <v>702.70699999999999</v>
      </c>
      <c r="G1233">
        <v>4.4770000000000003</v>
      </c>
      <c r="H1233">
        <v>1.0609999999999999</v>
      </c>
      <c r="I1233">
        <v>5.5380000000000003</v>
      </c>
      <c r="J1233">
        <v>0.80841459010500005</v>
      </c>
      <c r="K1233">
        <v>0.191585409895</v>
      </c>
      <c r="L1233">
        <v>12</v>
      </c>
      <c r="M1233" s="1" t="s">
        <v>1661</v>
      </c>
      <c r="N1233">
        <v>419</v>
      </c>
      <c r="O1233">
        <v>431</v>
      </c>
      <c r="P1233">
        <v>432</v>
      </c>
      <c r="Q1233" t="s">
        <v>18</v>
      </c>
      <c r="R1233" t="s">
        <v>1662</v>
      </c>
    </row>
    <row r="1234" spans="1:18" x14ac:dyDescent="0.25">
      <c r="A1234" t="s">
        <v>1563</v>
      </c>
      <c r="B1234" t="str">
        <f>MID(Tableau1[[#This Row],[ID]],4,LEN(Tableau1[[#This Row],[ID]])-5)</f>
        <v>CM2</v>
      </c>
      <c r="C1234" t="s">
        <v>17473</v>
      </c>
      <c r="D1234">
        <v>0</v>
      </c>
      <c r="E1234">
        <v>7</v>
      </c>
      <c r="F1234">
        <v>708.32299999999998</v>
      </c>
      <c r="G1234">
        <v>16.707999999999998</v>
      </c>
      <c r="H1234">
        <v>1.139</v>
      </c>
      <c r="I1234">
        <v>17.847000000000001</v>
      </c>
      <c r="J1234">
        <v>0.93617975009800003</v>
      </c>
      <c r="K1234">
        <v>6.3820249901899995E-2</v>
      </c>
      <c r="L1234">
        <v>35</v>
      </c>
      <c r="M1234" s="1" t="s">
        <v>1663</v>
      </c>
      <c r="N1234">
        <v>431</v>
      </c>
      <c r="O1234">
        <v>466</v>
      </c>
      <c r="P1234">
        <v>467</v>
      </c>
      <c r="Q1234" t="s">
        <v>18</v>
      </c>
      <c r="R1234" t="s">
        <v>1664</v>
      </c>
    </row>
    <row r="1235" spans="1:18" x14ac:dyDescent="0.25">
      <c r="A1235" t="s">
        <v>1563</v>
      </c>
      <c r="B1235" t="str">
        <f>MID(Tableau1[[#This Row],[ID]],4,LEN(Tableau1[[#This Row],[ID]])-5)</f>
        <v>CM2</v>
      </c>
      <c r="C1235" t="s">
        <v>17473</v>
      </c>
      <c r="D1235">
        <v>0</v>
      </c>
      <c r="E1235">
        <v>7</v>
      </c>
      <c r="F1235">
        <v>730.64700000000005</v>
      </c>
      <c r="G1235">
        <v>3.6030000000000002</v>
      </c>
      <c r="H1235">
        <v>5.6159999999999997</v>
      </c>
      <c r="I1235">
        <v>9.2189999999999994</v>
      </c>
      <c r="J1235">
        <v>0.39082329970700003</v>
      </c>
      <c r="K1235">
        <v>0.60917670029299997</v>
      </c>
      <c r="L1235">
        <v>8</v>
      </c>
      <c r="M1235" s="1" t="s">
        <v>1665</v>
      </c>
      <c r="N1235">
        <v>466</v>
      </c>
      <c r="O1235">
        <v>474</v>
      </c>
      <c r="P1235">
        <v>475</v>
      </c>
      <c r="Q1235" t="s">
        <v>18</v>
      </c>
      <c r="R1235" t="s">
        <v>1666</v>
      </c>
    </row>
    <row r="1236" spans="1:18" x14ac:dyDescent="0.25">
      <c r="A1236" t="s">
        <v>1563</v>
      </c>
      <c r="B1236" t="str">
        <f>MID(Tableau1[[#This Row],[ID]],4,LEN(Tableau1[[#This Row],[ID]])-5)</f>
        <v>CM2</v>
      </c>
      <c r="C1236" t="s">
        <v>17473</v>
      </c>
      <c r="D1236">
        <v>0</v>
      </c>
      <c r="E1236">
        <v>7</v>
      </c>
      <c r="F1236">
        <v>735.59199999999998</v>
      </c>
      <c r="G1236">
        <v>0.374</v>
      </c>
      <c r="H1236">
        <v>1.3420000000000001</v>
      </c>
      <c r="I1236">
        <v>1.716</v>
      </c>
      <c r="J1236">
        <v>0.217948717949</v>
      </c>
      <c r="K1236">
        <v>0.78205128205100005</v>
      </c>
      <c r="L1236">
        <v>0</v>
      </c>
      <c r="N1236">
        <v>474</v>
      </c>
      <c r="O1236">
        <v>472</v>
      </c>
      <c r="P1236">
        <v>473</v>
      </c>
      <c r="Q1236" t="s">
        <v>21</v>
      </c>
      <c r="R1236" t="s">
        <v>61</v>
      </c>
    </row>
    <row r="1237" spans="1:18" x14ac:dyDescent="0.25">
      <c r="A1237" t="s">
        <v>1563</v>
      </c>
      <c r="B1237" t="str">
        <f>MID(Tableau1[[#This Row],[ID]],4,LEN(Tableau1[[#This Row],[ID]])-5)</f>
        <v>CM2</v>
      </c>
      <c r="C1237" t="s">
        <v>17473</v>
      </c>
      <c r="D1237">
        <v>0</v>
      </c>
      <c r="E1237">
        <v>7</v>
      </c>
      <c r="F1237">
        <v>736.99599999999998</v>
      </c>
      <c r="G1237">
        <v>1.139</v>
      </c>
      <c r="H1237">
        <v>1.03</v>
      </c>
      <c r="I1237">
        <v>2.169</v>
      </c>
      <c r="J1237">
        <v>0.52512678653800005</v>
      </c>
      <c r="K1237">
        <v>0.47487321346200001</v>
      </c>
      <c r="L1237">
        <v>1</v>
      </c>
      <c r="M1237" s="1" t="s">
        <v>84</v>
      </c>
      <c r="N1237">
        <v>472</v>
      </c>
      <c r="O1237">
        <v>473</v>
      </c>
      <c r="P1237">
        <v>474</v>
      </c>
      <c r="Q1237" t="s">
        <v>18</v>
      </c>
      <c r="R1237" t="s">
        <v>1667</v>
      </c>
    </row>
    <row r="1238" spans="1:18" x14ac:dyDescent="0.25">
      <c r="A1238" t="s">
        <v>1563</v>
      </c>
      <c r="B1238" t="str">
        <f>MID(Tableau1[[#This Row],[ID]],4,LEN(Tableau1[[#This Row],[ID]])-5)</f>
        <v>CM2</v>
      </c>
      <c r="C1238" t="s">
        <v>17473</v>
      </c>
      <c r="D1238">
        <v>0</v>
      </c>
      <c r="E1238">
        <v>7</v>
      </c>
      <c r="F1238">
        <v>745.82600000000002</v>
      </c>
      <c r="G1238">
        <v>0.156</v>
      </c>
      <c r="H1238">
        <v>7.6909999999999998</v>
      </c>
      <c r="I1238">
        <v>7.8470000000000004</v>
      </c>
      <c r="J1238">
        <v>1.98802089971E-2</v>
      </c>
      <c r="K1238">
        <v>0.98011979100299995</v>
      </c>
      <c r="L1238">
        <v>1</v>
      </c>
      <c r="M1238" s="1" t="s">
        <v>28</v>
      </c>
      <c r="N1238">
        <v>473</v>
      </c>
      <c r="O1238">
        <v>474</v>
      </c>
      <c r="P1238">
        <v>475</v>
      </c>
      <c r="Q1238" t="s">
        <v>18</v>
      </c>
      <c r="R1238" t="s">
        <v>29</v>
      </c>
    </row>
    <row r="1239" spans="1:18" x14ac:dyDescent="0.25">
      <c r="A1239" t="s">
        <v>1563</v>
      </c>
      <c r="B1239" t="str">
        <f>MID(Tableau1[[#This Row],[ID]],4,LEN(Tableau1[[#This Row],[ID]])-5)</f>
        <v>CM2</v>
      </c>
      <c r="C1239" t="s">
        <v>17473</v>
      </c>
      <c r="D1239">
        <v>0</v>
      </c>
      <c r="E1239">
        <v>7</v>
      </c>
      <c r="F1239">
        <v>798.83500000000004</v>
      </c>
      <c r="G1239">
        <v>0.156</v>
      </c>
      <c r="H1239">
        <v>52.853000000000002</v>
      </c>
      <c r="I1239">
        <v>53.009</v>
      </c>
      <c r="J1239">
        <v>2.9428964892800002E-3</v>
      </c>
      <c r="K1239">
        <v>0.99705710351099996</v>
      </c>
      <c r="L1239">
        <v>1</v>
      </c>
      <c r="M1239" s="1" t="s">
        <v>28</v>
      </c>
      <c r="N1239">
        <v>474</v>
      </c>
      <c r="O1239">
        <v>475</v>
      </c>
      <c r="P1239">
        <v>476</v>
      </c>
      <c r="Q1239" t="s">
        <v>18</v>
      </c>
      <c r="R1239" t="s">
        <v>29</v>
      </c>
    </row>
    <row r="1240" spans="1:18" x14ac:dyDescent="0.25">
      <c r="A1240" t="s">
        <v>1563</v>
      </c>
      <c r="B1240" t="str">
        <f>MID(Tableau1[[#This Row],[ID]],4,LEN(Tableau1[[#This Row],[ID]])-5)</f>
        <v>CM2</v>
      </c>
      <c r="C1240" t="s">
        <v>17473</v>
      </c>
      <c r="D1240">
        <v>0</v>
      </c>
      <c r="E1240">
        <v>7</v>
      </c>
      <c r="F1240">
        <v>800.27</v>
      </c>
      <c r="G1240">
        <v>3.448</v>
      </c>
      <c r="H1240">
        <v>1.2789999999999999</v>
      </c>
      <c r="I1240">
        <v>4.7270000000000003</v>
      </c>
      <c r="J1240">
        <v>0.72942669769400004</v>
      </c>
      <c r="K1240">
        <v>0.27057330230600002</v>
      </c>
      <c r="L1240">
        <v>9</v>
      </c>
      <c r="M1240" s="1" t="s">
        <v>1668</v>
      </c>
      <c r="N1240">
        <v>475</v>
      </c>
      <c r="O1240">
        <v>484</v>
      </c>
      <c r="P1240">
        <v>485</v>
      </c>
      <c r="Q1240" t="s">
        <v>18</v>
      </c>
      <c r="R1240" t="s">
        <v>1669</v>
      </c>
    </row>
    <row r="1241" spans="1:18" x14ac:dyDescent="0.25">
      <c r="A1241" t="s">
        <v>1563</v>
      </c>
      <c r="B1241" t="str">
        <f>MID(Tableau1[[#This Row],[ID]],4,LEN(Tableau1[[#This Row],[ID]])-5)</f>
        <v>CM2</v>
      </c>
      <c r="C1241" t="s">
        <v>17473</v>
      </c>
      <c r="D1241">
        <v>0</v>
      </c>
      <c r="E1241">
        <v>7</v>
      </c>
      <c r="F1241">
        <v>805.04399999999998</v>
      </c>
      <c r="G1241">
        <v>0.35799999999999998</v>
      </c>
      <c r="H1241">
        <v>1.3260000000000001</v>
      </c>
      <c r="I1241">
        <v>1.6839999999999999</v>
      </c>
      <c r="J1241">
        <v>0.21258907363400001</v>
      </c>
      <c r="K1241">
        <v>0.78741092636599996</v>
      </c>
      <c r="L1241">
        <v>2</v>
      </c>
      <c r="M1241" s="1" t="s">
        <v>937</v>
      </c>
      <c r="N1241">
        <v>484</v>
      </c>
      <c r="O1241">
        <v>486</v>
      </c>
      <c r="P1241">
        <v>487</v>
      </c>
      <c r="Q1241" t="s">
        <v>18</v>
      </c>
      <c r="R1241" t="s">
        <v>938</v>
      </c>
    </row>
    <row r="1242" spans="1:18" x14ac:dyDescent="0.25">
      <c r="A1242" t="s">
        <v>1563</v>
      </c>
      <c r="B1242" t="str">
        <f>MID(Tableau1[[#This Row],[ID]],4,LEN(Tableau1[[#This Row],[ID]])-5)</f>
        <v>CM2</v>
      </c>
      <c r="C1242" t="s">
        <v>17473</v>
      </c>
      <c r="D1242">
        <v>0</v>
      </c>
      <c r="E1242">
        <v>7</v>
      </c>
      <c r="F1242">
        <v>806.47900000000004</v>
      </c>
      <c r="G1242">
        <v>3.3849999999999998</v>
      </c>
      <c r="H1242">
        <v>1.077</v>
      </c>
      <c r="I1242">
        <v>4.4619999999999997</v>
      </c>
      <c r="J1242">
        <v>0.75862841775000001</v>
      </c>
      <c r="K1242">
        <v>0.24137158224999999</v>
      </c>
      <c r="L1242">
        <v>10</v>
      </c>
      <c r="M1242" s="1" t="s">
        <v>1670</v>
      </c>
      <c r="N1242">
        <v>486</v>
      </c>
      <c r="O1242">
        <v>496</v>
      </c>
      <c r="P1242">
        <v>497</v>
      </c>
      <c r="Q1242" t="s">
        <v>18</v>
      </c>
      <c r="R1242" t="s">
        <v>1671</v>
      </c>
    </row>
    <row r="1243" spans="1:18" x14ac:dyDescent="0.25">
      <c r="A1243" t="s">
        <v>1563</v>
      </c>
      <c r="B1243" t="str">
        <f>MID(Tableau1[[#This Row],[ID]],4,LEN(Tableau1[[#This Row],[ID]])-5)</f>
        <v>CM2</v>
      </c>
      <c r="C1243" t="s">
        <v>17473</v>
      </c>
      <c r="D1243">
        <v>0</v>
      </c>
      <c r="E1243">
        <v>7</v>
      </c>
      <c r="F1243">
        <v>812.79700000000003</v>
      </c>
      <c r="G1243">
        <v>15.225</v>
      </c>
      <c r="H1243">
        <v>2.9329999999999998</v>
      </c>
      <c r="I1243">
        <v>18.158000000000001</v>
      </c>
      <c r="J1243">
        <v>0.83847340015399996</v>
      </c>
      <c r="K1243">
        <v>0.16152659984600001</v>
      </c>
      <c r="L1243">
        <v>31</v>
      </c>
      <c r="M1243" s="1" t="s">
        <v>1672</v>
      </c>
      <c r="N1243">
        <v>496</v>
      </c>
      <c r="O1243">
        <v>521</v>
      </c>
      <c r="P1243">
        <v>528</v>
      </c>
      <c r="Q1243" t="s">
        <v>18</v>
      </c>
      <c r="R1243" t="s">
        <v>1673</v>
      </c>
    </row>
    <row r="1244" spans="1:18" x14ac:dyDescent="0.25">
      <c r="A1244" t="s">
        <v>1563</v>
      </c>
      <c r="B1244" t="str">
        <f>MID(Tableau1[[#This Row],[ID]],4,LEN(Tableau1[[#This Row],[ID]])-5)</f>
        <v>CM2</v>
      </c>
      <c r="C1244" t="s">
        <v>17473</v>
      </c>
      <c r="D1244">
        <v>0</v>
      </c>
      <c r="E1244">
        <v>7</v>
      </c>
      <c r="F1244">
        <v>840.54899999999998</v>
      </c>
      <c r="G1244">
        <v>0.11</v>
      </c>
      <c r="H1244">
        <v>12.526999999999999</v>
      </c>
      <c r="I1244">
        <v>12.637</v>
      </c>
      <c r="J1244">
        <v>8.7045976101900006E-3</v>
      </c>
      <c r="K1244">
        <v>0.99129540239000002</v>
      </c>
      <c r="L1244">
        <v>0</v>
      </c>
      <c r="N1244">
        <v>521</v>
      </c>
      <c r="O1244">
        <v>526</v>
      </c>
      <c r="P1244">
        <v>527</v>
      </c>
      <c r="Q1244" t="s">
        <v>21</v>
      </c>
      <c r="R1244" t="s">
        <v>47</v>
      </c>
    </row>
    <row r="1245" spans="1:18" x14ac:dyDescent="0.25">
      <c r="A1245" t="s">
        <v>1563</v>
      </c>
      <c r="B1245" t="str">
        <f>MID(Tableau1[[#This Row],[ID]],4,LEN(Tableau1[[#This Row],[ID]])-5)</f>
        <v>CM2</v>
      </c>
      <c r="C1245" t="s">
        <v>17473</v>
      </c>
      <c r="D1245">
        <v>0</v>
      </c>
      <c r="E1245">
        <v>7</v>
      </c>
      <c r="F1245">
        <v>877.36599999999999</v>
      </c>
      <c r="G1245">
        <v>0.156</v>
      </c>
      <c r="H1245">
        <v>36.707000000000001</v>
      </c>
      <c r="I1245">
        <v>36.863</v>
      </c>
      <c r="J1245">
        <v>4.23188563058E-3</v>
      </c>
      <c r="K1245">
        <v>0.99576811436900003</v>
      </c>
      <c r="L1245">
        <v>1</v>
      </c>
      <c r="M1245" s="1" t="s">
        <v>28</v>
      </c>
      <c r="N1245">
        <v>526</v>
      </c>
      <c r="O1245">
        <v>527</v>
      </c>
      <c r="P1245">
        <v>528</v>
      </c>
      <c r="Q1245" t="s">
        <v>18</v>
      </c>
      <c r="R1245" t="s">
        <v>29</v>
      </c>
    </row>
    <row r="1246" spans="1:18" x14ac:dyDescent="0.25">
      <c r="A1246" t="s">
        <v>1563</v>
      </c>
      <c r="B1246" t="str">
        <f>MID(Tableau1[[#This Row],[ID]],4,LEN(Tableau1[[#This Row],[ID]])-5)</f>
        <v>CM2</v>
      </c>
      <c r="C1246" t="s">
        <v>17473</v>
      </c>
      <c r="D1246">
        <v>0</v>
      </c>
      <c r="E1246">
        <v>7</v>
      </c>
      <c r="F1246">
        <v>887.89599999999996</v>
      </c>
      <c r="G1246">
        <v>5.3819999999999997</v>
      </c>
      <c r="H1246">
        <v>10.374000000000001</v>
      </c>
      <c r="I1246">
        <v>15.756</v>
      </c>
      <c r="J1246">
        <v>0.34158415841599998</v>
      </c>
      <c r="K1246">
        <v>0.65841584158400002</v>
      </c>
      <c r="L1246">
        <v>0</v>
      </c>
      <c r="N1246">
        <v>527</v>
      </c>
      <c r="O1246">
        <v>527</v>
      </c>
      <c r="P1246">
        <v>528</v>
      </c>
      <c r="Q1246" t="s">
        <v>18</v>
      </c>
      <c r="R1246" t="s">
        <v>1674</v>
      </c>
    </row>
    <row r="1247" spans="1:18" x14ac:dyDescent="0.25">
      <c r="A1247" t="s">
        <v>1563</v>
      </c>
      <c r="B1247" t="str">
        <f>MID(Tableau1[[#This Row],[ID]],4,LEN(Tableau1[[#This Row],[ID]])-5)</f>
        <v>CM2</v>
      </c>
      <c r="C1247" t="s">
        <v>17473</v>
      </c>
      <c r="D1247">
        <v>0</v>
      </c>
      <c r="E1247">
        <v>7</v>
      </c>
      <c r="F1247">
        <v>894.77499999999998</v>
      </c>
      <c r="G1247">
        <v>3.5569999999999999</v>
      </c>
      <c r="H1247">
        <v>1.4970000000000001</v>
      </c>
      <c r="I1247">
        <v>5.0540000000000003</v>
      </c>
      <c r="J1247">
        <v>0.70379897111199996</v>
      </c>
      <c r="K1247">
        <v>0.29620102888799998</v>
      </c>
      <c r="L1247">
        <v>9</v>
      </c>
      <c r="M1247" s="1" t="s">
        <v>1668</v>
      </c>
      <c r="N1247">
        <v>527</v>
      </c>
      <c r="O1247">
        <v>536</v>
      </c>
      <c r="P1247">
        <v>537</v>
      </c>
      <c r="Q1247" t="s">
        <v>18</v>
      </c>
      <c r="R1247" t="s">
        <v>1669</v>
      </c>
    </row>
    <row r="1248" spans="1:18" x14ac:dyDescent="0.25">
      <c r="A1248" t="s">
        <v>1563</v>
      </c>
      <c r="B1248" t="str">
        <f>MID(Tableau1[[#This Row],[ID]],4,LEN(Tableau1[[#This Row],[ID]])-5)</f>
        <v>CM2</v>
      </c>
      <c r="C1248" t="s">
        <v>17473</v>
      </c>
      <c r="D1248">
        <v>0</v>
      </c>
      <c r="E1248">
        <v>7</v>
      </c>
      <c r="F1248">
        <v>900.09500000000003</v>
      </c>
      <c r="G1248">
        <v>8.0960000000000001</v>
      </c>
      <c r="H1248">
        <v>1.7629999999999999</v>
      </c>
      <c r="I1248">
        <v>9.859</v>
      </c>
      <c r="J1248">
        <v>0.82117861852100005</v>
      </c>
      <c r="K1248">
        <v>0.17882138147900001</v>
      </c>
      <c r="L1248">
        <v>22</v>
      </c>
      <c r="M1248" s="1" t="s">
        <v>1675</v>
      </c>
      <c r="N1248">
        <v>536</v>
      </c>
      <c r="O1248">
        <v>558</v>
      </c>
      <c r="P1248">
        <v>559</v>
      </c>
      <c r="Q1248" t="s">
        <v>18</v>
      </c>
      <c r="R1248" t="s">
        <v>1676</v>
      </c>
    </row>
    <row r="1249" spans="1:18" x14ac:dyDescent="0.25">
      <c r="A1249" t="s">
        <v>1563</v>
      </c>
      <c r="B1249" t="str">
        <f>MID(Tableau1[[#This Row],[ID]],4,LEN(Tableau1[[#This Row],[ID]])-5)</f>
        <v>CM2</v>
      </c>
      <c r="C1249" t="s">
        <v>17473</v>
      </c>
      <c r="D1249">
        <v>0</v>
      </c>
      <c r="E1249">
        <v>7</v>
      </c>
      <c r="F1249">
        <v>909.65800000000002</v>
      </c>
      <c r="G1249">
        <v>1.575</v>
      </c>
      <c r="H1249">
        <v>1.4670000000000001</v>
      </c>
      <c r="I1249">
        <v>3.0419999999999998</v>
      </c>
      <c r="J1249">
        <v>0.51775147928999998</v>
      </c>
      <c r="K1249">
        <v>0.48224852071000002</v>
      </c>
      <c r="L1249">
        <v>3</v>
      </c>
      <c r="M1249" s="1" t="s">
        <v>1677</v>
      </c>
      <c r="N1249">
        <v>558</v>
      </c>
      <c r="O1249">
        <v>561</v>
      </c>
      <c r="P1249">
        <v>562</v>
      </c>
      <c r="Q1249" t="s">
        <v>18</v>
      </c>
      <c r="R1249" t="s">
        <v>1678</v>
      </c>
    </row>
    <row r="1250" spans="1:18" x14ac:dyDescent="0.25">
      <c r="A1250" t="s">
        <v>1563</v>
      </c>
      <c r="B1250" t="str">
        <f>MID(Tableau1[[#This Row],[ID]],4,LEN(Tableau1[[#This Row],[ID]])-5)</f>
        <v>CM2</v>
      </c>
      <c r="C1250" t="s">
        <v>17473</v>
      </c>
      <c r="D1250">
        <v>0</v>
      </c>
      <c r="E1250">
        <v>7</v>
      </c>
      <c r="F1250">
        <v>912.34100000000001</v>
      </c>
      <c r="G1250">
        <v>6.8330000000000002</v>
      </c>
      <c r="H1250">
        <v>1.1080000000000001</v>
      </c>
      <c r="I1250">
        <v>7.9409999999999998</v>
      </c>
      <c r="J1250">
        <v>0.86047097342900003</v>
      </c>
      <c r="K1250">
        <v>0.139529026571</v>
      </c>
      <c r="L1250">
        <v>15</v>
      </c>
      <c r="M1250" s="1" t="s">
        <v>1679</v>
      </c>
      <c r="N1250">
        <v>561</v>
      </c>
      <c r="O1250">
        <v>576</v>
      </c>
      <c r="P1250">
        <v>577</v>
      </c>
      <c r="Q1250" t="s">
        <v>18</v>
      </c>
      <c r="R1250" t="s">
        <v>1680</v>
      </c>
    </row>
    <row r="1251" spans="1:18" x14ac:dyDescent="0.25">
      <c r="A1251" t="s">
        <v>1563</v>
      </c>
      <c r="B1251" t="str">
        <f>MID(Tableau1[[#This Row],[ID]],4,LEN(Tableau1[[#This Row],[ID]])-5)</f>
        <v>CM2</v>
      </c>
      <c r="C1251" t="s">
        <v>17473</v>
      </c>
      <c r="D1251">
        <v>0</v>
      </c>
      <c r="E1251">
        <v>7</v>
      </c>
      <c r="F1251">
        <v>921.96600000000001</v>
      </c>
      <c r="G1251">
        <v>7.7850000000000001</v>
      </c>
      <c r="H1251">
        <v>2.7919999999999998</v>
      </c>
      <c r="I1251">
        <v>10.577</v>
      </c>
      <c r="J1251">
        <v>0.73603101068400001</v>
      </c>
      <c r="K1251">
        <v>0.26396898931599999</v>
      </c>
      <c r="L1251">
        <v>20</v>
      </c>
      <c r="M1251" s="1" t="s">
        <v>1681</v>
      </c>
      <c r="N1251">
        <v>576</v>
      </c>
      <c r="O1251">
        <v>596</v>
      </c>
      <c r="P1251">
        <v>597</v>
      </c>
      <c r="Q1251" t="s">
        <v>18</v>
      </c>
      <c r="R1251" t="s">
        <v>1682</v>
      </c>
    </row>
    <row r="1252" spans="1:18" x14ac:dyDescent="0.25">
      <c r="A1252" t="s">
        <v>1563</v>
      </c>
      <c r="B1252" t="str">
        <f>MID(Tableau1[[#This Row],[ID]],4,LEN(Tableau1[[#This Row],[ID]])-5)</f>
        <v>CM2</v>
      </c>
      <c r="C1252" t="s">
        <v>17473</v>
      </c>
      <c r="D1252">
        <v>0</v>
      </c>
      <c r="E1252">
        <v>7</v>
      </c>
      <c r="F1252">
        <v>930.98299999999995</v>
      </c>
      <c r="G1252">
        <v>0.45300000000000001</v>
      </c>
      <c r="H1252">
        <v>1.232</v>
      </c>
      <c r="I1252">
        <v>1.6850000000000001</v>
      </c>
      <c r="J1252">
        <v>0.26884272997000003</v>
      </c>
      <c r="K1252">
        <v>0.73115727002999997</v>
      </c>
      <c r="L1252">
        <v>2</v>
      </c>
      <c r="M1252" s="1" t="s">
        <v>1683</v>
      </c>
      <c r="N1252">
        <v>596</v>
      </c>
      <c r="O1252">
        <v>598</v>
      </c>
      <c r="P1252">
        <v>599</v>
      </c>
      <c r="Q1252" t="s">
        <v>18</v>
      </c>
      <c r="R1252" t="s">
        <v>1683</v>
      </c>
    </row>
    <row r="1253" spans="1:18" x14ac:dyDescent="0.25">
      <c r="A1253" t="s">
        <v>1563</v>
      </c>
      <c r="B1253" t="str">
        <f>MID(Tableau1[[#This Row],[ID]],4,LEN(Tableau1[[#This Row],[ID]])-5)</f>
        <v>CM2</v>
      </c>
      <c r="C1253" t="s">
        <v>17473</v>
      </c>
      <c r="D1253">
        <v>0</v>
      </c>
      <c r="E1253">
        <v>7</v>
      </c>
      <c r="F1253">
        <v>944.976</v>
      </c>
      <c r="G1253">
        <v>2.6520000000000001</v>
      </c>
      <c r="H1253">
        <v>13.54</v>
      </c>
      <c r="I1253">
        <v>16.192</v>
      </c>
      <c r="J1253">
        <v>0.16378458498000001</v>
      </c>
      <c r="K1253">
        <v>0.83621541501999996</v>
      </c>
      <c r="L1253">
        <v>6</v>
      </c>
      <c r="M1253" s="1" t="s">
        <v>1684</v>
      </c>
      <c r="N1253">
        <v>598</v>
      </c>
      <c r="O1253">
        <v>604</v>
      </c>
      <c r="P1253">
        <v>605</v>
      </c>
      <c r="Q1253" t="s">
        <v>18</v>
      </c>
      <c r="R1253" t="s">
        <v>1685</v>
      </c>
    </row>
    <row r="1254" spans="1:18" x14ac:dyDescent="0.25">
      <c r="A1254" t="s">
        <v>1563</v>
      </c>
      <c r="B1254" t="str">
        <f>MID(Tableau1[[#This Row],[ID]],4,LEN(Tableau1[[#This Row],[ID]])-5)</f>
        <v>CM2</v>
      </c>
      <c r="C1254" t="s">
        <v>17473</v>
      </c>
      <c r="D1254">
        <v>0</v>
      </c>
      <c r="E1254">
        <v>7</v>
      </c>
      <c r="F1254">
        <v>948.923</v>
      </c>
      <c r="G1254">
        <v>4.6020000000000003</v>
      </c>
      <c r="H1254">
        <v>1.2949999999999999</v>
      </c>
      <c r="I1254">
        <v>5.8970000000000002</v>
      </c>
      <c r="J1254">
        <v>0.78039681193800003</v>
      </c>
      <c r="K1254">
        <v>0.21960318806199999</v>
      </c>
      <c r="L1254">
        <v>13</v>
      </c>
      <c r="M1254" s="1" t="s">
        <v>1686</v>
      </c>
      <c r="N1254">
        <v>604</v>
      </c>
      <c r="O1254">
        <v>617</v>
      </c>
      <c r="P1254">
        <v>618</v>
      </c>
      <c r="Q1254" t="s">
        <v>18</v>
      </c>
      <c r="R1254" t="s">
        <v>1687</v>
      </c>
    </row>
    <row r="1255" spans="1:18" x14ac:dyDescent="0.25">
      <c r="A1255" t="s">
        <v>1563</v>
      </c>
      <c r="B1255" t="str">
        <f>MID(Tableau1[[#This Row],[ID]],4,LEN(Tableau1[[#This Row],[ID]])-5)</f>
        <v>CM2</v>
      </c>
      <c r="C1255" t="s">
        <v>17473</v>
      </c>
      <c r="D1255">
        <v>0</v>
      </c>
      <c r="E1255">
        <v>7</v>
      </c>
      <c r="F1255">
        <v>968.65700000000004</v>
      </c>
      <c r="G1255">
        <v>0.312</v>
      </c>
      <c r="H1255">
        <v>15.132</v>
      </c>
      <c r="I1255">
        <v>15.444000000000001</v>
      </c>
      <c r="J1255">
        <v>2.0202020202000001E-2</v>
      </c>
      <c r="K1255">
        <v>0.97979797979799998</v>
      </c>
      <c r="L1255">
        <v>2</v>
      </c>
      <c r="M1255" s="1" t="s">
        <v>1688</v>
      </c>
      <c r="N1255">
        <v>617</v>
      </c>
      <c r="O1255">
        <v>619</v>
      </c>
      <c r="P1255">
        <v>620</v>
      </c>
      <c r="Q1255" t="s">
        <v>18</v>
      </c>
      <c r="R1255" t="s">
        <v>1689</v>
      </c>
    </row>
    <row r="1256" spans="1:18" x14ac:dyDescent="0.25">
      <c r="A1256" t="s">
        <v>1563</v>
      </c>
      <c r="B1256" t="str">
        <f>MID(Tableau1[[#This Row],[ID]],4,LEN(Tableau1[[#This Row],[ID]])-5)</f>
        <v>CM2</v>
      </c>
      <c r="C1256" t="s">
        <v>17473</v>
      </c>
      <c r="D1256">
        <v>0</v>
      </c>
      <c r="E1256">
        <v>7</v>
      </c>
      <c r="F1256">
        <v>970.13900000000001</v>
      </c>
      <c r="G1256">
        <v>1.3260000000000001</v>
      </c>
      <c r="H1256">
        <v>1.17</v>
      </c>
      <c r="I1256">
        <v>2.496</v>
      </c>
      <c r="J1256">
        <v>0.53125</v>
      </c>
      <c r="K1256">
        <v>0.46875</v>
      </c>
      <c r="L1256">
        <v>0</v>
      </c>
      <c r="N1256">
        <v>619</v>
      </c>
      <c r="O1256">
        <v>617</v>
      </c>
      <c r="P1256">
        <v>618</v>
      </c>
      <c r="Q1256" t="s">
        <v>18</v>
      </c>
      <c r="R1256" t="s">
        <v>1690</v>
      </c>
    </row>
    <row r="1257" spans="1:18" x14ac:dyDescent="0.25">
      <c r="A1257" t="s">
        <v>1563</v>
      </c>
      <c r="B1257" t="str">
        <f>MID(Tableau1[[#This Row],[ID]],4,LEN(Tableau1[[#This Row],[ID]])-5)</f>
        <v>CM2</v>
      </c>
      <c r="C1257" t="s">
        <v>17473</v>
      </c>
      <c r="D1257">
        <v>0</v>
      </c>
      <c r="E1257">
        <v>7</v>
      </c>
      <c r="F1257">
        <v>972.58900000000006</v>
      </c>
      <c r="G1257">
        <v>4.1340000000000003</v>
      </c>
      <c r="H1257">
        <v>1.1240000000000001</v>
      </c>
      <c r="I1257">
        <v>5.258</v>
      </c>
      <c r="J1257">
        <v>0.78623050589599996</v>
      </c>
      <c r="K1257">
        <v>0.21376949410400001</v>
      </c>
      <c r="L1257">
        <v>12</v>
      </c>
      <c r="M1257" s="1" t="s">
        <v>1691</v>
      </c>
      <c r="N1257">
        <v>617</v>
      </c>
      <c r="O1257">
        <v>629</v>
      </c>
      <c r="P1257">
        <v>630</v>
      </c>
      <c r="Q1257" t="s">
        <v>18</v>
      </c>
      <c r="R1257" t="s">
        <v>1692</v>
      </c>
    </row>
    <row r="1258" spans="1:18" x14ac:dyDescent="0.25">
      <c r="A1258" t="s">
        <v>1563</v>
      </c>
      <c r="B1258" t="str">
        <f>MID(Tableau1[[#This Row],[ID]],4,LEN(Tableau1[[#This Row],[ID]])-5)</f>
        <v>CM2</v>
      </c>
      <c r="C1258" t="s">
        <v>17473</v>
      </c>
      <c r="D1258">
        <v>0</v>
      </c>
      <c r="E1258">
        <v>7</v>
      </c>
      <c r="F1258">
        <v>977.92399999999998</v>
      </c>
      <c r="G1258">
        <v>16.068000000000001</v>
      </c>
      <c r="H1258">
        <v>1.2010000000000001</v>
      </c>
      <c r="I1258">
        <v>17.268999999999998</v>
      </c>
      <c r="J1258">
        <v>0.93045341363099998</v>
      </c>
      <c r="K1258">
        <v>6.9546586368600005E-2</v>
      </c>
      <c r="L1258">
        <v>39</v>
      </c>
      <c r="M1258" s="1" t="s">
        <v>1693</v>
      </c>
      <c r="N1258">
        <v>629</v>
      </c>
      <c r="O1258">
        <v>668</v>
      </c>
      <c r="P1258">
        <v>669</v>
      </c>
      <c r="Q1258" t="s">
        <v>18</v>
      </c>
      <c r="R1258" t="s">
        <v>1694</v>
      </c>
    </row>
    <row r="1259" spans="1:18" x14ac:dyDescent="0.25">
      <c r="A1259" t="s">
        <v>1563</v>
      </c>
      <c r="B1259" t="str">
        <f>MID(Tableau1[[#This Row],[ID]],4,LEN(Tableau1[[#This Row],[ID]])-5)</f>
        <v>CM2</v>
      </c>
      <c r="C1259" t="s">
        <v>17473</v>
      </c>
      <c r="D1259">
        <v>0</v>
      </c>
      <c r="E1259">
        <v>7</v>
      </c>
      <c r="F1259">
        <v>1002.494</v>
      </c>
      <c r="G1259">
        <v>3.2759999999999998</v>
      </c>
      <c r="H1259">
        <v>8.5020000000000007</v>
      </c>
      <c r="I1259">
        <v>11.778</v>
      </c>
      <c r="J1259">
        <v>0.27814569536400002</v>
      </c>
      <c r="K1259">
        <v>0.72185430463599998</v>
      </c>
      <c r="L1259">
        <v>11</v>
      </c>
      <c r="M1259" s="1" t="s">
        <v>1695</v>
      </c>
      <c r="N1259">
        <v>668</v>
      </c>
      <c r="O1259">
        <v>679</v>
      </c>
      <c r="P1259">
        <v>680</v>
      </c>
      <c r="Q1259" t="s">
        <v>18</v>
      </c>
      <c r="R1259" t="s">
        <v>1696</v>
      </c>
    </row>
    <row r="1260" spans="1:18" x14ac:dyDescent="0.25">
      <c r="A1260" t="s">
        <v>1563</v>
      </c>
      <c r="B1260" t="str">
        <f>MID(Tableau1[[#This Row],[ID]],4,LEN(Tableau1[[#This Row],[ID]])-5)</f>
        <v>CM2</v>
      </c>
      <c r="C1260" t="s">
        <v>17473</v>
      </c>
      <c r="D1260">
        <v>0</v>
      </c>
      <c r="E1260">
        <v>7</v>
      </c>
      <c r="F1260">
        <v>1007.3920000000001</v>
      </c>
      <c r="G1260">
        <v>6.3E-2</v>
      </c>
      <c r="H1260">
        <v>1.6220000000000001</v>
      </c>
      <c r="I1260">
        <v>1.6850000000000001</v>
      </c>
      <c r="J1260">
        <v>3.73887240356E-2</v>
      </c>
      <c r="K1260">
        <v>0.96261127596399998</v>
      </c>
      <c r="L1260">
        <v>0</v>
      </c>
      <c r="N1260">
        <v>679</v>
      </c>
      <c r="O1260">
        <v>678</v>
      </c>
      <c r="P1260">
        <v>679</v>
      </c>
      <c r="Q1260" t="s">
        <v>21</v>
      </c>
      <c r="R1260" t="s">
        <v>47</v>
      </c>
    </row>
    <row r="1261" spans="1:18" x14ac:dyDescent="0.25">
      <c r="A1261" t="s">
        <v>1563</v>
      </c>
      <c r="B1261" t="str">
        <f>MID(Tableau1[[#This Row],[ID]],4,LEN(Tableau1[[#This Row],[ID]])-5)</f>
        <v>CM2</v>
      </c>
      <c r="C1261" t="s">
        <v>17473</v>
      </c>
      <c r="D1261">
        <v>0</v>
      </c>
      <c r="E1261">
        <v>7</v>
      </c>
      <c r="F1261">
        <v>1008.687</v>
      </c>
      <c r="G1261">
        <v>0.48399999999999999</v>
      </c>
      <c r="H1261">
        <v>1.232</v>
      </c>
      <c r="I1261">
        <v>1.716</v>
      </c>
      <c r="J1261">
        <v>0.282051282051</v>
      </c>
      <c r="K1261">
        <v>0.71794871794899995</v>
      </c>
      <c r="L1261">
        <v>1</v>
      </c>
      <c r="M1261" s="1" t="s">
        <v>28</v>
      </c>
      <c r="N1261">
        <v>678</v>
      </c>
      <c r="O1261">
        <v>678</v>
      </c>
      <c r="P1261">
        <v>679</v>
      </c>
      <c r="Q1261" t="s">
        <v>21</v>
      </c>
      <c r="R1261" t="s">
        <v>1697</v>
      </c>
    </row>
    <row r="1262" spans="1:18" x14ac:dyDescent="0.25">
      <c r="A1262" t="s">
        <v>1563</v>
      </c>
      <c r="B1262" t="str">
        <f>MID(Tableau1[[#This Row],[ID]],4,LEN(Tableau1[[#This Row],[ID]])-5)</f>
        <v>CM2</v>
      </c>
      <c r="C1262" t="s">
        <v>17473</v>
      </c>
      <c r="D1262">
        <v>0</v>
      </c>
      <c r="E1262">
        <v>7</v>
      </c>
      <c r="F1262">
        <v>1010.84</v>
      </c>
      <c r="G1262">
        <v>9.641</v>
      </c>
      <c r="H1262">
        <v>1.669</v>
      </c>
      <c r="I1262">
        <v>11.31</v>
      </c>
      <c r="J1262">
        <v>0.85243147656899998</v>
      </c>
      <c r="K1262">
        <v>0.14756852343099999</v>
      </c>
      <c r="L1262">
        <v>20</v>
      </c>
      <c r="M1262" s="1" t="s">
        <v>1698</v>
      </c>
      <c r="N1262">
        <v>678</v>
      </c>
      <c r="O1262">
        <v>698</v>
      </c>
      <c r="P1262">
        <v>699</v>
      </c>
      <c r="Q1262" t="s">
        <v>18</v>
      </c>
      <c r="R1262" t="s">
        <v>1699</v>
      </c>
    </row>
    <row r="1263" spans="1:18" x14ac:dyDescent="0.25">
      <c r="A1263" t="s">
        <v>1563</v>
      </c>
      <c r="B1263" t="str">
        <f>MID(Tableau1[[#This Row],[ID]],4,LEN(Tableau1[[#This Row],[ID]])-5)</f>
        <v>CM2</v>
      </c>
      <c r="C1263" t="s">
        <v>17473</v>
      </c>
      <c r="D1263">
        <v>0</v>
      </c>
      <c r="E1263">
        <v>7</v>
      </c>
      <c r="F1263">
        <v>1022.15</v>
      </c>
      <c r="G1263">
        <v>1.3260000000000001</v>
      </c>
      <c r="H1263">
        <v>1.669</v>
      </c>
      <c r="I1263">
        <v>2.9950000000000001</v>
      </c>
      <c r="J1263">
        <v>0.44273789649400003</v>
      </c>
      <c r="K1263">
        <v>0.55726210350600003</v>
      </c>
      <c r="L1263">
        <v>5</v>
      </c>
      <c r="M1263" s="1" t="s">
        <v>1700</v>
      </c>
      <c r="N1263">
        <v>698</v>
      </c>
      <c r="O1263">
        <v>703</v>
      </c>
      <c r="P1263">
        <v>704</v>
      </c>
      <c r="Q1263" t="s">
        <v>18</v>
      </c>
      <c r="R1263" t="s">
        <v>1701</v>
      </c>
    </row>
    <row r="1264" spans="1:18" x14ac:dyDescent="0.25">
      <c r="A1264" t="s">
        <v>1563</v>
      </c>
      <c r="B1264" t="str">
        <f>MID(Tableau1[[#This Row],[ID]],4,LEN(Tableau1[[#This Row],[ID]])-5)</f>
        <v>CM2</v>
      </c>
      <c r="C1264" t="s">
        <v>17473</v>
      </c>
      <c r="D1264">
        <v>0</v>
      </c>
      <c r="E1264">
        <v>7</v>
      </c>
      <c r="F1264">
        <v>1026.9390000000001</v>
      </c>
      <c r="G1264">
        <v>3.464</v>
      </c>
      <c r="H1264">
        <v>3.4630000000000001</v>
      </c>
      <c r="I1264">
        <v>6.9269999999999996</v>
      </c>
      <c r="J1264">
        <v>0.500072181319</v>
      </c>
      <c r="K1264">
        <v>0.499927818681</v>
      </c>
      <c r="L1264">
        <v>5</v>
      </c>
      <c r="M1264" s="1" t="s">
        <v>1702</v>
      </c>
      <c r="N1264">
        <v>703</v>
      </c>
      <c r="O1264">
        <v>708</v>
      </c>
      <c r="P1264">
        <v>709</v>
      </c>
      <c r="Q1264" t="s">
        <v>18</v>
      </c>
      <c r="R1264" t="s">
        <v>1703</v>
      </c>
    </row>
    <row r="1265" spans="1:18" x14ac:dyDescent="0.25">
      <c r="A1265" t="s">
        <v>1563</v>
      </c>
      <c r="B1265" t="str">
        <f>MID(Tableau1[[#This Row],[ID]],4,LEN(Tableau1[[#This Row],[ID]])-5)</f>
        <v>CM2</v>
      </c>
      <c r="C1265" t="s">
        <v>17473</v>
      </c>
      <c r="D1265">
        <v>0</v>
      </c>
      <c r="E1265">
        <v>7</v>
      </c>
      <c r="F1265">
        <v>1033.7249999999999</v>
      </c>
      <c r="G1265">
        <v>9.4E-2</v>
      </c>
      <c r="H1265">
        <v>3.3220000000000001</v>
      </c>
      <c r="I1265">
        <v>3.4159999999999999</v>
      </c>
      <c r="J1265">
        <v>2.75175644028E-2</v>
      </c>
      <c r="K1265">
        <v>0.97248243559699998</v>
      </c>
      <c r="L1265">
        <v>1</v>
      </c>
      <c r="M1265" s="1" t="s">
        <v>829</v>
      </c>
      <c r="N1265">
        <v>708</v>
      </c>
      <c r="O1265">
        <v>709</v>
      </c>
      <c r="P1265">
        <v>710</v>
      </c>
      <c r="Q1265" t="s">
        <v>18</v>
      </c>
      <c r="R1265" t="s">
        <v>829</v>
      </c>
    </row>
    <row r="1266" spans="1:18" x14ac:dyDescent="0.25">
      <c r="A1266" t="s">
        <v>1563</v>
      </c>
      <c r="B1266" t="str">
        <f>MID(Tableau1[[#This Row],[ID]],4,LEN(Tableau1[[#This Row],[ID]])-5)</f>
        <v>CM2</v>
      </c>
      <c r="C1266" t="s">
        <v>17473</v>
      </c>
      <c r="D1266">
        <v>0</v>
      </c>
      <c r="E1266">
        <v>7</v>
      </c>
      <c r="F1266">
        <v>1035.145</v>
      </c>
      <c r="G1266">
        <v>21.544</v>
      </c>
      <c r="H1266">
        <v>1.3260000000000001</v>
      </c>
      <c r="I1266">
        <v>22.87</v>
      </c>
      <c r="J1266">
        <v>0.94202011368600003</v>
      </c>
      <c r="K1266">
        <v>5.7979886313899998E-2</v>
      </c>
      <c r="L1266">
        <v>43</v>
      </c>
      <c r="M1266" s="1" t="s">
        <v>1704</v>
      </c>
      <c r="N1266">
        <v>709</v>
      </c>
      <c r="O1266">
        <v>751</v>
      </c>
      <c r="P1266">
        <v>752</v>
      </c>
      <c r="Q1266" t="s">
        <v>21</v>
      </c>
      <c r="R1266" t="s">
        <v>1705</v>
      </c>
    </row>
    <row r="1267" spans="1:18" x14ac:dyDescent="0.25">
      <c r="A1267" t="s">
        <v>1563</v>
      </c>
      <c r="B1267" t="str">
        <f>MID(Tableau1[[#This Row],[ID]],4,LEN(Tableau1[[#This Row],[ID]])-5)</f>
        <v>CM2</v>
      </c>
      <c r="C1267" t="s">
        <v>17473</v>
      </c>
      <c r="D1267">
        <v>0</v>
      </c>
      <c r="E1267">
        <v>7</v>
      </c>
      <c r="F1267">
        <v>1057.7650000000001</v>
      </c>
      <c r="G1267">
        <v>3.1E-2</v>
      </c>
      <c r="H1267">
        <v>1.0760000000000001</v>
      </c>
      <c r="I1267">
        <v>1.107</v>
      </c>
      <c r="J1267">
        <v>2.80036133695E-2</v>
      </c>
      <c r="K1267">
        <v>0.97199638663099996</v>
      </c>
      <c r="L1267">
        <v>1</v>
      </c>
      <c r="M1267" s="1" t="s">
        <v>1706</v>
      </c>
      <c r="N1267">
        <v>751</v>
      </c>
      <c r="O1267">
        <v>752</v>
      </c>
      <c r="P1267">
        <v>753</v>
      </c>
      <c r="Q1267" t="s">
        <v>18</v>
      </c>
      <c r="R1267" t="s">
        <v>1706</v>
      </c>
    </row>
    <row r="1268" spans="1:18" x14ac:dyDescent="0.25">
      <c r="A1268" t="s">
        <v>1563</v>
      </c>
      <c r="B1268" t="str">
        <f>MID(Tableau1[[#This Row],[ID]],4,LEN(Tableau1[[#This Row],[ID]])-5)</f>
        <v>CM2</v>
      </c>
      <c r="C1268" t="s">
        <v>17473</v>
      </c>
      <c r="D1268">
        <v>0</v>
      </c>
      <c r="E1268">
        <v>7</v>
      </c>
      <c r="F1268">
        <v>1059.029</v>
      </c>
      <c r="G1268">
        <v>6.2709999999999999</v>
      </c>
      <c r="H1268">
        <v>1.2330000000000001</v>
      </c>
      <c r="I1268">
        <v>7.5039999999999996</v>
      </c>
      <c r="J1268">
        <v>0.83568763326200002</v>
      </c>
      <c r="K1268">
        <v>0.16431236673800001</v>
      </c>
      <c r="L1268">
        <v>14</v>
      </c>
      <c r="M1268" s="1" t="s">
        <v>1707</v>
      </c>
      <c r="N1268">
        <v>752</v>
      </c>
      <c r="O1268">
        <v>765</v>
      </c>
      <c r="P1268">
        <v>766</v>
      </c>
      <c r="Q1268" t="s">
        <v>21</v>
      </c>
      <c r="R1268" t="s">
        <v>1708</v>
      </c>
    </row>
    <row r="1269" spans="1:18" x14ac:dyDescent="0.25">
      <c r="A1269" t="s">
        <v>1563</v>
      </c>
      <c r="B1269" t="str">
        <f>MID(Tableau1[[#This Row],[ID]],4,LEN(Tableau1[[#This Row],[ID]])-5)</f>
        <v>CM2</v>
      </c>
      <c r="C1269" t="s">
        <v>17473</v>
      </c>
      <c r="D1269">
        <v>0</v>
      </c>
      <c r="E1269">
        <v>7</v>
      </c>
      <c r="F1269">
        <v>1066.7349999999999</v>
      </c>
      <c r="G1269">
        <v>9.641</v>
      </c>
      <c r="H1269">
        <v>1.4350000000000001</v>
      </c>
      <c r="I1269">
        <v>11.076000000000001</v>
      </c>
      <c r="J1269">
        <v>0.87044059227199999</v>
      </c>
      <c r="K1269">
        <v>0.12955940772800001</v>
      </c>
      <c r="L1269">
        <v>13</v>
      </c>
      <c r="M1269" s="1" t="s">
        <v>1709</v>
      </c>
      <c r="N1269">
        <v>765</v>
      </c>
      <c r="O1269">
        <v>778</v>
      </c>
      <c r="P1269">
        <v>779</v>
      </c>
      <c r="Q1269" t="s">
        <v>18</v>
      </c>
      <c r="R1269" t="s">
        <v>1710</v>
      </c>
    </row>
    <row r="1270" spans="1:18" x14ac:dyDescent="0.25">
      <c r="A1270" t="s">
        <v>1563</v>
      </c>
      <c r="B1270" t="str">
        <f>MID(Tableau1[[#This Row],[ID]],4,LEN(Tableau1[[#This Row],[ID]])-5)</f>
        <v>CM2</v>
      </c>
      <c r="C1270" t="s">
        <v>17473</v>
      </c>
      <c r="D1270">
        <v>0</v>
      </c>
      <c r="E1270">
        <v>7</v>
      </c>
      <c r="F1270">
        <v>1081.1030000000001</v>
      </c>
      <c r="G1270">
        <v>6.9889999999999999</v>
      </c>
      <c r="H1270">
        <v>4.7270000000000003</v>
      </c>
      <c r="I1270">
        <v>11.715999999999999</v>
      </c>
      <c r="J1270">
        <v>0.59653465346500001</v>
      </c>
      <c r="K1270">
        <v>0.40346534653499999</v>
      </c>
      <c r="L1270">
        <v>19</v>
      </c>
      <c r="M1270" s="1" t="s">
        <v>1711</v>
      </c>
      <c r="N1270">
        <v>778</v>
      </c>
      <c r="O1270">
        <v>797</v>
      </c>
      <c r="P1270">
        <v>798</v>
      </c>
      <c r="Q1270" t="s">
        <v>18</v>
      </c>
      <c r="R1270" t="s">
        <v>1712</v>
      </c>
    </row>
    <row r="1271" spans="1:18" x14ac:dyDescent="0.25">
      <c r="A1271" t="s">
        <v>1563</v>
      </c>
      <c r="B1271" t="str">
        <f>MID(Tableau1[[#This Row],[ID]],4,LEN(Tableau1[[#This Row],[ID]])-5)</f>
        <v>CM2</v>
      </c>
      <c r="C1271" t="s">
        <v>17473</v>
      </c>
      <c r="D1271">
        <v>0</v>
      </c>
      <c r="E1271">
        <v>7</v>
      </c>
      <c r="F1271">
        <v>1089.6210000000001</v>
      </c>
      <c r="G1271">
        <v>3.7440000000000002</v>
      </c>
      <c r="H1271">
        <v>1.5289999999999999</v>
      </c>
      <c r="I1271">
        <v>5.2729999999999997</v>
      </c>
      <c r="J1271">
        <v>0.71003223971200002</v>
      </c>
      <c r="K1271">
        <v>0.28996776028799998</v>
      </c>
      <c r="L1271">
        <v>9</v>
      </c>
      <c r="M1271" s="1" t="s">
        <v>1713</v>
      </c>
      <c r="N1271">
        <v>797</v>
      </c>
      <c r="O1271">
        <v>806</v>
      </c>
      <c r="P1271">
        <v>807</v>
      </c>
      <c r="Q1271" t="s">
        <v>18</v>
      </c>
      <c r="R1271" t="s">
        <v>1714</v>
      </c>
    </row>
    <row r="1272" spans="1:18" x14ac:dyDescent="0.25">
      <c r="A1272" t="s">
        <v>1563</v>
      </c>
      <c r="B1272" t="str">
        <f>MID(Tableau1[[#This Row],[ID]],4,LEN(Tableau1[[#This Row],[ID]])-5)</f>
        <v>CM2</v>
      </c>
      <c r="C1272" t="s">
        <v>17473</v>
      </c>
      <c r="D1272">
        <v>0</v>
      </c>
      <c r="E1272">
        <v>7</v>
      </c>
      <c r="F1272">
        <v>1095.798</v>
      </c>
      <c r="G1272">
        <v>1.966</v>
      </c>
      <c r="H1272">
        <v>2.4329999999999998</v>
      </c>
      <c r="I1272">
        <v>4.399</v>
      </c>
      <c r="J1272">
        <v>0.44691975448999999</v>
      </c>
      <c r="K1272">
        <v>0.55308024551000001</v>
      </c>
      <c r="L1272">
        <v>7</v>
      </c>
      <c r="M1272" s="1" t="s">
        <v>1715</v>
      </c>
      <c r="N1272">
        <v>806</v>
      </c>
      <c r="O1272">
        <v>813</v>
      </c>
      <c r="P1272">
        <v>814</v>
      </c>
      <c r="Q1272" t="s">
        <v>18</v>
      </c>
      <c r="R1272" t="s">
        <v>1716</v>
      </c>
    </row>
    <row r="1273" spans="1:18" x14ac:dyDescent="0.25">
      <c r="A1273" t="s">
        <v>1563</v>
      </c>
      <c r="B1273" t="str">
        <f>MID(Tableau1[[#This Row],[ID]],4,LEN(Tableau1[[#This Row],[ID]])-5)</f>
        <v>CM2</v>
      </c>
      <c r="C1273" t="s">
        <v>17473</v>
      </c>
      <c r="D1273">
        <v>0</v>
      </c>
      <c r="E1273">
        <v>7</v>
      </c>
      <c r="F1273">
        <v>1099.527</v>
      </c>
      <c r="G1273">
        <v>0.218</v>
      </c>
      <c r="H1273">
        <v>1.7629999999999999</v>
      </c>
      <c r="I1273">
        <v>1.9810000000000001</v>
      </c>
      <c r="J1273">
        <v>0.11004543159999999</v>
      </c>
      <c r="K1273">
        <v>0.88995456839999998</v>
      </c>
      <c r="L1273">
        <v>0</v>
      </c>
      <c r="N1273">
        <v>813</v>
      </c>
      <c r="O1273">
        <v>811</v>
      </c>
      <c r="P1273">
        <v>812</v>
      </c>
      <c r="Q1273" t="s">
        <v>21</v>
      </c>
      <c r="R1273" t="s">
        <v>61</v>
      </c>
    </row>
    <row r="1274" spans="1:18" x14ac:dyDescent="0.25">
      <c r="A1274" t="s">
        <v>1563</v>
      </c>
      <c r="B1274" t="str">
        <f>MID(Tableau1[[#This Row],[ID]],4,LEN(Tableau1[[#This Row],[ID]])-5)</f>
        <v>CM2</v>
      </c>
      <c r="C1274" t="s">
        <v>17473</v>
      </c>
      <c r="D1274">
        <v>0</v>
      </c>
      <c r="E1274">
        <v>7</v>
      </c>
      <c r="F1274">
        <v>1100.7750000000001</v>
      </c>
      <c r="G1274">
        <v>3.3849999999999998</v>
      </c>
      <c r="H1274">
        <v>1.03</v>
      </c>
      <c r="I1274">
        <v>4.415</v>
      </c>
      <c r="J1274">
        <v>0.76670441676099998</v>
      </c>
      <c r="K1274">
        <v>0.23329558323899999</v>
      </c>
      <c r="L1274">
        <v>7</v>
      </c>
      <c r="M1274" s="1" t="s">
        <v>1717</v>
      </c>
      <c r="N1274">
        <v>811</v>
      </c>
      <c r="O1274">
        <v>818</v>
      </c>
      <c r="P1274">
        <v>819</v>
      </c>
      <c r="Q1274" t="s">
        <v>18</v>
      </c>
      <c r="R1274" t="s">
        <v>1718</v>
      </c>
    </row>
    <row r="1275" spans="1:18" x14ac:dyDescent="0.25">
      <c r="A1275" t="s">
        <v>1563</v>
      </c>
      <c r="B1275" t="str">
        <f>MID(Tableau1[[#This Row],[ID]],4,LEN(Tableau1[[#This Row],[ID]])-5)</f>
        <v>CM2</v>
      </c>
      <c r="C1275" t="s">
        <v>17473</v>
      </c>
      <c r="D1275">
        <v>0</v>
      </c>
      <c r="E1275">
        <v>7</v>
      </c>
      <c r="F1275">
        <v>1105.2670000000001</v>
      </c>
      <c r="G1275">
        <v>1.0609999999999999</v>
      </c>
      <c r="H1275">
        <v>1.107</v>
      </c>
      <c r="I1275">
        <v>2.1680000000000001</v>
      </c>
      <c r="J1275">
        <v>0.48939114391100003</v>
      </c>
      <c r="K1275">
        <v>0.51060885608899997</v>
      </c>
      <c r="L1275">
        <v>3</v>
      </c>
      <c r="M1275" s="1" t="s">
        <v>1645</v>
      </c>
      <c r="N1275">
        <v>818</v>
      </c>
      <c r="O1275">
        <v>821</v>
      </c>
      <c r="P1275">
        <v>822</v>
      </c>
      <c r="Q1275" t="s">
        <v>18</v>
      </c>
      <c r="R1275" t="s">
        <v>1646</v>
      </c>
    </row>
    <row r="1276" spans="1:18" x14ac:dyDescent="0.25">
      <c r="A1276" t="s">
        <v>1563</v>
      </c>
      <c r="B1276" t="str">
        <f>MID(Tableau1[[#This Row],[ID]],4,LEN(Tableau1[[#This Row],[ID]])-5)</f>
        <v>CM2</v>
      </c>
      <c r="C1276" t="s">
        <v>17473</v>
      </c>
      <c r="D1276">
        <v>0</v>
      </c>
      <c r="E1276">
        <v>7</v>
      </c>
      <c r="F1276">
        <v>1109.511</v>
      </c>
      <c r="G1276">
        <v>0.59199999999999997</v>
      </c>
      <c r="H1276">
        <v>3.1829999999999998</v>
      </c>
      <c r="I1276">
        <v>3.7749999999999999</v>
      </c>
      <c r="J1276">
        <v>0.15682119205299999</v>
      </c>
      <c r="K1276">
        <v>0.84317880794699995</v>
      </c>
      <c r="L1276">
        <v>2</v>
      </c>
      <c r="M1276" s="1" t="s">
        <v>1719</v>
      </c>
      <c r="N1276">
        <v>821</v>
      </c>
      <c r="O1276">
        <v>823</v>
      </c>
      <c r="P1276">
        <v>824</v>
      </c>
      <c r="Q1276" t="s">
        <v>18</v>
      </c>
      <c r="R1276" t="s">
        <v>1720</v>
      </c>
    </row>
    <row r="1277" spans="1:18" x14ac:dyDescent="0.25">
      <c r="A1277" t="s">
        <v>1563</v>
      </c>
      <c r="B1277" t="str">
        <f>MID(Tableau1[[#This Row],[ID]],4,LEN(Tableau1[[#This Row],[ID]])-5)</f>
        <v>CM2</v>
      </c>
      <c r="C1277" t="s">
        <v>17473</v>
      </c>
      <c r="D1277">
        <v>0</v>
      </c>
      <c r="E1277">
        <v>7</v>
      </c>
      <c r="F1277">
        <v>1111.242</v>
      </c>
      <c r="G1277">
        <v>3.4009999999999998</v>
      </c>
      <c r="H1277">
        <v>1.139</v>
      </c>
      <c r="I1277">
        <v>4.54</v>
      </c>
      <c r="J1277">
        <v>0.74911894273099999</v>
      </c>
      <c r="K1277">
        <v>0.25088105726900001</v>
      </c>
      <c r="L1277">
        <v>7</v>
      </c>
      <c r="M1277" s="1" t="s">
        <v>1721</v>
      </c>
      <c r="N1277">
        <v>823</v>
      </c>
      <c r="O1277">
        <v>829</v>
      </c>
      <c r="P1277">
        <v>830</v>
      </c>
      <c r="Q1277" t="s">
        <v>21</v>
      </c>
      <c r="R1277" t="s">
        <v>1722</v>
      </c>
    </row>
    <row r="1278" spans="1:18" x14ac:dyDescent="0.25">
      <c r="A1278" t="s">
        <v>1563</v>
      </c>
      <c r="B1278" t="str">
        <f>MID(Tableau1[[#This Row],[ID]],4,LEN(Tableau1[[#This Row],[ID]])-5)</f>
        <v>CM2</v>
      </c>
      <c r="C1278" t="s">
        <v>17473</v>
      </c>
      <c r="D1278">
        <v>0</v>
      </c>
      <c r="E1278">
        <v>7</v>
      </c>
      <c r="F1278">
        <v>1116.8579999999999</v>
      </c>
      <c r="G1278">
        <v>14.914</v>
      </c>
      <c r="H1278">
        <v>2.2149999999999999</v>
      </c>
      <c r="I1278">
        <v>17.129000000000001</v>
      </c>
      <c r="J1278">
        <v>0.87068713877100001</v>
      </c>
      <c r="K1278">
        <v>0.12931286122899999</v>
      </c>
      <c r="L1278">
        <v>36</v>
      </c>
      <c r="M1278" s="1" t="s">
        <v>1723</v>
      </c>
      <c r="N1278">
        <v>829</v>
      </c>
      <c r="O1278">
        <v>865</v>
      </c>
      <c r="P1278">
        <v>866</v>
      </c>
      <c r="Q1278" t="s">
        <v>18</v>
      </c>
      <c r="R1278" t="s">
        <v>1724</v>
      </c>
    </row>
    <row r="1279" spans="1:18" x14ac:dyDescent="0.25">
      <c r="A1279" t="s">
        <v>1563</v>
      </c>
      <c r="B1279" t="str">
        <f>MID(Tableau1[[#This Row],[ID]],4,LEN(Tableau1[[#This Row],[ID]])-5)</f>
        <v>CM2</v>
      </c>
      <c r="C1279" t="s">
        <v>17473</v>
      </c>
      <c r="D1279">
        <v>0</v>
      </c>
      <c r="E1279">
        <v>7</v>
      </c>
      <c r="F1279">
        <v>1134.798</v>
      </c>
      <c r="G1279">
        <v>7.9880000000000004</v>
      </c>
      <c r="H1279">
        <v>3.0259999999999998</v>
      </c>
      <c r="I1279">
        <v>11.013999999999999</v>
      </c>
      <c r="J1279">
        <v>0.725258761576</v>
      </c>
      <c r="K1279">
        <v>0.274741238424</v>
      </c>
      <c r="L1279">
        <v>8</v>
      </c>
      <c r="M1279" s="1" t="s">
        <v>1725</v>
      </c>
      <c r="N1279">
        <v>865</v>
      </c>
      <c r="O1279">
        <v>872</v>
      </c>
      <c r="P1279">
        <v>873</v>
      </c>
      <c r="Q1279" t="s">
        <v>18</v>
      </c>
      <c r="R1279" t="s">
        <v>1726</v>
      </c>
    </row>
    <row r="1280" spans="1:18" x14ac:dyDescent="0.25">
      <c r="A1280" t="s">
        <v>1563</v>
      </c>
      <c r="B1280" t="str">
        <f>MID(Tableau1[[#This Row],[ID]],4,LEN(Tableau1[[#This Row],[ID]])-5)</f>
        <v>CM2</v>
      </c>
      <c r="C1280" t="s">
        <v>17473</v>
      </c>
      <c r="D1280">
        <v>0</v>
      </c>
      <c r="E1280">
        <v>7</v>
      </c>
      <c r="F1280">
        <v>1143.8620000000001</v>
      </c>
      <c r="G1280">
        <v>10.109</v>
      </c>
      <c r="H1280">
        <v>1.0760000000000001</v>
      </c>
      <c r="I1280">
        <v>11.185</v>
      </c>
      <c r="J1280">
        <v>0.90379973178399997</v>
      </c>
      <c r="K1280">
        <v>9.6200268216400001E-2</v>
      </c>
      <c r="L1280">
        <v>27</v>
      </c>
      <c r="M1280" s="1" t="s">
        <v>1727</v>
      </c>
      <c r="N1280">
        <v>872</v>
      </c>
      <c r="O1280">
        <v>899</v>
      </c>
      <c r="P1280">
        <v>900</v>
      </c>
      <c r="Q1280" t="s">
        <v>18</v>
      </c>
      <c r="R1280" t="s">
        <v>1728</v>
      </c>
    </row>
    <row r="1281" spans="1:18" x14ac:dyDescent="0.25">
      <c r="A1281" t="s">
        <v>1563</v>
      </c>
      <c r="B1281" t="str">
        <f>MID(Tableau1[[#This Row],[ID]],4,LEN(Tableau1[[#This Row],[ID]])-5)</f>
        <v>CM2</v>
      </c>
      <c r="C1281" t="s">
        <v>17473</v>
      </c>
      <c r="D1281">
        <v>0</v>
      </c>
      <c r="E1281">
        <v>7</v>
      </c>
      <c r="F1281">
        <v>1155.999</v>
      </c>
      <c r="G1281">
        <v>10</v>
      </c>
      <c r="H1281">
        <v>2.028</v>
      </c>
      <c r="I1281">
        <v>12.028</v>
      </c>
      <c r="J1281">
        <v>0.83139341536400002</v>
      </c>
      <c r="K1281">
        <v>0.16860658463600001</v>
      </c>
      <c r="L1281">
        <v>22</v>
      </c>
      <c r="M1281" s="1" t="s">
        <v>1729</v>
      </c>
      <c r="N1281">
        <v>899</v>
      </c>
      <c r="O1281">
        <v>921</v>
      </c>
      <c r="P1281">
        <v>922</v>
      </c>
      <c r="Q1281" t="s">
        <v>18</v>
      </c>
      <c r="R1281" t="s">
        <v>1730</v>
      </c>
    </row>
    <row r="1282" spans="1:18" x14ac:dyDescent="0.25">
      <c r="A1282" t="s">
        <v>1563</v>
      </c>
      <c r="B1282" t="str">
        <f>MID(Tableau1[[#This Row],[ID]],4,LEN(Tableau1[[#This Row],[ID]])-5)</f>
        <v>CM2</v>
      </c>
      <c r="C1282" t="s">
        <v>17473</v>
      </c>
      <c r="D1282">
        <v>0</v>
      </c>
      <c r="E1282">
        <v>7</v>
      </c>
      <c r="F1282">
        <v>1167.902</v>
      </c>
      <c r="G1282">
        <v>8.7200000000000006</v>
      </c>
      <c r="H1282">
        <v>1.903</v>
      </c>
      <c r="I1282">
        <v>10.622999999999999</v>
      </c>
      <c r="J1282">
        <v>0.82086039725100002</v>
      </c>
      <c r="K1282">
        <v>0.17913960274900001</v>
      </c>
      <c r="L1282">
        <v>17</v>
      </c>
      <c r="M1282" s="1" t="s">
        <v>1731</v>
      </c>
      <c r="N1282">
        <v>921</v>
      </c>
      <c r="O1282">
        <v>937</v>
      </c>
      <c r="P1282">
        <v>938</v>
      </c>
      <c r="Q1282" t="s">
        <v>21</v>
      </c>
      <c r="R1282" t="s">
        <v>1732</v>
      </c>
    </row>
    <row r="1283" spans="1:18" x14ac:dyDescent="0.25">
      <c r="A1283" t="s">
        <v>1563</v>
      </c>
      <c r="B1283" t="str">
        <f>MID(Tableau1[[#This Row],[ID]],4,LEN(Tableau1[[#This Row],[ID]])-5)</f>
        <v>CM2</v>
      </c>
      <c r="C1283" t="s">
        <v>17473</v>
      </c>
      <c r="D1283">
        <v>0</v>
      </c>
      <c r="E1283">
        <v>7</v>
      </c>
      <c r="F1283">
        <v>1179.664</v>
      </c>
      <c r="G1283">
        <v>2.3559999999999999</v>
      </c>
      <c r="H1283">
        <v>3.0419999999999998</v>
      </c>
      <c r="I1283">
        <v>5.3979999999999997</v>
      </c>
      <c r="J1283">
        <v>0.43645794738799998</v>
      </c>
      <c r="K1283">
        <v>0.56354205261199997</v>
      </c>
      <c r="L1283">
        <v>0</v>
      </c>
      <c r="N1283">
        <v>937</v>
      </c>
      <c r="O1283">
        <v>919</v>
      </c>
      <c r="P1283">
        <v>920</v>
      </c>
      <c r="Q1283" t="s">
        <v>21</v>
      </c>
      <c r="R1283" t="s">
        <v>1733</v>
      </c>
    </row>
    <row r="1284" spans="1:18" x14ac:dyDescent="0.25">
      <c r="A1284" t="s">
        <v>1563</v>
      </c>
      <c r="B1284" t="str">
        <f>MID(Tableau1[[#This Row],[ID]],4,LEN(Tableau1[[#This Row],[ID]])-5)</f>
        <v>CM2</v>
      </c>
      <c r="C1284" t="s">
        <v>17473</v>
      </c>
      <c r="D1284">
        <v>0</v>
      </c>
      <c r="E1284">
        <v>7</v>
      </c>
      <c r="F1284">
        <v>1184.298</v>
      </c>
      <c r="G1284">
        <v>3.9460000000000002</v>
      </c>
      <c r="H1284">
        <v>2.278</v>
      </c>
      <c r="I1284">
        <v>6.2240000000000002</v>
      </c>
      <c r="J1284">
        <v>0.633997429306</v>
      </c>
      <c r="K1284">
        <v>0.366002570694</v>
      </c>
      <c r="L1284">
        <v>11</v>
      </c>
      <c r="M1284" s="1" t="s">
        <v>1734</v>
      </c>
      <c r="N1284">
        <v>919</v>
      </c>
      <c r="O1284">
        <v>930</v>
      </c>
      <c r="P1284">
        <v>931</v>
      </c>
      <c r="Q1284" t="s">
        <v>18</v>
      </c>
      <c r="R1284" t="s">
        <v>1735</v>
      </c>
    </row>
    <row r="1285" spans="1:18" x14ac:dyDescent="0.25">
      <c r="A1285" t="s">
        <v>1563</v>
      </c>
      <c r="B1285" t="str">
        <f>MID(Tableau1[[#This Row],[ID]],4,LEN(Tableau1[[#This Row],[ID]])-5)</f>
        <v>CM2</v>
      </c>
      <c r="C1285" t="s">
        <v>17473</v>
      </c>
      <c r="D1285">
        <v>0</v>
      </c>
      <c r="E1285">
        <v>7</v>
      </c>
      <c r="F1285">
        <v>1197.0899999999999</v>
      </c>
      <c r="G1285">
        <v>0.67</v>
      </c>
      <c r="H1285">
        <v>8.8460000000000001</v>
      </c>
      <c r="I1285">
        <v>9.516</v>
      </c>
      <c r="J1285">
        <v>7.0407734342200004E-2</v>
      </c>
      <c r="K1285">
        <v>0.92959226565800002</v>
      </c>
      <c r="L1285">
        <v>3</v>
      </c>
      <c r="M1285" s="1" t="s">
        <v>523</v>
      </c>
      <c r="N1285">
        <v>930</v>
      </c>
      <c r="O1285">
        <v>933</v>
      </c>
      <c r="P1285">
        <v>934</v>
      </c>
      <c r="Q1285" t="s">
        <v>18</v>
      </c>
      <c r="R1285" t="s">
        <v>524</v>
      </c>
    </row>
    <row r="1286" spans="1:18" x14ac:dyDescent="0.25">
      <c r="A1286" t="s">
        <v>1563</v>
      </c>
      <c r="B1286" t="str">
        <f>MID(Tableau1[[#This Row],[ID]],4,LEN(Tableau1[[#This Row],[ID]])-5)</f>
        <v>CM2</v>
      </c>
      <c r="C1286" t="s">
        <v>17473</v>
      </c>
      <c r="D1286">
        <v>0</v>
      </c>
      <c r="E1286">
        <v>7</v>
      </c>
      <c r="F1286">
        <v>1199.04</v>
      </c>
      <c r="G1286">
        <v>0.109</v>
      </c>
      <c r="H1286">
        <v>1.28</v>
      </c>
      <c r="I1286">
        <v>1.389</v>
      </c>
      <c r="J1286">
        <v>7.8473722102199994E-2</v>
      </c>
      <c r="K1286">
        <v>0.92152627789800001</v>
      </c>
      <c r="L1286">
        <v>1</v>
      </c>
      <c r="M1286" s="1" t="s">
        <v>1505</v>
      </c>
      <c r="N1286">
        <v>933</v>
      </c>
      <c r="O1286">
        <v>934</v>
      </c>
      <c r="P1286">
        <v>935</v>
      </c>
      <c r="Q1286" t="s">
        <v>18</v>
      </c>
      <c r="R1286" t="s">
        <v>1505</v>
      </c>
    </row>
    <row r="1287" spans="1:18" x14ac:dyDescent="0.25">
      <c r="A1287" t="s">
        <v>1563</v>
      </c>
      <c r="B1287" t="str">
        <f>MID(Tableau1[[#This Row],[ID]],4,LEN(Tableau1[[#This Row],[ID]])-5)</f>
        <v>CM2</v>
      </c>
      <c r="C1287" t="s">
        <v>17473</v>
      </c>
      <c r="D1287">
        <v>0</v>
      </c>
      <c r="E1287">
        <v>7</v>
      </c>
      <c r="F1287">
        <v>1201.7380000000001</v>
      </c>
      <c r="G1287">
        <v>0.34399999999999997</v>
      </c>
      <c r="H1287">
        <v>2.589</v>
      </c>
      <c r="I1287">
        <v>2.9329999999999998</v>
      </c>
      <c r="J1287">
        <v>0.117286055234</v>
      </c>
      <c r="K1287">
        <v>0.88271394476599996</v>
      </c>
      <c r="L1287">
        <v>0</v>
      </c>
      <c r="N1287">
        <v>934</v>
      </c>
      <c r="O1287">
        <v>932</v>
      </c>
      <c r="P1287">
        <v>933</v>
      </c>
      <c r="Q1287" t="s">
        <v>21</v>
      </c>
      <c r="R1287" t="s">
        <v>61</v>
      </c>
    </row>
    <row r="1288" spans="1:18" x14ac:dyDescent="0.25">
      <c r="A1288" t="s">
        <v>1563</v>
      </c>
      <c r="B1288" t="str">
        <f>MID(Tableau1[[#This Row],[ID]],4,LEN(Tableau1[[#This Row],[ID]])-5)</f>
        <v>CM2</v>
      </c>
      <c r="C1288" t="s">
        <v>17473</v>
      </c>
      <c r="D1288">
        <v>0</v>
      </c>
      <c r="E1288">
        <v>7</v>
      </c>
      <c r="F1288">
        <v>1203.3140000000001</v>
      </c>
      <c r="G1288">
        <v>0.32800000000000001</v>
      </c>
      <c r="H1288">
        <v>1.232</v>
      </c>
      <c r="I1288">
        <v>1.56</v>
      </c>
      <c r="J1288">
        <v>0.210256410256</v>
      </c>
      <c r="K1288">
        <v>0.78974358974400005</v>
      </c>
      <c r="L1288">
        <v>2</v>
      </c>
      <c r="M1288" s="1" t="s">
        <v>1736</v>
      </c>
      <c r="N1288">
        <v>932</v>
      </c>
      <c r="O1288">
        <v>934</v>
      </c>
      <c r="P1288">
        <v>935</v>
      </c>
      <c r="Q1288" t="s">
        <v>18</v>
      </c>
      <c r="R1288" t="s">
        <v>1736</v>
      </c>
    </row>
    <row r="1289" spans="1:18" x14ac:dyDescent="0.25">
      <c r="A1289" t="s">
        <v>1563</v>
      </c>
      <c r="B1289" t="str">
        <f>MID(Tableau1[[#This Row],[ID]],4,LEN(Tableau1[[#This Row],[ID]])-5)</f>
        <v>CM2</v>
      </c>
      <c r="C1289" t="s">
        <v>17473</v>
      </c>
      <c r="D1289">
        <v>0</v>
      </c>
      <c r="E1289">
        <v>7</v>
      </c>
      <c r="F1289">
        <v>1205.1079999999999</v>
      </c>
      <c r="G1289">
        <v>0.45200000000000001</v>
      </c>
      <c r="H1289">
        <v>1.466</v>
      </c>
      <c r="I1289">
        <v>1.9179999999999999</v>
      </c>
      <c r="J1289">
        <v>0.235662148071</v>
      </c>
      <c r="K1289">
        <v>0.76433785192899995</v>
      </c>
      <c r="L1289">
        <v>2</v>
      </c>
      <c r="M1289" s="1" t="s">
        <v>1737</v>
      </c>
      <c r="N1289">
        <v>934</v>
      </c>
      <c r="O1289">
        <v>936</v>
      </c>
      <c r="P1289">
        <v>937</v>
      </c>
      <c r="Q1289" t="s">
        <v>18</v>
      </c>
      <c r="R1289" t="s">
        <v>1737</v>
      </c>
    </row>
    <row r="1290" spans="1:18" x14ac:dyDescent="0.25">
      <c r="A1290" t="s">
        <v>1563</v>
      </c>
      <c r="B1290" t="str">
        <f>MID(Tableau1[[#This Row],[ID]],4,LEN(Tableau1[[#This Row],[ID]])-5)</f>
        <v>CM2</v>
      </c>
      <c r="C1290" t="s">
        <v>17473</v>
      </c>
      <c r="D1290">
        <v>0</v>
      </c>
      <c r="E1290">
        <v>7</v>
      </c>
      <c r="F1290">
        <v>1207.136</v>
      </c>
      <c r="G1290">
        <v>1.139</v>
      </c>
      <c r="H1290">
        <v>1.5760000000000001</v>
      </c>
      <c r="I1290">
        <v>2.7149999999999999</v>
      </c>
      <c r="J1290">
        <v>0.419521178637</v>
      </c>
      <c r="K1290">
        <v>0.580478821363</v>
      </c>
      <c r="L1290">
        <v>3</v>
      </c>
      <c r="M1290" s="1" t="s">
        <v>1738</v>
      </c>
      <c r="N1290">
        <v>936</v>
      </c>
      <c r="O1290">
        <v>936</v>
      </c>
      <c r="P1290">
        <v>940</v>
      </c>
      <c r="Q1290" t="s">
        <v>18</v>
      </c>
      <c r="R1290" t="s">
        <v>1738</v>
      </c>
    </row>
    <row r="1291" spans="1:18" x14ac:dyDescent="0.25">
      <c r="A1291" t="s">
        <v>1563</v>
      </c>
      <c r="B1291" t="str">
        <f>MID(Tableau1[[#This Row],[ID]],4,LEN(Tableau1[[#This Row],[ID]])-5)</f>
        <v>CM2</v>
      </c>
      <c r="C1291" t="s">
        <v>17473</v>
      </c>
      <c r="D1291">
        <v>0</v>
      </c>
      <c r="E1291">
        <v>7</v>
      </c>
      <c r="F1291">
        <v>1215.779</v>
      </c>
      <c r="G1291">
        <v>6.2E-2</v>
      </c>
      <c r="H1291">
        <v>7.5039999999999996</v>
      </c>
      <c r="I1291">
        <v>7.5659999999999998</v>
      </c>
      <c r="J1291">
        <v>8.1945545863100003E-3</v>
      </c>
      <c r="K1291">
        <v>0.99180544541399995</v>
      </c>
      <c r="L1291">
        <v>0</v>
      </c>
      <c r="N1291">
        <v>936</v>
      </c>
      <c r="O1291">
        <v>938</v>
      </c>
      <c r="P1291">
        <v>939</v>
      </c>
      <c r="Q1291" t="s">
        <v>38</v>
      </c>
      <c r="R1291" t="s">
        <v>47</v>
      </c>
    </row>
    <row r="1292" spans="1:18" x14ac:dyDescent="0.25">
      <c r="A1292" t="s">
        <v>1563</v>
      </c>
      <c r="B1292" t="str">
        <f>MID(Tableau1[[#This Row],[ID]],4,LEN(Tableau1[[#This Row],[ID]])-5)</f>
        <v>CM2</v>
      </c>
      <c r="C1292" t="s">
        <v>17473</v>
      </c>
      <c r="D1292">
        <v>0</v>
      </c>
      <c r="E1292">
        <v>7</v>
      </c>
      <c r="F1292">
        <v>1219.491</v>
      </c>
      <c r="G1292">
        <v>10.749000000000001</v>
      </c>
      <c r="H1292">
        <v>3.65</v>
      </c>
      <c r="I1292">
        <v>14.398999999999999</v>
      </c>
      <c r="J1292">
        <v>0.74651017431800004</v>
      </c>
      <c r="K1292">
        <v>0.25348982568200001</v>
      </c>
      <c r="L1292">
        <v>25</v>
      </c>
      <c r="M1292" s="1" t="s">
        <v>1739</v>
      </c>
      <c r="N1292">
        <v>938</v>
      </c>
      <c r="O1292">
        <v>963</v>
      </c>
      <c r="P1292">
        <v>964</v>
      </c>
      <c r="Q1292" t="s">
        <v>18</v>
      </c>
      <c r="R1292" t="s">
        <v>1740</v>
      </c>
    </row>
    <row r="1293" spans="1:18" x14ac:dyDescent="0.25">
      <c r="A1293" t="s">
        <v>1563</v>
      </c>
      <c r="B1293" t="str">
        <f>MID(Tableau1[[#This Row],[ID]],4,LEN(Tableau1[[#This Row],[ID]])-5)</f>
        <v>CM2</v>
      </c>
      <c r="C1293" t="s">
        <v>17473</v>
      </c>
      <c r="D1293">
        <v>0</v>
      </c>
      <c r="E1293">
        <v>7</v>
      </c>
      <c r="F1293">
        <v>1232.627</v>
      </c>
      <c r="G1293">
        <v>1.1850000000000001</v>
      </c>
      <c r="H1293">
        <v>2.387</v>
      </c>
      <c r="I1293">
        <v>3.5720000000000001</v>
      </c>
      <c r="J1293">
        <v>0.33174692049299997</v>
      </c>
      <c r="K1293">
        <v>0.66825307950699997</v>
      </c>
      <c r="L1293">
        <v>3</v>
      </c>
      <c r="M1293" s="1" t="s">
        <v>1741</v>
      </c>
      <c r="N1293">
        <v>963</v>
      </c>
      <c r="O1293">
        <v>966</v>
      </c>
      <c r="P1293">
        <v>967</v>
      </c>
      <c r="Q1293" t="s">
        <v>18</v>
      </c>
      <c r="R1293" t="s">
        <v>1741</v>
      </c>
    </row>
    <row r="1294" spans="1:18" x14ac:dyDescent="0.25">
      <c r="A1294" t="s">
        <v>1563</v>
      </c>
      <c r="B1294" t="str">
        <f>MID(Tableau1[[#This Row],[ID]],4,LEN(Tableau1[[#This Row],[ID]])-5)</f>
        <v>CM2</v>
      </c>
      <c r="C1294" t="s">
        <v>17473</v>
      </c>
      <c r="D1294">
        <v>0</v>
      </c>
      <c r="E1294">
        <v>7</v>
      </c>
      <c r="F1294">
        <v>1235.279</v>
      </c>
      <c r="G1294">
        <v>1.591</v>
      </c>
      <c r="H1294">
        <v>1.4670000000000001</v>
      </c>
      <c r="I1294">
        <v>3.0579999999999998</v>
      </c>
      <c r="J1294">
        <v>0.52027468933900001</v>
      </c>
      <c r="K1294">
        <v>0.47972531066099999</v>
      </c>
      <c r="L1294">
        <v>3</v>
      </c>
      <c r="M1294" s="1" t="s">
        <v>1742</v>
      </c>
      <c r="N1294">
        <v>966</v>
      </c>
      <c r="O1294">
        <v>969</v>
      </c>
      <c r="P1294">
        <v>970</v>
      </c>
      <c r="Q1294" t="s">
        <v>18</v>
      </c>
      <c r="R1294" t="s">
        <v>1742</v>
      </c>
    </row>
    <row r="1295" spans="1:18" x14ac:dyDescent="0.25">
      <c r="A1295" t="s">
        <v>1563</v>
      </c>
      <c r="B1295" t="str">
        <f>MID(Tableau1[[#This Row],[ID]],4,LEN(Tableau1[[#This Row],[ID]])-5)</f>
        <v>CM2</v>
      </c>
      <c r="C1295" t="s">
        <v>17473</v>
      </c>
      <c r="D1295">
        <v>0</v>
      </c>
      <c r="E1295">
        <v>7</v>
      </c>
      <c r="F1295">
        <v>1238.1489999999999</v>
      </c>
      <c r="G1295">
        <v>14.259</v>
      </c>
      <c r="H1295">
        <v>1.2789999999999999</v>
      </c>
      <c r="I1295">
        <v>15.538</v>
      </c>
      <c r="J1295">
        <v>0.91768567383199995</v>
      </c>
      <c r="K1295">
        <v>8.2314326168099999E-2</v>
      </c>
      <c r="L1295">
        <v>50</v>
      </c>
      <c r="M1295" s="1" t="s">
        <v>1743</v>
      </c>
      <c r="N1295">
        <v>969</v>
      </c>
      <c r="O1295">
        <v>1018</v>
      </c>
      <c r="P1295">
        <v>1019</v>
      </c>
      <c r="Q1295" t="s">
        <v>21</v>
      </c>
      <c r="R1295" t="s">
        <v>1744</v>
      </c>
    </row>
    <row r="1296" spans="1:18" x14ac:dyDescent="0.25">
      <c r="A1296" t="s">
        <v>1563</v>
      </c>
      <c r="B1296" t="str">
        <f>MID(Tableau1[[#This Row],[ID]],4,LEN(Tableau1[[#This Row],[ID]])-5)</f>
        <v>CM2</v>
      </c>
      <c r="C1296" t="s">
        <v>17473</v>
      </c>
      <c r="D1296">
        <v>0</v>
      </c>
      <c r="E1296">
        <v>7</v>
      </c>
      <c r="F1296">
        <v>1258.1479999999999</v>
      </c>
      <c r="G1296">
        <v>1.248</v>
      </c>
      <c r="H1296">
        <v>5.74</v>
      </c>
      <c r="I1296">
        <v>6.9880000000000004</v>
      </c>
      <c r="J1296">
        <v>0.17859187177999999</v>
      </c>
      <c r="K1296">
        <v>0.82140812821999998</v>
      </c>
      <c r="L1296">
        <v>3</v>
      </c>
      <c r="M1296" s="1" t="s">
        <v>1745</v>
      </c>
      <c r="N1296">
        <v>1018</v>
      </c>
      <c r="O1296">
        <v>26</v>
      </c>
      <c r="P1296">
        <v>1022</v>
      </c>
      <c r="Q1296" t="s">
        <v>18</v>
      </c>
      <c r="R1296" t="s">
        <v>1745</v>
      </c>
    </row>
    <row r="1297" spans="1:18" x14ac:dyDescent="0.25">
      <c r="A1297" t="s">
        <v>1563</v>
      </c>
      <c r="B1297" t="str">
        <f>MID(Tableau1[[#This Row],[ID]],4,LEN(Tableau1[[#This Row],[ID]])-5)</f>
        <v>CM2</v>
      </c>
      <c r="C1297" t="s">
        <v>17473</v>
      </c>
      <c r="D1297">
        <v>0</v>
      </c>
      <c r="E1297">
        <v>7</v>
      </c>
      <c r="F1297">
        <v>1277.617</v>
      </c>
      <c r="G1297">
        <v>1.5289999999999999</v>
      </c>
      <c r="H1297">
        <v>18.221</v>
      </c>
      <c r="I1297">
        <v>19.75</v>
      </c>
      <c r="J1297">
        <v>7.7417721519000005E-2</v>
      </c>
      <c r="K1297">
        <v>0.92258227848100005</v>
      </c>
      <c r="L1297">
        <v>0</v>
      </c>
      <c r="N1297">
        <v>26</v>
      </c>
      <c r="O1297">
        <v>23</v>
      </c>
      <c r="P1297">
        <v>1017</v>
      </c>
      <c r="Q1297" t="s">
        <v>38</v>
      </c>
      <c r="R1297" t="s">
        <v>1746</v>
      </c>
    </row>
    <row r="1298" spans="1:18" x14ac:dyDescent="0.25">
      <c r="A1298" t="s">
        <v>1563</v>
      </c>
      <c r="B1298" t="str">
        <f>MID(Tableau1[[#This Row],[ID]],4,LEN(Tableau1[[#This Row],[ID]])-5)</f>
        <v>CM2</v>
      </c>
      <c r="C1298" t="s">
        <v>17473</v>
      </c>
      <c r="D1298">
        <v>0</v>
      </c>
      <c r="E1298">
        <v>7</v>
      </c>
      <c r="F1298">
        <v>1280.769</v>
      </c>
      <c r="G1298">
        <v>0.109</v>
      </c>
      <c r="H1298">
        <v>1.623</v>
      </c>
      <c r="I1298">
        <v>1.732</v>
      </c>
      <c r="J1298">
        <v>6.2933025404199996E-2</v>
      </c>
      <c r="K1298">
        <v>0.93706697459599997</v>
      </c>
      <c r="L1298">
        <v>1</v>
      </c>
      <c r="M1298" s="1" t="s">
        <v>232</v>
      </c>
      <c r="N1298">
        <v>23</v>
      </c>
      <c r="O1298">
        <v>24</v>
      </c>
      <c r="P1298">
        <v>1018</v>
      </c>
      <c r="Q1298" t="s">
        <v>38</v>
      </c>
      <c r="R1298" t="s">
        <v>232</v>
      </c>
    </row>
    <row r="1299" spans="1:18" x14ac:dyDescent="0.25">
      <c r="A1299" t="s">
        <v>1747</v>
      </c>
      <c r="B1299" t="str">
        <f>MID(Tableau1[[#This Row],[ID]],4,LEN(Tableau1[[#This Row],[ID]])-5)</f>
        <v>C6</v>
      </c>
      <c r="C1299" t="s">
        <v>17472</v>
      </c>
      <c r="D1299">
        <v>0</v>
      </c>
      <c r="E1299">
        <v>1</v>
      </c>
      <c r="F1299">
        <v>95.846999999999994</v>
      </c>
      <c r="G1299">
        <v>36.722000000000001</v>
      </c>
      <c r="I1299">
        <v>36.722000000000001</v>
      </c>
      <c r="J1299">
        <v>1</v>
      </c>
      <c r="K1299">
        <v>0</v>
      </c>
      <c r="L1299">
        <v>37</v>
      </c>
      <c r="M1299" s="1" t="s">
        <v>1748</v>
      </c>
      <c r="N1299">
        <v>0</v>
      </c>
      <c r="O1299">
        <v>37</v>
      </c>
      <c r="P1299">
        <v>37</v>
      </c>
      <c r="Q1299" t="s">
        <v>18</v>
      </c>
      <c r="R1299" t="s">
        <v>1749</v>
      </c>
    </row>
    <row r="1300" spans="1:18" x14ac:dyDescent="0.25">
      <c r="A1300" t="s">
        <v>1747</v>
      </c>
      <c r="B1300" t="str">
        <f>MID(Tableau1[[#This Row],[ID]],4,LEN(Tableau1[[#This Row],[ID]])-5)</f>
        <v>C6</v>
      </c>
      <c r="C1300" t="s">
        <v>17472</v>
      </c>
      <c r="D1300">
        <v>0</v>
      </c>
      <c r="E1300">
        <v>1</v>
      </c>
      <c r="F1300">
        <v>142.74100000000001</v>
      </c>
      <c r="G1300">
        <v>1.6839999999999999</v>
      </c>
      <c r="H1300">
        <v>10.172000000000001</v>
      </c>
      <c r="I1300">
        <v>11.856</v>
      </c>
      <c r="J1300">
        <v>0.14203778677500001</v>
      </c>
      <c r="K1300">
        <v>0.85796221322499999</v>
      </c>
      <c r="L1300">
        <v>4</v>
      </c>
      <c r="M1300" s="1" t="s">
        <v>1750</v>
      </c>
      <c r="N1300">
        <v>37</v>
      </c>
      <c r="O1300">
        <v>41</v>
      </c>
      <c r="P1300">
        <v>41</v>
      </c>
      <c r="Q1300" t="s">
        <v>18</v>
      </c>
      <c r="R1300" t="s">
        <v>1751</v>
      </c>
    </row>
    <row r="1301" spans="1:18" x14ac:dyDescent="0.25">
      <c r="A1301" t="s">
        <v>1747</v>
      </c>
      <c r="B1301" t="str">
        <f>MID(Tableau1[[#This Row],[ID]],4,LEN(Tableau1[[#This Row],[ID]])-5)</f>
        <v>C6</v>
      </c>
      <c r="C1301" t="s">
        <v>17472</v>
      </c>
      <c r="D1301">
        <v>0</v>
      </c>
      <c r="E1301">
        <v>1</v>
      </c>
      <c r="F1301">
        <v>150.85300000000001</v>
      </c>
      <c r="G1301">
        <v>18.204999999999998</v>
      </c>
      <c r="H1301">
        <v>6.4279999999999999</v>
      </c>
      <c r="I1301">
        <v>24.632999999999999</v>
      </c>
      <c r="J1301">
        <v>0.73904924288600005</v>
      </c>
      <c r="K1301">
        <v>0.26095075711400001</v>
      </c>
      <c r="L1301">
        <v>25</v>
      </c>
      <c r="M1301" s="1" t="s">
        <v>1752</v>
      </c>
      <c r="N1301">
        <v>41</v>
      </c>
      <c r="O1301">
        <v>66</v>
      </c>
      <c r="P1301">
        <v>66</v>
      </c>
      <c r="Q1301" t="s">
        <v>18</v>
      </c>
      <c r="R1301" t="s">
        <v>1753</v>
      </c>
    </row>
    <row r="1302" spans="1:18" x14ac:dyDescent="0.25">
      <c r="A1302" t="s">
        <v>1747</v>
      </c>
      <c r="B1302" t="str">
        <f>MID(Tableau1[[#This Row],[ID]],4,LEN(Tableau1[[#This Row],[ID]])-5)</f>
        <v>C6</v>
      </c>
      <c r="C1302" t="s">
        <v>17472</v>
      </c>
      <c r="D1302">
        <v>0</v>
      </c>
      <c r="E1302">
        <v>1</v>
      </c>
      <c r="F1302">
        <v>172.786</v>
      </c>
      <c r="G1302">
        <v>8.0340000000000007</v>
      </c>
      <c r="H1302">
        <v>3.7280000000000002</v>
      </c>
      <c r="I1302">
        <v>11.762</v>
      </c>
      <c r="J1302">
        <v>0.68304710083300002</v>
      </c>
      <c r="K1302">
        <v>0.31695289916699998</v>
      </c>
      <c r="L1302">
        <v>12</v>
      </c>
      <c r="M1302" s="1" t="s">
        <v>1754</v>
      </c>
      <c r="N1302">
        <v>66</v>
      </c>
      <c r="O1302">
        <v>78</v>
      </c>
      <c r="P1302">
        <v>78</v>
      </c>
      <c r="Q1302" t="s">
        <v>18</v>
      </c>
      <c r="R1302" t="s">
        <v>1755</v>
      </c>
    </row>
    <row r="1303" spans="1:18" x14ac:dyDescent="0.25">
      <c r="A1303" t="s">
        <v>1747</v>
      </c>
      <c r="B1303" t="str">
        <f>MID(Tableau1[[#This Row],[ID]],4,LEN(Tableau1[[#This Row],[ID]])-5)</f>
        <v>C6</v>
      </c>
      <c r="C1303" t="s">
        <v>17472</v>
      </c>
      <c r="D1303">
        <v>0</v>
      </c>
      <c r="E1303">
        <v>1</v>
      </c>
      <c r="F1303">
        <v>186.483</v>
      </c>
      <c r="G1303">
        <v>8.0030000000000001</v>
      </c>
      <c r="H1303">
        <v>5.6630000000000003</v>
      </c>
      <c r="I1303">
        <v>13.666</v>
      </c>
      <c r="J1303">
        <v>0.58561393238699999</v>
      </c>
      <c r="K1303">
        <v>0.41438606761300001</v>
      </c>
      <c r="L1303">
        <v>7</v>
      </c>
      <c r="M1303" s="1" t="s">
        <v>1756</v>
      </c>
      <c r="N1303">
        <v>78</v>
      </c>
      <c r="O1303">
        <v>85</v>
      </c>
      <c r="P1303">
        <v>85</v>
      </c>
      <c r="Q1303" t="s">
        <v>18</v>
      </c>
      <c r="R1303" t="s">
        <v>1757</v>
      </c>
    </row>
    <row r="1304" spans="1:18" x14ac:dyDescent="0.25">
      <c r="A1304" t="s">
        <v>1747</v>
      </c>
      <c r="B1304" t="str">
        <f>MID(Tableau1[[#This Row],[ID]],4,LEN(Tableau1[[#This Row],[ID]])-5)</f>
        <v>C6</v>
      </c>
      <c r="C1304" t="s">
        <v>17472</v>
      </c>
      <c r="D1304">
        <v>0</v>
      </c>
      <c r="E1304">
        <v>1</v>
      </c>
      <c r="F1304">
        <v>203.035</v>
      </c>
      <c r="G1304">
        <v>4.1959999999999997</v>
      </c>
      <c r="H1304">
        <v>8.5489999999999995</v>
      </c>
      <c r="I1304">
        <v>12.744999999999999</v>
      </c>
      <c r="J1304">
        <v>0.32922714790099999</v>
      </c>
      <c r="K1304">
        <v>0.67077285209899995</v>
      </c>
      <c r="L1304">
        <v>8</v>
      </c>
      <c r="M1304" s="1" t="s">
        <v>1758</v>
      </c>
      <c r="N1304">
        <v>85</v>
      </c>
      <c r="O1304">
        <v>93</v>
      </c>
      <c r="P1304">
        <v>93</v>
      </c>
      <c r="Q1304" t="s">
        <v>18</v>
      </c>
      <c r="R1304" t="s">
        <v>1759</v>
      </c>
    </row>
    <row r="1305" spans="1:18" x14ac:dyDescent="0.25">
      <c r="A1305" t="s">
        <v>1747</v>
      </c>
      <c r="B1305" t="str">
        <f>MID(Tableau1[[#This Row],[ID]],4,LEN(Tableau1[[#This Row],[ID]])-5)</f>
        <v>C6</v>
      </c>
      <c r="C1305" t="s">
        <v>17472</v>
      </c>
      <c r="D1305">
        <v>0</v>
      </c>
      <c r="E1305">
        <v>1</v>
      </c>
      <c r="F1305">
        <v>211.47499999999999</v>
      </c>
      <c r="G1305">
        <v>2.121</v>
      </c>
      <c r="H1305">
        <v>4.2439999999999998</v>
      </c>
      <c r="I1305">
        <v>6.3650000000000002</v>
      </c>
      <c r="J1305">
        <v>0.33322859387300002</v>
      </c>
      <c r="K1305">
        <v>0.66677140612700003</v>
      </c>
      <c r="L1305">
        <v>2</v>
      </c>
      <c r="M1305" s="1" t="s">
        <v>1760</v>
      </c>
      <c r="N1305">
        <v>93</v>
      </c>
      <c r="O1305">
        <v>95</v>
      </c>
      <c r="P1305">
        <v>95</v>
      </c>
      <c r="Q1305" t="s">
        <v>18</v>
      </c>
      <c r="R1305" t="s">
        <v>1761</v>
      </c>
    </row>
    <row r="1306" spans="1:18" x14ac:dyDescent="0.25">
      <c r="A1306" t="s">
        <v>1747</v>
      </c>
      <c r="B1306" t="str">
        <f>MID(Tableau1[[#This Row],[ID]],4,LEN(Tableau1[[#This Row],[ID]])-5)</f>
        <v>C6</v>
      </c>
      <c r="C1306" t="s">
        <v>17472</v>
      </c>
      <c r="D1306">
        <v>0</v>
      </c>
      <c r="E1306">
        <v>1</v>
      </c>
      <c r="F1306">
        <v>222.988</v>
      </c>
      <c r="G1306">
        <v>11.667999999999999</v>
      </c>
      <c r="H1306">
        <v>9.3919999999999995</v>
      </c>
      <c r="I1306">
        <v>21.06</v>
      </c>
      <c r="J1306">
        <v>0.55403608736900001</v>
      </c>
      <c r="K1306">
        <v>0.44596391263099999</v>
      </c>
      <c r="L1306">
        <v>17</v>
      </c>
      <c r="M1306" s="1" t="s">
        <v>1762</v>
      </c>
      <c r="N1306">
        <v>95</v>
      </c>
      <c r="O1306">
        <v>112</v>
      </c>
      <c r="P1306">
        <v>112</v>
      </c>
      <c r="Q1306" t="s">
        <v>18</v>
      </c>
      <c r="R1306" t="s">
        <v>1763</v>
      </c>
    </row>
    <row r="1307" spans="1:18" x14ac:dyDescent="0.25">
      <c r="A1307" t="s">
        <v>1747</v>
      </c>
      <c r="B1307" t="str">
        <f>MID(Tableau1[[#This Row],[ID]],4,LEN(Tableau1[[#This Row],[ID]])-5)</f>
        <v>C6</v>
      </c>
      <c r="C1307" t="s">
        <v>17472</v>
      </c>
      <c r="D1307">
        <v>0</v>
      </c>
      <c r="E1307">
        <v>1</v>
      </c>
      <c r="F1307">
        <v>237.589</v>
      </c>
      <c r="G1307">
        <v>3.4319999999999999</v>
      </c>
      <c r="H1307">
        <v>2.9329999999999998</v>
      </c>
      <c r="I1307">
        <v>6.3650000000000002</v>
      </c>
      <c r="J1307">
        <v>0.53919874312600002</v>
      </c>
      <c r="K1307">
        <v>0.46080125687399998</v>
      </c>
      <c r="L1307">
        <v>5</v>
      </c>
      <c r="M1307" s="1" t="s">
        <v>1764</v>
      </c>
      <c r="N1307">
        <v>112</v>
      </c>
      <c r="O1307">
        <v>117</v>
      </c>
      <c r="P1307">
        <v>117</v>
      </c>
      <c r="Q1307" t="s">
        <v>18</v>
      </c>
      <c r="R1307" t="s">
        <v>1765</v>
      </c>
    </row>
    <row r="1308" spans="1:18" x14ac:dyDescent="0.25">
      <c r="A1308" t="s">
        <v>1747</v>
      </c>
      <c r="B1308" t="str">
        <f>MID(Tableau1[[#This Row],[ID]],4,LEN(Tableau1[[#This Row],[ID]])-5)</f>
        <v>C6</v>
      </c>
      <c r="C1308" t="s">
        <v>17472</v>
      </c>
      <c r="D1308">
        <v>0</v>
      </c>
      <c r="E1308">
        <v>1</v>
      </c>
      <c r="F1308">
        <v>245.59200000000001</v>
      </c>
      <c r="G1308">
        <v>2.028</v>
      </c>
      <c r="H1308">
        <v>4.5709999999999997</v>
      </c>
      <c r="I1308">
        <v>6.5990000000000002</v>
      </c>
      <c r="J1308">
        <v>0.30731929080199999</v>
      </c>
      <c r="K1308">
        <v>0.69268070919799996</v>
      </c>
      <c r="L1308">
        <v>3</v>
      </c>
      <c r="M1308" s="1" t="s">
        <v>1766</v>
      </c>
      <c r="N1308">
        <v>117</v>
      </c>
      <c r="O1308">
        <v>120</v>
      </c>
      <c r="P1308">
        <v>120</v>
      </c>
      <c r="Q1308" t="s">
        <v>18</v>
      </c>
      <c r="R1308" t="s">
        <v>1767</v>
      </c>
    </row>
    <row r="1309" spans="1:18" x14ac:dyDescent="0.25">
      <c r="A1309" t="s">
        <v>1747</v>
      </c>
      <c r="B1309" t="str">
        <f>MID(Tableau1[[#This Row],[ID]],4,LEN(Tableau1[[#This Row],[ID]])-5)</f>
        <v>C6</v>
      </c>
      <c r="C1309" t="s">
        <v>17472</v>
      </c>
      <c r="D1309">
        <v>0</v>
      </c>
      <c r="E1309">
        <v>1</v>
      </c>
      <c r="F1309">
        <v>250.27199999999999</v>
      </c>
      <c r="G1309">
        <v>1.607</v>
      </c>
      <c r="H1309">
        <v>2.6520000000000001</v>
      </c>
      <c r="I1309">
        <v>4.2590000000000003</v>
      </c>
      <c r="J1309">
        <v>0.37731861939400002</v>
      </c>
      <c r="K1309">
        <v>0.62268138060599998</v>
      </c>
      <c r="L1309">
        <v>5</v>
      </c>
      <c r="M1309" s="1" t="s">
        <v>1768</v>
      </c>
      <c r="N1309">
        <v>120</v>
      </c>
      <c r="O1309">
        <v>125</v>
      </c>
      <c r="P1309">
        <v>125</v>
      </c>
      <c r="Q1309" t="s">
        <v>18</v>
      </c>
      <c r="R1309" t="s">
        <v>1769</v>
      </c>
    </row>
    <row r="1310" spans="1:18" x14ac:dyDescent="0.25">
      <c r="A1310" t="s">
        <v>1747</v>
      </c>
      <c r="B1310" t="str">
        <f>MID(Tableau1[[#This Row],[ID]],4,LEN(Tableau1[[#This Row],[ID]])-5)</f>
        <v>C6</v>
      </c>
      <c r="C1310" t="s">
        <v>17472</v>
      </c>
      <c r="D1310">
        <v>0</v>
      </c>
      <c r="E1310">
        <v>1</v>
      </c>
      <c r="F1310">
        <v>260.94299999999998</v>
      </c>
      <c r="G1310">
        <v>3.806</v>
      </c>
      <c r="H1310">
        <v>9.0640000000000001</v>
      </c>
      <c r="I1310">
        <v>12.87</v>
      </c>
      <c r="J1310">
        <v>0.29572649572600002</v>
      </c>
      <c r="K1310">
        <v>0.70427350427400004</v>
      </c>
      <c r="L1310">
        <v>5</v>
      </c>
      <c r="M1310" s="1" t="s">
        <v>1770</v>
      </c>
      <c r="N1310">
        <v>125</v>
      </c>
      <c r="O1310">
        <v>130</v>
      </c>
      <c r="P1310">
        <v>130</v>
      </c>
      <c r="Q1310" t="s">
        <v>18</v>
      </c>
      <c r="R1310" t="s">
        <v>1771</v>
      </c>
    </row>
    <row r="1311" spans="1:18" x14ac:dyDescent="0.25">
      <c r="A1311" t="s">
        <v>1747</v>
      </c>
      <c r="B1311" t="str">
        <f>MID(Tableau1[[#This Row],[ID]],4,LEN(Tableau1[[#This Row],[ID]])-5)</f>
        <v>C6</v>
      </c>
      <c r="C1311" t="s">
        <v>17472</v>
      </c>
      <c r="D1311">
        <v>0</v>
      </c>
      <c r="E1311">
        <v>1</v>
      </c>
      <c r="F1311">
        <v>267.697</v>
      </c>
      <c r="G1311">
        <v>0.14099999999999999</v>
      </c>
      <c r="H1311">
        <v>2.948</v>
      </c>
      <c r="I1311">
        <v>3.089</v>
      </c>
      <c r="J1311">
        <v>4.5645840077699999E-2</v>
      </c>
      <c r="K1311">
        <v>0.95435415992200001</v>
      </c>
      <c r="L1311">
        <v>1</v>
      </c>
      <c r="M1311" s="1" t="s">
        <v>28</v>
      </c>
      <c r="N1311">
        <v>130</v>
      </c>
      <c r="O1311">
        <v>131</v>
      </c>
      <c r="P1311">
        <v>131</v>
      </c>
      <c r="Q1311" t="s">
        <v>18</v>
      </c>
      <c r="R1311" t="s">
        <v>29</v>
      </c>
    </row>
    <row r="1312" spans="1:18" x14ac:dyDescent="0.25">
      <c r="A1312" t="s">
        <v>1747</v>
      </c>
      <c r="B1312" t="str">
        <f>MID(Tableau1[[#This Row],[ID]],4,LEN(Tableau1[[#This Row],[ID]])-5)</f>
        <v>C6</v>
      </c>
      <c r="C1312" t="s">
        <v>17472</v>
      </c>
      <c r="D1312">
        <v>0</v>
      </c>
      <c r="E1312">
        <v>1</v>
      </c>
      <c r="F1312">
        <v>282.19</v>
      </c>
      <c r="G1312">
        <v>24.149000000000001</v>
      </c>
      <c r="H1312">
        <v>14.352</v>
      </c>
      <c r="I1312">
        <v>38.500999999999998</v>
      </c>
      <c r="J1312">
        <v>0.62723046154600004</v>
      </c>
      <c r="K1312">
        <v>0.37276953845400002</v>
      </c>
      <c r="L1312">
        <v>30</v>
      </c>
      <c r="M1312" s="1" t="s">
        <v>1772</v>
      </c>
      <c r="N1312">
        <v>131</v>
      </c>
      <c r="O1312">
        <v>161</v>
      </c>
      <c r="P1312">
        <v>161</v>
      </c>
      <c r="Q1312" t="s">
        <v>18</v>
      </c>
      <c r="R1312" t="s">
        <v>1773</v>
      </c>
    </row>
    <row r="1313" spans="1:18" x14ac:dyDescent="0.25">
      <c r="A1313" t="s">
        <v>1747</v>
      </c>
      <c r="B1313" t="str">
        <f>MID(Tableau1[[#This Row],[ID]],4,LEN(Tableau1[[#This Row],[ID]])-5)</f>
        <v>C6</v>
      </c>
      <c r="C1313" t="s">
        <v>17472</v>
      </c>
      <c r="D1313">
        <v>0</v>
      </c>
      <c r="E1313">
        <v>1</v>
      </c>
      <c r="F1313">
        <v>308.78800000000001</v>
      </c>
      <c r="G1313">
        <v>0.125</v>
      </c>
      <c r="H1313">
        <v>2.4489999999999998</v>
      </c>
      <c r="I1313">
        <v>2.5739999999999998</v>
      </c>
      <c r="J1313">
        <v>4.8562548562500002E-2</v>
      </c>
      <c r="K1313">
        <v>0.95143745143699998</v>
      </c>
      <c r="L1313">
        <v>1</v>
      </c>
      <c r="M1313" s="1" t="s">
        <v>28</v>
      </c>
      <c r="N1313">
        <v>161</v>
      </c>
      <c r="O1313">
        <v>162</v>
      </c>
      <c r="P1313">
        <v>162</v>
      </c>
      <c r="Q1313" t="s">
        <v>18</v>
      </c>
      <c r="R1313" t="s">
        <v>29</v>
      </c>
    </row>
    <row r="1314" spans="1:18" x14ac:dyDescent="0.25">
      <c r="A1314" t="s">
        <v>1747</v>
      </c>
      <c r="B1314" t="str">
        <f>MID(Tableau1[[#This Row],[ID]],4,LEN(Tableau1[[#This Row],[ID]])-5)</f>
        <v>C6</v>
      </c>
      <c r="C1314" t="s">
        <v>17472</v>
      </c>
      <c r="D1314">
        <v>0</v>
      </c>
      <c r="E1314">
        <v>1</v>
      </c>
      <c r="F1314">
        <v>323.04700000000003</v>
      </c>
      <c r="G1314">
        <v>2.355</v>
      </c>
      <c r="H1314">
        <v>14.134</v>
      </c>
      <c r="I1314">
        <v>16.489000000000001</v>
      </c>
      <c r="J1314">
        <v>0.142822487719</v>
      </c>
      <c r="K1314">
        <v>0.85717751228100003</v>
      </c>
      <c r="L1314">
        <v>0</v>
      </c>
      <c r="N1314">
        <v>162</v>
      </c>
      <c r="O1314">
        <v>162</v>
      </c>
      <c r="P1314">
        <v>162</v>
      </c>
      <c r="Q1314" t="s">
        <v>18</v>
      </c>
      <c r="R1314" t="s">
        <v>1774</v>
      </c>
    </row>
    <row r="1315" spans="1:18" x14ac:dyDescent="0.25">
      <c r="A1315" t="s">
        <v>1747</v>
      </c>
      <c r="B1315" t="str">
        <f>MID(Tableau1[[#This Row],[ID]],4,LEN(Tableau1[[#This Row],[ID]])-5)</f>
        <v>C6</v>
      </c>
      <c r="C1315" t="s">
        <v>17472</v>
      </c>
      <c r="D1315">
        <v>0</v>
      </c>
      <c r="E1315">
        <v>1</v>
      </c>
      <c r="F1315">
        <v>332.53100000000001</v>
      </c>
      <c r="G1315">
        <v>12.824</v>
      </c>
      <c r="H1315">
        <v>7.1289999999999996</v>
      </c>
      <c r="I1315">
        <v>19.952999999999999</v>
      </c>
      <c r="J1315">
        <v>0.64271036936799997</v>
      </c>
      <c r="K1315">
        <v>0.35728963063199998</v>
      </c>
      <c r="L1315">
        <v>13</v>
      </c>
      <c r="M1315" s="1" t="s">
        <v>1775</v>
      </c>
      <c r="N1315">
        <v>162</v>
      </c>
      <c r="O1315">
        <v>175</v>
      </c>
      <c r="P1315">
        <v>175</v>
      </c>
      <c r="Q1315" t="s">
        <v>18</v>
      </c>
      <c r="R1315" t="s">
        <v>1776</v>
      </c>
    </row>
    <row r="1316" spans="1:18" x14ac:dyDescent="0.25">
      <c r="A1316" t="s">
        <v>1747</v>
      </c>
      <c r="B1316" t="str">
        <f>MID(Tableau1[[#This Row],[ID]],4,LEN(Tableau1[[#This Row],[ID]])-5)</f>
        <v>C6</v>
      </c>
      <c r="C1316" t="s">
        <v>17472</v>
      </c>
      <c r="D1316">
        <v>0</v>
      </c>
      <c r="E1316">
        <v>1</v>
      </c>
      <c r="F1316">
        <v>353.01400000000001</v>
      </c>
      <c r="G1316">
        <v>3.8220000000000001</v>
      </c>
      <c r="H1316">
        <v>7.6589999999999998</v>
      </c>
      <c r="I1316">
        <v>11.481</v>
      </c>
      <c r="J1316">
        <v>0.33289783119900002</v>
      </c>
      <c r="K1316">
        <v>0.66710216880100004</v>
      </c>
      <c r="L1316">
        <v>7</v>
      </c>
      <c r="M1316" s="1" t="s">
        <v>1777</v>
      </c>
      <c r="N1316">
        <v>175</v>
      </c>
      <c r="O1316">
        <v>182</v>
      </c>
      <c r="P1316">
        <v>182</v>
      </c>
      <c r="Q1316" t="s">
        <v>18</v>
      </c>
      <c r="R1316" t="s">
        <v>1778</v>
      </c>
    </row>
    <row r="1317" spans="1:18" x14ac:dyDescent="0.25">
      <c r="A1317" t="s">
        <v>1747</v>
      </c>
      <c r="B1317" t="str">
        <f>MID(Tableau1[[#This Row],[ID]],4,LEN(Tableau1[[#This Row],[ID]])-5)</f>
        <v>C6</v>
      </c>
      <c r="C1317" t="s">
        <v>17472</v>
      </c>
      <c r="D1317">
        <v>0</v>
      </c>
      <c r="E1317">
        <v>1</v>
      </c>
      <c r="F1317">
        <v>359.55099999999999</v>
      </c>
      <c r="G1317">
        <v>4.1029999999999998</v>
      </c>
      <c r="H1317">
        <v>2.7149999999999999</v>
      </c>
      <c r="I1317">
        <v>6.8179999999999996</v>
      </c>
      <c r="J1317">
        <v>0.60178938105000002</v>
      </c>
      <c r="K1317">
        <v>0.39821061894999998</v>
      </c>
      <c r="L1317">
        <v>5</v>
      </c>
      <c r="M1317" s="1" t="s">
        <v>1779</v>
      </c>
      <c r="N1317">
        <v>182</v>
      </c>
      <c r="O1317">
        <v>187</v>
      </c>
      <c r="P1317">
        <v>187</v>
      </c>
      <c r="Q1317" t="s">
        <v>18</v>
      </c>
      <c r="R1317" t="s">
        <v>1780</v>
      </c>
    </row>
    <row r="1318" spans="1:18" x14ac:dyDescent="0.25">
      <c r="A1318" t="s">
        <v>1747</v>
      </c>
      <c r="B1318" t="str">
        <f>MID(Tableau1[[#This Row],[ID]],4,LEN(Tableau1[[#This Row],[ID]])-5)</f>
        <v>C6</v>
      </c>
      <c r="C1318" t="s">
        <v>17472</v>
      </c>
      <c r="D1318">
        <v>0</v>
      </c>
      <c r="E1318">
        <v>1</v>
      </c>
      <c r="F1318">
        <v>368.89499999999998</v>
      </c>
      <c r="G1318">
        <v>2.7770000000000001</v>
      </c>
      <c r="H1318">
        <v>5.2409999999999997</v>
      </c>
      <c r="I1318">
        <v>8.0180000000000007</v>
      </c>
      <c r="J1318">
        <v>0.34634572212499998</v>
      </c>
      <c r="K1318">
        <v>0.65365427787499997</v>
      </c>
      <c r="L1318">
        <v>7</v>
      </c>
      <c r="M1318" s="1" t="s">
        <v>1781</v>
      </c>
      <c r="N1318">
        <v>187</v>
      </c>
      <c r="O1318">
        <v>194</v>
      </c>
      <c r="P1318">
        <v>194</v>
      </c>
      <c r="Q1318" t="s">
        <v>18</v>
      </c>
      <c r="R1318" t="s">
        <v>1782</v>
      </c>
    </row>
    <row r="1319" spans="1:18" x14ac:dyDescent="0.25">
      <c r="A1319" t="s">
        <v>1747</v>
      </c>
      <c r="B1319" t="str">
        <f>MID(Tableau1[[#This Row],[ID]],4,LEN(Tableau1[[#This Row],[ID]])-5)</f>
        <v>C6</v>
      </c>
      <c r="C1319" t="s">
        <v>17472</v>
      </c>
      <c r="D1319">
        <v>0</v>
      </c>
      <c r="E1319">
        <v>1</v>
      </c>
      <c r="F1319">
        <v>388.505</v>
      </c>
      <c r="G1319">
        <v>5.0069999999999997</v>
      </c>
      <c r="H1319">
        <v>16.832999999999998</v>
      </c>
      <c r="I1319">
        <v>21.84</v>
      </c>
      <c r="J1319">
        <v>0.229258241758</v>
      </c>
      <c r="K1319">
        <v>0.77074175824199997</v>
      </c>
      <c r="L1319">
        <v>6</v>
      </c>
      <c r="M1319" s="1" t="s">
        <v>1783</v>
      </c>
      <c r="N1319">
        <v>194</v>
      </c>
      <c r="O1319">
        <v>200</v>
      </c>
      <c r="P1319">
        <v>200</v>
      </c>
      <c r="Q1319" t="s">
        <v>18</v>
      </c>
      <c r="R1319" t="s">
        <v>1784</v>
      </c>
    </row>
    <row r="1320" spans="1:18" x14ac:dyDescent="0.25">
      <c r="A1320" t="s">
        <v>1747</v>
      </c>
      <c r="B1320" t="str">
        <f>MID(Tableau1[[#This Row],[ID]],4,LEN(Tableau1[[#This Row],[ID]])-5)</f>
        <v>C6</v>
      </c>
      <c r="C1320" t="s">
        <v>17472</v>
      </c>
      <c r="D1320">
        <v>0</v>
      </c>
      <c r="E1320">
        <v>1</v>
      </c>
      <c r="F1320">
        <v>395.899</v>
      </c>
      <c r="G1320">
        <v>22.87</v>
      </c>
      <c r="H1320">
        <v>2.387</v>
      </c>
      <c r="I1320">
        <v>25.257000000000001</v>
      </c>
      <c r="J1320">
        <v>0.90549154689800004</v>
      </c>
      <c r="K1320">
        <v>9.4508453102100001E-2</v>
      </c>
      <c r="L1320">
        <v>31</v>
      </c>
      <c r="M1320" s="1" t="s">
        <v>1785</v>
      </c>
      <c r="N1320">
        <v>200</v>
      </c>
      <c r="O1320">
        <v>231</v>
      </c>
      <c r="P1320">
        <v>231</v>
      </c>
      <c r="Q1320" t="s">
        <v>18</v>
      </c>
      <c r="R1320" t="s">
        <v>1786</v>
      </c>
    </row>
    <row r="1321" spans="1:18" x14ac:dyDescent="0.25">
      <c r="A1321" t="s">
        <v>1747</v>
      </c>
      <c r="B1321" t="str">
        <f>MID(Tableau1[[#This Row],[ID]],4,LEN(Tableau1[[#This Row],[ID]])-5)</f>
        <v>C6</v>
      </c>
      <c r="C1321" t="s">
        <v>17472</v>
      </c>
      <c r="D1321">
        <v>0</v>
      </c>
      <c r="E1321">
        <v>1</v>
      </c>
      <c r="F1321">
        <v>422.79399999999998</v>
      </c>
      <c r="G1321">
        <v>4.508</v>
      </c>
      <c r="H1321">
        <v>4.0250000000000004</v>
      </c>
      <c r="I1321">
        <v>8.5329999999999995</v>
      </c>
      <c r="J1321">
        <v>0.52830188679199996</v>
      </c>
      <c r="K1321">
        <v>0.47169811320799998</v>
      </c>
      <c r="L1321">
        <v>7</v>
      </c>
      <c r="M1321" s="1" t="s">
        <v>1787</v>
      </c>
      <c r="N1321">
        <v>231</v>
      </c>
      <c r="O1321">
        <v>237</v>
      </c>
      <c r="P1321">
        <v>238</v>
      </c>
      <c r="Q1321" t="s">
        <v>18</v>
      </c>
      <c r="R1321" t="s">
        <v>1788</v>
      </c>
    </row>
    <row r="1322" spans="1:18" x14ac:dyDescent="0.25">
      <c r="A1322" t="s">
        <v>1747</v>
      </c>
      <c r="B1322" t="str">
        <f>MID(Tableau1[[#This Row],[ID]],4,LEN(Tableau1[[#This Row],[ID]])-5)</f>
        <v>C6</v>
      </c>
      <c r="C1322" t="s">
        <v>17472</v>
      </c>
      <c r="D1322">
        <v>0</v>
      </c>
      <c r="E1322">
        <v>1</v>
      </c>
      <c r="F1322">
        <v>433.43299999999999</v>
      </c>
      <c r="G1322">
        <v>6.2E-2</v>
      </c>
      <c r="H1322">
        <v>6.1310000000000002</v>
      </c>
      <c r="I1322">
        <v>6.1929999999999996</v>
      </c>
      <c r="J1322">
        <v>1.00113030841E-2</v>
      </c>
      <c r="K1322">
        <v>0.989988696916</v>
      </c>
      <c r="L1322">
        <v>0</v>
      </c>
      <c r="N1322">
        <v>237</v>
      </c>
      <c r="O1322">
        <v>236</v>
      </c>
      <c r="P1322">
        <v>237</v>
      </c>
      <c r="Q1322" t="s">
        <v>21</v>
      </c>
      <c r="R1322" t="s">
        <v>47</v>
      </c>
    </row>
    <row r="1323" spans="1:18" x14ac:dyDescent="0.25">
      <c r="A1323" t="s">
        <v>1747</v>
      </c>
      <c r="B1323" t="str">
        <f>MID(Tableau1[[#This Row],[ID]],4,LEN(Tableau1[[#This Row],[ID]])-5)</f>
        <v>C6</v>
      </c>
      <c r="C1323" t="s">
        <v>17472</v>
      </c>
      <c r="D1323">
        <v>0</v>
      </c>
      <c r="E1323">
        <v>1</v>
      </c>
      <c r="F1323">
        <v>435.851</v>
      </c>
      <c r="G1323">
        <v>3.2759999999999998</v>
      </c>
      <c r="H1323">
        <v>2.3559999999999999</v>
      </c>
      <c r="I1323">
        <v>5.6319999999999997</v>
      </c>
      <c r="J1323">
        <v>0.58167613636399995</v>
      </c>
      <c r="K1323">
        <v>0.41832386363599999</v>
      </c>
      <c r="L1323">
        <v>1</v>
      </c>
      <c r="M1323" s="1" t="s">
        <v>83</v>
      </c>
      <c r="N1323">
        <v>236</v>
      </c>
      <c r="O1323">
        <v>238</v>
      </c>
      <c r="P1323">
        <v>238</v>
      </c>
      <c r="Q1323" t="s">
        <v>21</v>
      </c>
      <c r="R1323" t="s">
        <v>1789</v>
      </c>
    </row>
    <row r="1324" spans="1:18" x14ac:dyDescent="0.25">
      <c r="A1324" t="s">
        <v>1747</v>
      </c>
      <c r="B1324" t="str">
        <f>MID(Tableau1[[#This Row],[ID]],4,LEN(Tableau1[[#This Row],[ID]])-5)</f>
        <v>C6</v>
      </c>
      <c r="C1324" t="s">
        <v>17472</v>
      </c>
      <c r="D1324">
        <v>0</v>
      </c>
      <c r="E1324">
        <v>1</v>
      </c>
      <c r="F1324">
        <v>442.99599999999998</v>
      </c>
      <c r="G1324">
        <v>8.1120000000000001</v>
      </c>
      <c r="H1324">
        <v>3.8690000000000002</v>
      </c>
      <c r="I1324">
        <v>11.981</v>
      </c>
      <c r="J1324">
        <v>0.677072030715</v>
      </c>
      <c r="K1324">
        <v>0.322927969285</v>
      </c>
      <c r="L1324">
        <v>11</v>
      </c>
      <c r="M1324" s="1" t="s">
        <v>1790</v>
      </c>
      <c r="N1324">
        <v>238</v>
      </c>
      <c r="O1324">
        <v>249</v>
      </c>
      <c r="P1324">
        <v>249</v>
      </c>
      <c r="Q1324" t="s">
        <v>18</v>
      </c>
      <c r="R1324" t="s">
        <v>1791</v>
      </c>
    </row>
    <row r="1325" spans="1:18" x14ac:dyDescent="0.25">
      <c r="A1325" t="s">
        <v>1747</v>
      </c>
      <c r="B1325" t="str">
        <f>MID(Tableau1[[#This Row],[ID]],4,LEN(Tableau1[[#This Row],[ID]])-5)</f>
        <v>C6</v>
      </c>
      <c r="C1325" t="s">
        <v>17472</v>
      </c>
      <c r="D1325">
        <v>0</v>
      </c>
      <c r="E1325">
        <v>1</v>
      </c>
      <c r="F1325">
        <v>462.34</v>
      </c>
      <c r="G1325">
        <v>7.4249999999999998</v>
      </c>
      <c r="H1325">
        <v>11.231999999999999</v>
      </c>
      <c r="I1325">
        <v>18.657</v>
      </c>
      <c r="J1325">
        <v>0.39797395079600001</v>
      </c>
      <c r="K1325">
        <v>0.60202604920400005</v>
      </c>
      <c r="L1325">
        <v>12</v>
      </c>
      <c r="M1325" s="1" t="s">
        <v>1792</v>
      </c>
      <c r="N1325">
        <v>249</v>
      </c>
      <c r="O1325">
        <v>261</v>
      </c>
      <c r="P1325">
        <v>261</v>
      </c>
      <c r="Q1325" t="s">
        <v>18</v>
      </c>
      <c r="R1325" t="s">
        <v>1793</v>
      </c>
    </row>
    <row r="1326" spans="1:18" x14ac:dyDescent="0.25">
      <c r="A1326" t="s">
        <v>1747</v>
      </c>
      <c r="B1326" t="str">
        <f>MID(Tableau1[[#This Row],[ID]],4,LEN(Tableau1[[#This Row],[ID]])-5)</f>
        <v>C6</v>
      </c>
      <c r="C1326" t="s">
        <v>17472</v>
      </c>
      <c r="D1326">
        <v>0</v>
      </c>
      <c r="E1326">
        <v>1</v>
      </c>
      <c r="F1326">
        <v>472.262</v>
      </c>
      <c r="G1326">
        <v>19.219000000000001</v>
      </c>
      <c r="H1326">
        <v>2.4969999999999999</v>
      </c>
      <c r="I1326">
        <v>21.716000000000001</v>
      </c>
      <c r="J1326">
        <v>0.88501565665899995</v>
      </c>
      <c r="K1326">
        <v>0.11498434334099999</v>
      </c>
      <c r="L1326">
        <v>26</v>
      </c>
      <c r="M1326" s="1" t="s">
        <v>1794</v>
      </c>
      <c r="N1326">
        <v>261</v>
      </c>
      <c r="O1326">
        <v>287</v>
      </c>
      <c r="P1326">
        <v>287</v>
      </c>
      <c r="Q1326" t="s">
        <v>18</v>
      </c>
      <c r="R1326" t="s">
        <v>1795</v>
      </c>
    </row>
    <row r="1327" spans="1:18" x14ac:dyDescent="0.25">
      <c r="A1327" t="s">
        <v>1747</v>
      </c>
      <c r="B1327" t="str">
        <f>MID(Tableau1[[#This Row],[ID]],4,LEN(Tableau1[[#This Row],[ID]])-5)</f>
        <v>C6</v>
      </c>
      <c r="C1327" t="s">
        <v>17472</v>
      </c>
      <c r="D1327">
        <v>0</v>
      </c>
      <c r="E1327">
        <v>1</v>
      </c>
      <c r="F1327">
        <v>495.95800000000003</v>
      </c>
      <c r="G1327">
        <v>8.3309999999999995</v>
      </c>
      <c r="H1327">
        <v>4.4770000000000003</v>
      </c>
      <c r="I1327">
        <v>12.808</v>
      </c>
      <c r="J1327">
        <v>0.650452841974</v>
      </c>
      <c r="K1327">
        <v>0.349547158026</v>
      </c>
      <c r="L1327">
        <v>16</v>
      </c>
      <c r="M1327" s="1" t="s">
        <v>1796</v>
      </c>
      <c r="N1327">
        <v>287</v>
      </c>
      <c r="O1327">
        <v>303</v>
      </c>
      <c r="P1327">
        <v>303</v>
      </c>
      <c r="Q1327" t="s">
        <v>18</v>
      </c>
      <c r="R1327" t="s">
        <v>1797</v>
      </c>
    </row>
    <row r="1328" spans="1:18" x14ac:dyDescent="0.25">
      <c r="A1328" t="s">
        <v>1747</v>
      </c>
      <c r="B1328" t="str">
        <f>MID(Tableau1[[#This Row],[ID]],4,LEN(Tableau1[[#This Row],[ID]])-5)</f>
        <v>C6</v>
      </c>
      <c r="C1328" t="s">
        <v>17472</v>
      </c>
      <c r="D1328">
        <v>0</v>
      </c>
      <c r="E1328">
        <v>1</v>
      </c>
      <c r="F1328">
        <v>509.95100000000002</v>
      </c>
      <c r="G1328">
        <v>4.524</v>
      </c>
      <c r="H1328">
        <v>5.6619999999999999</v>
      </c>
      <c r="I1328">
        <v>10.186</v>
      </c>
      <c r="J1328">
        <v>0.44413901433300002</v>
      </c>
      <c r="K1328">
        <v>0.55586098566700004</v>
      </c>
      <c r="L1328">
        <v>9</v>
      </c>
      <c r="M1328" s="1" t="s">
        <v>1798</v>
      </c>
      <c r="N1328">
        <v>303</v>
      </c>
      <c r="O1328">
        <v>312</v>
      </c>
      <c r="P1328">
        <v>312</v>
      </c>
      <c r="Q1328" t="s">
        <v>18</v>
      </c>
      <c r="R1328" t="s">
        <v>1799</v>
      </c>
    </row>
    <row r="1329" spans="1:18" x14ac:dyDescent="0.25">
      <c r="A1329" t="s">
        <v>1747</v>
      </c>
      <c r="B1329" t="str">
        <f>MID(Tableau1[[#This Row],[ID]],4,LEN(Tableau1[[#This Row],[ID]])-5)</f>
        <v>C6</v>
      </c>
      <c r="C1329" t="s">
        <v>17472</v>
      </c>
      <c r="D1329">
        <v>0</v>
      </c>
      <c r="E1329">
        <v>1</v>
      </c>
      <c r="F1329">
        <v>518.68700000000001</v>
      </c>
      <c r="G1329">
        <v>9.4E-2</v>
      </c>
      <c r="H1329">
        <v>4.2119999999999997</v>
      </c>
      <c r="I1329">
        <v>4.306</v>
      </c>
      <c r="J1329">
        <v>2.1830004644699998E-2</v>
      </c>
      <c r="K1329">
        <v>0.97816999535500004</v>
      </c>
      <c r="L1329">
        <v>1</v>
      </c>
      <c r="M1329" s="1" t="s">
        <v>1290</v>
      </c>
      <c r="N1329">
        <v>312</v>
      </c>
      <c r="O1329">
        <v>313</v>
      </c>
      <c r="P1329">
        <v>313</v>
      </c>
      <c r="Q1329" t="s">
        <v>18</v>
      </c>
      <c r="R1329" t="s">
        <v>1290</v>
      </c>
    </row>
    <row r="1330" spans="1:18" x14ac:dyDescent="0.25">
      <c r="A1330" t="s">
        <v>1747</v>
      </c>
      <c r="B1330" t="str">
        <f>MID(Tableau1[[#This Row],[ID]],4,LEN(Tableau1[[#This Row],[ID]])-5)</f>
        <v>C6</v>
      </c>
      <c r="C1330" t="s">
        <v>17472</v>
      </c>
      <c r="D1330">
        <v>0</v>
      </c>
      <c r="E1330">
        <v>1</v>
      </c>
      <c r="F1330">
        <v>522.10400000000004</v>
      </c>
      <c r="G1330">
        <v>9.5779999999999994</v>
      </c>
      <c r="H1330">
        <v>3.323</v>
      </c>
      <c r="I1330">
        <v>12.901</v>
      </c>
      <c r="J1330">
        <v>0.74242306797900004</v>
      </c>
      <c r="K1330">
        <v>0.25757693202100002</v>
      </c>
      <c r="L1330">
        <v>8</v>
      </c>
      <c r="M1330" s="1" t="s">
        <v>1800</v>
      </c>
      <c r="N1330">
        <v>313</v>
      </c>
      <c r="O1330">
        <v>321</v>
      </c>
      <c r="P1330">
        <v>321</v>
      </c>
      <c r="Q1330" t="s">
        <v>18</v>
      </c>
      <c r="R1330" t="s">
        <v>1801</v>
      </c>
    </row>
    <row r="1331" spans="1:18" x14ac:dyDescent="0.25">
      <c r="A1331" t="s">
        <v>1747</v>
      </c>
      <c r="B1331" t="str">
        <f>MID(Tableau1[[#This Row],[ID]],4,LEN(Tableau1[[#This Row],[ID]])-5)</f>
        <v>C6</v>
      </c>
      <c r="C1331" t="s">
        <v>17472</v>
      </c>
      <c r="D1331">
        <v>0</v>
      </c>
      <c r="E1331">
        <v>1</v>
      </c>
      <c r="F1331">
        <v>544.84900000000005</v>
      </c>
      <c r="G1331">
        <v>2.6360000000000001</v>
      </c>
      <c r="H1331">
        <v>13.167</v>
      </c>
      <c r="I1331">
        <v>15.803000000000001</v>
      </c>
      <c r="J1331">
        <v>0.166803771436</v>
      </c>
      <c r="K1331">
        <v>0.833196228564</v>
      </c>
      <c r="L1331">
        <v>5</v>
      </c>
      <c r="M1331" s="1" t="s">
        <v>1802</v>
      </c>
      <c r="N1331">
        <v>321</v>
      </c>
      <c r="O1331">
        <v>326</v>
      </c>
      <c r="P1331">
        <v>326</v>
      </c>
      <c r="Q1331" t="s">
        <v>18</v>
      </c>
      <c r="R1331" t="s">
        <v>1803</v>
      </c>
    </row>
    <row r="1332" spans="1:18" x14ac:dyDescent="0.25">
      <c r="A1332" t="s">
        <v>1747</v>
      </c>
      <c r="B1332" t="str">
        <f>MID(Tableau1[[#This Row],[ID]],4,LEN(Tableau1[[#This Row],[ID]])-5)</f>
        <v>C6</v>
      </c>
      <c r="C1332" t="s">
        <v>17472</v>
      </c>
      <c r="D1332">
        <v>0</v>
      </c>
      <c r="E1332">
        <v>1</v>
      </c>
      <c r="F1332">
        <v>549.91899999999998</v>
      </c>
      <c r="G1332">
        <v>22.199000000000002</v>
      </c>
      <c r="H1332">
        <v>2.4340000000000002</v>
      </c>
      <c r="I1332">
        <v>24.632999999999999</v>
      </c>
      <c r="J1332">
        <v>0.90118946129199995</v>
      </c>
      <c r="K1332">
        <v>9.8810538708200002E-2</v>
      </c>
      <c r="L1332">
        <v>29</v>
      </c>
      <c r="M1332" s="1" t="s">
        <v>1804</v>
      </c>
      <c r="N1332">
        <v>326</v>
      </c>
      <c r="O1332">
        <v>355</v>
      </c>
      <c r="P1332">
        <v>355</v>
      </c>
      <c r="Q1332" t="s">
        <v>18</v>
      </c>
      <c r="R1332" t="s">
        <v>1805</v>
      </c>
    </row>
    <row r="1333" spans="1:18" x14ac:dyDescent="0.25">
      <c r="A1333" t="s">
        <v>1747</v>
      </c>
      <c r="B1333" t="str">
        <f>MID(Tableau1[[#This Row],[ID]],4,LEN(Tableau1[[#This Row],[ID]])-5)</f>
        <v>C6</v>
      </c>
      <c r="C1333" t="s">
        <v>17472</v>
      </c>
      <c r="D1333">
        <v>0</v>
      </c>
      <c r="E1333">
        <v>1</v>
      </c>
      <c r="F1333">
        <v>576.01800000000003</v>
      </c>
      <c r="G1333">
        <v>36.301000000000002</v>
      </c>
      <c r="H1333">
        <v>3.9</v>
      </c>
      <c r="I1333">
        <v>40.201000000000001</v>
      </c>
      <c r="J1333">
        <v>0.90298748787299998</v>
      </c>
      <c r="K1333">
        <v>9.7012512126600003E-2</v>
      </c>
      <c r="L1333">
        <v>36</v>
      </c>
      <c r="M1333" s="1" t="s">
        <v>1806</v>
      </c>
      <c r="N1333">
        <v>355</v>
      </c>
      <c r="O1333">
        <v>389</v>
      </c>
      <c r="P1333">
        <v>389</v>
      </c>
      <c r="Q1333" t="s">
        <v>21</v>
      </c>
      <c r="R1333" t="s">
        <v>1807</v>
      </c>
    </row>
    <row r="1334" spans="1:18" x14ac:dyDescent="0.25">
      <c r="A1334" t="s">
        <v>1747</v>
      </c>
      <c r="B1334" t="str">
        <f>MID(Tableau1[[#This Row],[ID]],4,LEN(Tableau1[[#This Row],[ID]])-5)</f>
        <v>C6</v>
      </c>
      <c r="C1334" t="s">
        <v>17472</v>
      </c>
      <c r="D1334">
        <v>0</v>
      </c>
      <c r="E1334">
        <v>1</v>
      </c>
      <c r="F1334">
        <v>664.76700000000005</v>
      </c>
      <c r="G1334">
        <v>6.8170000000000002</v>
      </c>
      <c r="H1334">
        <v>52.448</v>
      </c>
      <c r="I1334">
        <v>59.265000000000001</v>
      </c>
      <c r="J1334">
        <v>0.11502573188200001</v>
      </c>
      <c r="K1334">
        <v>0.88497426811799995</v>
      </c>
      <c r="L1334">
        <v>9</v>
      </c>
      <c r="M1334" s="1" t="s">
        <v>1808</v>
      </c>
      <c r="N1334">
        <v>389</v>
      </c>
      <c r="O1334">
        <v>398</v>
      </c>
      <c r="P1334">
        <v>398</v>
      </c>
      <c r="Q1334" t="s">
        <v>18</v>
      </c>
      <c r="R1334" t="s">
        <v>1809</v>
      </c>
    </row>
    <row r="1335" spans="1:18" x14ac:dyDescent="0.25">
      <c r="A1335" t="s">
        <v>1747</v>
      </c>
      <c r="B1335" t="str">
        <f>MID(Tableau1[[#This Row],[ID]],4,LEN(Tableau1[[#This Row],[ID]])-5)</f>
        <v>C6</v>
      </c>
      <c r="C1335" t="s">
        <v>17472</v>
      </c>
      <c r="D1335">
        <v>0</v>
      </c>
      <c r="E1335">
        <v>1</v>
      </c>
      <c r="F1335">
        <v>673.90800000000002</v>
      </c>
      <c r="G1335">
        <v>7.3010000000000002</v>
      </c>
      <c r="H1335">
        <v>2.3239999999999998</v>
      </c>
      <c r="I1335">
        <v>9.625</v>
      </c>
      <c r="J1335">
        <v>0.758545454545</v>
      </c>
      <c r="K1335">
        <v>0.241454545455</v>
      </c>
      <c r="L1335">
        <v>7</v>
      </c>
      <c r="M1335" s="1" t="s">
        <v>1810</v>
      </c>
      <c r="N1335">
        <v>398</v>
      </c>
      <c r="O1335">
        <v>133</v>
      </c>
      <c r="P1335">
        <v>405</v>
      </c>
      <c r="Q1335" t="s">
        <v>18</v>
      </c>
      <c r="R1335" t="s">
        <v>1811</v>
      </c>
    </row>
    <row r="1336" spans="1:18" x14ac:dyDescent="0.25">
      <c r="A1336" t="s">
        <v>1747</v>
      </c>
      <c r="B1336" t="str">
        <f>MID(Tableau1[[#This Row],[ID]],4,LEN(Tableau1[[#This Row],[ID]])-5)</f>
        <v>C6</v>
      </c>
      <c r="C1336" t="s">
        <v>17472</v>
      </c>
      <c r="D1336">
        <v>0</v>
      </c>
      <c r="E1336">
        <v>1</v>
      </c>
      <c r="F1336">
        <v>767.02499999999998</v>
      </c>
      <c r="G1336">
        <v>3.4950000000000001</v>
      </c>
      <c r="H1336">
        <v>85.816000000000003</v>
      </c>
      <c r="I1336">
        <v>89.311000000000007</v>
      </c>
      <c r="J1336">
        <v>3.91329175577E-2</v>
      </c>
      <c r="K1336">
        <v>0.96086708244200003</v>
      </c>
      <c r="L1336">
        <v>1</v>
      </c>
      <c r="M1336" s="1" t="s">
        <v>46</v>
      </c>
      <c r="N1336">
        <v>133</v>
      </c>
      <c r="O1336">
        <v>227</v>
      </c>
      <c r="P1336">
        <v>406</v>
      </c>
      <c r="Q1336" t="s">
        <v>38</v>
      </c>
      <c r="R1336" t="s">
        <v>1812</v>
      </c>
    </row>
    <row r="1337" spans="1:18" x14ac:dyDescent="0.25">
      <c r="A1337" t="s">
        <v>1747</v>
      </c>
      <c r="B1337" t="str">
        <f>MID(Tableau1[[#This Row],[ID]],4,LEN(Tableau1[[#This Row],[ID]])-5)</f>
        <v>C6</v>
      </c>
      <c r="C1337" t="s">
        <v>17472</v>
      </c>
      <c r="D1337">
        <v>0</v>
      </c>
      <c r="E1337">
        <v>1</v>
      </c>
      <c r="F1337">
        <v>783.20299999999997</v>
      </c>
      <c r="G1337">
        <v>7.8E-2</v>
      </c>
      <c r="H1337">
        <v>12.683</v>
      </c>
      <c r="I1337">
        <v>12.760999999999999</v>
      </c>
      <c r="J1337">
        <v>6.1123736384299998E-3</v>
      </c>
      <c r="K1337">
        <v>0.99388762636200001</v>
      </c>
      <c r="L1337">
        <v>1</v>
      </c>
      <c r="M1337" s="1" t="s">
        <v>46</v>
      </c>
      <c r="N1337">
        <v>227</v>
      </c>
      <c r="O1337">
        <v>322</v>
      </c>
      <c r="P1337">
        <v>407</v>
      </c>
      <c r="Q1337" t="s">
        <v>38</v>
      </c>
      <c r="R1337" t="s">
        <v>46</v>
      </c>
    </row>
    <row r="1338" spans="1:18" x14ac:dyDescent="0.25">
      <c r="A1338" t="s">
        <v>1747</v>
      </c>
      <c r="B1338" t="str">
        <f>MID(Tableau1[[#This Row],[ID]],4,LEN(Tableau1[[#This Row],[ID]])-5)</f>
        <v>C6</v>
      </c>
      <c r="C1338" t="s">
        <v>17472</v>
      </c>
      <c r="D1338">
        <v>0</v>
      </c>
      <c r="E1338">
        <v>1</v>
      </c>
      <c r="F1338">
        <v>795.83900000000006</v>
      </c>
      <c r="G1338">
        <v>0</v>
      </c>
      <c r="H1338">
        <v>12.558</v>
      </c>
      <c r="I1338">
        <v>12.558</v>
      </c>
      <c r="J1338">
        <v>0</v>
      </c>
      <c r="K1338">
        <v>1</v>
      </c>
      <c r="L1338">
        <v>1</v>
      </c>
      <c r="M1338" s="1" t="s">
        <v>98</v>
      </c>
      <c r="N1338">
        <v>322</v>
      </c>
      <c r="O1338">
        <v>325</v>
      </c>
      <c r="P1338">
        <v>408</v>
      </c>
      <c r="Q1338" t="s">
        <v>38</v>
      </c>
      <c r="R1338" t="s">
        <v>98</v>
      </c>
    </row>
    <row r="1339" spans="1:18" x14ac:dyDescent="0.25">
      <c r="A1339" t="s">
        <v>1747</v>
      </c>
      <c r="B1339" t="str">
        <f>MID(Tableau1[[#This Row],[ID]],4,LEN(Tableau1[[#This Row],[ID]])-5)</f>
        <v>C6</v>
      </c>
      <c r="C1339" t="s">
        <v>17472</v>
      </c>
      <c r="D1339">
        <v>0</v>
      </c>
      <c r="E1339">
        <v>1</v>
      </c>
      <c r="F1339">
        <v>802.21900000000005</v>
      </c>
      <c r="G1339">
        <v>6.3E-2</v>
      </c>
      <c r="H1339">
        <v>6.38</v>
      </c>
      <c r="I1339">
        <v>6.4429999999999996</v>
      </c>
      <c r="J1339">
        <v>9.7780537016899996E-3</v>
      </c>
      <c r="K1339">
        <v>0.99022194629799998</v>
      </c>
      <c r="L1339">
        <v>0</v>
      </c>
      <c r="N1339">
        <v>325</v>
      </c>
      <c r="O1339">
        <v>324</v>
      </c>
      <c r="P1339">
        <v>407</v>
      </c>
      <c r="Q1339" t="s">
        <v>38</v>
      </c>
      <c r="R1339" t="s">
        <v>47</v>
      </c>
    </row>
    <row r="1340" spans="1:18" x14ac:dyDescent="0.25">
      <c r="A1340" t="s">
        <v>1747</v>
      </c>
      <c r="B1340" t="str">
        <f>MID(Tableau1[[#This Row],[ID]],4,LEN(Tableau1[[#This Row],[ID]])-5)</f>
        <v>C6</v>
      </c>
      <c r="C1340" t="s">
        <v>17472</v>
      </c>
      <c r="D1340">
        <v>0</v>
      </c>
      <c r="E1340">
        <v>1</v>
      </c>
      <c r="F1340">
        <v>805.66700000000003</v>
      </c>
      <c r="G1340">
        <v>6.2E-2</v>
      </c>
      <c r="H1340">
        <v>3.3849999999999998</v>
      </c>
      <c r="I1340">
        <v>3.4470000000000001</v>
      </c>
      <c r="J1340">
        <v>1.7986655062399999E-2</v>
      </c>
      <c r="K1340">
        <v>0.98201334493799997</v>
      </c>
      <c r="L1340">
        <v>1</v>
      </c>
      <c r="M1340" s="1" t="s">
        <v>967</v>
      </c>
      <c r="N1340">
        <v>324</v>
      </c>
      <c r="O1340">
        <v>396</v>
      </c>
      <c r="P1340">
        <v>408</v>
      </c>
      <c r="Q1340" t="s">
        <v>38</v>
      </c>
      <c r="R1340" t="s">
        <v>967</v>
      </c>
    </row>
    <row r="1341" spans="1:18" x14ac:dyDescent="0.25">
      <c r="A1341" t="s">
        <v>1813</v>
      </c>
      <c r="B1341" t="str">
        <f>MID(Tableau1[[#This Row],[ID]],4,LEN(Tableau1[[#This Row],[ID]])-5)</f>
        <v>C6</v>
      </c>
      <c r="C1341" t="s">
        <v>17473</v>
      </c>
      <c r="D1341">
        <v>0</v>
      </c>
      <c r="E1341">
        <v>1</v>
      </c>
      <c r="F1341">
        <v>10.638999999999999</v>
      </c>
      <c r="G1341">
        <v>1.6E-2</v>
      </c>
      <c r="I1341">
        <v>1.6E-2</v>
      </c>
      <c r="J1341">
        <v>1</v>
      </c>
      <c r="K1341">
        <v>0</v>
      </c>
      <c r="L1341">
        <v>14</v>
      </c>
      <c r="M1341" s="1" t="s">
        <v>1814</v>
      </c>
      <c r="N1341">
        <v>0</v>
      </c>
      <c r="O1341">
        <v>0</v>
      </c>
      <c r="P1341">
        <v>14</v>
      </c>
      <c r="Q1341" t="s">
        <v>18</v>
      </c>
      <c r="R1341" t="s">
        <v>1815</v>
      </c>
    </row>
    <row r="1342" spans="1:18" x14ac:dyDescent="0.25">
      <c r="A1342" t="s">
        <v>1813</v>
      </c>
      <c r="B1342" t="str">
        <f>MID(Tableau1[[#This Row],[ID]],4,LEN(Tableau1[[#This Row],[ID]])-5)</f>
        <v>C6</v>
      </c>
      <c r="C1342" t="s">
        <v>17473</v>
      </c>
      <c r="D1342">
        <v>0</v>
      </c>
      <c r="E1342">
        <v>1</v>
      </c>
      <c r="F1342">
        <v>145.61099999999999</v>
      </c>
      <c r="G1342">
        <v>1.514</v>
      </c>
      <c r="H1342">
        <v>134.95599999999999</v>
      </c>
      <c r="I1342">
        <v>136.47</v>
      </c>
      <c r="J1342">
        <v>1.10940133363E-2</v>
      </c>
      <c r="K1342">
        <v>0.98890598666399998</v>
      </c>
      <c r="L1342">
        <v>2</v>
      </c>
      <c r="M1342" s="1" t="s">
        <v>1816</v>
      </c>
      <c r="N1342">
        <v>0</v>
      </c>
      <c r="O1342">
        <v>2</v>
      </c>
      <c r="P1342">
        <v>2</v>
      </c>
      <c r="Q1342" t="s">
        <v>38</v>
      </c>
      <c r="R1342" t="s">
        <v>1817</v>
      </c>
    </row>
    <row r="1343" spans="1:18" x14ac:dyDescent="0.25">
      <c r="A1343" t="s">
        <v>1813</v>
      </c>
      <c r="B1343" t="str">
        <f>MID(Tableau1[[#This Row],[ID]],4,LEN(Tableau1[[#This Row],[ID]])-5)</f>
        <v>C6</v>
      </c>
      <c r="C1343" t="s">
        <v>17473</v>
      </c>
      <c r="D1343">
        <v>0</v>
      </c>
      <c r="E1343">
        <v>1</v>
      </c>
      <c r="F1343">
        <v>150.822</v>
      </c>
      <c r="G1343">
        <v>7.8E-2</v>
      </c>
      <c r="H1343">
        <v>3.6970000000000001</v>
      </c>
      <c r="I1343">
        <v>3.7749999999999999</v>
      </c>
      <c r="J1343">
        <v>2.0662251655600001E-2</v>
      </c>
      <c r="K1343">
        <v>0.979337748344</v>
      </c>
      <c r="L1343">
        <v>1</v>
      </c>
      <c r="M1343" s="1" t="s">
        <v>1818</v>
      </c>
      <c r="N1343">
        <v>2</v>
      </c>
      <c r="O1343">
        <v>3</v>
      </c>
      <c r="P1343">
        <v>3</v>
      </c>
      <c r="Q1343" t="s">
        <v>38</v>
      </c>
      <c r="R1343">
        <v>9</v>
      </c>
    </row>
    <row r="1344" spans="1:18" x14ac:dyDescent="0.25">
      <c r="A1344" t="s">
        <v>1813</v>
      </c>
      <c r="B1344" t="str">
        <f>MID(Tableau1[[#This Row],[ID]],4,LEN(Tableau1[[#This Row],[ID]])-5)</f>
        <v>C6</v>
      </c>
      <c r="C1344" t="s">
        <v>17473</v>
      </c>
      <c r="D1344">
        <v>0</v>
      </c>
      <c r="E1344">
        <v>1</v>
      </c>
      <c r="F1344">
        <v>153.38</v>
      </c>
      <c r="G1344">
        <v>9.4E-2</v>
      </c>
      <c r="H1344">
        <v>2.48</v>
      </c>
      <c r="I1344">
        <v>2.5739999999999998</v>
      </c>
      <c r="J1344">
        <v>3.6519036519E-2</v>
      </c>
      <c r="K1344">
        <v>0.96348096348099999</v>
      </c>
      <c r="L1344">
        <v>1</v>
      </c>
      <c r="M1344" s="1" t="s">
        <v>1819</v>
      </c>
      <c r="N1344">
        <v>3</v>
      </c>
      <c r="O1344">
        <v>4</v>
      </c>
      <c r="P1344">
        <v>4</v>
      </c>
      <c r="Q1344" t="s">
        <v>38</v>
      </c>
      <c r="R1344" t="s">
        <v>1819</v>
      </c>
    </row>
    <row r="1345" spans="1:18" x14ac:dyDescent="0.25">
      <c r="A1345" t="s">
        <v>1813</v>
      </c>
      <c r="B1345" t="str">
        <f>MID(Tableau1[[#This Row],[ID]],4,LEN(Tableau1[[#This Row],[ID]])-5)</f>
        <v>C6</v>
      </c>
      <c r="C1345" t="s">
        <v>17473</v>
      </c>
      <c r="D1345">
        <v>0</v>
      </c>
      <c r="E1345">
        <v>1</v>
      </c>
      <c r="F1345">
        <v>155.86099999999999</v>
      </c>
      <c r="G1345">
        <v>0.124</v>
      </c>
      <c r="H1345">
        <v>2.387</v>
      </c>
      <c r="I1345">
        <v>2.5110000000000001</v>
      </c>
      <c r="J1345">
        <v>4.9382716049399998E-2</v>
      </c>
      <c r="K1345">
        <v>0.95061728395099998</v>
      </c>
      <c r="L1345">
        <v>1</v>
      </c>
      <c r="M1345" s="1" t="s">
        <v>1820</v>
      </c>
      <c r="N1345">
        <v>4</v>
      </c>
      <c r="O1345">
        <v>5</v>
      </c>
      <c r="P1345">
        <v>5</v>
      </c>
      <c r="Q1345" t="s">
        <v>38</v>
      </c>
      <c r="R1345">
        <v>2</v>
      </c>
    </row>
    <row r="1346" spans="1:18" x14ac:dyDescent="0.25">
      <c r="A1346" t="s">
        <v>1813</v>
      </c>
      <c r="B1346" t="str">
        <f>MID(Tableau1[[#This Row],[ID]],4,LEN(Tableau1[[#This Row],[ID]])-5)</f>
        <v>C6</v>
      </c>
      <c r="C1346" t="s">
        <v>17473</v>
      </c>
      <c r="D1346">
        <v>0</v>
      </c>
      <c r="E1346">
        <v>1</v>
      </c>
      <c r="F1346">
        <v>159.714</v>
      </c>
      <c r="G1346">
        <v>0.998</v>
      </c>
      <c r="H1346">
        <v>3.7290000000000001</v>
      </c>
      <c r="I1346">
        <v>4.7270000000000003</v>
      </c>
      <c r="J1346">
        <v>0.211127565052</v>
      </c>
      <c r="K1346">
        <v>0.78887243494799997</v>
      </c>
      <c r="L1346">
        <v>2</v>
      </c>
      <c r="M1346" s="1" t="s">
        <v>1821</v>
      </c>
      <c r="N1346">
        <v>5</v>
      </c>
      <c r="O1346">
        <v>7</v>
      </c>
      <c r="P1346">
        <v>7</v>
      </c>
      <c r="Q1346" t="s">
        <v>38</v>
      </c>
      <c r="R1346" t="s">
        <v>1822</v>
      </c>
    </row>
    <row r="1347" spans="1:18" x14ac:dyDescent="0.25">
      <c r="A1347" t="s">
        <v>1813</v>
      </c>
      <c r="B1347" t="str">
        <f>MID(Tableau1[[#This Row],[ID]],4,LEN(Tableau1[[#This Row],[ID]])-5)</f>
        <v>C6</v>
      </c>
      <c r="C1347" t="s">
        <v>17473</v>
      </c>
      <c r="D1347">
        <v>0</v>
      </c>
      <c r="E1347">
        <v>1</v>
      </c>
      <c r="F1347">
        <v>164.37799999999999</v>
      </c>
      <c r="G1347">
        <v>0.188</v>
      </c>
      <c r="H1347">
        <v>3.6659999999999999</v>
      </c>
      <c r="I1347">
        <v>3.8540000000000001</v>
      </c>
      <c r="J1347">
        <v>4.8780487804899998E-2</v>
      </c>
      <c r="K1347">
        <v>0.95121951219500001</v>
      </c>
      <c r="L1347">
        <v>1</v>
      </c>
      <c r="M1347" s="1" t="s">
        <v>144</v>
      </c>
      <c r="N1347">
        <v>7</v>
      </c>
      <c r="O1347">
        <v>8</v>
      </c>
      <c r="P1347">
        <v>8</v>
      </c>
      <c r="Q1347" t="s">
        <v>38</v>
      </c>
      <c r="R1347" t="s">
        <v>144</v>
      </c>
    </row>
    <row r="1348" spans="1:18" x14ac:dyDescent="0.25">
      <c r="A1348" t="s">
        <v>1813</v>
      </c>
      <c r="B1348" t="str">
        <f>MID(Tableau1[[#This Row],[ID]],4,LEN(Tableau1[[#This Row],[ID]])-5)</f>
        <v>C6</v>
      </c>
      <c r="C1348" t="s">
        <v>17473</v>
      </c>
      <c r="D1348">
        <v>0</v>
      </c>
      <c r="E1348">
        <v>1</v>
      </c>
      <c r="F1348">
        <v>168.12200000000001</v>
      </c>
      <c r="G1348">
        <v>4.8209999999999997</v>
      </c>
      <c r="H1348">
        <v>3.556</v>
      </c>
      <c r="I1348">
        <v>8.3770000000000007</v>
      </c>
      <c r="J1348">
        <v>0.57550435716799997</v>
      </c>
      <c r="K1348">
        <v>0.42449564283199998</v>
      </c>
      <c r="L1348">
        <v>10</v>
      </c>
      <c r="M1348" s="1" t="s">
        <v>1823</v>
      </c>
      <c r="N1348">
        <v>8</v>
      </c>
      <c r="O1348">
        <v>18</v>
      </c>
      <c r="P1348">
        <v>18</v>
      </c>
      <c r="Q1348" t="s">
        <v>38</v>
      </c>
      <c r="R1348" t="s">
        <v>1824</v>
      </c>
    </row>
    <row r="1349" spans="1:18" x14ac:dyDescent="0.25">
      <c r="A1349" t="s">
        <v>1813</v>
      </c>
      <c r="B1349" t="str">
        <f>MID(Tableau1[[#This Row],[ID]],4,LEN(Tableau1[[#This Row],[ID]])-5)</f>
        <v>C6</v>
      </c>
      <c r="C1349" t="s">
        <v>17473</v>
      </c>
      <c r="D1349">
        <v>0</v>
      </c>
      <c r="E1349">
        <v>1</v>
      </c>
      <c r="F1349">
        <v>175.28299999999999</v>
      </c>
      <c r="G1349">
        <v>3.0419999999999998</v>
      </c>
      <c r="H1349">
        <v>2.34</v>
      </c>
      <c r="I1349">
        <v>5.3819999999999997</v>
      </c>
      <c r="J1349">
        <v>0.56521739130399995</v>
      </c>
      <c r="K1349">
        <v>0.43478260869599999</v>
      </c>
      <c r="L1349">
        <v>6</v>
      </c>
      <c r="M1349" s="1" t="s">
        <v>1825</v>
      </c>
      <c r="N1349">
        <v>18</v>
      </c>
      <c r="O1349">
        <v>24</v>
      </c>
      <c r="P1349">
        <v>24</v>
      </c>
      <c r="Q1349" t="s">
        <v>38</v>
      </c>
      <c r="R1349" t="s">
        <v>1826</v>
      </c>
    </row>
    <row r="1350" spans="1:18" x14ac:dyDescent="0.25">
      <c r="A1350" t="s">
        <v>1813</v>
      </c>
      <c r="B1350" t="str">
        <f>MID(Tableau1[[#This Row],[ID]],4,LEN(Tableau1[[#This Row],[ID]])-5)</f>
        <v>C6</v>
      </c>
      <c r="C1350" t="s">
        <v>17473</v>
      </c>
      <c r="D1350">
        <v>0</v>
      </c>
      <c r="E1350">
        <v>1</v>
      </c>
      <c r="F1350">
        <v>182.989</v>
      </c>
      <c r="G1350">
        <v>1.4039999999999999</v>
      </c>
      <c r="H1350">
        <v>4.6639999999999997</v>
      </c>
      <c r="I1350">
        <v>6.0679999999999996</v>
      </c>
      <c r="J1350">
        <v>0.23137771918300001</v>
      </c>
      <c r="K1350">
        <v>0.76862228081700001</v>
      </c>
      <c r="L1350">
        <v>3</v>
      </c>
      <c r="M1350" s="1" t="s">
        <v>1062</v>
      </c>
      <c r="N1350">
        <v>24</v>
      </c>
      <c r="O1350">
        <v>27</v>
      </c>
      <c r="P1350">
        <v>27</v>
      </c>
      <c r="Q1350" t="s">
        <v>38</v>
      </c>
      <c r="R1350" t="s">
        <v>1063</v>
      </c>
    </row>
    <row r="1351" spans="1:18" x14ac:dyDescent="0.25">
      <c r="A1351" t="s">
        <v>1813</v>
      </c>
      <c r="B1351" t="str">
        <f>MID(Tableau1[[#This Row],[ID]],4,LEN(Tableau1[[#This Row],[ID]])-5)</f>
        <v>C6</v>
      </c>
      <c r="C1351" t="s">
        <v>17473</v>
      </c>
      <c r="D1351">
        <v>0</v>
      </c>
      <c r="E1351">
        <v>1</v>
      </c>
      <c r="F1351">
        <v>187.54400000000001</v>
      </c>
      <c r="G1351">
        <v>9.86</v>
      </c>
      <c r="H1351">
        <v>3.1509999999999998</v>
      </c>
      <c r="I1351">
        <v>13.010999999999999</v>
      </c>
      <c r="J1351">
        <v>0.75782030589500005</v>
      </c>
      <c r="K1351">
        <v>0.24217969410500001</v>
      </c>
      <c r="L1351">
        <v>10</v>
      </c>
      <c r="M1351" s="1" t="s">
        <v>1827</v>
      </c>
      <c r="N1351">
        <v>27</v>
      </c>
      <c r="O1351">
        <v>37</v>
      </c>
      <c r="P1351">
        <v>37</v>
      </c>
      <c r="Q1351" t="s">
        <v>38</v>
      </c>
      <c r="R1351" t="s">
        <v>1828</v>
      </c>
    </row>
    <row r="1352" spans="1:18" x14ac:dyDescent="0.25">
      <c r="A1352" t="s">
        <v>1813</v>
      </c>
      <c r="B1352" t="str">
        <f>MID(Tableau1[[#This Row],[ID]],4,LEN(Tableau1[[#This Row],[ID]])-5)</f>
        <v>C6</v>
      </c>
      <c r="C1352" t="s">
        <v>17473</v>
      </c>
      <c r="D1352">
        <v>0</v>
      </c>
      <c r="E1352">
        <v>1</v>
      </c>
      <c r="F1352">
        <v>201.69399999999999</v>
      </c>
      <c r="G1352">
        <v>4.274</v>
      </c>
      <c r="H1352">
        <v>4.29</v>
      </c>
      <c r="I1352">
        <v>8.5640000000000001</v>
      </c>
      <c r="J1352">
        <v>0.49906585707599999</v>
      </c>
      <c r="K1352">
        <v>0.50093414292399996</v>
      </c>
      <c r="L1352">
        <v>5</v>
      </c>
      <c r="M1352" s="1" t="s">
        <v>1829</v>
      </c>
      <c r="N1352">
        <v>37</v>
      </c>
      <c r="O1352">
        <v>38</v>
      </c>
      <c r="P1352">
        <v>42</v>
      </c>
      <c r="Q1352" t="s">
        <v>38</v>
      </c>
      <c r="R1352" t="s">
        <v>1830</v>
      </c>
    </row>
    <row r="1353" spans="1:18" x14ac:dyDescent="0.25">
      <c r="A1353" t="s">
        <v>1813</v>
      </c>
      <c r="B1353" t="str">
        <f>MID(Tableau1[[#This Row],[ID]],4,LEN(Tableau1[[#This Row],[ID]])-5)</f>
        <v>C6</v>
      </c>
      <c r="C1353" t="s">
        <v>17473</v>
      </c>
      <c r="D1353">
        <v>0</v>
      </c>
      <c r="E1353">
        <v>1</v>
      </c>
      <c r="F1353">
        <v>213.191</v>
      </c>
      <c r="G1353">
        <v>2.2000000000000002</v>
      </c>
      <c r="H1353">
        <v>7.2229999999999999</v>
      </c>
      <c r="I1353">
        <v>9.423</v>
      </c>
      <c r="J1353">
        <v>0.23347129364300001</v>
      </c>
      <c r="K1353">
        <v>0.76652870635699999</v>
      </c>
      <c r="L1353">
        <v>1</v>
      </c>
      <c r="M1353" s="1" t="s">
        <v>1831</v>
      </c>
      <c r="N1353">
        <v>37</v>
      </c>
      <c r="O1353">
        <v>42</v>
      </c>
      <c r="P1353">
        <v>42</v>
      </c>
      <c r="Q1353" t="s">
        <v>38</v>
      </c>
      <c r="R1353" t="s">
        <v>1832</v>
      </c>
    </row>
    <row r="1354" spans="1:18" x14ac:dyDescent="0.25">
      <c r="A1354" t="s">
        <v>1813</v>
      </c>
      <c r="B1354" t="str">
        <f>MID(Tableau1[[#This Row],[ID]],4,LEN(Tableau1[[#This Row],[ID]])-5)</f>
        <v>C6</v>
      </c>
      <c r="C1354" t="s">
        <v>17473</v>
      </c>
      <c r="D1354">
        <v>0</v>
      </c>
      <c r="E1354">
        <v>1</v>
      </c>
      <c r="F1354">
        <v>224.142</v>
      </c>
      <c r="G1354">
        <v>8.7520000000000007</v>
      </c>
      <c r="H1354">
        <v>8.7509999999999994</v>
      </c>
      <c r="I1354">
        <v>17.503</v>
      </c>
      <c r="J1354">
        <v>0.50002856653100003</v>
      </c>
      <c r="K1354">
        <v>0.49997143346900003</v>
      </c>
      <c r="L1354">
        <v>12</v>
      </c>
      <c r="M1354" s="1" t="s">
        <v>1833</v>
      </c>
      <c r="N1354">
        <v>42</v>
      </c>
      <c r="O1354">
        <v>35</v>
      </c>
      <c r="P1354">
        <v>54</v>
      </c>
      <c r="Q1354" t="s">
        <v>38</v>
      </c>
      <c r="R1354" t="s">
        <v>1834</v>
      </c>
    </row>
    <row r="1355" spans="1:18" x14ac:dyDescent="0.25">
      <c r="A1355" t="s">
        <v>1813</v>
      </c>
      <c r="B1355" t="str">
        <f>MID(Tableau1[[#This Row],[ID]],4,LEN(Tableau1[[#This Row],[ID]])-5)</f>
        <v>C6</v>
      </c>
      <c r="C1355" t="s">
        <v>17473</v>
      </c>
      <c r="D1355">
        <v>0</v>
      </c>
      <c r="E1355">
        <v>1</v>
      </c>
      <c r="F1355">
        <v>241.36500000000001</v>
      </c>
      <c r="G1355">
        <v>6.5990000000000002</v>
      </c>
      <c r="H1355">
        <v>8.4710000000000001</v>
      </c>
      <c r="I1355">
        <v>15.07</v>
      </c>
      <c r="J1355">
        <v>0.437889847379</v>
      </c>
      <c r="K1355">
        <v>0.56211015262099995</v>
      </c>
      <c r="L1355">
        <v>1</v>
      </c>
      <c r="M1355" s="1" t="s">
        <v>46</v>
      </c>
      <c r="N1355">
        <v>36</v>
      </c>
      <c r="O1355">
        <v>37</v>
      </c>
      <c r="P1355">
        <v>55</v>
      </c>
      <c r="Q1355" t="s">
        <v>38</v>
      </c>
      <c r="R1355" t="s">
        <v>986</v>
      </c>
    </row>
    <row r="1356" spans="1:18" x14ac:dyDescent="0.25">
      <c r="A1356" t="s">
        <v>1813</v>
      </c>
      <c r="B1356" t="str">
        <f>MID(Tableau1[[#This Row],[ID]],4,LEN(Tableau1[[#This Row],[ID]])-5)</f>
        <v>C6</v>
      </c>
      <c r="C1356" t="s">
        <v>17473</v>
      </c>
      <c r="D1356">
        <v>0</v>
      </c>
      <c r="E1356">
        <v>1</v>
      </c>
      <c r="F1356">
        <v>254.64099999999999</v>
      </c>
      <c r="G1356">
        <v>6.2E-2</v>
      </c>
      <c r="H1356">
        <v>6.6769999999999996</v>
      </c>
      <c r="I1356">
        <v>6.7389999999999999</v>
      </c>
      <c r="J1356">
        <v>9.2001780679600003E-3</v>
      </c>
      <c r="K1356">
        <v>0.990799821932</v>
      </c>
      <c r="L1356">
        <v>0</v>
      </c>
      <c r="N1356">
        <v>37</v>
      </c>
      <c r="O1356">
        <v>34</v>
      </c>
      <c r="P1356">
        <v>54</v>
      </c>
      <c r="Q1356" t="s">
        <v>38</v>
      </c>
      <c r="R1356" t="s">
        <v>47</v>
      </c>
    </row>
    <row r="1357" spans="1:18" x14ac:dyDescent="0.25">
      <c r="A1357" t="s">
        <v>1813</v>
      </c>
      <c r="B1357" t="str">
        <f>MID(Tableau1[[#This Row],[ID]],4,LEN(Tableau1[[#This Row],[ID]])-5)</f>
        <v>C6</v>
      </c>
      <c r="C1357" t="s">
        <v>17473</v>
      </c>
      <c r="D1357">
        <v>0</v>
      </c>
      <c r="E1357">
        <v>1</v>
      </c>
      <c r="F1357">
        <v>259.99099999999999</v>
      </c>
      <c r="G1357">
        <v>6.3E-2</v>
      </c>
      <c r="H1357">
        <v>5.2880000000000003</v>
      </c>
      <c r="I1357">
        <v>5.351</v>
      </c>
      <c r="J1357">
        <v>1.1773500280299999E-2</v>
      </c>
      <c r="K1357">
        <v>0.98822649971999998</v>
      </c>
      <c r="L1357">
        <v>1</v>
      </c>
      <c r="M1357" s="1" t="s">
        <v>829</v>
      </c>
      <c r="N1357">
        <v>34</v>
      </c>
      <c r="O1357">
        <v>55</v>
      </c>
      <c r="P1357">
        <v>55</v>
      </c>
      <c r="Q1357" t="s">
        <v>38</v>
      </c>
      <c r="R1357" t="s">
        <v>829</v>
      </c>
    </row>
    <row r="1358" spans="1:18" x14ac:dyDescent="0.25">
      <c r="A1358" t="s">
        <v>1813</v>
      </c>
      <c r="B1358" t="str">
        <f>MID(Tableau1[[#This Row],[ID]],4,LEN(Tableau1[[#This Row],[ID]])-5)</f>
        <v>C6</v>
      </c>
      <c r="C1358" t="s">
        <v>17473</v>
      </c>
      <c r="D1358">
        <v>0</v>
      </c>
      <c r="E1358">
        <v>1</v>
      </c>
      <c r="F1358">
        <v>277.71300000000002</v>
      </c>
      <c r="G1358">
        <v>27.846</v>
      </c>
      <c r="H1358">
        <v>17.658999999999999</v>
      </c>
      <c r="I1358">
        <v>45.505000000000003</v>
      </c>
      <c r="J1358">
        <v>0.61193275464200003</v>
      </c>
      <c r="K1358">
        <v>0.38806724535800002</v>
      </c>
      <c r="L1358">
        <v>34</v>
      </c>
      <c r="M1358" s="1" t="s">
        <v>1835</v>
      </c>
      <c r="N1358">
        <v>55</v>
      </c>
      <c r="O1358">
        <v>89</v>
      </c>
      <c r="P1358">
        <v>89</v>
      </c>
      <c r="Q1358" t="s">
        <v>38</v>
      </c>
      <c r="R1358" t="s">
        <v>1836</v>
      </c>
    </row>
    <row r="1359" spans="1:18" x14ac:dyDescent="0.25">
      <c r="A1359" t="s">
        <v>1813</v>
      </c>
      <c r="B1359" t="str">
        <f>MID(Tableau1[[#This Row],[ID]],4,LEN(Tableau1[[#This Row],[ID]])-5)</f>
        <v>C6</v>
      </c>
      <c r="C1359" t="s">
        <v>17473</v>
      </c>
      <c r="D1359">
        <v>0</v>
      </c>
      <c r="E1359">
        <v>1</v>
      </c>
      <c r="F1359">
        <v>312.23599999999999</v>
      </c>
      <c r="G1359">
        <v>5.4450000000000003</v>
      </c>
      <c r="H1359">
        <v>6.6769999999999996</v>
      </c>
      <c r="I1359">
        <v>12.122</v>
      </c>
      <c r="J1359">
        <v>0.44918330308499999</v>
      </c>
      <c r="K1359">
        <v>0.55081669691500001</v>
      </c>
      <c r="L1359">
        <v>6</v>
      </c>
      <c r="M1359" s="1" t="s">
        <v>1837</v>
      </c>
      <c r="N1359">
        <v>89</v>
      </c>
      <c r="O1359">
        <v>95</v>
      </c>
      <c r="P1359">
        <v>95</v>
      </c>
      <c r="Q1359" t="s">
        <v>18</v>
      </c>
      <c r="R1359" t="s">
        <v>1838</v>
      </c>
    </row>
    <row r="1360" spans="1:18" x14ac:dyDescent="0.25">
      <c r="A1360" t="s">
        <v>1813</v>
      </c>
      <c r="B1360" t="str">
        <f>MID(Tableau1[[#This Row],[ID]],4,LEN(Tableau1[[#This Row],[ID]])-5)</f>
        <v>C6</v>
      </c>
      <c r="C1360" t="s">
        <v>17473</v>
      </c>
      <c r="D1360">
        <v>0</v>
      </c>
      <c r="E1360">
        <v>1</v>
      </c>
      <c r="F1360">
        <v>322.423</v>
      </c>
      <c r="G1360">
        <v>8.0030000000000001</v>
      </c>
      <c r="H1360">
        <v>4.742</v>
      </c>
      <c r="I1360">
        <v>12.744999999999999</v>
      </c>
      <c r="J1360">
        <v>0.62793252255800003</v>
      </c>
      <c r="K1360">
        <v>0.37206747744200003</v>
      </c>
      <c r="L1360">
        <v>11</v>
      </c>
      <c r="M1360" s="1" t="s">
        <v>1839</v>
      </c>
      <c r="N1360">
        <v>95</v>
      </c>
      <c r="O1360">
        <v>106</v>
      </c>
      <c r="P1360">
        <v>106</v>
      </c>
      <c r="Q1360" t="s">
        <v>18</v>
      </c>
      <c r="R1360" t="s">
        <v>1840</v>
      </c>
    </row>
    <row r="1361" spans="1:18" x14ac:dyDescent="0.25">
      <c r="A1361" t="s">
        <v>1813</v>
      </c>
      <c r="B1361" t="str">
        <f>MID(Tableau1[[#This Row],[ID]],4,LEN(Tableau1[[#This Row],[ID]])-5)</f>
        <v>C6</v>
      </c>
      <c r="C1361" t="s">
        <v>17473</v>
      </c>
      <c r="D1361">
        <v>0</v>
      </c>
      <c r="E1361">
        <v>1</v>
      </c>
      <c r="F1361">
        <v>335.12099999999998</v>
      </c>
      <c r="G1361">
        <v>2.153</v>
      </c>
      <c r="H1361">
        <v>4.6950000000000003</v>
      </c>
      <c r="I1361">
        <v>6.8479999999999999</v>
      </c>
      <c r="J1361">
        <v>0.314398364486</v>
      </c>
      <c r="K1361">
        <v>0.685601635514</v>
      </c>
      <c r="L1361">
        <v>2</v>
      </c>
      <c r="M1361" s="1" t="s">
        <v>1760</v>
      </c>
      <c r="N1361">
        <v>106</v>
      </c>
      <c r="O1361">
        <v>108</v>
      </c>
      <c r="P1361">
        <v>108</v>
      </c>
      <c r="Q1361" t="s">
        <v>18</v>
      </c>
      <c r="R1361" t="s">
        <v>1761</v>
      </c>
    </row>
    <row r="1362" spans="1:18" x14ac:dyDescent="0.25">
      <c r="A1362" t="s">
        <v>1813</v>
      </c>
      <c r="B1362" t="str">
        <f>MID(Tableau1[[#This Row],[ID]],4,LEN(Tableau1[[#This Row],[ID]])-5)</f>
        <v>C6</v>
      </c>
      <c r="C1362" t="s">
        <v>17473</v>
      </c>
      <c r="D1362">
        <v>0</v>
      </c>
      <c r="E1362">
        <v>1</v>
      </c>
      <c r="F1362">
        <v>344.59100000000001</v>
      </c>
      <c r="G1362">
        <v>0</v>
      </c>
      <c r="H1362">
        <v>7.3170000000000002</v>
      </c>
      <c r="I1362">
        <v>7.3170000000000002</v>
      </c>
      <c r="J1362">
        <v>0</v>
      </c>
      <c r="K1362">
        <v>1</v>
      </c>
      <c r="L1362">
        <v>1</v>
      </c>
      <c r="M1362" s="1" t="s">
        <v>465</v>
      </c>
      <c r="N1362">
        <v>108</v>
      </c>
      <c r="O1362">
        <v>109</v>
      </c>
      <c r="P1362">
        <v>109</v>
      </c>
      <c r="Q1362" t="s">
        <v>18</v>
      </c>
      <c r="R1362" t="s">
        <v>465</v>
      </c>
    </row>
    <row r="1363" spans="1:18" x14ac:dyDescent="0.25">
      <c r="A1363" t="s">
        <v>1813</v>
      </c>
      <c r="B1363" t="str">
        <f>MID(Tableau1[[#This Row],[ID]],4,LEN(Tableau1[[#This Row],[ID]])-5)</f>
        <v>C6</v>
      </c>
      <c r="C1363" t="s">
        <v>17473</v>
      </c>
      <c r="D1363">
        <v>0</v>
      </c>
      <c r="E1363">
        <v>1</v>
      </c>
      <c r="F1363">
        <v>346.91500000000002</v>
      </c>
      <c r="G1363">
        <v>3.3849999999999998</v>
      </c>
      <c r="H1363">
        <v>2.3239999999999998</v>
      </c>
      <c r="I1363">
        <v>5.7089999999999996</v>
      </c>
      <c r="J1363">
        <v>0.59292345419500003</v>
      </c>
      <c r="K1363">
        <v>0.40707654580500002</v>
      </c>
      <c r="L1363">
        <v>4</v>
      </c>
      <c r="M1363" s="1" t="s">
        <v>1841</v>
      </c>
      <c r="N1363">
        <v>109</v>
      </c>
      <c r="O1363">
        <v>113</v>
      </c>
      <c r="P1363">
        <v>113</v>
      </c>
      <c r="Q1363" t="s">
        <v>18</v>
      </c>
      <c r="R1363" t="s">
        <v>1842</v>
      </c>
    </row>
    <row r="1364" spans="1:18" x14ac:dyDescent="0.25">
      <c r="A1364" t="s">
        <v>1813</v>
      </c>
      <c r="B1364" t="str">
        <f>MID(Tableau1[[#This Row],[ID]],4,LEN(Tableau1[[#This Row],[ID]])-5)</f>
        <v>C6</v>
      </c>
      <c r="C1364" t="s">
        <v>17473</v>
      </c>
      <c r="D1364">
        <v>0</v>
      </c>
      <c r="E1364">
        <v>1</v>
      </c>
      <c r="F1364">
        <v>354.45</v>
      </c>
      <c r="G1364">
        <v>0.76400000000000001</v>
      </c>
      <c r="H1364">
        <v>4.1500000000000004</v>
      </c>
      <c r="I1364">
        <v>4.9139999999999997</v>
      </c>
      <c r="J1364">
        <v>0.15547415547400001</v>
      </c>
      <c r="K1364">
        <v>0.84452584452599999</v>
      </c>
      <c r="L1364">
        <v>3</v>
      </c>
      <c r="M1364" s="1" t="s">
        <v>93</v>
      </c>
      <c r="N1364">
        <v>113</v>
      </c>
      <c r="O1364">
        <v>116</v>
      </c>
      <c r="P1364">
        <v>116</v>
      </c>
      <c r="Q1364" t="s">
        <v>18</v>
      </c>
      <c r="R1364" t="s">
        <v>94</v>
      </c>
    </row>
    <row r="1365" spans="1:18" x14ac:dyDescent="0.25">
      <c r="A1365" t="s">
        <v>1813</v>
      </c>
      <c r="B1365" t="str">
        <f>MID(Tableau1[[#This Row],[ID]],4,LEN(Tableau1[[#This Row],[ID]])-5)</f>
        <v>C6</v>
      </c>
      <c r="C1365" t="s">
        <v>17473</v>
      </c>
      <c r="D1365">
        <v>0</v>
      </c>
      <c r="E1365">
        <v>1</v>
      </c>
      <c r="F1365">
        <v>357.94400000000002</v>
      </c>
      <c r="G1365">
        <v>5.3040000000000003</v>
      </c>
      <c r="H1365">
        <v>2.73</v>
      </c>
      <c r="I1365">
        <v>8.0340000000000007</v>
      </c>
      <c r="J1365">
        <v>0.66019417475700004</v>
      </c>
      <c r="K1365">
        <v>0.33980582524300001</v>
      </c>
      <c r="L1365">
        <v>5</v>
      </c>
      <c r="M1365" s="1" t="s">
        <v>1843</v>
      </c>
      <c r="N1365">
        <v>116</v>
      </c>
      <c r="O1365">
        <v>117</v>
      </c>
      <c r="P1365">
        <v>121</v>
      </c>
      <c r="Q1365" t="s">
        <v>18</v>
      </c>
      <c r="R1365" t="s">
        <v>1843</v>
      </c>
    </row>
    <row r="1366" spans="1:18" x14ac:dyDescent="0.25">
      <c r="A1366" t="s">
        <v>1813</v>
      </c>
      <c r="B1366" t="str">
        <f>MID(Tableau1[[#This Row],[ID]],4,LEN(Tableau1[[#This Row],[ID]])-5)</f>
        <v>C6</v>
      </c>
      <c r="C1366" t="s">
        <v>17473</v>
      </c>
      <c r="D1366">
        <v>0</v>
      </c>
      <c r="E1366">
        <v>1</v>
      </c>
      <c r="F1366">
        <v>368.786</v>
      </c>
      <c r="G1366">
        <v>9.4E-2</v>
      </c>
      <c r="H1366">
        <v>5.5380000000000003</v>
      </c>
      <c r="I1366">
        <v>5.6319999999999997</v>
      </c>
      <c r="J1366">
        <v>1.6690340909100002E-2</v>
      </c>
      <c r="K1366">
        <v>0.98330965909099999</v>
      </c>
      <c r="L1366">
        <v>1</v>
      </c>
      <c r="M1366" s="1" t="s">
        <v>144</v>
      </c>
      <c r="N1366">
        <v>117</v>
      </c>
      <c r="O1366">
        <v>122</v>
      </c>
      <c r="P1366">
        <v>122</v>
      </c>
      <c r="Q1366" t="s">
        <v>21</v>
      </c>
      <c r="R1366" t="s">
        <v>144</v>
      </c>
    </row>
    <row r="1367" spans="1:18" x14ac:dyDescent="0.25">
      <c r="A1367" t="s">
        <v>1813</v>
      </c>
      <c r="B1367" t="str">
        <f>MID(Tableau1[[#This Row],[ID]],4,LEN(Tableau1[[#This Row],[ID]])-5)</f>
        <v>C6</v>
      </c>
      <c r="C1367" t="s">
        <v>17473</v>
      </c>
      <c r="D1367">
        <v>0</v>
      </c>
      <c r="E1367">
        <v>1</v>
      </c>
      <c r="F1367">
        <v>372.20299999999997</v>
      </c>
      <c r="G1367">
        <v>9.2999999999999999E-2</v>
      </c>
      <c r="H1367">
        <v>3.323</v>
      </c>
      <c r="I1367">
        <v>3.4159999999999999</v>
      </c>
      <c r="J1367">
        <v>2.7224824355999998E-2</v>
      </c>
      <c r="K1367">
        <v>0.97277517564399996</v>
      </c>
      <c r="L1367">
        <v>1</v>
      </c>
      <c r="M1367" s="1" t="s">
        <v>28</v>
      </c>
      <c r="N1367">
        <v>122</v>
      </c>
      <c r="O1367">
        <v>113</v>
      </c>
      <c r="P1367">
        <v>123</v>
      </c>
      <c r="Q1367" t="s">
        <v>18</v>
      </c>
      <c r="R1367" t="s">
        <v>29</v>
      </c>
    </row>
    <row r="1368" spans="1:18" x14ac:dyDescent="0.25">
      <c r="A1368" t="s">
        <v>1813</v>
      </c>
      <c r="B1368" t="str">
        <f>MID(Tableau1[[#This Row],[ID]],4,LEN(Tableau1[[#This Row],[ID]])-5)</f>
        <v>C6</v>
      </c>
      <c r="C1368" t="s">
        <v>17473</v>
      </c>
      <c r="D1368">
        <v>0</v>
      </c>
      <c r="E1368">
        <v>1</v>
      </c>
      <c r="F1368">
        <v>376.11799999999999</v>
      </c>
      <c r="G1368">
        <v>6.3E-2</v>
      </c>
      <c r="H1368">
        <v>3.8220000000000001</v>
      </c>
      <c r="I1368">
        <v>3.8849999999999998</v>
      </c>
      <c r="J1368">
        <v>1.6216216216200001E-2</v>
      </c>
      <c r="K1368">
        <v>0.983783783784</v>
      </c>
      <c r="L1368">
        <v>1</v>
      </c>
      <c r="M1368" s="1" t="s">
        <v>28</v>
      </c>
      <c r="N1368">
        <v>113</v>
      </c>
      <c r="O1368">
        <v>124</v>
      </c>
      <c r="P1368">
        <v>124</v>
      </c>
      <c r="Q1368" t="s">
        <v>38</v>
      </c>
      <c r="R1368" t="s">
        <v>29</v>
      </c>
    </row>
    <row r="1369" spans="1:18" x14ac:dyDescent="0.25">
      <c r="A1369" t="s">
        <v>1813</v>
      </c>
      <c r="B1369" t="str">
        <f>MID(Tableau1[[#This Row],[ID]],4,LEN(Tableau1[[#This Row],[ID]])-5)</f>
        <v>C6</v>
      </c>
      <c r="C1369" t="s">
        <v>17473</v>
      </c>
      <c r="D1369">
        <v>0</v>
      </c>
      <c r="E1369">
        <v>1</v>
      </c>
      <c r="F1369">
        <v>389.02</v>
      </c>
      <c r="G1369">
        <v>6.9569999999999999</v>
      </c>
      <c r="H1369">
        <v>12.839</v>
      </c>
      <c r="I1369">
        <v>19.795999999999999</v>
      </c>
      <c r="J1369">
        <v>0.35143463325899998</v>
      </c>
      <c r="K1369">
        <v>0.64856536674099996</v>
      </c>
      <c r="L1369">
        <v>13</v>
      </c>
      <c r="M1369" s="1" t="s">
        <v>1844</v>
      </c>
      <c r="N1369">
        <v>124</v>
      </c>
      <c r="O1369">
        <v>137</v>
      </c>
      <c r="P1369">
        <v>137</v>
      </c>
      <c r="Q1369" t="s">
        <v>18</v>
      </c>
      <c r="R1369" t="s">
        <v>1845</v>
      </c>
    </row>
    <row r="1370" spans="1:18" x14ac:dyDescent="0.25">
      <c r="A1370" t="s">
        <v>1813</v>
      </c>
      <c r="B1370" t="str">
        <f>MID(Tableau1[[#This Row],[ID]],4,LEN(Tableau1[[#This Row],[ID]])-5)</f>
        <v>C6</v>
      </c>
      <c r="C1370" t="s">
        <v>17473</v>
      </c>
      <c r="D1370">
        <v>0</v>
      </c>
      <c r="E1370">
        <v>1</v>
      </c>
      <c r="F1370">
        <v>398.94099999999997</v>
      </c>
      <c r="G1370">
        <v>3.7759999999999998</v>
      </c>
      <c r="H1370">
        <v>2.964</v>
      </c>
      <c r="I1370">
        <v>6.74</v>
      </c>
      <c r="J1370">
        <v>0.56023738872399997</v>
      </c>
      <c r="K1370">
        <v>0.43976261127600003</v>
      </c>
      <c r="L1370">
        <v>7</v>
      </c>
      <c r="M1370" s="1" t="s">
        <v>1846</v>
      </c>
      <c r="N1370">
        <v>137</v>
      </c>
      <c r="O1370">
        <v>144</v>
      </c>
      <c r="P1370">
        <v>144</v>
      </c>
      <c r="Q1370" t="s">
        <v>18</v>
      </c>
      <c r="R1370" t="s">
        <v>1847</v>
      </c>
    </row>
    <row r="1371" spans="1:18" x14ac:dyDescent="0.25">
      <c r="A1371" t="s">
        <v>1813</v>
      </c>
      <c r="B1371" t="str">
        <f>MID(Tableau1[[#This Row],[ID]],4,LEN(Tableau1[[#This Row],[ID]])-5)</f>
        <v>C6</v>
      </c>
      <c r="C1371" t="s">
        <v>17473</v>
      </c>
      <c r="D1371">
        <v>0</v>
      </c>
      <c r="E1371">
        <v>1</v>
      </c>
      <c r="F1371">
        <v>405.15</v>
      </c>
      <c r="G1371">
        <v>6.3E-2</v>
      </c>
      <c r="H1371">
        <v>2.4329999999999998</v>
      </c>
      <c r="I1371">
        <v>2.496</v>
      </c>
      <c r="J1371">
        <v>2.5240384615399999E-2</v>
      </c>
      <c r="K1371">
        <v>0.974759615385</v>
      </c>
      <c r="L1371">
        <v>1</v>
      </c>
      <c r="M1371" s="1" t="s">
        <v>829</v>
      </c>
      <c r="N1371">
        <v>144</v>
      </c>
      <c r="O1371">
        <v>145</v>
      </c>
      <c r="P1371">
        <v>145</v>
      </c>
      <c r="Q1371" t="s">
        <v>18</v>
      </c>
      <c r="R1371" t="s">
        <v>829</v>
      </c>
    </row>
    <row r="1372" spans="1:18" x14ac:dyDescent="0.25">
      <c r="A1372" t="s">
        <v>1813</v>
      </c>
      <c r="B1372" t="str">
        <f>MID(Tableau1[[#This Row],[ID]],4,LEN(Tableau1[[#This Row],[ID]])-5)</f>
        <v>C6</v>
      </c>
      <c r="C1372" t="s">
        <v>17473</v>
      </c>
      <c r="D1372">
        <v>0</v>
      </c>
      <c r="E1372">
        <v>1</v>
      </c>
      <c r="F1372">
        <v>413.40300000000002</v>
      </c>
      <c r="G1372">
        <v>9.2999999999999999E-2</v>
      </c>
      <c r="H1372">
        <v>8.19</v>
      </c>
      <c r="I1372">
        <v>8.2829999999999995</v>
      </c>
      <c r="J1372">
        <v>1.1227816008700001E-2</v>
      </c>
      <c r="K1372">
        <v>0.98877218399099998</v>
      </c>
      <c r="L1372">
        <v>1</v>
      </c>
      <c r="M1372" s="1" t="s">
        <v>1260</v>
      </c>
      <c r="N1372">
        <v>145</v>
      </c>
      <c r="O1372">
        <v>146</v>
      </c>
      <c r="P1372">
        <v>146</v>
      </c>
      <c r="Q1372" t="s">
        <v>18</v>
      </c>
      <c r="R1372" t="s">
        <v>1260</v>
      </c>
    </row>
    <row r="1373" spans="1:18" x14ac:dyDescent="0.25">
      <c r="A1373" t="s">
        <v>1813</v>
      </c>
      <c r="B1373" t="str">
        <f>MID(Tableau1[[#This Row],[ID]],4,LEN(Tableau1[[#This Row],[ID]])-5)</f>
        <v>C6</v>
      </c>
      <c r="C1373" t="s">
        <v>17473</v>
      </c>
      <c r="D1373">
        <v>0</v>
      </c>
      <c r="E1373">
        <v>1</v>
      </c>
      <c r="F1373">
        <v>419.12799999999999</v>
      </c>
      <c r="G1373">
        <v>7.0670000000000002</v>
      </c>
      <c r="H1373">
        <v>5.6319999999999997</v>
      </c>
      <c r="I1373">
        <v>12.699</v>
      </c>
      <c r="J1373">
        <v>0.55650051185100002</v>
      </c>
      <c r="K1373">
        <v>0.44349948814899998</v>
      </c>
      <c r="L1373">
        <v>9</v>
      </c>
      <c r="M1373" s="1" t="s">
        <v>1848</v>
      </c>
      <c r="N1373">
        <v>146</v>
      </c>
      <c r="O1373">
        <v>155</v>
      </c>
      <c r="P1373">
        <v>155</v>
      </c>
      <c r="Q1373" t="s">
        <v>18</v>
      </c>
      <c r="R1373" t="s">
        <v>1849</v>
      </c>
    </row>
    <row r="1374" spans="1:18" x14ac:dyDescent="0.25">
      <c r="A1374" t="s">
        <v>1813</v>
      </c>
      <c r="B1374" t="str">
        <f>MID(Tableau1[[#This Row],[ID]],4,LEN(Tableau1[[#This Row],[ID]])-5)</f>
        <v>C6</v>
      </c>
      <c r="C1374" t="s">
        <v>17473</v>
      </c>
      <c r="D1374">
        <v>0</v>
      </c>
      <c r="E1374">
        <v>1</v>
      </c>
      <c r="F1374">
        <v>435.16500000000002</v>
      </c>
      <c r="G1374">
        <v>3.4630000000000001</v>
      </c>
      <c r="H1374">
        <v>8.9700000000000006</v>
      </c>
      <c r="I1374">
        <v>12.433</v>
      </c>
      <c r="J1374">
        <v>0.27853293654</v>
      </c>
      <c r="K1374">
        <v>0.72146706346</v>
      </c>
      <c r="L1374">
        <v>6</v>
      </c>
      <c r="M1374" s="1" t="s">
        <v>1850</v>
      </c>
      <c r="N1374">
        <v>155</v>
      </c>
      <c r="O1374">
        <v>161</v>
      </c>
      <c r="P1374">
        <v>161</v>
      </c>
      <c r="Q1374" t="s">
        <v>18</v>
      </c>
      <c r="R1374" t="s">
        <v>1851</v>
      </c>
    </row>
    <row r="1375" spans="1:18" x14ac:dyDescent="0.25">
      <c r="A1375" t="s">
        <v>1813</v>
      </c>
      <c r="B1375" t="str">
        <f>MID(Tableau1[[#This Row],[ID]],4,LEN(Tableau1[[#This Row],[ID]])-5)</f>
        <v>C6</v>
      </c>
      <c r="C1375" t="s">
        <v>17473</v>
      </c>
      <c r="D1375">
        <v>0</v>
      </c>
      <c r="E1375">
        <v>1</v>
      </c>
      <c r="F1375">
        <v>441.85700000000003</v>
      </c>
      <c r="G1375">
        <v>2.1219999999999999</v>
      </c>
      <c r="H1375">
        <v>3.2290000000000001</v>
      </c>
      <c r="I1375">
        <v>5.351</v>
      </c>
      <c r="J1375">
        <v>0.39656139039400001</v>
      </c>
      <c r="K1375">
        <v>0.60343860960600004</v>
      </c>
      <c r="L1375">
        <v>5</v>
      </c>
      <c r="M1375" s="1" t="s">
        <v>1852</v>
      </c>
      <c r="N1375">
        <v>161</v>
      </c>
      <c r="O1375">
        <v>166</v>
      </c>
      <c r="P1375">
        <v>166</v>
      </c>
      <c r="Q1375" t="s">
        <v>18</v>
      </c>
      <c r="R1375" t="s">
        <v>1853</v>
      </c>
    </row>
    <row r="1376" spans="1:18" x14ac:dyDescent="0.25">
      <c r="A1376" t="s">
        <v>1813</v>
      </c>
      <c r="B1376" t="str">
        <f>MID(Tableau1[[#This Row],[ID]],4,LEN(Tableau1[[#This Row],[ID]])-5)</f>
        <v>C6</v>
      </c>
      <c r="C1376" t="s">
        <v>17473</v>
      </c>
      <c r="D1376">
        <v>0</v>
      </c>
      <c r="E1376">
        <v>1</v>
      </c>
      <c r="F1376">
        <v>448.12900000000002</v>
      </c>
      <c r="G1376">
        <v>18.439</v>
      </c>
      <c r="H1376">
        <v>4.1500000000000004</v>
      </c>
      <c r="I1376">
        <v>22.588999999999999</v>
      </c>
      <c r="J1376">
        <v>0.81628226127799997</v>
      </c>
      <c r="K1376">
        <v>0.18371773872200001</v>
      </c>
      <c r="L1376">
        <v>22</v>
      </c>
      <c r="M1376" s="1" t="s">
        <v>1854</v>
      </c>
      <c r="N1376">
        <v>166</v>
      </c>
      <c r="O1376">
        <v>188</v>
      </c>
      <c r="P1376">
        <v>188</v>
      </c>
      <c r="Q1376" t="s">
        <v>18</v>
      </c>
      <c r="R1376" t="s">
        <v>1855</v>
      </c>
    </row>
    <row r="1377" spans="1:18" x14ac:dyDescent="0.25">
      <c r="A1377" t="s">
        <v>1813</v>
      </c>
      <c r="B1377" t="str">
        <f>MID(Tableau1[[#This Row],[ID]],4,LEN(Tableau1[[#This Row],[ID]])-5)</f>
        <v>C6</v>
      </c>
      <c r="C1377" t="s">
        <v>17473</v>
      </c>
      <c r="D1377">
        <v>0</v>
      </c>
      <c r="E1377">
        <v>1</v>
      </c>
      <c r="F1377">
        <v>470.54599999999999</v>
      </c>
      <c r="G1377">
        <v>7.6749999999999998</v>
      </c>
      <c r="H1377">
        <v>3.9780000000000002</v>
      </c>
      <c r="I1377">
        <v>11.653</v>
      </c>
      <c r="J1377">
        <v>0.65862867931000002</v>
      </c>
      <c r="K1377">
        <v>0.34137132068999998</v>
      </c>
      <c r="L1377">
        <v>5</v>
      </c>
      <c r="M1377" s="1" t="s">
        <v>1856</v>
      </c>
      <c r="N1377">
        <v>188</v>
      </c>
      <c r="O1377">
        <v>190</v>
      </c>
      <c r="P1377">
        <v>192</v>
      </c>
      <c r="Q1377" t="s">
        <v>18</v>
      </c>
      <c r="R1377" t="s">
        <v>1857</v>
      </c>
    </row>
    <row r="1378" spans="1:18" x14ac:dyDescent="0.25">
      <c r="A1378" t="s">
        <v>1813</v>
      </c>
      <c r="B1378" t="str">
        <f>MID(Tableau1[[#This Row],[ID]],4,LEN(Tableau1[[#This Row],[ID]])-5)</f>
        <v>C6</v>
      </c>
      <c r="C1378" t="s">
        <v>17473</v>
      </c>
      <c r="D1378">
        <v>0</v>
      </c>
      <c r="E1378">
        <v>1</v>
      </c>
      <c r="F1378">
        <v>487.86200000000002</v>
      </c>
      <c r="G1378">
        <v>6.2E-2</v>
      </c>
      <c r="H1378">
        <v>9.641</v>
      </c>
      <c r="I1378">
        <v>9.7029999999999994</v>
      </c>
      <c r="J1378">
        <v>6.3897763578299998E-3</v>
      </c>
      <c r="K1378">
        <v>0.99361022364200002</v>
      </c>
      <c r="L1378">
        <v>1</v>
      </c>
      <c r="M1378" s="1" t="s">
        <v>28</v>
      </c>
      <c r="N1378">
        <v>190</v>
      </c>
      <c r="O1378">
        <v>191</v>
      </c>
      <c r="P1378">
        <v>193</v>
      </c>
      <c r="Q1378" t="s">
        <v>21</v>
      </c>
      <c r="R1378" t="s">
        <v>29</v>
      </c>
    </row>
    <row r="1379" spans="1:18" x14ac:dyDescent="0.25">
      <c r="A1379" t="s">
        <v>1813</v>
      </c>
      <c r="B1379" t="str">
        <f>MID(Tableau1[[#This Row],[ID]],4,LEN(Tableau1[[#This Row],[ID]])-5)</f>
        <v>C6</v>
      </c>
      <c r="C1379" t="s">
        <v>17473</v>
      </c>
      <c r="D1379">
        <v>0</v>
      </c>
      <c r="E1379">
        <v>1</v>
      </c>
      <c r="F1379">
        <v>494.32</v>
      </c>
      <c r="G1379">
        <v>6.3E-2</v>
      </c>
      <c r="H1379">
        <v>6.3959999999999999</v>
      </c>
      <c r="I1379">
        <v>6.4589999999999996</v>
      </c>
      <c r="J1379">
        <v>9.7538318625200009E-3</v>
      </c>
      <c r="K1379">
        <v>0.99024616813699995</v>
      </c>
      <c r="L1379">
        <v>1</v>
      </c>
      <c r="M1379" s="1" t="s">
        <v>465</v>
      </c>
      <c r="N1379">
        <v>191</v>
      </c>
      <c r="O1379">
        <v>192</v>
      </c>
      <c r="P1379">
        <v>194</v>
      </c>
      <c r="Q1379" t="s">
        <v>21</v>
      </c>
      <c r="R1379" t="s">
        <v>465</v>
      </c>
    </row>
    <row r="1380" spans="1:18" x14ac:dyDescent="0.25">
      <c r="A1380" t="s">
        <v>1813</v>
      </c>
      <c r="B1380" t="str">
        <f>MID(Tableau1[[#This Row],[ID]],4,LEN(Tableau1[[#This Row],[ID]])-5)</f>
        <v>C6</v>
      </c>
      <c r="C1380" t="s">
        <v>17473</v>
      </c>
      <c r="D1380">
        <v>0</v>
      </c>
      <c r="E1380">
        <v>1</v>
      </c>
      <c r="F1380">
        <v>498.87599999999998</v>
      </c>
      <c r="G1380">
        <v>3.3690000000000002</v>
      </c>
      <c r="H1380">
        <v>4.4930000000000003</v>
      </c>
      <c r="I1380">
        <v>7.8620000000000001</v>
      </c>
      <c r="J1380">
        <v>0.42851691681499998</v>
      </c>
      <c r="K1380">
        <v>0.57148308318499996</v>
      </c>
      <c r="L1380">
        <v>7</v>
      </c>
      <c r="M1380" s="1" t="s">
        <v>1858</v>
      </c>
      <c r="N1380">
        <v>192</v>
      </c>
      <c r="O1380">
        <v>199</v>
      </c>
      <c r="P1380">
        <v>201</v>
      </c>
      <c r="Q1380" t="s">
        <v>21</v>
      </c>
      <c r="R1380" t="s">
        <v>1859</v>
      </c>
    </row>
    <row r="1381" spans="1:18" x14ac:dyDescent="0.25">
      <c r="A1381" t="s">
        <v>1813</v>
      </c>
      <c r="B1381" t="str">
        <f>MID(Tableau1[[#This Row],[ID]],4,LEN(Tableau1[[#This Row],[ID]])-5)</f>
        <v>C6</v>
      </c>
      <c r="C1381" t="s">
        <v>17473</v>
      </c>
      <c r="D1381">
        <v>0</v>
      </c>
      <c r="E1381">
        <v>1</v>
      </c>
      <c r="F1381">
        <v>505.00700000000001</v>
      </c>
      <c r="G1381">
        <v>9.6869999999999994</v>
      </c>
      <c r="H1381">
        <v>2.762</v>
      </c>
      <c r="I1381">
        <v>12.449</v>
      </c>
      <c r="J1381">
        <v>0.778134789943</v>
      </c>
      <c r="K1381">
        <v>0.221865210057</v>
      </c>
      <c r="L1381">
        <v>16</v>
      </c>
      <c r="M1381" s="1" t="s">
        <v>1860</v>
      </c>
      <c r="N1381">
        <v>199</v>
      </c>
      <c r="O1381">
        <v>215</v>
      </c>
      <c r="P1381">
        <v>217</v>
      </c>
      <c r="Q1381" t="s">
        <v>21</v>
      </c>
      <c r="R1381" t="s">
        <v>1861</v>
      </c>
    </row>
    <row r="1382" spans="1:18" x14ac:dyDescent="0.25">
      <c r="A1382" t="s">
        <v>1813</v>
      </c>
      <c r="B1382" t="str">
        <f>MID(Tableau1[[#This Row],[ID]],4,LEN(Tableau1[[#This Row],[ID]])-5)</f>
        <v>C6</v>
      </c>
      <c r="C1382" t="s">
        <v>17473</v>
      </c>
      <c r="D1382">
        <v>0</v>
      </c>
      <c r="E1382">
        <v>1</v>
      </c>
      <c r="F1382">
        <v>517.31500000000005</v>
      </c>
      <c r="G1382">
        <v>9.4E-2</v>
      </c>
      <c r="H1382">
        <v>2.621</v>
      </c>
      <c r="I1382">
        <v>2.7149999999999999</v>
      </c>
      <c r="J1382">
        <v>3.4622467771600003E-2</v>
      </c>
      <c r="K1382">
        <v>0.96537753222800005</v>
      </c>
      <c r="L1382">
        <v>1</v>
      </c>
      <c r="M1382" s="1" t="s">
        <v>829</v>
      </c>
      <c r="N1382">
        <v>215</v>
      </c>
      <c r="O1382">
        <v>216</v>
      </c>
      <c r="P1382">
        <v>218</v>
      </c>
      <c r="Q1382" t="s">
        <v>21</v>
      </c>
      <c r="R1382" t="s">
        <v>829</v>
      </c>
    </row>
    <row r="1383" spans="1:18" x14ac:dyDescent="0.25">
      <c r="A1383" t="s">
        <v>1813</v>
      </c>
      <c r="B1383" t="str">
        <f>MID(Tableau1[[#This Row],[ID]],4,LEN(Tableau1[[#This Row],[ID]])-5)</f>
        <v>C6</v>
      </c>
      <c r="C1383" t="s">
        <v>17473</v>
      </c>
      <c r="D1383">
        <v>0</v>
      </c>
      <c r="E1383">
        <v>1</v>
      </c>
      <c r="F1383">
        <v>520.80899999999997</v>
      </c>
      <c r="G1383">
        <v>10.218</v>
      </c>
      <c r="H1383">
        <v>3.4</v>
      </c>
      <c r="I1383">
        <v>13.618</v>
      </c>
      <c r="J1383">
        <v>0.75033044499900003</v>
      </c>
      <c r="K1383">
        <v>0.24966955500099999</v>
      </c>
      <c r="L1383">
        <v>10</v>
      </c>
      <c r="M1383" s="1" t="s">
        <v>1862</v>
      </c>
      <c r="N1383">
        <v>216</v>
      </c>
      <c r="O1383">
        <v>226</v>
      </c>
      <c r="P1383">
        <v>228</v>
      </c>
      <c r="Q1383" t="s">
        <v>21</v>
      </c>
      <c r="R1383" t="s">
        <v>1863</v>
      </c>
    </row>
    <row r="1384" spans="1:18" x14ac:dyDescent="0.25">
      <c r="A1384" t="s">
        <v>1813</v>
      </c>
      <c r="B1384" t="str">
        <f>MID(Tableau1[[#This Row],[ID]],4,LEN(Tableau1[[#This Row],[ID]])-5)</f>
        <v>C6</v>
      </c>
      <c r="C1384" t="s">
        <v>17473</v>
      </c>
      <c r="D1384">
        <v>0</v>
      </c>
      <c r="E1384">
        <v>1</v>
      </c>
      <c r="F1384">
        <v>536.25400000000002</v>
      </c>
      <c r="G1384">
        <v>10.92</v>
      </c>
      <c r="H1384">
        <v>5.2270000000000003</v>
      </c>
      <c r="I1384">
        <v>16.146999999999998</v>
      </c>
      <c r="J1384">
        <v>0.67628661670900003</v>
      </c>
      <c r="K1384">
        <v>0.32371338329100002</v>
      </c>
      <c r="L1384">
        <v>6</v>
      </c>
      <c r="M1384" s="1" t="s">
        <v>1864</v>
      </c>
      <c r="N1384">
        <v>226</v>
      </c>
      <c r="O1384">
        <v>232</v>
      </c>
      <c r="P1384">
        <v>234</v>
      </c>
      <c r="Q1384" t="s">
        <v>18</v>
      </c>
      <c r="R1384" t="s">
        <v>1865</v>
      </c>
    </row>
    <row r="1385" spans="1:18" x14ac:dyDescent="0.25">
      <c r="A1385" t="s">
        <v>1813</v>
      </c>
      <c r="B1385" t="str">
        <f>MID(Tableau1[[#This Row],[ID]],4,LEN(Tableau1[[#This Row],[ID]])-5)</f>
        <v>C6</v>
      </c>
      <c r="C1385" t="s">
        <v>17473</v>
      </c>
      <c r="D1385">
        <v>0</v>
      </c>
      <c r="E1385">
        <v>1</v>
      </c>
      <c r="F1385">
        <v>549.49800000000005</v>
      </c>
      <c r="G1385">
        <v>19.609000000000002</v>
      </c>
      <c r="H1385">
        <v>2.3239999999999998</v>
      </c>
      <c r="I1385">
        <v>21.933</v>
      </c>
      <c r="J1385">
        <v>0.894040942871</v>
      </c>
      <c r="K1385">
        <v>0.105959057129</v>
      </c>
      <c r="L1385">
        <v>20</v>
      </c>
      <c r="M1385" s="1" t="s">
        <v>1866</v>
      </c>
      <c r="N1385">
        <v>232</v>
      </c>
      <c r="O1385">
        <v>252</v>
      </c>
      <c r="P1385">
        <v>254</v>
      </c>
      <c r="Q1385" t="s">
        <v>18</v>
      </c>
      <c r="R1385" t="s">
        <v>1867</v>
      </c>
    </row>
    <row r="1386" spans="1:18" x14ac:dyDescent="0.25">
      <c r="A1386" t="s">
        <v>1813</v>
      </c>
      <c r="B1386" t="str">
        <f>MID(Tableau1[[#This Row],[ID]],4,LEN(Tableau1[[#This Row],[ID]])-5)</f>
        <v>C6</v>
      </c>
      <c r="C1386" t="s">
        <v>17473</v>
      </c>
      <c r="D1386">
        <v>0</v>
      </c>
      <c r="E1386">
        <v>1</v>
      </c>
      <c r="F1386">
        <v>573.81899999999996</v>
      </c>
      <c r="G1386">
        <v>11.324999999999999</v>
      </c>
      <c r="H1386">
        <v>4.7119999999999997</v>
      </c>
      <c r="I1386">
        <v>16.036999999999999</v>
      </c>
      <c r="J1386">
        <v>0.706179459999</v>
      </c>
      <c r="K1386">
        <v>0.293820540001</v>
      </c>
      <c r="L1386">
        <v>10</v>
      </c>
      <c r="M1386" s="1" t="s">
        <v>1868</v>
      </c>
      <c r="N1386">
        <v>252</v>
      </c>
      <c r="O1386">
        <v>262</v>
      </c>
      <c r="P1386">
        <v>264</v>
      </c>
      <c r="Q1386" t="s">
        <v>18</v>
      </c>
      <c r="R1386" t="s">
        <v>1869</v>
      </c>
    </row>
    <row r="1387" spans="1:18" x14ac:dyDescent="0.25">
      <c r="A1387" t="s">
        <v>1813</v>
      </c>
      <c r="B1387" t="str">
        <f>MID(Tableau1[[#This Row],[ID]],4,LEN(Tableau1[[#This Row],[ID]])-5)</f>
        <v>C6</v>
      </c>
      <c r="C1387" t="s">
        <v>17473</v>
      </c>
      <c r="D1387">
        <v>0</v>
      </c>
      <c r="E1387">
        <v>1</v>
      </c>
      <c r="F1387">
        <v>587.92100000000005</v>
      </c>
      <c r="G1387">
        <v>4.68</v>
      </c>
      <c r="H1387">
        <v>2.7770000000000001</v>
      </c>
      <c r="I1387">
        <v>7.4569999999999999</v>
      </c>
      <c r="J1387">
        <v>0.627598229851</v>
      </c>
      <c r="K1387">
        <v>0.372401770149</v>
      </c>
      <c r="L1387">
        <v>5</v>
      </c>
      <c r="M1387" s="1" t="s">
        <v>1870</v>
      </c>
      <c r="N1387">
        <v>262</v>
      </c>
      <c r="O1387">
        <v>267</v>
      </c>
      <c r="P1387">
        <v>269</v>
      </c>
      <c r="Q1387" t="s">
        <v>18</v>
      </c>
      <c r="R1387" t="s">
        <v>1871</v>
      </c>
    </row>
    <row r="1388" spans="1:18" x14ac:dyDescent="0.25">
      <c r="A1388" t="s">
        <v>1813</v>
      </c>
      <c r="B1388" t="str">
        <f>MID(Tableau1[[#This Row],[ID]],4,LEN(Tableau1[[#This Row],[ID]])-5)</f>
        <v>C6</v>
      </c>
      <c r="C1388" t="s">
        <v>17473</v>
      </c>
      <c r="D1388">
        <v>0</v>
      </c>
      <c r="E1388">
        <v>1</v>
      </c>
      <c r="F1388">
        <v>597.125</v>
      </c>
      <c r="G1388">
        <v>1.139</v>
      </c>
      <c r="H1388">
        <v>4.524</v>
      </c>
      <c r="I1388">
        <v>5.6630000000000003</v>
      </c>
      <c r="J1388">
        <v>0.20113014303400001</v>
      </c>
      <c r="K1388">
        <v>0.79886985696599999</v>
      </c>
      <c r="L1388">
        <v>3</v>
      </c>
      <c r="M1388" s="1" t="s">
        <v>1872</v>
      </c>
      <c r="N1388">
        <v>267</v>
      </c>
      <c r="O1388">
        <v>270</v>
      </c>
      <c r="P1388">
        <v>272</v>
      </c>
      <c r="Q1388" t="s">
        <v>18</v>
      </c>
      <c r="R1388" t="s">
        <v>1872</v>
      </c>
    </row>
    <row r="1389" spans="1:18" x14ac:dyDescent="0.25">
      <c r="A1389" t="s">
        <v>1813</v>
      </c>
      <c r="B1389" t="str">
        <f>MID(Tableau1[[#This Row],[ID]],4,LEN(Tableau1[[#This Row],[ID]])-5)</f>
        <v>C6</v>
      </c>
      <c r="C1389" t="s">
        <v>17473</v>
      </c>
      <c r="D1389">
        <v>0</v>
      </c>
      <c r="E1389">
        <v>1</v>
      </c>
      <c r="F1389">
        <v>601.82100000000003</v>
      </c>
      <c r="G1389">
        <v>1.7470000000000001</v>
      </c>
      <c r="H1389">
        <v>3.5569999999999999</v>
      </c>
      <c r="I1389">
        <v>5.3040000000000003</v>
      </c>
      <c r="J1389">
        <v>0.32937405731500002</v>
      </c>
      <c r="K1389">
        <v>0.67062594268499998</v>
      </c>
      <c r="L1389">
        <v>4</v>
      </c>
      <c r="M1389" s="1" t="s">
        <v>1873</v>
      </c>
      <c r="N1389">
        <v>270</v>
      </c>
      <c r="O1389">
        <v>274</v>
      </c>
      <c r="P1389">
        <v>276</v>
      </c>
      <c r="Q1389" t="s">
        <v>18</v>
      </c>
      <c r="R1389" t="s">
        <v>1873</v>
      </c>
    </row>
    <row r="1390" spans="1:18" x14ac:dyDescent="0.25">
      <c r="A1390" t="s">
        <v>1813</v>
      </c>
      <c r="B1390" t="str">
        <f>MID(Tableau1[[#This Row],[ID]],4,LEN(Tableau1[[#This Row],[ID]])-5)</f>
        <v>C6</v>
      </c>
      <c r="C1390" t="s">
        <v>17473</v>
      </c>
      <c r="D1390">
        <v>0</v>
      </c>
      <c r="E1390">
        <v>1</v>
      </c>
      <c r="F1390">
        <v>606.00199999999995</v>
      </c>
      <c r="G1390">
        <v>0.109</v>
      </c>
      <c r="H1390">
        <v>2.4340000000000002</v>
      </c>
      <c r="I1390">
        <v>2.5430000000000001</v>
      </c>
      <c r="J1390">
        <v>4.2862760519099999E-2</v>
      </c>
      <c r="K1390">
        <v>0.95713723948100005</v>
      </c>
      <c r="L1390">
        <v>1</v>
      </c>
      <c r="M1390" s="1" t="s">
        <v>28</v>
      </c>
      <c r="N1390">
        <v>274</v>
      </c>
      <c r="O1390">
        <v>275</v>
      </c>
      <c r="P1390">
        <v>277</v>
      </c>
      <c r="Q1390" t="s">
        <v>18</v>
      </c>
      <c r="R1390" t="s">
        <v>29</v>
      </c>
    </row>
    <row r="1391" spans="1:18" x14ac:dyDescent="0.25">
      <c r="A1391" t="s">
        <v>1813</v>
      </c>
      <c r="B1391" t="str">
        <f>MID(Tableau1[[#This Row],[ID]],4,LEN(Tableau1[[#This Row],[ID]])-5)</f>
        <v>C6</v>
      </c>
      <c r="C1391" t="s">
        <v>17473</v>
      </c>
      <c r="D1391">
        <v>0</v>
      </c>
      <c r="E1391">
        <v>1</v>
      </c>
      <c r="F1391">
        <v>627.23299999999995</v>
      </c>
      <c r="G1391">
        <v>7.8E-2</v>
      </c>
      <c r="H1391">
        <v>21.122</v>
      </c>
      <c r="I1391">
        <v>21.2</v>
      </c>
      <c r="J1391">
        <v>3.6792452830200001E-3</v>
      </c>
      <c r="K1391">
        <v>0.99632075471699999</v>
      </c>
      <c r="L1391">
        <v>1</v>
      </c>
      <c r="M1391" s="1" t="s">
        <v>217</v>
      </c>
      <c r="N1391">
        <v>275</v>
      </c>
      <c r="O1391">
        <v>276</v>
      </c>
      <c r="P1391">
        <v>278</v>
      </c>
      <c r="Q1391" t="s">
        <v>18</v>
      </c>
      <c r="R1391" t="s">
        <v>217</v>
      </c>
    </row>
    <row r="1392" spans="1:18" x14ac:dyDescent="0.25">
      <c r="A1392" t="s">
        <v>1813</v>
      </c>
      <c r="B1392" t="str">
        <f>MID(Tableau1[[#This Row],[ID]],4,LEN(Tableau1[[#This Row],[ID]])-5)</f>
        <v>C6</v>
      </c>
      <c r="C1392" t="s">
        <v>17473</v>
      </c>
      <c r="D1392">
        <v>0</v>
      </c>
      <c r="E1392">
        <v>1</v>
      </c>
      <c r="F1392">
        <v>630.93100000000004</v>
      </c>
      <c r="G1392">
        <v>6.7539999999999996</v>
      </c>
      <c r="H1392">
        <v>3.62</v>
      </c>
      <c r="I1392">
        <v>10.374000000000001</v>
      </c>
      <c r="J1392">
        <v>0.65105070368200002</v>
      </c>
      <c r="K1392">
        <v>0.34894929631799998</v>
      </c>
      <c r="L1392">
        <v>8</v>
      </c>
      <c r="M1392" s="1" t="s">
        <v>1874</v>
      </c>
      <c r="N1392">
        <v>276</v>
      </c>
      <c r="O1392">
        <v>284</v>
      </c>
      <c r="P1392">
        <v>286</v>
      </c>
      <c r="Q1392" t="s">
        <v>18</v>
      </c>
      <c r="R1392" t="s">
        <v>1875</v>
      </c>
    </row>
    <row r="1393" spans="1:18" x14ac:dyDescent="0.25">
      <c r="A1393" t="s">
        <v>1813</v>
      </c>
      <c r="B1393" t="str">
        <f>MID(Tableau1[[#This Row],[ID]],4,LEN(Tableau1[[#This Row],[ID]])-5)</f>
        <v>C6</v>
      </c>
      <c r="C1393" t="s">
        <v>17473</v>
      </c>
      <c r="D1393">
        <v>0</v>
      </c>
      <c r="E1393">
        <v>1</v>
      </c>
      <c r="F1393">
        <v>646.18700000000001</v>
      </c>
      <c r="G1393">
        <v>1.28</v>
      </c>
      <c r="H1393">
        <v>8.5020000000000007</v>
      </c>
      <c r="I1393">
        <v>9.782</v>
      </c>
      <c r="J1393">
        <v>0.13085258638300001</v>
      </c>
      <c r="K1393">
        <v>0.86914741361699999</v>
      </c>
      <c r="L1393">
        <v>3</v>
      </c>
      <c r="M1393" s="1" t="s">
        <v>1876</v>
      </c>
      <c r="N1393">
        <v>284</v>
      </c>
      <c r="O1393">
        <v>289</v>
      </c>
      <c r="P1393">
        <v>289</v>
      </c>
      <c r="Q1393" t="s">
        <v>18</v>
      </c>
      <c r="R1393" t="s">
        <v>1876</v>
      </c>
    </row>
    <row r="1394" spans="1:18" x14ac:dyDescent="0.25">
      <c r="A1394" t="s">
        <v>1813</v>
      </c>
      <c r="B1394" t="str">
        <f>MID(Tableau1[[#This Row],[ID]],4,LEN(Tableau1[[#This Row],[ID]])-5)</f>
        <v>C6</v>
      </c>
      <c r="C1394" t="s">
        <v>17473</v>
      </c>
      <c r="D1394">
        <v>0</v>
      </c>
      <c r="E1394">
        <v>1</v>
      </c>
      <c r="F1394">
        <v>651.97500000000002</v>
      </c>
      <c r="G1394">
        <v>6.2E-2</v>
      </c>
      <c r="H1394">
        <v>4.508</v>
      </c>
      <c r="I1394">
        <v>4.57</v>
      </c>
      <c r="J1394">
        <v>1.35667396061E-2</v>
      </c>
      <c r="K1394">
        <v>0.98643326039400003</v>
      </c>
      <c r="L1394">
        <v>0</v>
      </c>
      <c r="N1394">
        <v>289</v>
      </c>
      <c r="O1394">
        <v>288</v>
      </c>
      <c r="P1394">
        <v>288</v>
      </c>
      <c r="Q1394" t="s">
        <v>38</v>
      </c>
      <c r="R1394" t="s">
        <v>47</v>
      </c>
    </row>
    <row r="1395" spans="1:18" x14ac:dyDescent="0.25">
      <c r="A1395" t="s">
        <v>1813</v>
      </c>
      <c r="B1395" t="str">
        <f>MID(Tableau1[[#This Row],[ID]],4,LEN(Tableau1[[#This Row],[ID]])-5)</f>
        <v>C6</v>
      </c>
      <c r="C1395" t="s">
        <v>17473</v>
      </c>
      <c r="D1395">
        <v>0</v>
      </c>
      <c r="E1395">
        <v>1</v>
      </c>
      <c r="F1395">
        <v>655.40700000000004</v>
      </c>
      <c r="G1395">
        <v>1.5129999999999999</v>
      </c>
      <c r="H1395">
        <v>3.37</v>
      </c>
      <c r="I1395">
        <v>4.883</v>
      </c>
      <c r="J1395">
        <v>0.30985050174099998</v>
      </c>
      <c r="K1395">
        <v>0.69014949825899996</v>
      </c>
      <c r="L1395">
        <v>5</v>
      </c>
      <c r="M1395" s="1" t="s">
        <v>1877</v>
      </c>
      <c r="N1395">
        <v>288</v>
      </c>
      <c r="O1395">
        <v>293</v>
      </c>
      <c r="P1395">
        <v>293</v>
      </c>
      <c r="Q1395" t="s">
        <v>18</v>
      </c>
      <c r="R1395" t="s">
        <v>1878</v>
      </c>
    </row>
    <row r="1396" spans="1:18" x14ac:dyDescent="0.25">
      <c r="A1396" t="s">
        <v>1813</v>
      </c>
      <c r="B1396" t="str">
        <f>MID(Tableau1[[#This Row],[ID]],4,LEN(Tableau1[[#This Row],[ID]])-5)</f>
        <v>C6</v>
      </c>
      <c r="C1396" t="s">
        <v>17473</v>
      </c>
      <c r="D1396">
        <v>0</v>
      </c>
      <c r="E1396">
        <v>1</v>
      </c>
      <c r="F1396">
        <v>662.13099999999997</v>
      </c>
      <c r="G1396">
        <v>0.73299999999999998</v>
      </c>
      <c r="H1396">
        <v>5.2110000000000003</v>
      </c>
      <c r="I1396">
        <v>5.944</v>
      </c>
      <c r="J1396">
        <v>0.123317631225</v>
      </c>
      <c r="K1396">
        <v>0.87668236877500005</v>
      </c>
      <c r="L1396">
        <v>3</v>
      </c>
      <c r="M1396" s="1" t="s">
        <v>1429</v>
      </c>
      <c r="N1396">
        <v>293</v>
      </c>
      <c r="O1396">
        <v>296</v>
      </c>
      <c r="P1396">
        <v>296</v>
      </c>
      <c r="Q1396" t="s">
        <v>18</v>
      </c>
      <c r="R1396" t="s">
        <v>1430</v>
      </c>
    </row>
    <row r="1397" spans="1:18" x14ac:dyDescent="0.25">
      <c r="A1397" t="s">
        <v>1813</v>
      </c>
      <c r="B1397" t="str">
        <f>MID(Tableau1[[#This Row],[ID]],4,LEN(Tableau1[[#This Row],[ID]])-5)</f>
        <v>C6</v>
      </c>
      <c r="C1397" t="s">
        <v>17473</v>
      </c>
      <c r="D1397">
        <v>0</v>
      </c>
      <c r="E1397">
        <v>1</v>
      </c>
      <c r="F1397">
        <v>665.25099999999998</v>
      </c>
      <c r="G1397">
        <v>6.1769999999999996</v>
      </c>
      <c r="H1397">
        <v>2.387</v>
      </c>
      <c r="I1397">
        <v>8.5640000000000001</v>
      </c>
      <c r="J1397">
        <v>0.72127510509100001</v>
      </c>
      <c r="K1397">
        <v>0.27872489490899999</v>
      </c>
      <c r="L1397">
        <v>9</v>
      </c>
      <c r="M1397" s="1" t="s">
        <v>1848</v>
      </c>
      <c r="N1397">
        <v>296</v>
      </c>
      <c r="O1397">
        <v>305</v>
      </c>
      <c r="P1397">
        <v>305</v>
      </c>
      <c r="Q1397" t="s">
        <v>18</v>
      </c>
      <c r="R1397" t="s">
        <v>1849</v>
      </c>
    </row>
    <row r="1398" spans="1:18" x14ac:dyDescent="0.25">
      <c r="A1398" t="s">
        <v>1813</v>
      </c>
      <c r="B1398" t="str">
        <f>MID(Tableau1[[#This Row],[ID]],4,LEN(Tableau1[[#This Row],[ID]])-5)</f>
        <v>C6</v>
      </c>
      <c r="C1398" t="s">
        <v>17473</v>
      </c>
      <c r="D1398">
        <v>0</v>
      </c>
      <c r="E1398">
        <v>1</v>
      </c>
      <c r="F1398">
        <v>679.899</v>
      </c>
      <c r="G1398">
        <v>12.044</v>
      </c>
      <c r="H1398">
        <v>8.4710000000000001</v>
      </c>
      <c r="I1398">
        <v>20.515000000000001</v>
      </c>
      <c r="J1398">
        <v>0.58708262247099996</v>
      </c>
      <c r="K1398">
        <v>0.41291737752899998</v>
      </c>
      <c r="L1398">
        <v>11</v>
      </c>
      <c r="M1398" s="1" t="s">
        <v>1879</v>
      </c>
      <c r="N1398">
        <v>305</v>
      </c>
      <c r="O1398">
        <v>316</v>
      </c>
      <c r="P1398">
        <v>316</v>
      </c>
      <c r="Q1398" t="s">
        <v>18</v>
      </c>
      <c r="R1398" t="s">
        <v>1880</v>
      </c>
    </row>
    <row r="1399" spans="1:18" x14ac:dyDescent="0.25">
      <c r="A1399" t="s">
        <v>1813</v>
      </c>
      <c r="B1399" t="str">
        <f>MID(Tableau1[[#This Row],[ID]],4,LEN(Tableau1[[#This Row],[ID]])-5)</f>
        <v>C6</v>
      </c>
      <c r="C1399" t="s">
        <v>17473</v>
      </c>
      <c r="D1399">
        <v>0</v>
      </c>
      <c r="E1399">
        <v>1</v>
      </c>
      <c r="F1399">
        <v>694.548</v>
      </c>
      <c r="G1399">
        <v>5.1630000000000003</v>
      </c>
      <c r="H1399">
        <v>2.605</v>
      </c>
      <c r="I1399">
        <v>7.7679999999999998</v>
      </c>
      <c r="J1399">
        <v>0.66464984551999995</v>
      </c>
      <c r="K1399">
        <v>0.33535015448</v>
      </c>
      <c r="L1399">
        <v>8</v>
      </c>
      <c r="M1399" s="1" t="s">
        <v>1881</v>
      </c>
      <c r="N1399">
        <v>316</v>
      </c>
      <c r="O1399">
        <v>324</v>
      </c>
      <c r="P1399">
        <v>324</v>
      </c>
      <c r="Q1399" t="s">
        <v>18</v>
      </c>
      <c r="R1399" t="s">
        <v>1882</v>
      </c>
    </row>
    <row r="1400" spans="1:18" x14ac:dyDescent="0.25">
      <c r="A1400" t="s">
        <v>1813</v>
      </c>
      <c r="B1400" t="str">
        <f>MID(Tableau1[[#This Row],[ID]],4,LEN(Tableau1[[#This Row],[ID]])-5)</f>
        <v>C6</v>
      </c>
      <c r="C1400" t="s">
        <v>17473</v>
      </c>
      <c r="D1400">
        <v>0</v>
      </c>
      <c r="E1400">
        <v>1</v>
      </c>
      <c r="F1400">
        <v>717.32399999999996</v>
      </c>
      <c r="G1400">
        <v>1.7470000000000001</v>
      </c>
      <c r="H1400">
        <v>17.613</v>
      </c>
      <c r="I1400">
        <v>19.36</v>
      </c>
      <c r="J1400">
        <v>9.0237603305799996E-2</v>
      </c>
      <c r="K1400">
        <v>0.90976239669400005</v>
      </c>
      <c r="L1400">
        <v>4</v>
      </c>
      <c r="M1400" s="1" t="s">
        <v>1883</v>
      </c>
      <c r="N1400">
        <v>324</v>
      </c>
      <c r="O1400">
        <v>323</v>
      </c>
      <c r="P1400">
        <v>328</v>
      </c>
      <c r="Q1400" t="s">
        <v>18</v>
      </c>
      <c r="R1400" t="s">
        <v>1884</v>
      </c>
    </row>
    <row r="1401" spans="1:18" x14ac:dyDescent="0.25">
      <c r="A1401" t="s">
        <v>1813</v>
      </c>
      <c r="B1401" t="str">
        <f>MID(Tableau1[[#This Row],[ID]],4,LEN(Tableau1[[#This Row],[ID]])-5)</f>
        <v>C6</v>
      </c>
      <c r="C1401" t="s">
        <v>17473</v>
      </c>
      <c r="D1401">
        <v>0</v>
      </c>
      <c r="E1401">
        <v>1</v>
      </c>
      <c r="F1401">
        <v>727.07399999999996</v>
      </c>
      <c r="G1401">
        <v>4.7E-2</v>
      </c>
      <c r="H1401">
        <v>8.0030000000000001</v>
      </c>
      <c r="I1401">
        <v>8.0500000000000007</v>
      </c>
      <c r="J1401">
        <v>5.8385093167700004E-3</v>
      </c>
      <c r="K1401">
        <v>0.99416149068299997</v>
      </c>
      <c r="L1401">
        <v>1</v>
      </c>
      <c r="M1401" s="1" t="s">
        <v>46</v>
      </c>
      <c r="N1401">
        <v>323</v>
      </c>
      <c r="O1401">
        <v>329</v>
      </c>
      <c r="P1401">
        <v>329</v>
      </c>
      <c r="Q1401" t="s">
        <v>38</v>
      </c>
      <c r="R1401" t="s">
        <v>46</v>
      </c>
    </row>
    <row r="1402" spans="1:18" x14ac:dyDescent="0.25">
      <c r="A1402" t="s">
        <v>1813</v>
      </c>
      <c r="B1402" t="str">
        <f>MID(Tableau1[[#This Row],[ID]],4,LEN(Tableau1[[#This Row],[ID]])-5)</f>
        <v>C6</v>
      </c>
      <c r="C1402" t="s">
        <v>17473</v>
      </c>
      <c r="D1402">
        <v>0</v>
      </c>
      <c r="E1402">
        <v>1</v>
      </c>
      <c r="F1402">
        <v>731.36400000000003</v>
      </c>
      <c r="G1402">
        <v>8.0809999999999995</v>
      </c>
      <c r="H1402">
        <v>4.2430000000000003</v>
      </c>
      <c r="I1402">
        <v>12.324</v>
      </c>
      <c r="J1402">
        <v>0.65571243102900001</v>
      </c>
      <c r="K1402">
        <v>0.34428756897099999</v>
      </c>
      <c r="L1402">
        <v>10</v>
      </c>
      <c r="M1402" s="1" t="s">
        <v>1885</v>
      </c>
      <c r="N1402">
        <v>329</v>
      </c>
      <c r="O1402">
        <v>339</v>
      </c>
      <c r="P1402">
        <v>339</v>
      </c>
      <c r="Q1402" t="s">
        <v>18</v>
      </c>
      <c r="R1402" t="s">
        <v>1886</v>
      </c>
    </row>
    <row r="1403" spans="1:18" x14ac:dyDescent="0.25">
      <c r="A1403" t="s">
        <v>1813</v>
      </c>
      <c r="B1403" t="str">
        <f>MID(Tableau1[[#This Row],[ID]],4,LEN(Tableau1[[#This Row],[ID]])-5)</f>
        <v>C6</v>
      </c>
      <c r="C1403" t="s">
        <v>17473</v>
      </c>
      <c r="D1403">
        <v>0</v>
      </c>
      <c r="E1403">
        <v>1</v>
      </c>
      <c r="F1403">
        <v>763.23500000000001</v>
      </c>
      <c r="G1403">
        <v>7.8E-2</v>
      </c>
      <c r="H1403">
        <v>23.79</v>
      </c>
      <c r="I1403">
        <v>23.867999999999999</v>
      </c>
      <c r="J1403">
        <v>3.26797385621E-3</v>
      </c>
      <c r="K1403">
        <v>0.99673202614400003</v>
      </c>
      <c r="L1403">
        <v>1</v>
      </c>
      <c r="M1403" s="1" t="s">
        <v>1133</v>
      </c>
      <c r="N1403">
        <v>339</v>
      </c>
      <c r="O1403">
        <v>340</v>
      </c>
      <c r="P1403">
        <v>340</v>
      </c>
      <c r="Q1403" t="s">
        <v>18</v>
      </c>
      <c r="R1403" t="s">
        <v>1133</v>
      </c>
    </row>
    <row r="1404" spans="1:18" x14ac:dyDescent="0.25">
      <c r="A1404" t="s">
        <v>1813</v>
      </c>
      <c r="B1404" t="str">
        <f>MID(Tableau1[[#This Row],[ID]],4,LEN(Tableau1[[#This Row],[ID]])-5)</f>
        <v>C6</v>
      </c>
      <c r="C1404" t="s">
        <v>17473</v>
      </c>
      <c r="D1404">
        <v>0</v>
      </c>
      <c r="E1404">
        <v>1</v>
      </c>
      <c r="F1404">
        <v>768.976</v>
      </c>
      <c r="G1404">
        <v>0.82699999999999996</v>
      </c>
      <c r="H1404">
        <v>5.6630000000000003</v>
      </c>
      <c r="I1404">
        <v>6.49</v>
      </c>
      <c r="J1404">
        <v>0.127426810478</v>
      </c>
      <c r="K1404">
        <v>0.87257318952200003</v>
      </c>
      <c r="L1404">
        <v>3</v>
      </c>
      <c r="M1404" s="1" t="s">
        <v>1887</v>
      </c>
      <c r="N1404">
        <v>340</v>
      </c>
      <c r="O1404">
        <v>343</v>
      </c>
      <c r="P1404">
        <v>343</v>
      </c>
      <c r="Q1404" t="s">
        <v>18</v>
      </c>
      <c r="R1404" t="s">
        <v>1888</v>
      </c>
    </row>
    <row r="1405" spans="1:18" x14ac:dyDescent="0.25">
      <c r="A1405" t="s">
        <v>1813</v>
      </c>
      <c r="B1405" t="str">
        <f>MID(Tableau1[[#This Row],[ID]],4,LEN(Tableau1[[#This Row],[ID]])-5)</f>
        <v>C6</v>
      </c>
      <c r="C1405" t="s">
        <v>17473</v>
      </c>
      <c r="D1405">
        <v>0</v>
      </c>
      <c r="E1405">
        <v>1</v>
      </c>
      <c r="F1405">
        <v>772.70399999999995</v>
      </c>
      <c r="G1405">
        <v>14.477</v>
      </c>
      <c r="H1405">
        <v>2.9009999999999998</v>
      </c>
      <c r="I1405">
        <v>17.378</v>
      </c>
      <c r="J1405">
        <v>0.83306479456799998</v>
      </c>
      <c r="K1405">
        <v>0.16693520543199999</v>
      </c>
      <c r="L1405">
        <v>16</v>
      </c>
      <c r="M1405" s="1" t="s">
        <v>1889</v>
      </c>
      <c r="N1405">
        <v>343</v>
      </c>
      <c r="O1405">
        <v>359</v>
      </c>
      <c r="P1405">
        <v>359</v>
      </c>
      <c r="Q1405" t="s">
        <v>18</v>
      </c>
      <c r="R1405" t="s">
        <v>1890</v>
      </c>
    </row>
    <row r="1406" spans="1:18" x14ac:dyDescent="0.25">
      <c r="A1406" t="s">
        <v>1813</v>
      </c>
      <c r="B1406" t="str">
        <f>MID(Tableau1[[#This Row],[ID]],4,LEN(Tableau1[[#This Row],[ID]])-5)</f>
        <v>C6</v>
      </c>
      <c r="C1406" t="s">
        <v>17473</v>
      </c>
      <c r="D1406">
        <v>0</v>
      </c>
      <c r="E1406">
        <v>1</v>
      </c>
      <c r="F1406">
        <v>789.89599999999996</v>
      </c>
      <c r="G1406">
        <v>1.014</v>
      </c>
      <c r="H1406">
        <v>2.7149999999999999</v>
      </c>
      <c r="I1406">
        <v>3.7290000000000001</v>
      </c>
      <c r="J1406">
        <v>0.27192276749799998</v>
      </c>
      <c r="K1406">
        <v>0.72807723250199996</v>
      </c>
      <c r="L1406">
        <v>2</v>
      </c>
      <c r="M1406" s="1" t="s">
        <v>1593</v>
      </c>
      <c r="N1406">
        <v>359</v>
      </c>
      <c r="O1406">
        <v>361</v>
      </c>
      <c r="P1406">
        <v>361</v>
      </c>
      <c r="Q1406" t="s">
        <v>18</v>
      </c>
      <c r="R1406" t="s">
        <v>1593</v>
      </c>
    </row>
    <row r="1407" spans="1:18" x14ac:dyDescent="0.25">
      <c r="A1407" t="s">
        <v>1813</v>
      </c>
      <c r="B1407" t="str">
        <f>MID(Tableau1[[#This Row],[ID]],4,LEN(Tableau1[[#This Row],[ID]])-5)</f>
        <v>C6</v>
      </c>
      <c r="C1407" t="s">
        <v>17473</v>
      </c>
      <c r="D1407">
        <v>0</v>
      </c>
      <c r="E1407">
        <v>1</v>
      </c>
      <c r="F1407">
        <v>793.99800000000005</v>
      </c>
      <c r="G1407">
        <v>0.624</v>
      </c>
      <c r="H1407">
        <v>3.0880000000000001</v>
      </c>
      <c r="I1407">
        <v>3.7120000000000002</v>
      </c>
      <c r="J1407">
        <v>0.16810344827599999</v>
      </c>
      <c r="K1407">
        <v>0.83189655172400001</v>
      </c>
      <c r="L1407">
        <v>0</v>
      </c>
      <c r="N1407">
        <v>361</v>
      </c>
      <c r="O1407">
        <v>357</v>
      </c>
      <c r="P1407">
        <v>357</v>
      </c>
      <c r="Q1407" t="s">
        <v>21</v>
      </c>
      <c r="R1407" t="s">
        <v>277</v>
      </c>
    </row>
    <row r="1408" spans="1:18" x14ac:dyDescent="0.25">
      <c r="A1408" t="s">
        <v>1813</v>
      </c>
      <c r="B1408" t="str">
        <f>MID(Tableau1[[#This Row],[ID]],4,LEN(Tableau1[[#This Row],[ID]])-5)</f>
        <v>C6</v>
      </c>
      <c r="C1408" t="s">
        <v>17473</v>
      </c>
      <c r="D1408">
        <v>0</v>
      </c>
      <c r="E1408">
        <v>1</v>
      </c>
      <c r="F1408">
        <v>797.13400000000001</v>
      </c>
      <c r="G1408">
        <v>3.3069999999999999</v>
      </c>
      <c r="H1408">
        <v>2.512</v>
      </c>
      <c r="I1408">
        <v>5.819</v>
      </c>
      <c r="J1408">
        <v>0.56831070630699998</v>
      </c>
      <c r="K1408">
        <v>0.43168929369300002</v>
      </c>
      <c r="L1408">
        <v>7</v>
      </c>
      <c r="M1408" s="1" t="s">
        <v>1891</v>
      </c>
      <c r="N1408">
        <v>357</v>
      </c>
      <c r="O1408">
        <v>364</v>
      </c>
      <c r="P1408">
        <v>364</v>
      </c>
      <c r="Q1408" t="s">
        <v>18</v>
      </c>
      <c r="R1408" t="s">
        <v>1891</v>
      </c>
    </row>
    <row r="1409" spans="1:18" x14ac:dyDescent="0.25">
      <c r="A1409" t="s">
        <v>1813</v>
      </c>
      <c r="B1409" t="str">
        <f>MID(Tableau1[[#This Row],[ID]],4,LEN(Tableau1[[#This Row],[ID]])-5)</f>
        <v>C6</v>
      </c>
      <c r="C1409" t="s">
        <v>17473</v>
      </c>
      <c r="D1409">
        <v>0</v>
      </c>
      <c r="E1409">
        <v>1</v>
      </c>
      <c r="F1409">
        <v>805.62</v>
      </c>
      <c r="G1409">
        <v>1.81</v>
      </c>
      <c r="H1409">
        <v>5.1790000000000003</v>
      </c>
      <c r="I1409">
        <v>6.9889999999999999</v>
      </c>
      <c r="J1409">
        <v>0.25897839462</v>
      </c>
      <c r="K1409">
        <v>0.74102160537999995</v>
      </c>
      <c r="L1409">
        <v>2</v>
      </c>
      <c r="M1409" s="1" t="s">
        <v>1892</v>
      </c>
      <c r="N1409">
        <v>364</v>
      </c>
      <c r="O1409">
        <v>366</v>
      </c>
      <c r="P1409">
        <v>366</v>
      </c>
      <c r="Q1409" t="s">
        <v>18</v>
      </c>
      <c r="R1409" t="s">
        <v>1892</v>
      </c>
    </row>
    <row r="1410" spans="1:18" x14ac:dyDescent="0.25">
      <c r="A1410" t="s">
        <v>1813</v>
      </c>
      <c r="B1410" t="str">
        <f>MID(Tableau1[[#This Row],[ID]],4,LEN(Tableau1[[#This Row],[ID]])-5)</f>
        <v>C6</v>
      </c>
      <c r="C1410" t="s">
        <v>17473</v>
      </c>
      <c r="D1410">
        <v>0</v>
      </c>
      <c r="E1410">
        <v>1</v>
      </c>
      <c r="F1410">
        <v>814.01300000000003</v>
      </c>
      <c r="G1410">
        <v>4.8049999999999997</v>
      </c>
      <c r="H1410">
        <v>6.5830000000000002</v>
      </c>
      <c r="I1410">
        <v>11.388</v>
      </c>
      <c r="J1410">
        <v>0.421935370566</v>
      </c>
      <c r="K1410">
        <v>0.57806462943400005</v>
      </c>
      <c r="L1410">
        <v>9</v>
      </c>
      <c r="M1410" s="1" t="s">
        <v>1893</v>
      </c>
      <c r="N1410">
        <v>366</v>
      </c>
      <c r="O1410">
        <v>375</v>
      </c>
      <c r="P1410">
        <v>375</v>
      </c>
      <c r="Q1410" t="s">
        <v>18</v>
      </c>
      <c r="R1410" t="s">
        <v>1894</v>
      </c>
    </row>
    <row r="1411" spans="1:18" x14ac:dyDescent="0.25">
      <c r="A1411" t="s">
        <v>1813</v>
      </c>
      <c r="B1411" t="str">
        <f>MID(Tableau1[[#This Row],[ID]],4,LEN(Tableau1[[#This Row],[ID]])-5)</f>
        <v>C6</v>
      </c>
      <c r="C1411" t="s">
        <v>17473</v>
      </c>
      <c r="D1411">
        <v>0</v>
      </c>
      <c r="E1411">
        <v>1</v>
      </c>
      <c r="F1411">
        <v>821.48599999999999</v>
      </c>
      <c r="G1411">
        <v>14.835000000000001</v>
      </c>
      <c r="H1411">
        <v>2.6680000000000001</v>
      </c>
      <c r="I1411">
        <v>17.503</v>
      </c>
      <c r="J1411">
        <v>0.84756898817299997</v>
      </c>
      <c r="K1411">
        <v>0.152431011827</v>
      </c>
      <c r="L1411">
        <v>22</v>
      </c>
      <c r="M1411" s="1" t="s">
        <v>1895</v>
      </c>
      <c r="N1411">
        <v>375</v>
      </c>
      <c r="O1411">
        <v>397</v>
      </c>
      <c r="P1411">
        <v>397</v>
      </c>
      <c r="Q1411" t="s">
        <v>18</v>
      </c>
      <c r="R1411" t="s">
        <v>1896</v>
      </c>
    </row>
    <row r="1412" spans="1:18" x14ac:dyDescent="0.25">
      <c r="A1412" t="s">
        <v>1813</v>
      </c>
      <c r="B1412" t="str">
        <f>MID(Tableau1[[#This Row],[ID]],4,LEN(Tableau1[[#This Row],[ID]])-5)</f>
        <v>C6</v>
      </c>
      <c r="C1412" t="s">
        <v>17473</v>
      </c>
      <c r="D1412">
        <v>0</v>
      </c>
      <c r="E1412">
        <v>1</v>
      </c>
      <c r="F1412">
        <v>839.78499999999997</v>
      </c>
      <c r="G1412">
        <v>7.8E-2</v>
      </c>
      <c r="H1412">
        <v>3.464</v>
      </c>
      <c r="I1412">
        <v>3.5419999999999998</v>
      </c>
      <c r="J1412">
        <v>2.20214568041E-2</v>
      </c>
      <c r="K1412">
        <v>0.97797854319599997</v>
      </c>
      <c r="L1412">
        <v>1</v>
      </c>
      <c r="M1412" s="1" t="s">
        <v>28</v>
      </c>
      <c r="N1412">
        <v>397</v>
      </c>
      <c r="O1412">
        <v>398</v>
      </c>
      <c r="P1412">
        <v>398</v>
      </c>
      <c r="Q1412" t="s">
        <v>18</v>
      </c>
      <c r="R1412" t="s">
        <v>29</v>
      </c>
    </row>
    <row r="1413" spans="1:18" x14ac:dyDescent="0.25">
      <c r="A1413" t="s">
        <v>1813</v>
      </c>
      <c r="B1413" t="str">
        <f>MID(Tableau1[[#This Row],[ID]],4,LEN(Tableau1[[#This Row],[ID]])-5)</f>
        <v>C6</v>
      </c>
      <c r="C1413" t="s">
        <v>17473</v>
      </c>
      <c r="D1413">
        <v>0</v>
      </c>
      <c r="E1413">
        <v>1</v>
      </c>
      <c r="F1413">
        <v>845.33799999999997</v>
      </c>
      <c r="G1413">
        <v>2.2000000000000002</v>
      </c>
      <c r="H1413">
        <v>5.4749999999999996</v>
      </c>
      <c r="I1413">
        <v>7.6749999999999998</v>
      </c>
      <c r="J1413">
        <v>0.28664495113999999</v>
      </c>
      <c r="K1413">
        <v>0.71335504886000001</v>
      </c>
      <c r="L1413">
        <v>4</v>
      </c>
      <c r="M1413" s="1" t="s">
        <v>1897</v>
      </c>
      <c r="N1413">
        <v>398</v>
      </c>
      <c r="O1413">
        <v>402</v>
      </c>
      <c r="P1413">
        <v>402</v>
      </c>
      <c r="Q1413" t="s">
        <v>18</v>
      </c>
      <c r="R1413" t="s">
        <v>1897</v>
      </c>
    </row>
    <row r="1414" spans="1:18" x14ac:dyDescent="0.25">
      <c r="A1414" t="s">
        <v>1813</v>
      </c>
      <c r="B1414" t="str">
        <f>MID(Tableau1[[#This Row],[ID]],4,LEN(Tableau1[[#This Row],[ID]])-5)</f>
        <v>C6</v>
      </c>
      <c r="C1414" t="s">
        <v>17473</v>
      </c>
      <c r="D1414">
        <v>0</v>
      </c>
      <c r="E1414">
        <v>1</v>
      </c>
      <c r="F1414">
        <v>850.65800000000002</v>
      </c>
      <c r="G1414">
        <v>1.544</v>
      </c>
      <c r="H1414">
        <v>3.12</v>
      </c>
      <c r="I1414">
        <v>4.6639999999999997</v>
      </c>
      <c r="J1414">
        <v>0.33104631217800001</v>
      </c>
      <c r="K1414">
        <v>0.66895368782200004</v>
      </c>
      <c r="L1414">
        <v>2</v>
      </c>
      <c r="M1414" s="1" t="s">
        <v>20</v>
      </c>
      <c r="N1414">
        <v>402</v>
      </c>
      <c r="O1414">
        <v>403</v>
      </c>
      <c r="P1414">
        <v>403</v>
      </c>
      <c r="Q1414" t="s">
        <v>21</v>
      </c>
      <c r="R1414" t="s">
        <v>22</v>
      </c>
    </row>
    <row r="1415" spans="1:18" x14ac:dyDescent="0.25">
      <c r="A1415" t="s">
        <v>1813</v>
      </c>
      <c r="B1415" t="str">
        <f>MID(Tableau1[[#This Row],[ID]],4,LEN(Tableau1[[#This Row],[ID]])-5)</f>
        <v>C6</v>
      </c>
      <c r="C1415" t="s">
        <v>17473</v>
      </c>
      <c r="D1415">
        <v>0</v>
      </c>
      <c r="E1415">
        <v>1</v>
      </c>
      <c r="F1415">
        <v>856.851</v>
      </c>
      <c r="G1415">
        <v>1.498</v>
      </c>
      <c r="H1415">
        <v>4.649</v>
      </c>
      <c r="I1415">
        <v>6.1470000000000002</v>
      </c>
      <c r="J1415">
        <v>0.24369611192499999</v>
      </c>
      <c r="K1415">
        <v>0.75630388807500004</v>
      </c>
      <c r="L1415">
        <v>4</v>
      </c>
      <c r="M1415" s="1" t="s">
        <v>1898</v>
      </c>
      <c r="N1415">
        <v>403</v>
      </c>
      <c r="O1415">
        <v>407</v>
      </c>
      <c r="P1415">
        <v>407</v>
      </c>
      <c r="Q1415" t="s">
        <v>18</v>
      </c>
      <c r="R1415" t="s">
        <v>1899</v>
      </c>
    </row>
    <row r="1416" spans="1:18" x14ac:dyDescent="0.25">
      <c r="A1416" t="s">
        <v>1813</v>
      </c>
      <c r="B1416" t="str">
        <f>MID(Tableau1[[#This Row],[ID]],4,LEN(Tableau1[[#This Row],[ID]])-5)</f>
        <v>C6</v>
      </c>
      <c r="C1416" t="s">
        <v>17473</v>
      </c>
      <c r="D1416">
        <v>0</v>
      </c>
      <c r="E1416">
        <v>1</v>
      </c>
      <c r="F1416">
        <v>869.42499999999995</v>
      </c>
      <c r="G1416">
        <v>3.4470000000000001</v>
      </c>
      <c r="H1416">
        <v>11.076000000000001</v>
      </c>
      <c r="I1416">
        <v>14.523</v>
      </c>
      <c r="J1416">
        <v>0.23734765544299999</v>
      </c>
      <c r="K1416">
        <v>0.76265234455700004</v>
      </c>
      <c r="L1416">
        <v>0</v>
      </c>
      <c r="N1416">
        <v>407</v>
      </c>
      <c r="O1416">
        <v>407</v>
      </c>
      <c r="P1416">
        <v>407</v>
      </c>
      <c r="Q1416" t="s">
        <v>18</v>
      </c>
      <c r="R1416" t="s">
        <v>1900</v>
      </c>
    </row>
    <row r="1417" spans="1:18" x14ac:dyDescent="0.25">
      <c r="A1417" t="s">
        <v>1813</v>
      </c>
      <c r="B1417" t="str">
        <f>MID(Tableau1[[#This Row],[ID]],4,LEN(Tableau1[[#This Row],[ID]])-5)</f>
        <v>C6</v>
      </c>
      <c r="C1417" t="s">
        <v>17473</v>
      </c>
      <c r="D1417">
        <v>0</v>
      </c>
      <c r="E1417">
        <v>1</v>
      </c>
      <c r="F1417">
        <v>878.23900000000003</v>
      </c>
      <c r="G1417">
        <v>15.6</v>
      </c>
      <c r="H1417">
        <v>5.367</v>
      </c>
      <c r="I1417">
        <v>20.966999999999999</v>
      </c>
      <c r="J1417">
        <v>0.74402632708500005</v>
      </c>
      <c r="K1417">
        <v>0.25597367291500001</v>
      </c>
      <c r="L1417">
        <v>4</v>
      </c>
      <c r="M1417" s="1" t="s">
        <v>1901</v>
      </c>
      <c r="N1417">
        <v>409</v>
      </c>
      <c r="O1417">
        <v>411</v>
      </c>
      <c r="P1417">
        <v>411</v>
      </c>
      <c r="Q1417" t="s">
        <v>18</v>
      </c>
      <c r="R1417" t="s">
        <v>1902</v>
      </c>
    </row>
    <row r="1418" spans="1:18" x14ac:dyDescent="0.25">
      <c r="A1418" t="s">
        <v>1813</v>
      </c>
      <c r="B1418" t="str">
        <f>MID(Tableau1[[#This Row],[ID]],4,LEN(Tableau1[[#This Row],[ID]])-5)</f>
        <v>C6</v>
      </c>
      <c r="C1418" t="s">
        <v>17473</v>
      </c>
      <c r="D1418">
        <v>0</v>
      </c>
      <c r="E1418">
        <v>1</v>
      </c>
      <c r="F1418">
        <v>898.61300000000006</v>
      </c>
      <c r="G1418">
        <v>0.81100000000000005</v>
      </c>
      <c r="H1418">
        <v>4.774</v>
      </c>
      <c r="I1418">
        <v>5.585</v>
      </c>
      <c r="J1418">
        <v>0.14521038495999999</v>
      </c>
      <c r="K1418">
        <v>0.85478961503999995</v>
      </c>
      <c r="L1418">
        <v>3</v>
      </c>
      <c r="M1418" s="1" t="s">
        <v>93</v>
      </c>
      <c r="N1418">
        <v>411</v>
      </c>
      <c r="O1418">
        <v>414</v>
      </c>
      <c r="P1418">
        <v>414</v>
      </c>
      <c r="Q1418" t="s">
        <v>21</v>
      </c>
      <c r="R1418" t="s">
        <v>94</v>
      </c>
    </row>
    <row r="1419" spans="1:18" x14ac:dyDescent="0.25">
      <c r="A1419" t="s">
        <v>1813</v>
      </c>
      <c r="B1419" t="str">
        <f>MID(Tableau1[[#This Row],[ID]],4,LEN(Tableau1[[#This Row],[ID]])-5)</f>
        <v>C6</v>
      </c>
      <c r="C1419" t="s">
        <v>17473</v>
      </c>
      <c r="D1419">
        <v>0</v>
      </c>
      <c r="E1419">
        <v>1</v>
      </c>
      <c r="F1419">
        <v>903.96299999999997</v>
      </c>
      <c r="G1419">
        <v>16.63</v>
      </c>
      <c r="H1419">
        <v>4.5389999999999997</v>
      </c>
      <c r="I1419">
        <v>21.169</v>
      </c>
      <c r="J1419">
        <v>0.78558269167200001</v>
      </c>
      <c r="K1419">
        <v>0.21441730832799999</v>
      </c>
      <c r="L1419">
        <v>26</v>
      </c>
      <c r="M1419" s="1" t="s">
        <v>1903</v>
      </c>
      <c r="N1419">
        <v>414</v>
      </c>
      <c r="O1419">
        <v>440</v>
      </c>
      <c r="P1419">
        <v>440</v>
      </c>
      <c r="Q1419" t="s">
        <v>21</v>
      </c>
      <c r="R1419" t="s">
        <v>1904</v>
      </c>
    </row>
    <row r="1420" spans="1:18" x14ac:dyDescent="0.25">
      <c r="A1420" t="s">
        <v>1813</v>
      </c>
      <c r="B1420" t="str">
        <f>MID(Tableau1[[#This Row],[ID]],4,LEN(Tableau1[[#This Row],[ID]])-5)</f>
        <v>C6</v>
      </c>
      <c r="C1420" t="s">
        <v>17473</v>
      </c>
      <c r="D1420">
        <v>0</v>
      </c>
      <c r="E1420">
        <v>1</v>
      </c>
      <c r="F1420">
        <v>924.60199999999998</v>
      </c>
      <c r="G1420">
        <v>0.125</v>
      </c>
      <c r="H1420">
        <v>4.0090000000000003</v>
      </c>
      <c r="I1420">
        <v>4.1340000000000003</v>
      </c>
      <c r="J1420">
        <v>3.0237058538900002E-2</v>
      </c>
      <c r="K1420">
        <v>0.96976294146099995</v>
      </c>
      <c r="L1420">
        <v>1</v>
      </c>
      <c r="M1420" s="1" t="s">
        <v>28</v>
      </c>
      <c r="N1420">
        <v>440</v>
      </c>
      <c r="O1420">
        <v>441</v>
      </c>
      <c r="P1420">
        <v>441</v>
      </c>
      <c r="Q1420" t="s">
        <v>21</v>
      </c>
      <c r="R1420" t="s">
        <v>29</v>
      </c>
    </row>
    <row r="1421" spans="1:18" x14ac:dyDescent="0.25">
      <c r="A1421" t="s">
        <v>1813</v>
      </c>
      <c r="B1421" t="str">
        <f>MID(Tableau1[[#This Row],[ID]],4,LEN(Tableau1[[#This Row],[ID]])-5)</f>
        <v>C6</v>
      </c>
      <c r="C1421" t="s">
        <v>17473</v>
      </c>
      <c r="D1421">
        <v>0</v>
      </c>
      <c r="E1421">
        <v>1</v>
      </c>
      <c r="F1421">
        <v>929.86</v>
      </c>
      <c r="G1421">
        <v>6.4109999999999996</v>
      </c>
      <c r="H1421">
        <v>5.133</v>
      </c>
      <c r="I1421">
        <v>11.544</v>
      </c>
      <c r="J1421">
        <v>0.555353430353</v>
      </c>
      <c r="K1421">
        <v>0.444646569647</v>
      </c>
      <c r="L1421">
        <v>10</v>
      </c>
      <c r="M1421" s="1" t="s">
        <v>1905</v>
      </c>
      <c r="N1421">
        <v>441</v>
      </c>
      <c r="O1421">
        <v>451</v>
      </c>
      <c r="P1421">
        <v>451</v>
      </c>
      <c r="Q1421" t="s">
        <v>21</v>
      </c>
      <c r="R1421" t="s">
        <v>1906</v>
      </c>
    </row>
    <row r="1422" spans="1:18" x14ac:dyDescent="0.25">
      <c r="A1422" t="s">
        <v>1813</v>
      </c>
      <c r="B1422" t="str">
        <f>MID(Tableau1[[#This Row],[ID]],4,LEN(Tableau1[[#This Row],[ID]])-5)</f>
        <v>C6</v>
      </c>
      <c r="C1422" t="s">
        <v>17473</v>
      </c>
      <c r="D1422">
        <v>0</v>
      </c>
      <c r="E1422">
        <v>1</v>
      </c>
      <c r="F1422">
        <v>939.65599999999995</v>
      </c>
      <c r="G1422">
        <v>18.783000000000001</v>
      </c>
      <c r="H1422">
        <v>3.3849999999999998</v>
      </c>
      <c r="I1422">
        <v>22.167999999999999</v>
      </c>
      <c r="J1422">
        <v>0.84730241790000005</v>
      </c>
      <c r="K1422">
        <v>0.15269758210000001</v>
      </c>
      <c r="L1422">
        <v>16</v>
      </c>
      <c r="M1422" s="1" t="s">
        <v>1907</v>
      </c>
      <c r="N1422">
        <v>451</v>
      </c>
      <c r="O1422">
        <v>467</v>
      </c>
      <c r="P1422">
        <v>467</v>
      </c>
      <c r="Q1422" t="s">
        <v>21</v>
      </c>
      <c r="R1422" t="s">
        <v>1908</v>
      </c>
    </row>
    <row r="1423" spans="1:18" x14ac:dyDescent="0.25">
      <c r="A1423" t="s">
        <v>1813</v>
      </c>
      <c r="B1423" t="str">
        <f>MID(Tableau1[[#This Row],[ID]],4,LEN(Tableau1[[#This Row],[ID]])-5)</f>
        <v>C6</v>
      </c>
      <c r="C1423" t="s">
        <v>17473</v>
      </c>
      <c r="D1423">
        <v>0</v>
      </c>
      <c r="E1423">
        <v>1</v>
      </c>
      <c r="F1423">
        <v>969.17200000000003</v>
      </c>
      <c r="G1423">
        <v>3.9940000000000002</v>
      </c>
      <c r="H1423">
        <v>10.733000000000001</v>
      </c>
      <c r="I1423">
        <v>14.727</v>
      </c>
      <c r="J1423">
        <v>0.27120255313399999</v>
      </c>
      <c r="K1423">
        <v>0.72879744686600001</v>
      </c>
      <c r="L1423">
        <v>2</v>
      </c>
      <c r="M1423" s="1" t="s">
        <v>1909</v>
      </c>
      <c r="N1423">
        <v>467</v>
      </c>
      <c r="O1423">
        <v>469</v>
      </c>
      <c r="P1423">
        <v>469</v>
      </c>
      <c r="Q1423" t="s">
        <v>18</v>
      </c>
      <c r="R1423" t="s">
        <v>1910</v>
      </c>
    </row>
    <row r="1424" spans="1:18" x14ac:dyDescent="0.25">
      <c r="A1424" t="s">
        <v>1813</v>
      </c>
      <c r="B1424" t="str">
        <f>MID(Tableau1[[#This Row],[ID]],4,LEN(Tableau1[[#This Row],[ID]])-5)</f>
        <v>C6</v>
      </c>
      <c r="C1424" t="s">
        <v>17473</v>
      </c>
      <c r="D1424">
        <v>0</v>
      </c>
      <c r="E1424">
        <v>1</v>
      </c>
      <c r="F1424">
        <v>977.33100000000002</v>
      </c>
      <c r="G1424">
        <v>1.0920000000000001</v>
      </c>
      <c r="H1424">
        <v>4.165</v>
      </c>
      <c r="I1424">
        <v>5.2569999999999997</v>
      </c>
      <c r="J1424">
        <v>0.20772303595200001</v>
      </c>
      <c r="K1424">
        <v>0.79227696404799997</v>
      </c>
      <c r="L1424">
        <v>3</v>
      </c>
      <c r="M1424" s="1" t="s">
        <v>1911</v>
      </c>
      <c r="N1424">
        <v>469</v>
      </c>
      <c r="O1424">
        <v>472</v>
      </c>
      <c r="P1424">
        <v>472</v>
      </c>
      <c r="Q1424" t="s">
        <v>18</v>
      </c>
      <c r="R1424" t="s">
        <v>1912</v>
      </c>
    </row>
    <row r="1425" spans="1:18" x14ac:dyDescent="0.25">
      <c r="A1425" t="s">
        <v>1813</v>
      </c>
      <c r="B1425" t="str">
        <f>MID(Tableau1[[#This Row],[ID]],4,LEN(Tableau1[[#This Row],[ID]])-5)</f>
        <v>C6</v>
      </c>
      <c r="C1425" t="s">
        <v>17473</v>
      </c>
      <c r="D1425">
        <v>0</v>
      </c>
      <c r="E1425">
        <v>1</v>
      </c>
      <c r="F1425">
        <v>981.77700000000004</v>
      </c>
      <c r="G1425">
        <v>6.5359999999999996</v>
      </c>
      <c r="H1425">
        <v>3.3540000000000001</v>
      </c>
      <c r="I1425">
        <v>9.89</v>
      </c>
      <c r="J1425">
        <v>0.66086956521700002</v>
      </c>
      <c r="K1425">
        <v>0.33913043478299998</v>
      </c>
      <c r="L1425">
        <v>8</v>
      </c>
      <c r="M1425" s="1" t="s">
        <v>1913</v>
      </c>
      <c r="N1425">
        <v>472</v>
      </c>
      <c r="O1425">
        <v>480</v>
      </c>
      <c r="P1425">
        <v>480</v>
      </c>
      <c r="Q1425" t="s">
        <v>18</v>
      </c>
      <c r="R1425" t="s">
        <v>1914</v>
      </c>
    </row>
    <row r="1426" spans="1:18" x14ac:dyDescent="0.25">
      <c r="A1426" t="s">
        <v>1813</v>
      </c>
      <c r="B1426" t="str">
        <f>MID(Tableau1[[#This Row],[ID]],4,LEN(Tableau1[[#This Row],[ID]])-5)</f>
        <v>C6</v>
      </c>
      <c r="C1426" t="s">
        <v>17473</v>
      </c>
      <c r="D1426">
        <v>0</v>
      </c>
      <c r="E1426">
        <v>1</v>
      </c>
      <c r="F1426">
        <v>991.41800000000001</v>
      </c>
      <c r="G1426">
        <v>0.312</v>
      </c>
      <c r="H1426">
        <v>3.105</v>
      </c>
      <c r="I1426">
        <v>3.4169999999999998</v>
      </c>
      <c r="J1426">
        <v>9.1308165057100002E-2</v>
      </c>
      <c r="K1426">
        <v>0.90869183494299999</v>
      </c>
      <c r="L1426">
        <v>2</v>
      </c>
      <c r="M1426" s="1" t="s">
        <v>1915</v>
      </c>
      <c r="N1426">
        <v>480</v>
      </c>
      <c r="O1426">
        <v>482</v>
      </c>
      <c r="P1426">
        <v>482</v>
      </c>
      <c r="Q1426" t="s">
        <v>18</v>
      </c>
      <c r="R1426" t="s">
        <v>1915</v>
      </c>
    </row>
    <row r="1427" spans="1:18" x14ac:dyDescent="0.25">
      <c r="A1427" t="s">
        <v>1813</v>
      </c>
      <c r="B1427" t="str">
        <f>MID(Tableau1[[#This Row],[ID]],4,LEN(Tableau1[[#This Row],[ID]])-5)</f>
        <v>C6</v>
      </c>
      <c r="C1427" t="s">
        <v>17473</v>
      </c>
      <c r="D1427">
        <v>0</v>
      </c>
      <c r="E1427">
        <v>1</v>
      </c>
      <c r="F1427">
        <v>994.64700000000005</v>
      </c>
      <c r="G1427">
        <v>9.2999999999999999E-2</v>
      </c>
      <c r="H1427">
        <v>2.9169999999999998</v>
      </c>
      <c r="I1427">
        <v>3.01</v>
      </c>
      <c r="J1427">
        <v>3.0897009966800001E-2</v>
      </c>
      <c r="K1427">
        <v>0.96910299003300004</v>
      </c>
      <c r="L1427">
        <v>1</v>
      </c>
      <c r="M1427" s="1" t="s">
        <v>28</v>
      </c>
      <c r="N1427">
        <v>482</v>
      </c>
      <c r="O1427">
        <v>483</v>
      </c>
      <c r="P1427">
        <v>483</v>
      </c>
      <c r="Q1427" t="s">
        <v>18</v>
      </c>
      <c r="R1427" t="s">
        <v>29</v>
      </c>
    </row>
    <row r="1428" spans="1:18" x14ac:dyDescent="0.25">
      <c r="A1428" t="s">
        <v>1813</v>
      </c>
      <c r="B1428" t="str">
        <f>MID(Tableau1[[#This Row],[ID]],4,LEN(Tableau1[[#This Row],[ID]])-5)</f>
        <v>C6</v>
      </c>
      <c r="C1428" t="s">
        <v>17473</v>
      </c>
      <c r="D1428">
        <v>0</v>
      </c>
      <c r="E1428">
        <v>1</v>
      </c>
      <c r="F1428">
        <v>997.84500000000003</v>
      </c>
      <c r="G1428">
        <v>6.2E-2</v>
      </c>
      <c r="H1428">
        <v>3.105</v>
      </c>
      <c r="I1428">
        <v>3.1669999999999998</v>
      </c>
      <c r="J1428">
        <v>1.9576886643500001E-2</v>
      </c>
      <c r="K1428">
        <v>0.98042311335599996</v>
      </c>
      <c r="L1428">
        <v>1</v>
      </c>
      <c r="M1428" s="1" t="s">
        <v>465</v>
      </c>
      <c r="N1428">
        <v>483</v>
      </c>
      <c r="O1428">
        <v>484</v>
      </c>
      <c r="P1428">
        <v>484</v>
      </c>
      <c r="Q1428" t="s">
        <v>18</v>
      </c>
      <c r="R1428" t="s">
        <v>465</v>
      </c>
    </row>
    <row r="1429" spans="1:18" x14ac:dyDescent="0.25">
      <c r="A1429" t="s">
        <v>1813</v>
      </c>
      <c r="B1429" t="str">
        <f>MID(Tableau1[[#This Row],[ID]],4,LEN(Tableau1[[#This Row],[ID]])-5)</f>
        <v>C6</v>
      </c>
      <c r="C1429" t="s">
        <v>17473</v>
      </c>
      <c r="D1429">
        <v>0</v>
      </c>
      <c r="E1429">
        <v>1</v>
      </c>
      <c r="F1429">
        <v>1005.973</v>
      </c>
      <c r="G1429">
        <v>8.8919999999999995</v>
      </c>
      <c r="H1429">
        <v>8.0660000000000007</v>
      </c>
      <c r="I1429">
        <v>16.957999999999998</v>
      </c>
      <c r="J1429">
        <v>0.52435428706200005</v>
      </c>
      <c r="K1429">
        <v>0.47564571293800001</v>
      </c>
      <c r="L1429">
        <v>11</v>
      </c>
      <c r="M1429" s="1" t="s">
        <v>1916</v>
      </c>
      <c r="N1429">
        <v>484</v>
      </c>
      <c r="O1429">
        <v>495</v>
      </c>
      <c r="P1429">
        <v>495</v>
      </c>
      <c r="Q1429" t="s">
        <v>18</v>
      </c>
      <c r="R1429" t="s">
        <v>1917</v>
      </c>
    </row>
    <row r="1430" spans="1:18" x14ac:dyDescent="0.25">
      <c r="A1430" t="s">
        <v>1813</v>
      </c>
      <c r="B1430" t="str">
        <f>MID(Tableau1[[#This Row],[ID]],4,LEN(Tableau1[[#This Row],[ID]])-5)</f>
        <v>C6</v>
      </c>
      <c r="C1430" t="s">
        <v>17473</v>
      </c>
      <c r="D1430">
        <v>0</v>
      </c>
      <c r="E1430">
        <v>1</v>
      </c>
      <c r="F1430">
        <v>1022.961</v>
      </c>
      <c r="G1430">
        <v>3.3849999999999998</v>
      </c>
      <c r="H1430">
        <v>8.0960000000000001</v>
      </c>
      <c r="I1430">
        <v>11.481</v>
      </c>
      <c r="J1430">
        <v>0.29483494469100002</v>
      </c>
      <c r="K1430">
        <v>0.70516505530899998</v>
      </c>
      <c r="L1430">
        <v>5</v>
      </c>
      <c r="M1430" s="1" t="s">
        <v>1918</v>
      </c>
      <c r="N1430">
        <v>495</v>
      </c>
      <c r="O1430">
        <v>500</v>
      </c>
      <c r="P1430">
        <v>500</v>
      </c>
      <c r="Q1430" t="s">
        <v>18</v>
      </c>
      <c r="R1430" t="s">
        <v>1919</v>
      </c>
    </row>
    <row r="1431" spans="1:18" x14ac:dyDescent="0.25">
      <c r="A1431" t="s">
        <v>1813</v>
      </c>
      <c r="B1431" t="str">
        <f>MID(Tableau1[[#This Row],[ID]],4,LEN(Tableau1[[#This Row],[ID]])-5)</f>
        <v>C6</v>
      </c>
      <c r="C1431" t="s">
        <v>17473</v>
      </c>
      <c r="D1431">
        <v>0</v>
      </c>
      <c r="E1431">
        <v>1</v>
      </c>
      <c r="F1431">
        <v>1029.232</v>
      </c>
      <c r="G1431">
        <v>1.7470000000000001</v>
      </c>
      <c r="H1431">
        <v>2.8860000000000001</v>
      </c>
      <c r="I1431">
        <v>4.633</v>
      </c>
      <c r="J1431">
        <v>0.377077487589</v>
      </c>
      <c r="K1431">
        <v>0.62292251241100005</v>
      </c>
      <c r="L1431">
        <v>1</v>
      </c>
      <c r="M1431" s="1" t="s">
        <v>28</v>
      </c>
      <c r="N1431">
        <v>499</v>
      </c>
      <c r="O1431">
        <v>500</v>
      </c>
      <c r="P1431">
        <v>500</v>
      </c>
      <c r="Q1431" t="s">
        <v>21</v>
      </c>
      <c r="R1431" t="s">
        <v>1697</v>
      </c>
    </row>
    <row r="1432" spans="1:18" x14ac:dyDescent="0.25">
      <c r="A1432" t="s">
        <v>1813</v>
      </c>
      <c r="B1432" t="str">
        <f>MID(Tableau1[[#This Row],[ID]],4,LEN(Tableau1[[#This Row],[ID]])-5)</f>
        <v>C6</v>
      </c>
      <c r="C1432" t="s">
        <v>17473</v>
      </c>
      <c r="D1432">
        <v>0</v>
      </c>
      <c r="E1432">
        <v>1</v>
      </c>
      <c r="F1432">
        <v>1034.8800000000001</v>
      </c>
      <c r="G1432">
        <v>7.3</v>
      </c>
      <c r="H1432">
        <v>3.9009999999999998</v>
      </c>
      <c r="I1432">
        <v>11.201000000000001</v>
      </c>
      <c r="J1432">
        <v>0.65172752432799996</v>
      </c>
      <c r="K1432">
        <v>0.34827247567199998</v>
      </c>
      <c r="L1432">
        <v>10</v>
      </c>
      <c r="M1432" s="1" t="s">
        <v>1920</v>
      </c>
      <c r="N1432">
        <v>500</v>
      </c>
      <c r="O1432">
        <v>510</v>
      </c>
      <c r="P1432">
        <v>510</v>
      </c>
      <c r="Q1432" t="s">
        <v>18</v>
      </c>
      <c r="R1432" t="s">
        <v>1921</v>
      </c>
    </row>
    <row r="1433" spans="1:18" x14ac:dyDescent="0.25">
      <c r="A1433" t="s">
        <v>1813</v>
      </c>
      <c r="B1433" t="str">
        <f>MID(Tableau1[[#This Row],[ID]],4,LEN(Tableau1[[#This Row],[ID]])-5)</f>
        <v>C6</v>
      </c>
      <c r="C1433" t="s">
        <v>17473</v>
      </c>
      <c r="D1433">
        <v>0</v>
      </c>
      <c r="E1433">
        <v>1</v>
      </c>
      <c r="F1433">
        <v>1046.9069999999999</v>
      </c>
      <c r="G1433">
        <v>12.371</v>
      </c>
      <c r="H1433">
        <v>4.7270000000000003</v>
      </c>
      <c r="I1433">
        <v>17.097999999999999</v>
      </c>
      <c r="J1433">
        <v>0.72353491636400002</v>
      </c>
      <c r="K1433">
        <v>0.27646508363599998</v>
      </c>
      <c r="L1433">
        <v>12</v>
      </c>
      <c r="M1433" s="1" t="s">
        <v>1922</v>
      </c>
      <c r="N1433">
        <v>510</v>
      </c>
      <c r="O1433">
        <v>522</v>
      </c>
      <c r="P1433">
        <v>522</v>
      </c>
      <c r="Q1433" t="s">
        <v>18</v>
      </c>
      <c r="R1433" t="s">
        <v>1923</v>
      </c>
    </row>
    <row r="1434" spans="1:18" x14ac:dyDescent="0.25">
      <c r="A1434" t="s">
        <v>1813</v>
      </c>
      <c r="B1434" t="str">
        <f>MID(Tableau1[[#This Row],[ID]],4,LEN(Tableau1[[#This Row],[ID]])-5)</f>
        <v>C6</v>
      </c>
      <c r="C1434" t="s">
        <v>17473</v>
      </c>
      <c r="D1434">
        <v>0</v>
      </c>
      <c r="E1434">
        <v>1</v>
      </c>
      <c r="F1434">
        <v>1061.712</v>
      </c>
      <c r="G1434">
        <v>23.79</v>
      </c>
      <c r="H1434">
        <v>2.4340000000000002</v>
      </c>
      <c r="I1434">
        <v>26.224</v>
      </c>
      <c r="J1434">
        <v>0.90718425869399999</v>
      </c>
      <c r="K1434">
        <v>9.28157413057E-2</v>
      </c>
      <c r="L1434">
        <v>22</v>
      </c>
      <c r="M1434" s="1" t="s">
        <v>1924</v>
      </c>
      <c r="N1434">
        <v>522</v>
      </c>
      <c r="O1434">
        <v>538</v>
      </c>
      <c r="P1434">
        <v>544</v>
      </c>
      <c r="Q1434" t="s">
        <v>18</v>
      </c>
      <c r="R1434" t="s">
        <v>1925</v>
      </c>
    </row>
    <row r="1435" spans="1:18" x14ac:dyDescent="0.25">
      <c r="A1435" t="s">
        <v>1813</v>
      </c>
      <c r="B1435" t="str">
        <f>MID(Tableau1[[#This Row],[ID]],4,LEN(Tableau1[[#This Row],[ID]])-5)</f>
        <v>C6</v>
      </c>
      <c r="C1435" t="s">
        <v>17473</v>
      </c>
      <c r="D1435">
        <v>0</v>
      </c>
      <c r="E1435">
        <v>1</v>
      </c>
      <c r="F1435">
        <v>1093.4580000000001</v>
      </c>
      <c r="G1435">
        <v>0.82699999999999996</v>
      </c>
      <c r="H1435">
        <v>7.9560000000000004</v>
      </c>
      <c r="I1435">
        <v>8.7829999999999995</v>
      </c>
      <c r="J1435">
        <v>9.4159171126000002E-2</v>
      </c>
      <c r="K1435">
        <v>0.90584082887399997</v>
      </c>
      <c r="L1435">
        <v>1</v>
      </c>
      <c r="M1435" s="1" t="s">
        <v>144</v>
      </c>
      <c r="N1435">
        <v>538</v>
      </c>
      <c r="O1435">
        <v>541</v>
      </c>
      <c r="P1435">
        <v>541</v>
      </c>
      <c r="Q1435" t="s">
        <v>21</v>
      </c>
      <c r="R1435" t="s">
        <v>1926</v>
      </c>
    </row>
    <row r="1436" spans="1:18" x14ac:dyDescent="0.25">
      <c r="A1436" t="s">
        <v>1813</v>
      </c>
      <c r="B1436" t="str">
        <f>MID(Tableau1[[#This Row],[ID]],4,LEN(Tableau1[[#This Row],[ID]])-5)</f>
        <v>C6</v>
      </c>
      <c r="C1436" t="s">
        <v>17473</v>
      </c>
      <c r="D1436">
        <v>0</v>
      </c>
      <c r="E1436">
        <v>1</v>
      </c>
      <c r="F1436">
        <v>1098.4190000000001</v>
      </c>
      <c r="G1436">
        <v>2.589</v>
      </c>
      <c r="H1436">
        <v>4.1340000000000003</v>
      </c>
      <c r="I1436">
        <v>6.7229999999999999</v>
      </c>
      <c r="J1436">
        <v>0.38509593931300001</v>
      </c>
      <c r="K1436">
        <v>0.61490406068699999</v>
      </c>
      <c r="L1436">
        <v>5</v>
      </c>
      <c r="M1436" s="1" t="s">
        <v>1927</v>
      </c>
      <c r="N1436">
        <v>541</v>
      </c>
      <c r="O1436">
        <v>538</v>
      </c>
      <c r="P1436">
        <v>546</v>
      </c>
      <c r="Q1436" t="s">
        <v>21</v>
      </c>
      <c r="R1436" t="s">
        <v>1928</v>
      </c>
    </row>
    <row r="1437" spans="1:18" x14ac:dyDescent="0.25">
      <c r="A1437" t="s">
        <v>1813</v>
      </c>
      <c r="B1437" t="str">
        <f>MID(Tableau1[[#This Row],[ID]],4,LEN(Tableau1[[#This Row],[ID]])-5)</f>
        <v>C6</v>
      </c>
      <c r="C1437" t="s">
        <v>17473</v>
      </c>
      <c r="D1437">
        <v>0</v>
      </c>
      <c r="E1437">
        <v>1</v>
      </c>
      <c r="F1437">
        <v>1108.481</v>
      </c>
      <c r="G1437">
        <v>0.78</v>
      </c>
      <c r="H1437">
        <v>7.4729999999999999</v>
      </c>
      <c r="I1437">
        <v>8.2530000000000001</v>
      </c>
      <c r="J1437">
        <v>9.4511086877499997E-2</v>
      </c>
      <c r="K1437">
        <v>0.90548891312299995</v>
      </c>
      <c r="L1437">
        <v>1</v>
      </c>
      <c r="M1437" s="1" t="s">
        <v>258</v>
      </c>
      <c r="N1437">
        <v>538</v>
      </c>
      <c r="O1437">
        <v>546</v>
      </c>
      <c r="P1437">
        <v>546</v>
      </c>
      <c r="Q1437" t="s">
        <v>21</v>
      </c>
      <c r="R1437" t="s">
        <v>259</v>
      </c>
    </row>
    <row r="1438" spans="1:18" x14ac:dyDescent="0.25">
      <c r="A1438" t="s">
        <v>1813</v>
      </c>
      <c r="B1438" t="str">
        <f>MID(Tableau1[[#This Row],[ID]],4,LEN(Tableau1[[#This Row],[ID]])-5)</f>
        <v>C6</v>
      </c>
      <c r="C1438" t="s">
        <v>17473</v>
      </c>
      <c r="D1438">
        <v>0</v>
      </c>
      <c r="E1438">
        <v>1</v>
      </c>
      <c r="F1438">
        <v>1120.586</v>
      </c>
      <c r="G1438">
        <v>21.451000000000001</v>
      </c>
      <c r="H1438">
        <v>11.324999999999999</v>
      </c>
      <c r="I1438">
        <v>32.776000000000003</v>
      </c>
      <c r="J1438">
        <v>0.65447278496500005</v>
      </c>
      <c r="K1438">
        <v>0.345527215035</v>
      </c>
      <c r="L1438">
        <v>21</v>
      </c>
      <c r="M1438" s="1" t="s">
        <v>1929</v>
      </c>
      <c r="N1438">
        <v>546</v>
      </c>
      <c r="O1438">
        <v>567</v>
      </c>
      <c r="P1438">
        <v>567</v>
      </c>
      <c r="Q1438" t="s">
        <v>21</v>
      </c>
      <c r="R1438" t="s">
        <v>1930</v>
      </c>
    </row>
    <row r="1439" spans="1:18" x14ac:dyDescent="0.25">
      <c r="A1439" t="s">
        <v>1813</v>
      </c>
      <c r="B1439" t="str">
        <f>MID(Tableau1[[#This Row],[ID]],4,LEN(Tableau1[[#This Row],[ID]])-5)</f>
        <v>C6</v>
      </c>
      <c r="C1439" t="s">
        <v>17473</v>
      </c>
      <c r="D1439">
        <v>0</v>
      </c>
      <c r="E1439">
        <v>1</v>
      </c>
      <c r="F1439">
        <v>1145.7339999999999</v>
      </c>
      <c r="G1439">
        <v>9.6869999999999994</v>
      </c>
      <c r="H1439">
        <v>3.6970000000000001</v>
      </c>
      <c r="I1439">
        <v>13.384</v>
      </c>
      <c r="J1439">
        <v>0.72377465630600002</v>
      </c>
      <c r="K1439">
        <v>0.27622534369399998</v>
      </c>
      <c r="L1439">
        <v>13</v>
      </c>
      <c r="M1439" s="1" t="s">
        <v>1931</v>
      </c>
      <c r="N1439">
        <v>567</v>
      </c>
      <c r="O1439">
        <v>580</v>
      </c>
      <c r="P1439">
        <v>580</v>
      </c>
      <c r="Q1439" t="s">
        <v>18</v>
      </c>
      <c r="R1439" t="s">
        <v>1932</v>
      </c>
    </row>
    <row r="1440" spans="1:18" x14ac:dyDescent="0.25">
      <c r="A1440" t="s">
        <v>1813</v>
      </c>
      <c r="B1440" t="str">
        <f>MID(Tableau1[[#This Row],[ID]],4,LEN(Tableau1[[#This Row],[ID]])-5)</f>
        <v>C6</v>
      </c>
      <c r="C1440" t="s">
        <v>17473</v>
      </c>
      <c r="D1440">
        <v>0</v>
      </c>
      <c r="E1440">
        <v>1</v>
      </c>
      <c r="F1440">
        <v>1158.6189999999999</v>
      </c>
      <c r="G1440">
        <v>0.156</v>
      </c>
      <c r="H1440">
        <v>3.198</v>
      </c>
      <c r="I1440">
        <v>3.3540000000000001</v>
      </c>
      <c r="J1440">
        <v>4.6511627907000003E-2</v>
      </c>
      <c r="K1440">
        <v>0.95348837209299997</v>
      </c>
      <c r="L1440">
        <v>1</v>
      </c>
      <c r="M1440" s="1" t="s">
        <v>1114</v>
      </c>
      <c r="N1440">
        <v>580</v>
      </c>
      <c r="O1440">
        <v>581</v>
      </c>
      <c r="P1440">
        <v>581</v>
      </c>
      <c r="Q1440" t="s">
        <v>18</v>
      </c>
      <c r="R1440" t="s">
        <v>1114</v>
      </c>
    </row>
    <row r="1441" spans="1:18" x14ac:dyDescent="0.25">
      <c r="A1441" t="s">
        <v>1813</v>
      </c>
      <c r="B1441" t="str">
        <f>MID(Tableau1[[#This Row],[ID]],4,LEN(Tableau1[[#This Row],[ID]])-5)</f>
        <v>C6</v>
      </c>
      <c r="C1441" t="s">
        <v>17473</v>
      </c>
      <c r="D1441">
        <v>0</v>
      </c>
      <c r="E1441">
        <v>1</v>
      </c>
      <c r="F1441">
        <v>1161.194</v>
      </c>
      <c r="G1441">
        <v>6.4420000000000002</v>
      </c>
      <c r="H1441">
        <v>2.419</v>
      </c>
      <c r="I1441">
        <v>8.8610000000000007</v>
      </c>
      <c r="J1441">
        <v>0.72700598126600002</v>
      </c>
      <c r="K1441">
        <v>0.27299401873399998</v>
      </c>
      <c r="L1441">
        <v>4</v>
      </c>
      <c r="M1441" s="1" t="s">
        <v>1933</v>
      </c>
      <c r="N1441">
        <v>581</v>
      </c>
      <c r="O1441">
        <v>584</v>
      </c>
      <c r="P1441">
        <v>584</v>
      </c>
      <c r="Q1441" t="s">
        <v>21</v>
      </c>
      <c r="R1441" t="s">
        <v>1934</v>
      </c>
    </row>
    <row r="1442" spans="1:18" x14ac:dyDescent="0.25">
      <c r="A1442" t="s">
        <v>1935</v>
      </c>
      <c r="B1442" t="str">
        <f>MID(Tableau1[[#This Row],[ID]],4,LEN(Tableau1[[#This Row],[ID]])-5)</f>
        <v>CE2</v>
      </c>
      <c r="C1442" t="s">
        <v>17472</v>
      </c>
      <c r="D1442">
        <v>0</v>
      </c>
      <c r="E1442">
        <v>1</v>
      </c>
      <c r="F1442">
        <v>387.19499999999999</v>
      </c>
      <c r="G1442">
        <v>9.3290000000000006</v>
      </c>
      <c r="I1442">
        <v>9.3290000000000006</v>
      </c>
      <c r="J1442">
        <v>1</v>
      </c>
      <c r="K1442">
        <v>0</v>
      </c>
      <c r="L1442">
        <v>6</v>
      </c>
      <c r="M1442" s="1" t="s">
        <v>1936</v>
      </c>
      <c r="N1442">
        <v>0</v>
      </c>
      <c r="O1442">
        <v>6</v>
      </c>
      <c r="P1442">
        <v>6</v>
      </c>
      <c r="Q1442" t="s">
        <v>18</v>
      </c>
      <c r="R1442" t="s">
        <v>1937</v>
      </c>
    </row>
    <row r="1443" spans="1:18" x14ac:dyDescent="0.25">
      <c r="A1443" t="s">
        <v>1935</v>
      </c>
      <c r="B1443" t="str">
        <f>MID(Tableau1[[#This Row],[ID]],4,LEN(Tableau1[[#This Row],[ID]])-5)</f>
        <v>CE2</v>
      </c>
      <c r="C1443" t="s">
        <v>17472</v>
      </c>
      <c r="D1443">
        <v>0</v>
      </c>
      <c r="E1443">
        <v>1</v>
      </c>
      <c r="F1443">
        <v>402.31099999999998</v>
      </c>
      <c r="G1443">
        <v>3.0579999999999998</v>
      </c>
      <c r="H1443">
        <v>5.7869999999999999</v>
      </c>
      <c r="I1443">
        <v>8.8450000000000006</v>
      </c>
      <c r="J1443">
        <v>0.34573205200700002</v>
      </c>
      <c r="K1443">
        <v>0.65426794799300003</v>
      </c>
      <c r="L1443">
        <v>3</v>
      </c>
      <c r="M1443" s="1" t="s">
        <v>1491</v>
      </c>
      <c r="N1443">
        <v>6</v>
      </c>
      <c r="O1443">
        <v>9</v>
      </c>
      <c r="P1443">
        <v>9</v>
      </c>
      <c r="Q1443" t="s">
        <v>18</v>
      </c>
      <c r="R1443" t="s">
        <v>1938</v>
      </c>
    </row>
    <row r="1444" spans="1:18" x14ac:dyDescent="0.25">
      <c r="A1444" t="s">
        <v>1935</v>
      </c>
      <c r="B1444" t="str">
        <f>MID(Tableau1[[#This Row],[ID]],4,LEN(Tableau1[[#This Row],[ID]])-5)</f>
        <v>CE2</v>
      </c>
      <c r="C1444" t="s">
        <v>17472</v>
      </c>
      <c r="D1444">
        <v>0</v>
      </c>
      <c r="E1444">
        <v>1</v>
      </c>
      <c r="F1444">
        <v>424.51</v>
      </c>
      <c r="G1444">
        <v>19.905999999999999</v>
      </c>
      <c r="H1444">
        <v>19.140999999999998</v>
      </c>
      <c r="I1444">
        <v>39.046999999999997</v>
      </c>
      <c r="J1444">
        <v>0.50979588700800005</v>
      </c>
      <c r="K1444">
        <v>0.49020411299200001</v>
      </c>
      <c r="L1444">
        <v>13</v>
      </c>
      <c r="M1444" s="1" t="s">
        <v>1939</v>
      </c>
      <c r="N1444">
        <v>9</v>
      </c>
      <c r="O1444">
        <v>22</v>
      </c>
      <c r="P1444">
        <v>22</v>
      </c>
      <c r="Q1444" t="s">
        <v>18</v>
      </c>
      <c r="R1444" t="s">
        <v>1940</v>
      </c>
    </row>
    <row r="1445" spans="1:18" x14ac:dyDescent="0.25">
      <c r="A1445" t="s">
        <v>1935</v>
      </c>
      <c r="B1445" t="str">
        <f>MID(Tableau1[[#This Row],[ID]],4,LEN(Tableau1[[#This Row],[ID]])-5)</f>
        <v>CE2</v>
      </c>
      <c r="C1445" t="s">
        <v>17472</v>
      </c>
      <c r="D1445">
        <v>0</v>
      </c>
      <c r="E1445">
        <v>1</v>
      </c>
      <c r="F1445">
        <v>450.92099999999999</v>
      </c>
      <c r="G1445">
        <v>11.747</v>
      </c>
      <c r="H1445">
        <v>6.5049999999999999</v>
      </c>
      <c r="I1445">
        <v>18.251999999999999</v>
      </c>
      <c r="J1445">
        <v>0.64360070129299995</v>
      </c>
      <c r="K1445">
        <v>0.35639929870699999</v>
      </c>
      <c r="L1445">
        <v>11</v>
      </c>
      <c r="M1445" s="1" t="s">
        <v>1941</v>
      </c>
      <c r="N1445">
        <v>22</v>
      </c>
      <c r="O1445">
        <v>33</v>
      </c>
      <c r="P1445">
        <v>33</v>
      </c>
      <c r="Q1445" t="s">
        <v>18</v>
      </c>
      <c r="R1445" t="s">
        <v>1942</v>
      </c>
    </row>
    <row r="1446" spans="1:18" x14ac:dyDescent="0.25">
      <c r="A1446" t="s">
        <v>1935</v>
      </c>
      <c r="B1446" t="str">
        <f>MID(Tableau1[[#This Row],[ID]],4,LEN(Tableau1[[#This Row],[ID]])-5)</f>
        <v>CE2</v>
      </c>
      <c r="C1446" t="s">
        <v>17472</v>
      </c>
      <c r="D1446">
        <v>0</v>
      </c>
      <c r="E1446">
        <v>1</v>
      </c>
      <c r="F1446">
        <v>485.39800000000002</v>
      </c>
      <c r="G1446">
        <v>9.843</v>
      </c>
      <c r="H1446">
        <v>22.73</v>
      </c>
      <c r="I1446">
        <v>32.573</v>
      </c>
      <c r="J1446">
        <v>0.302182789427</v>
      </c>
      <c r="K1446">
        <v>0.69781721057299995</v>
      </c>
      <c r="L1446">
        <v>6</v>
      </c>
      <c r="M1446" s="1" t="s">
        <v>1943</v>
      </c>
      <c r="N1446">
        <v>33</v>
      </c>
      <c r="O1446">
        <v>39</v>
      </c>
      <c r="P1446">
        <v>39</v>
      </c>
      <c r="Q1446" t="s">
        <v>18</v>
      </c>
      <c r="R1446" t="s">
        <v>1944</v>
      </c>
    </row>
    <row r="1447" spans="1:18" x14ac:dyDescent="0.25">
      <c r="A1447" t="s">
        <v>1935</v>
      </c>
      <c r="B1447" t="str">
        <f>MID(Tableau1[[#This Row],[ID]],4,LEN(Tableau1[[#This Row],[ID]])-5)</f>
        <v>CE2</v>
      </c>
      <c r="C1447" t="s">
        <v>17472</v>
      </c>
      <c r="D1447">
        <v>0</v>
      </c>
      <c r="E1447">
        <v>1</v>
      </c>
      <c r="F1447">
        <v>506.87900000000002</v>
      </c>
      <c r="G1447">
        <v>3.3849999999999998</v>
      </c>
      <c r="H1447">
        <v>11.638</v>
      </c>
      <c r="I1447">
        <v>15.023</v>
      </c>
      <c r="J1447">
        <v>0.2253211742</v>
      </c>
      <c r="K1447">
        <v>0.77467882580000003</v>
      </c>
      <c r="L1447">
        <v>2</v>
      </c>
      <c r="M1447" s="1" t="s">
        <v>937</v>
      </c>
      <c r="N1447">
        <v>39</v>
      </c>
      <c r="O1447">
        <v>41</v>
      </c>
      <c r="P1447">
        <v>41</v>
      </c>
      <c r="Q1447" t="s">
        <v>18</v>
      </c>
      <c r="R1447" t="s">
        <v>938</v>
      </c>
    </row>
    <row r="1448" spans="1:18" x14ac:dyDescent="0.25">
      <c r="A1448" t="s">
        <v>1935</v>
      </c>
      <c r="B1448" t="str">
        <f>MID(Tableau1[[#This Row],[ID]],4,LEN(Tableau1[[#This Row],[ID]])-5)</f>
        <v>CE2</v>
      </c>
      <c r="C1448" t="s">
        <v>17472</v>
      </c>
      <c r="D1448">
        <v>0</v>
      </c>
      <c r="E1448">
        <v>1</v>
      </c>
      <c r="F1448">
        <v>518.23599999999999</v>
      </c>
      <c r="G1448">
        <v>5.99</v>
      </c>
      <c r="H1448">
        <v>7.9720000000000004</v>
      </c>
      <c r="I1448">
        <v>13.962</v>
      </c>
      <c r="J1448">
        <v>0.42902163013900002</v>
      </c>
      <c r="K1448">
        <v>0.57097836986100003</v>
      </c>
      <c r="L1448">
        <v>5</v>
      </c>
      <c r="M1448" s="1" t="s">
        <v>1945</v>
      </c>
      <c r="N1448">
        <v>41</v>
      </c>
      <c r="O1448">
        <v>46</v>
      </c>
      <c r="P1448">
        <v>46</v>
      </c>
      <c r="Q1448" t="s">
        <v>18</v>
      </c>
      <c r="R1448" t="s">
        <v>1946</v>
      </c>
    </row>
    <row r="1449" spans="1:18" x14ac:dyDescent="0.25">
      <c r="A1449" t="s">
        <v>1935</v>
      </c>
      <c r="B1449" t="str">
        <f>MID(Tableau1[[#This Row],[ID]],4,LEN(Tableau1[[#This Row],[ID]])-5)</f>
        <v>CE2</v>
      </c>
      <c r="C1449" t="s">
        <v>17472</v>
      </c>
      <c r="D1449">
        <v>0</v>
      </c>
      <c r="E1449">
        <v>1</v>
      </c>
      <c r="F1449">
        <v>548.20399999999995</v>
      </c>
      <c r="G1449">
        <v>1.6060000000000001</v>
      </c>
      <c r="H1449">
        <v>23.978000000000002</v>
      </c>
      <c r="I1449">
        <v>25.584</v>
      </c>
      <c r="J1449">
        <v>6.2773608505300005E-2</v>
      </c>
      <c r="K1449">
        <v>0.93722639149499998</v>
      </c>
      <c r="L1449">
        <v>3</v>
      </c>
      <c r="M1449" s="1" t="s">
        <v>93</v>
      </c>
      <c r="N1449">
        <v>46</v>
      </c>
      <c r="O1449">
        <v>49</v>
      </c>
      <c r="P1449">
        <v>49</v>
      </c>
      <c r="Q1449" t="s">
        <v>18</v>
      </c>
      <c r="R1449" t="s">
        <v>94</v>
      </c>
    </row>
    <row r="1450" spans="1:18" x14ac:dyDescent="0.25">
      <c r="A1450" t="s">
        <v>1935</v>
      </c>
      <c r="B1450" t="str">
        <f>MID(Tableau1[[#This Row],[ID]],4,LEN(Tableau1[[#This Row],[ID]])-5)</f>
        <v>CE2</v>
      </c>
      <c r="C1450" t="s">
        <v>17472</v>
      </c>
      <c r="D1450">
        <v>0</v>
      </c>
      <c r="E1450">
        <v>1</v>
      </c>
      <c r="F1450">
        <v>557.23599999999999</v>
      </c>
      <c r="G1450">
        <v>6.8170000000000002</v>
      </c>
      <c r="H1450">
        <v>7.4260000000000002</v>
      </c>
      <c r="I1450">
        <v>14.243</v>
      </c>
      <c r="J1450">
        <v>0.47862107702000001</v>
      </c>
      <c r="K1450">
        <v>0.52137892297999999</v>
      </c>
      <c r="L1450">
        <v>10</v>
      </c>
      <c r="M1450" s="1" t="s">
        <v>1947</v>
      </c>
      <c r="N1450">
        <v>49</v>
      </c>
      <c r="O1450">
        <v>59</v>
      </c>
      <c r="P1450">
        <v>59</v>
      </c>
      <c r="Q1450" t="s">
        <v>18</v>
      </c>
      <c r="R1450" t="s">
        <v>1948</v>
      </c>
    </row>
    <row r="1451" spans="1:18" x14ac:dyDescent="0.25">
      <c r="A1451" t="s">
        <v>1935</v>
      </c>
      <c r="B1451" t="str">
        <f>MID(Tableau1[[#This Row],[ID]],4,LEN(Tableau1[[#This Row],[ID]])-5)</f>
        <v>CE2</v>
      </c>
      <c r="C1451" t="s">
        <v>17472</v>
      </c>
      <c r="D1451">
        <v>0</v>
      </c>
      <c r="E1451">
        <v>1</v>
      </c>
      <c r="F1451">
        <v>569.77800000000002</v>
      </c>
      <c r="G1451">
        <v>6.9740000000000002</v>
      </c>
      <c r="H1451">
        <v>5.7249999999999996</v>
      </c>
      <c r="I1451">
        <v>12.699</v>
      </c>
      <c r="J1451">
        <v>0.54917710055900004</v>
      </c>
      <c r="K1451">
        <v>0.45082289944100001</v>
      </c>
      <c r="L1451">
        <v>8</v>
      </c>
      <c r="M1451" s="1" t="s">
        <v>1949</v>
      </c>
      <c r="N1451">
        <v>59</v>
      </c>
      <c r="O1451">
        <v>67</v>
      </c>
      <c r="P1451">
        <v>67</v>
      </c>
      <c r="Q1451" t="s">
        <v>18</v>
      </c>
      <c r="R1451" t="s">
        <v>1950</v>
      </c>
    </row>
    <row r="1452" spans="1:18" x14ac:dyDescent="0.25">
      <c r="A1452" t="s">
        <v>1935</v>
      </c>
      <c r="B1452" t="str">
        <f>MID(Tableau1[[#This Row],[ID]],4,LEN(Tableau1[[#This Row],[ID]])-5)</f>
        <v>CE2</v>
      </c>
      <c r="C1452" t="s">
        <v>17472</v>
      </c>
      <c r="D1452">
        <v>0</v>
      </c>
      <c r="E1452">
        <v>1</v>
      </c>
      <c r="F1452">
        <v>585.54999999999995</v>
      </c>
      <c r="G1452">
        <v>1.919</v>
      </c>
      <c r="H1452">
        <v>8.798</v>
      </c>
      <c r="I1452">
        <v>10.717000000000001</v>
      </c>
      <c r="J1452">
        <v>0.17906130446999999</v>
      </c>
      <c r="K1452">
        <v>0.82093869552999998</v>
      </c>
      <c r="L1452">
        <v>0</v>
      </c>
      <c r="N1452">
        <v>67</v>
      </c>
      <c r="O1452">
        <v>59</v>
      </c>
      <c r="P1452">
        <v>59</v>
      </c>
      <c r="Q1452" t="s">
        <v>21</v>
      </c>
      <c r="R1452" t="s">
        <v>265</v>
      </c>
    </row>
    <row r="1453" spans="1:18" x14ac:dyDescent="0.25">
      <c r="A1453" t="s">
        <v>1935</v>
      </c>
      <c r="B1453" t="str">
        <f>MID(Tableau1[[#This Row],[ID]],4,LEN(Tableau1[[#This Row],[ID]])-5)</f>
        <v>CE2</v>
      </c>
      <c r="C1453" t="s">
        <v>17472</v>
      </c>
      <c r="D1453">
        <v>0</v>
      </c>
      <c r="E1453">
        <v>1</v>
      </c>
      <c r="F1453">
        <v>601.08799999999997</v>
      </c>
      <c r="G1453">
        <v>3.1349999999999998</v>
      </c>
      <c r="H1453">
        <v>13.619</v>
      </c>
      <c r="I1453">
        <v>16.754000000000001</v>
      </c>
      <c r="J1453">
        <v>0.187119493852</v>
      </c>
      <c r="K1453">
        <v>0.812880506148</v>
      </c>
      <c r="L1453">
        <v>4</v>
      </c>
      <c r="M1453" s="1" t="s">
        <v>535</v>
      </c>
      <c r="N1453">
        <v>59</v>
      </c>
      <c r="O1453">
        <v>63</v>
      </c>
      <c r="P1453">
        <v>63</v>
      </c>
      <c r="Q1453" t="s">
        <v>18</v>
      </c>
      <c r="R1453" t="s">
        <v>536</v>
      </c>
    </row>
    <row r="1454" spans="1:18" x14ac:dyDescent="0.25">
      <c r="A1454" t="s">
        <v>1935</v>
      </c>
      <c r="B1454" t="str">
        <f>MID(Tableau1[[#This Row],[ID]],4,LEN(Tableau1[[#This Row],[ID]])-5)</f>
        <v>CE2</v>
      </c>
      <c r="C1454" t="s">
        <v>17472</v>
      </c>
      <c r="D1454">
        <v>0</v>
      </c>
      <c r="E1454">
        <v>1</v>
      </c>
      <c r="F1454">
        <v>648.65300000000002</v>
      </c>
      <c r="G1454">
        <v>16.925999999999998</v>
      </c>
      <c r="H1454">
        <v>44.43</v>
      </c>
      <c r="I1454">
        <v>61.356000000000002</v>
      </c>
      <c r="J1454">
        <v>0.27586544103299998</v>
      </c>
      <c r="K1454">
        <v>0.72413455896699996</v>
      </c>
      <c r="L1454">
        <v>17</v>
      </c>
      <c r="M1454" s="1" t="s">
        <v>1951</v>
      </c>
      <c r="N1454">
        <v>63</v>
      </c>
      <c r="O1454">
        <v>80</v>
      </c>
      <c r="P1454">
        <v>80</v>
      </c>
      <c r="Q1454" t="s">
        <v>18</v>
      </c>
      <c r="R1454" t="s">
        <v>1952</v>
      </c>
    </row>
    <row r="1455" spans="1:18" x14ac:dyDescent="0.25">
      <c r="A1455" t="s">
        <v>1935</v>
      </c>
      <c r="B1455" t="str">
        <f>MID(Tableau1[[#This Row],[ID]],4,LEN(Tableau1[[#This Row],[ID]])-5)</f>
        <v>CE2</v>
      </c>
      <c r="C1455" t="s">
        <v>17472</v>
      </c>
      <c r="D1455">
        <v>0</v>
      </c>
      <c r="E1455">
        <v>1</v>
      </c>
      <c r="F1455">
        <v>698.27599999999995</v>
      </c>
      <c r="G1455">
        <v>24.009</v>
      </c>
      <c r="H1455">
        <v>32.697000000000003</v>
      </c>
      <c r="I1455">
        <v>56.706000000000003</v>
      </c>
      <c r="J1455">
        <v>0.42339434980399998</v>
      </c>
      <c r="K1455">
        <v>0.57660565019599996</v>
      </c>
      <c r="L1455">
        <v>9</v>
      </c>
      <c r="M1455" s="1" t="s">
        <v>1953</v>
      </c>
      <c r="N1455">
        <v>80</v>
      </c>
      <c r="O1455">
        <v>80</v>
      </c>
      <c r="P1455">
        <v>89</v>
      </c>
      <c r="Q1455" t="s">
        <v>18</v>
      </c>
      <c r="R1455" t="s">
        <v>1954</v>
      </c>
    </row>
    <row r="1456" spans="1:18" x14ac:dyDescent="0.25">
      <c r="A1456" t="s">
        <v>1935</v>
      </c>
      <c r="B1456" t="str">
        <f>MID(Tableau1[[#This Row],[ID]],4,LEN(Tableau1[[#This Row],[ID]])-5)</f>
        <v>CE2</v>
      </c>
      <c r="C1456" t="s">
        <v>17472</v>
      </c>
      <c r="D1456">
        <v>0</v>
      </c>
      <c r="E1456">
        <v>1</v>
      </c>
      <c r="F1456">
        <v>739.66399999999999</v>
      </c>
      <c r="G1456">
        <v>0.109</v>
      </c>
      <c r="H1456">
        <v>17.379000000000001</v>
      </c>
      <c r="I1456">
        <v>17.488</v>
      </c>
      <c r="J1456">
        <v>6.2328453796899998E-3</v>
      </c>
      <c r="K1456">
        <v>0.99376715461999998</v>
      </c>
      <c r="L1456">
        <v>1</v>
      </c>
      <c r="M1456" s="1" t="s">
        <v>98</v>
      </c>
      <c r="N1456">
        <v>80</v>
      </c>
      <c r="O1456">
        <v>83</v>
      </c>
      <c r="P1456">
        <v>90</v>
      </c>
      <c r="Q1456" t="s">
        <v>38</v>
      </c>
      <c r="R1456" t="s">
        <v>98</v>
      </c>
    </row>
    <row r="1457" spans="1:18" x14ac:dyDescent="0.25">
      <c r="A1457" t="s">
        <v>1935</v>
      </c>
      <c r="B1457" t="str">
        <f>MID(Tableau1[[#This Row],[ID]],4,LEN(Tableau1[[#This Row],[ID]])-5)</f>
        <v>CE2</v>
      </c>
      <c r="C1457" t="s">
        <v>17472</v>
      </c>
      <c r="D1457">
        <v>0</v>
      </c>
      <c r="E1457">
        <v>1</v>
      </c>
      <c r="F1457">
        <v>748.13400000000001</v>
      </c>
      <c r="G1457">
        <v>2.6059999999999999</v>
      </c>
      <c r="H1457">
        <v>8.3610000000000007</v>
      </c>
      <c r="I1457">
        <v>10.967000000000001</v>
      </c>
      <c r="J1457">
        <v>0.237621956779</v>
      </c>
      <c r="K1457">
        <v>0.762378043221</v>
      </c>
      <c r="L1457">
        <v>1</v>
      </c>
      <c r="M1457" s="1" t="s">
        <v>293</v>
      </c>
      <c r="N1457">
        <v>83</v>
      </c>
      <c r="O1457">
        <v>90</v>
      </c>
      <c r="P1457">
        <v>90</v>
      </c>
      <c r="Q1457" t="s">
        <v>21</v>
      </c>
      <c r="R1457" t="s">
        <v>729</v>
      </c>
    </row>
    <row r="1458" spans="1:18" x14ac:dyDescent="0.25">
      <c r="A1458" t="s">
        <v>1935</v>
      </c>
      <c r="B1458" t="str">
        <f>MID(Tableau1[[#This Row],[ID]],4,LEN(Tableau1[[#This Row],[ID]])-5)</f>
        <v>CE2</v>
      </c>
      <c r="C1458" t="s">
        <v>17472</v>
      </c>
      <c r="D1458">
        <v>0</v>
      </c>
      <c r="E1458">
        <v>1</v>
      </c>
      <c r="F1458">
        <v>764.74900000000002</v>
      </c>
      <c r="G1458">
        <v>15.49</v>
      </c>
      <c r="H1458">
        <v>14.009</v>
      </c>
      <c r="I1458">
        <v>29.498999999999999</v>
      </c>
      <c r="J1458">
        <v>0.52510254584899996</v>
      </c>
      <c r="K1458">
        <v>0.47489745415099999</v>
      </c>
      <c r="L1458">
        <v>12</v>
      </c>
      <c r="M1458" s="1" t="s">
        <v>1955</v>
      </c>
      <c r="N1458">
        <v>90</v>
      </c>
      <c r="O1458">
        <v>102</v>
      </c>
      <c r="P1458">
        <v>102</v>
      </c>
      <c r="Q1458" t="s">
        <v>18</v>
      </c>
      <c r="R1458" t="s">
        <v>1956</v>
      </c>
    </row>
    <row r="1459" spans="1:18" x14ac:dyDescent="0.25">
      <c r="A1459" t="s">
        <v>1935</v>
      </c>
      <c r="B1459" t="str">
        <f>MID(Tableau1[[#This Row],[ID]],4,LEN(Tableau1[[#This Row],[ID]])-5)</f>
        <v>CE2</v>
      </c>
      <c r="C1459" t="s">
        <v>17472</v>
      </c>
      <c r="D1459">
        <v>0</v>
      </c>
      <c r="E1459">
        <v>1</v>
      </c>
      <c r="F1459">
        <v>794.279</v>
      </c>
      <c r="G1459">
        <v>31.076000000000001</v>
      </c>
      <c r="H1459">
        <v>14.04</v>
      </c>
      <c r="I1459">
        <v>45.116</v>
      </c>
      <c r="J1459">
        <v>0.68880219877600002</v>
      </c>
      <c r="K1459">
        <v>0.31119780122399998</v>
      </c>
      <c r="L1459">
        <v>22</v>
      </c>
      <c r="M1459" s="1" t="s">
        <v>1957</v>
      </c>
      <c r="N1459">
        <v>102</v>
      </c>
      <c r="O1459">
        <v>124</v>
      </c>
      <c r="P1459">
        <v>124</v>
      </c>
      <c r="Q1459" t="s">
        <v>18</v>
      </c>
      <c r="R1459" t="s">
        <v>1958</v>
      </c>
    </row>
    <row r="1460" spans="1:18" x14ac:dyDescent="0.25">
      <c r="A1460" t="s">
        <v>1935</v>
      </c>
      <c r="B1460" t="str">
        <f>MID(Tableau1[[#This Row],[ID]],4,LEN(Tableau1[[#This Row],[ID]])-5)</f>
        <v>CE2</v>
      </c>
      <c r="C1460" t="s">
        <v>17472</v>
      </c>
      <c r="D1460">
        <v>0</v>
      </c>
      <c r="E1460">
        <v>1</v>
      </c>
      <c r="F1460">
        <v>831.03300000000002</v>
      </c>
      <c r="G1460">
        <v>18.018000000000001</v>
      </c>
      <c r="H1460">
        <v>5.6779999999999999</v>
      </c>
      <c r="I1460">
        <v>23.696000000000002</v>
      </c>
      <c r="J1460">
        <v>0.76038149898700003</v>
      </c>
      <c r="K1460">
        <v>0.239618501013</v>
      </c>
      <c r="L1460">
        <v>14</v>
      </c>
      <c r="M1460" s="1" t="s">
        <v>1959</v>
      </c>
      <c r="N1460">
        <v>124</v>
      </c>
      <c r="O1460">
        <v>138</v>
      </c>
      <c r="P1460">
        <v>138</v>
      </c>
      <c r="Q1460" t="s">
        <v>18</v>
      </c>
      <c r="R1460" t="s">
        <v>1960</v>
      </c>
    </row>
    <row r="1461" spans="1:18" x14ac:dyDescent="0.25">
      <c r="A1461" t="s">
        <v>1935</v>
      </c>
      <c r="B1461" t="str">
        <f>MID(Tableau1[[#This Row],[ID]],4,LEN(Tableau1[[#This Row],[ID]])-5)</f>
        <v>CE2</v>
      </c>
      <c r="C1461" t="s">
        <v>17472</v>
      </c>
      <c r="D1461">
        <v>0</v>
      </c>
      <c r="E1461">
        <v>1</v>
      </c>
      <c r="F1461">
        <v>933.55700000000002</v>
      </c>
      <c r="G1461">
        <v>2.1840000000000002</v>
      </c>
      <c r="H1461">
        <v>84.506</v>
      </c>
      <c r="I1461">
        <v>86.69</v>
      </c>
      <c r="J1461">
        <v>2.5193217210799999E-2</v>
      </c>
      <c r="K1461">
        <v>0.97480678278900001</v>
      </c>
      <c r="L1461">
        <v>2</v>
      </c>
      <c r="M1461" s="1" t="s">
        <v>1961</v>
      </c>
      <c r="N1461">
        <v>138</v>
      </c>
      <c r="O1461">
        <v>140</v>
      </c>
      <c r="P1461">
        <v>140</v>
      </c>
      <c r="Q1461" t="s">
        <v>18</v>
      </c>
      <c r="R1461" t="s">
        <v>1961</v>
      </c>
    </row>
    <row r="1462" spans="1:18" x14ac:dyDescent="0.25">
      <c r="A1462" t="s">
        <v>1935</v>
      </c>
      <c r="B1462" t="str">
        <f>MID(Tableau1[[#This Row],[ID]],4,LEN(Tableau1[[#This Row],[ID]])-5)</f>
        <v>CE2</v>
      </c>
      <c r="C1462" t="s">
        <v>17472</v>
      </c>
      <c r="D1462">
        <v>0</v>
      </c>
      <c r="E1462">
        <v>1</v>
      </c>
      <c r="F1462">
        <v>953.697</v>
      </c>
      <c r="G1462">
        <v>0.125</v>
      </c>
      <c r="H1462">
        <v>17.956</v>
      </c>
      <c r="I1462">
        <v>18.081</v>
      </c>
      <c r="J1462">
        <v>6.9133344394699996E-3</v>
      </c>
      <c r="K1462">
        <v>0.993086665561</v>
      </c>
      <c r="L1462">
        <v>1</v>
      </c>
      <c r="M1462" s="1" t="s">
        <v>28</v>
      </c>
      <c r="N1462">
        <v>140</v>
      </c>
      <c r="O1462">
        <v>141</v>
      </c>
      <c r="P1462">
        <v>141</v>
      </c>
      <c r="Q1462" t="s">
        <v>18</v>
      </c>
      <c r="R1462" t="s">
        <v>29</v>
      </c>
    </row>
    <row r="1463" spans="1:18" x14ac:dyDescent="0.25">
      <c r="A1463" t="s">
        <v>1935</v>
      </c>
      <c r="B1463" t="str">
        <f>MID(Tableau1[[#This Row],[ID]],4,LEN(Tableau1[[#This Row],[ID]])-5)</f>
        <v>CE2</v>
      </c>
      <c r="C1463" t="s">
        <v>17472</v>
      </c>
      <c r="D1463">
        <v>0</v>
      </c>
      <c r="E1463">
        <v>1</v>
      </c>
      <c r="F1463">
        <v>962.54200000000003</v>
      </c>
      <c r="G1463">
        <v>12.621</v>
      </c>
      <c r="H1463">
        <v>8.7200000000000006</v>
      </c>
      <c r="I1463">
        <v>21.341000000000001</v>
      </c>
      <c r="J1463">
        <v>0.59139684175999996</v>
      </c>
      <c r="K1463">
        <v>0.40860315823999999</v>
      </c>
      <c r="L1463">
        <v>12</v>
      </c>
      <c r="M1463" s="1" t="s">
        <v>1962</v>
      </c>
      <c r="N1463">
        <v>141</v>
      </c>
      <c r="O1463">
        <v>153</v>
      </c>
      <c r="P1463">
        <v>153</v>
      </c>
      <c r="Q1463" t="s">
        <v>18</v>
      </c>
      <c r="R1463" t="s">
        <v>1963</v>
      </c>
    </row>
    <row r="1464" spans="1:18" x14ac:dyDescent="0.25">
      <c r="A1464" t="s">
        <v>1935</v>
      </c>
      <c r="B1464" t="str">
        <f>MID(Tableau1[[#This Row],[ID]],4,LEN(Tableau1[[#This Row],[ID]])-5)</f>
        <v>CE2</v>
      </c>
      <c r="C1464" t="s">
        <v>17472</v>
      </c>
      <c r="D1464">
        <v>0</v>
      </c>
      <c r="E1464">
        <v>1</v>
      </c>
      <c r="F1464">
        <v>991.57399999999996</v>
      </c>
      <c r="G1464">
        <v>2.153</v>
      </c>
      <c r="H1464">
        <v>16.411000000000001</v>
      </c>
      <c r="I1464">
        <v>18.564</v>
      </c>
      <c r="J1464">
        <v>0.115977160095</v>
      </c>
      <c r="K1464">
        <v>0.88402283990499997</v>
      </c>
      <c r="L1464">
        <v>4</v>
      </c>
      <c r="M1464" s="1" t="s">
        <v>1750</v>
      </c>
      <c r="N1464">
        <v>153</v>
      </c>
      <c r="O1464">
        <v>157</v>
      </c>
      <c r="P1464">
        <v>157</v>
      </c>
      <c r="Q1464" t="s">
        <v>18</v>
      </c>
      <c r="R1464" t="s">
        <v>1751</v>
      </c>
    </row>
    <row r="1465" spans="1:18" x14ac:dyDescent="0.25">
      <c r="A1465" t="s">
        <v>1935</v>
      </c>
      <c r="B1465" t="str">
        <f>MID(Tableau1[[#This Row],[ID]],4,LEN(Tableau1[[#This Row],[ID]])-5)</f>
        <v>CE2</v>
      </c>
      <c r="C1465" t="s">
        <v>17472</v>
      </c>
      <c r="D1465">
        <v>0</v>
      </c>
      <c r="E1465">
        <v>1</v>
      </c>
      <c r="F1465">
        <v>1000.029</v>
      </c>
      <c r="G1465">
        <v>21.762</v>
      </c>
      <c r="H1465">
        <v>6.3019999999999996</v>
      </c>
      <c r="I1465">
        <v>28.064</v>
      </c>
      <c r="J1465">
        <v>0.77544184720599996</v>
      </c>
      <c r="K1465">
        <v>0.22455815279399999</v>
      </c>
      <c r="L1465">
        <v>15</v>
      </c>
      <c r="M1465" s="1" t="s">
        <v>1964</v>
      </c>
      <c r="N1465">
        <v>157</v>
      </c>
      <c r="O1465">
        <v>172</v>
      </c>
      <c r="P1465">
        <v>172</v>
      </c>
      <c r="Q1465" t="s">
        <v>18</v>
      </c>
      <c r="R1465" t="s">
        <v>1965</v>
      </c>
    </row>
    <row r="1466" spans="1:18" x14ac:dyDescent="0.25">
      <c r="A1466" t="s">
        <v>1935</v>
      </c>
      <c r="B1466" t="str">
        <f>MID(Tableau1[[#This Row],[ID]],4,LEN(Tableau1[[#This Row],[ID]])-5)</f>
        <v>CE2</v>
      </c>
      <c r="C1466" t="s">
        <v>17472</v>
      </c>
      <c r="D1466">
        <v>0</v>
      </c>
      <c r="E1466">
        <v>1</v>
      </c>
      <c r="F1466">
        <v>1030.5740000000001</v>
      </c>
      <c r="G1466">
        <v>15.476000000000001</v>
      </c>
      <c r="H1466">
        <v>8.7829999999999995</v>
      </c>
      <c r="I1466">
        <v>24.259</v>
      </c>
      <c r="J1466">
        <v>0.63794880250599995</v>
      </c>
      <c r="K1466">
        <v>0.362051197494</v>
      </c>
      <c r="L1466">
        <v>8</v>
      </c>
      <c r="M1466" s="1" t="s">
        <v>1966</v>
      </c>
      <c r="N1466">
        <v>172</v>
      </c>
      <c r="O1466">
        <v>180</v>
      </c>
      <c r="P1466">
        <v>180</v>
      </c>
      <c r="Q1466" t="s">
        <v>18</v>
      </c>
      <c r="R1466" t="s">
        <v>1967</v>
      </c>
    </row>
    <row r="1467" spans="1:18" x14ac:dyDescent="0.25">
      <c r="A1467" t="s">
        <v>1935</v>
      </c>
      <c r="B1467" t="str">
        <f>MID(Tableau1[[#This Row],[ID]],4,LEN(Tableau1[[#This Row],[ID]])-5)</f>
        <v>CE2</v>
      </c>
      <c r="C1467" t="s">
        <v>17472</v>
      </c>
      <c r="D1467">
        <v>0</v>
      </c>
      <c r="E1467">
        <v>1</v>
      </c>
      <c r="F1467">
        <v>1054.3330000000001</v>
      </c>
      <c r="G1467">
        <v>1.4039999999999999</v>
      </c>
      <c r="H1467">
        <v>8.2829999999999995</v>
      </c>
      <c r="I1467">
        <v>9.6869999999999994</v>
      </c>
      <c r="J1467">
        <v>0.14493651285199999</v>
      </c>
      <c r="K1467">
        <v>0.85506348714799996</v>
      </c>
      <c r="L1467">
        <v>3</v>
      </c>
      <c r="M1467" s="1" t="s">
        <v>1657</v>
      </c>
      <c r="N1467">
        <v>180</v>
      </c>
      <c r="O1467">
        <v>183</v>
      </c>
      <c r="P1467">
        <v>183</v>
      </c>
      <c r="Q1467" t="s">
        <v>18</v>
      </c>
      <c r="R1467" t="s">
        <v>1658</v>
      </c>
    </row>
    <row r="1468" spans="1:18" x14ac:dyDescent="0.25">
      <c r="A1468" t="s">
        <v>1935</v>
      </c>
      <c r="B1468" t="str">
        <f>MID(Tableau1[[#This Row],[ID]],4,LEN(Tableau1[[#This Row],[ID]])-5)</f>
        <v>CE2</v>
      </c>
      <c r="C1468" t="s">
        <v>17472</v>
      </c>
      <c r="D1468">
        <v>0</v>
      </c>
      <c r="E1468">
        <v>1</v>
      </c>
      <c r="F1468">
        <v>1063.0999999999999</v>
      </c>
      <c r="G1468">
        <v>7.2389999999999999</v>
      </c>
      <c r="H1468">
        <v>7.3630000000000004</v>
      </c>
      <c r="I1468">
        <v>14.602</v>
      </c>
      <c r="J1468">
        <v>0.49575400630100003</v>
      </c>
      <c r="K1468">
        <v>0.50424599369900003</v>
      </c>
      <c r="L1468">
        <v>6</v>
      </c>
      <c r="M1468" s="1" t="s">
        <v>1968</v>
      </c>
      <c r="N1468">
        <v>183</v>
      </c>
      <c r="O1468">
        <v>189</v>
      </c>
      <c r="P1468">
        <v>189</v>
      </c>
      <c r="Q1468" t="s">
        <v>18</v>
      </c>
      <c r="R1468" t="s">
        <v>1969</v>
      </c>
    </row>
    <row r="1469" spans="1:18" x14ac:dyDescent="0.25">
      <c r="A1469" t="s">
        <v>1935</v>
      </c>
      <c r="B1469" t="str">
        <f>MID(Tableau1[[#This Row],[ID]],4,LEN(Tableau1[[#This Row],[ID]])-5)</f>
        <v>CE2</v>
      </c>
      <c r="C1469" t="s">
        <v>17472</v>
      </c>
      <c r="D1469">
        <v>0</v>
      </c>
      <c r="E1469">
        <v>1</v>
      </c>
      <c r="F1469">
        <v>1077.874</v>
      </c>
      <c r="G1469">
        <v>3.1349999999999998</v>
      </c>
      <c r="H1469">
        <v>7.5350000000000001</v>
      </c>
      <c r="I1469">
        <v>10.67</v>
      </c>
      <c r="J1469">
        <v>0.29381443298999999</v>
      </c>
      <c r="K1469">
        <v>0.70618556701000001</v>
      </c>
      <c r="L1469">
        <v>4</v>
      </c>
      <c r="M1469" s="1" t="s">
        <v>1750</v>
      </c>
      <c r="N1469">
        <v>189</v>
      </c>
      <c r="O1469">
        <v>193</v>
      </c>
      <c r="P1469">
        <v>193</v>
      </c>
      <c r="Q1469" t="s">
        <v>18</v>
      </c>
      <c r="R1469" t="s">
        <v>1751</v>
      </c>
    </row>
    <row r="1470" spans="1:18" x14ac:dyDescent="0.25">
      <c r="A1470" t="s">
        <v>1935</v>
      </c>
      <c r="B1470" t="str">
        <f>MID(Tableau1[[#This Row],[ID]],4,LEN(Tableau1[[#This Row],[ID]])-5)</f>
        <v>CE2</v>
      </c>
      <c r="C1470" t="s">
        <v>17472</v>
      </c>
      <c r="D1470">
        <v>0</v>
      </c>
      <c r="E1470">
        <v>1</v>
      </c>
      <c r="F1470">
        <v>1087.905</v>
      </c>
      <c r="G1470">
        <v>4.7889999999999997</v>
      </c>
      <c r="H1470">
        <v>6.8959999999999999</v>
      </c>
      <c r="I1470">
        <v>11.685</v>
      </c>
      <c r="J1470">
        <v>0.40984167736400001</v>
      </c>
      <c r="K1470">
        <v>0.59015832263599999</v>
      </c>
      <c r="L1470">
        <v>6</v>
      </c>
      <c r="M1470" s="1" t="s">
        <v>171</v>
      </c>
      <c r="N1470">
        <v>193</v>
      </c>
      <c r="O1470">
        <v>199</v>
      </c>
      <c r="P1470">
        <v>199</v>
      </c>
      <c r="Q1470" t="s">
        <v>18</v>
      </c>
      <c r="R1470" t="s">
        <v>1970</v>
      </c>
    </row>
    <row r="1471" spans="1:18" x14ac:dyDescent="0.25">
      <c r="A1471" t="s">
        <v>1935</v>
      </c>
      <c r="B1471" t="str">
        <f>MID(Tableau1[[#This Row],[ID]],4,LEN(Tableau1[[#This Row],[ID]])-5)</f>
        <v>CE2</v>
      </c>
      <c r="C1471" t="s">
        <v>17472</v>
      </c>
      <c r="D1471">
        <v>0</v>
      </c>
      <c r="E1471">
        <v>1</v>
      </c>
      <c r="F1471">
        <v>1099.261</v>
      </c>
      <c r="G1471">
        <v>25.335000000000001</v>
      </c>
      <c r="H1471">
        <v>6.5670000000000002</v>
      </c>
      <c r="I1471">
        <v>31.902000000000001</v>
      </c>
      <c r="J1471">
        <v>0.79415083693800004</v>
      </c>
      <c r="K1471">
        <v>0.20584916306199999</v>
      </c>
      <c r="L1471">
        <v>19</v>
      </c>
      <c r="M1471" s="1" t="s">
        <v>1971</v>
      </c>
      <c r="N1471">
        <v>199</v>
      </c>
      <c r="O1471">
        <v>218</v>
      </c>
      <c r="P1471">
        <v>218</v>
      </c>
      <c r="Q1471" t="s">
        <v>18</v>
      </c>
      <c r="R1471" t="s">
        <v>1972</v>
      </c>
    </row>
    <row r="1472" spans="1:18" x14ac:dyDescent="0.25">
      <c r="A1472" t="s">
        <v>1935</v>
      </c>
      <c r="B1472" t="str">
        <f>MID(Tableau1[[#This Row],[ID]],4,LEN(Tableau1[[#This Row],[ID]])-5)</f>
        <v>CE2</v>
      </c>
      <c r="C1472" t="s">
        <v>17472</v>
      </c>
      <c r="D1472">
        <v>0</v>
      </c>
      <c r="E1472">
        <v>1</v>
      </c>
      <c r="F1472">
        <v>1167.5429999999999</v>
      </c>
      <c r="G1472">
        <v>8.7669999999999995</v>
      </c>
      <c r="H1472">
        <v>42.947000000000003</v>
      </c>
      <c r="I1472">
        <v>51.713999999999999</v>
      </c>
      <c r="J1472">
        <v>0.16952856093099999</v>
      </c>
      <c r="K1472">
        <v>0.83047143906900001</v>
      </c>
      <c r="L1472">
        <v>8</v>
      </c>
      <c r="M1472" s="1" t="s">
        <v>1973</v>
      </c>
      <c r="N1472">
        <v>218</v>
      </c>
      <c r="O1472">
        <v>226</v>
      </c>
      <c r="P1472">
        <v>226</v>
      </c>
      <c r="Q1472" t="s">
        <v>18</v>
      </c>
      <c r="R1472" t="s">
        <v>1974</v>
      </c>
    </row>
    <row r="1473" spans="1:18" x14ac:dyDescent="0.25">
      <c r="A1473" t="s">
        <v>1935</v>
      </c>
      <c r="B1473" t="str">
        <f>MID(Tableau1[[#This Row],[ID]],4,LEN(Tableau1[[#This Row],[ID]])-5)</f>
        <v>CE2</v>
      </c>
      <c r="C1473" t="s">
        <v>17472</v>
      </c>
      <c r="D1473">
        <v>0</v>
      </c>
      <c r="E1473">
        <v>1</v>
      </c>
      <c r="F1473">
        <v>1184.6880000000001</v>
      </c>
      <c r="G1473">
        <v>22.869</v>
      </c>
      <c r="H1473">
        <v>8.3780000000000001</v>
      </c>
      <c r="I1473">
        <v>31.247</v>
      </c>
      <c r="J1473">
        <v>0.73187826031299996</v>
      </c>
      <c r="K1473">
        <v>0.26812173968699998</v>
      </c>
      <c r="L1473">
        <v>14</v>
      </c>
      <c r="M1473" s="1" t="s">
        <v>1975</v>
      </c>
      <c r="N1473">
        <v>226</v>
      </c>
      <c r="O1473">
        <v>240</v>
      </c>
      <c r="P1473">
        <v>240</v>
      </c>
      <c r="Q1473" t="s">
        <v>18</v>
      </c>
      <c r="R1473" t="s">
        <v>1976</v>
      </c>
    </row>
    <row r="1474" spans="1:18" x14ac:dyDescent="0.25">
      <c r="A1474" t="s">
        <v>1935</v>
      </c>
      <c r="B1474" t="str">
        <f>MID(Tableau1[[#This Row],[ID]],4,LEN(Tableau1[[#This Row],[ID]])-5)</f>
        <v>CE2</v>
      </c>
      <c r="C1474" t="s">
        <v>17472</v>
      </c>
      <c r="D1474">
        <v>0</v>
      </c>
      <c r="E1474">
        <v>1</v>
      </c>
      <c r="F1474">
        <v>1218.3989999999999</v>
      </c>
      <c r="G1474">
        <v>0.11</v>
      </c>
      <c r="H1474">
        <v>10.842000000000001</v>
      </c>
      <c r="I1474">
        <v>10.952</v>
      </c>
      <c r="J1474">
        <v>1.00438276114E-2</v>
      </c>
      <c r="K1474">
        <v>0.98995617238900002</v>
      </c>
      <c r="L1474">
        <v>1</v>
      </c>
      <c r="M1474" s="1" t="s">
        <v>98</v>
      </c>
      <c r="N1474">
        <v>240</v>
      </c>
      <c r="O1474">
        <v>241</v>
      </c>
      <c r="P1474">
        <v>241</v>
      </c>
      <c r="Q1474" t="s">
        <v>18</v>
      </c>
      <c r="R1474" t="s">
        <v>98</v>
      </c>
    </row>
    <row r="1475" spans="1:18" x14ac:dyDescent="0.25">
      <c r="A1475" t="s">
        <v>1935</v>
      </c>
      <c r="B1475" t="str">
        <f>MID(Tableau1[[#This Row],[ID]],4,LEN(Tableau1[[#This Row],[ID]])-5)</f>
        <v>CE2</v>
      </c>
      <c r="C1475" t="s">
        <v>17472</v>
      </c>
      <c r="D1475">
        <v>0</v>
      </c>
      <c r="E1475">
        <v>1</v>
      </c>
      <c r="F1475">
        <v>1227.6500000000001</v>
      </c>
      <c r="G1475">
        <v>0.109</v>
      </c>
      <c r="H1475">
        <v>9.141</v>
      </c>
      <c r="I1475">
        <v>9.25</v>
      </c>
      <c r="J1475">
        <v>1.17837837838E-2</v>
      </c>
      <c r="K1475">
        <v>0.98821621621599998</v>
      </c>
      <c r="L1475">
        <v>0</v>
      </c>
      <c r="N1475">
        <v>241</v>
      </c>
      <c r="O1475">
        <v>240</v>
      </c>
      <c r="P1475">
        <v>240</v>
      </c>
      <c r="Q1475" t="s">
        <v>21</v>
      </c>
      <c r="R1475" t="s">
        <v>47</v>
      </c>
    </row>
    <row r="1476" spans="1:18" x14ac:dyDescent="0.25">
      <c r="A1476" t="s">
        <v>1935</v>
      </c>
      <c r="B1476" t="str">
        <f>MID(Tableau1[[#This Row],[ID]],4,LEN(Tableau1[[#This Row],[ID]])-5)</f>
        <v>CE2</v>
      </c>
      <c r="C1476" t="s">
        <v>17472</v>
      </c>
      <c r="D1476">
        <v>0</v>
      </c>
      <c r="E1476">
        <v>1</v>
      </c>
      <c r="F1476">
        <v>1235.6220000000001</v>
      </c>
      <c r="G1476">
        <v>12.246</v>
      </c>
      <c r="H1476">
        <v>7.8630000000000004</v>
      </c>
      <c r="I1476">
        <v>20.109000000000002</v>
      </c>
      <c r="J1476">
        <v>0.60898105325999996</v>
      </c>
      <c r="K1476">
        <v>0.39101894673999998</v>
      </c>
      <c r="L1476">
        <v>8</v>
      </c>
      <c r="M1476" s="1" t="s">
        <v>1977</v>
      </c>
      <c r="N1476">
        <v>240</v>
      </c>
      <c r="O1476">
        <v>243</v>
      </c>
      <c r="P1476">
        <v>248</v>
      </c>
      <c r="Q1476" t="s">
        <v>18</v>
      </c>
      <c r="R1476" t="s">
        <v>1977</v>
      </c>
    </row>
    <row r="1477" spans="1:18" x14ac:dyDescent="0.25">
      <c r="A1477" t="s">
        <v>1935</v>
      </c>
      <c r="B1477" t="str">
        <f>MID(Tableau1[[#This Row],[ID]],4,LEN(Tableau1[[#This Row],[ID]])-5)</f>
        <v>CE2</v>
      </c>
      <c r="C1477" t="s">
        <v>17472</v>
      </c>
      <c r="D1477">
        <v>0</v>
      </c>
      <c r="E1477">
        <v>1</v>
      </c>
      <c r="F1477">
        <v>1254.904</v>
      </c>
      <c r="G1477">
        <v>9.2999999999999999E-2</v>
      </c>
      <c r="H1477">
        <v>7.0359999999999996</v>
      </c>
      <c r="I1477">
        <v>7.1289999999999996</v>
      </c>
      <c r="J1477">
        <v>1.3045307897300001E-2</v>
      </c>
      <c r="K1477">
        <v>0.98695469210300002</v>
      </c>
      <c r="L1477">
        <v>1</v>
      </c>
      <c r="M1477" s="1" t="s">
        <v>28</v>
      </c>
      <c r="N1477">
        <v>243</v>
      </c>
      <c r="O1477">
        <v>249</v>
      </c>
      <c r="P1477">
        <v>249</v>
      </c>
      <c r="Q1477" t="s">
        <v>21</v>
      </c>
      <c r="R1477" t="s">
        <v>29</v>
      </c>
    </row>
    <row r="1478" spans="1:18" x14ac:dyDescent="0.25">
      <c r="A1478" t="s">
        <v>1935</v>
      </c>
      <c r="B1478" t="str">
        <f>MID(Tableau1[[#This Row],[ID]],4,LEN(Tableau1[[#This Row],[ID]])-5)</f>
        <v>CE2</v>
      </c>
      <c r="C1478" t="s">
        <v>17472</v>
      </c>
      <c r="D1478">
        <v>0</v>
      </c>
      <c r="E1478">
        <v>1</v>
      </c>
      <c r="F1478">
        <v>1260.7850000000001</v>
      </c>
      <c r="G1478">
        <v>9.2999999999999999E-2</v>
      </c>
      <c r="H1478">
        <v>5.7880000000000003</v>
      </c>
      <c r="I1478">
        <v>5.8810000000000002</v>
      </c>
      <c r="J1478">
        <v>1.5813637136500001E-2</v>
      </c>
      <c r="K1478">
        <v>0.98418636286299999</v>
      </c>
      <c r="L1478">
        <v>1</v>
      </c>
      <c r="M1478" s="1" t="s">
        <v>84</v>
      </c>
      <c r="N1478">
        <v>249</v>
      </c>
      <c r="O1478">
        <v>250</v>
      </c>
      <c r="P1478">
        <v>250</v>
      </c>
      <c r="Q1478" t="s">
        <v>18</v>
      </c>
      <c r="R1478" t="s">
        <v>84</v>
      </c>
    </row>
    <row r="1479" spans="1:18" x14ac:dyDescent="0.25">
      <c r="A1479" t="s">
        <v>1935</v>
      </c>
      <c r="B1479" t="str">
        <f>MID(Tableau1[[#This Row],[ID]],4,LEN(Tableau1[[#This Row],[ID]])-5)</f>
        <v>CE2</v>
      </c>
      <c r="C1479" t="s">
        <v>17472</v>
      </c>
      <c r="D1479">
        <v>0</v>
      </c>
      <c r="E1479">
        <v>1</v>
      </c>
      <c r="F1479">
        <v>1269.1780000000001</v>
      </c>
      <c r="G1479">
        <v>9.8279999999999994</v>
      </c>
      <c r="H1479">
        <v>8.3000000000000007</v>
      </c>
      <c r="I1479">
        <v>18.128</v>
      </c>
      <c r="J1479">
        <v>0.54214474845500005</v>
      </c>
      <c r="K1479">
        <v>0.45785525154500001</v>
      </c>
      <c r="L1479">
        <v>9</v>
      </c>
      <c r="M1479" s="1" t="s">
        <v>1978</v>
      </c>
      <c r="N1479">
        <v>250</v>
      </c>
      <c r="O1479">
        <v>259</v>
      </c>
      <c r="P1479">
        <v>259</v>
      </c>
      <c r="Q1479" t="s">
        <v>18</v>
      </c>
      <c r="R1479" t="s">
        <v>1979</v>
      </c>
    </row>
    <row r="1480" spans="1:18" x14ac:dyDescent="0.25">
      <c r="A1480" t="s">
        <v>1935</v>
      </c>
      <c r="B1480" t="str">
        <f>MID(Tableau1[[#This Row],[ID]],4,LEN(Tableau1[[#This Row],[ID]])-5)</f>
        <v>CE2</v>
      </c>
      <c r="C1480" t="s">
        <v>17472</v>
      </c>
      <c r="D1480">
        <v>0</v>
      </c>
      <c r="E1480">
        <v>1</v>
      </c>
      <c r="F1480">
        <v>1284.684</v>
      </c>
      <c r="G1480">
        <v>19.047999999999998</v>
      </c>
      <c r="H1480">
        <v>5.6779999999999999</v>
      </c>
      <c r="I1480">
        <v>24.725999999999999</v>
      </c>
      <c r="J1480">
        <v>0.77036318045800001</v>
      </c>
      <c r="K1480">
        <v>0.22963681954199999</v>
      </c>
      <c r="L1480">
        <v>11</v>
      </c>
      <c r="M1480" s="1" t="s">
        <v>1980</v>
      </c>
      <c r="N1480">
        <v>259</v>
      </c>
      <c r="O1480">
        <v>270</v>
      </c>
      <c r="P1480">
        <v>270</v>
      </c>
      <c r="Q1480" t="s">
        <v>18</v>
      </c>
      <c r="R1480" t="s">
        <v>1981</v>
      </c>
    </row>
    <row r="1481" spans="1:18" x14ac:dyDescent="0.25">
      <c r="A1481" t="s">
        <v>1982</v>
      </c>
      <c r="B1481" t="str">
        <f>MID(Tableau1[[#This Row],[ID]],4,LEN(Tableau1[[#This Row],[ID]])-5)</f>
        <v>CE2</v>
      </c>
      <c r="C1481" t="s">
        <v>17473</v>
      </c>
      <c r="D1481">
        <v>0</v>
      </c>
      <c r="E1481">
        <v>1</v>
      </c>
      <c r="F1481">
        <v>195.61</v>
      </c>
      <c r="G1481">
        <v>29.094000000000001</v>
      </c>
      <c r="I1481">
        <v>29.094000000000001</v>
      </c>
      <c r="J1481">
        <v>1</v>
      </c>
      <c r="K1481">
        <v>0</v>
      </c>
      <c r="L1481">
        <v>0</v>
      </c>
      <c r="N1481">
        <v>0</v>
      </c>
      <c r="O1481">
        <v>0</v>
      </c>
      <c r="P1481">
        <v>0</v>
      </c>
      <c r="Q1481" t="s">
        <v>18</v>
      </c>
      <c r="R1481" t="s">
        <v>1983</v>
      </c>
    </row>
    <row r="1482" spans="1:18" x14ac:dyDescent="0.25">
      <c r="A1482" t="s">
        <v>1982</v>
      </c>
      <c r="B1482" t="str">
        <f>MID(Tableau1[[#This Row],[ID]],4,LEN(Tableau1[[#This Row],[ID]])-5)</f>
        <v>CE2</v>
      </c>
      <c r="C1482" t="s">
        <v>17473</v>
      </c>
      <c r="D1482">
        <v>0</v>
      </c>
      <c r="E1482">
        <v>1</v>
      </c>
      <c r="F1482">
        <v>235.749</v>
      </c>
      <c r="G1482">
        <v>15.491</v>
      </c>
      <c r="H1482">
        <v>11.045</v>
      </c>
      <c r="I1482">
        <v>26.536000000000001</v>
      </c>
      <c r="J1482">
        <v>0.58377298763899999</v>
      </c>
      <c r="K1482">
        <v>0.41622701236100001</v>
      </c>
      <c r="L1482">
        <v>5</v>
      </c>
      <c r="M1482" s="1" t="s">
        <v>1984</v>
      </c>
      <c r="N1482">
        <v>0</v>
      </c>
      <c r="O1482">
        <v>5</v>
      </c>
      <c r="P1482">
        <v>5</v>
      </c>
      <c r="Q1482" t="s">
        <v>18</v>
      </c>
      <c r="R1482" t="s">
        <v>1985</v>
      </c>
    </row>
    <row r="1483" spans="1:18" x14ac:dyDescent="0.25">
      <c r="A1483" t="s">
        <v>1982</v>
      </c>
      <c r="B1483" t="str">
        <f>MID(Tableau1[[#This Row],[ID]],4,LEN(Tableau1[[#This Row],[ID]])-5)</f>
        <v>CE2</v>
      </c>
      <c r="C1483" t="s">
        <v>17473</v>
      </c>
      <c r="D1483">
        <v>0</v>
      </c>
      <c r="E1483">
        <v>1</v>
      </c>
      <c r="F1483">
        <v>258.041</v>
      </c>
      <c r="G1483">
        <v>8.5649999999999995</v>
      </c>
      <c r="H1483">
        <v>6.8010000000000002</v>
      </c>
      <c r="I1483">
        <v>15.366</v>
      </c>
      <c r="J1483">
        <v>0.55739945333899998</v>
      </c>
      <c r="K1483">
        <v>0.44260054666100002</v>
      </c>
      <c r="L1483">
        <v>5</v>
      </c>
      <c r="M1483" s="1" t="s">
        <v>1986</v>
      </c>
      <c r="N1483">
        <v>5</v>
      </c>
      <c r="O1483">
        <v>10</v>
      </c>
      <c r="P1483">
        <v>10</v>
      </c>
      <c r="Q1483" t="s">
        <v>18</v>
      </c>
      <c r="R1483" t="s">
        <v>1987</v>
      </c>
    </row>
    <row r="1484" spans="1:18" x14ac:dyDescent="0.25">
      <c r="A1484" t="s">
        <v>1982</v>
      </c>
      <c r="B1484" t="str">
        <f>MID(Tableau1[[#This Row],[ID]],4,LEN(Tableau1[[#This Row],[ID]])-5)</f>
        <v>CE2</v>
      </c>
      <c r="C1484" t="s">
        <v>17473</v>
      </c>
      <c r="D1484">
        <v>0</v>
      </c>
      <c r="E1484">
        <v>1</v>
      </c>
      <c r="F1484">
        <v>292.20499999999998</v>
      </c>
      <c r="G1484">
        <v>25.273</v>
      </c>
      <c r="H1484">
        <v>25.599</v>
      </c>
      <c r="I1484">
        <v>50.872</v>
      </c>
      <c r="J1484">
        <v>0.49679587985500001</v>
      </c>
      <c r="K1484">
        <v>0.50320412014500004</v>
      </c>
      <c r="L1484">
        <v>19</v>
      </c>
      <c r="M1484" s="1" t="s">
        <v>1988</v>
      </c>
      <c r="N1484">
        <v>10</v>
      </c>
      <c r="O1484">
        <v>29</v>
      </c>
      <c r="P1484">
        <v>29</v>
      </c>
      <c r="Q1484" t="s">
        <v>18</v>
      </c>
      <c r="R1484" t="s">
        <v>1989</v>
      </c>
    </row>
    <row r="1485" spans="1:18" x14ac:dyDescent="0.25">
      <c r="A1485" t="s">
        <v>1982</v>
      </c>
      <c r="B1485" t="str">
        <f>MID(Tableau1[[#This Row],[ID]],4,LEN(Tableau1[[#This Row],[ID]])-5)</f>
        <v>CE2</v>
      </c>
      <c r="C1485" t="s">
        <v>17473</v>
      </c>
      <c r="D1485">
        <v>0</v>
      </c>
      <c r="E1485">
        <v>1</v>
      </c>
      <c r="F1485">
        <v>344.12299999999999</v>
      </c>
      <c r="G1485">
        <v>1.95</v>
      </c>
      <c r="H1485">
        <v>26.645</v>
      </c>
      <c r="I1485">
        <v>28.594999999999999</v>
      </c>
      <c r="J1485">
        <v>6.8193740164399996E-2</v>
      </c>
      <c r="K1485">
        <v>0.93180625983599996</v>
      </c>
      <c r="L1485">
        <v>3</v>
      </c>
      <c r="M1485" s="1" t="s">
        <v>1329</v>
      </c>
      <c r="N1485">
        <v>29</v>
      </c>
      <c r="O1485">
        <v>32</v>
      </c>
      <c r="P1485">
        <v>32</v>
      </c>
      <c r="Q1485" t="s">
        <v>18</v>
      </c>
      <c r="R1485" t="s">
        <v>1330</v>
      </c>
    </row>
    <row r="1486" spans="1:18" x14ac:dyDescent="0.25">
      <c r="A1486" t="s">
        <v>1982</v>
      </c>
      <c r="B1486" t="str">
        <f>MID(Tableau1[[#This Row],[ID]],4,LEN(Tableau1[[#This Row],[ID]])-5)</f>
        <v>CE2</v>
      </c>
      <c r="C1486" t="s">
        <v>17473</v>
      </c>
      <c r="D1486">
        <v>0</v>
      </c>
      <c r="E1486">
        <v>1</v>
      </c>
      <c r="F1486">
        <v>354.29399999999998</v>
      </c>
      <c r="G1486">
        <v>37.58</v>
      </c>
      <c r="H1486">
        <v>8.2210000000000001</v>
      </c>
      <c r="I1486">
        <v>45.801000000000002</v>
      </c>
      <c r="J1486">
        <v>0.82050610248699996</v>
      </c>
      <c r="K1486">
        <v>0.17949389751299999</v>
      </c>
      <c r="L1486">
        <v>19</v>
      </c>
      <c r="M1486" s="1" t="s">
        <v>1990</v>
      </c>
      <c r="N1486">
        <v>32</v>
      </c>
      <c r="O1486">
        <v>51</v>
      </c>
      <c r="P1486">
        <v>51</v>
      </c>
      <c r="Q1486" t="s">
        <v>18</v>
      </c>
      <c r="R1486" t="s">
        <v>1991</v>
      </c>
    </row>
    <row r="1487" spans="1:18" x14ac:dyDescent="0.25">
      <c r="A1487" t="s">
        <v>1982</v>
      </c>
      <c r="B1487" t="str">
        <f>MID(Tableau1[[#This Row],[ID]],4,LEN(Tableau1[[#This Row],[ID]])-5)</f>
        <v>CE2</v>
      </c>
      <c r="C1487" t="s">
        <v>17473</v>
      </c>
      <c r="D1487">
        <v>0</v>
      </c>
      <c r="E1487">
        <v>1</v>
      </c>
      <c r="F1487">
        <v>400.08</v>
      </c>
      <c r="G1487">
        <v>0.96699999999999997</v>
      </c>
      <c r="H1487">
        <v>8.2059999999999995</v>
      </c>
      <c r="I1487">
        <v>9.173</v>
      </c>
      <c r="J1487">
        <v>0.105418074785</v>
      </c>
      <c r="K1487">
        <v>0.89458192521500002</v>
      </c>
      <c r="L1487">
        <v>2</v>
      </c>
      <c r="M1487" s="1" t="s">
        <v>1992</v>
      </c>
      <c r="N1487">
        <v>51</v>
      </c>
      <c r="O1487">
        <v>53</v>
      </c>
      <c r="P1487">
        <v>53</v>
      </c>
      <c r="Q1487" t="s">
        <v>18</v>
      </c>
      <c r="R1487" t="s">
        <v>1992</v>
      </c>
    </row>
    <row r="1488" spans="1:18" x14ac:dyDescent="0.25">
      <c r="A1488" t="s">
        <v>1982</v>
      </c>
      <c r="B1488" t="str">
        <f>MID(Tableau1[[#This Row],[ID]],4,LEN(Tableau1[[#This Row],[ID]])-5)</f>
        <v>CE2</v>
      </c>
      <c r="C1488" t="s">
        <v>17473</v>
      </c>
      <c r="D1488">
        <v>0</v>
      </c>
      <c r="E1488">
        <v>1</v>
      </c>
      <c r="F1488">
        <v>408.87900000000002</v>
      </c>
      <c r="G1488">
        <v>2.355</v>
      </c>
      <c r="H1488">
        <v>7.8319999999999999</v>
      </c>
      <c r="I1488">
        <v>10.186999999999999</v>
      </c>
      <c r="J1488">
        <v>0.23117699028200001</v>
      </c>
      <c r="K1488">
        <v>0.76882300971799999</v>
      </c>
      <c r="L1488">
        <v>3</v>
      </c>
      <c r="M1488" s="1" t="s">
        <v>416</v>
      </c>
      <c r="N1488">
        <v>53</v>
      </c>
      <c r="O1488">
        <v>56</v>
      </c>
      <c r="P1488">
        <v>56</v>
      </c>
      <c r="Q1488" t="s">
        <v>18</v>
      </c>
      <c r="R1488" t="s">
        <v>417</v>
      </c>
    </row>
    <row r="1489" spans="1:18" x14ac:dyDescent="0.25">
      <c r="A1489" t="s">
        <v>1982</v>
      </c>
      <c r="B1489" t="str">
        <f>MID(Tableau1[[#This Row],[ID]],4,LEN(Tableau1[[#This Row],[ID]])-5)</f>
        <v>CE2</v>
      </c>
      <c r="C1489" t="s">
        <v>17473</v>
      </c>
      <c r="D1489">
        <v>0</v>
      </c>
      <c r="E1489">
        <v>1</v>
      </c>
      <c r="F1489">
        <v>428.33199999999999</v>
      </c>
      <c r="G1489">
        <v>24.742000000000001</v>
      </c>
      <c r="H1489">
        <v>17.097999999999999</v>
      </c>
      <c r="I1489">
        <v>41.84</v>
      </c>
      <c r="J1489">
        <v>0.59134799235199997</v>
      </c>
      <c r="K1489">
        <v>0.40865200764800003</v>
      </c>
      <c r="L1489">
        <v>12</v>
      </c>
      <c r="M1489" s="1" t="s">
        <v>1993</v>
      </c>
      <c r="N1489">
        <v>56</v>
      </c>
      <c r="O1489">
        <v>68</v>
      </c>
      <c r="P1489">
        <v>68</v>
      </c>
      <c r="Q1489" t="s">
        <v>18</v>
      </c>
      <c r="R1489" t="s">
        <v>1994</v>
      </c>
    </row>
    <row r="1490" spans="1:18" x14ac:dyDescent="0.25">
      <c r="A1490" t="s">
        <v>1982</v>
      </c>
      <c r="B1490" t="str">
        <f>MID(Tableau1[[#This Row],[ID]],4,LEN(Tableau1[[#This Row],[ID]])-5)</f>
        <v>CE2</v>
      </c>
      <c r="C1490" t="s">
        <v>17473</v>
      </c>
      <c r="D1490">
        <v>0</v>
      </c>
      <c r="E1490">
        <v>1</v>
      </c>
      <c r="F1490">
        <v>464.66500000000002</v>
      </c>
      <c r="G1490">
        <v>22.152000000000001</v>
      </c>
      <c r="H1490">
        <v>11.590999999999999</v>
      </c>
      <c r="I1490">
        <v>33.743000000000002</v>
      </c>
      <c r="J1490">
        <v>0.65649171680100005</v>
      </c>
      <c r="K1490">
        <v>0.34350828319900001</v>
      </c>
      <c r="L1490">
        <v>7</v>
      </c>
      <c r="M1490" s="1" t="s">
        <v>1995</v>
      </c>
      <c r="N1490">
        <v>68</v>
      </c>
      <c r="O1490">
        <v>75</v>
      </c>
      <c r="P1490">
        <v>75</v>
      </c>
      <c r="Q1490" t="s">
        <v>18</v>
      </c>
      <c r="R1490" t="s">
        <v>1996</v>
      </c>
    </row>
    <row r="1491" spans="1:18" x14ac:dyDescent="0.25">
      <c r="A1491" t="s">
        <v>1982</v>
      </c>
      <c r="B1491" t="str">
        <f>MID(Tableau1[[#This Row],[ID]],4,LEN(Tableau1[[#This Row],[ID]])-5)</f>
        <v>CE2</v>
      </c>
      <c r="C1491" t="s">
        <v>17473</v>
      </c>
      <c r="D1491">
        <v>0</v>
      </c>
      <c r="E1491">
        <v>1</v>
      </c>
      <c r="F1491">
        <v>493.49400000000003</v>
      </c>
      <c r="G1491">
        <v>0.14000000000000001</v>
      </c>
      <c r="H1491">
        <v>6.6769999999999996</v>
      </c>
      <c r="I1491">
        <v>6.8170000000000002</v>
      </c>
      <c r="J1491">
        <v>2.05368930615E-2</v>
      </c>
      <c r="K1491">
        <v>0.97946310693899996</v>
      </c>
      <c r="L1491">
        <v>1</v>
      </c>
      <c r="M1491" s="1" t="s">
        <v>83</v>
      </c>
      <c r="N1491">
        <v>75</v>
      </c>
      <c r="O1491">
        <v>76</v>
      </c>
      <c r="P1491">
        <v>76</v>
      </c>
      <c r="Q1491" t="s">
        <v>18</v>
      </c>
      <c r="R1491" t="s">
        <v>83</v>
      </c>
    </row>
    <row r="1492" spans="1:18" x14ac:dyDescent="0.25">
      <c r="A1492" t="s">
        <v>1982</v>
      </c>
      <c r="B1492" t="str">
        <f>MID(Tableau1[[#This Row],[ID]],4,LEN(Tableau1[[#This Row],[ID]])-5)</f>
        <v>CE2</v>
      </c>
      <c r="C1492" t="s">
        <v>17473</v>
      </c>
      <c r="D1492">
        <v>0</v>
      </c>
      <c r="E1492">
        <v>1</v>
      </c>
      <c r="F1492">
        <v>501.79300000000001</v>
      </c>
      <c r="G1492">
        <v>42.058</v>
      </c>
      <c r="H1492">
        <v>8.1590000000000007</v>
      </c>
      <c r="I1492">
        <v>50.216999999999999</v>
      </c>
      <c r="J1492">
        <v>0.83752514088899999</v>
      </c>
      <c r="K1492">
        <v>0.16247485911099999</v>
      </c>
      <c r="L1492">
        <v>21</v>
      </c>
      <c r="M1492" s="1" t="s">
        <v>1997</v>
      </c>
      <c r="N1492">
        <v>76</v>
      </c>
      <c r="O1492">
        <v>97</v>
      </c>
      <c r="P1492">
        <v>97</v>
      </c>
      <c r="Q1492" t="s">
        <v>18</v>
      </c>
      <c r="R1492" t="s">
        <v>1998</v>
      </c>
    </row>
    <row r="1493" spans="1:18" x14ac:dyDescent="0.25">
      <c r="A1493" t="s">
        <v>1982</v>
      </c>
      <c r="B1493" t="str">
        <f>MID(Tableau1[[#This Row],[ID]],4,LEN(Tableau1[[#This Row],[ID]])-5)</f>
        <v>CE2</v>
      </c>
      <c r="C1493" t="s">
        <v>17473</v>
      </c>
      <c r="D1493">
        <v>0</v>
      </c>
      <c r="E1493">
        <v>1</v>
      </c>
      <c r="F1493">
        <v>554.67700000000002</v>
      </c>
      <c r="G1493">
        <v>0.23400000000000001</v>
      </c>
      <c r="H1493">
        <v>10.826000000000001</v>
      </c>
      <c r="I1493">
        <v>11.06</v>
      </c>
      <c r="J1493">
        <v>2.1157323689000002E-2</v>
      </c>
      <c r="K1493">
        <v>0.97884267631099997</v>
      </c>
      <c r="L1493">
        <v>1</v>
      </c>
      <c r="M1493" s="1" t="s">
        <v>98</v>
      </c>
      <c r="N1493">
        <v>97</v>
      </c>
      <c r="O1493">
        <v>98</v>
      </c>
      <c r="P1493">
        <v>98</v>
      </c>
      <c r="Q1493" t="s">
        <v>18</v>
      </c>
      <c r="R1493" t="s">
        <v>98</v>
      </c>
    </row>
    <row r="1494" spans="1:18" x14ac:dyDescent="0.25">
      <c r="A1494" t="s">
        <v>1982</v>
      </c>
      <c r="B1494" t="str">
        <f>MID(Tableau1[[#This Row],[ID]],4,LEN(Tableau1[[#This Row],[ID]])-5)</f>
        <v>CE2</v>
      </c>
      <c r="C1494" t="s">
        <v>17473</v>
      </c>
      <c r="D1494">
        <v>0</v>
      </c>
      <c r="E1494">
        <v>1</v>
      </c>
      <c r="F1494">
        <v>565.83100000000002</v>
      </c>
      <c r="G1494">
        <v>8.6890000000000001</v>
      </c>
      <c r="H1494">
        <v>10.92</v>
      </c>
      <c r="I1494">
        <v>19.609000000000002</v>
      </c>
      <c r="J1494">
        <v>0.44311285634100001</v>
      </c>
      <c r="K1494">
        <v>0.55688714365900005</v>
      </c>
      <c r="L1494">
        <v>6</v>
      </c>
      <c r="M1494" s="1" t="s">
        <v>1999</v>
      </c>
      <c r="N1494">
        <v>98</v>
      </c>
      <c r="O1494">
        <v>104</v>
      </c>
      <c r="P1494">
        <v>104</v>
      </c>
      <c r="Q1494" t="s">
        <v>18</v>
      </c>
      <c r="R1494" t="s">
        <v>2000</v>
      </c>
    </row>
    <row r="1495" spans="1:18" x14ac:dyDescent="0.25">
      <c r="A1495" t="s">
        <v>1982</v>
      </c>
      <c r="B1495" t="str">
        <f>MID(Tableau1[[#This Row],[ID]],4,LEN(Tableau1[[#This Row],[ID]])-5)</f>
        <v>CE2</v>
      </c>
      <c r="C1495" t="s">
        <v>17473</v>
      </c>
      <c r="D1495">
        <v>0</v>
      </c>
      <c r="E1495">
        <v>1</v>
      </c>
      <c r="F1495">
        <v>582.024</v>
      </c>
      <c r="G1495">
        <v>14.212</v>
      </c>
      <c r="H1495">
        <v>7.5039999999999996</v>
      </c>
      <c r="I1495">
        <v>21.716000000000001</v>
      </c>
      <c r="J1495">
        <v>0.65444833302600003</v>
      </c>
      <c r="K1495">
        <v>0.34555166697400003</v>
      </c>
      <c r="L1495">
        <v>12</v>
      </c>
      <c r="M1495" s="1" t="s">
        <v>2001</v>
      </c>
      <c r="N1495">
        <v>104</v>
      </c>
      <c r="O1495">
        <v>116</v>
      </c>
      <c r="P1495">
        <v>116</v>
      </c>
      <c r="Q1495" t="s">
        <v>18</v>
      </c>
      <c r="R1495" t="s">
        <v>2002</v>
      </c>
    </row>
    <row r="1496" spans="1:18" x14ac:dyDescent="0.25">
      <c r="A1496" t="s">
        <v>1982</v>
      </c>
      <c r="B1496" t="str">
        <f>MID(Tableau1[[#This Row],[ID]],4,LEN(Tableau1[[#This Row],[ID]])-5)</f>
        <v>CE2</v>
      </c>
      <c r="C1496" t="s">
        <v>17473</v>
      </c>
      <c r="D1496">
        <v>0</v>
      </c>
      <c r="E1496">
        <v>1</v>
      </c>
      <c r="F1496">
        <v>610.77499999999998</v>
      </c>
      <c r="G1496">
        <v>7.6440000000000001</v>
      </c>
      <c r="H1496">
        <v>14.539</v>
      </c>
      <c r="I1496">
        <v>22.183</v>
      </c>
      <c r="J1496">
        <v>0.34458819817000003</v>
      </c>
      <c r="K1496">
        <v>0.65541180183000003</v>
      </c>
      <c r="L1496">
        <v>4</v>
      </c>
      <c r="M1496" s="1" t="s">
        <v>195</v>
      </c>
      <c r="N1496">
        <v>116</v>
      </c>
      <c r="O1496">
        <v>116</v>
      </c>
      <c r="P1496">
        <v>116</v>
      </c>
      <c r="Q1496" t="s">
        <v>21</v>
      </c>
      <c r="R1496" t="s">
        <v>2003</v>
      </c>
    </row>
    <row r="1497" spans="1:18" x14ac:dyDescent="0.25">
      <c r="A1497" t="s">
        <v>1982</v>
      </c>
      <c r="B1497" t="str">
        <f>MID(Tableau1[[#This Row],[ID]],4,LEN(Tableau1[[#This Row],[ID]])-5)</f>
        <v>CE2</v>
      </c>
      <c r="C1497" t="s">
        <v>17473</v>
      </c>
      <c r="D1497">
        <v>0</v>
      </c>
      <c r="E1497">
        <v>1</v>
      </c>
      <c r="F1497">
        <v>631.21100000000001</v>
      </c>
      <c r="G1497">
        <v>2.9950000000000001</v>
      </c>
      <c r="H1497">
        <v>12.792</v>
      </c>
      <c r="I1497">
        <v>15.787000000000001</v>
      </c>
      <c r="J1497">
        <v>0.189713055045</v>
      </c>
      <c r="K1497">
        <v>0.81028694495499998</v>
      </c>
      <c r="L1497">
        <v>5</v>
      </c>
      <c r="M1497" s="1" t="s">
        <v>2004</v>
      </c>
      <c r="N1497">
        <v>116</v>
      </c>
      <c r="O1497">
        <v>121</v>
      </c>
      <c r="P1497">
        <v>121</v>
      </c>
      <c r="Q1497" t="s">
        <v>18</v>
      </c>
      <c r="R1497" t="s">
        <v>2004</v>
      </c>
    </row>
    <row r="1498" spans="1:18" x14ac:dyDescent="0.25">
      <c r="A1498" t="s">
        <v>1982</v>
      </c>
      <c r="B1498" t="str">
        <f>MID(Tableau1[[#This Row],[ID]],4,LEN(Tableau1[[#This Row],[ID]])-5)</f>
        <v>CE2</v>
      </c>
      <c r="C1498" t="s">
        <v>17473</v>
      </c>
      <c r="D1498">
        <v>0</v>
      </c>
      <c r="E1498">
        <v>1</v>
      </c>
      <c r="F1498">
        <v>650.04100000000005</v>
      </c>
      <c r="G1498">
        <v>19.812000000000001</v>
      </c>
      <c r="H1498">
        <v>15.835000000000001</v>
      </c>
      <c r="I1498">
        <v>35.646999999999998</v>
      </c>
      <c r="J1498">
        <v>0.55578309535199999</v>
      </c>
      <c r="K1498">
        <v>0.44421690464800001</v>
      </c>
      <c r="L1498">
        <v>12</v>
      </c>
      <c r="M1498" s="1" t="s">
        <v>2005</v>
      </c>
      <c r="N1498">
        <v>121</v>
      </c>
      <c r="O1498">
        <v>133</v>
      </c>
      <c r="P1498">
        <v>133</v>
      </c>
      <c r="Q1498" t="s">
        <v>18</v>
      </c>
      <c r="R1498" t="s">
        <v>2006</v>
      </c>
    </row>
    <row r="1499" spans="1:18" x14ac:dyDescent="0.25">
      <c r="A1499" t="s">
        <v>1982</v>
      </c>
      <c r="B1499" t="str">
        <f>MID(Tableau1[[#This Row],[ID]],4,LEN(Tableau1[[#This Row],[ID]])-5)</f>
        <v>CE2</v>
      </c>
      <c r="C1499" t="s">
        <v>17473</v>
      </c>
      <c r="D1499">
        <v>0</v>
      </c>
      <c r="E1499">
        <v>1</v>
      </c>
      <c r="F1499">
        <v>682.19200000000001</v>
      </c>
      <c r="G1499">
        <v>22.262</v>
      </c>
      <c r="H1499">
        <v>12.339</v>
      </c>
      <c r="I1499">
        <v>34.600999999999999</v>
      </c>
      <c r="J1499">
        <v>0.64339180948499997</v>
      </c>
      <c r="K1499">
        <v>0.35660819051499998</v>
      </c>
      <c r="L1499">
        <v>21</v>
      </c>
      <c r="M1499" s="1" t="s">
        <v>2007</v>
      </c>
      <c r="N1499">
        <v>133</v>
      </c>
      <c r="O1499">
        <v>154</v>
      </c>
      <c r="P1499">
        <v>154</v>
      </c>
      <c r="Q1499" t="s">
        <v>18</v>
      </c>
      <c r="R1499" t="s">
        <v>2008</v>
      </c>
    </row>
    <row r="1500" spans="1:18" x14ac:dyDescent="0.25">
      <c r="A1500" t="s">
        <v>1982</v>
      </c>
      <c r="B1500" t="str">
        <f>MID(Tableau1[[#This Row],[ID]],4,LEN(Tableau1[[#This Row],[ID]])-5)</f>
        <v>CE2</v>
      </c>
      <c r="C1500" t="s">
        <v>17473</v>
      </c>
      <c r="D1500">
        <v>0</v>
      </c>
      <c r="E1500">
        <v>1</v>
      </c>
      <c r="F1500">
        <v>719.43</v>
      </c>
      <c r="G1500">
        <v>28.422999999999998</v>
      </c>
      <c r="H1500">
        <v>14.976000000000001</v>
      </c>
      <c r="I1500">
        <v>43.399000000000001</v>
      </c>
      <c r="J1500">
        <v>0.65492292449099998</v>
      </c>
      <c r="K1500">
        <v>0.34507707550900002</v>
      </c>
      <c r="L1500">
        <v>14</v>
      </c>
      <c r="M1500" s="1" t="s">
        <v>2009</v>
      </c>
      <c r="N1500">
        <v>154</v>
      </c>
      <c r="O1500">
        <v>168</v>
      </c>
      <c r="P1500">
        <v>168</v>
      </c>
      <c r="Q1500" t="s">
        <v>18</v>
      </c>
      <c r="R1500" t="s">
        <v>2010</v>
      </c>
    </row>
    <row r="1501" spans="1:18" x14ac:dyDescent="0.25">
      <c r="A1501" t="s">
        <v>1982</v>
      </c>
      <c r="B1501" t="str">
        <f>MID(Tableau1[[#This Row],[ID]],4,LEN(Tableau1[[#This Row],[ID]])-5)</f>
        <v>CE2</v>
      </c>
      <c r="C1501" t="s">
        <v>17473</v>
      </c>
      <c r="D1501">
        <v>0</v>
      </c>
      <c r="E1501">
        <v>1</v>
      </c>
      <c r="F1501">
        <v>753.22</v>
      </c>
      <c r="G1501">
        <v>3.0419999999999998</v>
      </c>
      <c r="H1501">
        <v>5.367</v>
      </c>
      <c r="I1501">
        <v>8.4090000000000007</v>
      </c>
      <c r="J1501">
        <v>0.36175526221900001</v>
      </c>
      <c r="K1501">
        <v>0.63824473778099999</v>
      </c>
      <c r="L1501">
        <v>4</v>
      </c>
      <c r="M1501" s="1" t="s">
        <v>2011</v>
      </c>
      <c r="N1501">
        <v>168</v>
      </c>
      <c r="O1501">
        <v>172</v>
      </c>
      <c r="P1501">
        <v>172</v>
      </c>
      <c r="Q1501" t="s">
        <v>18</v>
      </c>
      <c r="R1501" t="s">
        <v>2012</v>
      </c>
    </row>
    <row r="1502" spans="1:18" x14ac:dyDescent="0.25">
      <c r="A1502" t="s">
        <v>1982</v>
      </c>
      <c r="B1502" t="str">
        <f>MID(Tableau1[[#This Row],[ID]],4,LEN(Tableau1[[#This Row],[ID]])-5)</f>
        <v>CE2</v>
      </c>
      <c r="C1502" t="s">
        <v>17473</v>
      </c>
      <c r="D1502">
        <v>0</v>
      </c>
      <c r="E1502">
        <v>1</v>
      </c>
      <c r="F1502">
        <v>761.95600000000002</v>
      </c>
      <c r="G1502">
        <v>12.917</v>
      </c>
      <c r="H1502">
        <v>5.694</v>
      </c>
      <c r="I1502">
        <v>18.611000000000001</v>
      </c>
      <c r="J1502">
        <v>0.69405190478699996</v>
      </c>
      <c r="K1502">
        <v>0.30594809521299998</v>
      </c>
      <c r="L1502">
        <v>7</v>
      </c>
      <c r="M1502" s="1" t="s">
        <v>2013</v>
      </c>
      <c r="N1502">
        <v>172</v>
      </c>
      <c r="O1502">
        <v>179</v>
      </c>
      <c r="P1502">
        <v>179</v>
      </c>
      <c r="Q1502" t="s">
        <v>18</v>
      </c>
      <c r="R1502" t="s">
        <v>2014</v>
      </c>
    </row>
    <row r="1503" spans="1:18" x14ac:dyDescent="0.25">
      <c r="A1503" t="s">
        <v>1982</v>
      </c>
      <c r="B1503" t="str">
        <f>MID(Tableau1[[#This Row],[ID]],4,LEN(Tableau1[[#This Row],[ID]])-5)</f>
        <v>CE2</v>
      </c>
      <c r="C1503" t="s">
        <v>17473</v>
      </c>
      <c r="D1503">
        <v>0</v>
      </c>
      <c r="E1503">
        <v>1</v>
      </c>
      <c r="F1503">
        <v>780.53499999999997</v>
      </c>
      <c r="G1503">
        <v>0.125</v>
      </c>
      <c r="H1503">
        <v>5.6619999999999999</v>
      </c>
      <c r="I1503">
        <v>5.7869999999999999</v>
      </c>
      <c r="J1503">
        <v>2.1600138240899999E-2</v>
      </c>
      <c r="K1503">
        <v>0.97839986175899996</v>
      </c>
      <c r="L1503">
        <v>1</v>
      </c>
      <c r="M1503" s="1" t="s">
        <v>98</v>
      </c>
      <c r="N1503">
        <v>179</v>
      </c>
      <c r="O1503">
        <v>180</v>
      </c>
      <c r="P1503">
        <v>180</v>
      </c>
      <c r="Q1503" t="s">
        <v>18</v>
      </c>
      <c r="R1503" t="s">
        <v>98</v>
      </c>
    </row>
    <row r="1504" spans="1:18" x14ac:dyDescent="0.25">
      <c r="A1504" t="s">
        <v>1982</v>
      </c>
      <c r="B1504" t="str">
        <f>MID(Tableau1[[#This Row],[ID]],4,LEN(Tableau1[[#This Row],[ID]])-5)</f>
        <v>CE2</v>
      </c>
      <c r="C1504" t="s">
        <v>17473</v>
      </c>
      <c r="D1504">
        <v>0</v>
      </c>
      <c r="E1504">
        <v>1</v>
      </c>
      <c r="F1504">
        <v>821.59500000000003</v>
      </c>
      <c r="G1504">
        <v>0.14000000000000001</v>
      </c>
      <c r="H1504">
        <v>40.935000000000002</v>
      </c>
      <c r="I1504">
        <v>41.075000000000003</v>
      </c>
      <c r="J1504">
        <v>3.4083992696300001E-3</v>
      </c>
      <c r="K1504">
        <v>0.99659160072999997</v>
      </c>
      <c r="L1504">
        <v>1</v>
      </c>
      <c r="M1504" s="1" t="s">
        <v>376</v>
      </c>
      <c r="N1504">
        <v>180</v>
      </c>
      <c r="O1504">
        <v>181</v>
      </c>
      <c r="P1504">
        <v>181</v>
      </c>
      <c r="Q1504" t="s">
        <v>18</v>
      </c>
      <c r="R1504" t="s">
        <v>376</v>
      </c>
    </row>
    <row r="1505" spans="1:18" x14ac:dyDescent="0.25">
      <c r="A1505" t="s">
        <v>1982</v>
      </c>
      <c r="B1505" t="str">
        <f>MID(Tableau1[[#This Row],[ID]],4,LEN(Tableau1[[#This Row],[ID]])-5)</f>
        <v>CE2</v>
      </c>
      <c r="C1505" t="s">
        <v>17473</v>
      </c>
      <c r="D1505">
        <v>0</v>
      </c>
      <c r="E1505">
        <v>1</v>
      </c>
      <c r="F1505">
        <v>827.928</v>
      </c>
      <c r="G1505">
        <v>3.7909999999999999</v>
      </c>
      <c r="H1505">
        <v>6.1929999999999996</v>
      </c>
      <c r="I1505">
        <v>9.984</v>
      </c>
      <c r="J1505">
        <v>0.379707532051</v>
      </c>
      <c r="K1505">
        <v>0.62029246794899995</v>
      </c>
      <c r="L1505">
        <v>4</v>
      </c>
      <c r="M1505" s="1" t="s">
        <v>2015</v>
      </c>
      <c r="N1505">
        <v>181</v>
      </c>
      <c r="O1505">
        <v>185</v>
      </c>
      <c r="P1505">
        <v>185</v>
      </c>
      <c r="Q1505" t="s">
        <v>18</v>
      </c>
      <c r="R1505" t="s">
        <v>2016</v>
      </c>
    </row>
    <row r="1506" spans="1:18" x14ac:dyDescent="0.25">
      <c r="A1506" t="s">
        <v>1982</v>
      </c>
      <c r="B1506" t="str">
        <f>MID(Tableau1[[#This Row],[ID]],4,LEN(Tableau1[[#This Row],[ID]])-5)</f>
        <v>CE2</v>
      </c>
      <c r="C1506" t="s">
        <v>17473</v>
      </c>
      <c r="D1506">
        <v>0</v>
      </c>
      <c r="E1506">
        <v>1</v>
      </c>
      <c r="F1506">
        <v>840.76700000000005</v>
      </c>
      <c r="G1506">
        <v>5.944</v>
      </c>
      <c r="H1506">
        <v>9.048</v>
      </c>
      <c r="I1506">
        <v>14.992000000000001</v>
      </c>
      <c r="J1506">
        <v>0.39647812166500002</v>
      </c>
      <c r="K1506">
        <v>0.60352187833500004</v>
      </c>
      <c r="L1506">
        <v>0</v>
      </c>
      <c r="N1506">
        <v>185</v>
      </c>
      <c r="O1506">
        <v>185</v>
      </c>
      <c r="P1506">
        <v>185</v>
      </c>
      <c r="Q1506" t="s">
        <v>18</v>
      </c>
      <c r="R1506" t="s">
        <v>2017</v>
      </c>
    </row>
    <row r="1507" spans="1:18" x14ac:dyDescent="0.25">
      <c r="A1507" t="s">
        <v>1982</v>
      </c>
      <c r="B1507" t="str">
        <f>MID(Tableau1[[#This Row],[ID]],4,LEN(Tableau1[[#This Row],[ID]])-5)</f>
        <v>CE2</v>
      </c>
      <c r="C1507" t="s">
        <v>17473</v>
      </c>
      <c r="D1507">
        <v>0</v>
      </c>
      <c r="E1507">
        <v>1</v>
      </c>
      <c r="F1507">
        <v>856.13300000000004</v>
      </c>
      <c r="G1507">
        <v>20.873000000000001</v>
      </c>
      <c r="H1507">
        <v>9.4220000000000006</v>
      </c>
      <c r="I1507">
        <v>30.295000000000002</v>
      </c>
      <c r="J1507">
        <v>0.68899158276899997</v>
      </c>
      <c r="K1507">
        <v>0.31100841723099998</v>
      </c>
      <c r="L1507">
        <v>15</v>
      </c>
      <c r="M1507" s="1" t="s">
        <v>2018</v>
      </c>
      <c r="N1507">
        <v>185</v>
      </c>
      <c r="O1507">
        <v>200</v>
      </c>
      <c r="P1507">
        <v>200</v>
      </c>
      <c r="Q1507" t="s">
        <v>18</v>
      </c>
      <c r="R1507" t="s">
        <v>2019</v>
      </c>
    </row>
    <row r="1508" spans="1:18" x14ac:dyDescent="0.25">
      <c r="A1508" t="s">
        <v>1982</v>
      </c>
      <c r="B1508" t="str">
        <f>MID(Tableau1[[#This Row],[ID]],4,LEN(Tableau1[[#This Row],[ID]])-5)</f>
        <v>CE2</v>
      </c>
      <c r="C1508" t="s">
        <v>17473</v>
      </c>
      <c r="D1508">
        <v>0</v>
      </c>
      <c r="E1508">
        <v>1</v>
      </c>
      <c r="F1508">
        <v>884.52599999999995</v>
      </c>
      <c r="G1508">
        <v>18.189</v>
      </c>
      <c r="H1508">
        <v>7.52</v>
      </c>
      <c r="I1508">
        <v>25.709</v>
      </c>
      <c r="J1508">
        <v>0.70749542961599998</v>
      </c>
      <c r="K1508">
        <v>0.29250457038400002</v>
      </c>
      <c r="L1508">
        <v>15</v>
      </c>
      <c r="M1508" s="1" t="s">
        <v>2020</v>
      </c>
      <c r="N1508">
        <v>200</v>
      </c>
      <c r="O1508">
        <v>215</v>
      </c>
      <c r="P1508">
        <v>215</v>
      </c>
      <c r="Q1508" t="s">
        <v>18</v>
      </c>
      <c r="R1508" t="s">
        <v>2021</v>
      </c>
    </row>
    <row r="1509" spans="1:18" x14ac:dyDescent="0.25">
      <c r="A1509" t="s">
        <v>1982</v>
      </c>
      <c r="B1509" t="str">
        <f>MID(Tableau1[[#This Row],[ID]],4,LEN(Tableau1[[#This Row],[ID]])-5)</f>
        <v>CE2</v>
      </c>
      <c r="C1509" t="s">
        <v>17473</v>
      </c>
      <c r="D1509">
        <v>0</v>
      </c>
      <c r="E1509">
        <v>1</v>
      </c>
      <c r="F1509">
        <v>910.26599999999996</v>
      </c>
      <c r="G1509">
        <v>3.931</v>
      </c>
      <c r="H1509">
        <v>7.5510000000000002</v>
      </c>
      <c r="I1509">
        <v>11.481999999999999</v>
      </c>
      <c r="J1509">
        <v>0.34236195784700002</v>
      </c>
      <c r="K1509">
        <v>0.65763804215300004</v>
      </c>
      <c r="L1509">
        <v>3</v>
      </c>
      <c r="M1509" s="1" t="s">
        <v>2022</v>
      </c>
      <c r="N1509">
        <v>215</v>
      </c>
      <c r="O1509">
        <v>218</v>
      </c>
      <c r="P1509">
        <v>218</v>
      </c>
      <c r="Q1509" t="s">
        <v>18</v>
      </c>
      <c r="R1509" t="s">
        <v>2022</v>
      </c>
    </row>
    <row r="1510" spans="1:18" x14ac:dyDescent="0.25">
      <c r="A1510" t="s">
        <v>1982</v>
      </c>
      <c r="B1510" t="str">
        <f>MID(Tableau1[[#This Row],[ID]],4,LEN(Tableau1[[#This Row],[ID]])-5)</f>
        <v>CE2</v>
      </c>
      <c r="C1510" t="s">
        <v>17473</v>
      </c>
      <c r="D1510">
        <v>0</v>
      </c>
      <c r="E1510">
        <v>1</v>
      </c>
      <c r="F1510">
        <v>925.13300000000004</v>
      </c>
      <c r="G1510">
        <v>0.125</v>
      </c>
      <c r="H1510">
        <v>10.936</v>
      </c>
      <c r="I1510">
        <v>11.061</v>
      </c>
      <c r="J1510">
        <v>1.13009673628E-2</v>
      </c>
      <c r="K1510">
        <v>0.98869903263699999</v>
      </c>
      <c r="L1510">
        <v>1</v>
      </c>
      <c r="M1510" s="1" t="s">
        <v>237</v>
      </c>
      <c r="N1510">
        <v>218</v>
      </c>
      <c r="O1510">
        <v>219</v>
      </c>
      <c r="P1510">
        <v>219</v>
      </c>
      <c r="Q1510" t="s">
        <v>18</v>
      </c>
      <c r="R1510" t="s">
        <v>237</v>
      </c>
    </row>
    <row r="1511" spans="1:18" x14ac:dyDescent="0.25">
      <c r="A1511" t="s">
        <v>1982</v>
      </c>
      <c r="B1511" t="str">
        <f>MID(Tableau1[[#This Row],[ID]],4,LEN(Tableau1[[#This Row],[ID]])-5)</f>
        <v>CE2</v>
      </c>
      <c r="C1511" t="s">
        <v>17473</v>
      </c>
      <c r="D1511">
        <v>0</v>
      </c>
      <c r="E1511">
        <v>1</v>
      </c>
      <c r="F1511">
        <v>935.50699999999995</v>
      </c>
      <c r="G1511">
        <v>9.6869999999999994</v>
      </c>
      <c r="H1511">
        <v>10.249000000000001</v>
      </c>
      <c r="I1511">
        <v>19.936</v>
      </c>
      <c r="J1511">
        <v>0.48590489566599998</v>
      </c>
      <c r="K1511">
        <v>0.51409510433399996</v>
      </c>
      <c r="L1511">
        <v>8</v>
      </c>
      <c r="M1511" s="1" t="s">
        <v>2023</v>
      </c>
      <c r="N1511">
        <v>219</v>
      </c>
      <c r="O1511">
        <v>227</v>
      </c>
      <c r="P1511">
        <v>227</v>
      </c>
      <c r="Q1511" t="s">
        <v>18</v>
      </c>
      <c r="R1511" t="s">
        <v>2024</v>
      </c>
    </row>
    <row r="1512" spans="1:18" x14ac:dyDescent="0.25">
      <c r="A1512" t="s">
        <v>1982</v>
      </c>
      <c r="B1512" t="str">
        <f>MID(Tableau1[[#This Row],[ID]],4,LEN(Tableau1[[#This Row],[ID]])-5)</f>
        <v>CE2</v>
      </c>
      <c r="C1512" t="s">
        <v>17473</v>
      </c>
      <c r="D1512">
        <v>0</v>
      </c>
      <c r="E1512">
        <v>1</v>
      </c>
      <c r="F1512">
        <v>955.21</v>
      </c>
      <c r="G1512">
        <v>48.875</v>
      </c>
      <c r="H1512">
        <v>10.016</v>
      </c>
      <c r="I1512">
        <v>58.890999999999998</v>
      </c>
      <c r="J1512">
        <v>0.82992307822900002</v>
      </c>
      <c r="K1512">
        <v>0.17007692177100001</v>
      </c>
      <c r="L1512">
        <v>26</v>
      </c>
      <c r="M1512" s="1" t="s">
        <v>2025</v>
      </c>
      <c r="N1512">
        <v>227</v>
      </c>
      <c r="O1512">
        <v>253</v>
      </c>
      <c r="P1512">
        <v>253</v>
      </c>
      <c r="Q1512" t="s">
        <v>18</v>
      </c>
      <c r="R1512" t="s">
        <v>2026</v>
      </c>
    </row>
    <row r="1513" spans="1:18" x14ac:dyDescent="0.25">
      <c r="A1513" t="s">
        <v>1982</v>
      </c>
      <c r="B1513" t="str">
        <f>MID(Tableau1[[#This Row],[ID]],4,LEN(Tableau1[[#This Row],[ID]])-5)</f>
        <v>CE2</v>
      </c>
      <c r="C1513" t="s">
        <v>17473</v>
      </c>
      <c r="D1513">
        <v>0</v>
      </c>
      <c r="E1513">
        <v>1</v>
      </c>
      <c r="F1513">
        <v>1028.0930000000001</v>
      </c>
      <c r="G1513">
        <v>28.984999999999999</v>
      </c>
      <c r="H1513">
        <v>24.007999999999999</v>
      </c>
      <c r="I1513">
        <v>52.993000000000002</v>
      </c>
      <c r="J1513">
        <v>0.54695903232499998</v>
      </c>
      <c r="K1513">
        <v>0.45304096767500002</v>
      </c>
      <c r="L1513">
        <v>16</v>
      </c>
      <c r="M1513" s="1" t="s">
        <v>2027</v>
      </c>
      <c r="N1513">
        <v>253</v>
      </c>
      <c r="O1513">
        <v>269</v>
      </c>
      <c r="P1513">
        <v>269</v>
      </c>
      <c r="Q1513" t="s">
        <v>18</v>
      </c>
      <c r="R1513" t="s">
        <v>2028</v>
      </c>
    </row>
    <row r="1514" spans="1:18" x14ac:dyDescent="0.25">
      <c r="A1514" t="s">
        <v>1982</v>
      </c>
      <c r="B1514" t="str">
        <f>MID(Tableau1[[#This Row],[ID]],4,LEN(Tableau1[[#This Row],[ID]])-5)</f>
        <v>CE2</v>
      </c>
      <c r="C1514" t="s">
        <v>17473</v>
      </c>
      <c r="D1514">
        <v>0</v>
      </c>
      <c r="E1514">
        <v>1</v>
      </c>
      <c r="F1514">
        <v>1079.7449999999999</v>
      </c>
      <c r="G1514">
        <v>8.3000000000000007</v>
      </c>
      <c r="H1514">
        <v>22.667000000000002</v>
      </c>
      <c r="I1514">
        <v>30.966999999999999</v>
      </c>
      <c r="J1514">
        <v>0.26802725482</v>
      </c>
      <c r="K1514">
        <v>0.73197274518</v>
      </c>
      <c r="L1514">
        <v>7</v>
      </c>
      <c r="M1514" s="1" t="s">
        <v>2029</v>
      </c>
      <c r="N1514">
        <v>269</v>
      </c>
      <c r="O1514">
        <v>276</v>
      </c>
      <c r="P1514">
        <v>276</v>
      </c>
      <c r="Q1514" t="s">
        <v>18</v>
      </c>
      <c r="R1514" t="s">
        <v>2030</v>
      </c>
    </row>
    <row r="1515" spans="1:18" x14ac:dyDescent="0.25">
      <c r="A1515" t="s">
        <v>1982</v>
      </c>
      <c r="B1515" t="str">
        <f>MID(Tableau1[[#This Row],[ID]],4,LEN(Tableau1[[#This Row],[ID]])-5)</f>
        <v>CE2</v>
      </c>
      <c r="C1515" t="s">
        <v>17473</v>
      </c>
      <c r="D1515">
        <v>0</v>
      </c>
      <c r="E1515">
        <v>1</v>
      </c>
      <c r="F1515">
        <v>1097.623</v>
      </c>
      <c r="G1515">
        <v>5.5540000000000003</v>
      </c>
      <c r="H1515">
        <v>9.5779999999999994</v>
      </c>
      <c r="I1515">
        <v>15.132</v>
      </c>
      <c r="J1515">
        <v>0.36703674332500003</v>
      </c>
      <c r="K1515">
        <v>0.63296325667499997</v>
      </c>
      <c r="L1515">
        <v>7</v>
      </c>
      <c r="M1515" s="1" t="s">
        <v>2031</v>
      </c>
      <c r="N1515">
        <v>276</v>
      </c>
      <c r="O1515">
        <v>283</v>
      </c>
      <c r="P1515">
        <v>283</v>
      </c>
      <c r="Q1515" t="s">
        <v>18</v>
      </c>
      <c r="R1515" t="s">
        <v>2032</v>
      </c>
    </row>
    <row r="1516" spans="1:18" x14ac:dyDescent="0.25">
      <c r="A1516" t="s">
        <v>1982</v>
      </c>
      <c r="B1516" t="str">
        <f>MID(Tableau1[[#This Row],[ID]],4,LEN(Tableau1[[#This Row],[ID]])-5)</f>
        <v>CE2</v>
      </c>
      <c r="C1516" t="s">
        <v>17473</v>
      </c>
      <c r="D1516">
        <v>0</v>
      </c>
      <c r="E1516">
        <v>1</v>
      </c>
      <c r="F1516">
        <v>1118.184</v>
      </c>
      <c r="G1516">
        <v>25.896000000000001</v>
      </c>
      <c r="H1516">
        <v>15.007</v>
      </c>
      <c r="I1516">
        <v>40.902999999999999</v>
      </c>
      <c r="J1516">
        <v>0.63310759602</v>
      </c>
      <c r="K1516">
        <v>0.36689240398</v>
      </c>
      <c r="L1516">
        <v>17</v>
      </c>
      <c r="M1516" s="1" t="s">
        <v>2033</v>
      </c>
      <c r="N1516">
        <v>283</v>
      </c>
      <c r="O1516">
        <v>300</v>
      </c>
      <c r="P1516">
        <v>300</v>
      </c>
      <c r="Q1516" t="s">
        <v>18</v>
      </c>
      <c r="R1516" t="s">
        <v>2034</v>
      </c>
    </row>
    <row r="1517" spans="1:18" x14ac:dyDescent="0.25">
      <c r="A1517" t="s">
        <v>2035</v>
      </c>
      <c r="B1517" t="str">
        <f>MID(Tableau1[[#This Row],[ID]],4,LEN(Tableau1[[#This Row],[ID]])-5)</f>
        <v>CM2</v>
      </c>
      <c r="C1517" t="s">
        <v>17472</v>
      </c>
      <c r="D1517">
        <v>0</v>
      </c>
      <c r="E1517">
        <v>8</v>
      </c>
      <c r="F1517">
        <v>259.726</v>
      </c>
      <c r="G1517">
        <v>1.825</v>
      </c>
      <c r="I1517">
        <v>1.825</v>
      </c>
      <c r="J1517">
        <v>1</v>
      </c>
      <c r="K1517">
        <v>0</v>
      </c>
      <c r="L1517">
        <v>0</v>
      </c>
      <c r="N1517">
        <v>0</v>
      </c>
      <c r="O1517">
        <v>0</v>
      </c>
      <c r="P1517">
        <v>0</v>
      </c>
      <c r="Q1517" t="s">
        <v>18</v>
      </c>
      <c r="R1517" t="s">
        <v>2036</v>
      </c>
    </row>
    <row r="1518" spans="1:18" x14ac:dyDescent="0.25">
      <c r="A1518" t="s">
        <v>2035</v>
      </c>
      <c r="B1518" t="str">
        <f>MID(Tableau1[[#This Row],[ID]],4,LEN(Tableau1[[#This Row],[ID]])-5)</f>
        <v>CM2</v>
      </c>
      <c r="C1518" t="s">
        <v>17472</v>
      </c>
      <c r="D1518">
        <v>0</v>
      </c>
      <c r="E1518">
        <v>8</v>
      </c>
      <c r="F1518">
        <v>268.82100000000003</v>
      </c>
      <c r="G1518">
        <v>3.7280000000000002</v>
      </c>
      <c r="H1518">
        <v>7.27</v>
      </c>
      <c r="I1518">
        <v>10.997999999999999</v>
      </c>
      <c r="J1518">
        <v>0.33897072194900002</v>
      </c>
      <c r="K1518">
        <v>0.66102927805099998</v>
      </c>
      <c r="L1518">
        <v>13</v>
      </c>
      <c r="M1518" s="1" t="s">
        <v>2037</v>
      </c>
      <c r="N1518">
        <v>0</v>
      </c>
      <c r="O1518">
        <v>13</v>
      </c>
      <c r="P1518">
        <v>13</v>
      </c>
      <c r="Q1518" t="s">
        <v>18</v>
      </c>
      <c r="R1518" t="s">
        <v>2038</v>
      </c>
    </row>
    <row r="1519" spans="1:18" x14ac:dyDescent="0.25">
      <c r="A1519" t="s">
        <v>2035</v>
      </c>
      <c r="B1519" t="str">
        <f>MID(Tableau1[[#This Row],[ID]],4,LEN(Tableau1[[#This Row],[ID]])-5)</f>
        <v>CM2</v>
      </c>
      <c r="C1519" t="s">
        <v>17472</v>
      </c>
      <c r="D1519">
        <v>0</v>
      </c>
      <c r="E1519">
        <v>8</v>
      </c>
      <c r="F1519">
        <v>275.91899999999998</v>
      </c>
      <c r="G1519">
        <v>11.029</v>
      </c>
      <c r="H1519">
        <v>3.37</v>
      </c>
      <c r="I1519">
        <v>14.398999999999999</v>
      </c>
      <c r="J1519">
        <v>0.76595596916499997</v>
      </c>
      <c r="K1519">
        <v>0.234044030835</v>
      </c>
      <c r="L1519">
        <v>20</v>
      </c>
      <c r="M1519" s="1" t="s">
        <v>2039</v>
      </c>
      <c r="N1519">
        <v>13</v>
      </c>
      <c r="O1519">
        <v>33</v>
      </c>
      <c r="P1519">
        <v>33</v>
      </c>
      <c r="Q1519" t="s">
        <v>18</v>
      </c>
      <c r="R1519" t="s">
        <v>2040</v>
      </c>
    </row>
    <row r="1520" spans="1:18" x14ac:dyDescent="0.25">
      <c r="A1520" t="s">
        <v>2035</v>
      </c>
      <c r="B1520" t="str">
        <f>MID(Tableau1[[#This Row],[ID]],4,LEN(Tableau1[[#This Row],[ID]])-5)</f>
        <v>CM2</v>
      </c>
      <c r="C1520" t="s">
        <v>17472</v>
      </c>
      <c r="D1520">
        <v>0</v>
      </c>
      <c r="E1520">
        <v>8</v>
      </c>
      <c r="F1520">
        <v>288.18099999999998</v>
      </c>
      <c r="G1520">
        <v>2.028</v>
      </c>
      <c r="H1520">
        <v>1.2330000000000001</v>
      </c>
      <c r="I1520">
        <v>3.2610000000000001</v>
      </c>
      <c r="J1520">
        <v>0.62189512419500004</v>
      </c>
      <c r="K1520">
        <v>0.37810487580500002</v>
      </c>
      <c r="L1520">
        <v>7</v>
      </c>
      <c r="M1520" s="1" t="s">
        <v>2041</v>
      </c>
      <c r="N1520">
        <v>33</v>
      </c>
      <c r="O1520">
        <v>39</v>
      </c>
      <c r="P1520">
        <v>39</v>
      </c>
      <c r="Q1520" t="s">
        <v>21</v>
      </c>
      <c r="R1520" t="s">
        <v>2042</v>
      </c>
    </row>
    <row r="1521" spans="1:18" x14ac:dyDescent="0.25">
      <c r="A1521" t="s">
        <v>2035</v>
      </c>
      <c r="B1521" t="str">
        <f>MID(Tableau1[[#This Row],[ID]],4,LEN(Tableau1[[#This Row],[ID]])-5)</f>
        <v>CM2</v>
      </c>
      <c r="C1521" t="s">
        <v>17472</v>
      </c>
      <c r="D1521">
        <v>0</v>
      </c>
      <c r="E1521">
        <v>8</v>
      </c>
      <c r="F1521">
        <v>291.8</v>
      </c>
      <c r="G1521">
        <v>1.3260000000000001</v>
      </c>
      <c r="H1521">
        <v>1.591</v>
      </c>
      <c r="I1521">
        <v>2.9169999999999998</v>
      </c>
      <c r="J1521">
        <v>0.45457661981500003</v>
      </c>
      <c r="K1521">
        <v>0.54542338018500003</v>
      </c>
      <c r="L1521">
        <v>6</v>
      </c>
      <c r="M1521" s="1" t="s">
        <v>2043</v>
      </c>
      <c r="N1521">
        <v>39</v>
      </c>
      <c r="O1521">
        <v>45</v>
      </c>
      <c r="P1521">
        <v>45</v>
      </c>
      <c r="Q1521" t="s">
        <v>18</v>
      </c>
      <c r="R1521" t="s">
        <v>2044</v>
      </c>
    </row>
    <row r="1522" spans="1:18" x14ac:dyDescent="0.25">
      <c r="A1522" t="s">
        <v>2035</v>
      </c>
      <c r="B1522" t="str">
        <f>MID(Tableau1[[#This Row],[ID]],4,LEN(Tableau1[[#This Row],[ID]])-5)</f>
        <v>CM2</v>
      </c>
      <c r="C1522" t="s">
        <v>17472</v>
      </c>
      <c r="D1522">
        <v>0</v>
      </c>
      <c r="E1522">
        <v>8</v>
      </c>
      <c r="F1522">
        <v>299.226</v>
      </c>
      <c r="G1522">
        <v>4.96</v>
      </c>
      <c r="H1522">
        <v>6.1</v>
      </c>
      <c r="I1522">
        <v>11.06</v>
      </c>
      <c r="J1522">
        <v>0.44846292947600003</v>
      </c>
      <c r="K1522">
        <v>0.55153707052400003</v>
      </c>
      <c r="L1522">
        <v>16</v>
      </c>
      <c r="M1522" s="1" t="s">
        <v>2045</v>
      </c>
      <c r="N1522">
        <v>45</v>
      </c>
      <c r="O1522">
        <v>61</v>
      </c>
      <c r="P1522">
        <v>61</v>
      </c>
      <c r="Q1522" t="s">
        <v>18</v>
      </c>
      <c r="R1522" t="s">
        <v>2046</v>
      </c>
    </row>
    <row r="1523" spans="1:18" x14ac:dyDescent="0.25">
      <c r="A1523" t="s">
        <v>2035</v>
      </c>
      <c r="B1523" t="str">
        <f>MID(Tableau1[[#This Row],[ID]],4,LEN(Tableau1[[#This Row],[ID]])-5)</f>
        <v>CM2</v>
      </c>
      <c r="C1523" t="s">
        <v>17472</v>
      </c>
      <c r="D1523">
        <v>0</v>
      </c>
      <c r="E1523">
        <v>8</v>
      </c>
      <c r="F1523">
        <v>305.60599999999999</v>
      </c>
      <c r="G1523">
        <v>0.874</v>
      </c>
      <c r="H1523">
        <v>1.42</v>
      </c>
      <c r="I1523">
        <v>2.294</v>
      </c>
      <c r="J1523">
        <v>0.38099389712300002</v>
      </c>
      <c r="K1523">
        <v>0.61900610287699998</v>
      </c>
      <c r="L1523">
        <v>4</v>
      </c>
      <c r="M1523" s="1" t="s">
        <v>145</v>
      </c>
      <c r="N1523">
        <v>61</v>
      </c>
      <c r="O1523">
        <v>65</v>
      </c>
      <c r="P1523">
        <v>65</v>
      </c>
      <c r="Q1523" t="s">
        <v>18</v>
      </c>
      <c r="R1523" t="s">
        <v>146</v>
      </c>
    </row>
    <row r="1524" spans="1:18" x14ac:dyDescent="0.25">
      <c r="A1524" t="s">
        <v>2035</v>
      </c>
      <c r="B1524" t="str">
        <f>MID(Tableau1[[#This Row],[ID]],4,LEN(Tableau1[[#This Row],[ID]])-5)</f>
        <v>CM2</v>
      </c>
      <c r="C1524" t="s">
        <v>17472</v>
      </c>
      <c r="D1524">
        <v>0</v>
      </c>
      <c r="E1524">
        <v>8</v>
      </c>
      <c r="F1524">
        <v>308.44499999999999</v>
      </c>
      <c r="G1524">
        <v>3.105</v>
      </c>
      <c r="H1524">
        <v>1.9650000000000001</v>
      </c>
      <c r="I1524">
        <v>5.07</v>
      </c>
      <c r="J1524">
        <v>0.61242603550300001</v>
      </c>
      <c r="K1524">
        <v>0.38757396449699999</v>
      </c>
      <c r="L1524">
        <v>9</v>
      </c>
      <c r="M1524" s="1" t="s">
        <v>2047</v>
      </c>
      <c r="N1524">
        <v>65</v>
      </c>
      <c r="O1524">
        <v>74</v>
      </c>
      <c r="P1524">
        <v>74</v>
      </c>
      <c r="Q1524" t="s">
        <v>18</v>
      </c>
      <c r="R1524" t="s">
        <v>2048</v>
      </c>
    </row>
    <row r="1525" spans="1:18" x14ac:dyDescent="0.25">
      <c r="A1525" t="s">
        <v>2035</v>
      </c>
      <c r="B1525" t="str">
        <f>MID(Tableau1[[#This Row],[ID]],4,LEN(Tableau1[[#This Row],[ID]])-5)</f>
        <v>CM2</v>
      </c>
      <c r="C1525" t="s">
        <v>17472</v>
      </c>
      <c r="D1525">
        <v>0</v>
      </c>
      <c r="E1525">
        <v>8</v>
      </c>
      <c r="F1525">
        <v>312.70400000000001</v>
      </c>
      <c r="G1525">
        <v>6.2E-2</v>
      </c>
      <c r="H1525">
        <v>1.1539999999999999</v>
      </c>
      <c r="I1525">
        <v>1.216</v>
      </c>
      <c r="J1525">
        <v>5.0986842105300002E-2</v>
      </c>
      <c r="K1525">
        <v>0.94901315789499996</v>
      </c>
      <c r="L1525">
        <v>1</v>
      </c>
      <c r="M1525" s="1" t="s">
        <v>1396</v>
      </c>
      <c r="N1525">
        <v>74</v>
      </c>
      <c r="O1525">
        <v>75</v>
      </c>
      <c r="P1525">
        <v>75</v>
      </c>
      <c r="Q1525" t="s">
        <v>18</v>
      </c>
      <c r="R1525" t="s">
        <v>1396</v>
      </c>
    </row>
    <row r="1526" spans="1:18" x14ac:dyDescent="0.25">
      <c r="A1526" t="s">
        <v>2035</v>
      </c>
      <c r="B1526" t="str">
        <f>MID(Tableau1[[#This Row],[ID]],4,LEN(Tableau1[[#This Row],[ID]])-5)</f>
        <v>CM2</v>
      </c>
      <c r="C1526" t="s">
        <v>17472</v>
      </c>
      <c r="D1526">
        <v>0</v>
      </c>
      <c r="E1526">
        <v>8</v>
      </c>
      <c r="F1526">
        <v>316.10500000000002</v>
      </c>
      <c r="G1526">
        <v>0.28100000000000003</v>
      </c>
      <c r="H1526">
        <v>3.339</v>
      </c>
      <c r="I1526">
        <v>3.62</v>
      </c>
      <c r="J1526">
        <v>7.76243093923E-2</v>
      </c>
      <c r="K1526">
        <v>0.92237569060799995</v>
      </c>
      <c r="L1526">
        <v>2</v>
      </c>
      <c r="M1526" s="1" t="s">
        <v>954</v>
      </c>
      <c r="N1526">
        <v>75</v>
      </c>
      <c r="O1526">
        <v>77</v>
      </c>
      <c r="P1526">
        <v>77</v>
      </c>
      <c r="Q1526" t="s">
        <v>18</v>
      </c>
      <c r="R1526" t="s">
        <v>954</v>
      </c>
    </row>
    <row r="1527" spans="1:18" x14ac:dyDescent="0.25">
      <c r="A1527" t="s">
        <v>2035</v>
      </c>
      <c r="B1527" t="str">
        <f>MID(Tableau1[[#This Row],[ID]],4,LEN(Tableau1[[#This Row],[ID]])-5)</f>
        <v>CM2</v>
      </c>
      <c r="C1527" t="s">
        <v>17472</v>
      </c>
      <c r="D1527">
        <v>0</v>
      </c>
      <c r="E1527">
        <v>8</v>
      </c>
      <c r="F1527">
        <v>319.10000000000002</v>
      </c>
      <c r="G1527">
        <v>0.187</v>
      </c>
      <c r="H1527">
        <v>2.714</v>
      </c>
      <c r="I1527">
        <v>2.9009999999999998</v>
      </c>
      <c r="J1527">
        <v>6.4460530851399994E-2</v>
      </c>
      <c r="K1527">
        <v>0.93553946914899999</v>
      </c>
      <c r="L1527">
        <v>1</v>
      </c>
      <c r="M1527" s="1" t="s">
        <v>28</v>
      </c>
      <c r="N1527">
        <v>77</v>
      </c>
      <c r="O1527">
        <v>78</v>
      </c>
      <c r="P1527">
        <v>78</v>
      </c>
      <c r="Q1527" t="s">
        <v>18</v>
      </c>
      <c r="R1527" t="s">
        <v>29</v>
      </c>
    </row>
    <row r="1528" spans="1:18" x14ac:dyDescent="0.25">
      <c r="A1528" t="s">
        <v>2035</v>
      </c>
      <c r="B1528" t="str">
        <f>MID(Tableau1[[#This Row],[ID]],4,LEN(Tableau1[[#This Row],[ID]])-5)</f>
        <v>CM2</v>
      </c>
      <c r="C1528" t="s">
        <v>17472</v>
      </c>
      <c r="D1528">
        <v>0</v>
      </c>
      <c r="E1528">
        <v>8</v>
      </c>
      <c r="F1528">
        <v>336.43200000000002</v>
      </c>
      <c r="G1528">
        <v>6.4109999999999996</v>
      </c>
      <c r="H1528">
        <v>17.145</v>
      </c>
      <c r="I1528">
        <v>23.556000000000001</v>
      </c>
      <c r="J1528">
        <v>0.272159959246</v>
      </c>
      <c r="K1528">
        <v>0.727840040754</v>
      </c>
      <c r="L1528">
        <v>18</v>
      </c>
      <c r="M1528" s="1" t="s">
        <v>2049</v>
      </c>
      <c r="N1528">
        <v>78</v>
      </c>
      <c r="O1528">
        <v>96</v>
      </c>
      <c r="P1528">
        <v>96</v>
      </c>
      <c r="Q1528" t="s">
        <v>18</v>
      </c>
      <c r="R1528" t="s">
        <v>2050</v>
      </c>
    </row>
    <row r="1529" spans="1:18" x14ac:dyDescent="0.25">
      <c r="A1529" t="s">
        <v>2035</v>
      </c>
      <c r="B1529" t="str">
        <f>MID(Tableau1[[#This Row],[ID]],4,LEN(Tableau1[[#This Row],[ID]])-5)</f>
        <v>CM2</v>
      </c>
      <c r="C1529" t="s">
        <v>17472</v>
      </c>
      <c r="D1529">
        <v>0</v>
      </c>
      <c r="E1529">
        <v>8</v>
      </c>
      <c r="F1529">
        <v>344.79300000000001</v>
      </c>
      <c r="G1529">
        <v>1.202</v>
      </c>
      <c r="H1529">
        <v>1.95</v>
      </c>
      <c r="I1529">
        <v>3.1520000000000001</v>
      </c>
      <c r="J1529">
        <v>0.38134517766499998</v>
      </c>
      <c r="K1529">
        <v>0.61865482233500002</v>
      </c>
      <c r="L1529">
        <v>5</v>
      </c>
      <c r="M1529" s="1" t="s">
        <v>2051</v>
      </c>
      <c r="N1529">
        <v>96</v>
      </c>
      <c r="O1529">
        <v>101</v>
      </c>
      <c r="P1529">
        <v>101</v>
      </c>
      <c r="Q1529" t="s">
        <v>18</v>
      </c>
      <c r="R1529" t="s">
        <v>2052</v>
      </c>
    </row>
    <row r="1530" spans="1:18" x14ac:dyDescent="0.25">
      <c r="A1530" t="s">
        <v>2035</v>
      </c>
      <c r="B1530" t="str">
        <f>MID(Tableau1[[#This Row],[ID]],4,LEN(Tableau1[[#This Row],[ID]])-5)</f>
        <v>CM2</v>
      </c>
      <c r="C1530" t="s">
        <v>17472</v>
      </c>
      <c r="D1530">
        <v>0</v>
      </c>
      <c r="E1530">
        <v>8</v>
      </c>
      <c r="F1530">
        <v>347.19600000000003</v>
      </c>
      <c r="G1530">
        <v>2.012</v>
      </c>
      <c r="H1530">
        <v>1.2010000000000001</v>
      </c>
      <c r="I1530">
        <v>3.2130000000000001</v>
      </c>
      <c r="J1530">
        <v>0.62620603797100005</v>
      </c>
      <c r="K1530">
        <v>0.373793962029</v>
      </c>
      <c r="L1530">
        <v>7</v>
      </c>
      <c r="M1530" s="1" t="s">
        <v>2053</v>
      </c>
      <c r="N1530">
        <v>101</v>
      </c>
      <c r="O1530">
        <v>108</v>
      </c>
      <c r="P1530">
        <v>108</v>
      </c>
      <c r="Q1530" t="s">
        <v>18</v>
      </c>
      <c r="R1530" t="s">
        <v>2053</v>
      </c>
    </row>
    <row r="1531" spans="1:18" x14ac:dyDescent="0.25">
      <c r="A1531" t="s">
        <v>2035</v>
      </c>
      <c r="B1531" t="str">
        <f>MID(Tableau1[[#This Row],[ID]],4,LEN(Tableau1[[#This Row],[ID]])-5)</f>
        <v>CM2</v>
      </c>
      <c r="C1531" t="s">
        <v>17472</v>
      </c>
      <c r="D1531">
        <v>0</v>
      </c>
      <c r="E1531">
        <v>8</v>
      </c>
      <c r="F1531">
        <v>354.93400000000003</v>
      </c>
      <c r="G1531">
        <v>11.138</v>
      </c>
      <c r="H1531">
        <v>5.726</v>
      </c>
      <c r="I1531">
        <v>16.864000000000001</v>
      </c>
      <c r="J1531">
        <v>0.660460151803</v>
      </c>
      <c r="K1531">
        <v>0.339539848197</v>
      </c>
      <c r="L1531">
        <v>41</v>
      </c>
      <c r="M1531" s="1" t="s">
        <v>2054</v>
      </c>
      <c r="N1531">
        <v>108</v>
      </c>
      <c r="O1531">
        <v>149</v>
      </c>
      <c r="P1531">
        <v>149</v>
      </c>
      <c r="Q1531" t="s">
        <v>18</v>
      </c>
      <c r="R1531" t="s">
        <v>2055</v>
      </c>
    </row>
    <row r="1532" spans="1:18" x14ac:dyDescent="0.25">
      <c r="A1532" t="s">
        <v>2035</v>
      </c>
      <c r="B1532" t="str">
        <f>MID(Tableau1[[#This Row],[ID]],4,LEN(Tableau1[[#This Row],[ID]])-5)</f>
        <v>CM2</v>
      </c>
      <c r="C1532" t="s">
        <v>17472</v>
      </c>
      <c r="D1532">
        <v>0</v>
      </c>
      <c r="E1532">
        <v>8</v>
      </c>
      <c r="F1532">
        <v>367.61599999999999</v>
      </c>
      <c r="G1532">
        <v>1.014</v>
      </c>
      <c r="H1532">
        <v>1.544</v>
      </c>
      <c r="I1532">
        <v>2.5579999999999998</v>
      </c>
      <c r="J1532">
        <v>0.396403440188</v>
      </c>
      <c r="K1532">
        <v>0.603596559812</v>
      </c>
      <c r="L1532">
        <v>2</v>
      </c>
      <c r="M1532" s="1" t="s">
        <v>2056</v>
      </c>
      <c r="N1532">
        <v>149</v>
      </c>
      <c r="O1532">
        <v>150</v>
      </c>
      <c r="P1532">
        <v>150</v>
      </c>
      <c r="Q1532" t="s">
        <v>21</v>
      </c>
      <c r="R1532" t="s">
        <v>2057</v>
      </c>
    </row>
    <row r="1533" spans="1:18" x14ac:dyDescent="0.25">
      <c r="A1533" t="s">
        <v>2035</v>
      </c>
      <c r="B1533" t="str">
        <f>MID(Tableau1[[#This Row],[ID]],4,LEN(Tableau1[[#This Row],[ID]])-5)</f>
        <v>CM2</v>
      </c>
      <c r="C1533" t="s">
        <v>17472</v>
      </c>
      <c r="D1533">
        <v>0</v>
      </c>
      <c r="E1533">
        <v>8</v>
      </c>
      <c r="F1533">
        <v>369.84699999999998</v>
      </c>
      <c r="G1533">
        <v>2.746</v>
      </c>
      <c r="H1533">
        <v>1.2170000000000001</v>
      </c>
      <c r="I1533">
        <v>3.9630000000000001</v>
      </c>
      <c r="J1533">
        <v>0.69290941206199996</v>
      </c>
      <c r="K1533">
        <v>0.30709058793799998</v>
      </c>
      <c r="L1533">
        <v>12</v>
      </c>
      <c r="M1533" s="1" t="s">
        <v>2058</v>
      </c>
      <c r="N1533">
        <v>150</v>
      </c>
      <c r="O1533">
        <v>162</v>
      </c>
      <c r="P1533">
        <v>162</v>
      </c>
      <c r="Q1533" t="s">
        <v>18</v>
      </c>
      <c r="R1533" t="s">
        <v>2059</v>
      </c>
    </row>
    <row r="1534" spans="1:18" x14ac:dyDescent="0.25">
      <c r="A1534" t="s">
        <v>2035</v>
      </c>
      <c r="B1534" t="str">
        <f>MID(Tableau1[[#This Row],[ID]],4,LEN(Tableau1[[#This Row],[ID]])-5)</f>
        <v>CM2</v>
      </c>
      <c r="C1534" t="s">
        <v>17472</v>
      </c>
      <c r="D1534">
        <v>0</v>
      </c>
      <c r="E1534">
        <v>8</v>
      </c>
      <c r="F1534">
        <v>374.29300000000001</v>
      </c>
      <c r="G1534">
        <v>14.337</v>
      </c>
      <c r="H1534">
        <v>1.7</v>
      </c>
      <c r="I1534">
        <v>16.036999999999999</v>
      </c>
      <c r="J1534">
        <v>0.893995136247</v>
      </c>
      <c r="K1534">
        <v>0.106004863753</v>
      </c>
      <c r="L1534">
        <v>46</v>
      </c>
      <c r="M1534" s="1" t="s">
        <v>2060</v>
      </c>
      <c r="N1534">
        <v>162</v>
      </c>
      <c r="O1534">
        <v>206</v>
      </c>
      <c r="P1534">
        <v>206</v>
      </c>
      <c r="Q1534" t="s">
        <v>21</v>
      </c>
      <c r="R1534" t="s">
        <v>2061</v>
      </c>
    </row>
    <row r="1535" spans="1:18" x14ac:dyDescent="0.25">
      <c r="A1535" t="s">
        <v>2035</v>
      </c>
      <c r="B1535" t="str">
        <f>MID(Tableau1[[#This Row],[ID]],4,LEN(Tableau1[[#This Row],[ID]])-5)</f>
        <v>CM2</v>
      </c>
      <c r="C1535" t="s">
        <v>17472</v>
      </c>
      <c r="D1535">
        <v>0</v>
      </c>
      <c r="E1535">
        <v>8</v>
      </c>
      <c r="F1535">
        <v>390.39299999999997</v>
      </c>
      <c r="G1535">
        <v>2.3239999999999998</v>
      </c>
      <c r="H1535">
        <v>1.7629999999999999</v>
      </c>
      <c r="I1535">
        <v>4.0869999999999997</v>
      </c>
      <c r="J1535">
        <v>0.56863224859299999</v>
      </c>
      <c r="K1535">
        <v>0.43136775140700001</v>
      </c>
      <c r="L1535">
        <v>8</v>
      </c>
      <c r="M1535" s="1" t="s">
        <v>2062</v>
      </c>
      <c r="N1535">
        <v>206</v>
      </c>
      <c r="O1535">
        <v>213</v>
      </c>
      <c r="P1535">
        <v>213</v>
      </c>
      <c r="Q1535" t="s">
        <v>21</v>
      </c>
      <c r="R1535" t="s">
        <v>2063</v>
      </c>
    </row>
    <row r="1536" spans="1:18" x14ac:dyDescent="0.25">
      <c r="A1536" t="s">
        <v>2035</v>
      </c>
      <c r="B1536" t="str">
        <f>MID(Tableau1[[#This Row],[ID]],4,LEN(Tableau1[[#This Row],[ID]])-5)</f>
        <v>CM2</v>
      </c>
      <c r="C1536" t="s">
        <v>17472</v>
      </c>
      <c r="D1536">
        <v>0</v>
      </c>
      <c r="E1536">
        <v>8</v>
      </c>
      <c r="F1536">
        <v>394.137</v>
      </c>
      <c r="G1536">
        <v>0.98199999999999998</v>
      </c>
      <c r="H1536">
        <v>1.42</v>
      </c>
      <c r="I1536">
        <v>2.4020000000000001</v>
      </c>
      <c r="J1536">
        <v>0.40882597835099999</v>
      </c>
      <c r="K1536">
        <v>0.59117402164900001</v>
      </c>
      <c r="L1536">
        <v>3</v>
      </c>
      <c r="M1536" s="1" t="s">
        <v>2064</v>
      </c>
      <c r="N1536">
        <v>213</v>
      </c>
      <c r="O1536">
        <v>205</v>
      </c>
      <c r="P1536">
        <v>216</v>
      </c>
      <c r="Q1536" t="s">
        <v>18</v>
      </c>
      <c r="R1536" t="s">
        <v>2065</v>
      </c>
    </row>
    <row r="1537" spans="1:18" x14ac:dyDescent="0.25">
      <c r="A1537" t="s">
        <v>2035</v>
      </c>
      <c r="B1537" t="str">
        <f>MID(Tableau1[[#This Row],[ID]],4,LEN(Tableau1[[#This Row],[ID]])-5)</f>
        <v>CM2</v>
      </c>
      <c r="C1537" t="s">
        <v>17472</v>
      </c>
      <c r="D1537">
        <v>0</v>
      </c>
      <c r="E1537">
        <v>8</v>
      </c>
      <c r="F1537">
        <v>403.37200000000001</v>
      </c>
      <c r="G1537">
        <v>0.749</v>
      </c>
      <c r="H1537">
        <v>8.2530000000000001</v>
      </c>
      <c r="I1537">
        <v>9.0020000000000007</v>
      </c>
      <c r="J1537">
        <v>8.3203732503899994E-2</v>
      </c>
      <c r="K1537">
        <v>0.91679626749599996</v>
      </c>
      <c r="L1537">
        <v>3</v>
      </c>
      <c r="M1537" s="1" t="s">
        <v>2066</v>
      </c>
      <c r="N1537">
        <v>205</v>
      </c>
      <c r="O1537">
        <v>215</v>
      </c>
      <c r="P1537">
        <v>215</v>
      </c>
      <c r="Q1537" t="s">
        <v>38</v>
      </c>
      <c r="R1537" t="s">
        <v>2066</v>
      </c>
    </row>
    <row r="1538" spans="1:18" x14ac:dyDescent="0.25">
      <c r="A1538" t="s">
        <v>2035</v>
      </c>
      <c r="B1538" t="str">
        <f>MID(Tableau1[[#This Row],[ID]],4,LEN(Tableau1[[#This Row],[ID]])-5)</f>
        <v>CM2</v>
      </c>
      <c r="C1538" t="s">
        <v>17472</v>
      </c>
      <c r="D1538">
        <v>0</v>
      </c>
      <c r="E1538">
        <v>8</v>
      </c>
      <c r="F1538">
        <v>408.81599999999997</v>
      </c>
      <c r="G1538">
        <v>0.39</v>
      </c>
      <c r="H1538">
        <v>4.6950000000000003</v>
      </c>
      <c r="I1538">
        <v>5.085</v>
      </c>
      <c r="J1538">
        <v>7.66961651917E-2</v>
      </c>
      <c r="K1538">
        <v>0.92330383480800005</v>
      </c>
      <c r="L1538">
        <v>3</v>
      </c>
      <c r="M1538" s="1" t="s">
        <v>2067</v>
      </c>
      <c r="N1538">
        <v>215</v>
      </c>
      <c r="O1538">
        <v>218</v>
      </c>
      <c r="P1538">
        <v>218</v>
      </c>
      <c r="Q1538" t="s">
        <v>38</v>
      </c>
      <c r="R1538" t="s">
        <v>2068</v>
      </c>
    </row>
    <row r="1539" spans="1:18" x14ac:dyDescent="0.25">
      <c r="A1539" t="s">
        <v>2035</v>
      </c>
      <c r="B1539" t="str">
        <f>MID(Tableau1[[#This Row],[ID]],4,LEN(Tableau1[[#This Row],[ID]])-5)</f>
        <v>CM2</v>
      </c>
      <c r="C1539" t="s">
        <v>17472</v>
      </c>
      <c r="D1539">
        <v>0</v>
      </c>
      <c r="E1539">
        <v>8</v>
      </c>
      <c r="F1539">
        <v>411.18700000000001</v>
      </c>
      <c r="G1539">
        <v>4.431</v>
      </c>
      <c r="H1539">
        <v>1.9810000000000001</v>
      </c>
      <c r="I1539">
        <v>6.4119999999999999</v>
      </c>
      <c r="J1539">
        <v>0.69104803493400002</v>
      </c>
      <c r="K1539">
        <v>0.30895196506599998</v>
      </c>
      <c r="L1539">
        <v>15</v>
      </c>
      <c r="M1539" s="1" t="s">
        <v>2069</v>
      </c>
      <c r="N1539">
        <v>218</v>
      </c>
      <c r="O1539">
        <v>233</v>
      </c>
      <c r="P1539">
        <v>233</v>
      </c>
      <c r="Q1539" t="s">
        <v>38</v>
      </c>
      <c r="R1539" t="s">
        <v>2070</v>
      </c>
    </row>
    <row r="1540" spans="1:18" x14ac:dyDescent="0.25">
      <c r="A1540" t="s">
        <v>2035</v>
      </c>
      <c r="B1540" t="str">
        <f>MID(Tableau1[[#This Row],[ID]],4,LEN(Tableau1[[#This Row],[ID]])-5)</f>
        <v>CM2</v>
      </c>
      <c r="C1540" t="s">
        <v>17472</v>
      </c>
      <c r="D1540">
        <v>0</v>
      </c>
      <c r="E1540">
        <v>8</v>
      </c>
      <c r="F1540">
        <v>416.96</v>
      </c>
      <c r="G1540">
        <v>3.1E-2</v>
      </c>
      <c r="H1540">
        <v>1.3420000000000001</v>
      </c>
      <c r="I1540">
        <v>1.373</v>
      </c>
      <c r="J1540">
        <v>2.25782957028E-2</v>
      </c>
      <c r="K1540">
        <v>0.97742170429700004</v>
      </c>
      <c r="L1540">
        <v>1</v>
      </c>
      <c r="M1540" s="1" t="s">
        <v>2071</v>
      </c>
      <c r="N1540">
        <v>233</v>
      </c>
      <c r="O1540">
        <v>234</v>
      </c>
      <c r="P1540">
        <v>234</v>
      </c>
      <c r="Q1540" t="s">
        <v>38</v>
      </c>
      <c r="R1540" t="s">
        <v>2071</v>
      </c>
    </row>
    <row r="1541" spans="1:18" x14ac:dyDescent="0.25">
      <c r="A1541" t="s">
        <v>2035</v>
      </c>
      <c r="B1541" t="str">
        <f>MID(Tableau1[[#This Row],[ID]],4,LEN(Tableau1[[#This Row],[ID]])-5)</f>
        <v>CM2</v>
      </c>
      <c r="C1541" t="s">
        <v>17472</v>
      </c>
      <c r="D1541">
        <v>0</v>
      </c>
      <c r="E1541">
        <v>8</v>
      </c>
      <c r="F1541">
        <v>418.42599999999999</v>
      </c>
      <c r="G1541">
        <v>1.6850000000000001</v>
      </c>
      <c r="H1541">
        <v>1.4350000000000001</v>
      </c>
      <c r="I1541">
        <v>3.12</v>
      </c>
      <c r="J1541">
        <v>0.54006410256399995</v>
      </c>
      <c r="K1541">
        <v>0.459935897436</v>
      </c>
      <c r="L1541">
        <v>7</v>
      </c>
      <c r="M1541" s="1" t="s">
        <v>2072</v>
      </c>
      <c r="N1541">
        <v>234</v>
      </c>
      <c r="O1541">
        <v>240</v>
      </c>
      <c r="P1541">
        <v>240</v>
      </c>
      <c r="Q1541" t="s">
        <v>38</v>
      </c>
      <c r="R1541" t="s">
        <v>2073</v>
      </c>
    </row>
    <row r="1542" spans="1:18" x14ac:dyDescent="0.25">
      <c r="A1542" t="s">
        <v>2035</v>
      </c>
      <c r="B1542" t="str">
        <f>MID(Tableau1[[#This Row],[ID]],4,LEN(Tableau1[[#This Row],[ID]])-5)</f>
        <v>CM2</v>
      </c>
      <c r="C1542" t="s">
        <v>17472</v>
      </c>
      <c r="D1542">
        <v>0</v>
      </c>
      <c r="E1542">
        <v>8</v>
      </c>
      <c r="F1542">
        <v>421.29599999999999</v>
      </c>
      <c r="G1542">
        <v>3.8540000000000001</v>
      </c>
      <c r="H1542">
        <v>1.1850000000000001</v>
      </c>
      <c r="I1542">
        <v>5.0389999999999997</v>
      </c>
      <c r="J1542">
        <v>0.76483429251799995</v>
      </c>
      <c r="K1542">
        <v>0.235165707482</v>
      </c>
      <c r="L1542">
        <v>11</v>
      </c>
      <c r="M1542" s="1" t="s">
        <v>2074</v>
      </c>
      <c r="N1542">
        <v>240</v>
      </c>
      <c r="O1542">
        <v>249</v>
      </c>
      <c r="P1542">
        <v>249</v>
      </c>
      <c r="Q1542" t="s">
        <v>38</v>
      </c>
      <c r="R1542" t="s">
        <v>2075</v>
      </c>
    </row>
    <row r="1543" spans="1:18" x14ac:dyDescent="0.25">
      <c r="A1543" t="s">
        <v>2035</v>
      </c>
      <c r="B1543" t="str">
        <f>MID(Tableau1[[#This Row],[ID]],4,LEN(Tableau1[[#This Row],[ID]])-5)</f>
        <v>CM2</v>
      </c>
      <c r="C1543" t="s">
        <v>17472</v>
      </c>
      <c r="D1543">
        <v>0</v>
      </c>
      <c r="E1543">
        <v>8</v>
      </c>
      <c r="F1543">
        <v>427.44299999999998</v>
      </c>
      <c r="G1543">
        <v>2.7919999999999998</v>
      </c>
      <c r="H1543">
        <v>2.2930000000000001</v>
      </c>
      <c r="I1543">
        <v>5.085</v>
      </c>
      <c r="J1543">
        <v>0.54906588003900003</v>
      </c>
      <c r="K1543">
        <v>0.45093411996100002</v>
      </c>
      <c r="L1543">
        <v>3</v>
      </c>
      <c r="M1543" s="1" t="s">
        <v>839</v>
      </c>
      <c r="N1543">
        <v>249</v>
      </c>
      <c r="O1543">
        <v>249</v>
      </c>
      <c r="P1543">
        <v>249</v>
      </c>
      <c r="Q1543" t="s">
        <v>38</v>
      </c>
      <c r="R1543" t="s">
        <v>2076</v>
      </c>
    </row>
    <row r="1544" spans="1:18" x14ac:dyDescent="0.25">
      <c r="A1544" t="s">
        <v>2035</v>
      </c>
      <c r="B1544" t="str">
        <f>MID(Tableau1[[#This Row],[ID]],4,LEN(Tableau1[[#This Row],[ID]])-5)</f>
        <v>CM2</v>
      </c>
      <c r="C1544" t="s">
        <v>17472</v>
      </c>
      <c r="D1544">
        <v>0</v>
      </c>
      <c r="E1544">
        <v>8</v>
      </c>
      <c r="F1544">
        <v>431.40499999999997</v>
      </c>
      <c r="G1544">
        <v>1.2330000000000001</v>
      </c>
      <c r="H1544">
        <v>1.17</v>
      </c>
      <c r="I1544">
        <v>2.403</v>
      </c>
      <c r="J1544">
        <v>0.51310861423200005</v>
      </c>
      <c r="K1544">
        <v>0.48689138576800001</v>
      </c>
      <c r="L1544">
        <v>4</v>
      </c>
      <c r="M1544" s="1" t="s">
        <v>2077</v>
      </c>
      <c r="N1544">
        <v>249</v>
      </c>
      <c r="O1544">
        <v>253</v>
      </c>
      <c r="P1544">
        <v>253</v>
      </c>
      <c r="Q1544" t="s">
        <v>38</v>
      </c>
      <c r="R1544" t="s">
        <v>2078</v>
      </c>
    </row>
    <row r="1545" spans="1:18" x14ac:dyDescent="0.25">
      <c r="A1545" t="s">
        <v>2035</v>
      </c>
      <c r="B1545" t="str">
        <f>MID(Tableau1[[#This Row],[ID]],4,LEN(Tableau1[[#This Row],[ID]])-5)</f>
        <v>CM2</v>
      </c>
      <c r="C1545" t="s">
        <v>17472</v>
      </c>
      <c r="D1545">
        <v>0</v>
      </c>
      <c r="E1545">
        <v>8</v>
      </c>
      <c r="F1545">
        <v>434.26</v>
      </c>
      <c r="G1545">
        <v>0.76400000000000001</v>
      </c>
      <c r="H1545">
        <v>1.6220000000000001</v>
      </c>
      <c r="I1545">
        <v>2.3860000000000001</v>
      </c>
      <c r="J1545">
        <v>0.320201173512</v>
      </c>
      <c r="K1545">
        <v>0.67979882648800005</v>
      </c>
      <c r="L1545">
        <v>4</v>
      </c>
      <c r="M1545" s="1" t="s">
        <v>1112</v>
      </c>
      <c r="N1545">
        <v>253</v>
      </c>
      <c r="O1545">
        <v>257</v>
      </c>
      <c r="P1545">
        <v>257</v>
      </c>
      <c r="Q1545" t="s">
        <v>38</v>
      </c>
      <c r="R1545" t="s">
        <v>1113</v>
      </c>
    </row>
    <row r="1546" spans="1:18" x14ac:dyDescent="0.25">
      <c r="A1546" t="s">
        <v>2035</v>
      </c>
      <c r="B1546" t="str">
        <f>MID(Tableau1[[#This Row],[ID]],4,LEN(Tableau1[[#This Row],[ID]])-5)</f>
        <v>CM2</v>
      </c>
      <c r="C1546" t="s">
        <v>17472</v>
      </c>
      <c r="D1546">
        <v>0</v>
      </c>
      <c r="E1546">
        <v>8</v>
      </c>
      <c r="F1546">
        <v>450.64</v>
      </c>
      <c r="G1546">
        <v>0.67100000000000004</v>
      </c>
      <c r="H1546">
        <v>15.616</v>
      </c>
      <c r="I1546">
        <v>16.286999999999999</v>
      </c>
      <c r="J1546">
        <v>4.1198501872700001E-2</v>
      </c>
      <c r="K1546">
        <v>0.958801498127</v>
      </c>
      <c r="L1546">
        <v>3</v>
      </c>
      <c r="M1546" s="1" t="s">
        <v>2079</v>
      </c>
      <c r="N1546">
        <v>257</v>
      </c>
      <c r="O1546">
        <v>260</v>
      </c>
      <c r="P1546">
        <v>260</v>
      </c>
      <c r="Q1546" t="s">
        <v>38</v>
      </c>
      <c r="R1546" t="s">
        <v>2079</v>
      </c>
    </row>
    <row r="1547" spans="1:18" x14ac:dyDescent="0.25">
      <c r="A1547" t="s">
        <v>2035</v>
      </c>
      <c r="B1547" t="str">
        <f>MID(Tableau1[[#This Row],[ID]],4,LEN(Tableau1[[#This Row],[ID]])-5)</f>
        <v>CM2</v>
      </c>
      <c r="C1547" t="s">
        <v>17472</v>
      </c>
      <c r="D1547">
        <v>0</v>
      </c>
      <c r="E1547">
        <v>8</v>
      </c>
      <c r="F1547">
        <v>452.41899999999998</v>
      </c>
      <c r="G1547">
        <v>1.45</v>
      </c>
      <c r="H1547">
        <v>1.1080000000000001</v>
      </c>
      <c r="I1547">
        <v>2.5579999999999998</v>
      </c>
      <c r="J1547">
        <v>0.56684910085999995</v>
      </c>
      <c r="K1547">
        <v>0.43315089913999999</v>
      </c>
      <c r="L1547">
        <v>6</v>
      </c>
      <c r="M1547" s="1" t="s">
        <v>2080</v>
      </c>
      <c r="N1547">
        <v>260</v>
      </c>
      <c r="O1547">
        <v>241</v>
      </c>
      <c r="P1547">
        <v>266</v>
      </c>
      <c r="Q1547" t="s">
        <v>38</v>
      </c>
      <c r="R1547" t="s">
        <v>2080</v>
      </c>
    </row>
    <row r="1548" spans="1:18" x14ac:dyDescent="0.25">
      <c r="A1548" t="s">
        <v>2035</v>
      </c>
      <c r="B1548" t="str">
        <f>MID(Tableau1[[#This Row],[ID]],4,LEN(Tableau1[[#This Row],[ID]])-5)</f>
        <v>CM2</v>
      </c>
      <c r="C1548" t="s">
        <v>17472</v>
      </c>
      <c r="D1548">
        <v>0</v>
      </c>
      <c r="E1548">
        <v>8</v>
      </c>
      <c r="F1548">
        <v>464.21199999999999</v>
      </c>
      <c r="G1548">
        <v>0</v>
      </c>
      <c r="H1548">
        <v>10.343</v>
      </c>
      <c r="I1548">
        <v>10.343</v>
      </c>
      <c r="J1548">
        <v>0</v>
      </c>
      <c r="K1548">
        <v>1</v>
      </c>
      <c r="L1548">
        <v>1</v>
      </c>
      <c r="M1548" s="1" t="s">
        <v>98</v>
      </c>
      <c r="N1548">
        <v>241</v>
      </c>
      <c r="O1548">
        <v>242</v>
      </c>
      <c r="P1548">
        <v>267</v>
      </c>
      <c r="Q1548" t="s">
        <v>38</v>
      </c>
      <c r="R1548" t="s">
        <v>98</v>
      </c>
    </row>
    <row r="1549" spans="1:18" x14ac:dyDescent="0.25">
      <c r="A1549" t="s">
        <v>2035</v>
      </c>
      <c r="B1549" t="str">
        <f>MID(Tableau1[[#This Row],[ID]],4,LEN(Tableau1[[#This Row],[ID]])-5)</f>
        <v>CM2</v>
      </c>
      <c r="C1549" t="s">
        <v>17472</v>
      </c>
      <c r="D1549">
        <v>0</v>
      </c>
      <c r="E1549">
        <v>8</v>
      </c>
      <c r="F1549">
        <v>471.93400000000003</v>
      </c>
      <c r="G1549">
        <v>9.4E-2</v>
      </c>
      <c r="H1549">
        <v>7.7220000000000004</v>
      </c>
      <c r="I1549">
        <v>7.8159999999999998</v>
      </c>
      <c r="J1549">
        <v>1.20266120778E-2</v>
      </c>
      <c r="K1549">
        <v>0.98797338792199996</v>
      </c>
      <c r="L1549">
        <v>0</v>
      </c>
      <c r="N1549">
        <v>242</v>
      </c>
      <c r="O1549">
        <v>266</v>
      </c>
      <c r="P1549">
        <v>266</v>
      </c>
      <c r="Q1549" t="s">
        <v>38</v>
      </c>
      <c r="R1549" t="s">
        <v>47</v>
      </c>
    </row>
    <row r="1550" spans="1:18" x14ac:dyDescent="0.25">
      <c r="A1550" t="s">
        <v>2035</v>
      </c>
      <c r="B1550" t="str">
        <f>MID(Tableau1[[#This Row],[ID]],4,LEN(Tableau1[[#This Row],[ID]])-5)</f>
        <v>CM2</v>
      </c>
      <c r="C1550" t="s">
        <v>17472</v>
      </c>
      <c r="D1550">
        <v>0</v>
      </c>
      <c r="E1550">
        <v>8</v>
      </c>
      <c r="F1550">
        <v>475.99</v>
      </c>
      <c r="G1550">
        <v>3.0270000000000001</v>
      </c>
      <c r="H1550">
        <v>3.9620000000000002</v>
      </c>
      <c r="I1550">
        <v>6.9889999999999999</v>
      </c>
      <c r="J1550">
        <v>0.43310917155500001</v>
      </c>
      <c r="K1550">
        <v>0.56689082844500005</v>
      </c>
      <c r="L1550">
        <v>12</v>
      </c>
      <c r="M1550" s="1" t="s">
        <v>2081</v>
      </c>
      <c r="N1550">
        <v>266</v>
      </c>
      <c r="O1550">
        <v>278</v>
      </c>
      <c r="P1550">
        <v>278</v>
      </c>
      <c r="Q1550" t="s">
        <v>38</v>
      </c>
      <c r="R1550" t="s">
        <v>2082</v>
      </c>
    </row>
    <row r="1551" spans="1:18" x14ac:dyDescent="0.25">
      <c r="A1551" t="s">
        <v>2035</v>
      </c>
      <c r="B1551" t="str">
        <f>MID(Tableau1[[#This Row],[ID]],4,LEN(Tableau1[[#This Row],[ID]])-5)</f>
        <v>CM2</v>
      </c>
      <c r="C1551" t="s">
        <v>17472</v>
      </c>
      <c r="D1551">
        <v>0</v>
      </c>
      <c r="E1551">
        <v>8</v>
      </c>
      <c r="F1551">
        <v>481.29399999999998</v>
      </c>
      <c r="G1551">
        <v>0.14099999999999999</v>
      </c>
      <c r="H1551">
        <v>2.2770000000000001</v>
      </c>
      <c r="I1551">
        <v>2.4180000000000001</v>
      </c>
      <c r="J1551">
        <v>5.8312655086800003E-2</v>
      </c>
      <c r="K1551">
        <v>0.94168734491299999</v>
      </c>
      <c r="L1551">
        <v>1</v>
      </c>
      <c r="M1551" s="1" t="s">
        <v>28</v>
      </c>
      <c r="N1551">
        <v>278</v>
      </c>
      <c r="O1551">
        <v>279</v>
      </c>
      <c r="P1551">
        <v>279</v>
      </c>
      <c r="Q1551" t="s">
        <v>38</v>
      </c>
      <c r="R1551" t="s">
        <v>29</v>
      </c>
    </row>
    <row r="1552" spans="1:18" x14ac:dyDescent="0.25">
      <c r="A1552" t="s">
        <v>2035</v>
      </c>
      <c r="B1552" t="str">
        <f>MID(Tableau1[[#This Row],[ID]],4,LEN(Tableau1[[#This Row],[ID]])-5)</f>
        <v>CM2</v>
      </c>
      <c r="C1552" t="s">
        <v>17472</v>
      </c>
      <c r="D1552">
        <v>0</v>
      </c>
      <c r="E1552">
        <v>8</v>
      </c>
      <c r="F1552">
        <v>501.23099999999999</v>
      </c>
      <c r="G1552">
        <v>6.3E-2</v>
      </c>
      <c r="H1552">
        <v>19.795999999999999</v>
      </c>
      <c r="I1552">
        <v>19.859000000000002</v>
      </c>
      <c r="J1552">
        <v>3.1723651744799998E-3</v>
      </c>
      <c r="K1552">
        <v>0.99682763482600001</v>
      </c>
      <c r="L1552">
        <v>1</v>
      </c>
      <c r="M1552" s="1" t="s">
        <v>829</v>
      </c>
      <c r="N1552">
        <v>279</v>
      </c>
      <c r="O1552">
        <v>280</v>
      </c>
      <c r="P1552">
        <v>280</v>
      </c>
      <c r="Q1552" t="s">
        <v>38</v>
      </c>
      <c r="R1552" t="s">
        <v>829</v>
      </c>
    </row>
    <row r="1553" spans="1:18" x14ac:dyDescent="0.25">
      <c r="A1553" t="s">
        <v>2035</v>
      </c>
      <c r="B1553" t="str">
        <f>MID(Tableau1[[#This Row],[ID]],4,LEN(Tableau1[[#This Row],[ID]])-5)</f>
        <v>CM2</v>
      </c>
      <c r="C1553" t="s">
        <v>17472</v>
      </c>
      <c r="D1553">
        <v>0</v>
      </c>
      <c r="E1553">
        <v>8</v>
      </c>
      <c r="F1553">
        <v>503.82100000000003</v>
      </c>
      <c r="G1553">
        <v>6.2E-2</v>
      </c>
      <c r="H1553">
        <v>2.5270000000000001</v>
      </c>
      <c r="I1553">
        <v>2.589</v>
      </c>
      <c r="J1553">
        <v>2.3947470065699999E-2</v>
      </c>
      <c r="K1553">
        <v>0.97605252993400005</v>
      </c>
      <c r="L1553">
        <v>1</v>
      </c>
      <c r="M1553" s="1" t="s">
        <v>53</v>
      </c>
      <c r="N1553">
        <v>280</v>
      </c>
      <c r="O1553">
        <v>281</v>
      </c>
      <c r="P1553">
        <v>281</v>
      </c>
      <c r="Q1553" t="s">
        <v>38</v>
      </c>
      <c r="R1553" t="s">
        <v>53</v>
      </c>
    </row>
    <row r="1554" spans="1:18" x14ac:dyDescent="0.25">
      <c r="A1554" t="s">
        <v>2035</v>
      </c>
      <c r="B1554" t="str">
        <f>MID(Tableau1[[#This Row],[ID]],4,LEN(Tableau1[[#This Row],[ID]])-5)</f>
        <v>CM2</v>
      </c>
      <c r="C1554" t="s">
        <v>17472</v>
      </c>
      <c r="D1554">
        <v>0</v>
      </c>
      <c r="E1554">
        <v>8</v>
      </c>
      <c r="F1554">
        <v>505.44299999999998</v>
      </c>
      <c r="G1554">
        <v>7.8E-2</v>
      </c>
      <c r="H1554">
        <v>1.56</v>
      </c>
      <c r="I1554">
        <v>1.6379999999999999</v>
      </c>
      <c r="J1554">
        <v>4.7619047619000002E-2</v>
      </c>
      <c r="K1554">
        <v>0.95238095238099996</v>
      </c>
      <c r="L1554">
        <v>1</v>
      </c>
      <c r="M1554" s="1" t="s">
        <v>28</v>
      </c>
      <c r="N1554">
        <v>281</v>
      </c>
      <c r="O1554">
        <v>282</v>
      </c>
      <c r="P1554">
        <v>282</v>
      </c>
      <c r="Q1554" t="s">
        <v>38</v>
      </c>
      <c r="R1554" t="s">
        <v>29</v>
      </c>
    </row>
    <row r="1555" spans="1:18" x14ac:dyDescent="0.25">
      <c r="A1555" t="s">
        <v>2035</v>
      </c>
      <c r="B1555" t="str">
        <f>MID(Tableau1[[#This Row],[ID]],4,LEN(Tableau1[[#This Row],[ID]])-5)</f>
        <v>CM2</v>
      </c>
      <c r="C1555" t="s">
        <v>17472</v>
      </c>
      <c r="D1555">
        <v>0</v>
      </c>
      <c r="E1555">
        <v>8</v>
      </c>
      <c r="F1555">
        <v>525.00599999999997</v>
      </c>
      <c r="G1555">
        <v>0.437</v>
      </c>
      <c r="H1555">
        <v>19.484999999999999</v>
      </c>
      <c r="I1555">
        <v>19.922000000000001</v>
      </c>
      <c r="J1555">
        <v>2.19355486397E-2</v>
      </c>
      <c r="K1555">
        <v>0.97806445135999998</v>
      </c>
      <c r="L1555">
        <v>2</v>
      </c>
      <c r="M1555" s="1" t="s">
        <v>330</v>
      </c>
      <c r="N1555">
        <v>282</v>
      </c>
      <c r="O1555">
        <v>284</v>
      </c>
      <c r="P1555">
        <v>284</v>
      </c>
      <c r="Q1555" t="s">
        <v>38</v>
      </c>
      <c r="R1555" t="s">
        <v>331</v>
      </c>
    </row>
    <row r="1556" spans="1:18" x14ac:dyDescent="0.25">
      <c r="A1556" t="s">
        <v>2035</v>
      </c>
      <c r="B1556" t="str">
        <f>MID(Tableau1[[#This Row],[ID]],4,LEN(Tableau1[[#This Row],[ID]])-5)</f>
        <v>CM2</v>
      </c>
      <c r="C1556" t="s">
        <v>17472</v>
      </c>
      <c r="D1556">
        <v>0</v>
      </c>
      <c r="E1556">
        <v>8</v>
      </c>
      <c r="F1556">
        <v>527.39300000000003</v>
      </c>
      <c r="G1556">
        <v>2.589</v>
      </c>
      <c r="H1556">
        <v>1.95</v>
      </c>
      <c r="I1556">
        <v>4.5389999999999997</v>
      </c>
      <c r="J1556">
        <v>0.57038995373400003</v>
      </c>
      <c r="K1556">
        <v>0.42961004626600002</v>
      </c>
      <c r="L1556">
        <v>0</v>
      </c>
      <c r="N1556">
        <v>284</v>
      </c>
      <c r="O1556">
        <v>281</v>
      </c>
      <c r="P1556">
        <v>281</v>
      </c>
      <c r="Q1556" t="s">
        <v>38</v>
      </c>
      <c r="R1556" t="s">
        <v>2083</v>
      </c>
    </row>
    <row r="1557" spans="1:18" x14ac:dyDescent="0.25">
      <c r="A1557" t="s">
        <v>2035</v>
      </c>
      <c r="B1557" t="str">
        <f>MID(Tableau1[[#This Row],[ID]],4,LEN(Tableau1[[#This Row],[ID]])-5)</f>
        <v>CM2</v>
      </c>
      <c r="C1557" t="s">
        <v>17472</v>
      </c>
      <c r="D1557">
        <v>0</v>
      </c>
      <c r="E1557">
        <v>8</v>
      </c>
      <c r="F1557">
        <v>531.66700000000003</v>
      </c>
      <c r="G1557">
        <v>1.2010000000000001</v>
      </c>
      <c r="H1557">
        <v>1.6850000000000001</v>
      </c>
      <c r="I1557">
        <v>2.8860000000000001</v>
      </c>
      <c r="J1557">
        <v>0.416146916147</v>
      </c>
      <c r="K1557">
        <v>0.58385308385300005</v>
      </c>
      <c r="L1557">
        <v>2</v>
      </c>
      <c r="M1557" s="1" t="s">
        <v>158</v>
      </c>
      <c r="N1557">
        <v>281</v>
      </c>
      <c r="O1557">
        <v>283</v>
      </c>
      <c r="P1557">
        <v>283</v>
      </c>
      <c r="Q1557" t="s">
        <v>38</v>
      </c>
      <c r="R1557" t="s">
        <v>159</v>
      </c>
    </row>
    <row r="1558" spans="1:18" x14ac:dyDescent="0.25">
      <c r="A1558" t="s">
        <v>2035</v>
      </c>
      <c r="B1558" t="str">
        <f>MID(Tableau1[[#This Row],[ID]],4,LEN(Tableau1[[#This Row],[ID]])-5)</f>
        <v>CM2</v>
      </c>
      <c r="C1558" t="s">
        <v>17472</v>
      </c>
      <c r="D1558">
        <v>0</v>
      </c>
      <c r="E1558">
        <v>8</v>
      </c>
      <c r="F1558">
        <v>534.08500000000004</v>
      </c>
      <c r="G1558">
        <v>2.948</v>
      </c>
      <c r="H1558">
        <v>1.2170000000000001</v>
      </c>
      <c r="I1558">
        <v>4.165</v>
      </c>
      <c r="J1558">
        <v>0.70780312124800004</v>
      </c>
      <c r="K1558">
        <v>0.29219687875200001</v>
      </c>
      <c r="L1558">
        <v>9</v>
      </c>
      <c r="M1558" s="1" t="s">
        <v>2084</v>
      </c>
      <c r="N1558">
        <v>283</v>
      </c>
      <c r="O1558">
        <v>292</v>
      </c>
      <c r="P1558">
        <v>292</v>
      </c>
      <c r="Q1558" t="s">
        <v>38</v>
      </c>
      <c r="R1558" t="s">
        <v>2085</v>
      </c>
    </row>
    <row r="1559" spans="1:18" x14ac:dyDescent="0.25">
      <c r="A1559" t="s">
        <v>2035</v>
      </c>
      <c r="B1559" t="str">
        <f>MID(Tableau1[[#This Row],[ID]],4,LEN(Tableau1[[#This Row],[ID]])-5)</f>
        <v>CM2</v>
      </c>
      <c r="C1559" t="s">
        <v>17472</v>
      </c>
      <c r="D1559">
        <v>0</v>
      </c>
      <c r="E1559">
        <v>8</v>
      </c>
      <c r="F1559">
        <v>538.40599999999995</v>
      </c>
      <c r="G1559">
        <v>4.3220000000000001</v>
      </c>
      <c r="H1559">
        <v>1.373</v>
      </c>
      <c r="I1559">
        <v>5.6950000000000003</v>
      </c>
      <c r="J1559">
        <v>0.758911325724</v>
      </c>
      <c r="K1559">
        <v>0.241088674276</v>
      </c>
      <c r="L1559">
        <v>16</v>
      </c>
      <c r="M1559" s="1" t="s">
        <v>2086</v>
      </c>
      <c r="N1559">
        <v>292</v>
      </c>
      <c r="O1559">
        <v>307</v>
      </c>
      <c r="P1559">
        <v>307</v>
      </c>
      <c r="Q1559" t="s">
        <v>38</v>
      </c>
      <c r="R1559" t="s">
        <v>2087</v>
      </c>
    </row>
    <row r="1560" spans="1:18" x14ac:dyDescent="0.25">
      <c r="A1560" t="s">
        <v>2035</v>
      </c>
      <c r="B1560" t="str">
        <f>MID(Tableau1[[#This Row],[ID]],4,LEN(Tableau1[[#This Row],[ID]])-5)</f>
        <v>CM2</v>
      </c>
      <c r="C1560" t="s">
        <v>17472</v>
      </c>
      <c r="D1560">
        <v>0</v>
      </c>
      <c r="E1560">
        <v>8</v>
      </c>
      <c r="F1560">
        <v>544.75599999999997</v>
      </c>
      <c r="G1560">
        <v>7.7679999999999998</v>
      </c>
      <c r="H1560">
        <v>2.028</v>
      </c>
      <c r="I1560">
        <v>9.7959999999999994</v>
      </c>
      <c r="J1560">
        <v>0.79297672519399998</v>
      </c>
      <c r="K1560">
        <v>0.207023274806</v>
      </c>
      <c r="L1560">
        <v>27</v>
      </c>
      <c r="M1560" s="1" t="s">
        <v>2088</v>
      </c>
      <c r="N1560">
        <v>307</v>
      </c>
      <c r="O1560">
        <v>334</v>
      </c>
      <c r="P1560">
        <v>334</v>
      </c>
      <c r="Q1560" t="s">
        <v>38</v>
      </c>
      <c r="R1560" t="s">
        <v>2089</v>
      </c>
    </row>
    <row r="1561" spans="1:18" x14ac:dyDescent="0.25">
      <c r="A1561" t="s">
        <v>2035</v>
      </c>
      <c r="B1561" t="str">
        <f>MID(Tableau1[[#This Row],[ID]],4,LEN(Tableau1[[#This Row],[ID]])-5)</f>
        <v>CM2</v>
      </c>
      <c r="C1561" t="s">
        <v>17472</v>
      </c>
      <c r="D1561">
        <v>0</v>
      </c>
      <c r="E1561">
        <v>8</v>
      </c>
      <c r="F1561">
        <v>565.81600000000003</v>
      </c>
      <c r="G1561">
        <v>0.109</v>
      </c>
      <c r="H1561">
        <v>13.292</v>
      </c>
      <c r="I1561">
        <v>13.401</v>
      </c>
      <c r="J1561">
        <v>8.1337213640800005E-3</v>
      </c>
      <c r="K1561">
        <v>0.99186627863599997</v>
      </c>
      <c r="L1561">
        <v>1</v>
      </c>
      <c r="M1561" s="1" t="s">
        <v>28</v>
      </c>
      <c r="N1561">
        <v>334</v>
      </c>
      <c r="O1561">
        <v>335</v>
      </c>
      <c r="P1561">
        <v>335</v>
      </c>
      <c r="Q1561" t="s">
        <v>38</v>
      </c>
      <c r="R1561" t="s">
        <v>29</v>
      </c>
    </row>
    <row r="1562" spans="1:18" x14ac:dyDescent="0.25">
      <c r="A1562" t="s">
        <v>2035</v>
      </c>
      <c r="B1562" t="str">
        <f>MID(Tableau1[[#This Row],[ID]],4,LEN(Tableau1[[#This Row],[ID]])-5)</f>
        <v>CM2</v>
      </c>
      <c r="C1562" t="s">
        <v>17472</v>
      </c>
      <c r="D1562">
        <v>0</v>
      </c>
      <c r="E1562">
        <v>8</v>
      </c>
      <c r="F1562">
        <v>567.07899999999995</v>
      </c>
      <c r="G1562">
        <v>1.2789999999999999</v>
      </c>
      <c r="H1562">
        <v>1.1539999999999999</v>
      </c>
      <c r="I1562">
        <v>2.4329999999999998</v>
      </c>
      <c r="J1562">
        <v>0.52568845047299995</v>
      </c>
      <c r="K1562">
        <v>0.474311549527</v>
      </c>
      <c r="L1562">
        <v>6</v>
      </c>
      <c r="M1562" s="1" t="s">
        <v>2043</v>
      </c>
      <c r="N1562">
        <v>335</v>
      </c>
      <c r="O1562">
        <v>341</v>
      </c>
      <c r="P1562">
        <v>341</v>
      </c>
      <c r="Q1562" t="s">
        <v>38</v>
      </c>
      <c r="R1562" t="s">
        <v>2044</v>
      </c>
    </row>
    <row r="1563" spans="1:18" x14ac:dyDescent="0.25">
      <c r="A1563" t="s">
        <v>2035</v>
      </c>
      <c r="B1563" t="str">
        <f>MID(Tableau1[[#This Row],[ID]],4,LEN(Tableau1[[#This Row],[ID]])-5)</f>
        <v>CM2</v>
      </c>
      <c r="C1563" t="s">
        <v>17472</v>
      </c>
      <c r="D1563">
        <v>0</v>
      </c>
      <c r="E1563">
        <v>8</v>
      </c>
      <c r="F1563">
        <v>570.15200000000004</v>
      </c>
      <c r="G1563">
        <v>0.14099999999999999</v>
      </c>
      <c r="H1563">
        <v>1.794</v>
      </c>
      <c r="I1563">
        <v>1.9350000000000001</v>
      </c>
      <c r="J1563">
        <v>7.2868217054299994E-2</v>
      </c>
      <c r="K1563">
        <v>0.92713178294599996</v>
      </c>
      <c r="L1563">
        <v>1</v>
      </c>
      <c r="M1563" s="1" t="s">
        <v>28</v>
      </c>
      <c r="N1563">
        <v>341</v>
      </c>
      <c r="O1563">
        <v>316</v>
      </c>
      <c r="P1563">
        <v>342</v>
      </c>
      <c r="Q1563" t="s">
        <v>38</v>
      </c>
      <c r="R1563" t="s">
        <v>29</v>
      </c>
    </row>
    <row r="1564" spans="1:18" x14ac:dyDescent="0.25">
      <c r="A1564" t="s">
        <v>2035</v>
      </c>
      <c r="B1564" t="str">
        <f>MID(Tableau1[[#This Row],[ID]],4,LEN(Tableau1[[#This Row],[ID]])-5)</f>
        <v>CM2</v>
      </c>
      <c r="C1564" t="s">
        <v>17472</v>
      </c>
      <c r="D1564">
        <v>0</v>
      </c>
      <c r="E1564">
        <v>8</v>
      </c>
      <c r="F1564">
        <v>595.36199999999997</v>
      </c>
      <c r="G1564">
        <v>2.9950000000000001</v>
      </c>
      <c r="H1564">
        <v>25.068999999999999</v>
      </c>
      <c r="I1564">
        <v>28.064</v>
      </c>
      <c r="J1564">
        <v>0.106720353478</v>
      </c>
      <c r="K1564">
        <v>0.89327964652199998</v>
      </c>
      <c r="L1564">
        <v>7</v>
      </c>
      <c r="M1564" s="1" t="s">
        <v>2090</v>
      </c>
      <c r="N1564">
        <v>316</v>
      </c>
      <c r="O1564">
        <v>342</v>
      </c>
      <c r="P1564">
        <v>342</v>
      </c>
      <c r="Q1564" t="s">
        <v>38</v>
      </c>
      <c r="R1564" t="s">
        <v>2090</v>
      </c>
    </row>
    <row r="1565" spans="1:18" x14ac:dyDescent="0.25">
      <c r="A1565" t="s">
        <v>2035</v>
      </c>
      <c r="B1565" t="str">
        <f>MID(Tableau1[[#This Row],[ID]],4,LEN(Tableau1[[#This Row],[ID]])-5)</f>
        <v>CM2</v>
      </c>
      <c r="C1565" t="s">
        <v>17472</v>
      </c>
      <c r="D1565">
        <v>0</v>
      </c>
      <c r="E1565">
        <v>8</v>
      </c>
      <c r="F1565">
        <v>603.11500000000001</v>
      </c>
      <c r="G1565">
        <v>0.11</v>
      </c>
      <c r="H1565">
        <v>4.758</v>
      </c>
      <c r="I1565">
        <v>4.8680000000000003</v>
      </c>
      <c r="J1565">
        <v>2.2596548890700001E-2</v>
      </c>
      <c r="K1565">
        <v>0.97740345110899995</v>
      </c>
      <c r="L1565">
        <v>1</v>
      </c>
      <c r="M1565" s="1" t="s">
        <v>1290</v>
      </c>
      <c r="N1565">
        <v>342</v>
      </c>
      <c r="O1565">
        <v>343</v>
      </c>
      <c r="P1565">
        <v>343</v>
      </c>
      <c r="Q1565" t="s">
        <v>38</v>
      </c>
      <c r="R1565" t="s">
        <v>1290</v>
      </c>
    </row>
    <row r="1566" spans="1:18" x14ac:dyDescent="0.25">
      <c r="A1566" t="s">
        <v>2035</v>
      </c>
      <c r="B1566" t="str">
        <f>MID(Tableau1[[#This Row],[ID]],4,LEN(Tableau1[[#This Row],[ID]])-5)</f>
        <v>CM2</v>
      </c>
      <c r="C1566" t="s">
        <v>17472</v>
      </c>
      <c r="D1566">
        <v>0</v>
      </c>
      <c r="E1566">
        <v>8</v>
      </c>
      <c r="F1566">
        <v>620.47799999999995</v>
      </c>
      <c r="G1566">
        <v>2.2000000000000002</v>
      </c>
      <c r="H1566">
        <v>17.253</v>
      </c>
      <c r="I1566">
        <v>19.452999999999999</v>
      </c>
      <c r="J1566">
        <v>0.113093096181</v>
      </c>
      <c r="K1566">
        <v>0.88690690381899995</v>
      </c>
      <c r="L1566">
        <v>0</v>
      </c>
      <c r="N1566">
        <v>343</v>
      </c>
      <c r="O1566">
        <v>342</v>
      </c>
      <c r="P1566">
        <v>342</v>
      </c>
      <c r="Q1566" t="s">
        <v>38</v>
      </c>
      <c r="R1566" t="s">
        <v>2091</v>
      </c>
    </row>
    <row r="1567" spans="1:18" x14ac:dyDescent="0.25">
      <c r="A1567" t="s">
        <v>2035</v>
      </c>
      <c r="B1567" t="str">
        <f>MID(Tableau1[[#This Row],[ID]],4,LEN(Tableau1[[#This Row],[ID]])-5)</f>
        <v>CM2</v>
      </c>
      <c r="C1567" t="s">
        <v>17472</v>
      </c>
      <c r="D1567">
        <v>0</v>
      </c>
      <c r="E1567">
        <v>8</v>
      </c>
      <c r="F1567">
        <v>625.53300000000002</v>
      </c>
      <c r="G1567">
        <v>2.9169999999999998</v>
      </c>
      <c r="H1567">
        <v>2.855</v>
      </c>
      <c r="I1567">
        <v>5.7720000000000002</v>
      </c>
      <c r="J1567">
        <v>0.50537075537099996</v>
      </c>
      <c r="K1567">
        <v>0.49462924462899999</v>
      </c>
      <c r="L1567">
        <v>0</v>
      </c>
      <c r="N1567">
        <v>342</v>
      </c>
      <c r="O1567">
        <v>292</v>
      </c>
      <c r="P1567">
        <v>292</v>
      </c>
      <c r="Q1567" t="s">
        <v>38</v>
      </c>
      <c r="R1567" t="s">
        <v>2092</v>
      </c>
    </row>
    <row r="1568" spans="1:18" x14ac:dyDescent="0.25">
      <c r="A1568" t="s">
        <v>2035</v>
      </c>
      <c r="B1568" t="str">
        <f>MID(Tableau1[[#This Row],[ID]],4,LEN(Tableau1[[#This Row],[ID]])-5)</f>
        <v>CM2</v>
      </c>
      <c r="C1568" t="s">
        <v>17472</v>
      </c>
      <c r="D1568">
        <v>0</v>
      </c>
      <c r="E1568">
        <v>8</v>
      </c>
      <c r="F1568">
        <v>630.50900000000001</v>
      </c>
      <c r="G1568">
        <v>8.83</v>
      </c>
      <c r="H1568">
        <v>2.0590000000000002</v>
      </c>
      <c r="I1568">
        <v>10.888999999999999</v>
      </c>
      <c r="J1568">
        <v>0.81091009275399994</v>
      </c>
      <c r="K1568">
        <v>0.189089907246</v>
      </c>
      <c r="L1568">
        <v>27</v>
      </c>
      <c r="M1568" s="1" t="s">
        <v>2093</v>
      </c>
      <c r="N1568">
        <v>292</v>
      </c>
      <c r="O1568">
        <v>318</v>
      </c>
      <c r="P1568">
        <v>318</v>
      </c>
      <c r="Q1568" t="s">
        <v>38</v>
      </c>
      <c r="R1568" t="s">
        <v>2094</v>
      </c>
    </row>
    <row r="1569" spans="1:18" x14ac:dyDescent="0.25">
      <c r="A1569" t="s">
        <v>2035</v>
      </c>
      <c r="B1569" t="str">
        <f>MID(Tableau1[[#This Row],[ID]],4,LEN(Tableau1[[#This Row],[ID]])-5)</f>
        <v>CM2</v>
      </c>
      <c r="C1569" t="s">
        <v>17472</v>
      </c>
      <c r="D1569">
        <v>0</v>
      </c>
      <c r="E1569">
        <v>8</v>
      </c>
      <c r="F1569">
        <v>640.447</v>
      </c>
      <c r="G1569">
        <v>0.109</v>
      </c>
      <c r="H1569">
        <v>1.1080000000000001</v>
      </c>
      <c r="I1569">
        <v>1.2170000000000001</v>
      </c>
      <c r="J1569">
        <v>8.9564502875899996E-2</v>
      </c>
      <c r="K1569">
        <v>0.91043549712399996</v>
      </c>
      <c r="L1569">
        <v>1</v>
      </c>
      <c r="M1569" s="1" t="s">
        <v>120</v>
      </c>
      <c r="N1569">
        <v>318</v>
      </c>
      <c r="O1569">
        <v>319</v>
      </c>
      <c r="P1569">
        <v>319</v>
      </c>
      <c r="Q1569" t="s">
        <v>38</v>
      </c>
      <c r="R1569" t="s">
        <v>120</v>
      </c>
    </row>
    <row r="1570" spans="1:18" x14ac:dyDescent="0.25">
      <c r="A1570" t="s">
        <v>2035</v>
      </c>
      <c r="B1570" t="str">
        <f>MID(Tableau1[[#This Row],[ID]],4,LEN(Tableau1[[#This Row],[ID]])-5)</f>
        <v>CM2</v>
      </c>
      <c r="C1570" t="s">
        <v>17472</v>
      </c>
      <c r="D1570">
        <v>0</v>
      </c>
      <c r="E1570">
        <v>8</v>
      </c>
      <c r="F1570">
        <v>683.89300000000003</v>
      </c>
      <c r="G1570">
        <v>4.0709999999999997</v>
      </c>
      <c r="H1570">
        <v>43.337000000000003</v>
      </c>
      <c r="I1570">
        <v>47.408000000000001</v>
      </c>
      <c r="J1570">
        <v>8.5871582855199996E-2</v>
      </c>
      <c r="K1570">
        <v>0.91412841714500004</v>
      </c>
      <c r="L1570">
        <v>13</v>
      </c>
      <c r="M1570" s="1" t="s">
        <v>2095</v>
      </c>
      <c r="N1570">
        <v>319</v>
      </c>
      <c r="O1570">
        <v>332</v>
      </c>
      <c r="P1570">
        <v>332</v>
      </c>
      <c r="Q1570" t="s">
        <v>38</v>
      </c>
      <c r="R1570" t="s">
        <v>2096</v>
      </c>
    </row>
    <row r="1571" spans="1:18" x14ac:dyDescent="0.25">
      <c r="A1571" t="s">
        <v>2035</v>
      </c>
      <c r="B1571" t="str">
        <f>MID(Tableau1[[#This Row],[ID]],4,LEN(Tableau1[[#This Row],[ID]])-5)</f>
        <v>CM2</v>
      </c>
      <c r="C1571" t="s">
        <v>17472</v>
      </c>
      <c r="D1571">
        <v>0</v>
      </c>
      <c r="E1571">
        <v>8</v>
      </c>
      <c r="F1571">
        <v>690.30399999999997</v>
      </c>
      <c r="G1571">
        <v>1.17</v>
      </c>
      <c r="H1571">
        <v>2.34</v>
      </c>
      <c r="I1571">
        <v>3.51</v>
      </c>
      <c r="J1571">
        <v>0.33333333333300003</v>
      </c>
      <c r="K1571">
        <v>0.66666666666700003</v>
      </c>
      <c r="L1571">
        <v>6</v>
      </c>
      <c r="M1571" s="1" t="s">
        <v>2097</v>
      </c>
      <c r="N1571">
        <v>332</v>
      </c>
      <c r="O1571">
        <v>338</v>
      </c>
      <c r="P1571">
        <v>338</v>
      </c>
      <c r="Q1571" t="s">
        <v>38</v>
      </c>
      <c r="R1571" t="s">
        <v>2098</v>
      </c>
    </row>
    <row r="1572" spans="1:18" x14ac:dyDescent="0.25">
      <c r="A1572" t="s">
        <v>2035</v>
      </c>
      <c r="B1572" t="str">
        <f>MID(Tableau1[[#This Row],[ID]],4,LEN(Tableau1[[#This Row],[ID]])-5)</f>
        <v>CM2</v>
      </c>
      <c r="C1572" t="s">
        <v>17472</v>
      </c>
      <c r="D1572">
        <v>0</v>
      </c>
      <c r="E1572">
        <v>8</v>
      </c>
      <c r="F1572">
        <v>693.19</v>
      </c>
      <c r="G1572">
        <v>4.1500000000000004</v>
      </c>
      <c r="H1572">
        <v>1.716</v>
      </c>
      <c r="I1572">
        <v>5.8659999999999997</v>
      </c>
      <c r="J1572">
        <v>0.70746675758599997</v>
      </c>
      <c r="K1572">
        <v>0.29253324241400003</v>
      </c>
      <c r="L1572">
        <v>9</v>
      </c>
      <c r="M1572" s="1" t="s">
        <v>2099</v>
      </c>
      <c r="N1572">
        <v>338</v>
      </c>
      <c r="O1572">
        <v>347</v>
      </c>
      <c r="P1572">
        <v>347</v>
      </c>
      <c r="Q1572" t="s">
        <v>38</v>
      </c>
      <c r="R1572" t="s">
        <v>2100</v>
      </c>
    </row>
    <row r="1573" spans="1:18" x14ac:dyDescent="0.25">
      <c r="A1573" t="s">
        <v>2035</v>
      </c>
      <c r="B1573" t="str">
        <f>MID(Tableau1[[#This Row],[ID]],4,LEN(Tableau1[[#This Row],[ID]])-5)</f>
        <v>CM2</v>
      </c>
      <c r="C1573" t="s">
        <v>17472</v>
      </c>
      <c r="D1573">
        <v>0</v>
      </c>
      <c r="E1573">
        <v>8</v>
      </c>
      <c r="F1573">
        <v>698.83799999999997</v>
      </c>
      <c r="G1573">
        <v>2.355</v>
      </c>
      <c r="H1573">
        <v>1.498</v>
      </c>
      <c r="I1573">
        <v>3.8530000000000002</v>
      </c>
      <c r="J1573">
        <v>0.61121204256399997</v>
      </c>
      <c r="K1573">
        <v>0.38878795743599998</v>
      </c>
      <c r="L1573">
        <v>8</v>
      </c>
      <c r="M1573" s="1" t="s">
        <v>2101</v>
      </c>
      <c r="N1573">
        <v>347</v>
      </c>
      <c r="O1573">
        <v>355</v>
      </c>
      <c r="P1573">
        <v>355</v>
      </c>
      <c r="Q1573" t="s">
        <v>38</v>
      </c>
      <c r="R1573" t="s">
        <v>2102</v>
      </c>
    </row>
    <row r="1574" spans="1:18" x14ac:dyDescent="0.25">
      <c r="A1574" t="s">
        <v>2035</v>
      </c>
      <c r="B1574" t="str">
        <f>MID(Tableau1[[#This Row],[ID]],4,LEN(Tableau1[[#This Row],[ID]])-5)</f>
        <v>CM2</v>
      </c>
      <c r="C1574" t="s">
        <v>17472</v>
      </c>
      <c r="D1574">
        <v>0</v>
      </c>
      <c r="E1574">
        <v>8</v>
      </c>
      <c r="F1574">
        <v>704.50099999999998</v>
      </c>
      <c r="G1574">
        <v>4.7889999999999997</v>
      </c>
      <c r="H1574">
        <v>3.3079999999999998</v>
      </c>
      <c r="I1574">
        <v>8.0969999999999995</v>
      </c>
      <c r="J1574">
        <v>0.59145362479899999</v>
      </c>
      <c r="K1574">
        <v>0.40854637520100001</v>
      </c>
      <c r="L1574">
        <v>13</v>
      </c>
      <c r="M1574" s="1" t="s">
        <v>2103</v>
      </c>
      <c r="N1574">
        <v>355</v>
      </c>
      <c r="O1574">
        <v>368</v>
      </c>
      <c r="P1574">
        <v>368</v>
      </c>
      <c r="Q1574" t="s">
        <v>38</v>
      </c>
      <c r="R1574" t="s">
        <v>2104</v>
      </c>
    </row>
    <row r="1575" spans="1:18" x14ac:dyDescent="0.25">
      <c r="A1575" t="s">
        <v>2035</v>
      </c>
      <c r="B1575" t="str">
        <f>MID(Tableau1[[#This Row],[ID]],4,LEN(Tableau1[[#This Row],[ID]])-5)</f>
        <v>CM2</v>
      </c>
      <c r="C1575" t="s">
        <v>17472</v>
      </c>
      <c r="D1575">
        <v>0</v>
      </c>
      <c r="E1575">
        <v>8</v>
      </c>
      <c r="F1575">
        <v>710.41300000000001</v>
      </c>
      <c r="G1575">
        <v>3.26</v>
      </c>
      <c r="H1575">
        <v>1.123</v>
      </c>
      <c r="I1575">
        <v>4.383</v>
      </c>
      <c r="J1575">
        <v>0.74378279717100004</v>
      </c>
      <c r="K1575">
        <v>0.25621720282900001</v>
      </c>
      <c r="L1575">
        <v>11</v>
      </c>
      <c r="M1575" s="1" t="s">
        <v>2105</v>
      </c>
      <c r="N1575">
        <v>368</v>
      </c>
      <c r="O1575">
        <v>364</v>
      </c>
      <c r="P1575">
        <v>379</v>
      </c>
      <c r="Q1575" t="s">
        <v>38</v>
      </c>
      <c r="R1575" t="s">
        <v>2106</v>
      </c>
    </row>
    <row r="1576" spans="1:18" x14ac:dyDescent="0.25">
      <c r="A1576" t="s">
        <v>2035</v>
      </c>
      <c r="B1576" t="str">
        <f>MID(Tableau1[[#This Row],[ID]],4,LEN(Tableau1[[#This Row],[ID]])-5)</f>
        <v>CM2</v>
      </c>
      <c r="C1576" t="s">
        <v>17472</v>
      </c>
      <c r="D1576">
        <v>0</v>
      </c>
      <c r="E1576">
        <v>8</v>
      </c>
      <c r="F1576">
        <v>721.78499999999997</v>
      </c>
      <c r="G1576">
        <v>1.2170000000000001</v>
      </c>
      <c r="H1576">
        <v>8.1120000000000001</v>
      </c>
      <c r="I1576">
        <v>9.3290000000000006</v>
      </c>
      <c r="J1576">
        <v>0.13045342480399999</v>
      </c>
      <c r="K1576">
        <v>0.86954657519599998</v>
      </c>
      <c r="L1576">
        <v>5</v>
      </c>
      <c r="M1576" s="1" t="s">
        <v>2107</v>
      </c>
      <c r="N1576">
        <v>364</v>
      </c>
      <c r="O1576">
        <v>384</v>
      </c>
      <c r="P1576">
        <v>384</v>
      </c>
      <c r="Q1576" t="s">
        <v>38</v>
      </c>
      <c r="R1576" t="s">
        <v>2108</v>
      </c>
    </row>
    <row r="1577" spans="1:18" x14ac:dyDescent="0.25">
      <c r="A1577" t="s">
        <v>2035</v>
      </c>
      <c r="B1577" t="str">
        <f>MID(Tableau1[[#This Row],[ID]],4,LEN(Tableau1[[#This Row],[ID]])-5)</f>
        <v>CM2</v>
      </c>
      <c r="C1577" t="s">
        <v>17472</v>
      </c>
      <c r="D1577">
        <v>0</v>
      </c>
      <c r="E1577">
        <v>8</v>
      </c>
      <c r="F1577">
        <v>726.04399999999998</v>
      </c>
      <c r="G1577">
        <v>5.2889999999999997</v>
      </c>
      <c r="H1577">
        <v>3.0419999999999998</v>
      </c>
      <c r="I1577">
        <v>8.3309999999999995</v>
      </c>
      <c r="J1577">
        <v>0.634857760173</v>
      </c>
      <c r="K1577">
        <v>0.365142239827</v>
      </c>
      <c r="L1577">
        <v>12</v>
      </c>
      <c r="M1577" s="1" t="s">
        <v>2109</v>
      </c>
      <c r="N1577">
        <v>384</v>
      </c>
      <c r="O1577">
        <v>396</v>
      </c>
      <c r="P1577">
        <v>396</v>
      </c>
      <c r="Q1577" t="s">
        <v>38</v>
      </c>
      <c r="R1577" t="s">
        <v>2110</v>
      </c>
    </row>
    <row r="1578" spans="1:18" x14ac:dyDescent="0.25">
      <c r="A1578" t="s">
        <v>2035</v>
      </c>
      <c r="B1578" t="str">
        <f>MID(Tableau1[[#This Row],[ID]],4,LEN(Tableau1[[#This Row],[ID]])-5)</f>
        <v>CM2</v>
      </c>
      <c r="C1578" t="s">
        <v>17472</v>
      </c>
      <c r="D1578">
        <v>0</v>
      </c>
      <c r="E1578">
        <v>8</v>
      </c>
      <c r="F1578">
        <v>772.98500000000001</v>
      </c>
      <c r="G1578">
        <v>0</v>
      </c>
      <c r="H1578">
        <v>41.652000000000001</v>
      </c>
      <c r="I1578">
        <v>41.652000000000001</v>
      </c>
      <c r="J1578">
        <v>0</v>
      </c>
      <c r="K1578">
        <v>1</v>
      </c>
      <c r="L1578">
        <v>1</v>
      </c>
      <c r="M1578" s="1" t="s">
        <v>98</v>
      </c>
      <c r="N1578">
        <v>396</v>
      </c>
      <c r="O1578">
        <v>397</v>
      </c>
      <c r="P1578">
        <v>397</v>
      </c>
      <c r="Q1578" t="s">
        <v>38</v>
      </c>
      <c r="R1578" t="s">
        <v>98</v>
      </c>
    </row>
    <row r="1579" spans="1:18" x14ac:dyDescent="0.25">
      <c r="A1579" t="s">
        <v>2035</v>
      </c>
      <c r="B1579" t="str">
        <f>MID(Tableau1[[#This Row],[ID]],4,LEN(Tableau1[[#This Row],[ID]])-5)</f>
        <v>CM2</v>
      </c>
      <c r="C1579" t="s">
        <v>17472</v>
      </c>
      <c r="D1579">
        <v>0</v>
      </c>
      <c r="E1579">
        <v>8</v>
      </c>
      <c r="F1579">
        <v>774.45100000000002</v>
      </c>
      <c r="G1579">
        <v>3.0419999999999998</v>
      </c>
      <c r="H1579">
        <v>1.466</v>
      </c>
      <c r="I1579">
        <v>4.508</v>
      </c>
      <c r="J1579">
        <v>0.67480035492500001</v>
      </c>
      <c r="K1579">
        <v>0.32519964507499999</v>
      </c>
      <c r="L1579">
        <v>9</v>
      </c>
      <c r="M1579" s="1" t="s">
        <v>2111</v>
      </c>
      <c r="N1579">
        <v>397</v>
      </c>
      <c r="O1579">
        <v>406</v>
      </c>
      <c r="P1579">
        <v>406</v>
      </c>
      <c r="Q1579" t="s">
        <v>38</v>
      </c>
      <c r="R1579" t="s">
        <v>2112</v>
      </c>
    </row>
    <row r="1580" spans="1:18" x14ac:dyDescent="0.25">
      <c r="A1580" t="s">
        <v>2035</v>
      </c>
      <c r="B1580" t="str">
        <f>MID(Tableau1[[#This Row],[ID]],4,LEN(Tableau1[[#This Row],[ID]])-5)</f>
        <v>CM2</v>
      </c>
      <c r="C1580" t="s">
        <v>17472</v>
      </c>
      <c r="D1580">
        <v>0</v>
      </c>
      <c r="E1580">
        <v>8</v>
      </c>
      <c r="F1580">
        <v>779.41200000000003</v>
      </c>
      <c r="G1580">
        <v>1.3260000000000001</v>
      </c>
      <c r="H1580">
        <v>1.919</v>
      </c>
      <c r="I1580">
        <v>3.2450000000000001</v>
      </c>
      <c r="J1580">
        <v>0.40862865947600002</v>
      </c>
      <c r="K1580">
        <v>0.59137134052399998</v>
      </c>
      <c r="L1580">
        <v>0</v>
      </c>
      <c r="N1580">
        <v>406</v>
      </c>
      <c r="O1580">
        <v>398</v>
      </c>
      <c r="P1580">
        <v>398</v>
      </c>
      <c r="Q1580" t="s">
        <v>38</v>
      </c>
      <c r="R1580" t="s">
        <v>265</v>
      </c>
    </row>
    <row r="1581" spans="1:18" x14ac:dyDescent="0.25">
      <c r="A1581" t="s">
        <v>2035</v>
      </c>
      <c r="B1581" t="str">
        <f>MID(Tableau1[[#This Row],[ID]],4,LEN(Tableau1[[#This Row],[ID]])-5)</f>
        <v>CM2</v>
      </c>
      <c r="C1581" t="s">
        <v>17472</v>
      </c>
      <c r="D1581">
        <v>0</v>
      </c>
      <c r="E1581">
        <v>8</v>
      </c>
      <c r="F1581">
        <v>782.08</v>
      </c>
      <c r="G1581">
        <v>0.312</v>
      </c>
      <c r="H1581">
        <v>1.3420000000000001</v>
      </c>
      <c r="I1581">
        <v>1.6539999999999999</v>
      </c>
      <c r="J1581">
        <v>0.18863361547800001</v>
      </c>
      <c r="K1581">
        <v>0.81136638452200005</v>
      </c>
      <c r="L1581">
        <v>2</v>
      </c>
      <c r="M1581" s="1" t="s">
        <v>1220</v>
      </c>
      <c r="N1581">
        <v>398</v>
      </c>
      <c r="O1581">
        <v>400</v>
      </c>
      <c r="P1581">
        <v>400</v>
      </c>
      <c r="Q1581" t="s">
        <v>38</v>
      </c>
      <c r="R1581" t="s">
        <v>1220</v>
      </c>
    </row>
    <row r="1582" spans="1:18" x14ac:dyDescent="0.25">
      <c r="A1582" t="s">
        <v>2035</v>
      </c>
      <c r="B1582" t="str">
        <f>MID(Tableau1[[#This Row],[ID]],4,LEN(Tableau1[[#This Row],[ID]])-5)</f>
        <v>CM2</v>
      </c>
      <c r="C1582" t="s">
        <v>17472</v>
      </c>
      <c r="D1582">
        <v>0</v>
      </c>
      <c r="E1582">
        <v>8</v>
      </c>
      <c r="F1582">
        <v>784.73199999999997</v>
      </c>
      <c r="G1582">
        <v>2.2309999999999999</v>
      </c>
      <c r="H1582">
        <v>2.34</v>
      </c>
      <c r="I1582">
        <v>4.5709999999999997</v>
      </c>
      <c r="J1582">
        <v>0.48807700721899999</v>
      </c>
      <c r="K1582">
        <v>0.51192299278099995</v>
      </c>
      <c r="L1582">
        <v>6</v>
      </c>
      <c r="M1582" s="1" t="s">
        <v>2113</v>
      </c>
      <c r="N1582">
        <v>400</v>
      </c>
      <c r="O1582">
        <v>406</v>
      </c>
      <c r="P1582">
        <v>406</v>
      </c>
      <c r="Q1582" t="s">
        <v>38</v>
      </c>
      <c r="R1582" t="s">
        <v>2114</v>
      </c>
    </row>
    <row r="1583" spans="1:18" x14ac:dyDescent="0.25">
      <c r="A1583" t="s">
        <v>2035</v>
      </c>
      <c r="B1583" t="str">
        <f>MID(Tableau1[[#This Row],[ID]],4,LEN(Tableau1[[#This Row],[ID]])-5)</f>
        <v>CM2</v>
      </c>
      <c r="C1583" t="s">
        <v>17472</v>
      </c>
      <c r="D1583">
        <v>0</v>
      </c>
      <c r="E1583">
        <v>8</v>
      </c>
      <c r="F1583">
        <v>788.28899999999999</v>
      </c>
      <c r="G1583">
        <v>12.494999999999999</v>
      </c>
      <c r="H1583">
        <v>1.3260000000000001</v>
      </c>
      <c r="I1583">
        <v>13.821</v>
      </c>
      <c r="J1583">
        <v>0.90405904058999997</v>
      </c>
      <c r="K1583">
        <v>9.5940959409599999E-2</v>
      </c>
      <c r="L1583">
        <v>33</v>
      </c>
      <c r="M1583" s="1" t="s">
        <v>2115</v>
      </c>
      <c r="N1583">
        <v>406</v>
      </c>
      <c r="O1583">
        <v>439</v>
      </c>
      <c r="P1583">
        <v>439</v>
      </c>
      <c r="Q1583" t="s">
        <v>38</v>
      </c>
      <c r="R1583" t="s">
        <v>2116</v>
      </c>
    </row>
    <row r="1584" spans="1:18" x14ac:dyDescent="0.25">
      <c r="A1584" t="s">
        <v>2035</v>
      </c>
      <c r="B1584" t="str">
        <f>MID(Tableau1[[#This Row],[ID]],4,LEN(Tableau1[[#This Row],[ID]])-5)</f>
        <v>CM2</v>
      </c>
      <c r="C1584" t="s">
        <v>17472</v>
      </c>
      <c r="D1584">
        <v>0</v>
      </c>
      <c r="E1584">
        <v>8</v>
      </c>
      <c r="F1584">
        <v>802.93700000000001</v>
      </c>
      <c r="G1584">
        <v>2.2469999999999999</v>
      </c>
      <c r="H1584">
        <v>2.153</v>
      </c>
      <c r="I1584">
        <v>4.4000000000000004</v>
      </c>
      <c r="J1584">
        <v>0.51068181818199998</v>
      </c>
      <c r="K1584">
        <v>0.48931818181800002</v>
      </c>
      <c r="L1584">
        <v>10</v>
      </c>
      <c r="M1584" s="1" t="s">
        <v>2117</v>
      </c>
      <c r="N1584">
        <v>439</v>
      </c>
      <c r="O1584">
        <v>449</v>
      </c>
      <c r="P1584">
        <v>449</v>
      </c>
      <c r="Q1584" t="s">
        <v>38</v>
      </c>
      <c r="R1584" t="s">
        <v>2118</v>
      </c>
    </row>
    <row r="1585" spans="1:18" x14ac:dyDescent="0.25">
      <c r="A1585" t="s">
        <v>2035</v>
      </c>
      <c r="B1585" t="str">
        <f>MID(Tableau1[[#This Row],[ID]],4,LEN(Tableau1[[#This Row],[ID]])-5)</f>
        <v>CM2</v>
      </c>
      <c r="C1585" t="s">
        <v>17472</v>
      </c>
      <c r="D1585">
        <v>0</v>
      </c>
      <c r="E1585">
        <v>8</v>
      </c>
      <c r="F1585">
        <v>807.47699999999998</v>
      </c>
      <c r="G1585">
        <v>11.622</v>
      </c>
      <c r="H1585">
        <v>2.2930000000000001</v>
      </c>
      <c r="I1585">
        <v>13.914999999999999</v>
      </c>
      <c r="J1585">
        <v>0.83521379805999996</v>
      </c>
      <c r="K1585">
        <v>0.16478620193999999</v>
      </c>
      <c r="L1585">
        <v>35</v>
      </c>
      <c r="M1585" s="1" t="s">
        <v>2119</v>
      </c>
      <c r="N1585">
        <v>449</v>
      </c>
      <c r="O1585">
        <v>484</v>
      </c>
      <c r="P1585">
        <v>484</v>
      </c>
      <c r="Q1585" t="s">
        <v>38</v>
      </c>
      <c r="R1585" t="s">
        <v>2120</v>
      </c>
    </row>
    <row r="1586" spans="1:18" x14ac:dyDescent="0.25">
      <c r="A1586" t="s">
        <v>2035</v>
      </c>
      <c r="B1586" t="str">
        <f>MID(Tableau1[[#This Row],[ID]],4,LEN(Tableau1[[#This Row],[ID]])-5)</f>
        <v>CM2</v>
      </c>
      <c r="C1586" t="s">
        <v>17472</v>
      </c>
      <c r="D1586">
        <v>0</v>
      </c>
      <c r="E1586">
        <v>8</v>
      </c>
      <c r="F1586">
        <v>821.28300000000002</v>
      </c>
      <c r="G1586">
        <v>8.0030000000000001</v>
      </c>
      <c r="H1586">
        <v>2.1840000000000002</v>
      </c>
      <c r="I1586">
        <v>10.186999999999999</v>
      </c>
      <c r="J1586">
        <v>0.78560910964999997</v>
      </c>
      <c r="K1586">
        <v>0.21439089035</v>
      </c>
      <c r="L1586">
        <v>24</v>
      </c>
      <c r="M1586" s="1" t="s">
        <v>2121</v>
      </c>
      <c r="N1586">
        <v>484</v>
      </c>
      <c r="O1586">
        <v>403</v>
      </c>
      <c r="P1586">
        <v>508</v>
      </c>
      <c r="Q1586" t="s">
        <v>38</v>
      </c>
      <c r="R1586" t="s">
        <v>2122</v>
      </c>
    </row>
    <row r="1587" spans="1:18" x14ac:dyDescent="0.25">
      <c r="A1587" t="s">
        <v>2035</v>
      </c>
      <c r="B1587" t="str">
        <f>MID(Tableau1[[#This Row],[ID]],4,LEN(Tableau1[[#This Row],[ID]])-5)</f>
        <v>CM2</v>
      </c>
      <c r="C1587" t="s">
        <v>17472</v>
      </c>
      <c r="D1587">
        <v>0</v>
      </c>
      <c r="E1587">
        <v>8</v>
      </c>
      <c r="F1587">
        <v>836.899</v>
      </c>
      <c r="G1587">
        <v>0.40500000000000003</v>
      </c>
      <c r="H1587">
        <v>7.6130000000000004</v>
      </c>
      <c r="I1587">
        <v>8.0180000000000007</v>
      </c>
      <c r="J1587">
        <v>5.0511349463699999E-2</v>
      </c>
      <c r="K1587">
        <v>0.94948865053599996</v>
      </c>
      <c r="L1587">
        <v>0</v>
      </c>
      <c r="N1587">
        <v>403</v>
      </c>
      <c r="O1587">
        <v>401</v>
      </c>
      <c r="P1587">
        <v>506</v>
      </c>
      <c r="Q1587" t="s">
        <v>38</v>
      </c>
      <c r="R1587" t="s">
        <v>61</v>
      </c>
    </row>
    <row r="1588" spans="1:18" x14ac:dyDescent="0.25">
      <c r="A1588" t="s">
        <v>2035</v>
      </c>
      <c r="B1588" t="str">
        <f>MID(Tableau1[[#This Row],[ID]],4,LEN(Tableau1[[#This Row],[ID]])-5)</f>
        <v>CM2</v>
      </c>
      <c r="C1588" t="s">
        <v>17472</v>
      </c>
      <c r="D1588">
        <v>0</v>
      </c>
      <c r="E1588">
        <v>8</v>
      </c>
      <c r="F1588">
        <v>841.84400000000005</v>
      </c>
      <c r="G1588">
        <v>1.4970000000000001</v>
      </c>
      <c r="H1588">
        <v>4.54</v>
      </c>
      <c r="I1588">
        <v>6.0369999999999999</v>
      </c>
      <c r="J1588">
        <v>0.24797084644699999</v>
      </c>
      <c r="K1588">
        <v>0.75202915355300004</v>
      </c>
      <c r="L1588">
        <v>0</v>
      </c>
      <c r="N1588">
        <v>401</v>
      </c>
      <c r="O1588">
        <v>393</v>
      </c>
      <c r="P1588">
        <v>498</v>
      </c>
      <c r="Q1588" t="s">
        <v>38</v>
      </c>
      <c r="R1588" t="s">
        <v>265</v>
      </c>
    </row>
    <row r="1589" spans="1:18" x14ac:dyDescent="0.25">
      <c r="A1589" t="s">
        <v>2035</v>
      </c>
      <c r="B1589" t="str">
        <f>MID(Tableau1[[#This Row],[ID]],4,LEN(Tableau1[[#This Row],[ID]])-5)</f>
        <v>CM2</v>
      </c>
      <c r="C1589" t="s">
        <v>17472</v>
      </c>
      <c r="D1589">
        <v>0</v>
      </c>
      <c r="E1589">
        <v>8</v>
      </c>
      <c r="F1589">
        <v>845.77499999999998</v>
      </c>
      <c r="G1589">
        <v>0.96699999999999997</v>
      </c>
      <c r="H1589">
        <v>2.4340000000000002</v>
      </c>
      <c r="I1589">
        <v>3.4009999999999998</v>
      </c>
      <c r="J1589">
        <v>0.28432813878300001</v>
      </c>
      <c r="K1589">
        <v>0.71567186121699999</v>
      </c>
      <c r="L1589">
        <v>0</v>
      </c>
      <c r="N1589">
        <v>393</v>
      </c>
      <c r="O1589">
        <v>496</v>
      </c>
      <c r="P1589">
        <v>496</v>
      </c>
      <c r="Q1589" t="s">
        <v>38</v>
      </c>
      <c r="R1589" t="s">
        <v>61</v>
      </c>
    </row>
    <row r="1590" spans="1:18" x14ac:dyDescent="0.25">
      <c r="A1590" t="s">
        <v>2035</v>
      </c>
      <c r="B1590" t="str">
        <f>MID(Tableau1[[#This Row],[ID]],4,LEN(Tableau1[[#This Row],[ID]])-5)</f>
        <v>CM2</v>
      </c>
      <c r="C1590" t="s">
        <v>17472</v>
      </c>
      <c r="D1590">
        <v>0</v>
      </c>
      <c r="E1590">
        <v>8</v>
      </c>
      <c r="F1590">
        <v>854.83900000000006</v>
      </c>
      <c r="G1590">
        <v>6.5830000000000002</v>
      </c>
      <c r="H1590">
        <v>8.0969999999999995</v>
      </c>
      <c r="I1590">
        <v>14.68</v>
      </c>
      <c r="J1590">
        <v>0.44843324250700001</v>
      </c>
      <c r="K1590">
        <v>0.55156675749299999</v>
      </c>
      <c r="L1590">
        <v>2</v>
      </c>
      <c r="M1590" s="1" t="s">
        <v>2123</v>
      </c>
      <c r="N1590">
        <v>496</v>
      </c>
      <c r="O1590">
        <v>487</v>
      </c>
      <c r="P1590">
        <v>487</v>
      </c>
      <c r="Q1590" t="s">
        <v>38</v>
      </c>
      <c r="R1590" t="s">
        <v>2124</v>
      </c>
    </row>
    <row r="1591" spans="1:18" x14ac:dyDescent="0.25">
      <c r="A1591" t="s">
        <v>2035</v>
      </c>
      <c r="B1591" t="str">
        <f>MID(Tableau1[[#This Row],[ID]],4,LEN(Tableau1[[#This Row],[ID]])-5)</f>
        <v>CM2</v>
      </c>
      <c r="C1591" t="s">
        <v>17472</v>
      </c>
      <c r="D1591">
        <v>0</v>
      </c>
      <c r="E1591">
        <v>8</v>
      </c>
      <c r="F1591">
        <v>863.04399999999998</v>
      </c>
      <c r="G1591">
        <v>7.6289999999999996</v>
      </c>
      <c r="H1591">
        <v>1.6220000000000001</v>
      </c>
      <c r="I1591">
        <v>9.2509999999999994</v>
      </c>
      <c r="J1591">
        <v>0.82466760350199997</v>
      </c>
      <c r="K1591">
        <v>0.175332396498</v>
      </c>
      <c r="L1591">
        <v>22</v>
      </c>
      <c r="M1591" s="1" t="s">
        <v>2125</v>
      </c>
      <c r="N1591">
        <v>487</v>
      </c>
      <c r="O1591">
        <v>509</v>
      </c>
      <c r="P1591">
        <v>509</v>
      </c>
      <c r="Q1591" t="s">
        <v>38</v>
      </c>
      <c r="R1591" t="s">
        <v>2126</v>
      </c>
    </row>
    <row r="1592" spans="1:18" x14ac:dyDescent="0.25">
      <c r="A1592" t="s">
        <v>2035</v>
      </c>
      <c r="B1592" t="str">
        <f>MID(Tableau1[[#This Row],[ID]],4,LEN(Tableau1[[#This Row],[ID]])-5)</f>
        <v>CM2</v>
      </c>
      <c r="C1592" t="s">
        <v>17472</v>
      </c>
      <c r="D1592">
        <v>0</v>
      </c>
      <c r="E1592">
        <v>8</v>
      </c>
      <c r="F1592">
        <v>872.45100000000002</v>
      </c>
      <c r="G1592">
        <v>0.64</v>
      </c>
      <c r="H1592">
        <v>1.778</v>
      </c>
      <c r="I1592">
        <v>2.4180000000000001</v>
      </c>
      <c r="J1592">
        <v>0.26468155500399998</v>
      </c>
      <c r="K1592">
        <v>0.73531844499599996</v>
      </c>
      <c r="L1592">
        <v>3</v>
      </c>
      <c r="M1592" s="1" t="s">
        <v>2127</v>
      </c>
      <c r="N1592">
        <v>509</v>
      </c>
      <c r="O1592">
        <v>512</v>
      </c>
      <c r="P1592">
        <v>512</v>
      </c>
      <c r="Q1592" t="s">
        <v>38</v>
      </c>
      <c r="R1592" t="s">
        <v>2127</v>
      </c>
    </row>
    <row r="1593" spans="1:18" x14ac:dyDescent="0.25">
      <c r="A1593" t="s">
        <v>2035</v>
      </c>
      <c r="B1593" t="str">
        <f>MID(Tableau1[[#This Row],[ID]],4,LEN(Tableau1[[#This Row],[ID]])-5)</f>
        <v>CM2</v>
      </c>
      <c r="C1593" t="s">
        <v>17472</v>
      </c>
      <c r="D1593">
        <v>0</v>
      </c>
      <c r="E1593">
        <v>8</v>
      </c>
      <c r="F1593">
        <v>876.21100000000001</v>
      </c>
      <c r="G1593">
        <v>0.14000000000000001</v>
      </c>
      <c r="H1593">
        <v>3.12</v>
      </c>
      <c r="I1593">
        <v>3.26</v>
      </c>
      <c r="J1593">
        <v>4.2944785276100003E-2</v>
      </c>
      <c r="K1593">
        <v>0.95705521472400001</v>
      </c>
      <c r="L1593">
        <v>1</v>
      </c>
      <c r="M1593" s="1" t="s">
        <v>28</v>
      </c>
      <c r="N1593">
        <v>512</v>
      </c>
      <c r="O1593">
        <v>513</v>
      </c>
      <c r="P1593">
        <v>513</v>
      </c>
      <c r="Q1593" t="s">
        <v>38</v>
      </c>
      <c r="R1593" t="s">
        <v>29</v>
      </c>
    </row>
    <row r="1594" spans="1:18" x14ac:dyDescent="0.25">
      <c r="A1594" t="s">
        <v>2035</v>
      </c>
      <c r="B1594" t="str">
        <f>MID(Tableau1[[#This Row],[ID]],4,LEN(Tableau1[[#This Row],[ID]])-5)</f>
        <v>CM2</v>
      </c>
      <c r="C1594" t="s">
        <v>17472</v>
      </c>
      <c r="D1594">
        <v>0</v>
      </c>
      <c r="E1594">
        <v>8</v>
      </c>
      <c r="F1594">
        <v>878.22299999999996</v>
      </c>
      <c r="G1594">
        <v>5.6790000000000003</v>
      </c>
      <c r="H1594">
        <v>1.8720000000000001</v>
      </c>
      <c r="I1594">
        <v>7.5510000000000002</v>
      </c>
      <c r="J1594">
        <v>0.75208581644799999</v>
      </c>
      <c r="K1594">
        <v>0.24791418355200001</v>
      </c>
      <c r="L1594">
        <v>22</v>
      </c>
      <c r="M1594" s="1" t="s">
        <v>2128</v>
      </c>
      <c r="N1594">
        <v>513</v>
      </c>
      <c r="O1594">
        <v>535</v>
      </c>
      <c r="P1594">
        <v>535</v>
      </c>
      <c r="Q1594" t="s">
        <v>38</v>
      </c>
      <c r="R1594" t="s">
        <v>2129</v>
      </c>
    </row>
    <row r="1595" spans="1:18" x14ac:dyDescent="0.25">
      <c r="A1595" t="s">
        <v>2035</v>
      </c>
      <c r="B1595" t="str">
        <f>MID(Tableau1[[#This Row],[ID]],4,LEN(Tableau1[[#This Row],[ID]])-5)</f>
        <v>CM2</v>
      </c>
      <c r="C1595" t="s">
        <v>17472</v>
      </c>
      <c r="D1595">
        <v>0</v>
      </c>
      <c r="E1595">
        <v>8</v>
      </c>
      <c r="F1595">
        <v>888.47299999999996</v>
      </c>
      <c r="G1595">
        <v>9.2999999999999999E-2</v>
      </c>
      <c r="H1595">
        <v>4.5709999999999997</v>
      </c>
      <c r="I1595">
        <v>4.6639999999999997</v>
      </c>
      <c r="J1595">
        <v>1.9939965694699999E-2</v>
      </c>
      <c r="K1595">
        <v>0.98006003430499999</v>
      </c>
      <c r="L1595">
        <v>1</v>
      </c>
      <c r="M1595" s="1" t="s">
        <v>98</v>
      </c>
      <c r="N1595">
        <v>535</v>
      </c>
      <c r="O1595">
        <v>536</v>
      </c>
      <c r="P1595">
        <v>536</v>
      </c>
      <c r="Q1595" t="s">
        <v>38</v>
      </c>
      <c r="R1595" t="s">
        <v>98</v>
      </c>
    </row>
    <row r="1596" spans="1:18" x14ac:dyDescent="0.25">
      <c r="A1596" t="s">
        <v>2035</v>
      </c>
      <c r="B1596" t="str">
        <f>MID(Tableau1[[#This Row],[ID]],4,LEN(Tableau1[[#This Row],[ID]])-5)</f>
        <v>CM2</v>
      </c>
      <c r="C1596" t="s">
        <v>17472</v>
      </c>
      <c r="D1596">
        <v>0</v>
      </c>
      <c r="E1596">
        <v>8</v>
      </c>
      <c r="F1596">
        <v>889.84500000000003</v>
      </c>
      <c r="G1596">
        <v>0.14099999999999999</v>
      </c>
      <c r="H1596">
        <v>1.2789999999999999</v>
      </c>
      <c r="I1596">
        <v>1.42</v>
      </c>
      <c r="J1596">
        <v>9.9295774647900001E-2</v>
      </c>
      <c r="K1596">
        <v>0.90070422535200001</v>
      </c>
      <c r="L1596">
        <v>1</v>
      </c>
      <c r="M1596" s="1" t="s">
        <v>28</v>
      </c>
      <c r="N1596">
        <v>536</v>
      </c>
      <c r="O1596">
        <v>537</v>
      </c>
      <c r="P1596">
        <v>537</v>
      </c>
      <c r="Q1596" t="s">
        <v>38</v>
      </c>
      <c r="R1596" t="s">
        <v>29</v>
      </c>
    </row>
    <row r="1597" spans="1:18" x14ac:dyDescent="0.25">
      <c r="A1597" t="s">
        <v>2035</v>
      </c>
      <c r="B1597" t="str">
        <f>MID(Tableau1[[#This Row],[ID]],4,LEN(Tableau1[[#This Row],[ID]])-5)</f>
        <v>CM2</v>
      </c>
      <c r="C1597" t="s">
        <v>17472</v>
      </c>
      <c r="D1597">
        <v>0</v>
      </c>
      <c r="E1597">
        <v>8</v>
      </c>
      <c r="F1597">
        <v>892.18499999999995</v>
      </c>
      <c r="G1597">
        <v>9.4E-2</v>
      </c>
      <c r="H1597">
        <v>2.1989999999999998</v>
      </c>
      <c r="I1597">
        <v>2.2930000000000001</v>
      </c>
      <c r="J1597">
        <v>4.0994330571300003E-2</v>
      </c>
      <c r="K1597">
        <v>0.95900566942900001</v>
      </c>
      <c r="L1597">
        <v>0</v>
      </c>
      <c r="N1597">
        <v>537</v>
      </c>
      <c r="O1597">
        <v>144</v>
      </c>
      <c r="P1597">
        <v>536</v>
      </c>
      <c r="Q1597" t="s">
        <v>38</v>
      </c>
      <c r="R1597" t="s">
        <v>47</v>
      </c>
    </row>
    <row r="1598" spans="1:18" x14ac:dyDescent="0.25">
      <c r="A1598" t="s">
        <v>2035</v>
      </c>
      <c r="B1598" t="str">
        <f>MID(Tableau1[[#This Row],[ID]],4,LEN(Tableau1[[#This Row],[ID]])-5)</f>
        <v>CM2</v>
      </c>
      <c r="C1598" t="s">
        <v>17472</v>
      </c>
      <c r="D1598">
        <v>0</v>
      </c>
      <c r="E1598">
        <v>8</v>
      </c>
      <c r="F1598">
        <v>917.69200000000001</v>
      </c>
      <c r="G1598">
        <v>9.2999999999999999E-2</v>
      </c>
      <c r="H1598">
        <v>25.413</v>
      </c>
      <c r="I1598">
        <v>25.506</v>
      </c>
      <c r="J1598">
        <v>3.6462008939099999E-3</v>
      </c>
      <c r="K1598">
        <v>0.99635379910599997</v>
      </c>
      <c r="L1598">
        <v>0</v>
      </c>
      <c r="N1598">
        <v>144</v>
      </c>
      <c r="O1598">
        <v>167</v>
      </c>
      <c r="P1598">
        <v>535</v>
      </c>
      <c r="Q1598" t="s">
        <v>38</v>
      </c>
      <c r="R1598" t="s">
        <v>47</v>
      </c>
    </row>
    <row r="1599" spans="1:18" x14ac:dyDescent="0.25">
      <c r="A1599" t="s">
        <v>2035</v>
      </c>
      <c r="B1599" t="str">
        <f>MID(Tableau1[[#This Row],[ID]],4,LEN(Tableau1[[#This Row],[ID]])-5)</f>
        <v>CM2</v>
      </c>
      <c r="C1599" t="s">
        <v>17472</v>
      </c>
      <c r="D1599">
        <v>0</v>
      </c>
      <c r="E1599">
        <v>8</v>
      </c>
      <c r="F1599">
        <v>926.39599999999996</v>
      </c>
      <c r="G1599">
        <v>0</v>
      </c>
      <c r="H1599">
        <v>8.6110000000000007</v>
      </c>
      <c r="I1599">
        <v>8.6110000000000007</v>
      </c>
      <c r="J1599">
        <v>0</v>
      </c>
      <c r="K1599">
        <v>1</v>
      </c>
      <c r="L1599">
        <v>1</v>
      </c>
      <c r="M1599" s="1" t="s">
        <v>98</v>
      </c>
      <c r="N1599">
        <v>167</v>
      </c>
      <c r="O1599">
        <v>168</v>
      </c>
      <c r="P1599">
        <v>536</v>
      </c>
      <c r="Q1599" t="s">
        <v>38</v>
      </c>
      <c r="R1599" t="s">
        <v>98</v>
      </c>
    </row>
    <row r="1600" spans="1:18" x14ac:dyDescent="0.25">
      <c r="A1600" t="s">
        <v>2035</v>
      </c>
      <c r="B1600" t="str">
        <f>MID(Tableau1[[#This Row],[ID]],4,LEN(Tableau1[[#This Row],[ID]])-5)</f>
        <v>CM2</v>
      </c>
      <c r="C1600" t="s">
        <v>17472</v>
      </c>
      <c r="D1600">
        <v>0</v>
      </c>
      <c r="E1600">
        <v>8</v>
      </c>
      <c r="F1600">
        <v>930.93600000000004</v>
      </c>
      <c r="G1600">
        <v>9.4E-2</v>
      </c>
      <c r="H1600">
        <v>4.54</v>
      </c>
      <c r="I1600">
        <v>4.6340000000000003</v>
      </c>
      <c r="J1600">
        <v>2.02848511006E-2</v>
      </c>
      <c r="K1600">
        <v>0.97971514889900002</v>
      </c>
      <c r="L1600">
        <v>0</v>
      </c>
      <c r="N1600">
        <v>168</v>
      </c>
      <c r="O1600">
        <v>167</v>
      </c>
      <c r="P1600">
        <v>535</v>
      </c>
      <c r="Q1600" t="s">
        <v>38</v>
      </c>
      <c r="R1600" t="s">
        <v>47</v>
      </c>
    </row>
    <row r="1601" spans="1:18" x14ac:dyDescent="0.25">
      <c r="A1601" t="s">
        <v>2035</v>
      </c>
      <c r="B1601" t="str">
        <f>MID(Tableau1[[#This Row],[ID]],4,LEN(Tableau1[[#This Row],[ID]])-5)</f>
        <v>CM2</v>
      </c>
      <c r="C1601" t="s">
        <v>17472</v>
      </c>
      <c r="D1601">
        <v>0</v>
      </c>
      <c r="E1601">
        <v>8</v>
      </c>
      <c r="F1601">
        <v>933.16700000000003</v>
      </c>
      <c r="G1601">
        <v>0</v>
      </c>
      <c r="H1601">
        <v>2.137</v>
      </c>
      <c r="I1601">
        <v>2.137</v>
      </c>
      <c r="J1601">
        <v>0</v>
      </c>
      <c r="K1601">
        <v>1</v>
      </c>
      <c r="L1601">
        <v>1</v>
      </c>
      <c r="M1601" s="1" t="s">
        <v>98</v>
      </c>
      <c r="N1601">
        <v>167</v>
      </c>
      <c r="O1601">
        <v>444</v>
      </c>
      <c r="P1601">
        <v>536</v>
      </c>
      <c r="Q1601" t="s">
        <v>38</v>
      </c>
      <c r="R1601" t="s">
        <v>98</v>
      </c>
    </row>
    <row r="1602" spans="1:18" x14ac:dyDescent="0.25">
      <c r="A1602" t="s">
        <v>2035</v>
      </c>
      <c r="B1602" t="str">
        <f>MID(Tableau1[[#This Row],[ID]],4,LEN(Tableau1[[#This Row],[ID]])-5)</f>
        <v>CM2</v>
      </c>
      <c r="C1602" t="s">
        <v>17472</v>
      </c>
      <c r="D1602">
        <v>0</v>
      </c>
      <c r="E1602">
        <v>8</v>
      </c>
      <c r="F1602">
        <v>963.91499999999996</v>
      </c>
      <c r="G1602">
        <v>0</v>
      </c>
      <c r="H1602">
        <v>30.748000000000001</v>
      </c>
      <c r="I1602">
        <v>30.748000000000001</v>
      </c>
      <c r="J1602">
        <v>0</v>
      </c>
      <c r="K1602">
        <v>1</v>
      </c>
      <c r="L1602">
        <v>1</v>
      </c>
      <c r="M1602" s="1" t="s">
        <v>2130</v>
      </c>
      <c r="N1602">
        <v>444</v>
      </c>
      <c r="O1602">
        <v>445</v>
      </c>
      <c r="P1602">
        <v>537</v>
      </c>
      <c r="Q1602" t="s">
        <v>38</v>
      </c>
      <c r="R1602" t="s">
        <v>2130</v>
      </c>
    </row>
    <row r="1603" spans="1:18" x14ac:dyDescent="0.25">
      <c r="A1603" t="s">
        <v>2035</v>
      </c>
      <c r="B1603" t="str">
        <f>MID(Tableau1[[#This Row],[ID]],4,LEN(Tableau1[[#This Row],[ID]])-5)</f>
        <v>CM2</v>
      </c>
      <c r="C1603" t="s">
        <v>17472</v>
      </c>
      <c r="D1603">
        <v>0</v>
      </c>
      <c r="E1603">
        <v>8</v>
      </c>
      <c r="F1603">
        <v>972.22900000000004</v>
      </c>
      <c r="G1603">
        <v>7.8E-2</v>
      </c>
      <c r="H1603">
        <v>8.3140000000000001</v>
      </c>
      <c r="I1603">
        <v>8.3919999999999995</v>
      </c>
      <c r="J1603">
        <v>9.2945662535700007E-3</v>
      </c>
      <c r="K1603">
        <v>0.99070543374599995</v>
      </c>
      <c r="L1603">
        <v>0</v>
      </c>
      <c r="N1603">
        <v>445</v>
      </c>
      <c r="O1603">
        <v>444</v>
      </c>
      <c r="P1603">
        <v>536</v>
      </c>
      <c r="Q1603" t="s">
        <v>38</v>
      </c>
      <c r="R1603" t="s">
        <v>47</v>
      </c>
    </row>
    <row r="1604" spans="1:18" x14ac:dyDescent="0.25">
      <c r="A1604" t="s">
        <v>2131</v>
      </c>
      <c r="B1604" t="str">
        <f>MID(Tableau1[[#This Row],[ID]],4,LEN(Tableau1[[#This Row],[ID]])-5)</f>
        <v>CM2</v>
      </c>
      <c r="C1604" t="s">
        <v>17473</v>
      </c>
      <c r="D1604">
        <v>0</v>
      </c>
      <c r="E1604">
        <v>8</v>
      </c>
      <c r="F1604">
        <v>258.74400000000003</v>
      </c>
      <c r="G1604">
        <v>4.165</v>
      </c>
      <c r="I1604">
        <v>4.165</v>
      </c>
      <c r="J1604">
        <v>1</v>
      </c>
      <c r="K1604">
        <v>0</v>
      </c>
      <c r="L1604">
        <v>15</v>
      </c>
      <c r="M1604" s="1" t="s">
        <v>2132</v>
      </c>
      <c r="N1604">
        <v>0</v>
      </c>
      <c r="O1604">
        <v>15</v>
      </c>
      <c r="P1604">
        <v>15</v>
      </c>
      <c r="Q1604" t="s">
        <v>18</v>
      </c>
      <c r="R1604" t="s">
        <v>2133</v>
      </c>
    </row>
    <row r="1605" spans="1:18" x14ac:dyDescent="0.25">
      <c r="A1605" t="s">
        <v>2131</v>
      </c>
      <c r="B1605" t="str">
        <f>MID(Tableau1[[#This Row],[ID]],4,LEN(Tableau1[[#This Row],[ID]])-5)</f>
        <v>CM2</v>
      </c>
      <c r="C1605" t="s">
        <v>17473</v>
      </c>
      <c r="D1605">
        <v>0</v>
      </c>
      <c r="E1605">
        <v>8</v>
      </c>
      <c r="F1605">
        <v>267.995</v>
      </c>
      <c r="G1605">
        <v>6.7229999999999999</v>
      </c>
      <c r="H1605">
        <v>5.0860000000000003</v>
      </c>
      <c r="I1605">
        <v>11.808999999999999</v>
      </c>
      <c r="J1605">
        <v>0.56931154204400003</v>
      </c>
      <c r="K1605">
        <v>0.43068845795600003</v>
      </c>
      <c r="L1605">
        <v>14</v>
      </c>
      <c r="M1605" s="1" t="s">
        <v>2134</v>
      </c>
      <c r="N1605">
        <v>15</v>
      </c>
      <c r="O1605">
        <v>14</v>
      </c>
      <c r="P1605">
        <v>14</v>
      </c>
      <c r="Q1605" t="s">
        <v>21</v>
      </c>
      <c r="R1605" t="s">
        <v>2135</v>
      </c>
    </row>
    <row r="1606" spans="1:18" x14ac:dyDescent="0.25">
      <c r="A1606" t="s">
        <v>2131</v>
      </c>
      <c r="B1606" t="str">
        <f>MID(Tableau1[[#This Row],[ID]],4,LEN(Tableau1[[#This Row],[ID]])-5)</f>
        <v>CM2</v>
      </c>
      <c r="C1606" t="s">
        <v>17473</v>
      </c>
      <c r="D1606">
        <v>0</v>
      </c>
      <c r="E1606">
        <v>8</v>
      </c>
      <c r="F1606">
        <v>276.74599999999998</v>
      </c>
      <c r="G1606">
        <v>3.931</v>
      </c>
      <c r="H1606">
        <v>2.028</v>
      </c>
      <c r="I1606">
        <v>5.9589999999999996</v>
      </c>
      <c r="J1606">
        <v>0.65967444202000003</v>
      </c>
      <c r="K1606">
        <v>0.34032555798000003</v>
      </c>
      <c r="L1606">
        <v>7</v>
      </c>
      <c r="M1606" s="1" t="s">
        <v>2136</v>
      </c>
      <c r="N1606">
        <v>14</v>
      </c>
      <c r="O1606">
        <v>21</v>
      </c>
      <c r="P1606">
        <v>21</v>
      </c>
      <c r="Q1606" t="s">
        <v>18</v>
      </c>
      <c r="R1606" t="s">
        <v>2137</v>
      </c>
    </row>
    <row r="1607" spans="1:18" x14ac:dyDescent="0.25">
      <c r="A1607" t="s">
        <v>2131</v>
      </c>
      <c r="B1607" t="str">
        <f>MID(Tableau1[[#This Row],[ID]],4,LEN(Tableau1[[#This Row],[ID]])-5)</f>
        <v>CM2</v>
      </c>
      <c r="C1607" t="s">
        <v>17473</v>
      </c>
      <c r="D1607">
        <v>0</v>
      </c>
      <c r="E1607">
        <v>8</v>
      </c>
      <c r="F1607">
        <v>284</v>
      </c>
      <c r="G1607">
        <v>2.1219999999999999</v>
      </c>
      <c r="H1607">
        <v>3.323</v>
      </c>
      <c r="I1607">
        <v>5.4450000000000003</v>
      </c>
      <c r="J1607">
        <v>0.38971533517000001</v>
      </c>
      <c r="K1607">
        <v>0.61028466482999999</v>
      </c>
      <c r="L1607">
        <v>5</v>
      </c>
      <c r="M1607" s="1" t="s">
        <v>2138</v>
      </c>
      <c r="N1607">
        <v>21</v>
      </c>
      <c r="O1607">
        <v>26</v>
      </c>
      <c r="P1607">
        <v>26</v>
      </c>
      <c r="Q1607" t="s">
        <v>18</v>
      </c>
      <c r="R1607" t="e">
        <f>-midi</f>
        <v>#NAME?</v>
      </c>
    </row>
    <row r="1608" spans="1:18" x14ac:dyDescent="0.25">
      <c r="A1608" t="s">
        <v>2131</v>
      </c>
      <c r="B1608" t="str">
        <f>MID(Tableau1[[#This Row],[ID]],4,LEN(Tableau1[[#This Row],[ID]])-5)</f>
        <v>CM2</v>
      </c>
      <c r="C1608" t="s">
        <v>17473</v>
      </c>
      <c r="D1608">
        <v>0</v>
      </c>
      <c r="E1608">
        <v>8</v>
      </c>
      <c r="F1608">
        <v>288.30599999999998</v>
      </c>
      <c r="G1608">
        <v>9.2999999999999999E-2</v>
      </c>
      <c r="H1608">
        <v>2.1840000000000002</v>
      </c>
      <c r="I1608">
        <v>2.2770000000000001</v>
      </c>
      <c r="J1608">
        <v>4.0843214756299998E-2</v>
      </c>
      <c r="K1608">
        <v>0.95915678524400005</v>
      </c>
      <c r="L1608">
        <v>1</v>
      </c>
      <c r="M1608" s="1" t="s">
        <v>28</v>
      </c>
      <c r="N1608">
        <v>26</v>
      </c>
      <c r="O1608">
        <v>27</v>
      </c>
      <c r="P1608">
        <v>27</v>
      </c>
      <c r="Q1608" t="s">
        <v>18</v>
      </c>
      <c r="R1608" t="s">
        <v>29</v>
      </c>
    </row>
    <row r="1609" spans="1:18" x14ac:dyDescent="0.25">
      <c r="A1609" t="s">
        <v>2131</v>
      </c>
      <c r="B1609" t="str">
        <f>MID(Tableau1[[#This Row],[ID]],4,LEN(Tableau1[[#This Row],[ID]])-5)</f>
        <v>CM2</v>
      </c>
      <c r="C1609" t="s">
        <v>17473</v>
      </c>
      <c r="D1609">
        <v>0</v>
      </c>
      <c r="E1609">
        <v>8</v>
      </c>
      <c r="F1609">
        <v>290.03699999999998</v>
      </c>
      <c r="G1609">
        <v>0.40600000000000003</v>
      </c>
      <c r="H1609">
        <v>1.6379999999999999</v>
      </c>
      <c r="I1609">
        <v>2.044</v>
      </c>
      <c r="J1609">
        <v>0.19863013698599999</v>
      </c>
      <c r="K1609">
        <v>0.80136986301400004</v>
      </c>
      <c r="L1609">
        <v>2</v>
      </c>
      <c r="M1609" s="1" t="s">
        <v>2139</v>
      </c>
      <c r="N1609">
        <v>27</v>
      </c>
      <c r="O1609">
        <v>29</v>
      </c>
      <c r="P1609">
        <v>29</v>
      </c>
      <c r="Q1609" t="s">
        <v>18</v>
      </c>
      <c r="R1609" t="s">
        <v>2139</v>
      </c>
    </row>
    <row r="1610" spans="1:18" x14ac:dyDescent="0.25">
      <c r="A1610" t="s">
        <v>2131</v>
      </c>
      <c r="B1610" t="str">
        <f>MID(Tableau1[[#This Row],[ID]],4,LEN(Tableau1[[#This Row],[ID]])-5)</f>
        <v>CM2</v>
      </c>
      <c r="C1610" t="s">
        <v>17473</v>
      </c>
      <c r="D1610">
        <v>0</v>
      </c>
      <c r="E1610">
        <v>8</v>
      </c>
      <c r="F1610">
        <v>291.75299999999999</v>
      </c>
      <c r="G1610">
        <v>1.03</v>
      </c>
      <c r="H1610">
        <v>1.31</v>
      </c>
      <c r="I1610">
        <v>2.34</v>
      </c>
      <c r="J1610">
        <v>0.440170940171</v>
      </c>
      <c r="K1610">
        <v>0.559829059829</v>
      </c>
      <c r="L1610">
        <v>2</v>
      </c>
      <c r="M1610" s="1" t="s">
        <v>2140</v>
      </c>
      <c r="N1610">
        <v>29</v>
      </c>
      <c r="O1610">
        <v>31</v>
      </c>
      <c r="P1610">
        <v>31</v>
      </c>
      <c r="Q1610" t="s">
        <v>18</v>
      </c>
      <c r="R1610" t="s">
        <v>2140</v>
      </c>
    </row>
    <row r="1611" spans="1:18" x14ac:dyDescent="0.25">
      <c r="A1611" t="s">
        <v>2131</v>
      </c>
      <c r="B1611" t="str">
        <f>MID(Tableau1[[#This Row],[ID]],4,LEN(Tableau1[[#This Row],[ID]])-5)</f>
        <v>CM2</v>
      </c>
      <c r="C1611" t="s">
        <v>17473</v>
      </c>
      <c r="D1611">
        <v>0</v>
      </c>
      <c r="E1611">
        <v>8</v>
      </c>
      <c r="F1611">
        <v>294.31200000000001</v>
      </c>
      <c r="G1611">
        <v>1.014</v>
      </c>
      <c r="H1611">
        <v>1.5289999999999999</v>
      </c>
      <c r="I1611">
        <v>2.5430000000000001</v>
      </c>
      <c r="J1611">
        <v>0.39874164372799997</v>
      </c>
      <c r="K1611">
        <v>0.60125835627199997</v>
      </c>
      <c r="L1611">
        <v>4</v>
      </c>
      <c r="M1611" s="1" t="s">
        <v>2141</v>
      </c>
      <c r="N1611">
        <v>31</v>
      </c>
      <c r="O1611">
        <v>35</v>
      </c>
      <c r="P1611">
        <v>35</v>
      </c>
      <c r="Q1611" t="s">
        <v>18</v>
      </c>
      <c r="R1611" t="s">
        <v>2142</v>
      </c>
    </row>
    <row r="1612" spans="1:18" x14ac:dyDescent="0.25">
      <c r="A1612" t="s">
        <v>2131</v>
      </c>
      <c r="B1612" t="str">
        <f>MID(Tableau1[[#This Row],[ID]],4,LEN(Tableau1[[#This Row],[ID]])-5)</f>
        <v>CM2</v>
      </c>
      <c r="C1612" t="s">
        <v>17473</v>
      </c>
      <c r="D1612">
        <v>0</v>
      </c>
      <c r="E1612">
        <v>8</v>
      </c>
      <c r="F1612">
        <v>296.62099999999998</v>
      </c>
      <c r="G1612">
        <v>5.6470000000000002</v>
      </c>
      <c r="H1612">
        <v>1.2949999999999999</v>
      </c>
      <c r="I1612">
        <v>6.9420000000000002</v>
      </c>
      <c r="J1612">
        <v>0.81345433592600003</v>
      </c>
      <c r="K1612">
        <v>0.186545664074</v>
      </c>
      <c r="L1612">
        <v>11</v>
      </c>
      <c r="M1612" s="1" t="s">
        <v>2143</v>
      </c>
      <c r="N1612">
        <v>35</v>
      </c>
      <c r="O1612">
        <v>39</v>
      </c>
      <c r="P1612">
        <v>39</v>
      </c>
      <c r="Q1612" t="s">
        <v>21</v>
      </c>
      <c r="R1612" t="s">
        <v>2144</v>
      </c>
    </row>
    <row r="1613" spans="1:18" x14ac:dyDescent="0.25">
      <c r="A1613" t="s">
        <v>2131</v>
      </c>
      <c r="B1613" t="str">
        <f>MID(Tableau1[[#This Row],[ID]],4,LEN(Tableau1[[#This Row],[ID]])-5)</f>
        <v>CM2</v>
      </c>
      <c r="C1613" t="s">
        <v>17473</v>
      </c>
      <c r="D1613">
        <v>0</v>
      </c>
      <c r="E1613">
        <v>8</v>
      </c>
      <c r="F1613">
        <v>316.745</v>
      </c>
      <c r="G1613">
        <v>9.2999999999999999E-2</v>
      </c>
      <c r="H1613">
        <v>14.477</v>
      </c>
      <c r="I1613">
        <v>14.57</v>
      </c>
      <c r="J1613">
        <v>6.3829787233999997E-3</v>
      </c>
      <c r="K1613">
        <v>0.99361702127700002</v>
      </c>
      <c r="L1613">
        <v>1</v>
      </c>
      <c r="M1613" s="1" t="s">
        <v>28</v>
      </c>
      <c r="N1613">
        <v>39</v>
      </c>
      <c r="O1613">
        <v>40</v>
      </c>
      <c r="P1613">
        <v>40</v>
      </c>
      <c r="Q1613" t="s">
        <v>18</v>
      </c>
      <c r="R1613" t="s">
        <v>29</v>
      </c>
    </row>
    <row r="1614" spans="1:18" x14ac:dyDescent="0.25">
      <c r="A1614" t="s">
        <v>2131</v>
      </c>
      <c r="B1614" t="str">
        <f>MID(Tableau1[[#This Row],[ID]],4,LEN(Tableau1[[#This Row],[ID]])-5)</f>
        <v>CM2</v>
      </c>
      <c r="C1614" t="s">
        <v>17473</v>
      </c>
      <c r="D1614">
        <v>0</v>
      </c>
      <c r="E1614">
        <v>8</v>
      </c>
      <c r="F1614">
        <v>319.63099999999997</v>
      </c>
      <c r="G1614">
        <v>1.9970000000000001</v>
      </c>
      <c r="H1614">
        <v>2.7930000000000001</v>
      </c>
      <c r="I1614">
        <v>4.79</v>
      </c>
      <c r="J1614">
        <v>0.41691022964500002</v>
      </c>
      <c r="K1614">
        <v>0.58308977035499998</v>
      </c>
      <c r="L1614">
        <v>6</v>
      </c>
      <c r="M1614" s="1" t="s">
        <v>2145</v>
      </c>
      <c r="N1614">
        <v>40</v>
      </c>
      <c r="O1614">
        <v>46</v>
      </c>
      <c r="P1614">
        <v>46</v>
      </c>
      <c r="Q1614" t="s">
        <v>18</v>
      </c>
      <c r="R1614" t="s">
        <v>2146</v>
      </c>
    </row>
    <row r="1615" spans="1:18" x14ac:dyDescent="0.25">
      <c r="A1615" t="s">
        <v>2131</v>
      </c>
      <c r="B1615" t="str">
        <f>MID(Tableau1[[#This Row],[ID]],4,LEN(Tableau1[[#This Row],[ID]])-5)</f>
        <v>CM2</v>
      </c>
      <c r="C1615" t="s">
        <v>17473</v>
      </c>
      <c r="D1615">
        <v>0</v>
      </c>
      <c r="E1615">
        <v>8</v>
      </c>
      <c r="F1615">
        <v>323.25</v>
      </c>
      <c r="G1615">
        <v>9.532</v>
      </c>
      <c r="H1615">
        <v>1.6220000000000001</v>
      </c>
      <c r="I1615">
        <v>11.154</v>
      </c>
      <c r="J1615">
        <v>0.85458131611999999</v>
      </c>
      <c r="K1615">
        <v>0.14541868388000001</v>
      </c>
      <c r="L1615">
        <v>28</v>
      </c>
      <c r="M1615" s="1" t="s">
        <v>2147</v>
      </c>
      <c r="N1615">
        <v>46</v>
      </c>
      <c r="O1615">
        <v>74</v>
      </c>
      <c r="P1615">
        <v>74</v>
      </c>
      <c r="Q1615" t="s">
        <v>18</v>
      </c>
      <c r="R1615" t="s">
        <v>2148</v>
      </c>
    </row>
    <row r="1616" spans="1:18" x14ac:dyDescent="0.25">
      <c r="A1616" t="s">
        <v>2131</v>
      </c>
      <c r="B1616" t="str">
        <f>MID(Tableau1[[#This Row],[ID]],4,LEN(Tableau1[[#This Row],[ID]])-5)</f>
        <v>CM2</v>
      </c>
      <c r="C1616" t="s">
        <v>17473</v>
      </c>
      <c r="D1616">
        <v>0</v>
      </c>
      <c r="E1616">
        <v>8</v>
      </c>
      <c r="F1616">
        <v>334.01400000000001</v>
      </c>
      <c r="G1616">
        <v>0.109</v>
      </c>
      <c r="H1616">
        <v>1.232</v>
      </c>
      <c r="I1616">
        <v>1.341</v>
      </c>
      <c r="J1616">
        <v>8.1282624906799994E-2</v>
      </c>
      <c r="K1616">
        <v>0.918717375093</v>
      </c>
      <c r="L1616">
        <v>1</v>
      </c>
      <c r="M1616" s="1" t="s">
        <v>28</v>
      </c>
      <c r="N1616">
        <v>74</v>
      </c>
      <c r="O1616">
        <v>75</v>
      </c>
      <c r="P1616">
        <v>75</v>
      </c>
      <c r="Q1616" t="s">
        <v>18</v>
      </c>
      <c r="R1616" t="s">
        <v>29</v>
      </c>
    </row>
    <row r="1617" spans="1:18" x14ac:dyDescent="0.25">
      <c r="A1617" t="s">
        <v>2131</v>
      </c>
      <c r="B1617" t="str">
        <f>MID(Tableau1[[#This Row],[ID]],4,LEN(Tableau1[[#This Row],[ID]])-5)</f>
        <v>CM2</v>
      </c>
      <c r="C1617" t="s">
        <v>17473</v>
      </c>
      <c r="D1617">
        <v>0</v>
      </c>
      <c r="E1617">
        <v>8</v>
      </c>
      <c r="F1617">
        <v>347.89800000000002</v>
      </c>
      <c r="G1617">
        <v>2.153</v>
      </c>
      <c r="H1617">
        <v>13.775</v>
      </c>
      <c r="I1617">
        <v>15.928000000000001</v>
      </c>
      <c r="J1617">
        <v>0.135170768458</v>
      </c>
      <c r="K1617">
        <v>0.86482923154199998</v>
      </c>
      <c r="L1617">
        <v>6</v>
      </c>
      <c r="M1617" s="1" t="s">
        <v>2149</v>
      </c>
      <c r="N1617">
        <v>75</v>
      </c>
      <c r="O1617">
        <v>81</v>
      </c>
      <c r="P1617">
        <v>81</v>
      </c>
      <c r="Q1617" t="s">
        <v>18</v>
      </c>
      <c r="R1617" t="s">
        <v>2150</v>
      </c>
    </row>
    <row r="1618" spans="1:18" x14ac:dyDescent="0.25">
      <c r="A1618" t="s">
        <v>2131</v>
      </c>
      <c r="B1618" t="str">
        <f>MID(Tableau1[[#This Row],[ID]],4,LEN(Tableau1[[#This Row],[ID]])-5)</f>
        <v>CM2</v>
      </c>
      <c r="C1618" t="s">
        <v>17473</v>
      </c>
      <c r="D1618">
        <v>0</v>
      </c>
      <c r="E1618">
        <v>8</v>
      </c>
      <c r="F1618">
        <v>351.315</v>
      </c>
      <c r="G1618">
        <v>1.31</v>
      </c>
      <c r="H1618">
        <v>1.264</v>
      </c>
      <c r="I1618">
        <v>2.5739999999999998</v>
      </c>
      <c r="J1618">
        <v>0.50893550893600004</v>
      </c>
      <c r="K1618">
        <v>0.49106449106400002</v>
      </c>
      <c r="L1618">
        <v>4</v>
      </c>
      <c r="M1618" s="1" t="s">
        <v>2151</v>
      </c>
      <c r="N1618">
        <v>81</v>
      </c>
      <c r="O1618">
        <v>84</v>
      </c>
      <c r="P1618">
        <v>84</v>
      </c>
      <c r="Q1618" t="s">
        <v>21</v>
      </c>
      <c r="R1618" t="s">
        <v>2152</v>
      </c>
    </row>
    <row r="1619" spans="1:18" x14ac:dyDescent="0.25">
      <c r="A1619" t="s">
        <v>2131</v>
      </c>
      <c r="B1619" t="str">
        <f>MID(Tableau1[[#This Row],[ID]],4,LEN(Tableau1[[#This Row],[ID]])-5)</f>
        <v>CM2</v>
      </c>
      <c r="C1619" t="s">
        <v>17473</v>
      </c>
      <c r="D1619">
        <v>0</v>
      </c>
      <c r="E1619">
        <v>8</v>
      </c>
      <c r="F1619">
        <v>354.26299999999998</v>
      </c>
      <c r="G1619">
        <v>5.1639999999999997</v>
      </c>
      <c r="H1619">
        <v>1.6379999999999999</v>
      </c>
      <c r="I1619">
        <v>6.8019999999999996</v>
      </c>
      <c r="J1619">
        <v>0.75918847397800004</v>
      </c>
      <c r="K1619">
        <v>0.24081152602200001</v>
      </c>
      <c r="L1619">
        <v>13</v>
      </c>
      <c r="M1619" s="1" t="s">
        <v>2153</v>
      </c>
      <c r="N1619">
        <v>84</v>
      </c>
      <c r="O1619">
        <v>97</v>
      </c>
      <c r="P1619">
        <v>97</v>
      </c>
      <c r="Q1619" t="s">
        <v>18</v>
      </c>
      <c r="R1619" t="s">
        <v>2154</v>
      </c>
    </row>
    <row r="1620" spans="1:18" x14ac:dyDescent="0.25">
      <c r="A1620" t="s">
        <v>2131</v>
      </c>
      <c r="B1620" t="str">
        <f>MID(Tableau1[[#This Row],[ID]],4,LEN(Tableau1[[#This Row],[ID]])-5)</f>
        <v>CM2</v>
      </c>
      <c r="C1620" t="s">
        <v>17473</v>
      </c>
      <c r="D1620">
        <v>0</v>
      </c>
      <c r="E1620">
        <v>8</v>
      </c>
      <c r="F1620">
        <v>362.56200000000001</v>
      </c>
      <c r="G1620">
        <v>1.6379999999999999</v>
      </c>
      <c r="H1620">
        <v>3.1349999999999998</v>
      </c>
      <c r="I1620">
        <v>4.7729999999999997</v>
      </c>
      <c r="J1620">
        <v>0.34318038969199999</v>
      </c>
      <c r="K1620">
        <v>0.65681961030799996</v>
      </c>
      <c r="L1620">
        <v>6</v>
      </c>
      <c r="M1620" s="1" t="s">
        <v>1850</v>
      </c>
      <c r="N1620">
        <v>97</v>
      </c>
      <c r="O1620">
        <v>103</v>
      </c>
      <c r="P1620">
        <v>103</v>
      </c>
      <c r="Q1620" t="s">
        <v>18</v>
      </c>
      <c r="R1620" t="s">
        <v>1851</v>
      </c>
    </row>
    <row r="1621" spans="1:18" x14ac:dyDescent="0.25">
      <c r="A1621" t="s">
        <v>2131</v>
      </c>
      <c r="B1621" t="str">
        <f>MID(Tableau1[[#This Row],[ID]],4,LEN(Tableau1[[#This Row],[ID]])-5)</f>
        <v>CM2</v>
      </c>
      <c r="C1621" t="s">
        <v>17473</v>
      </c>
      <c r="D1621">
        <v>0</v>
      </c>
      <c r="E1621">
        <v>8</v>
      </c>
      <c r="F1621">
        <v>366.66500000000002</v>
      </c>
      <c r="G1621">
        <v>0.68700000000000006</v>
      </c>
      <c r="H1621">
        <v>2.4649999999999999</v>
      </c>
      <c r="I1621">
        <v>3.1520000000000001</v>
      </c>
      <c r="J1621">
        <v>0.217956852792</v>
      </c>
      <c r="K1621">
        <v>0.78204314720799994</v>
      </c>
      <c r="L1621">
        <v>2</v>
      </c>
      <c r="M1621" s="1" t="s">
        <v>876</v>
      </c>
      <c r="N1621">
        <v>103</v>
      </c>
      <c r="O1621">
        <v>105</v>
      </c>
      <c r="P1621">
        <v>105</v>
      </c>
      <c r="Q1621" t="s">
        <v>18</v>
      </c>
      <c r="R1621" t="s">
        <v>876</v>
      </c>
    </row>
    <row r="1622" spans="1:18" x14ac:dyDescent="0.25">
      <c r="A1622" t="s">
        <v>2131</v>
      </c>
      <c r="B1622" t="str">
        <f>MID(Tableau1[[#This Row],[ID]],4,LEN(Tableau1[[#This Row],[ID]])-5)</f>
        <v>CM2</v>
      </c>
      <c r="C1622" t="s">
        <v>17473</v>
      </c>
      <c r="D1622">
        <v>0</v>
      </c>
      <c r="E1622">
        <v>8</v>
      </c>
      <c r="F1622">
        <v>369.45800000000003</v>
      </c>
      <c r="G1622">
        <v>6.2E-2</v>
      </c>
      <c r="H1622">
        <v>2.1059999999999999</v>
      </c>
      <c r="I1622">
        <v>2.1680000000000001</v>
      </c>
      <c r="J1622">
        <v>2.8597785977900001E-2</v>
      </c>
      <c r="K1622">
        <v>0.971402214022</v>
      </c>
      <c r="L1622">
        <v>1</v>
      </c>
      <c r="M1622" s="1" t="s">
        <v>28</v>
      </c>
      <c r="N1622">
        <v>105</v>
      </c>
      <c r="O1622">
        <v>106</v>
      </c>
      <c r="P1622">
        <v>106</v>
      </c>
      <c r="Q1622" t="s">
        <v>18</v>
      </c>
      <c r="R1622" t="s">
        <v>29</v>
      </c>
    </row>
    <row r="1623" spans="1:18" x14ac:dyDescent="0.25">
      <c r="A1623" t="s">
        <v>2131</v>
      </c>
      <c r="B1623" t="str">
        <f>MID(Tableau1[[#This Row],[ID]],4,LEN(Tableau1[[#This Row],[ID]])-5)</f>
        <v>CM2</v>
      </c>
      <c r="C1623" t="s">
        <v>17473</v>
      </c>
      <c r="D1623">
        <v>0</v>
      </c>
      <c r="E1623">
        <v>8</v>
      </c>
      <c r="F1623">
        <v>373.96600000000001</v>
      </c>
      <c r="G1623">
        <v>1.2170000000000001</v>
      </c>
      <c r="H1623">
        <v>4.4459999999999997</v>
      </c>
      <c r="I1623">
        <v>5.6630000000000003</v>
      </c>
      <c r="J1623">
        <v>0.214903761257</v>
      </c>
      <c r="K1623">
        <v>0.78509623874300005</v>
      </c>
      <c r="L1623">
        <v>0</v>
      </c>
      <c r="N1623">
        <v>106</v>
      </c>
      <c r="O1623">
        <v>101</v>
      </c>
      <c r="P1623">
        <v>101</v>
      </c>
      <c r="Q1623" t="s">
        <v>21</v>
      </c>
      <c r="R1623" t="s">
        <v>40</v>
      </c>
    </row>
    <row r="1624" spans="1:18" x14ac:dyDescent="0.25">
      <c r="A1624" t="s">
        <v>2131</v>
      </c>
      <c r="B1624" t="str">
        <f>MID(Tableau1[[#This Row],[ID]],4,LEN(Tableau1[[#This Row],[ID]])-5)</f>
        <v>CM2</v>
      </c>
      <c r="C1624" t="s">
        <v>17473</v>
      </c>
      <c r="D1624">
        <v>0</v>
      </c>
      <c r="E1624">
        <v>8</v>
      </c>
      <c r="F1624">
        <v>376.68</v>
      </c>
      <c r="G1624">
        <v>2.6840000000000002</v>
      </c>
      <c r="H1624">
        <v>1.4970000000000001</v>
      </c>
      <c r="I1624">
        <v>4.181</v>
      </c>
      <c r="J1624">
        <v>0.641951686199</v>
      </c>
      <c r="K1624">
        <v>0.358048313801</v>
      </c>
      <c r="L1624">
        <v>2</v>
      </c>
      <c r="M1624" s="1" t="s">
        <v>994</v>
      </c>
      <c r="N1624">
        <v>101</v>
      </c>
      <c r="O1624">
        <v>103</v>
      </c>
      <c r="P1624">
        <v>103</v>
      </c>
      <c r="Q1624" t="s">
        <v>18</v>
      </c>
      <c r="R1624" t="s">
        <v>2155</v>
      </c>
    </row>
    <row r="1625" spans="1:18" x14ac:dyDescent="0.25">
      <c r="A1625" t="s">
        <v>2131</v>
      </c>
      <c r="B1625" t="str">
        <f>MID(Tableau1[[#This Row],[ID]],4,LEN(Tableau1[[#This Row],[ID]])-5)</f>
        <v>CM2</v>
      </c>
      <c r="C1625" t="s">
        <v>17473</v>
      </c>
      <c r="D1625">
        <v>0</v>
      </c>
      <c r="E1625">
        <v>8</v>
      </c>
      <c r="F1625">
        <v>381.64100000000002</v>
      </c>
      <c r="G1625">
        <v>0.68700000000000006</v>
      </c>
      <c r="H1625">
        <v>2.2770000000000001</v>
      </c>
      <c r="I1625">
        <v>2.964</v>
      </c>
      <c r="J1625">
        <v>0.23178137651799999</v>
      </c>
      <c r="K1625">
        <v>0.76821862348199998</v>
      </c>
      <c r="L1625">
        <v>3</v>
      </c>
      <c r="M1625" s="1" t="s">
        <v>1090</v>
      </c>
      <c r="N1625">
        <v>103</v>
      </c>
      <c r="O1625">
        <v>106</v>
      </c>
      <c r="P1625">
        <v>106</v>
      </c>
      <c r="Q1625" t="s">
        <v>18</v>
      </c>
      <c r="R1625" t="s">
        <v>1091</v>
      </c>
    </row>
    <row r="1626" spans="1:18" x14ac:dyDescent="0.25">
      <c r="A1626" t="s">
        <v>2131</v>
      </c>
      <c r="B1626" t="str">
        <f>MID(Tableau1[[#This Row],[ID]],4,LEN(Tableau1[[#This Row],[ID]])-5)</f>
        <v>CM2</v>
      </c>
      <c r="C1626" t="s">
        <v>17473</v>
      </c>
      <c r="D1626">
        <v>0</v>
      </c>
      <c r="E1626">
        <v>8</v>
      </c>
      <c r="F1626">
        <v>383.76299999999998</v>
      </c>
      <c r="G1626">
        <v>19.795999999999999</v>
      </c>
      <c r="H1626">
        <v>1.4350000000000001</v>
      </c>
      <c r="I1626">
        <v>21.231000000000002</v>
      </c>
      <c r="J1626">
        <v>0.93241015496199997</v>
      </c>
      <c r="K1626">
        <v>6.7589845037899998E-2</v>
      </c>
      <c r="L1626">
        <v>64</v>
      </c>
      <c r="M1626" s="1" t="s">
        <v>2156</v>
      </c>
      <c r="N1626">
        <v>106</v>
      </c>
      <c r="O1626">
        <v>170</v>
      </c>
      <c r="P1626">
        <v>170</v>
      </c>
      <c r="Q1626" t="s">
        <v>18</v>
      </c>
      <c r="R1626" t="s">
        <v>2157</v>
      </c>
    </row>
    <row r="1627" spans="1:18" x14ac:dyDescent="0.25">
      <c r="A1627" t="s">
        <v>2131</v>
      </c>
      <c r="B1627" t="str">
        <f>MID(Tableau1[[#This Row],[ID]],4,LEN(Tableau1[[#This Row],[ID]])-5)</f>
        <v>CM2</v>
      </c>
      <c r="C1627" t="s">
        <v>17473</v>
      </c>
      <c r="D1627">
        <v>0</v>
      </c>
      <c r="E1627">
        <v>8</v>
      </c>
      <c r="F1627">
        <v>425.11900000000003</v>
      </c>
      <c r="G1627">
        <v>3.3690000000000002</v>
      </c>
      <c r="H1627">
        <v>21.56</v>
      </c>
      <c r="I1627">
        <v>24.928999999999998</v>
      </c>
      <c r="J1627">
        <v>0.13514380841599999</v>
      </c>
      <c r="K1627">
        <v>0.86485619158399996</v>
      </c>
      <c r="L1627">
        <v>0</v>
      </c>
      <c r="N1627">
        <v>170</v>
      </c>
      <c r="O1627">
        <v>152</v>
      </c>
      <c r="P1627">
        <v>152</v>
      </c>
      <c r="Q1627" t="s">
        <v>21</v>
      </c>
      <c r="R1627" t="s">
        <v>1733</v>
      </c>
    </row>
    <row r="1628" spans="1:18" x14ac:dyDescent="0.25">
      <c r="A1628" t="s">
        <v>2131</v>
      </c>
      <c r="B1628" t="str">
        <f>MID(Tableau1[[#This Row],[ID]],4,LEN(Tableau1[[#This Row],[ID]])-5)</f>
        <v>CM2</v>
      </c>
      <c r="C1628" t="s">
        <v>17473</v>
      </c>
      <c r="D1628">
        <v>0</v>
      </c>
      <c r="E1628">
        <v>8</v>
      </c>
      <c r="F1628">
        <v>430.89100000000002</v>
      </c>
      <c r="G1628">
        <v>1.139</v>
      </c>
      <c r="H1628">
        <v>2.403</v>
      </c>
      <c r="I1628">
        <v>3.5419999999999998</v>
      </c>
      <c r="J1628">
        <v>0.32156973461299998</v>
      </c>
      <c r="K1628">
        <v>0.67843026538700002</v>
      </c>
      <c r="L1628">
        <v>0</v>
      </c>
      <c r="N1628">
        <v>152</v>
      </c>
      <c r="O1628">
        <v>152</v>
      </c>
      <c r="P1628">
        <v>152</v>
      </c>
      <c r="Q1628" t="s">
        <v>18</v>
      </c>
      <c r="R1628" t="s">
        <v>363</v>
      </c>
    </row>
    <row r="1629" spans="1:18" x14ac:dyDescent="0.25">
      <c r="A1629" t="s">
        <v>2131</v>
      </c>
      <c r="B1629" t="str">
        <f>MID(Tableau1[[#This Row],[ID]],4,LEN(Tableau1[[#This Row],[ID]])-5)</f>
        <v>CM2</v>
      </c>
      <c r="C1629" t="s">
        <v>17473</v>
      </c>
      <c r="D1629">
        <v>0</v>
      </c>
      <c r="E1629">
        <v>8</v>
      </c>
      <c r="F1629">
        <v>439.72</v>
      </c>
      <c r="G1629">
        <v>6.3E-2</v>
      </c>
      <c r="H1629">
        <v>7.69</v>
      </c>
      <c r="I1629">
        <v>7.7530000000000001</v>
      </c>
      <c r="J1629">
        <v>8.1258867535099998E-3</v>
      </c>
      <c r="K1629">
        <v>0.99187411324600006</v>
      </c>
      <c r="L1629">
        <v>1</v>
      </c>
      <c r="M1629" s="1" t="s">
        <v>46</v>
      </c>
      <c r="N1629">
        <v>152</v>
      </c>
      <c r="O1629">
        <v>153</v>
      </c>
      <c r="P1629">
        <v>153</v>
      </c>
      <c r="Q1629" t="s">
        <v>18</v>
      </c>
      <c r="R1629" t="s">
        <v>46</v>
      </c>
    </row>
    <row r="1630" spans="1:18" x14ac:dyDescent="0.25">
      <c r="A1630" t="s">
        <v>2131</v>
      </c>
      <c r="B1630" t="str">
        <f>MID(Tableau1[[#This Row],[ID]],4,LEN(Tableau1[[#This Row],[ID]])-5)</f>
        <v>CM2</v>
      </c>
      <c r="C1630" t="s">
        <v>17473</v>
      </c>
      <c r="D1630">
        <v>0</v>
      </c>
      <c r="E1630">
        <v>8</v>
      </c>
      <c r="F1630">
        <v>442.07600000000002</v>
      </c>
      <c r="G1630">
        <v>8.2520000000000007</v>
      </c>
      <c r="H1630">
        <v>2.2930000000000001</v>
      </c>
      <c r="I1630">
        <v>10.545</v>
      </c>
      <c r="J1630">
        <v>0.78255097202500001</v>
      </c>
      <c r="K1630">
        <v>0.21744902797499999</v>
      </c>
      <c r="L1630">
        <v>30</v>
      </c>
      <c r="M1630" s="1" t="s">
        <v>2158</v>
      </c>
      <c r="N1630">
        <v>153</v>
      </c>
      <c r="O1630">
        <v>183</v>
      </c>
      <c r="P1630">
        <v>183</v>
      </c>
      <c r="Q1630" t="s">
        <v>18</v>
      </c>
      <c r="R1630" t="s">
        <v>2159</v>
      </c>
    </row>
    <row r="1631" spans="1:18" x14ac:dyDescent="0.25">
      <c r="A1631" t="s">
        <v>2131</v>
      </c>
      <c r="B1631" t="str">
        <f>MID(Tableau1[[#This Row],[ID]],4,LEN(Tableau1[[#This Row],[ID]])-5)</f>
        <v>CM2</v>
      </c>
      <c r="C1631" t="s">
        <v>17473</v>
      </c>
      <c r="D1631">
        <v>0</v>
      </c>
      <c r="E1631">
        <v>8</v>
      </c>
      <c r="F1631">
        <v>451.452</v>
      </c>
      <c r="G1631">
        <v>1.17</v>
      </c>
      <c r="H1631">
        <v>1.1240000000000001</v>
      </c>
      <c r="I1631">
        <v>2.294</v>
      </c>
      <c r="J1631">
        <v>0.51002615518700001</v>
      </c>
      <c r="K1631">
        <v>0.48997384481299999</v>
      </c>
      <c r="L1631">
        <v>0</v>
      </c>
      <c r="N1631">
        <v>183</v>
      </c>
      <c r="O1631">
        <v>176</v>
      </c>
      <c r="P1631">
        <v>176</v>
      </c>
      <c r="Q1631" t="s">
        <v>21</v>
      </c>
      <c r="R1631" t="s">
        <v>1021</v>
      </c>
    </row>
    <row r="1632" spans="1:18" x14ac:dyDescent="0.25">
      <c r="A1632" t="s">
        <v>2131</v>
      </c>
      <c r="B1632" t="str">
        <f>MID(Tableau1[[#This Row],[ID]],4,LEN(Tableau1[[#This Row],[ID]])-5)</f>
        <v>CM2</v>
      </c>
      <c r="C1632" t="s">
        <v>17473</v>
      </c>
      <c r="D1632">
        <v>0</v>
      </c>
      <c r="E1632">
        <v>8</v>
      </c>
      <c r="F1632">
        <v>458.31599999999997</v>
      </c>
      <c r="G1632">
        <v>1.7470000000000001</v>
      </c>
      <c r="H1632">
        <v>5.694</v>
      </c>
      <c r="I1632">
        <v>7.4409999999999998</v>
      </c>
      <c r="J1632">
        <v>0.23478027146899999</v>
      </c>
      <c r="K1632">
        <v>0.76521972853099995</v>
      </c>
      <c r="L1632">
        <v>7</v>
      </c>
      <c r="M1632" s="1" t="s">
        <v>2160</v>
      </c>
      <c r="N1632">
        <v>176</v>
      </c>
      <c r="O1632">
        <v>183</v>
      </c>
      <c r="P1632">
        <v>183</v>
      </c>
      <c r="Q1632" t="s">
        <v>18</v>
      </c>
      <c r="R1632" t="s">
        <v>2160</v>
      </c>
    </row>
    <row r="1633" spans="1:18" x14ac:dyDescent="0.25">
      <c r="A1633" t="s">
        <v>2131</v>
      </c>
      <c r="B1633" t="str">
        <f>MID(Tableau1[[#This Row],[ID]],4,LEN(Tableau1[[#This Row],[ID]])-5)</f>
        <v>CM2</v>
      </c>
      <c r="C1633" t="s">
        <v>17473</v>
      </c>
      <c r="D1633">
        <v>0</v>
      </c>
      <c r="E1633">
        <v>8</v>
      </c>
      <c r="F1633">
        <v>461.51400000000001</v>
      </c>
      <c r="G1633">
        <v>0.249</v>
      </c>
      <c r="H1633">
        <v>1.4510000000000001</v>
      </c>
      <c r="I1633">
        <v>1.7</v>
      </c>
      <c r="J1633">
        <v>0.146470588235</v>
      </c>
      <c r="K1633">
        <v>0.85352941176499997</v>
      </c>
      <c r="L1633">
        <v>1</v>
      </c>
      <c r="M1633" s="1" t="s">
        <v>28</v>
      </c>
      <c r="N1633">
        <v>183</v>
      </c>
      <c r="O1633">
        <v>183</v>
      </c>
      <c r="P1633">
        <v>183</v>
      </c>
      <c r="Q1633" t="s">
        <v>21</v>
      </c>
      <c r="R1633" t="s">
        <v>1697</v>
      </c>
    </row>
    <row r="1634" spans="1:18" x14ac:dyDescent="0.25">
      <c r="A1634" t="s">
        <v>2131</v>
      </c>
      <c r="B1634" t="str">
        <f>MID(Tableau1[[#This Row],[ID]],4,LEN(Tableau1[[#This Row],[ID]])-5)</f>
        <v>CM2</v>
      </c>
      <c r="C1634" t="s">
        <v>17473</v>
      </c>
      <c r="D1634">
        <v>0</v>
      </c>
      <c r="E1634">
        <v>8</v>
      </c>
      <c r="F1634">
        <v>462.84</v>
      </c>
      <c r="G1634">
        <v>1.123</v>
      </c>
      <c r="H1634">
        <v>1.077</v>
      </c>
      <c r="I1634">
        <v>2.2000000000000002</v>
      </c>
      <c r="J1634">
        <v>0.51045454545500002</v>
      </c>
      <c r="K1634">
        <v>0.48954545454499998</v>
      </c>
      <c r="L1634">
        <v>4</v>
      </c>
      <c r="M1634" s="1" t="s">
        <v>2161</v>
      </c>
      <c r="N1634">
        <v>183</v>
      </c>
      <c r="O1634">
        <v>187</v>
      </c>
      <c r="P1634">
        <v>187</v>
      </c>
      <c r="Q1634" t="s">
        <v>18</v>
      </c>
      <c r="R1634" t="s">
        <v>2162</v>
      </c>
    </row>
    <row r="1635" spans="1:18" x14ac:dyDescent="0.25">
      <c r="A1635" t="s">
        <v>2131</v>
      </c>
      <c r="B1635" t="str">
        <f>MID(Tableau1[[#This Row],[ID]],4,LEN(Tableau1[[#This Row],[ID]])-5)</f>
        <v>CM2</v>
      </c>
      <c r="C1635" t="s">
        <v>17473</v>
      </c>
      <c r="D1635">
        <v>0</v>
      </c>
      <c r="E1635">
        <v>8</v>
      </c>
      <c r="F1635">
        <v>514.33600000000001</v>
      </c>
      <c r="G1635">
        <v>5.1950000000000003</v>
      </c>
      <c r="H1635">
        <v>50.372999999999998</v>
      </c>
      <c r="I1635">
        <v>55.567999999999998</v>
      </c>
      <c r="J1635">
        <v>9.3489058450899998E-2</v>
      </c>
      <c r="K1635">
        <v>0.90651094154900003</v>
      </c>
      <c r="L1635">
        <v>21</v>
      </c>
      <c r="M1635" s="1" t="s">
        <v>2163</v>
      </c>
      <c r="N1635">
        <v>187</v>
      </c>
      <c r="O1635">
        <v>208</v>
      </c>
      <c r="P1635">
        <v>208</v>
      </c>
      <c r="Q1635" t="s">
        <v>18</v>
      </c>
      <c r="R1635" t="s">
        <v>2164</v>
      </c>
    </row>
    <row r="1636" spans="1:18" x14ac:dyDescent="0.25">
      <c r="A1636" t="s">
        <v>2131</v>
      </c>
      <c r="B1636" t="str">
        <f>MID(Tableau1[[#This Row],[ID]],4,LEN(Tableau1[[#This Row],[ID]])-5)</f>
        <v>CM2</v>
      </c>
      <c r="C1636" t="s">
        <v>17473</v>
      </c>
      <c r="D1636">
        <v>0</v>
      </c>
      <c r="E1636">
        <v>8</v>
      </c>
      <c r="F1636">
        <v>520.87199999999996</v>
      </c>
      <c r="G1636">
        <v>3.51</v>
      </c>
      <c r="H1636">
        <v>1.341</v>
      </c>
      <c r="I1636">
        <v>4.851</v>
      </c>
      <c r="J1636">
        <v>0.72356215213399999</v>
      </c>
      <c r="K1636">
        <v>0.27643784786600001</v>
      </c>
      <c r="L1636">
        <v>14</v>
      </c>
      <c r="M1636" s="1" t="s">
        <v>2165</v>
      </c>
      <c r="N1636">
        <v>208</v>
      </c>
      <c r="O1636">
        <v>222</v>
      </c>
      <c r="P1636">
        <v>222</v>
      </c>
      <c r="Q1636" t="s">
        <v>18</v>
      </c>
      <c r="R1636" t="s">
        <v>2166</v>
      </c>
    </row>
    <row r="1637" spans="1:18" x14ac:dyDescent="0.25">
      <c r="A1637" t="s">
        <v>2131</v>
      </c>
      <c r="B1637" t="str">
        <f>MID(Tableau1[[#This Row],[ID]],4,LEN(Tableau1[[#This Row],[ID]])-5)</f>
        <v>CM2</v>
      </c>
      <c r="C1637" t="s">
        <v>17473</v>
      </c>
      <c r="D1637">
        <v>0</v>
      </c>
      <c r="E1637">
        <v>8</v>
      </c>
      <c r="F1637">
        <v>533.83600000000001</v>
      </c>
      <c r="G1637">
        <v>1.2170000000000001</v>
      </c>
      <c r="H1637">
        <v>9.4540000000000006</v>
      </c>
      <c r="I1637">
        <v>10.670999999999999</v>
      </c>
      <c r="J1637">
        <v>0.11404741823599999</v>
      </c>
      <c r="K1637">
        <v>0.88595258176400005</v>
      </c>
      <c r="L1637">
        <v>0</v>
      </c>
      <c r="N1637">
        <v>222</v>
      </c>
      <c r="O1637">
        <v>216</v>
      </c>
      <c r="P1637">
        <v>216</v>
      </c>
      <c r="Q1637" t="s">
        <v>21</v>
      </c>
      <c r="R1637" t="s">
        <v>303</v>
      </c>
    </row>
    <row r="1638" spans="1:18" x14ac:dyDescent="0.25">
      <c r="A1638" t="s">
        <v>2131</v>
      </c>
      <c r="B1638" t="str">
        <f>MID(Tableau1[[#This Row],[ID]],4,LEN(Tableau1[[#This Row],[ID]])-5)</f>
        <v>CM2</v>
      </c>
      <c r="C1638" t="s">
        <v>17473</v>
      </c>
      <c r="D1638">
        <v>0</v>
      </c>
      <c r="E1638">
        <v>8</v>
      </c>
      <c r="F1638">
        <v>537.04899999999998</v>
      </c>
      <c r="G1638">
        <v>3.9</v>
      </c>
      <c r="H1638">
        <v>1.996</v>
      </c>
      <c r="I1638">
        <v>5.8959999999999999</v>
      </c>
      <c r="J1638">
        <v>0.66146540027099998</v>
      </c>
      <c r="K1638">
        <v>0.33853459972900002</v>
      </c>
      <c r="L1638">
        <v>14</v>
      </c>
      <c r="M1638" s="1" t="s">
        <v>2167</v>
      </c>
      <c r="N1638">
        <v>216</v>
      </c>
      <c r="O1638">
        <v>230</v>
      </c>
      <c r="P1638">
        <v>230</v>
      </c>
      <c r="Q1638" t="s">
        <v>18</v>
      </c>
      <c r="R1638" t="s">
        <v>2168</v>
      </c>
    </row>
    <row r="1639" spans="1:18" x14ac:dyDescent="0.25">
      <c r="A1639" t="s">
        <v>2131</v>
      </c>
      <c r="B1639" t="str">
        <f>MID(Tableau1[[#This Row],[ID]],4,LEN(Tableau1[[#This Row],[ID]])-5)</f>
        <v>CM2</v>
      </c>
      <c r="C1639" t="s">
        <v>17473</v>
      </c>
      <c r="D1639">
        <v>0</v>
      </c>
      <c r="E1639">
        <v>8</v>
      </c>
      <c r="F1639">
        <v>542.04100000000005</v>
      </c>
      <c r="G1639">
        <v>1.03</v>
      </c>
      <c r="H1639">
        <v>1.0920000000000001</v>
      </c>
      <c r="I1639">
        <v>2.1219999999999999</v>
      </c>
      <c r="J1639">
        <v>0.485391140434</v>
      </c>
      <c r="K1639">
        <v>0.514608859566</v>
      </c>
      <c r="L1639">
        <v>6</v>
      </c>
      <c r="M1639" s="1" t="s">
        <v>2169</v>
      </c>
      <c r="N1639">
        <v>230</v>
      </c>
      <c r="O1639">
        <v>236</v>
      </c>
      <c r="P1639">
        <v>236</v>
      </c>
      <c r="Q1639" t="s">
        <v>18</v>
      </c>
      <c r="R1639" t="s">
        <v>2169</v>
      </c>
    </row>
    <row r="1640" spans="1:18" x14ac:dyDescent="0.25">
      <c r="A1640" t="s">
        <v>2131</v>
      </c>
      <c r="B1640" t="str">
        <f>MID(Tableau1[[#This Row],[ID]],4,LEN(Tableau1[[#This Row],[ID]])-5)</f>
        <v>CM2</v>
      </c>
      <c r="C1640" t="s">
        <v>17473</v>
      </c>
      <c r="D1640">
        <v>0</v>
      </c>
      <c r="E1640">
        <v>8</v>
      </c>
      <c r="F1640">
        <v>544.24099999999999</v>
      </c>
      <c r="G1640">
        <v>2.746</v>
      </c>
      <c r="H1640">
        <v>1.17</v>
      </c>
      <c r="I1640">
        <v>3.9159999999999999</v>
      </c>
      <c r="J1640">
        <v>0.70122574055200004</v>
      </c>
      <c r="K1640">
        <v>0.29877425944800001</v>
      </c>
      <c r="L1640">
        <v>3</v>
      </c>
      <c r="M1640" s="1" t="s">
        <v>1645</v>
      </c>
      <c r="N1640">
        <v>236</v>
      </c>
      <c r="O1640">
        <v>236</v>
      </c>
      <c r="P1640">
        <v>236</v>
      </c>
      <c r="Q1640" t="s">
        <v>21</v>
      </c>
      <c r="R1640" t="s">
        <v>2170</v>
      </c>
    </row>
    <row r="1641" spans="1:18" x14ac:dyDescent="0.25">
      <c r="A1641" t="s">
        <v>2131</v>
      </c>
      <c r="B1641" t="str">
        <f>MID(Tableau1[[#This Row],[ID]],4,LEN(Tableau1[[#This Row],[ID]])-5)</f>
        <v>CM2</v>
      </c>
      <c r="C1641" t="s">
        <v>17473</v>
      </c>
      <c r="D1641">
        <v>0</v>
      </c>
      <c r="E1641">
        <v>8</v>
      </c>
      <c r="F1641">
        <v>551.91600000000005</v>
      </c>
      <c r="G1641">
        <v>1.8879999999999999</v>
      </c>
      <c r="H1641">
        <v>4.9290000000000003</v>
      </c>
      <c r="I1641">
        <v>6.8170000000000002</v>
      </c>
      <c r="J1641">
        <v>0.27695467214300001</v>
      </c>
      <c r="K1641">
        <v>0.72304532785700004</v>
      </c>
      <c r="L1641">
        <v>8</v>
      </c>
      <c r="M1641" s="1" t="s">
        <v>2171</v>
      </c>
      <c r="N1641">
        <v>236</v>
      </c>
      <c r="O1641">
        <v>244</v>
      </c>
      <c r="P1641">
        <v>244</v>
      </c>
      <c r="Q1641" t="s">
        <v>18</v>
      </c>
      <c r="R1641" t="s">
        <v>2172</v>
      </c>
    </row>
    <row r="1642" spans="1:18" x14ac:dyDescent="0.25">
      <c r="A1642" t="s">
        <v>2131</v>
      </c>
      <c r="B1642" t="str">
        <f>MID(Tableau1[[#This Row],[ID]],4,LEN(Tableau1[[#This Row],[ID]])-5)</f>
        <v>CM2</v>
      </c>
      <c r="C1642" t="s">
        <v>17473</v>
      </c>
      <c r="D1642">
        <v>0</v>
      </c>
      <c r="E1642">
        <v>8</v>
      </c>
      <c r="F1642">
        <v>555.75400000000002</v>
      </c>
      <c r="G1642">
        <v>2.387</v>
      </c>
      <c r="H1642">
        <v>1.95</v>
      </c>
      <c r="I1642">
        <v>4.3369999999999997</v>
      </c>
      <c r="J1642">
        <v>0.55038044731400004</v>
      </c>
      <c r="K1642">
        <v>0.44961955268600001</v>
      </c>
      <c r="L1642">
        <v>1</v>
      </c>
      <c r="M1642" s="1" t="s">
        <v>829</v>
      </c>
      <c r="N1642">
        <v>244</v>
      </c>
      <c r="O1642">
        <v>237</v>
      </c>
      <c r="P1642">
        <v>237</v>
      </c>
      <c r="Q1642" t="s">
        <v>21</v>
      </c>
      <c r="R1642" t="s">
        <v>2173</v>
      </c>
    </row>
    <row r="1643" spans="1:18" x14ac:dyDescent="0.25">
      <c r="A1643" t="s">
        <v>2131</v>
      </c>
      <c r="B1643" t="str">
        <f>MID(Tableau1[[#This Row],[ID]],4,LEN(Tableau1[[#This Row],[ID]])-5)</f>
        <v>CM2</v>
      </c>
      <c r="C1643" t="s">
        <v>17473</v>
      </c>
      <c r="D1643">
        <v>0</v>
      </c>
      <c r="E1643">
        <v>8</v>
      </c>
      <c r="F1643">
        <v>559.31100000000004</v>
      </c>
      <c r="G1643">
        <v>1.139</v>
      </c>
      <c r="H1643">
        <v>1.17</v>
      </c>
      <c r="I1643">
        <v>2.3090000000000002</v>
      </c>
      <c r="J1643">
        <v>0.49328713728899998</v>
      </c>
      <c r="K1643">
        <v>0.50671286271100002</v>
      </c>
      <c r="L1643">
        <v>4</v>
      </c>
      <c r="M1643" s="1" t="s">
        <v>2174</v>
      </c>
      <c r="N1643">
        <v>237</v>
      </c>
      <c r="O1643">
        <v>241</v>
      </c>
      <c r="P1643">
        <v>241</v>
      </c>
      <c r="Q1643" t="s">
        <v>18</v>
      </c>
      <c r="R1643" t="s">
        <v>2175</v>
      </c>
    </row>
    <row r="1644" spans="1:18" x14ac:dyDescent="0.25">
      <c r="A1644" t="s">
        <v>2131</v>
      </c>
      <c r="B1644" t="str">
        <f>MID(Tableau1[[#This Row],[ID]],4,LEN(Tableau1[[#This Row],[ID]])-5)</f>
        <v>CM2</v>
      </c>
      <c r="C1644" t="s">
        <v>17473</v>
      </c>
      <c r="D1644">
        <v>0</v>
      </c>
      <c r="E1644">
        <v>8</v>
      </c>
      <c r="F1644">
        <v>561.60400000000004</v>
      </c>
      <c r="G1644">
        <v>4.8360000000000003</v>
      </c>
      <c r="H1644">
        <v>1.1539999999999999</v>
      </c>
      <c r="I1644">
        <v>5.99</v>
      </c>
      <c r="J1644">
        <v>0.80734557596000001</v>
      </c>
      <c r="K1644">
        <v>0.19265442403999999</v>
      </c>
      <c r="L1644">
        <v>14</v>
      </c>
      <c r="M1644" s="1" t="s">
        <v>2176</v>
      </c>
      <c r="N1644">
        <v>241</v>
      </c>
      <c r="O1644">
        <v>255</v>
      </c>
      <c r="P1644">
        <v>255</v>
      </c>
      <c r="Q1644" t="s">
        <v>18</v>
      </c>
      <c r="R1644" t="s">
        <v>2177</v>
      </c>
    </row>
    <row r="1645" spans="1:18" x14ac:dyDescent="0.25">
      <c r="A1645" t="s">
        <v>2131</v>
      </c>
      <c r="B1645" t="str">
        <f>MID(Tableau1[[#This Row],[ID]],4,LEN(Tableau1[[#This Row],[ID]])-5)</f>
        <v>CM2</v>
      </c>
      <c r="C1645" t="s">
        <v>17473</v>
      </c>
      <c r="D1645">
        <v>0</v>
      </c>
      <c r="E1645">
        <v>8</v>
      </c>
      <c r="F1645">
        <v>569.35699999999997</v>
      </c>
      <c r="G1645">
        <v>9.4E-2</v>
      </c>
      <c r="H1645">
        <v>2.9169999999999998</v>
      </c>
      <c r="I1645">
        <v>3.0110000000000001</v>
      </c>
      <c r="J1645">
        <v>3.1218864164699999E-2</v>
      </c>
      <c r="K1645">
        <v>0.96878113583500003</v>
      </c>
      <c r="L1645">
        <v>1</v>
      </c>
      <c r="M1645" s="1" t="s">
        <v>258</v>
      </c>
      <c r="N1645">
        <v>255</v>
      </c>
      <c r="O1645">
        <v>256</v>
      </c>
      <c r="P1645">
        <v>256</v>
      </c>
      <c r="Q1645" t="s">
        <v>18</v>
      </c>
      <c r="R1645" t="s">
        <v>258</v>
      </c>
    </row>
    <row r="1646" spans="1:18" x14ac:dyDescent="0.25">
      <c r="A1646" t="s">
        <v>2131</v>
      </c>
      <c r="B1646" t="str">
        <f>MID(Tableau1[[#This Row],[ID]],4,LEN(Tableau1[[#This Row],[ID]])-5)</f>
        <v>CM2</v>
      </c>
      <c r="C1646" t="s">
        <v>17473</v>
      </c>
      <c r="D1646">
        <v>0</v>
      </c>
      <c r="E1646">
        <v>8</v>
      </c>
      <c r="F1646">
        <v>571.97799999999995</v>
      </c>
      <c r="G1646">
        <v>7.8E-2</v>
      </c>
      <c r="H1646">
        <v>2.5270000000000001</v>
      </c>
      <c r="I1646">
        <v>2.605</v>
      </c>
      <c r="J1646">
        <v>2.9942418426100001E-2</v>
      </c>
      <c r="K1646">
        <v>0.97005758157400002</v>
      </c>
      <c r="L1646">
        <v>1</v>
      </c>
      <c r="M1646" s="1" t="s">
        <v>232</v>
      </c>
      <c r="N1646">
        <v>256</v>
      </c>
      <c r="O1646">
        <v>257</v>
      </c>
      <c r="P1646">
        <v>257</v>
      </c>
      <c r="Q1646" t="s">
        <v>18</v>
      </c>
      <c r="R1646" t="s">
        <v>232</v>
      </c>
    </row>
    <row r="1647" spans="1:18" x14ac:dyDescent="0.25">
      <c r="A1647" t="s">
        <v>2131</v>
      </c>
      <c r="B1647" t="str">
        <f>MID(Tableau1[[#This Row],[ID]],4,LEN(Tableau1[[#This Row],[ID]])-5)</f>
        <v>CM2</v>
      </c>
      <c r="C1647" t="s">
        <v>17473</v>
      </c>
      <c r="D1647">
        <v>0</v>
      </c>
      <c r="E1647">
        <v>8</v>
      </c>
      <c r="F1647">
        <v>574.19299999999998</v>
      </c>
      <c r="G1647">
        <v>4.7E-2</v>
      </c>
      <c r="H1647">
        <v>2.137</v>
      </c>
      <c r="I1647">
        <v>2.1840000000000002</v>
      </c>
      <c r="J1647">
        <v>2.1520146520100002E-2</v>
      </c>
      <c r="K1647">
        <v>0.97847985347999999</v>
      </c>
      <c r="L1647">
        <v>1</v>
      </c>
      <c r="M1647" s="1" t="s">
        <v>28</v>
      </c>
      <c r="N1647">
        <v>257</v>
      </c>
      <c r="O1647">
        <v>258</v>
      </c>
      <c r="P1647">
        <v>258</v>
      </c>
      <c r="Q1647" t="s">
        <v>18</v>
      </c>
      <c r="R1647" t="s">
        <v>29</v>
      </c>
    </row>
    <row r="1648" spans="1:18" x14ac:dyDescent="0.25">
      <c r="A1648" t="s">
        <v>2131</v>
      </c>
      <c r="B1648" t="str">
        <f>MID(Tableau1[[#This Row],[ID]],4,LEN(Tableau1[[#This Row],[ID]])-5)</f>
        <v>CM2</v>
      </c>
      <c r="C1648" t="s">
        <v>17473</v>
      </c>
      <c r="D1648">
        <v>0</v>
      </c>
      <c r="E1648">
        <v>8</v>
      </c>
      <c r="F1648">
        <v>582.82000000000005</v>
      </c>
      <c r="G1648">
        <v>1.123</v>
      </c>
      <c r="H1648">
        <v>8.58</v>
      </c>
      <c r="I1648">
        <v>9.7029999999999994</v>
      </c>
      <c r="J1648">
        <v>0.115737400804</v>
      </c>
      <c r="K1648">
        <v>0.88426259919600003</v>
      </c>
      <c r="L1648">
        <v>4</v>
      </c>
      <c r="M1648" s="1" t="s">
        <v>2178</v>
      </c>
      <c r="N1648">
        <v>258</v>
      </c>
      <c r="O1648">
        <v>262</v>
      </c>
      <c r="P1648">
        <v>262</v>
      </c>
      <c r="Q1648" t="s">
        <v>18</v>
      </c>
      <c r="R1648" t="s">
        <v>2178</v>
      </c>
    </row>
    <row r="1649" spans="1:18" x14ac:dyDescent="0.25">
      <c r="A1649" t="s">
        <v>2131</v>
      </c>
      <c r="B1649" t="str">
        <f>MID(Tableau1[[#This Row],[ID]],4,LEN(Tableau1[[#This Row],[ID]])-5)</f>
        <v>CM2</v>
      </c>
      <c r="C1649" t="s">
        <v>17473</v>
      </c>
      <c r="D1649">
        <v>0</v>
      </c>
      <c r="E1649">
        <v>8</v>
      </c>
      <c r="F1649">
        <v>585.37900000000002</v>
      </c>
      <c r="G1649">
        <v>0.98199999999999998</v>
      </c>
      <c r="H1649">
        <v>1.4359999999999999</v>
      </c>
      <c r="I1649">
        <v>2.4180000000000001</v>
      </c>
      <c r="J1649">
        <v>0.40612076095900002</v>
      </c>
      <c r="K1649">
        <v>0.59387923904100004</v>
      </c>
      <c r="L1649">
        <v>3</v>
      </c>
      <c r="M1649" s="1" t="s">
        <v>1429</v>
      </c>
      <c r="N1649">
        <v>262</v>
      </c>
      <c r="O1649">
        <v>264</v>
      </c>
      <c r="P1649">
        <v>264</v>
      </c>
      <c r="Q1649" t="s">
        <v>21</v>
      </c>
      <c r="R1649" t="s">
        <v>2179</v>
      </c>
    </row>
    <row r="1650" spans="1:18" x14ac:dyDescent="0.25">
      <c r="A1650" t="s">
        <v>2131</v>
      </c>
      <c r="B1650" t="str">
        <f>MID(Tableau1[[#This Row],[ID]],4,LEN(Tableau1[[#This Row],[ID]])-5)</f>
        <v>CM2</v>
      </c>
      <c r="C1650" t="s">
        <v>17473</v>
      </c>
      <c r="D1650">
        <v>0</v>
      </c>
      <c r="E1650">
        <v>8</v>
      </c>
      <c r="F1650">
        <v>588.24900000000002</v>
      </c>
      <c r="G1650">
        <v>2.855</v>
      </c>
      <c r="H1650">
        <v>1.8879999999999999</v>
      </c>
      <c r="I1650">
        <v>4.7430000000000003</v>
      </c>
      <c r="J1650">
        <v>0.60193970061099999</v>
      </c>
      <c r="K1650">
        <v>0.39806029938900001</v>
      </c>
      <c r="L1650">
        <v>11</v>
      </c>
      <c r="M1650" s="1" t="s">
        <v>2180</v>
      </c>
      <c r="N1650">
        <v>264</v>
      </c>
      <c r="O1650">
        <v>275</v>
      </c>
      <c r="P1650">
        <v>275</v>
      </c>
      <c r="Q1650" t="s">
        <v>18</v>
      </c>
      <c r="R1650" t="s">
        <v>2181</v>
      </c>
    </row>
    <row r="1651" spans="1:18" x14ac:dyDescent="0.25">
      <c r="A1651" t="s">
        <v>2131</v>
      </c>
      <c r="B1651" t="str">
        <f>MID(Tableau1[[#This Row],[ID]],4,LEN(Tableau1[[#This Row],[ID]])-5)</f>
        <v>CM2</v>
      </c>
      <c r="C1651" t="s">
        <v>17473</v>
      </c>
      <c r="D1651">
        <v>0</v>
      </c>
      <c r="E1651">
        <v>8</v>
      </c>
      <c r="F1651">
        <v>593.03800000000001</v>
      </c>
      <c r="G1651">
        <v>2.2930000000000001</v>
      </c>
      <c r="H1651">
        <v>1.9339999999999999</v>
      </c>
      <c r="I1651">
        <v>4.2270000000000003</v>
      </c>
      <c r="J1651">
        <v>0.542465105276</v>
      </c>
      <c r="K1651">
        <v>0.457534894724</v>
      </c>
      <c r="L1651">
        <v>9</v>
      </c>
      <c r="M1651" s="1" t="s">
        <v>2182</v>
      </c>
      <c r="N1651">
        <v>275</v>
      </c>
      <c r="O1651">
        <v>284</v>
      </c>
      <c r="P1651">
        <v>284</v>
      </c>
      <c r="Q1651" t="s">
        <v>18</v>
      </c>
      <c r="R1651" t="s">
        <v>2183</v>
      </c>
    </row>
    <row r="1652" spans="1:18" x14ac:dyDescent="0.25">
      <c r="A1652" t="s">
        <v>2131</v>
      </c>
      <c r="B1652" t="str">
        <f>MID(Tableau1[[#This Row],[ID]],4,LEN(Tableau1[[#This Row],[ID]])-5)</f>
        <v>CM2</v>
      </c>
      <c r="C1652" t="s">
        <v>17473</v>
      </c>
      <c r="D1652">
        <v>0</v>
      </c>
      <c r="E1652">
        <v>8</v>
      </c>
      <c r="F1652">
        <v>596.56399999999996</v>
      </c>
      <c r="G1652">
        <v>0.42099999999999999</v>
      </c>
      <c r="H1652">
        <v>1.2330000000000001</v>
      </c>
      <c r="I1652">
        <v>1.6539999999999999</v>
      </c>
      <c r="J1652">
        <v>0.25453446191099999</v>
      </c>
      <c r="K1652">
        <v>0.74546553808899996</v>
      </c>
      <c r="L1652">
        <v>0</v>
      </c>
      <c r="N1652">
        <v>284</v>
      </c>
      <c r="O1652">
        <v>281</v>
      </c>
      <c r="P1652">
        <v>281</v>
      </c>
      <c r="Q1652" t="s">
        <v>21</v>
      </c>
      <c r="R1652" t="s">
        <v>25</v>
      </c>
    </row>
    <row r="1653" spans="1:18" x14ac:dyDescent="0.25">
      <c r="A1653" t="s">
        <v>2131</v>
      </c>
      <c r="B1653" t="str">
        <f>MID(Tableau1[[#This Row],[ID]],4,LEN(Tableau1[[#This Row],[ID]])-5)</f>
        <v>CM2</v>
      </c>
      <c r="C1653" t="s">
        <v>17473</v>
      </c>
      <c r="D1653">
        <v>0</v>
      </c>
      <c r="E1653">
        <v>8</v>
      </c>
      <c r="F1653">
        <v>598.48299999999995</v>
      </c>
      <c r="G1653">
        <v>7.7530000000000001</v>
      </c>
      <c r="H1653">
        <v>1.498</v>
      </c>
      <c r="I1653">
        <v>9.2509999999999994</v>
      </c>
      <c r="J1653">
        <v>0.83807155983100001</v>
      </c>
      <c r="K1653">
        <v>0.16192844016899999</v>
      </c>
      <c r="L1653">
        <v>21</v>
      </c>
      <c r="M1653" s="1" t="s">
        <v>2184</v>
      </c>
      <c r="N1653">
        <v>281</v>
      </c>
      <c r="O1653">
        <v>302</v>
      </c>
      <c r="P1653">
        <v>302</v>
      </c>
      <c r="Q1653" t="s">
        <v>18</v>
      </c>
      <c r="R1653" t="s">
        <v>2185</v>
      </c>
    </row>
    <row r="1654" spans="1:18" x14ac:dyDescent="0.25">
      <c r="A1654" t="s">
        <v>2131</v>
      </c>
      <c r="B1654" t="str">
        <f>MID(Tableau1[[#This Row],[ID]],4,LEN(Tableau1[[#This Row],[ID]])-5)</f>
        <v>CM2</v>
      </c>
      <c r="C1654" t="s">
        <v>17473</v>
      </c>
      <c r="D1654">
        <v>0</v>
      </c>
      <c r="E1654">
        <v>8</v>
      </c>
      <c r="F1654">
        <v>621.04</v>
      </c>
      <c r="G1654">
        <v>4.7E-2</v>
      </c>
      <c r="H1654">
        <v>14.804</v>
      </c>
      <c r="I1654">
        <v>14.851000000000001</v>
      </c>
      <c r="J1654">
        <v>3.16477004915E-3</v>
      </c>
      <c r="K1654">
        <v>0.99683522995100005</v>
      </c>
      <c r="L1654">
        <v>1</v>
      </c>
      <c r="M1654" s="1" t="s">
        <v>28</v>
      </c>
      <c r="N1654">
        <v>302</v>
      </c>
      <c r="O1654">
        <v>97</v>
      </c>
      <c r="P1654">
        <v>303</v>
      </c>
      <c r="Q1654" t="s">
        <v>18</v>
      </c>
      <c r="R1654" t="s">
        <v>29</v>
      </c>
    </row>
    <row r="1655" spans="1:18" x14ac:dyDescent="0.25">
      <c r="A1655" t="s">
        <v>2131</v>
      </c>
      <c r="B1655" t="str">
        <f>MID(Tableau1[[#This Row],[ID]],4,LEN(Tableau1[[#This Row],[ID]])-5)</f>
        <v>CM2</v>
      </c>
      <c r="C1655" t="s">
        <v>17473</v>
      </c>
      <c r="D1655">
        <v>0</v>
      </c>
      <c r="E1655">
        <v>8</v>
      </c>
      <c r="F1655">
        <v>680.58600000000001</v>
      </c>
      <c r="G1655">
        <v>6.2E-2</v>
      </c>
      <c r="H1655">
        <v>59.499000000000002</v>
      </c>
      <c r="I1655">
        <v>59.561</v>
      </c>
      <c r="J1655">
        <v>1.04094961468E-3</v>
      </c>
      <c r="K1655">
        <v>0.99895905038499999</v>
      </c>
      <c r="L1655">
        <v>1</v>
      </c>
      <c r="M1655" s="1" t="s">
        <v>98</v>
      </c>
      <c r="N1655">
        <v>298</v>
      </c>
      <c r="O1655">
        <v>299</v>
      </c>
      <c r="P1655">
        <v>299</v>
      </c>
      <c r="Q1655" t="s">
        <v>38</v>
      </c>
      <c r="R1655" t="s">
        <v>98</v>
      </c>
    </row>
    <row r="1656" spans="1:18" x14ac:dyDescent="0.25">
      <c r="A1656" t="s">
        <v>2131</v>
      </c>
      <c r="B1656" t="str">
        <f>MID(Tableau1[[#This Row],[ID]],4,LEN(Tableau1[[#This Row],[ID]])-5)</f>
        <v>CM2</v>
      </c>
      <c r="C1656" t="s">
        <v>17473</v>
      </c>
      <c r="D1656">
        <v>0</v>
      </c>
      <c r="E1656">
        <v>8</v>
      </c>
      <c r="F1656">
        <v>683.41</v>
      </c>
      <c r="G1656">
        <v>11.667999999999999</v>
      </c>
      <c r="H1656">
        <v>2.762</v>
      </c>
      <c r="I1656">
        <v>14.43</v>
      </c>
      <c r="J1656">
        <v>0.80859320859299999</v>
      </c>
      <c r="K1656">
        <v>0.19140679140700001</v>
      </c>
      <c r="L1656">
        <v>35</v>
      </c>
      <c r="M1656" s="1" t="s">
        <v>2186</v>
      </c>
      <c r="N1656">
        <v>299</v>
      </c>
      <c r="O1656">
        <v>334</v>
      </c>
      <c r="P1656">
        <v>334</v>
      </c>
      <c r="Q1656" t="s">
        <v>38</v>
      </c>
      <c r="R1656" t="s">
        <v>2187</v>
      </c>
    </row>
    <row r="1657" spans="1:18" x14ac:dyDescent="0.25">
      <c r="A1657" t="s">
        <v>2131</v>
      </c>
      <c r="B1657" t="str">
        <f>MID(Tableau1[[#This Row],[ID]],4,LEN(Tableau1[[#This Row],[ID]])-5)</f>
        <v>CM2</v>
      </c>
      <c r="C1657" t="s">
        <v>17473</v>
      </c>
      <c r="D1657">
        <v>0</v>
      </c>
      <c r="E1657">
        <v>8</v>
      </c>
      <c r="F1657">
        <v>699.54</v>
      </c>
      <c r="G1657">
        <v>2.34</v>
      </c>
      <c r="H1657">
        <v>4.4619999999999997</v>
      </c>
      <c r="I1657">
        <v>6.8019999999999996</v>
      </c>
      <c r="J1657">
        <v>0.344016465745</v>
      </c>
      <c r="K1657">
        <v>0.655983534255</v>
      </c>
      <c r="L1657">
        <v>0</v>
      </c>
      <c r="N1657">
        <v>334</v>
      </c>
      <c r="O1657">
        <v>312</v>
      </c>
      <c r="P1657">
        <v>312</v>
      </c>
      <c r="Q1657" t="s">
        <v>38</v>
      </c>
      <c r="R1657" t="s">
        <v>2188</v>
      </c>
    </row>
    <row r="1658" spans="1:18" x14ac:dyDescent="0.25">
      <c r="A1658" t="s">
        <v>2131</v>
      </c>
      <c r="B1658" t="str">
        <f>MID(Tableau1[[#This Row],[ID]],4,LEN(Tableau1[[#This Row],[ID]])-5)</f>
        <v>CM2</v>
      </c>
      <c r="C1658" t="s">
        <v>17473</v>
      </c>
      <c r="D1658">
        <v>0</v>
      </c>
      <c r="E1658">
        <v>8</v>
      </c>
      <c r="F1658">
        <v>703.00300000000004</v>
      </c>
      <c r="G1658">
        <v>14.259</v>
      </c>
      <c r="H1658">
        <v>1.123</v>
      </c>
      <c r="I1658">
        <v>15.382</v>
      </c>
      <c r="J1658">
        <v>0.92699258874000001</v>
      </c>
      <c r="K1658">
        <v>7.3007411259899999E-2</v>
      </c>
      <c r="L1658">
        <v>24</v>
      </c>
      <c r="M1658" s="1" t="s">
        <v>2189</v>
      </c>
      <c r="N1658">
        <v>312</v>
      </c>
      <c r="O1658">
        <v>325</v>
      </c>
      <c r="P1658">
        <v>325</v>
      </c>
      <c r="Q1658" t="s">
        <v>38</v>
      </c>
      <c r="R1658" t="s">
        <v>2190</v>
      </c>
    </row>
    <row r="1659" spans="1:18" x14ac:dyDescent="0.25">
      <c r="A1659" t="s">
        <v>2131</v>
      </c>
      <c r="B1659" t="str">
        <f>MID(Tableau1[[#This Row],[ID]],4,LEN(Tableau1[[#This Row],[ID]])-5)</f>
        <v>CM2</v>
      </c>
      <c r="C1659" t="s">
        <v>17473</v>
      </c>
      <c r="D1659">
        <v>0</v>
      </c>
      <c r="E1659">
        <v>8</v>
      </c>
      <c r="F1659">
        <v>718.83699999999999</v>
      </c>
      <c r="G1659">
        <v>1.389</v>
      </c>
      <c r="H1659">
        <v>1.575</v>
      </c>
      <c r="I1659">
        <v>2.964</v>
      </c>
      <c r="J1659">
        <v>0.468623481781</v>
      </c>
      <c r="K1659">
        <v>0.531376518219</v>
      </c>
      <c r="L1659">
        <v>6</v>
      </c>
      <c r="M1659" s="1" t="s">
        <v>2191</v>
      </c>
      <c r="N1659">
        <v>325</v>
      </c>
      <c r="O1659">
        <v>331</v>
      </c>
      <c r="P1659">
        <v>331</v>
      </c>
      <c r="Q1659" t="s">
        <v>18</v>
      </c>
      <c r="R1659" t="s">
        <v>2192</v>
      </c>
    </row>
    <row r="1660" spans="1:18" x14ac:dyDescent="0.25">
      <c r="A1660" t="s">
        <v>2131</v>
      </c>
      <c r="B1660" t="str">
        <f>MID(Tableau1[[#This Row],[ID]],4,LEN(Tableau1[[#This Row],[ID]])-5)</f>
        <v>CM2</v>
      </c>
      <c r="C1660" t="s">
        <v>17473</v>
      </c>
      <c r="D1660">
        <v>0</v>
      </c>
      <c r="E1660">
        <v>8</v>
      </c>
      <c r="F1660">
        <v>722.25400000000002</v>
      </c>
      <c r="G1660">
        <v>18.891999999999999</v>
      </c>
      <c r="H1660">
        <v>2.028</v>
      </c>
      <c r="I1660">
        <v>20.92</v>
      </c>
      <c r="J1660">
        <v>0.90305927342299996</v>
      </c>
      <c r="K1660">
        <v>9.6940726577399994E-2</v>
      </c>
      <c r="L1660">
        <v>41</v>
      </c>
      <c r="M1660" s="1" t="s">
        <v>2193</v>
      </c>
      <c r="N1660">
        <v>331</v>
      </c>
      <c r="O1660">
        <v>361</v>
      </c>
      <c r="P1660">
        <v>361</v>
      </c>
      <c r="Q1660" t="s">
        <v>21</v>
      </c>
      <c r="R1660" t="s">
        <v>2194</v>
      </c>
    </row>
    <row r="1661" spans="1:18" x14ac:dyDescent="0.25">
      <c r="A1661" t="s">
        <v>2131</v>
      </c>
      <c r="B1661" t="str">
        <f>MID(Tableau1[[#This Row],[ID]],4,LEN(Tableau1[[#This Row],[ID]])-5)</f>
        <v>CM2</v>
      </c>
      <c r="C1661" t="s">
        <v>17473</v>
      </c>
      <c r="D1661">
        <v>0</v>
      </c>
      <c r="E1661">
        <v>8</v>
      </c>
      <c r="F1661">
        <v>742.81500000000005</v>
      </c>
      <c r="G1661">
        <v>2.4489999999999998</v>
      </c>
      <c r="H1661">
        <v>1.669</v>
      </c>
      <c r="I1661">
        <v>4.1180000000000003</v>
      </c>
      <c r="J1661">
        <v>0.59470616804300003</v>
      </c>
      <c r="K1661">
        <v>0.40529383195699997</v>
      </c>
      <c r="L1661">
        <v>11</v>
      </c>
      <c r="M1661" s="1" t="s">
        <v>2195</v>
      </c>
      <c r="N1661">
        <v>361</v>
      </c>
      <c r="O1661">
        <v>372</v>
      </c>
      <c r="P1661">
        <v>372</v>
      </c>
      <c r="Q1661" t="s">
        <v>18</v>
      </c>
      <c r="R1661" t="s">
        <v>2196</v>
      </c>
    </row>
    <row r="1662" spans="1:18" x14ac:dyDescent="0.25">
      <c r="A1662" t="s">
        <v>2131</v>
      </c>
      <c r="B1662" t="str">
        <f>MID(Tableau1[[#This Row],[ID]],4,LEN(Tableau1[[#This Row],[ID]])-5)</f>
        <v>CM2</v>
      </c>
      <c r="C1662" t="s">
        <v>17473</v>
      </c>
      <c r="D1662">
        <v>0</v>
      </c>
      <c r="E1662">
        <v>8</v>
      </c>
      <c r="F1662">
        <v>751.47299999999996</v>
      </c>
      <c r="G1662">
        <v>0.70199999999999996</v>
      </c>
      <c r="H1662">
        <v>6.2089999999999996</v>
      </c>
      <c r="I1662">
        <v>6.9109999999999996</v>
      </c>
      <c r="J1662">
        <v>0.101577195775</v>
      </c>
      <c r="K1662">
        <v>0.89842280422499998</v>
      </c>
      <c r="L1662">
        <v>5</v>
      </c>
      <c r="M1662" s="1" t="s">
        <v>2197</v>
      </c>
      <c r="N1662">
        <v>372</v>
      </c>
      <c r="O1662">
        <v>377</v>
      </c>
      <c r="P1662">
        <v>377</v>
      </c>
      <c r="Q1662" t="s">
        <v>18</v>
      </c>
      <c r="R1662" t="s">
        <v>2198</v>
      </c>
    </row>
    <row r="1663" spans="1:18" x14ac:dyDescent="0.25">
      <c r="A1663" t="s">
        <v>2131</v>
      </c>
      <c r="B1663" t="str">
        <f>MID(Tableau1[[#This Row],[ID]],4,LEN(Tableau1[[#This Row],[ID]])-5)</f>
        <v>CM2</v>
      </c>
      <c r="C1663" t="s">
        <v>17473</v>
      </c>
      <c r="D1663">
        <v>0</v>
      </c>
      <c r="E1663">
        <v>8</v>
      </c>
      <c r="F1663">
        <v>758.83600000000001</v>
      </c>
      <c r="G1663">
        <v>0.85799999999999998</v>
      </c>
      <c r="H1663">
        <v>6.6609999999999996</v>
      </c>
      <c r="I1663">
        <v>7.5190000000000001</v>
      </c>
      <c r="J1663">
        <v>0.11411091900500001</v>
      </c>
      <c r="K1663">
        <v>0.88588908099499997</v>
      </c>
      <c r="L1663">
        <v>0</v>
      </c>
      <c r="N1663">
        <v>377</v>
      </c>
      <c r="O1663">
        <v>372</v>
      </c>
      <c r="P1663">
        <v>372</v>
      </c>
      <c r="Q1663" t="s">
        <v>21</v>
      </c>
      <c r="R1663" t="s">
        <v>40</v>
      </c>
    </row>
    <row r="1664" spans="1:18" x14ac:dyDescent="0.25">
      <c r="A1664" t="s">
        <v>2131</v>
      </c>
      <c r="B1664" t="str">
        <f>MID(Tableau1[[#This Row],[ID]],4,LEN(Tableau1[[#This Row],[ID]])-5)</f>
        <v>CM2</v>
      </c>
      <c r="C1664" t="s">
        <v>17473</v>
      </c>
      <c r="D1664">
        <v>0</v>
      </c>
      <c r="E1664">
        <v>8</v>
      </c>
      <c r="F1664">
        <v>762.51800000000003</v>
      </c>
      <c r="G1664">
        <v>4.5999999999999999E-2</v>
      </c>
      <c r="H1664">
        <v>2.8239999999999998</v>
      </c>
      <c r="I1664">
        <v>2.87</v>
      </c>
      <c r="J1664">
        <v>1.60278745645E-2</v>
      </c>
      <c r="K1664">
        <v>0.98397212543599999</v>
      </c>
      <c r="L1664">
        <v>1</v>
      </c>
      <c r="M1664" s="1" t="s">
        <v>28</v>
      </c>
      <c r="N1664">
        <v>372</v>
      </c>
      <c r="O1664">
        <v>373</v>
      </c>
      <c r="P1664">
        <v>373</v>
      </c>
      <c r="Q1664" t="s">
        <v>18</v>
      </c>
      <c r="R1664" t="s">
        <v>29</v>
      </c>
    </row>
    <row r="1665" spans="1:18" x14ac:dyDescent="0.25">
      <c r="A1665" t="s">
        <v>2131</v>
      </c>
      <c r="B1665" t="str">
        <f>MID(Tableau1[[#This Row],[ID]],4,LEN(Tableau1[[#This Row],[ID]])-5)</f>
        <v>CM2</v>
      </c>
      <c r="C1665" t="s">
        <v>17473</v>
      </c>
      <c r="D1665">
        <v>0</v>
      </c>
      <c r="E1665">
        <v>8</v>
      </c>
      <c r="F1665">
        <v>764.40499999999997</v>
      </c>
      <c r="G1665">
        <v>0.78</v>
      </c>
      <c r="H1665">
        <v>1.841</v>
      </c>
      <c r="I1665">
        <v>2.621</v>
      </c>
      <c r="J1665">
        <v>0.29759633727599999</v>
      </c>
      <c r="K1665">
        <v>0.70240366272400001</v>
      </c>
      <c r="L1665">
        <v>5</v>
      </c>
      <c r="M1665" s="1" t="s">
        <v>2197</v>
      </c>
      <c r="N1665">
        <v>373</v>
      </c>
      <c r="O1665">
        <v>378</v>
      </c>
      <c r="P1665">
        <v>378</v>
      </c>
      <c r="Q1665" t="s">
        <v>18</v>
      </c>
      <c r="R1665" t="s">
        <v>2198</v>
      </c>
    </row>
    <row r="1666" spans="1:18" x14ac:dyDescent="0.25">
      <c r="A1666" t="s">
        <v>2131</v>
      </c>
      <c r="B1666" t="str">
        <f>MID(Tableau1[[#This Row],[ID]],4,LEN(Tableau1[[#This Row],[ID]])-5)</f>
        <v>CM2</v>
      </c>
      <c r="C1666" t="s">
        <v>17473</v>
      </c>
      <c r="D1666">
        <v>0</v>
      </c>
      <c r="E1666">
        <v>8</v>
      </c>
      <c r="F1666">
        <v>786.52599999999995</v>
      </c>
      <c r="G1666">
        <v>0.95199999999999996</v>
      </c>
      <c r="H1666">
        <v>21.341000000000001</v>
      </c>
      <c r="I1666">
        <v>22.292999999999999</v>
      </c>
      <c r="J1666">
        <v>4.2703987798900001E-2</v>
      </c>
      <c r="K1666">
        <v>0.95729601220100002</v>
      </c>
      <c r="L1666">
        <v>0</v>
      </c>
      <c r="N1666">
        <v>378</v>
      </c>
      <c r="O1666">
        <v>373</v>
      </c>
      <c r="P1666">
        <v>373</v>
      </c>
      <c r="Q1666" t="s">
        <v>21</v>
      </c>
      <c r="R1666" t="s">
        <v>40</v>
      </c>
    </row>
    <row r="1667" spans="1:18" x14ac:dyDescent="0.25">
      <c r="A1667" t="s">
        <v>2131</v>
      </c>
      <c r="B1667" t="str">
        <f>MID(Tableau1[[#This Row],[ID]],4,LEN(Tableau1[[#This Row],[ID]])-5)</f>
        <v>CM2</v>
      </c>
      <c r="C1667" t="s">
        <v>17473</v>
      </c>
      <c r="D1667">
        <v>0</v>
      </c>
      <c r="E1667">
        <v>8</v>
      </c>
      <c r="F1667">
        <v>804.81</v>
      </c>
      <c r="G1667">
        <v>0.109</v>
      </c>
      <c r="H1667">
        <v>17.332000000000001</v>
      </c>
      <c r="I1667">
        <v>17.440999999999999</v>
      </c>
      <c r="J1667">
        <v>6.24964164899E-3</v>
      </c>
      <c r="K1667">
        <v>0.99375035835100001</v>
      </c>
      <c r="L1667">
        <v>1</v>
      </c>
      <c r="M1667" s="1" t="s">
        <v>98</v>
      </c>
      <c r="N1667">
        <v>373</v>
      </c>
      <c r="O1667">
        <v>374</v>
      </c>
      <c r="P1667">
        <v>374</v>
      </c>
      <c r="Q1667" t="s">
        <v>18</v>
      </c>
      <c r="R1667" t="s">
        <v>98</v>
      </c>
    </row>
    <row r="1668" spans="1:18" x14ac:dyDescent="0.25">
      <c r="A1668" t="s">
        <v>2131</v>
      </c>
      <c r="B1668" t="str">
        <f>MID(Tableau1[[#This Row],[ID]],4,LEN(Tableau1[[#This Row],[ID]])-5)</f>
        <v>CM2</v>
      </c>
      <c r="C1668" t="s">
        <v>17473</v>
      </c>
      <c r="D1668">
        <v>0</v>
      </c>
      <c r="E1668">
        <v>8</v>
      </c>
      <c r="F1668">
        <v>807.96100000000001</v>
      </c>
      <c r="G1668">
        <v>7.8E-2</v>
      </c>
      <c r="H1668">
        <v>3.0419999999999998</v>
      </c>
      <c r="I1668">
        <v>3.12</v>
      </c>
      <c r="J1668">
        <v>2.5000000000000001E-2</v>
      </c>
      <c r="K1668">
        <v>0.97499999999999998</v>
      </c>
      <c r="L1668">
        <v>1</v>
      </c>
      <c r="M1668" s="1" t="s">
        <v>293</v>
      </c>
      <c r="N1668">
        <v>374</v>
      </c>
      <c r="O1668">
        <v>375</v>
      </c>
      <c r="P1668">
        <v>375</v>
      </c>
      <c r="Q1668" t="s">
        <v>18</v>
      </c>
      <c r="R1668" t="s">
        <v>293</v>
      </c>
    </row>
    <row r="1669" spans="1:18" x14ac:dyDescent="0.25">
      <c r="A1669" t="s">
        <v>2131</v>
      </c>
      <c r="B1669" t="str">
        <f>MID(Tableau1[[#This Row],[ID]],4,LEN(Tableau1[[#This Row],[ID]])-5)</f>
        <v>CM2</v>
      </c>
      <c r="C1669" t="s">
        <v>17473</v>
      </c>
      <c r="D1669">
        <v>0</v>
      </c>
      <c r="E1669">
        <v>8</v>
      </c>
      <c r="F1669">
        <v>809.78599999999994</v>
      </c>
      <c r="G1669">
        <v>4.0250000000000004</v>
      </c>
      <c r="H1669">
        <v>1.7470000000000001</v>
      </c>
      <c r="I1669">
        <v>5.7720000000000002</v>
      </c>
      <c r="J1669">
        <v>0.69733194733199999</v>
      </c>
      <c r="K1669">
        <v>0.30266805266800001</v>
      </c>
      <c r="L1669">
        <v>8</v>
      </c>
      <c r="M1669" s="1" t="s">
        <v>2199</v>
      </c>
      <c r="N1669">
        <v>375</v>
      </c>
      <c r="O1669">
        <v>382</v>
      </c>
      <c r="P1669">
        <v>382</v>
      </c>
      <c r="Q1669" t="s">
        <v>21</v>
      </c>
      <c r="R1669" t="s">
        <v>2200</v>
      </c>
    </row>
    <row r="1670" spans="1:18" x14ac:dyDescent="0.25">
      <c r="A1670" t="s">
        <v>2131</v>
      </c>
      <c r="B1670" t="str">
        <f>MID(Tableau1[[#This Row],[ID]],4,LEN(Tableau1[[#This Row],[ID]])-5)</f>
        <v>CM2</v>
      </c>
      <c r="C1670" t="s">
        <v>17473</v>
      </c>
      <c r="D1670">
        <v>0</v>
      </c>
      <c r="E1670">
        <v>8</v>
      </c>
      <c r="F1670">
        <v>815.24599999999998</v>
      </c>
      <c r="G1670">
        <v>0.92</v>
      </c>
      <c r="H1670">
        <v>1.4350000000000001</v>
      </c>
      <c r="I1670">
        <v>2.355</v>
      </c>
      <c r="J1670">
        <v>0.39065817409800002</v>
      </c>
      <c r="K1670">
        <v>0.60934182590200003</v>
      </c>
      <c r="L1670">
        <v>2</v>
      </c>
      <c r="M1670" s="1" t="s">
        <v>20</v>
      </c>
      <c r="N1670">
        <v>382</v>
      </c>
      <c r="O1670">
        <v>383</v>
      </c>
      <c r="P1670">
        <v>383</v>
      </c>
      <c r="Q1670" t="s">
        <v>21</v>
      </c>
      <c r="R1670" t="s">
        <v>22</v>
      </c>
    </row>
    <row r="1671" spans="1:18" x14ac:dyDescent="0.25">
      <c r="A1671" t="s">
        <v>2131</v>
      </c>
      <c r="B1671" t="str">
        <f>MID(Tableau1[[#This Row],[ID]],4,LEN(Tableau1[[#This Row],[ID]])-5)</f>
        <v>CM2</v>
      </c>
      <c r="C1671" t="s">
        <v>17473</v>
      </c>
      <c r="D1671">
        <v>0</v>
      </c>
      <c r="E1671">
        <v>8</v>
      </c>
      <c r="F1671">
        <v>817.69500000000005</v>
      </c>
      <c r="G1671">
        <v>10.125</v>
      </c>
      <c r="H1671">
        <v>1.5289999999999999</v>
      </c>
      <c r="I1671">
        <v>11.654</v>
      </c>
      <c r="J1671">
        <v>0.86880041187599999</v>
      </c>
      <c r="K1671">
        <v>0.13119958812400001</v>
      </c>
      <c r="L1671">
        <v>35</v>
      </c>
      <c r="M1671" s="1" t="s">
        <v>2201</v>
      </c>
      <c r="N1671">
        <v>383</v>
      </c>
      <c r="O1671">
        <v>418</v>
      </c>
      <c r="P1671">
        <v>418</v>
      </c>
      <c r="Q1671" t="s">
        <v>18</v>
      </c>
      <c r="R1671" t="s">
        <v>2202</v>
      </c>
    </row>
    <row r="1672" spans="1:18" x14ac:dyDescent="0.25">
      <c r="A1672" t="s">
        <v>2131</v>
      </c>
      <c r="B1672" t="str">
        <f>MID(Tableau1[[#This Row],[ID]],4,LEN(Tableau1[[#This Row],[ID]])-5)</f>
        <v>CM2</v>
      </c>
      <c r="C1672" t="s">
        <v>17473</v>
      </c>
      <c r="D1672">
        <v>0</v>
      </c>
      <c r="E1672">
        <v>8</v>
      </c>
      <c r="F1672">
        <v>829.03700000000003</v>
      </c>
      <c r="G1672">
        <v>6.2E-2</v>
      </c>
      <c r="H1672">
        <v>1.2170000000000001</v>
      </c>
      <c r="I1672">
        <v>1.2789999999999999</v>
      </c>
      <c r="J1672">
        <v>4.8475371383899998E-2</v>
      </c>
      <c r="K1672">
        <v>0.95152462861599996</v>
      </c>
      <c r="L1672">
        <v>0</v>
      </c>
      <c r="N1672">
        <v>418</v>
      </c>
      <c r="O1672">
        <v>417</v>
      </c>
      <c r="P1672">
        <v>417</v>
      </c>
      <c r="Q1672" t="s">
        <v>21</v>
      </c>
      <c r="R1672" t="s">
        <v>47</v>
      </c>
    </row>
    <row r="1673" spans="1:18" x14ac:dyDescent="0.25">
      <c r="A1673" t="s">
        <v>2131</v>
      </c>
      <c r="B1673" t="str">
        <f>MID(Tableau1[[#This Row],[ID]],4,LEN(Tableau1[[#This Row],[ID]])-5)</f>
        <v>CM2</v>
      </c>
      <c r="C1673" t="s">
        <v>17473</v>
      </c>
      <c r="D1673">
        <v>0</v>
      </c>
      <c r="E1673">
        <v>8</v>
      </c>
      <c r="F1673">
        <v>830.50300000000004</v>
      </c>
      <c r="G1673">
        <v>9.4E-2</v>
      </c>
      <c r="H1673">
        <v>1.4039999999999999</v>
      </c>
      <c r="I1673">
        <v>1.498</v>
      </c>
      <c r="J1673">
        <v>6.2750333778400003E-2</v>
      </c>
      <c r="K1673">
        <v>0.93724966622200001</v>
      </c>
      <c r="L1673">
        <v>0</v>
      </c>
      <c r="N1673">
        <v>417</v>
      </c>
      <c r="O1673">
        <v>416</v>
      </c>
      <c r="P1673">
        <v>416</v>
      </c>
      <c r="Q1673" t="s">
        <v>21</v>
      </c>
      <c r="R1673" t="s">
        <v>47</v>
      </c>
    </row>
    <row r="1674" spans="1:18" x14ac:dyDescent="0.25">
      <c r="A1674" t="s">
        <v>2131</v>
      </c>
      <c r="B1674" t="str">
        <f>MID(Tableau1[[#This Row],[ID]],4,LEN(Tableau1[[#This Row],[ID]])-5)</f>
        <v>CM2</v>
      </c>
      <c r="C1674" t="s">
        <v>17473</v>
      </c>
      <c r="D1674">
        <v>0</v>
      </c>
      <c r="E1674">
        <v>8</v>
      </c>
      <c r="F1674">
        <v>831.70399999999995</v>
      </c>
      <c r="G1674">
        <v>2.028</v>
      </c>
      <c r="H1674">
        <v>1.107</v>
      </c>
      <c r="I1674">
        <v>3.1349999999999998</v>
      </c>
      <c r="J1674">
        <v>0.64688995215300005</v>
      </c>
      <c r="K1674">
        <v>0.35311004784700001</v>
      </c>
      <c r="L1674">
        <v>1</v>
      </c>
      <c r="M1674" s="1" t="s">
        <v>46</v>
      </c>
      <c r="N1674">
        <v>417</v>
      </c>
      <c r="O1674">
        <v>417</v>
      </c>
      <c r="P1674">
        <v>417</v>
      </c>
      <c r="Q1674" t="s">
        <v>18</v>
      </c>
      <c r="R1674" t="s">
        <v>941</v>
      </c>
    </row>
    <row r="1675" spans="1:18" x14ac:dyDescent="0.25">
      <c r="A1675" t="s">
        <v>2131</v>
      </c>
      <c r="B1675" t="str">
        <f>MID(Tableau1[[#This Row],[ID]],4,LEN(Tableau1[[#This Row],[ID]])-5)</f>
        <v>CM2</v>
      </c>
      <c r="C1675" t="s">
        <v>17473</v>
      </c>
      <c r="D1675">
        <v>0</v>
      </c>
      <c r="E1675">
        <v>8</v>
      </c>
      <c r="F1675">
        <v>834.88699999999994</v>
      </c>
      <c r="G1675">
        <v>0.312</v>
      </c>
      <c r="H1675">
        <v>1.155</v>
      </c>
      <c r="I1675">
        <v>1.4670000000000001</v>
      </c>
      <c r="J1675">
        <v>0.21267893660500001</v>
      </c>
      <c r="K1675">
        <v>0.78732106339499996</v>
      </c>
      <c r="L1675">
        <v>2</v>
      </c>
      <c r="M1675" s="1" t="s">
        <v>226</v>
      </c>
      <c r="N1675">
        <v>417</v>
      </c>
      <c r="O1675">
        <v>419</v>
      </c>
      <c r="P1675">
        <v>419</v>
      </c>
      <c r="Q1675" t="s">
        <v>38</v>
      </c>
      <c r="R1675" t="s">
        <v>226</v>
      </c>
    </row>
    <row r="1676" spans="1:18" x14ac:dyDescent="0.25">
      <c r="A1676" t="s">
        <v>2131</v>
      </c>
      <c r="B1676" t="str">
        <f>MID(Tableau1[[#This Row],[ID]],4,LEN(Tableau1[[#This Row],[ID]])-5)</f>
        <v>CM2</v>
      </c>
      <c r="C1676" t="s">
        <v>17473</v>
      </c>
      <c r="D1676">
        <v>0</v>
      </c>
      <c r="E1676">
        <v>8</v>
      </c>
      <c r="F1676">
        <v>837.16399999999999</v>
      </c>
      <c r="G1676">
        <v>0.624</v>
      </c>
      <c r="H1676">
        <v>1.9650000000000001</v>
      </c>
      <c r="I1676">
        <v>2.589</v>
      </c>
      <c r="J1676">
        <v>0.24101969872500001</v>
      </c>
      <c r="K1676">
        <v>0.75898030127500005</v>
      </c>
      <c r="L1676">
        <v>0</v>
      </c>
      <c r="N1676">
        <v>419</v>
      </c>
      <c r="O1676">
        <v>416</v>
      </c>
      <c r="P1676">
        <v>416</v>
      </c>
      <c r="Q1676" t="s">
        <v>38</v>
      </c>
      <c r="R1676" t="s">
        <v>25</v>
      </c>
    </row>
    <row r="1677" spans="1:18" x14ac:dyDescent="0.25">
      <c r="A1677" t="s">
        <v>2131</v>
      </c>
      <c r="B1677" t="str">
        <f>MID(Tableau1[[#This Row],[ID]],4,LEN(Tableau1[[#This Row],[ID]])-5)</f>
        <v>CM2</v>
      </c>
      <c r="C1677" t="s">
        <v>17473</v>
      </c>
      <c r="D1677">
        <v>0</v>
      </c>
      <c r="E1677">
        <v>8</v>
      </c>
      <c r="F1677">
        <v>841.82899999999995</v>
      </c>
      <c r="G1677">
        <v>0.68600000000000005</v>
      </c>
      <c r="H1677">
        <v>4.0410000000000004</v>
      </c>
      <c r="I1677">
        <v>4.7270000000000003</v>
      </c>
      <c r="J1677">
        <v>0.14512375714</v>
      </c>
      <c r="K1677">
        <v>0.85487624285999997</v>
      </c>
      <c r="L1677">
        <v>4</v>
      </c>
      <c r="M1677" s="1" t="s">
        <v>2203</v>
      </c>
      <c r="N1677">
        <v>416</v>
      </c>
      <c r="O1677">
        <v>420</v>
      </c>
      <c r="P1677">
        <v>420</v>
      </c>
      <c r="Q1677" t="s">
        <v>38</v>
      </c>
      <c r="R1677" t="s">
        <v>2203</v>
      </c>
    </row>
    <row r="1678" spans="1:18" x14ac:dyDescent="0.25">
      <c r="A1678" t="s">
        <v>2131</v>
      </c>
      <c r="B1678" t="str">
        <f>MID(Tableau1[[#This Row],[ID]],4,LEN(Tableau1[[#This Row],[ID]])-5)</f>
        <v>CM2</v>
      </c>
      <c r="C1678" t="s">
        <v>17473</v>
      </c>
      <c r="D1678">
        <v>0</v>
      </c>
      <c r="E1678">
        <v>8</v>
      </c>
      <c r="F1678">
        <v>845.822</v>
      </c>
      <c r="G1678">
        <v>3.8530000000000002</v>
      </c>
      <c r="H1678">
        <v>3.3069999999999999</v>
      </c>
      <c r="I1678">
        <v>7.16</v>
      </c>
      <c r="J1678">
        <v>0.53812849161999998</v>
      </c>
      <c r="K1678">
        <v>0.46187150838000002</v>
      </c>
      <c r="L1678">
        <v>15</v>
      </c>
      <c r="M1678" s="1" t="s">
        <v>2204</v>
      </c>
      <c r="N1678">
        <v>420</v>
      </c>
      <c r="O1678">
        <v>420</v>
      </c>
      <c r="P1678">
        <v>435</v>
      </c>
      <c r="Q1678" t="s">
        <v>38</v>
      </c>
      <c r="R1678" t="s">
        <v>2205</v>
      </c>
    </row>
    <row r="1679" spans="1:18" x14ac:dyDescent="0.25">
      <c r="A1679" t="s">
        <v>2131</v>
      </c>
      <c r="B1679" t="str">
        <f>MID(Tableau1[[#This Row],[ID]],4,LEN(Tableau1[[#This Row],[ID]])-5)</f>
        <v>CM2</v>
      </c>
      <c r="C1679" t="s">
        <v>17473</v>
      </c>
      <c r="D1679">
        <v>0</v>
      </c>
      <c r="E1679">
        <v>8</v>
      </c>
      <c r="F1679">
        <v>864.97900000000004</v>
      </c>
      <c r="G1679">
        <v>0.73299999999999998</v>
      </c>
      <c r="H1679">
        <v>15.304</v>
      </c>
      <c r="I1679">
        <v>16.036999999999999</v>
      </c>
      <c r="J1679">
        <v>4.5706803018000002E-2</v>
      </c>
      <c r="K1679">
        <v>0.95429319698199999</v>
      </c>
      <c r="L1679">
        <v>0</v>
      </c>
      <c r="N1679">
        <v>420</v>
      </c>
      <c r="O1679">
        <v>418</v>
      </c>
      <c r="P1679">
        <v>433</v>
      </c>
      <c r="Q1679" t="s">
        <v>38</v>
      </c>
      <c r="R1679" t="s">
        <v>61</v>
      </c>
    </row>
    <row r="1680" spans="1:18" x14ac:dyDescent="0.25">
      <c r="A1680" t="s">
        <v>2131</v>
      </c>
      <c r="B1680" t="str">
        <f>MID(Tableau1[[#This Row],[ID]],4,LEN(Tableau1[[#This Row],[ID]])-5)</f>
        <v>CM2</v>
      </c>
      <c r="C1680" t="s">
        <v>17473</v>
      </c>
      <c r="D1680">
        <v>0</v>
      </c>
      <c r="E1680">
        <v>8</v>
      </c>
      <c r="F1680">
        <v>869.11300000000006</v>
      </c>
      <c r="G1680">
        <v>0.109</v>
      </c>
      <c r="H1680">
        <v>3.4009999999999998</v>
      </c>
      <c r="I1680">
        <v>3.51</v>
      </c>
      <c r="J1680">
        <v>3.1054131054100001E-2</v>
      </c>
      <c r="K1680">
        <v>0.96894586894599999</v>
      </c>
      <c r="L1680">
        <v>0</v>
      </c>
      <c r="N1680">
        <v>418</v>
      </c>
      <c r="O1680">
        <v>432</v>
      </c>
      <c r="P1680">
        <v>432</v>
      </c>
      <c r="Q1680" t="s">
        <v>38</v>
      </c>
      <c r="R1680" t="s">
        <v>47</v>
      </c>
    </row>
    <row r="1681" spans="1:18" x14ac:dyDescent="0.25">
      <c r="A1681" t="s">
        <v>2131</v>
      </c>
      <c r="B1681" t="str">
        <f>MID(Tableau1[[#This Row],[ID]],4,LEN(Tableau1[[#This Row],[ID]])-5)</f>
        <v>CM2</v>
      </c>
      <c r="C1681" t="s">
        <v>17473</v>
      </c>
      <c r="D1681">
        <v>0</v>
      </c>
      <c r="E1681">
        <v>8</v>
      </c>
      <c r="F1681">
        <v>874.10500000000002</v>
      </c>
      <c r="G1681">
        <v>7.8E-2</v>
      </c>
      <c r="H1681">
        <v>4.883</v>
      </c>
      <c r="I1681">
        <v>4.9610000000000003</v>
      </c>
      <c r="J1681">
        <v>1.57226365652E-2</v>
      </c>
      <c r="K1681">
        <v>0.98427736343500005</v>
      </c>
      <c r="L1681">
        <v>1</v>
      </c>
      <c r="M1681" s="1" t="s">
        <v>84</v>
      </c>
      <c r="N1681">
        <v>432</v>
      </c>
      <c r="O1681">
        <v>433</v>
      </c>
      <c r="P1681">
        <v>433</v>
      </c>
      <c r="Q1681" t="s">
        <v>38</v>
      </c>
      <c r="R1681" t="s">
        <v>84</v>
      </c>
    </row>
    <row r="1682" spans="1:18" x14ac:dyDescent="0.25">
      <c r="A1682" t="s">
        <v>2131</v>
      </c>
      <c r="B1682" t="str">
        <f>MID(Tableau1[[#This Row],[ID]],4,LEN(Tableau1[[#This Row],[ID]])-5)</f>
        <v>CM2</v>
      </c>
      <c r="C1682" t="s">
        <v>17473</v>
      </c>
      <c r="D1682">
        <v>0</v>
      </c>
      <c r="E1682">
        <v>8</v>
      </c>
      <c r="F1682">
        <v>876.13300000000004</v>
      </c>
      <c r="G1682">
        <v>3.4950000000000001</v>
      </c>
      <c r="H1682">
        <v>1.95</v>
      </c>
      <c r="I1682">
        <v>5.4450000000000003</v>
      </c>
      <c r="J1682">
        <v>0.64187327823700002</v>
      </c>
      <c r="K1682">
        <v>0.35812672176299998</v>
      </c>
      <c r="L1682">
        <v>15</v>
      </c>
      <c r="M1682" s="1" t="s">
        <v>2206</v>
      </c>
      <c r="N1682">
        <v>433</v>
      </c>
      <c r="O1682">
        <v>448</v>
      </c>
      <c r="P1682">
        <v>448</v>
      </c>
      <c r="Q1682" t="s">
        <v>38</v>
      </c>
      <c r="R1682" t="s">
        <v>2207</v>
      </c>
    </row>
    <row r="1683" spans="1:18" x14ac:dyDescent="0.25">
      <c r="A1683" t="s">
        <v>2131</v>
      </c>
      <c r="B1683" t="str">
        <f>MID(Tableau1[[#This Row],[ID]],4,LEN(Tableau1[[#This Row],[ID]])-5)</f>
        <v>CM2</v>
      </c>
      <c r="C1683" t="s">
        <v>17473</v>
      </c>
      <c r="D1683">
        <v>0</v>
      </c>
      <c r="E1683">
        <v>8</v>
      </c>
      <c r="F1683">
        <v>881.17200000000003</v>
      </c>
      <c r="G1683">
        <v>0.374</v>
      </c>
      <c r="H1683">
        <v>1.544</v>
      </c>
      <c r="I1683">
        <v>1.9179999999999999</v>
      </c>
      <c r="J1683">
        <v>0.194994786236</v>
      </c>
      <c r="K1683">
        <v>0.80500521376400003</v>
      </c>
      <c r="L1683">
        <v>1</v>
      </c>
      <c r="M1683" s="1" t="s">
        <v>28</v>
      </c>
      <c r="N1683">
        <v>448</v>
      </c>
      <c r="O1683">
        <v>448</v>
      </c>
      <c r="P1683">
        <v>448</v>
      </c>
      <c r="Q1683" t="s">
        <v>38</v>
      </c>
      <c r="R1683" t="s">
        <v>1697</v>
      </c>
    </row>
    <row r="1684" spans="1:18" x14ac:dyDescent="0.25">
      <c r="A1684" t="s">
        <v>2131</v>
      </c>
      <c r="B1684" t="str">
        <f>MID(Tableau1[[#This Row],[ID]],4,LEN(Tableau1[[#This Row],[ID]])-5)</f>
        <v>CM2</v>
      </c>
      <c r="C1684" t="s">
        <v>17473</v>
      </c>
      <c r="D1684">
        <v>0</v>
      </c>
      <c r="E1684">
        <v>8</v>
      </c>
      <c r="F1684">
        <v>883.82399999999996</v>
      </c>
      <c r="G1684">
        <v>8.7520000000000007</v>
      </c>
      <c r="H1684">
        <v>2.278</v>
      </c>
      <c r="I1684">
        <v>11.03</v>
      </c>
      <c r="J1684">
        <v>0.79347234814099998</v>
      </c>
      <c r="K1684">
        <v>0.20652765185899999</v>
      </c>
      <c r="L1684">
        <v>30</v>
      </c>
      <c r="M1684" s="1" t="s">
        <v>2208</v>
      </c>
      <c r="N1684">
        <v>448</v>
      </c>
      <c r="O1684">
        <v>478</v>
      </c>
      <c r="P1684">
        <v>478</v>
      </c>
      <c r="Q1684" t="s">
        <v>38</v>
      </c>
      <c r="R1684" t="s">
        <v>2209</v>
      </c>
    </row>
    <row r="1685" spans="1:18" x14ac:dyDescent="0.25">
      <c r="A1685" t="s">
        <v>2131</v>
      </c>
      <c r="B1685" t="str">
        <f>MID(Tableau1[[#This Row],[ID]],4,LEN(Tableau1[[#This Row],[ID]])-5)</f>
        <v>CM2</v>
      </c>
      <c r="C1685" t="s">
        <v>17473</v>
      </c>
      <c r="D1685">
        <v>0</v>
      </c>
      <c r="E1685">
        <v>8</v>
      </c>
      <c r="F1685">
        <v>897.44299999999998</v>
      </c>
      <c r="G1685">
        <v>4.4459999999999997</v>
      </c>
      <c r="H1685">
        <v>4.867</v>
      </c>
      <c r="I1685">
        <v>9.3130000000000006</v>
      </c>
      <c r="J1685">
        <v>0.47739718672800002</v>
      </c>
      <c r="K1685">
        <v>0.52260281327199998</v>
      </c>
      <c r="L1685">
        <v>9</v>
      </c>
      <c r="M1685" s="1" t="s">
        <v>2210</v>
      </c>
      <c r="N1685">
        <v>478</v>
      </c>
      <c r="O1685">
        <v>480</v>
      </c>
      <c r="P1685">
        <v>480</v>
      </c>
      <c r="Q1685" t="s">
        <v>38</v>
      </c>
      <c r="R1685" t="s">
        <v>2211</v>
      </c>
    </row>
    <row r="1686" spans="1:18" x14ac:dyDescent="0.25">
      <c r="A1686" t="s">
        <v>2131</v>
      </c>
      <c r="B1686" t="str">
        <f>MID(Tableau1[[#This Row],[ID]],4,LEN(Tableau1[[#This Row],[ID]])-5)</f>
        <v>CM2</v>
      </c>
      <c r="C1686" t="s">
        <v>17473</v>
      </c>
      <c r="D1686">
        <v>0</v>
      </c>
      <c r="E1686">
        <v>8</v>
      </c>
      <c r="F1686">
        <v>903.35500000000002</v>
      </c>
      <c r="G1686">
        <v>16.459</v>
      </c>
      <c r="H1686">
        <v>1.466</v>
      </c>
      <c r="I1686">
        <v>17.925000000000001</v>
      </c>
      <c r="J1686">
        <v>0.91821478382099997</v>
      </c>
      <c r="K1686">
        <v>8.17852161785E-2</v>
      </c>
      <c r="L1686">
        <v>41</v>
      </c>
      <c r="M1686" s="1" t="s">
        <v>2212</v>
      </c>
      <c r="N1686">
        <v>480</v>
      </c>
      <c r="O1686">
        <v>521</v>
      </c>
      <c r="P1686">
        <v>521</v>
      </c>
      <c r="Q1686" t="s">
        <v>38</v>
      </c>
      <c r="R1686" t="s">
        <v>2213</v>
      </c>
    </row>
    <row r="1687" spans="1:18" x14ac:dyDescent="0.25">
      <c r="A1687" t="s">
        <v>2131</v>
      </c>
      <c r="B1687" t="str">
        <f>MID(Tableau1[[#This Row],[ID]],4,LEN(Tableau1[[#This Row],[ID]])-5)</f>
        <v>CM2</v>
      </c>
      <c r="C1687" t="s">
        <v>17473</v>
      </c>
      <c r="D1687">
        <v>0</v>
      </c>
      <c r="E1687">
        <v>8</v>
      </c>
      <c r="F1687">
        <v>922.32500000000005</v>
      </c>
      <c r="G1687">
        <v>2.371</v>
      </c>
      <c r="H1687">
        <v>2.5110000000000001</v>
      </c>
      <c r="I1687">
        <v>4.8819999999999997</v>
      </c>
      <c r="J1687">
        <v>0.48566161409300002</v>
      </c>
      <c r="K1687">
        <v>0.51433838590699998</v>
      </c>
      <c r="L1687">
        <v>8</v>
      </c>
      <c r="M1687" s="1" t="s">
        <v>2214</v>
      </c>
      <c r="N1687">
        <v>521</v>
      </c>
      <c r="O1687">
        <v>529</v>
      </c>
      <c r="P1687">
        <v>529</v>
      </c>
      <c r="Q1687" t="s">
        <v>18</v>
      </c>
      <c r="R1687" t="s">
        <v>2215</v>
      </c>
    </row>
    <row r="1688" spans="1:18" x14ac:dyDescent="0.25">
      <c r="A1688" t="s">
        <v>2131</v>
      </c>
      <c r="B1688" t="str">
        <f>MID(Tableau1[[#This Row],[ID]],4,LEN(Tableau1[[#This Row],[ID]])-5)</f>
        <v>CM2</v>
      </c>
      <c r="C1688" t="s">
        <v>17473</v>
      </c>
      <c r="D1688">
        <v>0</v>
      </c>
      <c r="E1688">
        <v>8</v>
      </c>
      <c r="F1688">
        <v>927.62900000000002</v>
      </c>
      <c r="G1688">
        <v>0</v>
      </c>
      <c r="H1688">
        <v>2.9329999999999998</v>
      </c>
      <c r="I1688">
        <v>2.9329999999999998</v>
      </c>
      <c r="J1688">
        <v>0</v>
      </c>
      <c r="K1688">
        <v>1</v>
      </c>
      <c r="L1688">
        <v>1</v>
      </c>
      <c r="M1688" s="1" t="s">
        <v>98</v>
      </c>
      <c r="N1688">
        <v>529</v>
      </c>
      <c r="O1688">
        <v>530</v>
      </c>
      <c r="P1688">
        <v>530</v>
      </c>
      <c r="Q1688" t="s">
        <v>18</v>
      </c>
      <c r="R1688" t="s">
        <v>98</v>
      </c>
    </row>
    <row r="1689" spans="1:18" x14ac:dyDescent="0.25">
      <c r="A1689" t="s">
        <v>2131</v>
      </c>
      <c r="B1689" t="str">
        <f>MID(Tableau1[[#This Row],[ID]],4,LEN(Tableau1[[#This Row],[ID]])-5)</f>
        <v>CM2</v>
      </c>
      <c r="C1689" t="s">
        <v>17473</v>
      </c>
      <c r="D1689">
        <v>0</v>
      </c>
      <c r="E1689">
        <v>8</v>
      </c>
      <c r="F1689">
        <v>940.99800000000005</v>
      </c>
      <c r="G1689">
        <v>0.46800000000000003</v>
      </c>
      <c r="H1689">
        <v>13.369</v>
      </c>
      <c r="I1689">
        <v>13.837</v>
      </c>
      <c r="J1689">
        <v>3.3822360338199998E-2</v>
      </c>
      <c r="K1689">
        <v>0.96617763966199999</v>
      </c>
      <c r="L1689">
        <v>3</v>
      </c>
      <c r="M1689" s="1" t="s">
        <v>2216</v>
      </c>
      <c r="N1689">
        <v>530</v>
      </c>
      <c r="O1689">
        <v>533</v>
      </c>
      <c r="P1689">
        <v>533</v>
      </c>
      <c r="Q1689" t="s">
        <v>18</v>
      </c>
      <c r="R1689" t="s">
        <v>2216</v>
      </c>
    </row>
    <row r="1690" spans="1:18" x14ac:dyDescent="0.25">
      <c r="A1690" t="s">
        <v>2131</v>
      </c>
      <c r="B1690" t="str">
        <f>MID(Tableau1[[#This Row],[ID]],4,LEN(Tableau1[[#This Row],[ID]])-5)</f>
        <v>CM2</v>
      </c>
      <c r="C1690" t="s">
        <v>17473</v>
      </c>
      <c r="D1690">
        <v>0</v>
      </c>
      <c r="E1690">
        <v>8</v>
      </c>
      <c r="F1690">
        <v>942.91700000000003</v>
      </c>
      <c r="G1690">
        <v>4.6180000000000003</v>
      </c>
      <c r="H1690">
        <v>1.4510000000000001</v>
      </c>
      <c r="I1690">
        <v>6.069</v>
      </c>
      <c r="J1690">
        <v>0.76091613115800005</v>
      </c>
      <c r="K1690">
        <v>0.239083868842</v>
      </c>
      <c r="L1690">
        <v>9</v>
      </c>
      <c r="M1690" s="1" t="s">
        <v>2217</v>
      </c>
      <c r="N1690">
        <v>533</v>
      </c>
      <c r="O1690">
        <v>541</v>
      </c>
      <c r="P1690">
        <v>541</v>
      </c>
      <c r="Q1690" t="s">
        <v>21</v>
      </c>
      <c r="R1690" t="s">
        <v>2218</v>
      </c>
    </row>
    <row r="1691" spans="1:18" x14ac:dyDescent="0.25">
      <c r="A1691" t="s">
        <v>2131</v>
      </c>
      <c r="B1691" t="str">
        <f>MID(Tableau1[[#This Row],[ID]],4,LEN(Tableau1[[#This Row],[ID]])-5)</f>
        <v>CM2</v>
      </c>
      <c r="C1691" t="s">
        <v>17473</v>
      </c>
      <c r="D1691">
        <v>0</v>
      </c>
      <c r="E1691">
        <v>8</v>
      </c>
      <c r="F1691">
        <v>949.71900000000005</v>
      </c>
      <c r="G1691">
        <v>1.373</v>
      </c>
      <c r="H1691">
        <v>2.1840000000000002</v>
      </c>
      <c r="I1691">
        <v>3.5569999999999999</v>
      </c>
      <c r="J1691">
        <v>0.38599943772799999</v>
      </c>
      <c r="K1691">
        <v>0.61400056227199995</v>
      </c>
      <c r="L1691">
        <v>5</v>
      </c>
      <c r="M1691" s="1" t="s">
        <v>2219</v>
      </c>
      <c r="N1691">
        <v>541</v>
      </c>
      <c r="O1691">
        <v>546</v>
      </c>
      <c r="P1691">
        <v>546</v>
      </c>
      <c r="Q1691" t="s">
        <v>18</v>
      </c>
      <c r="R1691" t="s">
        <v>2220</v>
      </c>
    </row>
    <row r="1692" spans="1:18" x14ac:dyDescent="0.25">
      <c r="A1692" t="s">
        <v>2131</v>
      </c>
      <c r="B1692" t="str">
        <f>MID(Tableau1[[#This Row],[ID]],4,LEN(Tableau1[[#This Row],[ID]])-5)</f>
        <v>CM2</v>
      </c>
      <c r="C1692" t="s">
        <v>17473</v>
      </c>
      <c r="D1692">
        <v>0</v>
      </c>
      <c r="E1692">
        <v>8</v>
      </c>
      <c r="F1692">
        <v>952.90099999999995</v>
      </c>
      <c r="G1692">
        <v>0.92100000000000004</v>
      </c>
      <c r="H1692">
        <v>1.8089999999999999</v>
      </c>
      <c r="I1692">
        <v>2.73</v>
      </c>
      <c r="J1692">
        <v>0.33736263736299998</v>
      </c>
      <c r="K1692">
        <v>0.66263736263700002</v>
      </c>
      <c r="L1692">
        <v>0</v>
      </c>
      <c r="N1692">
        <v>547</v>
      </c>
      <c r="O1692">
        <v>546</v>
      </c>
      <c r="P1692">
        <v>546</v>
      </c>
      <c r="Q1692" t="s">
        <v>18</v>
      </c>
      <c r="R1692" t="s">
        <v>2221</v>
      </c>
    </row>
    <row r="1693" spans="1:18" x14ac:dyDescent="0.25">
      <c r="A1693" t="s">
        <v>2131</v>
      </c>
      <c r="B1693" t="str">
        <f>MID(Tableau1[[#This Row],[ID]],4,LEN(Tableau1[[#This Row],[ID]])-5)</f>
        <v>CM2</v>
      </c>
      <c r="C1693" t="s">
        <v>17473</v>
      </c>
      <c r="D1693">
        <v>0</v>
      </c>
      <c r="E1693">
        <v>8</v>
      </c>
      <c r="F1693">
        <v>956.92600000000004</v>
      </c>
      <c r="G1693">
        <v>1.6539999999999999</v>
      </c>
      <c r="H1693">
        <v>3.1040000000000001</v>
      </c>
      <c r="I1693">
        <v>4.758</v>
      </c>
      <c r="J1693">
        <v>0.34762505254300002</v>
      </c>
      <c r="K1693">
        <v>0.65237494745699998</v>
      </c>
      <c r="L1693">
        <v>0</v>
      </c>
      <c r="N1693">
        <v>547</v>
      </c>
      <c r="O1693">
        <v>546</v>
      </c>
      <c r="P1693">
        <v>546</v>
      </c>
      <c r="Q1693" t="s">
        <v>18</v>
      </c>
      <c r="R1693" t="s">
        <v>2222</v>
      </c>
    </row>
    <row r="1694" spans="1:18" x14ac:dyDescent="0.25">
      <c r="A1694" t="s">
        <v>2131</v>
      </c>
      <c r="B1694" t="str">
        <f>MID(Tableau1[[#This Row],[ID]],4,LEN(Tableau1[[#This Row],[ID]])-5)</f>
        <v>CM2</v>
      </c>
      <c r="C1694" t="s">
        <v>17473</v>
      </c>
      <c r="D1694">
        <v>0</v>
      </c>
      <c r="E1694">
        <v>8</v>
      </c>
      <c r="F1694">
        <v>959.68700000000001</v>
      </c>
      <c r="G1694">
        <v>0.76500000000000001</v>
      </c>
      <c r="H1694">
        <v>1.107</v>
      </c>
      <c r="I1694">
        <v>1.8720000000000001</v>
      </c>
      <c r="J1694">
        <v>0.40865384615400002</v>
      </c>
      <c r="K1694">
        <v>0.59134615384599998</v>
      </c>
      <c r="L1694">
        <v>4</v>
      </c>
      <c r="M1694" s="1" t="s">
        <v>2223</v>
      </c>
      <c r="N1694">
        <v>546</v>
      </c>
      <c r="O1694">
        <v>550</v>
      </c>
      <c r="P1694">
        <v>550</v>
      </c>
      <c r="Q1694" t="s">
        <v>38</v>
      </c>
      <c r="R1694" t="s">
        <v>2223</v>
      </c>
    </row>
    <row r="1695" spans="1:18" x14ac:dyDescent="0.25">
      <c r="A1695" t="s">
        <v>2131</v>
      </c>
      <c r="B1695" t="str">
        <f>MID(Tableau1[[#This Row],[ID]],4,LEN(Tableau1[[#This Row],[ID]])-5)</f>
        <v>CM2</v>
      </c>
      <c r="C1695" t="s">
        <v>17473</v>
      </c>
      <c r="D1695">
        <v>0</v>
      </c>
      <c r="E1695">
        <v>8</v>
      </c>
      <c r="F1695">
        <v>964.77300000000002</v>
      </c>
      <c r="G1695">
        <v>0.76400000000000001</v>
      </c>
      <c r="H1695">
        <v>4.3209999999999997</v>
      </c>
      <c r="I1695">
        <v>5.085</v>
      </c>
      <c r="J1695">
        <v>0.15024582104199999</v>
      </c>
      <c r="K1695">
        <v>0.84975417895799998</v>
      </c>
      <c r="L1695">
        <v>0</v>
      </c>
      <c r="N1695">
        <v>550</v>
      </c>
      <c r="O1695">
        <v>546</v>
      </c>
      <c r="P1695">
        <v>546</v>
      </c>
      <c r="Q1695" t="s">
        <v>38</v>
      </c>
      <c r="R1695" t="s">
        <v>277</v>
      </c>
    </row>
    <row r="1696" spans="1:18" x14ac:dyDescent="0.25">
      <c r="A1696" t="s">
        <v>2131</v>
      </c>
      <c r="B1696" t="str">
        <f>MID(Tableau1[[#This Row],[ID]],4,LEN(Tableau1[[#This Row],[ID]])-5)</f>
        <v>CM2</v>
      </c>
      <c r="C1696" t="s">
        <v>17473</v>
      </c>
      <c r="D1696">
        <v>0</v>
      </c>
      <c r="E1696">
        <v>8</v>
      </c>
      <c r="F1696">
        <v>968.95399999999995</v>
      </c>
      <c r="G1696">
        <v>0.32700000000000001</v>
      </c>
      <c r="H1696">
        <v>3.4169999999999998</v>
      </c>
      <c r="I1696">
        <v>3.7440000000000002</v>
      </c>
      <c r="J1696">
        <v>8.7339743589699995E-2</v>
      </c>
      <c r="K1696">
        <v>0.91266025641000004</v>
      </c>
      <c r="L1696">
        <v>1</v>
      </c>
      <c r="M1696" s="1" t="s">
        <v>644</v>
      </c>
      <c r="N1696">
        <v>546</v>
      </c>
      <c r="O1696">
        <v>547</v>
      </c>
      <c r="P1696">
        <v>547</v>
      </c>
      <c r="Q1696" t="s">
        <v>18</v>
      </c>
      <c r="R1696" t="s">
        <v>644</v>
      </c>
    </row>
    <row r="1697" spans="1:18" x14ac:dyDescent="0.25">
      <c r="A1697" t="s">
        <v>2131</v>
      </c>
      <c r="B1697" t="str">
        <f>MID(Tableau1[[#This Row],[ID]],4,LEN(Tableau1[[#This Row],[ID]])-5)</f>
        <v>CM2</v>
      </c>
      <c r="C1697" t="s">
        <v>17473</v>
      </c>
      <c r="D1697">
        <v>0</v>
      </c>
      <c r="E1697">
        <v>8</v>
      </c>
      <c r="F1697">
        <v>970.71699999999998</v>
      </c>
      <c r="G1697">
        <v>1.6379999999999999</v>
      </c>
      <c r="H1697">
        <v>1.4359999999999999</v>
      </c>
      <c r="I1697">
        <v>3.0739999999999998</v>
      </c>
      <c r="J1697">
        <v>0.53285621340300005</v>
      </c>
      <c r="K1697">
        <v>0.46714378659700001</v>
      </c>
      <c r="L1697">
        <v>0</v>
      </c>
      <c r="N1697">
        <v>547</v>
      </c>
      <c r="O1697">
        <v>546</v>
      </c>
      <c r="P1697">
        <v>546</v>
      </c>
      <c r="Q1697" t="s">
        <v>18</v>
      </c>
      <c r="R1697" t="s">
        <v>2224</v>
      </c>
    </row>
    <row r="1698" spans="1:18" x14ac:dyDescent="0.25">
      <c r="A1698" t="s">
        <v>2131</v>
      </c>
      <c r="B1698" t="str">
        <f>MID(Tableau1[[#This Row],[ID]],4,LEN(Tableau1[[#This Row],[ID]])-5)</f>
        <v>CM2</v>
      </c>
      <c r="C1698" t="s">
        <v>17473</v>
      </c>
      <c r="D1698">
        <v>0</v>
      </c>
      <c r="E1698">
        <v>8</v>
      </c>
      <c r="F1698">
        <v>973.85199999999998</v>
      </c>
      <c r="G1698">
        <v>2.1219999999999999</v>
      </c>
      <c r="H1698">
        <v>1.4970000000000001</v>
      </c>
      <c r="I1698">
        <v>3.6190000000000002</v>
      </c>
      <c r="J1698">
        <v>0.58634982039200001</v>
      </c>
      <c r="K1698">
        <v>0.41365017960799999</v>
      </c>
      <c r="L1698">
        <v>0</v>
      </c>
      <c r="N1698">
        <v>546</v>
      </c>
      <c r="O1698">
        <v>545</v>
      </c>
      <c r="P1698">
        <v>545</v>
      </c>
      <c r="Q1698" t="s">
        <v>18</v>
      </c>
      <c r="R1698" t="s">
        <v>2225</v>
      </c>
    </row>
    <row r="1699" spans="1:18" x14ac:dyDescent="0.25">
      <c r="A1699" t="s">
        <v>2131</v>
      </c>
      <c r="B1699" t="str">
        <f>MID(Tableau1[[#This Row],[ID]],4,LEN(Tableau1[[#This Row],[ID]])-5)</f>
        <v>CM2</v>
      </c>
      <c r="C1699" t="s">
        <v>17473</v>
      </c>
      <c r="D1699">
        <v>0</v>
      </c>
      <c r="E1699">
        <v>8</v>
      </c>
      <c r="F1699">
        <v>977.20600000000002</v>
      </c>
      <c r="G1699">
        <v>3.448</v>
      </c>
      <c r="H1699">
        <v>1.232</v>
      </c>
      <c r="I1699">
        <v>4.68</v>
      </c>
      <c r="J1699">
        <v>0.73675213675200002</v>
      </c>
      <c r="K1699">
        <v>0.26324786324799998</v>
      </c>
      <c r="L1699">
        <v>5</v>
      </c>
      <c r="M1699" s="1" t="s">
        <v>2226</v>
      </c>
      <c r="N1699">
        <v>545</v>
      </c>
      <c r="O1699">
        <v>550</v>
      </c>
      <c r="P1699">
        <v>550</v>
      </c>
      <c r="Q1699" t="s">
        <v>18</v>
      </c>
      <c r="R1699" t="s">
        <v>2227</v>
      </c>
    </row>
    <row r="1700" spans="1:18" x14ac:dyDescent="0.25">
      <c r="A1700" t="s">
        <v>2131</v>
      </c>
      <c r="B1700" t="str">
        <f>MID(Tableau1[[#This Row],[ID]],4,LEN(Tableau1[[#This Row],[ID]])-5)</f>
        <v>CM2</v>
      </c>
      <c r="C1700" t="s">
        <v>17473</v>
      </c>
      <c r="D1700">
        <v>0</v>
      </c>
      <c r="E1700">
        <v>8</v>
      </c>
      <c r="F1700">
        <v>985.755</v>
      </c>
      <c r="G1700">
        <v>0.60899999999999999</v>
      </c>
      <c r="H1700">
        <v>5.101</v>
      </c>
      <c r="I1700">
        <v>5.71</v>
      </c>
      <c r="J1700">
        <v>0.106654991243</v>
      </c>
      <c r="K1700">
        <v>0.89334500875699996</v>
      </c>
      <c r="L1700">
        <v>3</v>
      </c>
      <c r="M1700" s="1" t="s">
        <v>2228</v>
      </c>
      <c r="N1700">
        <v>550</v>
      </c>
      <c r="O1700">
        <v>553</v>
      </c>
      <c r="P1700">
        <v>553</v>
      </c>
      <c r="Q1700" t="s">
        <v>18</v>
      </c>
      <c r="R1700" t="s">
        <v>2229</v>
      </c>
    </row>
    <row r="1701" spans="1:18" x14ac:dyDescent="0.25">
      <c r="A1701" t="s">
        <v>2131</v>
      </c>
      <c r="B1701" t="str">
        <f>MID(Tableau1[[#This Row],[ID]],4,LEN(Tableau1[[#This Row],[ID]])-5)</f>
        <v>CM2</v>
      </c>
      <c r="C1701" t="s">
        <v>17473</v>
      </c>
      <c r="D1701">
        <v>0</v>
      </c>
      <c r="E1701">
        <v>8</v>
      </c>
      <c r="F1701">
        <v>1001.371</v>
      </c>
      <c r="G1701">
        <v>0.14000000000000001</v>
      </c>
      <c r="H1701">
        <v>15.007</v>
      </c>
      <c r="I1701">
        <v>15.147</v>
      </c>
      <c r="J1701">
        <v>9.2427543407899992E-3</v>
      </c>
      <c r="K1701">
        <v>0.99075724565900003</v>
      </c>
      <c r="L1701">
        <v>0</v>
      </c>
      <c r="N1701">
        <v>553</v>
      </c>
      <c r="O1701">
        <v>552</v>
      </c>
      <c r="P1701">
        <v>552</v>
      </c>
      <c r="Q1701" t="s">
        <v>21</v>
      </c>
      <c r="R1701" t="s">
        <v>47</v>
      </c>
    </row>
    <row r="1702" spans="1:18" x14ac:dyDescent="0.25">
      <c r="A1702" t="s">
        <v>2131</v>
      </c>
      <c r="B1702" t="str">
        <f>MID(Tableau1[[#This Row],[ID]],4,LEN(Tableau1[[#This Row],[ID]])-5)</f>
        <v>CM2</v>
      </c>
      <c r="C1702" t="s">
        <v>17473</v>
      </c>
      <c r="D1702">
        <v>0</v>
      </c>
      <c r="E1702">
        <v>8</v>
      </c>
      <c r="F1702">
        <v>1003.929</v>
      </c>
      <c r="G1702">
        <v>1.248</v>
      </c>
      <c r="H1702">
        <v>2.4180000000000001</v>
      </c>
      <c r="I1702">
        <v>3.6659999999999999</v>
      </c>
      <c r="J1702">
        <v>0.34042553191500002</v>
      </c>
      <c r="K1702">
        <v>0.65957446808499998</v>
      </c>
      <c r="L1702">
        <v>0</v>
      </c>
      <c r="N1702">
        <v>552</v>
      </c>
      <c r="O1702">
        <v>546</v>
      </c>
      <c r="P1702">
        <v>546</v>
      </c>
      <c r="Q1702" t="s">
        <v>21</v>
      </c>
      <c r="R1702" t="s">
        <v>303</v>
      </c>
    </row>
    <row r="1703" spans="1:18" x14ac:dyDescent="0.25">
      <c r="A1703" t="s">
        <v>2131</v>
      </c>
      <c r="B1703" t="str">
        <f>MID(Tableau1[[#This Row],[ID]],4,LEN(Tableau1[[#This Row],[ID]])-5)</f>
        <v>CM2</v>
      </c>
      <c r="C1703" t="s">
        <v>17473</v>
      </c>
      <c r="D1703">
        <v>0</v>
      </c>
      <c r="E1703">
        <v>8</v>
      </c>
      <c r="F1703">
        <v>1019.373</v>
      </c>
      <c r="G1703">
        <v>0.60899999999999999</v>
      </c>
      <c r="H1703">
        <v>14.196</v>
      </c>
      <c r="I1703">
        <v>14.805</v>
      </c>
      <c r="J1703">
        <v>4.1134751773000001E-2</v>
      </c>
      <c r="K1703">
        <v>0.95886524822700003</v>
      </c>
      <c r="L1703">
        <v>1</v>
      </c>
      <c r="M1703" s="1" t="s">
        <v>2230</v>
      </c>
      <c r="N1703">
        <v>546</v>
      </c>
      <c r="O1703">
        <v>547</v>
      </c>
      <c r="P1703">
        <v>547</v>
      </c>
      <c r="Q1703" t="s">
        <v>18</v>
      </c>
      <c r="R1703" t="s">
        <v>2230</v>
      </c>
    </row>
    <row r="1704" spans="1:18" x14ac:dyDescent="0.25">
      <c r="A1704" t="s">
        <v>2131</v>
      </c>
      <c r="B1704" t="str">
        <f>MID(Tableau1[[#This Row],[ID]],4,LEN(Tableau1[[#This Row],[ID]])-5)</f>
        <v>CM2</v>
      </c>
      <c r="C1704" t="s">
        <v>17473</v>
      </c>
      <c r="D1704">
        <v>0</v>
      </c>
      <c r="E1704">
        <v>8</v>
      </c>
      <c r="F1704">
        <v>1023.851</v>
      </c>
      <c r="G1704">
        <v>0.56100000000000005</v>
      </c>
      <c r="H1704">
        <v>3.8690000000000002</v>
      </c>
      <c r="I1704">
        <v>4.43</v>
      </c>
      <c r="J1704">
        <v>0.12663656884899999</v>
      </c>
      <c r="K1704">
        <v>0.87336343115100001</v>
      </c>
      <c r="L1704">
        <v>4</v>
      </c>
      <c r="M1704" s="1" t="s">
        <v>2231</v>
      </c>
      <c r="N1704">
        <v>547</v>
      </c>
      <c r="O1704">
        <v>551</v>
      </c>
      <c r="P1704">
        <v>551</v>
      </c>
      <c r="Q1704" t="s">
        <v>18</v>
      </c>
      <c r="R1704" t="s">
        <v>2232</v>
      </c>
    </row>
    <row r="1705" spans="1:18" x14ac:dyDescent="0.25">
      <c r="A1705" t="s">
        <v>2131</v>
      </c>
      <c r="B1705" t="str">
        <f>MID(Tableau1[[#This Row],[ID]],4,LEN(Tableau1[[#This Row],[ID]])-5)</f>
        <v>CM2</v>
      </c>
      <c r="C1705" t="s">
        <v>17473</v>
      </c>
      <c r="D1705">
        <v>0</v>
      </c>
      <c r="E1705">
        <v>8</v>
      </c>
      <c r="F1705">
        <v>1029.1079999999999</v>
      </c>
      <c r="G1705">
        <v>1.1539999999999999</v>
      </c>
      <c r="H1705">
        <v>4.6959999999999997</v>
      </c>
      <c r="I1705">
        <v>5.85</v>
      </c>
      <c r="J1705">
        <v>0.19726495726500001</v>
      </c>
      <c r="K1705">
        <v>0.80273504273499996</v>
      </c>
      <c r="L1705">
        <v>6</v>
      </c>
      <c r="M1705" s="1" t="s">
        <v>2233</v>
      </c>
      <c r="N1705">
        <v>551</v>
      </c>
      <c r="O1705">
        <v>557</v>
      </c>
      <c r="P1705">
        <v>557</v>
      </c>
      <c r="Q1705" t="s">
        <v>18</v>
      </c>
      <c r="R1705" t="s">
        <v>2234</v>
      </c>
    </row>
    <row r="1706" spans="1:18" x14ac:dyDescent="0.25">
      <c r="A1706" t="s">
        <v>2131</v>
      </c>
      <c r="B1706" t="str">
        <f>MID(Tableau1[[#This Row],[ID]],4,LEN(Tableau1[[#This Row],[ID]])-5)</f>
        <v>CM2</v>
      </c>
      <c r="C1706" t="s">
        <v>17473</v>
      </c>
      <c r="D1706">
        <v>0</v>
      </c>
      <c r="E1706">
        <v>8</v>
      </c>
      <c r="F1706">
        <v>1034.5830000000001</v>
      </c>
      <c r="G1706">
        <v>0.5</v>
      </c>
      <c r="H1706">
        <v>4.3209999999999997</v>
      </c>
      <c r="I1706">
        <v>4.8209999999999997</v>
      </c>
      <c r="J1706">
        <v>0.10371292263</v>
      </c>
      <c r="K1706">
        <v>0.89628707737000002</v>
      </c>
      <c r="L1706">
        <v>3</v>
      </c>
      <c r="M1706" s="1" t="s">
        <v>2235</v>
      </c>
      <c r="N1706">
        <v>557</v>
      </c>
      <c r="O1706">
        <v>560</v>
      </c>
      <c r="P1706">
        <v>560</v>
      </c>
      <c r="Q1706" t="s">
        <v>18</v>
      </c>
      <c r="R1706" t="s">
        <v>2235</v>
      </c>
    </row>
    <row r="1707" spans="1:18" x14ac:dyDescent="0.25">
      <c r="A1707" t="s">
        <v>2131</v>
      </c>
      <c r="B1707" t="str">
        <f>MID(Tableau1[[#This Row],[ID]],4,LEN(Tableau1[[#This Row],[ID]])-5)</f>
        <v>CM2</v>
      </c>
      <c r="C1707" t="s">
        <v>17473</v>
      </c>
      <c r="D1707">
        <v>0</v>
      </c>
      <c r="E1707">
        <v>8</v>
      </c>
      <c r="F1707">
        <v>1040.184</v>
      </c>
      <c r="G1707">
        <v>0.218</v>
      </c>
      <c r="H1707">
        <v>5.101</v>
      </c>
      <c r="I1707">
        <v>5.319</v>
      </c>
      <c r="J1707">
        <v>4.0985147584099997E-2</v>
      </c>
      <c r="K1707">
        <v>0.95901485241600004</v>
      </c>
      <c r="L1707">
        <v>1</v>
      </c>
      <c r="M1707" s="1" t="s">
        <v>255</v>
      </c>
      <c r="N1707">
        <v>560</v>
      </c>
      <c r="O1707">
        <v>561</v>
      </c>
      <c r="P1707">
        <v>561</v>
      </c>
      <c r="Q1707" t="s">
        <v>18</v>
      </c>
      <c r="R1707" t="s">
        <v>255</v>
      </c>
    </row>
    <row r="1708" spans="1:18" x14ac:dyDescent="0.25">
      <c r="A1708" t="s">
        <v>2131</v>
      </c>
      <c r="B1708" t="str">
        <f>MID(Tableau1[[#This Row],[ID]],4,LEN(Tableau1[[#This Row],[ID]])-5)</f>
        <v>CM2</v>
      </c>
      <c r="C1708" t="s">
        <v>17473</v>
      </c>
      <c r="D1708">
        <v>0</v>
      </c>
      <c r="E1708">
        <v>8</v>
      </c>
      <c r="F1708">
        <v>1041.759</v>
      </c>
      <c r="G1708">
        <v>1.5289999999999999</v>
      </c>
      <c r="H1708">
        <v>1.357</v>
      </c>
      <c r="I1708">
        <v>2.8860000000000001</v>
      </c>
      <c r="J1708">
        <v>0.52979902979899995</v>
      </c>
      <c r="K1708">
        <v>0.47020097020099999</v>
      </c>
      <c r="L1708">
        <v>7</v>
      </c>
      <c r="M1708" s="1" t="s">
        <v>2236</v>
      </c>
      <c r="N1708">
        <v>561</v>
      </c>
      <c r="O1708">
        <v>568</v>
      </c>
      <c r="P1708">
        <v>568</v>
      </c>
      <c r="Q1708" t="s">
        <v>18</v>
      </c>
      <c r="R1708" t="s">
        <v>2237</v>
      </c>
    </row>
    <row r="1709" spans="1:18" x14ac:dyDescent="0.25">
      <c r="A1709" t="s">
        <v>2131</v>
      </c>
      <c r="B1709" t="str">
        <f>MID(Tableau1[[#This Row],[ID]],4,LEN(Tableau1[[#This Row],[ID]])-5)</f>
        <v>CM2</v>
      </c>
      <c r="C1709" t="s">
        <v>17473</v>
      </c>
      <c r="D1709">
        <v>0</v>
      </c>
      <c r="E1709">
        <v>8</v>
      </c>
      <c r="F1709">
        <v>1046.096</v>
      </c>
      <c r="G1709">
        <v>2.855</v>
      </c>
      <c r="H1709">
        <v>2.8079999999999998</v>
      </c>
      <c r="I1709">
        <v>5.6630000000000003</v>
      </c>
      <c r="J1709">
        <v>0.50414974395199996</v>
      </c>
      <c r="K1709">
        <v>0.49585025604799998</v>
      </c>
      <c r="L1709">
        <v>10</v>
      </c>
      <c r="M1709" s="1" t="s">
        <v>2238</v>
      </c>
      <c r="N1709">
        <v>568</v>
      </c>
      <c r="O1709">
        <v>576</v>
      </c>
      <c r="P1709">
        <v>576</v>
      </c>
      <c r="Q1709" t="s">
        <v>21</v>
      </c>
      <c r="R1709" t="s">
        <v>2239</v>
      </c>
    </row>
    <row r="1710" spans="1:18" x14ac:dyDescent="0.25">
      <c r="A1710" t="s">
        <v>2131</v>
      </c>
      <c r="B1710" t="str">
        <f>MID(Tableau1[[#This Row],[ID]],4,LEN(Tableau1[[#This Row],[ID]])-5)</f>
        <v>CM2</v>
      </c>
      <c r="C1710" t="s">
        <v>17473</v>
      </c>
      <c r="D1710">
        <v>0</v>
      </c>
      <c r="E1710">
        <v>8</v>
      </c>
      <c r="F1710">
        <v>1050.028</v>
      </c>
      <c r="G1710">
        <v>15.381</v>
      </c>
      <c r="H1710">
        <v>1.077</v>
      </c>
      <c r="I1710">
        <v>16.457999999999998</v>
      </c>
      <c r="J1710">
        <v>0.93456069996400004</v>
      </c>
      <c r="K1710">
        <v>6.5439300036500003E-2</v>
      </c>
      <c r="L1710">
        <v>45</v>
      </c>
      <c r="M1710" s="1" t="s">
        <v>2240</v>
      </c>
      <c r="N1710">
        <v>576</v>
      </c>
      <c r="O1710">
        <v>621</v>
      </c>
      <c r="P1710">
        <v>621</v>
      </c>
      <c r="Q1710" t="s">
        <v>18</v>
      </c>
      <c r="R1710" t="s">
        <v>2241</v>
      </c>
    </row>
    <row r="1711" spans="1:18" x14ac:dyDescent="0.25">
      <c r="A1711" t="s">
        <v>2131</v>
      </c>
      <c r="B1711" t="str">
        <f>MID(Tableau1[[#This Row],[ID]],4,LEN(Tableau1[[#This Row],[ID]])-5)</f>
        <v>CM2</v>
      </c>
      <c r="C1711" t="s">
        <v>17473</v>
      </c>
      <c r="D1711">
        <v>0</v>
      </c>
      <c r="E1711">
        <v>8</v>
      </c>
      <c r="F1711">
        <v>1067.2660000000001</v>
      </c>
      <c r="G1711">
        <v>7.02</v>
      </c>
      <c r="H1711">
        <v>1.857</v>
      </c>
      <c r="I1711">
        <v>8.8770000000000007</v>
      </c>
      <c r="J1711">
        <v>0.79080770530599998</v>
      </c>
      <c r="K1711">
        <v>0.209192294694</v>
      </c>
      <c r="L1711">
        <v>18</v>
      </c>
      <c r="M1711" s="1" t="s">
        <v>2242</v>
      </c>
      <c r="N1711">
        <v>621</v>
      </c>
      <c r="O1711">
        <v>639</v>
      </c>
      <c r="P1711">
        <v>639</v>
      </c>
      <c r="Q1711" t="s">
        <v>18</v>
      </c>
      <c r="R1711" t="s">
        <v>2243</v>
      </c>
    </row>
    <row r="1712" spans="1:18" x14ac:dyDescent="0.25">
      <c r="A1712" t="s">
        <v>2131</v>
      </c>
      <c r="B1712" t="str">
        <f>MID(Tableau1[[#This Row],[ID]],4,LEN(Tableau1[[#This Row],[ID]])-5)</f>
        <v>CM2</v>
      </c>
      <c r="C1712" t="s">
        <v>17473</v>
      </c>
      <c r="D1712">
        <v>0</v>
      </c>
      <c r="E1712">
        <v>8</v>
      </c>
      <c r="F1712">
        <v>1076.173</v>
      </c>
      <c r="G1712">
        <v>0.56200000000000006</v>
      </c>
      <c r="H1712">
        <v>1.887</v>
      </c>
      <c r="I1712">
        <v>2.4489999999999998</v>
      </c>
      <c r="J1712">
        <v>0.22948142098800001</v>
      </c>
      <c r="K1712">
        <v>0.77051857901200005</v>
      </c>
      <c r="L1712">
        <v>3</v>
      </c>
      <c r="M1712" s="1" t="s">
        <v>2244</v>
      </c>
      <c r="N1712">
        <v>639</v>
      </c>
      <c r="O1712">
        <v>642</v>
      </c>
      <c r="P1712">
        <v>642</v>
      </c>
      <c r="Q1712" t="s">
        <v>18</v>
      </c>
      <c r="R1712" t="s">
        <v>2244</v>
      </c>
    </row>
    <row r="1713" spans="1:18" x14ac:dyDescent="0.25">
      <c r="A1713" t="s">
        <v>2131</v>
      </c>
      <c r="B1713" t="str">
        <f>MID(Tableau1[[#This Row],[ID]],4,LEN(Tableau1[[#This Row],[ID]])-5)</f>
        <v>CM2</v>
      </c>
      <c r="C1713" t="s">
        <v>17473</v>
      </c>
      <c r="D1713">
        <v>0</v>
      </c>
      <c r="E1713">
        <v>8</v>
      </c>
      <c r="F1713">
        <v>1078.17</v>
      </c>
      <c r="G1713">
        <v>0.437</v>
      </c>
      <c r="H1713">
        <v>1.4350000000000001</v>
      </c>
      <c r="I1713">
        <v>1.8720000000000001</v>
      </c>
      <c r="J1713">
        <v>0.23344017094</v>
      </c>
      <c r="K1713">
        <v>0.76655982905999998</v>
      </c>
      <c r="L1713">
        <v>2</v>
      </c>
      <c r="M1713" s="1" t="s">
        <v>20</v>
      </c>
      <c r="N1713">
        <v>642</v>
      </c>
      <c r="O1713">
        <v>644</v>
      </c>
      <c r="P1713">
        <v>644</v>
      </c>
      <c r="Q1713" t="s">
        <v>18</v>
      </c>
      <c r="R1713" t="s">
        <v>191</v>
      </c>
    </row>
    <row r="1714" spans="1:18" x14ac:dyDescent="0.25">
      <c r="A1714" t="s">
        <v>2131</v>
      </c>
      <c r="B1714" t="str">
        <f>MID(Tableau1[[#This Row],[ID]],4,LEN(Tableau1[[#This Row],[ID]])-5)</f>
        <v>CM2</v>
      </c>
      <c r="C1714" t="s">
        <v>17473</v>
      </c>
      <c r="D1714">
        <v>0</v>
      </c>
      <c r="E1714">
        <v>8</v>
      </c>
      <c r="F1714">
        <v>1080.307</v>
      </c>
      <c r="G1714">
        <v>9.0020000000000007</v>
      </c>
      <c r="H1714">
        <v>1.7</v>
      </c>
      <c r="I1714">
        <v>10.702</v>
      </c>
      <c r="J1714">
        <v>0.84115118669400002</v>
      </c>
      <c r="K1714">
        <v>0.15884881330600001</v>
      </c>
      <c r="L1714">
        <v>27</v>
      </c>
      <c r="M1714" s="1" t="s">
        <v>2245</v>
      </c>
      <c r="N1714">
        <v>644</v>
      </c>
      <c r="O1714">
        <v>671</v>
      </c>
      <c r="P1714">
        <v>671</v>
      </c>
      <c r="Q1714" t="s">
        <v>18</v>
      </c>
      <c r="R1714" t="s">
        <v>2246</v>
      </c>
    </row>
    <row r="1715" spans="1:18" x14ac:dyDescent="0.25">
      <c r="A1715" t="s">
        <v>2131</v>
      </c>
      <c r="B1715" t="str">
        <f>MID(Tableau1[[#This Row],[ID]],4,LEN(Tableau1[[#This Row],[ID]])-5)</f>
        <v>CM2</v>
      </c>
      <c r="C1715" t="s">
        <v>17473</v>
      </c>
      <c r="D1715">
        <v>0</v>
      </c>
      <c r="E1715">
        <v>8</v>
      </c>
      <c r="F1715">
        <v>1092.2729999999999</v>
      </c>
      <c r="G1715">
        <v>4.024</v>
      </c>
      <c r="H1715">
        <v>2.964</v>
      </c>
      <c r="I1715">
        <v>6.9880000000000004</v>
      </c>
      <c r="J1715">
        <v>0.57584430452199997</v>
      </c>
      <c r="K1715">
        <v>0.42415569547800003</v>
      </c>
      <c r="L1715">
        <v>9</v>
      </c>
      <c r="M1715" s="1" t="s">
        <v>2247</v>
      </c>
      <c r="N1715">
        <v>671</v>
      </c>
      <c r="O1715">
        <v>678</v>
      </c>
      <c r="P1715">
        <v>678</v>
      </c>
      <c r="Q1715" t="s">
        <v>21</v>
      </c>
      <c r="R1715" t="s">
        <v>2248</v>
      </c>
    </row>
    <row r="1716" spans="1:18" x14ac:dyDescent="0.25">
      <c r="A1716" t="s">
        <v>2131</v>
      </c>
      <c r="B1716" t="str">
        <f>MID(Tableau1[[#This Row],[ID]],4,LEN(Tableau1[[#This Row],[ID]])-5)</f>
        <v>CM2</v>
      </c>
      <c r="C1716" t="s">
        <v>17473</v>
      </c>
      <c r="D1716">
        <v>0</v>
      </c>
      <c r="E1716">
        <v>8</v>
      </c>
      <c r="F1716">
        <v>1097.499</v>
      </c>
      <c r="G1716">
        <v>1.591</v>
      </c>
      <c r="H1716">
        <v>1.202</v>
      </c>
      <c r="I1716">
        <v>2.7930000000000001</v>
      </c>
      <c r="J1716">
        <v>0.56963838166799996</v>
      </c>
      <c r="K1716">
        <v>0.43036161833199998</v>
      </c>
      <c r="L1716">
        <v>6</v>
      </c>
      <c r="M1716" s="1" t="s">
        <v>2249</v>
      </c>
      <c r="N1716">
        <v>678</v>
      </c>
      <c r="O1716">
        <v>684</v>
      </c>
      <c r="P1716">
        <v>684</v>
      </c>
      <c r="Q1716" t="s">
        <v>18</v>
      </c>
      <c r="R1716" t="s">
        <v>2249</v>
      </c>
    </row>
    <row r="1717" spans="1:18" x14ac:dyDescent="0.25">
      <c r="A1717" t="s">
        <v>2131</v>
      </c>
      <c r="B1717" t="str">
        <f>MID(Tableau1[[#This Row],[ID]],4,LEN(Tableau1[[#This Row],[ID]])-5)</f>
        <v>CM2</v>
      </c>
      <c r="C1717" t="s">
        <v>17473</v>
      </c>
      <c r="D1717">
        <v>0</v>
      </c>
      <c r="E1717">
        <v>8</v>
      </c>
      <c r="F1717">
        <v>1100.915</v>
      </c>
      <c r="G1717">
        <v>5.351</v>
      </c>
      <c r="H1717">
        <v>1.825</v>
      </c>
      <c r="I1717">
        <v>7.1760000000000002</v>
      </c>
      <c r="J1717">
        <v>0.74568004459299997</v>
      </c>
      <c r="K1717">
        <v>0.25431995540699998</v>
      </c>
      <c r="L1717">
        <v>17</v>
      </c>
      <c r="M1717" s="1" t="s">
        <v>2250</v>
      </c>
      <c r="N1717">
        <v>684</v>
      </c>
      <c r="O1717">
        <v>701</v>
      </c>
      <c r="P1717">
        <v>701</v>
      </c>
      <c r="Q1717" t="s">
        <v>18</v>
      </c>
      <c r="R1717" t="s">
        <v>2251</v>
      </c>
    </row>
    <row r="1718" spans="1:18" x14ac:dyDescent="0.25">
      <c r="A1718" t="s">
        <v>2131</v>
      </c>
      <c r="B1718" t="str">
        <f>MID(Tableau1[[#This Row],[ID]],4,LEN(Tableau1[[#This Row],[ID]])-5)</f>
        <v>CM2</v>
      </c>
      <c r="C1718" t="s">
        <v>17473</v>
      </c>
      <c r="D1718">
        <v>0</v>
      </c>
      <c r="E1718">
        <v>8</v>
      </c>
      <c r="F1718">
        <v>1115.002</v>
      </c>
      <c r="G1718">
        <v>7.8E-2</v>
      </c>
      <c r="H1718">
        <v>8.7360000000000007</v>
      </c>
      <c r="I1718">
        <v>8.8140000000000001</v>
      </c>
      <c r="J1718">
        <v>8.8495575221199992E-3</v>
      </c>
      <c r="K1718">
        <v>0.99115044247799999</v>
      </c>
      <c r="L1718">
        <v>1</v>
      </c>
      <c r="M1718" s="1" t="s">
        <v>98</v>
      </c>
      <c r="N1718">
        <v>701</v>
      </c>
      <c r="O1718">
        <v>690</v>
      </c>
      <c r="P1718">
        <v>702</v>
      </c>
      <c r="Q1718" t="s">
        <v>18</v>
      </c>
      <c r="R1718" t="s">
        <v>98</v>
      </c>
    </row>
    <row r="1719" spans="1:18" x14ac:dyDescent="0.25">
      <c r="A1719" t="s">
        <v>2131</v>
      </c>
      <c r="B1719" t="str">
        <f>MID(Tableau1[[#This Row],[ID]],4,LEN(Tableau1[[#This Row],[ID]])-5)</f>
        <v>CM2</v>
      </c>
      <c r="C1719" t="s">
        <v>17473</v>
      </c>
      <c r="D1719">
        <v>0</v>
      </c>
      <c r="E1719">
        <v>8</v>
      </c>
      <c r="F1719">
        <v>1118.9490000000001</v>
      </c>
      <c r="G1719">
        <v>7.8E-2</v>
      </c>
      <c r="H1719">
        <v>3.8690000000000002</v>
      </c>
      <c r="I1719">
        <v>3.9470000000000001</v>
      </c>
      <c r="J1719">
        <v>1.97618444388E-2</v>
      </c>
      <c r="K1719">
        <v>0.98023815556100002</v>
      </c>
      <c r="L1719">
        <v>0</v>
      </c>
      <c r="N1719">
        <v>690</v>
      </c>
      <c r="O1719">
        <v>689</v>
      </c>
      <c r="P1719">
        <v>701</v>
      </c>
      <c r="Q1719" t="s">
        <v>38</v>
      </c>
      <c r="R1719" t="s">
        <v>47</v>
      </c>
    </row>
    <row r="1720" spans="1:18" x14ac:dyDescent="0.25">
      <c r="A1720" t="s">
        <v>2131</v>
      </c>
      <c r="B1720" t="str">
        <f>MID(Tableau1[[#This Row],[ID]],4,LEN(Tableau1[[#This Row],[ID]])-5)</f>
        <v>CM2</v>
      </c>
      <c r="C1720" t="s">
        <v>17473</v>
      </c>
      <c r="D1720">
        <v>0</v>
      </c>
      <c r="E1720">
        <v>8</v>
      </c>
      <c r="F1720">
        <v>1121.71</v>
      </c>
      <c r="G1720">
        <v>9.4E-2</v>
      </c>
      <c r="H1720">
        <v>2.6829999999999998</v>
      </c>
      <c r="I1720">
        <v>2.7770000000000001</v>
      </c>
      <c r="J1720">
        <v>3.3849477853799999E-2</v>
      </c>
      <c r="K1720">
        <v>0.96615052214599995</v>
      </c>
      <c r="L1720">
        <v>1</v>
      </c>
      <c r="M1720" s="1" t="s">
        <v>84</v>
      </c>
      <c r="N1720">
        <v>689</v>
      </c>
      <c r="O1720">
        <v>32</v>
      </c>
      <c r="P1720">
        <v>702</v>
      </c>
      <c r="Q1720" t="s">
        <v>38</v>
      </c>
      <c r="R1720" t="s">
        <v>84</v>
      </c>
    </row>
    <row r="1721" spans="1:18" x14ac:dyDescent="0.25">
      <c r="A1721" t="s">
        <v>2131</v>
      </c>
      <c r="B1721" t="str">
        <f>MID(Tableau1[[#This Row],[ID]],4,LEN(Tableau1[[#This Row],[ID]])-5)</f>
        <v>CM2</v>
      </c>
      <c r="C1721" t="s">
        <v>17473</v>
      </c>
      <c r="D1721">
        <v>0</v>
      </c>
      <c r="E1721">
        <v>8</v>
      </c>
      <c r="F1721">
        <v>1144.58</v>
      </c>
      <c r="G1721">
        <v>0.42099999999999999</v>
      </c>
      <c r="H1721">
        <v>22.776</v>
      </c>
      <c r="I1721">
        <v>23.196999999999999</v>
      </c>
      <c r="J1721">
        <v>1.8148898564499999E-2</v>
      </c>
      <c r="K1721">
        <v>0.98185110143599996</v>
      </c>
      <c r="L1721">
        <v>3</v>
      </c>
      <c r="M1721" s="1" t="s">
        <v>2228</v>
      </c>
      <c r="N1721">
        <v>32</v>
      </c>
      <c r="O1721">
        <v>77</v>
      </c>
      <c r="P1721">
        <v>705</v>
      </c>
      <c r="Q1721" t="s">
        <v>38</v>
      </c>
      <c r="R1721" t="s">
        <v>2229</v>
      </c>
    </row>
    <row r="1722" spans="1:18" x14ac:dyDescent="0.25">
      <c r="A1722" t="s">
        <v>2131</v>
      </c>
      <c r="B1722" t="str">
        <f>MID(Tableau1[[#This Row],[ID]],4,LEN(Tableau1[[#This Row],[ID]])-5)</f>
        <v>CM2</v>
      </c>
      <c r="C1722" t="s">
        <v>17473</v>
      </c>
      <c r="D1722">
        <v>0</v>
      </c>
      <c r="E1722">
        <v>8</v>
      </c>
      <c r="F1722">
        <v>1154.377</v>
      </c>
      <c r="G1722">
        <v>0</v>
      </c>
      <c r="H1722">
        <v>9.3759999999999994</v>
      </c>
      <c r="I1722">
        <v>9.3759999999999994</v>
      </c>
      <c r="J1722">
        <v>0</v>
      </c>
      <c r="K1722">
        <v>1</v>
      </c>
      <c r="L1722">
        <v>1</v>
      </c>
      <c r="M1722" s="1" t="s">
        <v>98</v>
      </c>
      <c r="N1722">
        <v>77</v>
      </c>
      <c r="O1722">
        <v>100</v>
      </c>
      <c r="P1722">
        <v>706</v>
      </c>
      <c r="Q1722" t="s">
        <v>38</v>
      </c>
      <c r="R1722" t="s">
        <v>98</v>
      </c>
    </row>
    <row r="1723" spans="1:18" x14ac:dyDescent="0.25">
      <c r="A1723" t="s">
        <v>2131</v>
      </c>
      <c r="B1723" t="str">
        <f>MID(Tableau1[[#This Row],[ID]],4,LEN(Tableau1[[#This Row],[ID]])-5)</f>
        <v>CM2</v>
      </c>
      <c r="C1723" t="s">
        <v>17473</v>
      </c>
      <c r="D1723">
        <v>0</v>
      </c>
      <c r="E1723">
        <v>8</v>
      </c>
      <c r="F1723">
        <v>1163.518</v>
      </c>
      <c r="G1723">
        <v>7.8E-2</v>
      </c>
      <c r="H1723">
        <v>9.141</v>
      </c>
      <c r="I1723">
        <v>9.2189999999999994</v>
      </c>
      <c r="J1723">
        <v>8.4607875040700001E-3</v>
      </c>
      <c r="K1723">
        <v>0.99153921249599997</v>
      </c>
      <c r="L1723">
        <v>1</v>
      </c>
      <c r="M1723" s="1" t="s">
        <v>46</v>
      </c>
      <c r="N1723">
        <v>100</v>
      </c>
      <c r="O1723">
        <v>302</v>
      </c>
      <c r="P1723">
        <v>707</v>
      </c>
      <c r="Q1723" t="s">
        <v>38</v>
      </c>
      <c r="R1723" t="s">
        <v>46</v>
      </c>
    </row>
    <row r="1724" spans="1:18" x14ac:dyDescent="0.25">
      <c r="A1724" t="s">
        <v>2131</v>
      </c>
      <c r="B1724" t="str">
        <f>MID(Tableau1[[#This Row],[ID]],4,LEN(Tableau1[[#This Row],[ID]])-5)</f>
        <v>CM2</v>
      </c>
      <c r="C1724" t="s">
        <v>17473</v>
      </c>
      <c r="D1724">
        <v>0</v>
      </c>
      <c r="E1724">
        <v>8</v>
      </c>
      <c r="F1724">
        <v>1181.5830000000001</v>
      </c>
      <c r="G1724">
        <v>3.4630000000000001</v>
      </c>
      <c r="H1724">
        <v>17.986999999999998</v>
      </c>
      <c r="I1724">
        <v>21.45</v>
      </c>
      <c r="J1724">
        <v>0.16144522144500001</v>
      </c>
      <c r="K1724">
        <v>0.83855477855500005</v>
      </c>
      <c r="L1724">
        <v>12</v>
      </c>
      <c r="M1724" s="1" t="s">
        <v>2252</v>
      </c>
      <c r="N1724">
        <v>302</v>
      </c>
      <c r="O1724">
        <v>314</v>
      </c>
      <c r="P1724">
        <v>719</v>
      </c>
      <c r="Q1724" t="s">
        <v>38</v>
      </c>
      <c r="R1724" t="s">
        <v>2253</v>
      </c>
    </row>
    <row r="1725" spans="1:18" x14ac:dyDescent="0.25">
      <c r="A1725" t="s">
        <v>2131</v>
      </c>
      <c r="B1725" t="str">
        <f>MID(Tableau1[[#This Row],[ID]],4,LEN(Tableau1[[#This Row],[ID]])-5)</f>
        <v>CM2</v>
      </c>
      <c r="C1725" t="s">
        <v>17473</v>
      </c>
      <c r="D1725">
        <v>0</v>
      </c>
      <c r="E1725">
        <v>8</v>
      </c>
      <c r="F1725">
        <v>1187.184</v>
      </c>
      <c r="G1725">
        <v>4.056</v>
      </c>
      <c r="H1725">
        <v>2.1379999999999999</v>
      </c>
      <c r="I1725">
        <v>6.194</v>
      </c>
      <c r="J1725">
        <v>0.65482725218000004</v>
      </c>
      <c r="K1725">
        <v>0.34517274782000001</v>
      </c>
      <c r="L1725">
        <v>14</v>
      </c>
      <c r="M1725" s="1" t="s">
        <v>2254</v>
      </c>
      <c r="N1725">
        <v>314</v>
      </c>
      <c r="O1725">
        <v>305</v>
      </c>
      <c r="P1725">
        <v>733</v>
      </c>
      <c r="Q1725" t="s">
        <v>38</v>
      </c>
      <c r="R1725" t="s">
        <v>2255</v>
      </c>
    </row>
    <row r="1726" spans="1:18" x14ac:dyDescent="0.25">
      <c r="A1726" t="s">
        <v>2131</v>
      </c>
      <c r="B1726" t="str">
        <f>MID(Tableau1[[#This Row],[ID]],4,LEN(Tableau1[[#This Row],[ID]])-5)</f>
        <v>CM2</v>
      </c>
      <c r="C1726" t="s">
        <v>17473</v>
      </c>
      <c r="D1726">
        <v>0</v>
      </c>
      <c r="E1726">
        <v>8</v>
      </c>
      <c r="F1726">
        <v>1210.9269999999999</v>
      </c>
      <c r="G1726">
        <v>1.0920000000000001</v>
      </c>
      <c r="H1726">
        <v>19.687000000000001</v>
      </c>
      <c r="I1726">
        <v>20.779</v>
      </c>
      <c r="J1726">
        <v>5.2553058376200001E-2</v>
      </c>
      <c r="K1726">
        <v>0.94744694162400001</v>
      </c>
      <c r="L1726">
        <v>5</v>
      </c>
      <c r="M1726" s="1" t="s">
        <v>2107</v>
      </c>
      <c r="N1726">
        <v>305</v>
      </c>
      <c r="O1726">
        <v>332</v>
      </c>
      <c r="P1726">
        <v>738</v>
      </c>
      <c r="Q1726" t="s">
        <v>38</v>
      </c>
      <c r="R1726" t="s">
        <v>2108</v>
      </c>
    </row>
    <row r="1727" spans="1:18" x14ac:dyDescent="0.25">
      <c r="A1727" t="s">
        <v>2131</v>
      </c>
      <c r="B1727" t="str">
        <f>MID(Tableau1[[#This Row],[ID]],4,LEN(Tableau1[[#This Row],[ID]])-5)</f>
        <v>CM2</v>
      </c>
      <c r="C1727" t="s">
        <v>17473</v>
      </c>
      <c r="D1727">
        <v>0</v>
      </c>
      <c r="E1727">
        <v>8</v>
      </c>
      <c r="F1727">
        <v>1217.011</v>
      </c>
      <c r="G1727">
        <v>9.4E-2</v>
      </c>
      <c r="H1727">
        <v>4.992</v>
      </c>
      <c r="I1727">
        <v>5.0860000000000003</v>
      </c>
      <c r="J1727">
        <v>1.8482107746800001E-2</v>
      </c>
      <c r="K1727">
        <v>0.98151789225300001</v>
      </c>
      <c r="L1727">
        <v>1</v>
      </c>
      <c r="M1727" s="1" t="s">
        <v>28</v>
      </c>
      <c r="N1727">
        <v>332</v>
      </c>
      <c r="O1727">
        <v>333</v>
      </c>
      <c r="P1727">
        <v>739</v>
      </c>
      <c r="Q1727" t="s">
        <v>38</v>
      </c>
      <c r="R1727" t="s">
        <v>29</v>
      </c>
    </row>
    <row r="1728" spans="1:18" x14ac:dyDescent="0.25">
      <c r="A1728" t="s">
        <v>2131</v>
      </c>
      <c r="B1728" t="str">
        <f>MID(Tableau1[[#This Row],[ID]],4,LEN(Tableau1[[#This Row],[ID]])-5)</f>
        <v>CM2</v>
      </c>
      <c r="C1728" t="s">
        <v>17473</v>
      </c>
      <c r="D1728">
        <v>0</v>
      </c>
      <c r="E1728">
        <v>8</v>
      </c>
      <c r="F1728">
        <v>1220.0060000000001</v>
      </c>
      <c r="G1728">
        <v>1.623</v>
      </c>
      <c r="H1728">
        <v>2.9009999999999998</v>
      </c>
      <c r="I1728">
        <v>4.524</v>
      </c>
      <c r="J1728">
        <v>0.35875331565000002</v>
      </c>
      <c r="K1728">
        <v>0.64124668434999998</v>
      </c>
      <c r="L1728">
        <v>8</v>
      </c>
      <c r="M1728" s="1" t="s">
        <v>2256</v>
      </c>
      <c r="N1728">
        <v>333</v>
      </c>
      <c r="O1728">
        <v>343</v>
      </c>
      <c r="P1728">
        <v>747</v>
      </c>
      <c r="Q1728" t="s">
        <v>38</v>
      </c>
      <c r="R1728" t="s">
        <v>2256</v>
      </c>
    </row>
    <row r="1729" spans="1:18" x14ac:dyDescent="0.25">
      <c r="A1729" t="s">
        <v>2131</v>
      </c>
      <c r="B1729" t="str">
        <f>MID(Tableau1[[#This Row],[ID]],4,LEN(Tableau1[[#This Row],[ID]])-5)</f>
        <v>CM2</v>
      </c>
      <c r="C1729" t="s">
        <v>17473</v>
      </c>
      <c r="D1729">
        <v>0</v>
      </c>
      <c r="E1729">
        <v>8</v>
      </c>
      <c r="F1729">
        <v>1229.7719999999999</v>
      </c>
      <c r="G1729">
        <v>7.8E-2</v>
      </c>
      <c r="H1729">
        <v>8.1430000000000007</v>
      </c>
      <c r="I1729">
        <v>8.2210000000000001</v>
      </c>
      <c r="J1729">
        <v>9.4878968495299993E-3</v>
      </c>
      <c r="K1729">
        <v>0.99051210315000005</v>
      </c>
      <c r="L1729">
        <v>0</v>
      </c>
      <c r="N1729">
        <v>343</v>
      </c>
      <c r="O1729">
        <v>377</v>
      </c>
      <c r="P1729">
        <v>746</v>
      </c>
      <c r="Q1729" t="s">
        <v>38</v>
      </c>
      <c r="R1729" t="s">
        <v>47</v>
      </c>
    </row>
    <row r="1730" spans="1:18" x14ac:dyDescent="0.25">
      <c r="A1730" t="s">
        <v>2131</v>
      </c>
      <c r="B1730" t="str">
        <f>MID(Tableau1[[#This Row],[ID]],4,LEN(Tableau1[[#This Row],[ID]])-5)</f>
        <v>CM2</v>
      </c>
      <c r="C1730" t="s">
        <v>17473</v>
      </c>
      <c r="D1730">
        <v>0</v>
      </c>
      <c r="E1730">
        <v>8</v>
      </c>
      <c r="F1730">
        <v>1240.5830000000001</v>
      </c>
      <c r="G1730">
        <v>2.1989999999999998</v>
      </c>
      <c r="H1730">
        <v>10.733000000000001</v>
      </c>
      <c r="I1730">
        <v>12.932</v>
      </c>
      <c r="J1730">
        <v>0.170043303433</v>
      </c>
      <c r="K1730">
        <v>0.829956696567</v>
      </c>
      <c r="L1730">
        <v>9</v>
      </c>
      <c r="M1730" s="1" t="s">
        <v>2257</v>
      </c>
      <c r="N1730">
        <v>377</v>
      </c>
      <c r="O1730">
        <v>386</v>
      </c>
      <c r="P1730">
        <v>755</v>
      </c>
      <c r="Q1730" t="s">
        <v>38</v>
      </c>
      <c r="R1730" t="s">
        <v>2258</v>
      </c>
    </row>
    <row r="1731" spans="1:18" x14ac:dyDescent="0.25">
      <c r="A1731" t="s">
        <v>2131</v>
      </c>
      <c r="B1731" t="str">
        <f>MID(Tableau1[[#This Row],[ID]],4,LEN(Tableau1[[#This Row],[ID]])-5)</f>
        <v>CM2</v>
      </c>
      <c r="C1731" t="s">
        <v>17473</v>
      </c>
      <c r="D1731">
        <v>0</v>
      </c>
      <c r="E1731">
        <v>8</v>
      </c>
      <c r="F1731">
        <v>1248.32</v>
      </c>
      <c r="G1731">
        <v>2.169</v>
      </c>
      <c r="H1731">
        <v>5.5380000000000003</v>
      </c>
      <c r="I1731">
        <v>7.7069999999999999</v>
      </c>
      <c r="J1731">
        <v>0.28143246399400002</v>
      </c>
      <c r="K1731">
        <v>0.71856753600599998</v>
      </c>
      <c r="L1731">
        <v>8</v>
      </c>
      <c r="M1731" s="1" t="s">
        <v>2259</v>
      </c>
      <c r="N1731">
        <v>386</v>
      </c>
      <c r="O1731">
        <v>394</v>
      </c>
      <c r="P1731">
        <v>763</v>
      </c>
      <c r="Q1731" t="s">
        <v>38</v>
      </c>
      <c r="R1731" t="s">
        <v>2260</v>
      </c>
    </row>
    <row r="1732" spans="1:18" x14ac:dyDescent="0.25">
      <c r="A1732" t="s">
        <v>2131</v>
      </c>
      <c r="B1732" t="str">
        <f>MID(Tableau1[[#This Row],[ID]],4,LEN(Tableau1[[#This Row],[ID]])-5)</f>
        <v>CM2</v>
      </c>
      <c r="C1732" t="s">
        <v>17473</v>
      </c>
      <c r="D1732">
        <v>0</v>
      </c>
      <c r="E1732">
        <v>8</v>
      </c>
      <c r="F1732">
        <v>1254.9659999999999</v>
      </c>
      <c r="G1732">
        <v>0.78</v>
      </c>
      <c r="H1732">
        <v>4.4770000000000003</v>
      </c>
      <c r="I1732">
        <v>5.2569999999999997</v>
      </c>
      <c r="J1732">
        <v>0.148373597109</v>
      </c>
      <c r="K1732">
        <v>0.851626402891</v>
      </c>
      <c r="L1732">
        <v>5</v>
      </c>
      <c r="M1732" s="1" t="s">
        <v>2261</v>
      </c>
      <c r="N1732">
        <v>394</v>
      </c>
      <c r="O1732">
        <v>398</v>
      </c>
      <c r="P1732">
        <v>768</v>
      </c>
      <c r="Q1732" t="s">
        <v>38</v>
      </c>
      <c r="R1732" t="s">
        <v>2262</v>
      </c>
    </row>
    <row r="1733" spans="1:18" x14ac:dyDescent="0.25">
      <c r="A1733" t="s">
        <v>2131</v>
      </c>
      <c r="B1733" t="str">
        <f>MID(Tableau1[[#This Row],[ID]],4,LEN(Tableau1[[#This Row],[ID]])-5)</f>
        <v>CM2</v>
      </c>
      <c r="C1733" t="s">
        <v>17473</v>
      </c>
      <c r="D1733">
        <v>0</v>
      </c>
      <c r="E1733">
        <v>8</v>
      </c>
      <c r="F1733">
        <v>1261.2840000000001</v>
      </c>
      <c r="G1733">
        <v>6.2E-2</v>
      </c>
      <c r="H1733">
        <v>5.5380000000000003</v>
      </c>
      <c r="I1733">
        <v>5.6</v>
      </c>
      <c r="J1733">
        <v>1.10714285714E-2</v>
      </c>
      <c r="K1733">
        <v>0.98892857142900004</v>
      </c>
      <c r="L1733">
        <v>0</v>
      </c>
      <c r="N1733">
        <v>398</v>
      </c>
      <c r="O1733">
        <v>399</v>
      </c>
      <c r="P1733">
        <v>767</v>
      </c>
      <c r="Q1733" t="s">
        <v>38</v>
      </c>
      <c r="R1733" t="s">
        <v>47</v>
      </c>
    </row>
    <row r="1734" spans="1:18" x14ac:dyDescent="0.25">
      <c r="A1734" t="s">
        <v>2131</v>
      </c>
      <c r="B1734" t="str">
        <f>MID(Tableau1[[#This Row],[ID]],4,LEN(Tableau1[[#This Row],[ID]])-5)</f>
        <v>CM2</v>
      </c>
      <c r="C1734" t="s">
        <v>17473</v>
      </c>
      <c r="D1734">
        <v>0</v>
      </c>
      <c r="E1734">
        <v>8</v>
      </c>
      <c r="F1734">
        <v>1276.26</v>
      </c>
      <c r="G1734">
        <v>4.165</v>
      </c>
      <c r="H1734">
        <v>14.914</v>
      </c>
      <c r="I1734">
        <v>19.079000000000001</v>
      </c>
      <c r="J1734">
        <v>0.21830284606100001</v>
      </c>
      <c r="K1734">
        <v>0.78169715393899997</v>
      </c>
      <c r="L1734">
        <v>12</v>
      </c>
      <c r="M1734" s="1" t="s">
        <v>2263</v>
      </c>
      <c r="N1734">
        <v>399</v>
      </c>
      <c r="O1734">
        <v>412</v>
      </c>
      <c r="P1734">
        <v>776</v>
      </c>
      <c r="Q1734" t="s">
        <v>38</v>
      </c>
      <c r="R1734" t="s">
        <v>2264</v>
      </c>
    </row>
    <row r="1735" spans="1:18" x14ac:dyDescent="0.25">
      <c r="A1735" t="s">
        <v>2131</v>
      </c>
      <c r="B1735" t="str">
        <f>MID(Tableau1[[#This Row],[ID]],4,LEN(Tableau1[[#This Row],[ID]])-5)</f>
        <v>CM2</v>
      </c>
      <c r="C1735" t="s">
        <v>17473</v>
      </c>
      <c r="D1735">
        <v>0</v>
      </c>
      <c r="E1735">
        <v>8</v>
      </c>
      <c r="F1735">
        <v>1317.8030000000001</v>
      </c>
      <c r="G1735">
        <v>0.34300000000000003</v>
      </c>
      <c r="H1735">
        <v>37.378</v>
      </c>
      <c r="I1735">
        <v>37.720999999999997</v>
      </c>
      <c r="J1735">
        <v>9.0930781262400003E-3</v>
      </c>
      <c r="K1735">
        <v>0.99090692187399998</v>
      </c>
      <c r="L1735">
        <v>0</v>
      </c>
      <c r="N1735">
        <v>684</v>
      </c>
      <c r="O1735">
        <v>682</v>
      </c>
      <c r="P1735">
        <v>761</v>
      </c>
      <c r="Q1735" t="s">
        <v>38</v>
      </c>
      <c r="R1735" t="s">
        <v>61</v>
      </c>
    </row>
    <row r="1736" spans="1:18" x14ac:dyDescent="0.25">
      <c r="A1736" t="s">
        <v>2131</v>
      </c>
      <c r="B1736" t="str">
        <f>MID(Tableau1[[#This Row],[ID]],4,LEN(Tableau1[[#This Row],[ID]])-5)</f>
        <v>CM2</v>
      </c>
      <c r="C1736" t="s">
        <v>17473</v>
      </c>
      <c r="D1736">
        <v>0</v>
      </c>
      <c r="E1736">
        <v>8</v>
      </c>
      <c r="F1736">
        <v>1320.674</v>
      </c>
      <c r="G1736">
        <v>1.6060000000000001</v>
      </c>
      <c r="H1736">
        <v>2.528</v>
      </c>
      <c r="I1736">
        <v>4.1340000000000003</v>
      </c>
      <c r="J1736">
        <v>0.38848572810799997</v>
      </c>
      <c r="K1736">
        <v>0.61151427189200003</v>
      </c>
      <c r="L1736">
        <v>5</v>
      </c>
      <c r="M1736" s="1" t="s">
        <v>2265</v>
      </c>
      <c r="N1736">
        <v>682</v>
      </c>
      <c r="O1736">
        <v>748</v>
      </c>
      <c r="P1736">
        <v>766</v>
      </c>
      <c r="Q1736" t="s">
        <v>38</v>
      </c>
      <c r="R1736" t="s">
        <v>2265</v>
      </c>
    </row>
    <row r="1737" spans="1:18" x14ac:dyDescent="0.25">
      <c r="A1737" t="s">
        <v>2131</v>
      </c>
      <c r="B1737" t="str">
        <f>MID(Tableau1[[#This Row],[ID]],4,LEN(Tableau1[[#This Row],[ID]])-5)</f>
        <v>CM2</v>
      </c>
      <c r="C1737" t="s">
        <v>17473</v>
      </c>
      <c r="D1737">
        <v>0</v>
      </c>
      <c r="E1737">
        <v>8</v>
      </c>
      <c r="F1737">
        <v>1339.9549999999999</v>
      </c>
      <c r="G1737">
        <v>9.4E-2</v>
      </c>
      <c r="H1737">
        <v>17.675000000000001</v>
      </c>
      <c r="I1737">
        <v>17.768999999999998</v>
      </c>
      <c r="J1737">
        <v>5.2901119928000003E-3</v>
      </c>
      <c r="K1737">
        <v>0.994709888007</v>
      </c>
      <c r="L1737">
        <v>1</v>
      </c>
      <c r="M1737" s="1" t="s">
        <v>28</v>
      </c>
      <c r="N1737">
        <v>764</v>
      </c>
      <c r="O1737">
        <v>765</v>
      </c>
      <c r="P1737">
        <v>765</v>
      </c>
      <c r="Q1737" t="s">
        <v>38</v>
      </c>
      <c r="R1737" t="s">
        <v>29</v>
      </c>
    </row>
    <row r="1738" spans="1:18" x14ac:dyDescent="0.25">
      <c r="A1738" t="s">
        <v>2131</v>
      </c>
      <c r="B1738" t="str">
        <f>MID(Tableau1[[#This Row],[ID]],4,LEN(Tableau1[[#This Row],[ID]])-5)</f>
        <v>CM2</v>
      </c>
      <c r="C1738" t="s">
        <v>17473</v>
      </c>
      <c r="D1738">
        <v>0</v>
      </c>
      <c r="E1738">
        <v>8</v>
      </c>
      <c r="F1738">
        <v>1341.25</v>
      </c>
      <c r="G1738">
        <v>3.4790000000000001</v>
      </c>
      <c r="H1738">
        <v>1.2010000000000001</v>
      </c>
      <c r="I1738">
        <v>4.68</v>
      </c>
      <c r="J1738">
        <v>0.74337606837600001</v>
      </c>
      <c r="K1738">
        <v>0.25662393162399999</v>
      </c>
      <c r="L1738">
        <v>59</v>
      </c>
      <c r="M1738" s="1" t="s">
        <v>2266</v>
      </c>
      <c r="N1738">
        <v>765</v>
      </c>
      <c r="O1738">
        <v>824</v>
      </c>
      <c r="P1738">
        <v>824</v>
      </c>
      <c r="Q1738" t="s">
        <v>38</v>
      </c>
      <c r="R1738" t="s">
        <v>2267</v>
      </c>
    </row>
    <row r="1739" spans="1:18" x14ac:dyDescent="0.25">
      <c r="A1739" t="s">
        <v>2131</v>
      </c>
      <c r="B1739" t="str">
        <f>MID(Tableau1[[#This Row],[ID]],4,LEN(Tableau1[[#This Row],[ID]])-5)</f>
        <v>CM2</v>
      </c>
      <c r="C1739" t="s">
        <v>17473</v>
      </c>
      <c r="D1739">
        <v>0</v>
      </c>
      <c r="E1739">
        <v>8</v>
      </c>
      <c r="F1739">
        <v>1346.1020000000001</v>
      </c>
      <c r="G1739">
        <v>0.374</v>
      </c>
      <c r="H1739">
        <v>1.373</v>
      </c>
      <c r="I1739">
        <v>1.7470000000000001</v>
      </c>
      <c r="J1739">
        <v>0.21408128219799999</v>
      </c>
      <c r="K1739">
        <v>0.78591871780199996</v>
      </c>
      <c r="L1739">
        <v>3</v>
      </c>
      <c r="M1739" s="1" t="s">
        <v>2268</v>
      </c>
      <c r="N1739">
        <v>824</v>
      </c>
      <c r="O1739">
        <v>827</v>
      </c>
      <c r="P1739">
        <v>827</v>
      </c>
      <c r="Q1739" t="s">
        <v>38</v>
      </c>
      <c r="R1739" t="s">
        <v>2268</v>
      </c>
    </row>
    <row r="1740" spans="1:18" x14ac:dyDescent="0.25">
      <c r="A1740" t="s">
        <v>2269</v>
      </c>
      <c r="B1740" t="str">
        <f>MID(Tableau1[[#This Row],[ID]],4,LEN(Tableau1[[#This Row],[ID]])-5)</f>
        <v>C6</v>
      </c>
      <c r="C1740" t="s">
        <v>17472</v>
      </c>
      <c r="D1740">
        <v>0</v>
      </c>
      <c r="E1740">
        <v>1</v>
      </c>
      <c r="F1740">
        <v>65.722999999999999</v>
      </c>
      <c r="G1740">
        <v>13.026999999999999</v>
      </c>
      <c r="I1740">
        <v>13.026999999999999</v>
      </c>
      <c r="J1740">
        <v>1</v>
      </c>
      <c r="K1740">
        <v>0</v>
      </c>
      <c r="L1740">
        <v>7</v>
      </c>
      <c r="M1740" s="1" t="s">
        <v>2270</v>
      </c>
      <c r="N1740">
        <v>1</v>
      </c>
      <c r="O1740">
        <v>2</v>
      </c>
      <c r="P1740">
        <v>7</v>
      </c>
      <c r="Q1740" t="s">
        <v>18</v>
      </c>
      <c r="R1740" t="s">
        <v>2271</v>
      </c>
    </row>
    <row r="1741" spans="1:18" x14ac:dyDescent="0.25">
      <c r="A1741" t="s">
        <v>2269</v>
      </c>
      <c r="B1741" t="str">
        <f>MID(Tableau1[[#This Row],[ID]],4,LEN(Tableau1[[#This Row],[ID]])-5)</f>
        <v>C6</v>
      </c>
      <c r="C1741" t="s">
        <v>17472</v>
      </c>
      <c r="D1741">
        <v>0</v>
      </c>
      <c r="E1741">
        <v>1</v>
      </c>
      <c r="F1741">
        <v>85.13</v>
      </c>
      <c r="G1741">
        <v>14.259</v>
      </c>
      <c r="H1741">
        <v>6.38</v>
      </c>
      <c r="I1741">
        <v>20.638999999999999</v>
      </c>
      <c r="J1741">
        <v>0.69087649595400003</v>
      </c>
      <c r="K1741">
        <v>0.30912350404599997</v>
      </c>
      <c r="L1741">
        <v>20</v>
      </c>
      <c r="M1741" s="1" t="s">
        <v>2272</v>
      </c>
      <c r="N1741">
        <v>2</v>
      </c>
      <c r="O1741">
        <v>12</v>
      </c>
      <c r="P1741">
        <v>27</v>
      </c>
      <c r="Q1741" t="s">
        <v>21</v>
      </c>
      <c r="R1741" t="s">
        <v>2273</v>
      </c>
    </row>
    <row r="1742" spans="1:18" x14ac:dyDescent="0.25">
      <c r="A1742" t="s">
        <v>2269</v>
      </c>
      <c r="B1742" t="str">
        <f>MID(Tableau1[[#This Row],[ID]],4,LEN(Tableau1[[#This Row],[ID]])-5)</f>
        <v>C6</v>
      </c>
      <c r="C1742" t="s">
        <v>17472</v>
      </c>
      <c r="D1742">
        <v>0</v>
      </c>
      <c r="E1742">
        <v>1</v>
      </c>
      <c r="F1742">
        <v>105.551</v>
      </c>
      <c r="G1742">
        <v>0.17100000000000001</v>
      </c>
      <c r="H1742">
        <v>6.1619999999999999</v>
      </c>
      <c r="I1742">
        <v>6.3330000000000002</v>
      </c>
      <c r="J1742">
        <v>2.7001421127400001E-2</v>
      </c>
      <c r="K1742">
        <v>0.97299857887300001</v>
      </c>
      <c r="L1742">
        <v>1</v>
      </c>
      <c r="M1742" s="1" t="s">
        <v>28</v>
      </c>
      <c r="N1742">
        <v>12</v>
      </c>
      <c r="O1742">
        <v>13</v>
      </c>
      <c r="P1742">
        <v>28</v>
      </c>
      <c r="Q1742" t="s">
        <v>21</v>
      </c>
      <c r="R1742" t="s">
        <v>29</v>
      </c>
    </row>
    <row r="1743" spans="1:18" x14ac:dyDescent="0.25">
      <c r="A1743" t="s">
        <v>2269</v>
      </c>
      <c r="B1743" t="str">
        <f>MID(Tableau1[[#This Row],[ID]],4,LEN(Tableau1[[#This Row],[ID]])-5)</f>
        <v>C6</v>
      </c>
      <c r="C1743" t="s">
        <v>17472</v>
      </c>
      <c r="D1743">
        <v>0</v>
      </c>
      <c r="E1743">
        <v>1</v>
      </c>
      <c r="F1743">
        <v>108.39</v>
      </c>
      <c r="G1743">
        <v>6.5359999999999996</v>
      </c>
      <c r="H1743">
        <v>2.6680000000000001</v>
      </c>
      <c r="I1743">
        <v>9.2040000000000006</v>
      </c>
      <c r="J1743">
        <v>0.71012603216000003</v>
      </c>
      <c r="K1743">
        <v>0.28987396784000002</v>
      </c>
      <c r="L1743">
        <v>11</v>
      </c>
      <c r="M1743" s="1" t="s">
        <v>2274</v>
      </c>
      <c r="N1743">
        <v>13</v>
      </c>
      <c r="O1743">
        <v>39</v>
      </c>
      <c r="P1743">
        <v>39</v>
      </c>
      <c r="Q1743" t="s">
        <v>21</v>
      </c>
      <c r="R1743" t="s">
        <v>2275</v>
      </c>
    </row>
    <row r="1744" spans="1:18" x14ac:dyDescent="0.25">
      <c r="A1744" t="s">
        <v>2269</v>
      </c>
      <c r="B1744" t="str">
        <f>MID(Tableau1[[#This Row],[ID]],4,LEN(Tableau1[[#This Row],[ID]])-5)</f>
        <v>C6</v>
      </c>
      <c r="C1744" t="s">
        <v>17472</v>
      </c>
      <c r="D1744">
        <v>0</v>
      </c>
      <c r="E1744">
        <v>1</v>
      </c>
      <c r="F1744">
        <v>125.955</v>
      </c>
      <c r="G1744">
        <v>3.8069999999999999</v>
      </c>
      <c r="H1744">
        <v>11.029</v>
      </c>
      <c r="I1744">
        <v>14.836</v>
      </c>
      <c r="J1744">
        <v>0.25660555405800001</v>
      </c>
      <c r="K1744">
        <v>0.74339444594199999</v>
      </c>
      <c r="L1744">
        <v>1</v>
      </c>
      <c r="M1744" s="1" t="s">
        <v>98</v>
      </c>
      <c r="N1744">
        <v>39</v>
      </c>
      <c r="O1744">
        <v>40</v>
      </c>
      <c r="P1744">
        <v>40</v>
      </c>
      <c r="Q1744" t="s">
        <v>21</v>
      </c>
      <c r="R1744" t="s">
        <v>2276</v>
      </c>
    </row>
    <row r="1745" spans="1:18" x14ac:dyDescent="0.25">
      <c r="A1745" t="s">
        <v>2269</v>
      </c>
      <c r="B1745" t="str">
        <f>MID(Tableau1[[#This Row],[ID]],4,LEN(Tableau1[[#This Row],[ID]])-5)</f>
        <v>C6</v>
      </c>
      <c r="C1745" t="s">
        <v>17472</v>
      </c>
      <c r="D1745">
        <v>0</v>
      </c>
      <c r="E1745">
        <v>1</v>
      </c>
      <c r="F1745">
        <v>134.30199999999999</v>
      </c>
      <c r="G1745">
        <v>6.6920000000000002</v>
      </c>
      <c r="H1745">
        <v>4.54</v>
      </c>
      <c r="I1745">
        <v>11.231999999999999</v>
      </c>
      <c r="J1745">
        <v>0.59579772079799997</v>
      </c>
      <c r="K1745">
        <v>0.40420227920200003</v>
      </c>
      <c r="L1745">
        <v>11</v>
      </c>
      <c r="M1745" s="1" t="s">
        <v>2277</v>
      </c>
      <c r="N1745">
        <v>40</v>
      </c>
      <c r="O1745">
        <v>51</v>
      </c>
      <c r="P1745">
        <v>51</v>
      </c>
      <c r="Q1745" t="s">
        <v>18</v>
      </c>
      <c r="R1745" t="s">
        <v>2278</v>
      </c>
    </row>
    <row r="1746" spans="1:18" x14ac:dyDescent="0.25">
      <c r="A1746" t="s">
        <v>2269</v>
      </c>
      <c r="B1746" t="str">
        <f>MID(Tableau1[[#This Row],[ID]],4,LEN(Tableau1[[#This Row],[ID]])-5)</f>
        <v>C6</v>
      </c>
      <c r="C1746" t="s">
        <v>17472</v>
      </c>
      <c r="D1746">
        <v>0</v>
      </c>
      <c r="E1746">
        <v>1</v>
      </c>
      <c r="F1746">
        <v>146.90600000000001</v>
      </c>
      <c r="G1746">
        <v>2.0750000000000002</v>
      </c>
      <c r="H1746">
        <v>5.9119999999999999</v>
      </c>
      <c r="I1746">
        <v>7.9870000000000001</v>
      </c>
      <c r="J1746">
        <v>0.25979717040200001</v>
      </c>
      <c r="K1746">
        <v>0.74020282959799999</v>
      </c>
      <c r="L1746">
        <v>3</v>
      </c>
      <c r="M1746" s="1" t="s">
        <v>93</v>
      </c>
      <c r="N1746">
        <v>51</v>
      </c>
      <c r="O1746">
        <v>54</v>
      </c>
      <c r="P1746">
        <v>54</v>
      </c>
      <c r="Q1746" t="s">
        <v>18</v>
      </c>
      <c r="R1746" t="s">
        <v>94</v>
      </c>
    </row>
    <row r="1747" spans="1:18" x14ac:dyDescent="0.25">
      <c r="A1747" t="s">
        <v>2269</v>
      </c>
      <c r="B1747" t="str">
        <f>MID(Tableau1[[#This Row],[ID]],4,LEN(Tableau1[[#This Row],[ID]])-5)</f>
        <v>C6</v>
      </c>
      <c r="C1747" t="s">
        <v>17472</v>
      </c>
      <c r="D1747">
        <v>0</v>
      </c>
      <c r="E1747">
        <v>1</v>
      </c>
      <c r="F1747">
        <v>151.696</v>
      </c>
      <c r="G1747">
        <v>33.710999999999999</v>
      </c>
      <c r="H1747">
        <v>2.7149999999999999</v>
      </c>
      <c r="I1747">
        <v>36.426000000000002</v>
      </c>
      <c r="J1747">
        <v>0.92546532696399997</v>
      </c>
      <c r="K1747">
        <v>7.4534673035699994E-2</v>
      </c>
      <c r="L1747">
        <v>24</v>
      </c>
      <c r="M1747" s="1" t="s">
        <v>2279</v>
      </c>
      <c r="N1747">
        <v>54</v>
      </c>
      <c r="O1747">
        <v>76</v>
      </c>
      <c r="P1747">
        <v>76</v>
      </c>
      <c r="Q1747" t="s">
        <v>18</v>
      </c>
      <c r="R1747" t="s">
        <v>2280</v>
      </c>
    </row>
    <row r="1748" spans="1:18" x14ac:dyDescent="0.25">
      <c r="A1748" t="s">
        <v>2269</v>
      </c>
      <c r="B1748" t="str">
        <f>MID(Tableau1[[#This Row],[ID]],4,LEN(Tableau1[[#This Row],[ID]])-5)</f>
        <v>C6</v>
      </c>
      <c r="C1748" t="s">
        <v>17472</v>
      </c>
      <c r="D1748">
        <v>0</v>
      </c>
      <c r="E1748">
        <v>1</v>
      </c>
      <c r="F1748">
        <v>188.82400000000001</v>
      </c>
      <c r="G1748">
        <v>14.648</v>
      </c>
      <c r="H1748">
        <v>3.4169999999999998</v>
      </c>
      <c r="I1748">
        <v>18.065000000000001</v>
      </c>
      <c r="J1748">
        <v>0.81084970938300005</v>
      </c>
      <c r="K1748">
        <v>0.18915029061700001</v>
      </c>
      <c r="L1748">
        <v>11</v>
      </c>
      <c r="M1748" s="1" t="s">
        <v>2281</v>
      </c>
      <c r="N1748">
        <v>76</v>
      </c>
      <c r="O1748">
        <v>87</v>
      </c>
      <c r="P1748">
        <v>87</v>
      </c>
      <c r="Q1748" t="s">
        <v>18</v>
      </c>
      <c r="R1748" t="s">
        <v>2282</v>
      </c>
    </row>
    <row r="1749" spans="1:18" x14ac:dyDescent="0.25">
      <c r="A1749" t="s">
        <v>2269</v>
      </c>
      <c r="B1749" t="str">
        <f>MID(Tableau1[[#This Row],[ID]],4,LEN(Tableau1[[#This Row],[ID]])-5)</f>
        <v>C6</v>
      </c>
      <c r="C1749" t="s">
        <v>17472</v>
      </c>
      <c r="D1749">
        <v>0</v>
      </c>
      <c r="E1749">
        <v>1</v>
      </c>
      <c r="F1749">
        <v>208.44900000000001</v>
      </c>
      <c r="G1749">
        <v>0.17100000000000001</v>
      </c>
      <c r="H1749">
        <v>4.9770000000000003</v>
      </c>
      <c r="I1749">
        <v>5.1479999999999997</v>
      </c>
      <c r="J1749">
        <v>3.3216783216800001E-2</v>
      </c>
      <c r="K1749">
        <v>0.96678321678300005</v>
      </c>
      <c r="L1749">
        <v>1</v>
      </c>
      <c r="M1749" s="1" t="s">
        <v>28</v>
      </c>
      <c r="N1749">
        <v>87</v>
      </c>
      <c r="O1749">
        <v>88</v>
      </c>
      <c r="P1749">
        <v>88</v>
      </c>
      <c r="Q1749" t="s">
        <v>18</v>
      </c>
      <c r="R1749" t="s">
        <v>29</v>
      </c>
    </row>
    <row r="1750" spans="1:18" x14ac:dyDescent="0.25">
      <c r="A1750" t="s">
        <v>2269</v>
      </c>
      <c r="B1750" t="str">
        <f>MID(Tableau1[[#This Row],[ID]],4,LEN(Tableau1[[#This Row],[ID]])-5)</f>
        <v>C6</v>
      </c>
      <c r="C1750" t="s">
        <v>17472</v>
      </c>
      <c r="D1750">
        <v>0</v>
      </c>
      <c r="E1750">
        <v>1</v>
      </c>
      <c r="F1750">
        <v>211.41300000000001</v>
      </c>
      <c r="G1750">
        <v>1.716</v>
      </c>
      <c r="H1750">
        <v>2.7930000000000001</v>
      </c>
      <c r="I1750">
        <v>4.5090000000000003</v>
      </c>
      <c r="J1750">
        <v>0.380572188955</v>
      </c>
      <c r="K1750">
        <v>0.619427811045</v>
      </c>
      <c r="L1750">
        <v>2</v>
      </c>
      <c r="M1750" s="1" t="s">
        <v>2283</v>
      </c>
      <c r="N1750">
        <v>88</v>
      </c>
      <c r="O1750">
        <v>90</v>
      </c>
      <c r="P1750">
        <v>90</v>
      </c>
      <c r="Q1750" t="s">
        <v>18</v>
      </c>
      <c r="R1750" t="s">
        <v>2283</v>
      </c>
    </row>
    <row r="1751" spans="1:18" x14ac:dyDescent="0.25">
      <c r="A1751" t="s">
        <v>2269</v>
      </c>
      <c r="B1751" t="str">
        <f>MID(Tableau1[[#This Row],[ID]],4,LEN(Tableau1[[#This Row],[ID]])-5)</f>
        <v>C6</v>
      </c>
      <c r="C1751" t="s">
        <v>17472</v>
      </c>
      <c r="D1751">
        <v>0</v>
      </c>
      <c r="E1751">
        <v>1</v>
      </c>
      <c r="F1751">
        <v>215.68700000000001</v>
      </c>
      <c r="G1751">
        <v>5.07</v>
      </c>
      <c r="H1751">
        <v>2.5579999999999998</v>
      </c>
      <c r="I1751">
        <v>7.6280000000000001</v>
      </c>
      <c r="J1751">
        <v>0.66465652857900004</v>
      </c>
      <c r="K1751">
        <v>0.33534347142100002</v>
      </c>
      <c r="L1751">
        <v>6</v>
      </c>
      <c r="M1751" s="1" t="s">
        <v>2284</v>
      </c>
      <c r="N1751">
        <v>90</v>
      </c>
      <c r="O1751">
        <v>96</v>
      </c>
      <c r="P1751">
        <v>96</v>
      </c>
      <c r="Q1751" t="s">
        <v>18</v>
      </c>
      <c r="R1751" t="s">
        <v>2285</v>
      </c>
    </row>
    <row r="1752" spans="1:18" x14ac:dyDescent="0.25">
      <c r="A1752" t="s">
        <v>2269</v>
      </c>
      <c r="B1752" t="str">
        <f>MID(Tableau1[[#This Row],[ID]],4,LEN(Tableau1[[#This Row],[ID]])-5)</f>
        <v>C6</v>
      </c>
      <c r="C1752" t="s">
        <v>17472</v>
      </c>
      <c r="D1752">
        <v>0</v>
      </c>
      <c r="E1752">
        <v>1</v>
      </c>
      <c r="F1752">
        <v>225.172</v>
      </c>
      <c r="G1752">
        <v>15.631</v>
      </c>
      <c r="H1752">
        <v>4.415</v>
      </c>
      <c r="I1752">
        <v>20.045999999999999</v>
      </c>
      <c r="J1752">
        <v>0.77975655991199999</v>
      </c>
      <c r="K1752">
        <v>0.22024344008800001</v>
      </c>
      <c r="L1752">
        <v>12</v>
      </c>
      <c r="M1752" s="1" t="s">
        <v>2286</v>
      </c>
      <c r="N1752">
        <v>96</v>
      </c>
      <c r="O1752">
        <v>108</v>
      </c>
      <c r="P1752">
        <v>108</v>
      </c>
      <c r="Q1752" t="s">
        <v>18</v>
      </c>
      <c r="R1752" t="s">
        <v>2287</v>
      </c>
    </row>
    <row r="1753" spans="1:18" x14ac:dyDescent="0.25">
      <c r="A1753" t="s">
        <v>2269</v>
      </c>
      <c r="B1753" t="str">
        <f>MID(Tableau1[[#This Row],[ID]],4,LEN(Tableau1[[#This Row],[ID]])-5)</f>
        <v>C6</v>
      </c>
      <c r="C1753" t="s">
        <v>17472</v>
      </c>
      <c r="D1753">
        <v>0</v>
      </c>
      <c r="E1753">
        <v>1</v>
      </c>
      <c r="F1753">
        <v>258.36900000000003</v>
      </c>
      <c r="G1753">
        <v>7.2229999999999999</v>
      </c>
      <c r="H1753">
        <v>17.565999999999999</v>
      </c>
      <c r="I1753">
        <v>24.789000000000001</v>
      </c>
      <c r="J1753">
        <v>0.291379240792</v>
      </c>
      <c r="K1753">
        <v>0.70862075920800005</v>
      </c>
      <c r="L1753">
        <v>13</v>
      </c>
      <c r="M1753" s="1" t="s">
        <v>2288</v>
      </c>
      <c r="N1753">
        <v>108</v>
      </c>
      <c r="O1753">
        <v>121</v>
      </c>
      <c r="P1753">
        <v>121</v>
      </c>
      <c r="Q1753" t="s">
        <v>18</v>
      </c>
      <c r="R1753" t="s">
        <v>2289</v>
      </c>
    </row>
    <row r="1754" spans="1:18" x14ac:dyDescent="0.25">
      <c r="A1754" t="s">
        <v>2269</v>
      </c>
      <c r="B1754" t="str">
        <f>MID(Tableau1[[#This Row],[ID]],4,LEN(Tableau1[[#This Row],[ID]])-5)</f>
        <v>C6</v>
      </c>
      <c r="C1754" t="s">
        <v>17472</v>
      </c>
      <c r="D1754">
        <v>0</v>
      </c>
      <c r="E1754">
        <v>1</v>
      </c>
      <c r="F1754">
        <v>288.08699999999999</v>
      </c>
      <c r="G1754">
        <v>15.71</v>
      </c>
      <c r="H1754">
        <v>22.495000000000001</v>
      </c>
      <c r="I1754">
        <v>38.204999999999998</v>
      </c>
      <c r="J1754">
        <v>0.41120272215699999</v>
      </c>
      <c r="K1754">
        <v>0.58879727784299996</v>
      </c>
      <c r="L1754">
        <v>24</v>
      </c>
      <c r="M1754" s="1" t="s">
        <v>2290</v>
      </c>
      <c r="N1754">
        <v>121</v>
      </c>
      <c r="O1754">
        <v>145</v>
      </c>
      <c r="P1754">
        <v>145</v>
      </c>
      <c r="Q1754" t="s">
        <v>18</v>
      </c>
      <c r="R1754" t="s">
        <v>2291</v>
      </c>
    </row>
    <row r="1755" spans="1:18" x14ac:dyDescent="0.25">
      <c r="A1755" t="s">
        <v>2269</v>
      </c>
      <c r="B1755" t="str">
        <f>MID(Tableau1[[#This Row],[ID]],4,LEN(Tableau1[[#This Row],[ID]])-5)</f>
        <v>C6</v>
      </c>
      <c r="C1755" t="s">
        <v>17472</v>
      </c>
      <c r="D1755">
        <v>0</v>
      </c>
      <c r="E1755">
        <v>1</v>
      </c>
      <c r="F1755">
        <v>373.29500000000002</v>
      </c>
      <c r="G1755">
        <v>12.73</v>
      </c>
      <c r="H1755">
        <v>69.498000000000005</v>
      </c>
      <c r="I1755">
        <v>82.227999999999994</v>
      </c>
      <c r="J1755">
        <v>0.15481344554199999</v>
      </c>
      <c r="K1755">
        <v>0.84518655445799995</v>
      </c>
      <c r="L1755">
        <v>1</v>
      </c>
      <c r="M1755" s="1" t="s">
        <v>98</v>
      </c>
      <c r="N1755">
        <v>145</v>
      </c>
      <c r="O1755">
        <v>146</v>
      </c>
      <c r="P1755">
        <v>146</v>
      </c>
      <c r="Q1755" t="s">
        <v>18</v>
      </c>
      <c r="R1755" t="s">
        <v>2292</v>
      </c>
    </row>
    <row r="1756" spans="1:18" x14ac:dyDescent="0.25">
      <c r="A1756" t="s">
        <v>2269</v>
      </c>
      <c r="B1756" t="str">
        <f>MID(Tableau1[[#This Row],[ID]],4,LEN(Tableau1[[#This Row],[ID]])-5)</f>
        <v>C6</v>
      </c>
      <c r="C1756" t="s">
        <v>17472</v>
      </c>
      <c r="D1756">
        <v>0</v>
      </c>
      <c r="E1756">
        <v>1</v>
      </c>
      <c r="F1756">
        <v>434.75900000000001</v>
      </c>
      <c r="G1756">
        <v>0.125</v>
      </c>
      <c r="H1756">
        <v>48.734000000000002</v>
      </c>
      <c r="I1756">
        <v>48.859000000000002</v>
      </c>
      <c r="J1756">
        <v>2.55838228371E-3</v>
      </c>
      <c r="K1756">
        <v>0.99744161771600004</v>
      </c>
      <c r="L1756">
        <v>0</v>
      </c>
      <c r="N1756">
        <v>146</v>
      </c>
      <c r="O1756">
        <v>145</v>
      </c>
      <c r="P1756">
        <v>145</v>
      </c>
      <c r="Q1756" t="s">
        <v>21</v>
      </c>
      <c r="R1756" t="s">
        <v>47</v>
      </c>
    </row>
    <row r="1757" spans="1:18" x14ac:dyDescent="0.25">
      <c r="A1757" t="s">
        <v>2269</v>
      </c>
      <c r="B1757" t="str">
        <f>MID(Tableau1[[#This Row],[ID]],4,LEN(Tableau1[[#This Row],[ID]])-5)</f>
        <v>C6</v>
      </c>
      <c r="C1757" t="s">
        <v>17472</v>
      </c>
      <c r="D1757">
        <v>0</v>
      </c>
      <c r="E1757">
        <v>1</v>
      </c>
      <c r="F1757">
        <v>438.41</v>
      </c>
      <c r="G1757">
        <v>22.260999999999999</v>
      </c>
      <c r="H1757">
        <v>3.5259999999999998</v>
      </c>
      <c r="I1757">
        <v>25.786999999999999</v>
      </c>
      <c r="J1757">
        <v>0.86326443556800003</v>
      </c>
      <c r="K1757">
        <v>0.136735564432</v>
      </c>
      <c r="L1757">
        <v>27</v>
      </c>
      <c r="M1757" s="1" t="s">
        <v>2293</v>
      </c>
      <c r="N1757">
        <v>145</v>
      </c>
      <c r="O1757">
        <v>172</v>
      </c>
      <c r="P1757">
        <v>172</v>
      </c>
      <c r="Q1757" t="s">
        <v>18</v>
      </c>
      <c r="R1757" t="s">
        <v>2294</v>
      </c>
    </row>
    <row r="1758" spans="1:18" x14ac:dyDescent="0.25">
      <c r="A1758" t="s">
        <v>2269</v>
      </c>
      <c r="B1758" t="str">
        <f>MID(Tableau1[[#This Row],[ID]],4,LEN(Tableau1[[#This Row],[ID]])-5)</f>
        <v>C6</v>
      </c>
      <c r="C1758" t="s">
        <v>17472</v>
      </c>
      <c r="D1758">
        <v>0</v>
      </c>
      <c r="E1758">
        <v>1</v>
      </c>
      <c r="F1758">
        <v>463.30799999999999</v>
      </c>
      <c r="G1758">
        <v>0.17100000000000001</v>
      </c>
      <c r="H1758">
        <v>2.637</v>
      </c>
      <c r="I1758">
        <v>2.8079999999999998</v>
      </c>
      <c r="J1758">
        <v>6.0897435897400001E-2</v>
      </c>
      <c r="K1758">
        <v>0.93910256410299997</v>
      </c>
      <c r="L1758">
        <v>1</v>
      </c>
      <c r="M1758" s="1" t="s">
        <v>84</v>
      </c>
      <c r="N1758">
        <v>172</v>
      </c>
      <c r="O1758">
        <v>173</v>
      </c>
      <c r="P1758">
        <v>173</v>
      </c>
      <c r="Q1758" t="s">
        <v>18</v>
      </c>
      <c r="R1758" t="s">
        <v>84</v>
      </c>
    </row>
    <row r="1759" spans="1:18" x14ac:dyDescent="0.25">
      <c r="A1759" t="s">
        <v>2269</v>
      </c>
      <c r="B1759" t="str">
        <f>MID(Tableau1[[#This Row],[ID]],4,LEN(Tableau1[[#This Row],[ID]])-5)</f>
        <v>C6</v>
      </c>
      <c r="C1759" t="s">
        <v>17472</v>
      </c>
      <c r="D1759">
        <v>0</v>
      </c>
      <c r="E1759">
        <v>1</v>
      </c>
      <c r="F1759">
        <v>466.03800000000001</v>
      </c>
      <c r="G1759">
        <v>8.7360000000000007</v>
      </c>
      <c r="H1759">
        <v>2.5590000000000002</v>
      </c>
      <c r="I1759">
        <v>11.295</v>
      </c>
      <c r="J1759">
        <v>0.77343957503299998</v>
      </c>
      <c r="K1759">
        <v>0.22656042496699999</v>
      </c>
      <c r="L1759">
        <v>15</v>
      </c>
      <c r="M1759" s="1" t="s">
        <v>2295</v>
      </c>
      <c r="N1759">
        <v>173</v>
      </c>
      <c r="O1759">
        <v>188</v>
      </c>
      <c r="P1759">
        <v>188</v>
      </c>
      <c r="Q1759" t="s">
        <v>18</v>
      </c>
      <c r="R1759" t="s">
        <v>2296</v>
      </c>
    </row>
    <row r="1760" spans="1:18" x14ac:dyDescent="0.25">
      <c r="A1760" t="s">
        <v>2269</v>
      </c>
      <c r="B1760" t="str">
        <f>MID(Tableau1[[#This Row],[ID]],4,LEN(Tableau1[[#This Row],[ID]])-5)</f>
        <v>C6</v>
      </c>
      <c r="C1760" t="s">
        <v>17472</v>
      </c>
      <c r="D1760">
        <v>0</v>
      </c>
      <c r="E1760">
        <v>1</v>
      </c>
      <c r="F1760">
        <v>477.44099999999997</v>
      </c>
      <c r="G1760">
        <v>4.3220000000000001</v>
      </c>
      <c r="H1760">
        <v>2.6669999999999998</v>
      </c>
      <c r="I1760">
        <v>6.9889999999999999</v>
      </c>
      <c r="J1760">
        <v>0.61840034339700001</v>
      </c>
      <c r="K1760">
        <v>0.38159965660299999</v>
      </c>
      <c r="L1760">
        <v>7</v>
      </c>
      <c r="M1760" s="1" t="s">
        <v>2297</v>
      </c>
      <c r="N1760">
        <v>188</v>
      </c>
      <c r="O1760">
        <v>195</v>
      </c>
      <c r="P1760">
        <v>195</v>
      </c>
      <c r="Q1760" t="s">
        <v>18</v>
      </c>
      <c r="R1760" t="s">
        <v>2298</v>
      </c>
    </row>
    <row r="1761" spans="1:18" x14ac:dyDescent="0.25">
      <c r="A1761" t="s">
        <v>2269</v>
      </c>
      <c r="B1761" t="str">
        <f>MID(Tableau1[[#This Row],[ID]],4,LEN(Tableau1[[#This Row],[ID]])-5)</f>
        <v>C6</v>
      </c>
      <c r="C1761" t="s">
        <v>17472</v>
      </c>
      <c r="D1761">
        <v>0</v>
      </c>
      <c r="E1761">
        <v>1</v>
      </c>
      <c r="F1761">
        <v>486.84800000000001</v>
      </c>
      <c r="G1761">
        <v>2.8860000000000001</v>
      </c>
      <c r="H1761">
        <v>5.085</v>
      </c>
      <c r="I1761">
        <v>7.9710000000000001</v>
      </c>
      <c r="J1761">
        <v>0.36206247647700002</v>
      </c>
      <c r="K1761">
        <v>0.63793752352300004</v>
      </c>
      <c r="L1761">
        <v>4</v>
      </c>
      <c r="M1761" s="1" t="s">
        <v>2299</v>
      </c>
      <c r="N1761">
        <v>195</v>
      </c>
      <c r="O1761">
        <v>199</v>
      </c>
      <c r="P1761">
        <v>199</v>
      </c>
      <c r="Q1761" t="s">
        <v>18</v>
      </c>
      <c r="R1761" t="s">
        <v>2299</v>
      </c>
    </row>
    <row r="1762" spans="1:18" x14ac:dyDescent="0.25">
      <c r="A1762" t="s">
        <v>2269</v>
      </c>
      <c r="B1762" t="str">
        <f>MID(Tableau1[[#This Row],[ID]],4,LEN(Tableau1[[#This Row],[ID]])-5)</f>
        <v>C6</v>
      </c>
      <c r="C1762" t="s">
        <v>17472</v>
      </c>
      <c r="D1762">
        <v>0</v>
      </c>
      <c r="E1762">
        <v>1</v>
      </c>
      <c r="F1762">
        <v>524.36599999999999</v>
      </c>
      <c r="G1762">
        <v>13.448</v>
      </c>
      <c r="H1762">
        <v>34.631999999999998</v>
      </c>
      <c r="I1762">
        <v>48.08</v>
      </c>
      <c r="J1762">
        <v>0.27970049916799999</v>
      </c>
      <c r="K1762">
        <v>0.72029950083200001</v>
      </c>
      <c r="L1762">
        <v>15</v>
      </c>
      <c r="M1762" s="1" t="s">
        <v>2300</v>
      </c>
      <c r="N1762">
        <v>199</v>
      </c>
      <c r="O1762">
        <v>214</v>
      </c>
      <c r="P1762">
        <v>214</v>
      </c>
      <c r="Q1762" t="s">
        <v>18</v>
      </c>
      <c r="R1762" t="s">
        <v>2301</v>
      </c>
    </row>
    <row r="1763" spans="1:18" x14ac:dyDescent="0.25">
      <c r="A1763" t="s">
        <v>2269</v>
      </c>
      <c r="B1763" t="str">
        <f>MID(Tableau1[[#This Row],[ID]],4,LEN(Tableau1[[#This Row],[ID]])-5)</f>
        <v>C6</v>
      </c>
      <c r="C1763" t="s">
        <v>17472</v>
      </c>
      <c r="D1763">
        <v>0</v>
      </c>
      <c r="E1763">
        <v>1</v>
      </c>
      <c r="F1763">
        <v>568.827</v>
      </c>
      <c r="G1763">
        <v>0.14000000000000001</v>
      </c>
      <c r="H1763">
        <v>31.013000000000002</v>
      </c>
      <c r="I1763">
        <v>31.152999999999999</v>
      </c>
      <c r="J1763">
        <v>4.4939492183699997E-3</v>
      </c>
      <c r="K1763">
        <v>0.99550605078200005</v>
      </c>
      <c r="L1763">
        <v>1</v>
      </c>
      <c r="M1763" s="1" t="s">
        <v>98</v>
      </c>
      <c r="N1763">
        <v>214</v>
      </c>
      <c r="O1763">
        <v>215</v>
      </c>
      <c r="P1763">
        <v>215</v>
      </c>
      <c r="Q1763" t="s">
        <v>18</v>
      </c>
      <c r="R1763" t="s">
        <v>98</v>
      </c>
    </row>
    <row r="1764" spans="1:18" x14ac:dyDescent="0.25">
      <c r="A1764" t="s">
        <v>2269</v>
      </c>
      <c r="B1764" t="str">
        <f>MID(Tableau1[[#This Row],[ID]],4,LEN(Tableau1[[#This Row],[ID]])-5)</f>
        <v>C6</v>
      </c>
      <c r="C1764" t="s">
        <v>17472</v>
      </c>
      <c r="D1764">
        <v>0</v>
      </c>
      <c r="E1764">
        <v>1</v>
      </c>
      <c r="F1764">
        <v>573.101</v>
      </c>
      <c r="G1764">
        <v>2.9020000000000001</v>
      </c>
      <c r="H1764">
        <v>4.1340000000000003</v>
      </c>
      <c r="I1764">
        <v>7.0359999999999996</v>
      </c>
      <c r="J1764">
        <v>0.41245025582700001</v>
      </c>
      <c r="K1764">
        <v>0.58754974417299999</v>
      </c>
      <c r="L1764">
        <v>0</v>
      </c>
      <c r="N1764">
        <v>215</v>
      </c>
      <c r="O1764">
        <v>215</v>
      </c>
      <c r="P1764">
        <v>215</v>
      </c>
      <c r="Q1764" t="s">
        <v>18</v>
      </c>
      <c r="R1764" t="s">
        <v>2302</v>
      </c>
    </row>
    <row r="1765" spans="1:18" x14ac:dyDescent="0.25">
      <c r="A1765" t="s">
        <v>2269</v>
      </c>
      <c r="B1765" t="str">
        <f>MID(Tableau1[[#This Row],[ID]],4,LEN(Tableau1[[#This Row],[ID]])-5)</f>
        <v>C6</v>
      </c>
      <c r="C1765" t="s">
        <v>17472</v>
      </c>
      <c r="D1765">
        <v>0</v>
      </c>
      <c r="E1765">
        <v>1</v>
      </c>
      <c r="F1765">
        <v>746.46500000000003</v>
      </c>
      <c r="G1765">
        <v>1.607</v>
      </c>
      <c r="H1765">
        <v>170.46199999999999</v>
      </c>
      <c r="I1765">
        <v>172.06899999999999</v>
      </c>
      <c r="J1765">
        <v>9.3392766855200007E-3</v>
      </c>
      <c r="K1765">
        <v>0.99066072331400001</v>
      </c>
      <c r="L1765">
        <v>0</v>
      </c>
      <c r="N1765">
        <v>215</v>
      </c>
      <c r="O1765">
        <v>120</v>
      </c>
      <c r="P1765">
        <v>215</v>
      </c>
      <c r="Q1765" t="s">
        <v>18</v>
      </c>
      <c r="R1765" t="s">
        <v>2303</v>
      </c>
    </row>
    <row r="1766" spans="1:18" x14ac:dyDescent="0.25">
      <c r="A1766" t="s">
        <v>2304</v>
      </c>
      <c r="B1766" t="str">
        <f>MID(Tableau1[[#This Row],[ID]],4,LEN(Tableau1[[#This Row],[ID]])-5)</f>
        <v>C6</v>
      </c>
      <c r="C1766" t="s">
        <v>17473</v>
      </c>
      <c r="D1766">
        <v>0</v>
      </c>
      <c r="E1766">
        <v>1</v>
      </c>
      <c r="F1766">
        <v>209.85300000000001</v>
      </c>
      <c r="G1766">
        <v>15.958</v>
      </c>
      <c r="I1766">
        <v>15.958</v>
      </c>
      <c r="J1766">
        <v>1</v>
      </c>
      <c r="K1766">
        <v>0</v>
      </c>
      <c r="L1766">
        <v>12</v>
      </c>
      <c r="M1766" s="1" t="s">
        <v>2305</v>
      </c>
      <c r="N1766">
        <v>1</v>
      </c>
      <c r="O1766">
        <v>12</v>
      </c>
      <c r="P1766">
        <v>12</v>
      </c>
      <c r="Q1766" t="s">
        <v>18</v>
      </c>
      <c r="R1766" t="s">
        <v>2306</v>
      </c>
    </row>
    <row r="1767" spans="1:18" x14ac:dyDescent="0.25">
      <c r="A1767" t="s">
        <v>2304</v>
      </c>
      <c r="B1767" t="str">
        <f>MID(Tableau1[[#This Row],[ID]],4,LEN(Tableau1[[#This Row],[ID]])-5)</f>
        <v>C6</v>
      </c>
      <c r="C1767" t="s">
        <v>17473</v>
      </c>
      <c r="D1767">
        <v>0</v>
      </c>
      <c r="E1767">
        <v>1</v>
      </c>
      <c r="F1767">
        <v>228.88499999999999</v>
      </c>
      <c r="G1767">
        <v>2.5110000000000001</v>
      </c>
      <c r="H1767">
        <v>3.0739999999999998</v>
      </c>
      <c r="I1767">
        <v>5.585</v>
      </c>
      <c r="J1767">
        <v>0.44959713518400002</v>
      </c>
      <c r="K1767">
        <v>0.55040286481599998</v>
      </c>
      <c r="L1767">
        <v>4</v>
      </c>
      <c r="M1767" s="1" t="s">
        <v>960</v>
      </c>
      <c r="N1767">
        <v>12</v>
      </c>
      <c r="O1767">
        <v>15</v>
      </c>
      <c r="P1767">
        <v>15</v>
      </c>
      <c r="Q1767" t="s">
        <v>21</v>
      </c>
      <c r="R1767" t="s">
        <v>2307</v>
      </c>
    </row>
    <row r="1768" spans="1:18" x14ac:dyDescent="0.25">
      <c r="A1768" t="s">
        <v>2304</v>
      </c>
      <c r="B1768" t="str">
        <f>MID(Tableau1[[#This Row],[ID]],4,LEN(Tableau1[[#This Row],[ID]])-5)</f>
        <v>C6</v>
      </c>
      <c r="C1768" t="s">
        <v>17473</v>
      </c>
      <c r="D1768">
        <v>0</v>
      </c>
      <c r="E1768">
        <v>1</v>
      </c>
      <c r="F1768">
        <v>234.875</v>
      </c>
      <c r="G1768">
        <v>15.803000000000001</v>
      </c>
      <c r="H1768">
        <v>3.4790000000000001</v>
      </c>
      <c r="I1768">
        <v>19.282</v>
      </c>
      <c r="J1768">
        <v>0.81957265843799998</v>
      </c>
      <c r="K1768">
        <v>0.18042734156199999</v>
      </c>
      <c r="L1768">
        <v>10</v>
      </c>
      <c r="M1768" s="1" t="s">
        <v>2308</v>
      </c>
      <c r="N1768">
        <v>15</v>
      </c>
      <c r="O1768">
        <v>25</v>
      </c>
      <c r="P1768">
        <v>25</v>
      </c>
      <c r="Q1768" t="s">
        <v>21</v>
      </c>
      <c r="R1768" t="s">
        <v>2309</v>
      </c>
    </row>
    <row r="1769" spans="1:18" x14ac:dyDescent="0.25">
      <c r="A1769" t="s">
        <v>2304</v>
      </c>
      <c r="B1769" t="str">
        <f>MID(Tableau1[[#This Row],[ID]],4,LEN(Tableau1[[#This Row],[ID]])-5)</f>
        <v>C6</v>
      </c>
      <c r="C1769" t="s">
        <v>17473</v>
      </c>
      <c r="D1769">
        <v>0</v>
      </c>
      <c r="E1769">
        <v>1</v>
      </c>
      <c r="F1769">
        <v>253.673</v>
      </c>
      <c r="G1769">
        <v>1.5129999999999999</v>
      </c>
      <c r="H1769">
        <v>2.9950000000000001</v>
      </c>
      <c r="I1769">
        <v>4.508</v>
      </c>
      <c r="J1769">
        <v>0.33562555456999998</v>
      </c>
      <c r="K1769">
        <v>0.66437444543000002</v>
      </c>
      <c r="L1769">
        <v>5</v>
      </c>
      <c r="M1769" s="1" t="s">
        <v>2310</v>
      </c>
      <c r="N1769">
        <v>25</v>
      </c>
      <c r="O1769">
        <v>30</v>
      </c>
      <c r="P1769">
        <v>30</v>
      </c>
      <c r="Q1769" t="s">
        <v>18</v>
      </c>
      <c r="R1769" t="s">
        <v>2311</v>
      </c>
    </row>
    <row r="1770" spans="1:18" x14ac:dyDescent="0.25">
      <c r="A1770" t="s">
        <v>2304</v>
      </c>
      <c r="B1770" t="str">
        <f>MID(Tableau1[[#This Row],[ID]],4,LEN(Tableau1[[#This Row],[ID]])-5)</f>
        <v>C6</v>
      </c>
      <c r="C1770" t="s">
        <v>17473</v>
      </c>
      <c r="D1770">
        <v>0</v>
      </c>
      <c r="E1770">
        <v>1</v>
      </c>
      <c r="F1770">
        <v>260.709</v>
      </c>
      <c r="G1770">
        <v>9.8439999999999994</v>
      </c>
      <c r="H1770">
        <v>5.5229999999999997</v>
      </c>
      <c r="I1770">
        <v>15.367000000000001</v>
      </c>
      <c r="J1770">
        <v>0.64059347953400003</v>
      </c>
      <c r="K1770">
        <v>0.35940652046600002</v>
      </c>
      <c r="L1770">
        <v>5</v>
      </c>
      <c r="M1770" s="1" t="s">
        <v>2312</v>
      </c>
      <c r="N1770">
        <v>30</v>
      </c>
      <c r="O1770">
        <v>35</v>
      </c>
      <c r="P1770">
        <v>35</v>
      </c>
      <c r="Q1770" t="s">
        <v>18</v>
      </c>
      <c r="R1770" t="s">
        <v>2313</v>
      </c>
    </row>
    <row r="1771" spans="1:18" x14ac:dyDescent="0.25">
      <c r="A1771" t="s">
        <v>2304</v>
      </c>
      <c r="B1771" t="str">
        <f>MID(Tableau1[[#This Row],[ID]],4,LEN(Tableau1[[#This Row],[ID]])-5)</f>
        <v>C6</v>
      </c>
      <c r="C1771" t="s">
        <v>17473</v>
      </c>
      <c r="D1771">
        <v>0</v>
      </c>
      <c r="E1771">
        <v>1</v>
      </c>
      <c r="F1771">
        <v>275.779</v>
      </c>
      <c r="G1771">
        <v>10.388999999999999</v>
      </c>
      <c r="H1771">
        <v>5.226</v>
      </c>
      <c r="I1771">
        <v>15.615</v>
      </c>
      <c r="J1771">
        <v>0.66532180595599999</v>
      </c>
      <c r="K1771">
        <v>0.33467819404400001</v>
      </c>
      <c r="L1771">
        <v>9</v>
      </c>
      <c r="M1771" s="1" t="s">
        <v>2314</v>
      </c>
      <c r="N1771">
        <v>35</v>
      </c>
      <c r="O1771">
        <v>44</v>
      </c>
      <c r="P1771">
        <v>44</v>
      </c>
      <c r="Q1771" t="s">
        <v>18</v>
      </c>
      <c r="R1771" t="s">
        <v>2315</v>
      </c>
    </row>
    <row r="1772" spans="1:18" x14ac:dyDescent="0.25">
      <c r="A1772" t="s">
        <v>2304</v>
      </c>
      <c r="B1772" t="str">
        <f>MID(Tableau1[[#This Row],[ID]],4,LEN(Tableau1[[#This Row],[ID]])-5)</f>
        <v>C6</v>
      </c>
      <c r="C1772" t="s">
        <v>17473</v>
      </c>
      <c r="D1772">
        <v>0</v>
      </c>
      <c r="E1772">
        <v>1</v>
      </c>
      <c r="F1772">
        <v>289.351</v>
      </c>
      <c r="G1772">
        <v>3.0880000000000001</v>
      </c>
      <c r="H1772">
        <v>3.1829999999999998</v>
      </c>
      <c r="I1772">
        <v>6.2709999999999999</v>
      </c>
      <c r="J1772">
        <v>0.492425450486</v>
      </c>
      <c r="K1772">
        <v>0.50757454951400005</v>
      </c>
      <c r="L1772">
        <v>5</v>
      </c>
      <c r="M1772" s="1" t="s">
        <v>2316</v>
      </c>
      <c r="N1772">
        <v>44</v>
      </c>
      <c r="O1772">
        <v>49</v>
      </c>
      <c r="P1772">
        <v>49</v>
      </c>
      <c r="Q1772" t="s">
        <v>18</v>
      </c>
      <c r="R1772" t="s">
        <v>2317</v>
      </c>
    </row>
    <row r="1773" spans="1:18" x14ac:dyDescent="0.25">
      <c r="A1773" t="s">
        <v>2304</v>
      </c>
      <c r="B1773" t="str">
        <f>MID(Tableau1[[#This Row],[ID]],4,LEN(Tableau1[[#This Row],[ID]])-5)</f>
        <v>C6</v>
      </c>
      <c r="C1773" t="s">
        <v>17473</v>
      </c>
      <c r="D1773">
        <v>0</v>
      </c>
      <c r="E1773">
        <v>1</v>
      </c>
      <c r="F1773">
        <v>295.57499999999999</v>
      </c>
      <c r="G1773">
        <v>6.7549999999999999</v>
      </c>
      <c r="H1773">
        <v>3.1360000000000001</v>
      </c>
      <c r="I1773">
        <v>9.891</v>
      </c>
      <c r="J1773">
        <v>0.68294409058700001</v>
      </c>
      <c r="K1773">
        <v>0.31705590941299999</v>
      </c>
      <c r="L1773">
        <v>11</v>
      </c>
      <c r="M1773" s="1" t="s">
        <v>2318</v>
      </c>
      <c r="N1773">
        <v>49</v>
      </c>
      <c r="O1773">
        <v>60</v>
      </c>
      <c r="P1773">
        <v>60</v>
      </c>
      <c r="Q1773" t="s">
        <v>18</v>
      </c>
      <c r="R1773" t="s">
        <v>2319</v>
      </c>
    </row>
    <row r="1774" spans="1:18" x14ac:dyDescent="0.25">
      <c r="A1774" t="s">
        <v>2304</v>
      </c>
      <c r="B1774" t="str">
        <f>MID(Tableau1[[#This Row],[ID]],4,LEN(Tableau1[[#This Row],[ID]])-5)</f>
        <v>C6</v>
      </c>
      <c r="C1774" t="s">
        <v>17473</v>
      </c>
      <c r="D1774">
        <v>0</v>
      </c>
      <c r="E1774">
        <v>1</v>
      </c>
      <c r="F1774">
        <v>317.60199999999998</v>
      </c>
      <c r="G1774">
        <v>18.033999999999999</v>
      </c>
      <c r="H1774">
        <v>15.272</v>
      </c>
      <c r="I1774">
        <v>33.305999999999997</v>
      </c>
      <c r="J1774">
        <v>0.54146400047999999</v>
      </c>
      <c r="K1774">
        <v>0.45853599952000001</v>
      </c>
      <c r="L1774">
        <v>21</v>
      </c>
      <c r="M1774" s="1" t="s">
        <v>2320</v>
      </c>
      <c r="N1774">
        <v>60</v>
      </c>
      <c r="O1774">
        <v>81</v>
      </c>
      <c r="P1774">
        <v>81</v>
      </c>
      <c r="Q1774" t="s">
        <v>18</v>
      </c>
      <c r="R1774" t="s">
        <v>2321</v>
      </c>
    </row>
    <row r="1775" spans="1:18" x14ac:dyDescent="0.25">
      <c r="A1775" t="s">
        <v>2304</v>
      </c>
      <c r="B1775" t="str">
        <f>MID(Tableau1[[#This Row],[ID]],4,LEN(Tableau1[[#This Row],[ID]])-5)</f>
        <v>C6</v>
      </c>
      <c r="C1775" t="s">
        <v>17473</v>
      </c>
      <c r="D1775">
        <v>0</v>
      </c>
      <c r="E1775">
        <v>1</v>
      </c>
      <c r="F1775">
        <v>338.30399999999997</v>
      </c>
      <c r="G1775">
        <v>5.9749999999999996</v>
      </c>
      <c r="H1775">
        <v>2.6680000000000001</v>
      </c>
      <c r="I1775">
        <v>8.6430000000000007</v>
      </c>
      <c r="J1775">
        <v>0.69131088742299995</v>
      </c>
      <c r="K1775">
        <v>0.30868911257699999</v>
      </c>
      <c r="L1775">
        <v>4</v>
      </c>
      <c r="M1775" s="1" t="s">
        <v>2322</v>
      </c>
      <c r="N1775">
        <v>81</v>
      </c>
      <c r="O1775">
        <v>84</v>
      </c>
      <c r="P1775">
        <v>84</v>
      </c>
      <c r="Q1775" t="s">
        <v>21</v>
      </c>
      <c r="R1775" t="s">
        <v>2323</v>
      </c>
    </row>
    <row r="1776" spans="1:18" x14ac:dyDescent="0.25">
      <c r="A1776" t="s">
        <v>2304</v>
      </c>
      <c r="B1776" t="str">
        <f>MID(Tableau1[[#This Row],[ID]],4,LEN(Tableau1[[#This Row],[ID]])-5)</f>
        <v>C6</v>
      </c>
      <c r="C1776" t="s">
        <v>17473</v>
      </c>
      <c r="D1776">
        <v>0</v>
      </c>
      <c r="E1776">
        <v>1</v>
      </c>
      <c r="F1776">
        <v>347.50799999999998</v>
      </c>
      <c r="G1776">
        <v>1.903</v>
      </c>
      <c r="H1776">
        <v>3.2290000000000001</v>
      </c>
      <c r="I1776">
        <v>5.1319999999999997</v>
      </c>
      <c r="J1776">
        <v>0.37081060015599998</v>
      </c>
      <c r="K1776">
        <v>0.62918939984400002</v>
      </c>
      <c r="L1776">
        <v>4</v>
      </c>
      <c r="M1776" s="1" t="s">
        <v>2324</v>
      </c>
      <c r="N1776">
        <v>84</v>
      </c>
      <c r="O1776">
        <v>88</v>
      </c>
      <c r="P1776">
        <v>88</v>
      </c>
      <c r="Q1776" t="s">
        <v>18</v>
      </c>
      <c r="R1776" t="s">
        <v>2324</v>
      </c>
    </row>
    <row r="1777" spans="1:18" x14ac:dyDescent="0.25">
      <c r="A1777" t="s">
        <v>2304</v>
      </c>
      <c r="B1777" t="str">
        <f>MID(Tableau1[[#This Row],[ID]],4,LEN(Tableau1[[#This Row],[ID]])-5)</f>
        <v>C6</v>
      </c>
      <c r="C1777" t="s">
        <v>17473</v>
      </c>
      <c r="D1777">
        <v>0</v>
      </c>
      <c r="E1777">
        <v>1</v>
      </c>
      <c r="F1777">
        <v>354.29399999999998</v>
      </c>
      <c r="G1777">
        <v>2.153</v>
      </c>
      <c r="H1777">
        <v>4.883</v>
      </c>
      <c r="I1777">
        <v>7.0359999999999996</v>
      </c>
      <c r="J1777">
        <v>0.305997725981</v>
      </c>
      <c r="K1777">
        <v>0.69400227401900005</v>
      </c>
      <c r="L1777">
        <v>4</v>
      </c>
      <c r="M1777" s="1" t="s">
        <v>2325</v>
      </c>
      <c r="N1777">
        <v>88</v>
      </c>
      <c r="O1777">
        <v>92</v>
      </c>
      <c r="P1777">
        <v>92</v>
      </c>
      <c r="Q1777" t="s">
        <v>18</v>
      </c>
      <c r="R1777" t="s">
        <v>2326</v>
      </c>
    </row>
    <row r="1778" spans="1:18" x14ac:dyDescent="0.25">
      <c r="A1778" t="s">
        <v>2304</v>
      </c>
      <c r="B1778" t="str">
        <f>MID(Tableau1[[#This Row],[ID]],4,LEN(Tableau1[[#This Row],[ID]])-5)</f>
        <v>C6</v>
      </c>
      <c r="C1778" t="s">
        <v>17473</v>
      </c>
      <c r="D1778">
        <v>0</v>
      </c>
      <c r="E1778">
        <v>1</v>
      </c>
      <c r="F1778">
        <v>362.952</v>
      </c>
      <c r="G1778">
        <v>2.6829999999999998</v>
      </c>
      <c r="H1778">
        <v>6.5049999999999999</v>
      </c>
      <c r="I1778">
        <v>9.1880000000000006</v>
      </c>
      <c r="J1778">
        <v>0.29201131911200001</v>
      </c>
      <c r="K1778">
        <v>0.70798868088800004</v>
      </c>
      <c r="L1778">
        <v>0</v>
      </c>
      <c r="N1778">
        <v>92</v>
      </c>
      <c r="O1778">
        <v>92</v>
      </c>
      <c r="P1778">
        <v>92</v>
      </c>
      <c r="Q1778" t="s">
        <v>18</v>
      </c>
      <c r="R1778" t="s">
        <v>2327</v>
      </c>
    </row>
    <row r="1779" spans="1:18" x14ac:dyDescent="0.25">
      <c r="A1779" t="s">
        <v>2304</v>
      </c>
      <c r="B1779" t="str">
        <f>MID(Tableau1[[#This Row],[ID]],4,LEN(Tableau1[[#This Row],[ID]])-5)</f>
        <v>C6</v>
      </c>
      <c r="C1779" t="s">
        <v>17473</v>
      </c>
      <c r="D1779">
        <v>0</v>
      </c>
      <c r="E1779">
        <v>1</v>
      </c>
      <c r="F1779">
        <v>368.36500000000001</v>
      </c>
      <c r="G1779">
        <v>14.368</v>
      </c>
      <c r="H1779">
        <v>2.73</v>
      </c>
      <c r="I1779">
        <v>17.097999999999999</v>
      </c>
      <c r="J1779">
        <v>0.84033220259700003</v>
      </c>
      <c r="K1779">
        <v>0.15966779740299999</v>
      </c>
      <c r="L1779">
        <v>13</v>
      </c>
      <c r="M1779" s="1" t="s">
        <v>2328</v>
      </c>
      <c r="N1779">
        <v>92</v>
      </c>
      <c r="O1779">
        <v>105</v>
      </c>
      <c r="P1779">
        <v>105</v>
      </c>
      <c r="Q1779" t="s">
        <v>18</v>
      </c>
      <c r="R1779" t="s">
        <v>2329</v>
      </c>
    </row>
    <row r="1780" spans="1:18" x14ac:dyDescent="0.25">
      <c r="A1780" t="s">
        <v>2304</v>
      </c>
      <c r="B1780" t="str">
        <f>MID(Tableau1[[#This Row],[ID]],4,LEN(Tableau1[[#This Row],[ID]])-5)</f>
        <v>C6</v>
      </c>
      <c r="C1780" t="s">
        <v>17473</v>
      </c>
      <c r="D1780">
        <v>0</v>
      </c>
      <c r="E1780">
        <v>1</v>
      </c>
      <c r="F1780">
        <v>386.04</v>
      </c>
      <c r="G1780">
        <v>13.276</v>
      </c>
      <c r="H1780">
        <v>3.3069999999999999</v>
      </c>
      <c r="I1780">
        <v>16.582999999999998</v>
      </c>
      <c r="J1780">
        <v>0.80057890610899995</v>
      </c>
      <c r="K1780">
        <v>0.19942109389099999</v>
      </c>
      <c r="L1780">
        <v>17</v>
      </c>
      <c r="M1780" s="1" t="s">
        <v>2330</v>
      </c>
      <c r="N1780">
        <v>105</v>
      </c>
      <c r="O1780">
        <v>122</v>
      </c>
      <c r="P1780">
        <v>122</v>
      </c>
      <c r="Q1780" t="s">
        <v>18</v>
      </c>
      <c r="R1780" t="s">
        <v>2331</v>
      </c>
    </row>
    <row r="1781" spans="1:18" x14ac:dyDescent="0.25">
      <c r="A1781" t="s">
        <v>2304</v>
      </c>
      <c r="B1781" t="str">
        <f>MID(Tableau1[[#This Row],[ID]],4,LEN(Tableau1[[#This Row],[ID]])-5)</f>
        <v>C6</v>
      </c>
      <c r="C1781" t="s">
        <v>17473</v>
      </c>
      <c r="D1781">
        <v>0</v>
      </c>
      <c r="E1781">
        <v>1</v>
      </c>
      <c r="F1781">
        <v>404.54199999999997</v>
      </c>
      <c r="G1781">
        <v>2.246</v>
      </c>
      <c r="H1781">
        <v>5.226</v>
      </c>
      <c r="I1781">
        <v>7.4720000000000004</v>
      </c>
      <c r="J1781">
        <v>0.30058886509600002</v>
      </c>
      <c r="K1781">
        <v>0.69941113490399998</v>
      </c>
      <c r="L1781">
        <v>3</v>
      </c>
      <c r="M1781" s="1" t="s">
        <v>93</v>
      </c>
      <c r="N1781">
        <v>122</v>
      </c>
      <c r="O1781">
        <v>125</v>
      </c>
      <c r="P1781">
        <v>125</v>
      </c>
      <c r="Q1781" t="s">
        <v>18</v>
      </c>
      <c r="R1781" t="s">
        <v>94</v>
      </c>
    </row>
    <row r="1782" spans="1:18" x14ac:dyDescent="0.25">
      <c r="A1782" t="s">
        <v>2304</v>
      </c>
      <c r="B1782" t="str">
        <f>MID(Tableau1[[#This Row],[ID]],4,LEN(Tableau1[[#This Row],[ID]])-5)</f>
        <v>C6</v>
      </c>
      <c r="C1782" t="s">
        <v>17473</v>
      </c>
      <c r="D1782">
        <v>0</v>
      </c>
      <c r="E1782">
        <v>1</v>
      </c>
      <c r="F1782">
        <v>410.50099999999998</v>
      </c>
      <c r="G1782">
        <v>0.125</v>
      </c>
      <c r="H1782">
        <v>3.7130000000000001</v>
      </c>
      <c r="I1782">
        <v>3.8380000000000001</v>
      </c>
      <c r="J1782">
        <v>3.25690463783E-2</v>
      </c>
      <c r="K1782">
        <v>0.96743095362200004</v>
      </c>
      <c r="L1782">
        <v>1</v>
      </c>
      <c r="M1782" s="1" t="s">
        <v>765</v>
      </c>
      <c r="N1782">
        <v>125</v>
      </c>
      <c r="O1782">
        <v>126</v>
      </c>
      <c r="P1782">
        <v>126</v>
      </c>
      <c r="Q1782" t="s">
        <v>18</v>
      </c>
      <c r="R1782" t="s">
        <v>765</v>
      </c>
    </row>
    <row r="1783" spans="1:18" x14ac:dyDescent="0.25">
      <c r="A1783" t="s">
        <v>2304</v>
      </c>
      <c r="B1783" t="str">
        <f>MID(Tableau1[[#This Row],[ID]],4,LEN(Tableau1[[#This Row],[ID]])-5)</f>
        <v>C6</v>
      </c>
      <c r="C1783" t="s">
        <v>17473</v>
      </c>
      <c r="D1783">
        <v>0</v>
      </c>
      <c r="E1783">
        <v>1</v>
      </c>
      <c r="F1783">
        <v>415.35300000000001</v>
      </c>
      <c r="G1783">
        <v>0.14000000000000001</v>
      </c>
      <c r="H1783">
        <v>4.7270000000000003</v>
      </c>
      <c r="I1783">
        <v>4.867</v>
      </c>
      <c r="J1783">
        <v>2.8765153071699998E-2</v>
      </c>
      <c r="K1783">
        <v>0.971234846928</v>
      </c>
      <c r="L1783">
        <v>1</v>
      </c>
      <c r="M1783" s="1" t="s">
        <v>1260</v>
      </c>
      <c r="N1783">
        <v>126</v>
      </c>
      <c r="O1783">
        <v>127</v>
      </c>
      <c r="P1783">
        <v>127</v>
      </c>
      <c r="Q1783" t="s">
        <v>18</v>
      </c>
      <c r="R1783" t="s">
        <v>1260</v>
      </c>
    </row>
    <row r="1784" spans="1:18" x14ac:dyDescent="0.25">
      <c r="A1784" t="s">
        <v>2304</v>
      </c>
      <c r="B1784" t="str">
        <f>MID(Tableau1[[#This Row],[ID]],4,LEN(Tableau1[[#This Row],[ID]])-5)</f>
        <v>C6</v>
      </c>
      <c r="C1784" t="s">
        <v>17473</v>
      </c>
      <c r="D1784">
        <v>0</v>
      </c>
      <c r="E1784">
        <v>1</v>
      </c>
      <c r="F1784">
        <v>418.20699999999999</v>
      </c>
      <c r="G1784">
        <v>3.23</v>
      </c>
      <c r="H1784">
        <v>2.714</v>
      </c>
      <c r="I1784">
        <v>5.944</v>
      </c>
      <c r="J1784">
        <v>0.54340511440100003</v>
      </c>
      <c r="K1784">
        <v>0.45659488559900002</v>
      </c>
      <c r="L1784">
        <v>0</v>
      </c>
      <c r="N1784">
        <v>127</v>
      </c>
      <c r="O1784">
        <v>127</v>
      </c>
      <c r="P1784">
        <v>127</v>
      </c>
      <c r="Q1784" t="s">
        <v>18</v>
      </c>
      <c r="R1784" t="s">
        <v>2332</v>
      </c>
    </row>
    <row r="1785" spans="1:18" x14ac:dyDescent="0.25">
      <c r="A1785" t="s">
        <v>2304</v>
      </c>
      <c r="B1785" t="str">
        <f>MID(Tableau1[[#This Row],[ID]],4,LEN(Tableau1[[#This Row],[ID]])-5)</f>
        <v>C6</v>
      </c>
      <c r="C1785" t="s">
        <v>17473</v>
      </c>
      <c r="D1785">
        <v>0</v>
      </c>
      <c r="E1785">
        <v>1</v>
      </c>
      <c r="F1785">
        <v>425.25900000000001</v>
      </c>
      <c r="G1785">
        <v>1.9970000000000001</v>
      </c>
      <c r="H1785">
        <v>3.8220000000000001</v>
      </c>
      <c r="I1785">
        <v>5.819</v>
      </c>
      <c r="J1785">
        <v>0.34318611445300001</v>
      </c>
      <c r="K1785">
        <v>0.65681388554700004</v>
      </c>
      <c r="L1785">
        <v>3</v>
      </c>
      <c r="M1785" s="1" t="s">
        <v>2333</v>
      </c>
      <c r="N1785">
        <v>127</v>
      </c>
      <c r="O1785">
        <v>70</v>
      </c>
      <c r="P1785">
        <v>130</v>
      </c>
      <c r="Q1785" t="s">
        <v>18</v>
      </c>
      <c r="R1785" t="s">
        <v>2333</v>
      </c>
    </row>
    <row r="1786" spans="1:18" x14ac:dyDescent="0.25">
      <c r="A1786" t="s">
        <v>2304</v>
      </c>
      <c r="B1786" t="str">
        <f>MID(Tableau1[[#This Row],[ID]],4,LEN(Tableau1[[#This Row],[ID]])-5)</f>
        <v>C6</v>
      </c>
      <c r="C1786" t="s">
        <v>17473</v>
      </c>
      <c r="D1786">
        <v>0</v>
      </c>
      <c r="E1786">
        <v>1</v>
      </c>
      <c r="F1786">
        <v>440.68700000000001</v>
      </c>
      <c r="G1786">
        <v>0.64</v>
      </c>
      <c r="H1786">
        <v>13.430999999999999</v>
      </c>
      <c r="I1786">
        <v>14.071</v>
      </c>
      <c r="J1786">
        <v>4.5483618790399999E-2</v>
      </c>
      <c r="K1786">
        <v>0.95451638121000004</v>
      </c>
      <c r="L1786">
        <v>1</v>
      </c>
      <c r="M1786" s="1" t="s">
        <v>1396</v>
      </c>
      <c r="N1786">
        <v>70</v>
      </c>
      <c r="O1786">
        <v>130</v>
      </c>
      <c r="P1786">
        <v>130</v>
      </c>
      <c r="Q1786" t="s">
        <v>38</v>
      </c>
      <c r="R1786" t="s">
        <v>1397</v>
      </c>
    </row>
    <row r="1787" spans="1:18" x14ac:dyDescent="0.25">
      <c r="A1787" t="s">
        <v>2304</v>
      </c>
      <c r="B1787" t="str">
        <f>MID(Tableau1[[#This Row],[ID]],4,LEN(Tableau1[[#This Row],[ID]])-5)</f>
        <v>C6</v>
      </c>
      <c r="C1787" t="s">
        <v>17473</v>
      </c>
      <c r="D1787">
        <v>0</v>
      </c>
      <c r="E1787">
        <v>1</v>
      </c>
      <c r="F1787">
        <v>453.13600000000002</v>
      </c>
      <c r="G1787">
        <v>0.76500000000000001</v>
      </c>
      <c r="H1787">
        <v>11.808999999999999</v>
      </c>
      <c r="I1787">
        <v>12.574</v>
      </c>
      <c r="J1787">
        <v>6.0839828217E-2</v>
      </c>
      <c r="K1787">
        <v>0.93916017178300004</v>
      </c>
      <c r="L1787">
        <v>2</v>
      </c>
      <c r="M1787" s="1" t="s">
        <v>2334</v>
      </c>
      <c r="N1787">
        <v>130</v>
      </c>
      <c r="O1787">
        <v>132</v>
      </c>
      <c r="P1787">
        <v>132</v>
      </c>
      <c r="Q1787" t="s">
        <v>18</v>
      </c>
      <c r="R1787" t="s">
        <v>2334</v>
      </c>
    </row>
    <row r="1788" spans="1:18" x14ac:dyDescent="0.25">
      <c r="A1788" t="s">
        <v>2304</v>
      </c>
      <c r="B1788" t="str">
        <f>MID(Tableau1[[#This Row],[ID]],4,LEN(Tableau1[[#This Row],[ID]])-5)</f>
        <v>C6</v>
      </c>
      <c r="C1788" t="s">
        <v>17473</v>
      </c>
      <c r="D1788">
        <v>0</v>
      </c>
      <c r="E1788">
        <v>1</v>
      </c>
      <c r="F1788">
        <v>457.84699999999998</v>
      </c>
      <c r="G1788">
        <v>8.0660000000000007</v>
      </c>
      <c r="H1788">
        <v>3.9460000000000002</v>
      </c>
      <c r="I1788">
        <v>12.012</v>
      </c>
      <c r="J1788">
        <v>0.67149517149500004</v>
      </c>
      <c r="K1788">
        <v>0.32850482850500001</v>
      </c>
      <c r="L1788">
        <v>9</v>
      </c>
      <c r="M1788" s="1" t="s">
        <v>2335</v>
      </c>
      <c r="N1788">
        <v>132</v>
      </c>
      <c r="O1788">
        <v>140</v>
      </c>
      <c r="P1788">
        <v>140</v>
      </c>
      <c r="Q1788" t="s">
        <v>21</v>
      </c>
      <c r="R1788" t="s">
        <v>2336</v>
      </c>
    </row>
    <row r="1789" spans="1:18" x14ac:dyDescent="0.25">
      <c r="A1789" t="s">
        <v>2304</v>
      </c>
      <c r="B1789" t="str">
        <f>MID(Tableau1[[#This Row],[ID]],4,LEN(Tableau1[[#This Row],[ID]])-5)</f>
        <v>C6</v>
      </c>
      <c r="C1789" t="s">
        <v>17473</v>
      </c>
      <c r="D1789">
        <v>0</v>
      </c>
      <c r="E1789">
        <v>1</v>
      </c>
      <c r="F1789">
        <v>479.71899999999999</v>
      </c>
      <c r="G1789">
        <v>0.156</v>
      </c>
      <c r="H1789">
        <v>13.805999999999999</v>
      </c>
      <c r="I1789">
        <v>13.962</v>
      </c>
      <c r="J1789">
        <v>1.1173184357499999E-2</v>
      </c>
      <c r="K1789">
        <v>0.98882681564200003</v>
      </c>
      <c r="L1789">
        <v>1</v>
      </c>
      <c r="M1789" s="1" t="s">
        <v>28</v>
      </c>
      <c r="N1789">
        <v>140</v>
      </c>
      <c r="O1789">
        <v>141</v>
      </c>
      <c r="P1789">
        <v>141</v>
      </c>
      <c r="Q1789" t="s">
        <v>18</v>
      </c>
      <c r="R1789" t="s">
        <v>29</v>
      </c>
    </row>
    <row r="1790" spans="1:18" x14ac:dyDescent="0.25">
      <c r="A1790" t="s">
        <v>2304</v>
      </c>
      <c r="B1790" t="str">
        <f>MID(Tableau1[[#This Row],[ID]],4,LEN(Tableau1[[#This Row],[ID]])-5)</f>
        <v>C6</v>
      </c>
      <c r="C1790" t="s">
        <v>17473</v>
      </c>
      <c r="D1790">
        <v>0</v>
      </c>
      <c r="E1790">
        <v>1</v>
      </c>
      <c r="F1790">
        <v>486.31799999999998</v>
      </c>
      <c r="G1790">
        <v>5.2880000000000003</v>
      </c>
      <c r="H1790">
        <v>6.4429999999999996</v>
      </c>
      <c r="I1790">
        <v>11.731</v>
      </c>
      <c r="J1790">
        <v>0.450771460234</v>
      </c>
      <c r="K1790">
        <v>0.54922853976599995</v>
      </c>
      <c r="L1790">
        <v>10</v>
      </c>
      <c r="M1790" s="1" t="s">
        <v>2337</v>
      </c>
      <c r="N1790">
        <v>141</v>
      </c>
      <c r="O1790">
        <v>151</v>
      </c>
      <c r="P1790">
        <v>151</v>
      </c>
      <c r="Q1790" t="s">
        <v>18</v>
      </c>
      <c r="R1790" t="s">
        <v>2338</v>
      </c>
    </row>
    <row r="1791" spans="1:18" x14ac:dyDescent="0.25">
      <c r="A1791" t="s">
        <v>2304</v>
      </c>
      <c r="B1791" t="str">
        <f>MID(Tableau1[[#This Row],[ID]],4,LEN(Tableau1[[#This Row],[ID]])-5)</f>
        <v>C6</v>
      </c>
      <c r="C1791" t="s">
        <v>17473</v>
      </c>
      <c r="D1791">
        <v>0</v>
      </c>
      <c r="E1791">
        <v>1</v>
      </c>
      <c r="F1791">
        <v>495.14699999999999</v>
      </c>
      <c r="G1791">
        <v>11.7</v>
      </c>
      <c r="H1791">
        <v>3.5409999999999999</v>
      </c>
      <c r="I1791">
        <v>15.241</v>
      </c>
      <c r="J1791">
        <v>0.767666163638</v>
      </c>
      <c r="K1791">
        <v>0.232333836362</v>
      </c>
      <c r="L1791">
        <v>12</v>
      </c>
      <c r="M1791" s="1" t="s">
        <v>2339</v>
      </c>
      <c r="N1791">
        <v>151</v>
      </c>
      <c r="O1791">
        <v>163</v>
      </c>
      <c r="P1791">
        <v>163</v>
      </c>
      <c r="Q1791" t="s">
        <v>18</v>
      </c>
      <c r="R1791" t="s">
        <v>2340</v>
      </c>
    </row>
    <row r="1792" spans="1:18" x14ac:dyDescent="0.25">
      <c r="A1792" t="s">
        <v>2304</v>
      </c>
      <c r="B1792" t="str">
        <f>MID(Tableau1[[#This Row],[ID]],4,LEN(Tableau1[[#This Row],[ID]])-5)</f>
        <v>C6</v>
      </c>
      <c r="C1792" t="s">
        <v>17473</v>
      </c>
      <c r="D1792">
        <v>0</v>
      </c>
      <c r="E1792">
        <v>1</v>
      </c>
      <c r="F1792">
        <v>510.685</v>
      </c>
      <c r="G1792">
        <v>0.95099999999999996</v>
      </c>
      <c r="H1792">
        <v>3.8380000000000001</v>
      </c>
      <c r="I1792">
        <v>4.7889999999999997</v>
      </c>
      <c r="J1792">
        <v>0.19858007934899999</v>
      </c>
      <c r="K1792">
        <v>0.80141992065099998</v>
      </c>
      <c r="L1792">
        <v>3</v>
      </c>
      <c r="M1792" s="1" t="s">
        <v>2341</v>
      </c>
      <c r="N1792">
        <v>163</v>
      </c>
      <c r="O1792">
        <v>166</v>
      </c>
      <c r="P1792">
        <v>166</v>
      </c>
      <c r="Q1792" t="s">
        <v>18</v>
      </c>
      <c r="R1792" t="s">
        <v>2342</v>
      </c>
    </row>
    <row r="1793" spans="1:18" x14ac:dyDescent="0.25">
      <c r="A1793" t="s">
        <v>2304</v>
      </c>
      <c r="B1793" t="str">
        <f>MID(Tableau1[[#This Row],[ID]],4,LEN(Tableau1[[#This Row],[ID]])-5)</f>
        <v>C6</v>
      </c>
      <c r="C1793" t="s">
        <v>17473</v>
      </c>
      <c r="D1793">
        <v>0</v>
      </c>
      <c r="E1793">
        <v>1</v>
      </c>
      <c r="F1793">
        <v>514.77200000000005</v>
      </c>
      <c r="G1793">
        <v>1.966</v>
      </c>
      <c r="H1793">
        <v>3.1360000000000001</v>
      </c>
      <c r="I1793">
        <v>5.1020000000000003</v>
      </c>
      <c r="J1793">
        <v>0.38533908271299999</v>
      </c>
      <c r="K1793">
        <v>0.61466091728700001</v>
      </c>
      <c r="L1793">
        <v>3</v>
      </c>
      <c r="M1793" s="1" t="s">
        <v>1115</v>
      </c>
      <c r="N1793">
        <v>166</v>
      </c>
      <c r="O1793">
        <v>169</v>
      </c>
      <c r="P1793">
        <v>169</v>
      </c>
      <c r="Q1793" t="s">
        <v>18</v>
      </c>
      <c r="R1793" t="s">
        <v>1169</v>
      </c>
    </row>
    <row r="1794" spans="1:18" x14ac:dyDescent="0.25">
      <c r="A1794" t="s">
        <v>2304</v>
      </c>
      <c r="B1794" t="str">
        <f>MID(Tableau1[[#This Row],[ID]],4,LEN(Tableau1[[#This Row],[ID]])-5)</f>
        <v>C6</v>
      </c>
      <c r="C1794" t="s">
        <v>17473</v>
      </c>
      <c r="D1794">
        <v>0</v>
      </c>
      <c r="E1794">
        <v>1</v>
      </c>
      <c r="F1794">
        <v>519.63900000000001</v>
      </c>
      <c r="G1794">
        <v>10.624000000000001</v>
      </c>
      <c r="H1794">
        <v>2.9009999999999998</v>
      </c>
      <c r="I1794">
        <v>13.525</v>
      </c>
      <c r="J1794">
        <v>0.78550831792999998</v>
      </c>
      <c r="K1794">
        <v>0.21449168206999999</v>
      </c>
      <c r="L1794">
        <v>16</v>
      </c>
      <c r="M1794" s="1" t="s">
        <v>2343</v>
      </c>
      <c r="N1794">
        <v>169</v>
      </c>
      <c r="O1794">
        <v>171</v>
      </c>
      <c r="P1794">
        <v>185</v>
      </c>
      <c r="Q1794" t="s">
        <v>18</v>
      </c>
      <c r="R1794" t="s">
        <v>2344</v>
      </c>
    </row>
    <row r="1795" spans="1:18" x14ac:dyDescent="0.25">
      <c r="A1795" t="s">
        <v>2304</v>
      </c>
      <c r="B1795" t="str">
        <f>MID(Tableau1[[#This Row],[ID]],4,LEN(Tableau1[[#This Row],[ID]])-5)</f>
        <v>C6</v>
      </c>
      <c r="C1795" t="s">
        <v>17473</v>
      </c>
      <c r="D1795">
        <v>0</v>
      </c>
      <c r="E1795">
        <v>1</v>
      </c>
      <c r="F1795">
        <v>537.78200000000004</v>
      </c>
      <c r="G1795">
        <v>0.14099999999999999</v>
      </c>
      <c r="H1795">
        <v>7.5190000000000001</v>
      </c>
      <c r="I1795">
        <v>7.66</v>
      </c>
      <c r="J1795">
        <v>1.8407310704999999E-2</v>
      </c>
      <c r="K1795">
        <v>0.98159268929499999</v>
      </c>
      <c r="L1795">
        <v>1</v>
      </c>
      <c r="M1795" s="1" t="s">
        <v>28</v>
      </c>
      <c r="N1795">
        <v>171</v>
      </c>
      <c r="O1795">
        <v>166</v>
      </c>
      <c r="P1795">
        <v>186</v>
      </c>
      <c r="Q1795" t="s">
        <v>21</v>
      </c>
      <c r="R1795" t="s">
        <v>29</v>
      </c>
    </row>
    <row r="1796" spans="1:18" x14ac:dyDescent="0.25">
      <c r="A1796" t="s">
        <v>2304</v>
      </c>
      <c r="B1796" t="str">
        <f>MID(Tableau1[[#This Row],[ID]],4,LEN(Tableau1[[#This Row],[ID]])-5)</f>
        <v>C6</v>
      </c>
      <c r="C1796" t="s">
        <v>17473</v>
      </c>
      <c r="D1796">
        <v>0</v>
      </c>
      <c r="E1796">
        <v>1</v>
      </c>
      <c r="F1796">
        <v>563.16399999999999</v>
      </c>
      <c r="G1796">
        <v>14.148999999999999</v>
      </c>
      <c r="H1796">
        <v>25.241</v>
      </c>
      <c r="I1796">
        <v>39.39</v>
      </c>
      <c r="J1796">
        <v>0.359202843361</v>
      </c>
      <c r="K1796">
        <v>0.64079715663900005</v>
      </c>
      <c r="L1796">
        <v>3</v>
      </c>
      <c r="M1796" s="1" t="s">
        <v>2345</v>
      </c>
      <c r="N1796">
        <v>167</v>
      </c>
      <c r="O1796">
        <v>169</v>
      </c>
      <c r="P1796">
        <v>169</v>
      </c>
      <c r="Q1796" t="s">
        <v>38</v>
      </c>
      <c r="R1796" t="s">
        <v>2346</v>
      </c>
    </row>
    <row r="1797" spans="1:18" x14ac:dyDescent="0.25">
      <c r="A1797" t="s">
        <v>2304</v>
      </c>
      <c r="B1797" t="str">
        <f>MID(Tableau1[[#This Row],[ID]],4,LEN(Tableau1[[#This Row],[ID]])-5)</f>
        <v>C6</v>
      </c>
      <c r="C1797" t="s">
        <v>17473</v>
      </c>
      <c r="D1797">
        <v>0</v>
      </c>
      <c r="E1797">
        <v>1</v>
      </c>
      <c r="F1797">
        <v>581.02599999999995</v>
      </c>
      <c r="G1797">
        <v>2.5430000000000001</v>
      </c>
      <c r="H1797">
        <v>3.7130000000000001</v>
      </c>
      <c r="I1797">
        <v>6.2560000000000002</v>
      </c>
      <c r="J1797">
        <v>0.40648976982099999</v>
      </c>
      <c r="K1797">
        <v>0.59351023017899995</v>
      </c>
      <c r="L1797">
        <v>0</v>
      </c>
      <c r="N1797">
        <v>169</v>
      </c>
      <c r="O1797">
        <v>169</v>
      </c>
      <c r="P1797">
        <v>169</v>
      </c>
      <c r="Q1797" t="s">
        <v>38</v>
      </c>
      <c r="R1797" t="s">
        <v>2347</v>
      </c>
    </row>
    <row r="1798" spans="1:18" x14ac:dyDescent="0.25">
      <c r="A1798" t="s">
        <v>2304</v>
      </c>
      <c r="B1798" t="str">
        <f>MID(Tableau1[[#This Row],[ID]],4,LEN(Tableau1[[#This Row],[ID]])-5)</f>
        <v>C6</v>
      </c>
      <c r="C1798" t="s">
        <v>17473</v>
      </c>
      <c r="D1798">
        <v>0</v>
      </c>
      <c r="E1798">
        <v>1</v>
      </c>
      <c r="F1798">
        <v>588.56100000000004</v>
      </c>
      <c r="G1798">
        <v>2.605</v>
      </c>
      <c r="H1798">
        <v>4.992</v>
      </c>
      <c r="I1798">
        <v>7.5970000000000004</v>
      </c>
      <c r="J1798">
        <v>0.34289851257100001</v>
      </c>
      <c r="K1798">
        <v>0.65710148742899999</v>
      </c>
      <c r="L1798">
        <v>2</v>
      </c>
      <c r="M1798" s="1" t="s">
        <v>2348</v>
      </c>
      <c r="N1798">
        <v>169</v>
      </c>
      <c r="O1798">
        <v>171</v>
      </c>
      <c r="P1798">
        <v>171</v>
      </c>
      <c r="Q1798" t="s">
        <v>38</v>
      </c>
      <c r="R1798" t="s">
        <v>2348</v>
      </c>
    </row>
    <row r="1799" spans="1:18" x14ac:dyDescent="0.25">
      <c r="A1799" t="s">
        <v>2304</v>
      </c>
      <c r="B1799" t="str">
        <f>MID(Tableau1[[#This Row],[ID]],4,LEN(Tableau1[[#This Row],[ID]])-5)</f>
        <v>C6</v>
      </c>
      <c r="C1799" t="s">
        <v>17473</v>
      </c>
      <c r="D1799">
        <v>0</v>
      </c>
      <c r="E1799">
        <v>1</v>
      </c>
      <c r="F1799">
        <v>594.72299999999996</v>
      </c>
      <c r="G1799">
        <v>0.53</v>
      </c>
      <c r="H1799">
        <v>3.5569999999999999</v>
      </c>
      <c r="I1799">
        <v>4.0869999999999997</v>
      </c>
      <c r="J1799">
        <v>0.129679471495</v>
      </c>
      <c r="K1799">
        <v>0.87032052850499997</v>
      </c>
      <c r="L1799">
        <v>2</v>
      </c>
      <c r="M1799" s="1" t="s">
        <v>1683</v>
      </c>
      <c r="N1799">
        <v>171</v>
      </c>
      <c r="O1799">
        <v>171</v>
      </c>
      <c r="P1799">
        <v>173</v>
      </c>
      <c r="Q1799" t="s">
        <v>38</v>
      </c>
      <c r="R1799" t="s">
        <v>1683</v>
      </c>
    </row>
    <row r="1800" spans="1:18" x14ac:dyDescent="0.25">
      <c r="A1800" t="s">
        <v>2304</v>
      </c>
      <c r="B1800" t="str">
        <f>MID(Tableau1[[#This Row],[ID]],4,LEN(Tableau1[[#This Row],[ID]])-5)</f>
        <v>C6</v>
      </c>
      <c r="C1800" t="s">
        <v>17473</v>
      </c>
      <c r="D1800">
        <v>0</v>
      </c>
      <c r="E1800">
        <v>1</v>
      </c>
      <c r="F1800">
        <v>603.06899999999996</v>
      </c>
      <c r="G1800">
        <v>0.156</v>
      </c>
      <c r="H1800">
        <v>7.8159999999999998</v>
      </c>
      <c r="I1800">
        <v>7.9720000000000004</v>
      </c>
      <c r="J1800">
        <v>1.9568489713999999E-2</v>
      </c>
      <c r="K1800">
        <v>0.98043151028599995</v>
      </c>
      <c r="L1800">
        <v>1</v>
      </c>
      <c r="M1800" s="1" t="s">
        <v>28</v>
      </c>
      <c r="N1800">
        <v>171</v>
      </c>
      <c r="O1800">
        <v>174</v>
      </c>
      <c r="P1800">
        <v>174</v>
      </c>
      <c r="Q1800" t="s">
        <v>38</v>
      </c>
      <c r="R1800" t="s">
        <v>29</v>
      </c>
    </row>
    <row r="1801" spans="1:18" x14ac:dyDescent="0.25">
      <c r="A1801" t="s">
        <v>2304</v>
      </c>
      <c r="B1801" t="str">
        <f>MID(Tableau1[[#This Row],[ID]],4,LEN(Tableau1[[#This Row],[ID]])-5)</f>
        <v>C6</v>
      </c>
      <c r="C1801" t="s">
        <v>17473</v>
      </c>
      <c r="D1801">
        <v>0</v>
      </c>
      <c r="E1801">
        <v>1</v>
      </c>
      <c r="F1801">
        <v>624.971</v>
      </c>
      <c r="G1801">
        <v>6.1470000000000002</v>
      </c>
      <c r="H1801">
        <v>21.745999999999999</v>
      </c>
      <c r="I1801">
        <v>27.893000000000001</v>
      </c>
      <c r="J1801">
        <v>0.220377872585</v>
      </c>
      <c r="K1801">
        <v>0.77962212741500003</v>
      </c>
      <c r="L1801">
        <v>12</v>
      </c>
      <c r="M1801" s="1" t="s">
        <v>2349</v>
      </c>
      <c r="N1801">
        <v>174</v>
      </c>
      <c r="O1801">
        <v>4</v>
      </c>
      <c r="P1801">
        <v>186</v>
      </c>
      <c r="Q1801" t="s">
        <v>38</v>
      </c>
      <c r="R1801" t="s">
        <v>2350</v>
      </c>
    </row>
    <row r="1802" spans="1:18" x14ac:dyDescent="0.25">
      <c r="A1802" t="s">
        <v>2304</v>
      </c>
      <c r="B1802" t="str">
        <f>MID(Tableau1[[#This Row],[ID]],4,LEN(Tableau1[[#This Row],[ID]])-5)</f>
        <v>C6</v>
      </c>
      <c r="C1802" t="s">
        <v>17473</v>
      </c>
      <c r="D1802">
        <v>0</v>
      </c>
      <c r="E1802">
        <v>1</v>
      </c>
      <c r="F1802">
        <v>638.43399999999997</v>
      </c>
      <c r="G1802">
        <v>0.125</v>
      </c>
      <c r="H1802">
        <v>7.3159999999999998</v>
      </c>
      <c r="I1802">
        <v>7.4409999999999998</v>
      </c>
      <c r="J1802">
        <v>1.6798817363299998E-2</v>
      </c>
      <c r="K1802">
        <v>0.98320118263699996</v>
      </c>
      <c r="L1802">
        <v>1</v>
      </c>
      <c r="M1802" s="1" t="s">
        <v>2351</v>
      </c>
      <c r="N1802">
        <v>4</v>
      </c>
      <c r="O1802">
        <v>187</v>
      </c>
      <c r="P1802">
        <v>187</v>
      </c>
      <c r="Q1802" t="s">
        <v>38</v>
      </c>
      <c r="R1802" t="s">
        <v>2351</v>
      </c>
    </row>
    <row r="1803" spans="1:18" x14ac:dyDescent="0.25">
      <c r="A1803" t="s">
        <v>2304</v>
      </c>
      <c r="B1803" t="str">
        <f>MID(Tableau1[[#This Row],[ID]],4,LEN(Tableau1[[#This Row],[ID]])-5)</f>
        <v>C6</v>
      </c>
      <c r="C1803" t="s">
        <v>17473</v>
      </c>
      <c r="D1803">
        <v>0</v>
      </c>
      <c r="E1803">
        <v>1</v>
      </c>
      <c r="F1803">
        <v>656.28099999999995</v>
      </c>
      <c r="G1803">
        <v>10.108000000000001</v>
      </c>
      <c r="H1803">
        <v>17.722000000000001</v>
      </c>
      <c r="I1803">
        <v>27.83</v>
      </c>
      <c r="J1803">
        <v>0.363205174272</v>
      </c>
      <c r="K1803">
        <v>0.63679482572799995</v>
      </c>
      <c r="L1803">
        <v>11</v>
      </c>
      <c r="M1803" s="1" t="s">
        <v>2352</v>
      </c>
      <c r="N1803">
        <v>187</v>
      </c>
      <c r="O1803">
        <v>198</v>
      </c>
      <c r="P1803">
        <v>198</v>
      </c>
      <c r="Q1803" t="s">
        <v>38</v>
      </c>
      <c r="R1803" t="s">
        <v>2353</v>
      </c>
    </row>
    <row r="1804" spans="1:18" x14ac:dyDescent="0.25">
      <c r="A1804" t="s">
        <v>2304</v>
      </c>
      <c r="B1804" t="str">
        <f>MID(Tableau1[[#This Row],[ID]],4,LEN(Tableau1[[#This Row],[ID]])-5)</f>
        <v>C6</v>
      </c>
      <c r="C1804" t="s">
        <v>17473</v>
      </c>
      <c r="D1804">
        <v>0</v>
      </c>
      <c r="E1804">
        <v>1</v>
      </c>
      <c r="F1804">
        <v>673.14400000000001</v>
      </c>
      <c r="G1804">
        <v>2.169</v>
      </c>
      <c r="H1804">
        <v>6.7549999999999999</v>
      </c>
      <c r="I1804">
        <v>8.9239999999999995</v>
      </c>
      <c r="J1804">
        <v>0.243052442851</v>
      </c>
      <c r="K1804">
        <v>0.75694755714899997</v>
      </c>
      <c r="L1804">
        <v>5</v>
      </c>
      <c r="M1804" s="1" t="s">
        <v>2354</v>
      </c>
      <c r="N1804">
        <v>198</v>
      </c>
      <c r="O1804">
        <v>203</v>
      </c>
      <c r="P1804">
        <v>203</v>
      </c>
      <c r="Q1804" t="s">
        <v>38</v>
      </c>
      <c r="R1804" t="s">
        <v>2355</v>
      </c>
    </row>
    <row r="1805" spans="1:18" x14ac:dyDescent="0.25">
      <c r="A1805" t="s">
        <v>2304</v>
      </c>
      <c r="B1805" t="str">
        <f>MID(Tableau1[[#This Row],[ID]],4,LEN(Tableau1[[#This Row],[ID]])-5)</f>
        <v>C6</v>
      </c>
      <c r="C1805" t="s">
        <v>17473</v>
      </c>
      <c r="D1805">
        <v>0</v>
      </c>
      <c r="E1805">
        <v>1</v>
      </c>
      <c r="F1805">
        <v>678.63599999999997</v>
      </c>
      <c r="G1805">
        <v>2.6520000000000001</v>
      </c>
      <c r="H1805">
        <v>3.323</v>
      </c>
      <c r="I1805">
        <v>5.9749999999999996</v>
      </c>
      <c r="J1805">
        <v>0.443849372385</v>
      </c>
      <c r="K1805">
        <v>0.556150627615</v>
      </c>
      <c r="L1805">
        <v>3</v>
      </c>
      <c r="M1805" s="1" t="s">
        <v>2356</v>
      </c>
      <c r="N1805">
        <v>203</v>
      </c>
      <c r="O1805">
        <v>189</v>
      </c>
      <c r="P1805">
        <v>206</v>
      </c>
      <c r="Q1805" t="s">
        <v>38</v>
      </c>
      <c r="R1805" t="s">
        <v>2356</v>
      </c>
    </row>
    <row r="1806" spans="1:18" x14ac:dyDescent="0.25">
      <c r="A1806" t="s">
        <v>2304</v>
      </c>
      <c r="B1806" t="str">
        <f>MID(Tableau1[[#This Row],[ID]],4,LEN(Tableau1[[#This Row],[ID]])-5)</f>
        <v>C6</v>
      </c>
      <c r="C1806" t="s">
        <v>17473</v>
      </c>
      <c r="D1806">
        <v>0</v>
      </c>
      <c r="E1806">
        <v>1</v>
      </c>
      <c r="F1806">
        <v>684.92200000000003</v>
      </c>
      <c r="G1806">
        <v>0.57799999999999996</v>
      </c>
      <c r="H1806">
        <v>3.6339999999999999</v>
      </c>
      <c r="I1806">
        <v>4.2119999999999997</v>
      </c>
      <c r="J1806">
        <v>0.13722697055999999</v>
      </c>
      <c r="K1806">
        <v>0.86277302944000001</v>
      </c>
      <c r="L1806">
        <v>0</v>
      </c>
      <c r="N1806">
        <v>189</v>
      </c>
      <c r="O1806">
        <v>204</v>
      </c>
      <c r="P1806">
        <v>204</v>
      </c>
      <c r="Q1806" t="s">
        <v>38</v>
      </c>
      <c r="R1806" t="s">
        <v>61</v>
      </c>
    </row>
    <row r="1807" spans="1:18" x14ac:dyDescent="0.25">
      <c r="A1807" t="s">
        <v>2304</v>
      </c>
      <c r="B1807" t="str">
        <f>MID(Tableau1[[#This Row],[ID]],4,LEN(Tableau1[[#This Row],[ID]])-5)</f>
        <v>C6</v>
      </c>
      <c r="C1807" t="s">
        <v>17473</v>
      </c>
      <c r="D1807">
        <v>0</v>
      </c>
      <c r="E1807">
        <v>1</v>
      </c>
      <c r="F1807">
        <v>688.77599999999995</v>
      </c>
      <c r="G1807">
        <v>4.1180000000000003</v>
      </c>
      <c r="H1807">
        <v>3.2759999999999998</v>
      </c>
      <c r="I1807">
        <v>7.3940000000000001</v>
      </c>
      <c r="J1807">
        <v>0.55693805788499995</v>
      </c>
      <c r="K1807">
        <v>0.443061942115</v>
      </c>
      <c r="L1807">
        <v>6</v>
      </c>
      <c r="M1807" s="1" t="s">
        <v>2357</v>
      </c>
      <c r="N1807">
        <v>204</v>
      </c>
      <c r="O1807">
        <v>208</v>
      </c>
      <c r="P1807">
        <v>210</v>
      </c>
      <c r="Q1807" t="s">
        <v>38</v>
      </c>
      <c r="R1807" t="s">
        <v>2357</v>
      </c>
    </row>
    <row r="1808" spans="1:18" x14ac:dyDescent="0.25">
      <c r="A1808" t="s">
        <v>2304</v>
      </c>
      <c r="B1808" t="str">
        <f>MID(Tableau1[[#This Row],[ID]],4,LEN(Tableau1[[#This Row],[ID]])-5)</f>
        <v>C6</v>
      </c>
      <c r="C1808" t="s">
        <v>17473</v>
      </c>
      <c r="D1808">
        <v>0</v>
      </c>
      <c r="E1808">
        <v>1</v>
      </c>
      <c r="F1808">
        <v>701.89499999999998</v>
      </c>
      <c r="G1808">
        <v>0.17199999999999999</v>
      </c>
      <c r="H1808">
        <v>9.0009999999999994</v>
      </c>
      <c r="I1808">
        <v>9.173</v>
      </c>
      <c r="J1808">
        <v>1.8750681347399999E-2</v>
      </c>
      <c r="K1808">
        <v>0.98124931865300002</v>
      </c>
      <c r="L1808">
        <v>1</v>
      </c>
      <c r="M1808" s="1" t="s">
        <v>144</v>
      </c>
      <c r="N1808">
        <v>208</v>
      </c>
      <c r="O1808">
        <v>211</v>
      </c>
      <c r="P1808">
        <v>211</v>
      </c>
      <c r="Q1808" t="s">
        <v>38</v>
      </c>
      <c r="R1808" t="s">
        <v>144</v>
      </c>
    </row>
    <row r="1809" spans="1:18" x14ac:dyDescent="0.25">
      <c r="A1809" t="s">
        <v>2304</v>
      </c>
      <c r="B1809" t="str">
        <f>MID(Tableau1[[#This Row],[ID]],4,LEN(Tableau1[[#This Row],[ID]])-5)</f>
        <v>C6</v>
      </c>
      <c r="C1809" t="s">
        <v>17473</v>
      </c>
      <c r="D1809">
        <v>0</v>
      </c>
      <c r="E1809">
        <v>1</v>
      </c>
      <c r="F1809">
        <v>708.97799999999995</v>
      </c>
      <c r="G1809">
        <v>7.94</v>
      </c>
      <c r="H1809">
        <v>6.9109999999999996</v>
      </c>
      <c r="I1809">
        <v>14.851000000000001</v>
      </c>
      <c r="J1809">
        <v>0.53464413170799996</v>
      </c>
      <c r="K1809">
        <v>0.46535586829199999</v>
      </c>
      <c r="L1809">
        <v>11</v>
      </c>
      <c r="M1809" s="1" t="s">
        <v>2358</v>
      </c>
      <c r="N1809">
        <v>211</v>
      </c>
      <c r="O1809">
        <v>222</v>
      </c>
      <c r="P1809">
        <v>222</v>
      </c>
      <c r="Q1809" t="s">
        <v>38</v>
      </c>
      <c r="R1809" t="s">
        <v>2359</v>
      </c>
    </row>
    <row r="1810" spans="1:18" x14ac:dyDescent="0.25">
      <c r="A1810" t="s">
        <v>2304</v>
      </c>
      <c r="B1810" t="str">
        <f>MID(Tableau1[[#This Row],[ID]],4,LEN(Tableau1[[#This Row],[ID]])-5)</f>
        <v>C6</v>
      </c>
      <c r="C1810" t="s">
        <v>17473</v>
      </c>
      <c r="D1810">
        <v>0</v>
      </c>
      <c r="E1810">
        <v>1</v>
      </c>
      <c r="F1810">
        <v>735.38900000000001</v>
      </c>
      <c r="G1810">
        <v>2.4020000000000001</v>
      </c>
      <c r="H1810">
        <v>18.471</v>
      </c>
      <c r="I1810">
        <v>20.873000000000001</v>
      </c>
      <c r="J1810">
        <v>0.11507689359499999</v>
      </c>
      <c r="K1810">
        <v>0.88492310640500005</v>
      </c>
      <c r="L1810">
        <v>2</v>
      </c>
      <c r="M1810" s="1" t="s">
        <v>226</v>
      </c>
      <c r="N1810">
        <v>222</v>
      </c>
      <c r="O1810">
        <v>224</v>
      </c>
      <c r="P1810">
        <v>224</v>
      </c>
      <c r="Q1810" t="s">
        <v>38</v>
      </c>
      <c r="R1810" t="s">
        <v>2360</v>
      </c>
    </row>
    <row r="1811" spans="1:18" x14ac:dyDescent="0.25">
      <c r="A1811" t="s">
        <v>2304</v>
      </c>
      <c r="B1811" t="str">
        <f>MID(Tableau1[[#This Row],[ID]],4,LEN(Tableau1[[#This Row],[ID]])-5)</f>
        <v>C6</v>
      </c>
      <c r="C1811" t="s">
        <v>17473</v>
      </c>
      <c r="D1811">
        <v>0</v>
      </c>
      <c r="E1811">
        <v>1</v>
      </c>
      <c r="F1811">
        <v>740.94200000000001</v>
      </c>
      <c r="G1811">
        <v>0.188</v>
      </c>
      <c r="H1811">
        <v>3.1509999999999998</v>
      </c>
      <c r="I1811">
        <v>3.339</v>
      </c>
      <c r="J1811">
        <v>5.6304282719400002E-2</v>
      </c>
      <c r="K1811">
        <v>0.94369571728099999</v>
      </c>
      <c r="L1811">
        <v>1</v>
      </c>
      <c r="M1811" s="1" t="s">
        <v>28</v>
      </c>
      <c r="N1811">
        <v>224</v>
      </c>
      <c r="O1811">
        <v>225</v>
      </c>
      <c r="P1811">
        <v>225</v>
      </c>
      <c r="Q1811" t="s">
        <v>38</v>
      </c>
      <c r="R1811" t="s">
        <v>29</v>
      </c>
    </row>
    <row r="1812" spans="1:18" x14ac:dyDescent="0.25">
      <c r="A1812" t="s">
        <v>2304</v>
      </c>
      <c r="B1812" t="str">
        <f>MID(Tableau1[[#This Row],[ID]],4,LEN(Tableau1[[#This Row],[ID]])-5)</f>
        <v>C6</v>
      </c>
      <c r="C1812" t="s">
        <v>17473</v>
      </c>
      <c r="D1812">
        <v>0</v>
      </c>
      <c r="E1812">
        <v>1</v>
      </c>
      <c r="F1812">
        <v>743.78200000000004</v>
      </c>
      <c r="G1812">
        <v>15.834</v>
      </c>
      <c r="H1812">
        <v>2.6520000000000001</v>
      </c>
      <c r="I1812">
        <v>18.486000000000001</v>
      </c>
      <c r="J1812">
        <v>0.856540084388</v>
      </c>
      <c r="K1812">
        <v>0.143459915612</v>
      </c>
      <c r="L1812">
        <v>23</v>
      </c>
      <c r="M1812" s="1" t="s">
        <v>2361</v>
      </c>
      <c r="N1812">
        <v>225</v>
      </c>
      <c r="O1812">
        <v>248</v>
      </c>
      <c r="P1812">
        <v>248</v>
      </c>
      <c r="Q1812" t="s">
        <v>38</v>
      </c>
      <c r="R1812" t="s">
        <v>2362</v>
      </c>
    </row>
    <row r="1813" spans="1:18" x14ac:dyDescent="0.25">
      <c r="A1813" t="s">
        <v>2304</v>
      </c>
      <c r="B1813" t="str">
        <f>MID(Tableau1[[#This Row],[ID]],4,LEN(Tableau1[[#This Row],[ID]])-5)</f>
        <v>C6</v>
      </c>
      <c r="C1813" t="s">
        <v>17473</v>
      </c>
      <c r="D1813">
        <v>0</v>
      </c>
      <c r="E1813">
        <v>1</v>
      </c>
      <c r="F1813">
        <v>762.37699999999995</v>
      </c>
      <c r="G1813">
        <v>13.884</v>
      </c>
      <c r="H1813">
        <v>2.7610000000000001</v>
      </c>
      <c r="I1813">
        <v>16.645</v>
      </c>
      <c r="J1813">
        <v>0.83412436167000004</v>
      </c>
      <c r="K1813">
        <v>0.16587563832999999</v>
      </c>
      <c r="L1813">
        <v>19</v>
      </c>
      <c r="M1813" s="1" t="s">
        <v>2363</v>
      </c>
      <c r="N1813">
        <v>248</v>
      </c>
      <c r="O1813">
        <v>267</v>
      </c>
      <c r="P1813">
        <v>267</v>
      </c>
      <c r="Q1813" t="s">
        <v>38</v>
      </c>
      <c r="R1813" t="s">
        <v>2364</v>
      </c>
    </row>
    <row r="1814" spans="1:18" x14ac:dyDescent="0.25">
      <c r="A1814" t="s">
        <v>2304</v>
      </c>
      <c r="B1814" t="str">
        <f>MID(Tableau1[[#This Row],[ID]],4,LEN(Tableau1[[#This Row],[ID]])-5)</f>
        <v>C6</v>
      </c>
      <c r="C1814" t="s">
        <v>17473</v>
      </c>
      <c r="D1814">
        <v>0</v>
      </c>
      <c r="E1814">
        <v>1</v>
      </c>
      <c r="F1814">
        <v>786.29200000000003</v>
      </c>
      <c r="G1814">
        <v>3.681</v>
      </c>
      <c r="H1814">
        <v>10.031000000000001</v>
      </c>
      <c r="I1814">
        <v>13.712</v>
      </c>
      <c r="J1814">
        <v>0.268450991832</v>
      </c>
      <c r="K1814">
        <v>0.73154900816799995</v>
      </c>
      <c r="L1814">
        <v>6</v>
      </c>
      <c r="M1814" s="1" t="s">
        <v>2365</v>
      </c>
      <c r="N1814">
        <v>267</v>
      </c>
      <c r="O1814">
        <v>273</v>
      </c>
      <c r="P1814">
        <v>273</v>
      </c>
      <c r="Q1814" t="s">
        <v>38</v>
      </c>
      <c r="R1814" t="s">
        <v>2366</v>
      </c>
    </row>
    <row r="1815" spans="1:18" x14ac:dyDescent="0.25">
      <c r="A1815" t="s">
        <v>2304</v>
      </c>
      <c r="B1815" t="str">
        <f>MID(Tableau1[[#This Row],[ID]],4,LEN(Tableau1[[#This Row],[ID]])-5)</f>
        <v>C6</v>
      </c>
      <c r="C1815" t="s">
        <v>17473</v>
      </c>
      <c r="D1815">
        <v>0</v>
      </c>
      <c r="E1815">
        <v>1</v>
      </c>
      <c r="F1815">
        <v>793.577</v>
      </c>
      <c r="G1815">
        <v>8.0809999999999995</v>
      </c>
      <c r="H1815">
        <v>3.6040000000000001</v>
      </c>
      <c r="I1815">
        <v>11.685</v>
      </c>
      <c r="J1815">
        <v>0.69157038938799997</v>
      </c>
      <c r="K1815">
        <v>0.30842961061200003</v>
      </c>
      <c r="L1815">
        <v>5</v>
      </c>
      <c r="M1815" s="1" t="s">
        <v>2367</v>
      </c>
      <c r="N1815">
        <v>273</v>
      </c>
      <c r="O1815">
        <v>278</v>
      </c>
      <c r="P1815">
        <v>278</v>
      </c>
      <c r="Q1815" t="s">
        <v>38</v>
      </c>
      <c r="R1815" t="s">
        <v>2368</v>
      </c>
    </row>
    <row r="1816" spans="1:18" x14ac:dyDescent="0.25">
      <c r="A1816" t="s">
        <v>2304</v>
      </c>
      <c r="B1816" t="str">
        <f>MID(Tableau1[[#This Row],[ID]],4,LEN(Tableau1[[#This Row],[ID]])-5)</f>
        <v>C6</v>
      </c>
      <c r="C1816" t="s">
        <v>17473</v>
      </c>
      <c r="D1816">
        <v>0</v>
      </c>
      <c r="E1816">
        <v>1</v>
      </c>
      <c r="F1816">
        <v>818.61500000000001</v>
      </c>
      <c r="G1816">
        <v>11.122999999999999</v>
      </c>
      <c r="H1816">
        <v>16.957000000000001</v>
      </c>
      <c r="I1816">
        <v>28.08</v>
      </c>
      <c r="J1816">
        <v>0.39611823361800003</v>
      </c>
      <c r="K1816">
        <v>0.60388176638199997</v>
      </c>
      <c r="L1816">
        <v>15</v>
      </c>
      <c r="M1816" s="1" t="s">
        <v>2369</v>
      </c>
      <c r="N1816">
        <v>278</v>
      </c>
      <c r="O1816">
        <v>293</v>
      </c>
      <c r="P1816">
        <v>293</v>
      </c>
      <c r="Q1816" t="s">
        <v>38</v>
      </c>
      <c r="R1816" t="s">
        <v>2370</v>
      </c>
    </row>
    <row r="1817" spans="1:18" x14ac:dyDescent="0.25">
      <c r="A1817" t="s">
        <v>2304</v>
      </c>
      <c r="B1817" t="str">
        <f>MID(Tableau1[[#This Row],[ID]],4,LEN(Tableau1[[#This Row],[ID]])-5)</f>
        <v>C6</v>
      </c>
      <c r="C1817" t="s">
        <v>17473</v>
      </c>
      <c r="D1817">
        <v>0</v>
      </c>
      <c r="E1817">
        <v>1</v>
      </c>
      <c r="F1817">
        <v>835.27599999999995</v>
      </c>
      <c r="G1817">
        <v>11.356999999999999</v>
      </c>
      <c r="H1817">
        <v>5.5380000000000003</v>
      </c>
      <c r="I1817">
        <v>16.895</v>
      </c>
      <c r="J1817">
        <v>0.67221071322899995</v>
      </c>
      <c r="K1817">
        <v>0.327789286771</v>
      </c>
      <c r="L1817">
        <v>13</v>
      </c>
      <c r="M1817" s="1" t="s">
        <v>2371</v>
      </c>
      <c r="N1817">
        <v>293</v>
      </c>
      <c r="O1817">
        <v>306</v>
      </c>
      <c r="P1817">
        <v>306</v>
      </c>
      <c r="Q1817" t="s">
        <v>38</v>
      </c>
      <c r="R1817" t="s">
        <v>2372</v>
      </c>
    </row>
    <row r="1818" spans="1:18" x14ac:dyDescent="0.25">
      <c r="A1818" t="s">
        <v>2304</v>
      </c>
      <c r="B1818" t="str">
        <f>MID(Tableau1[[#This Row],[ID]],4,LEN(Tableau1[[#This Row],[ID]])-5)</f>
        <v>C6</v>
      </c>
      <c r="C1818" t="s">
        <v>17473</v>
      </c>
      <c r="D1818">
        <v>0</v>
      </c>
      <c r="E1818">
        <v>1</v>
      </c>
      <c r="F1818">
        <v>852.01499999999999</v>
      </c>
      <c r="G1818">
        <v>2.8239999999999998</v>
      </c>
      <c r="H1818">
        <v>5.3819999999999997</v>
      </c>
      <c r="I1818">
        <v>8.2059999999999995</v>
      </c>
      <c r="J1818">
        <v>0.34413843529100002</v>
      </c>
      <c r="K1818">
        <v>0.65586156470900003</v>
      </c>
      <c r="L1818">
        <v>0</v>
      </c>
      <c r="N1818">
        <v>306</v>
      </c>
      <c r="O1818">
        <v>297</v>
      </c>
      <c r="P1818">
        <v>297</v>
      </c>
      <c r="Q1818" t="s">
        <v>38</v>
      </c>
      <c r="R1818" t="s">
        <v>198</v>
      </c>
    </row>
    <row r="1819" spans="1:18" x14ac:dyDescent="0.25">
      <c r="A1819" t="s">
        <v>2304</v>
      </c>
      <c r="B1819" t="str">
        <f>MID(Tableau1[[#This Row],[ID]],4,LEN(Tableau1[[#This Row],[ID]])-5)</f>
        <v>C6</v>
      </c>
      <c r="C1819" t="s">
        <v>17473</v>
      </c>
      <c r="D1819">
        <v>0</v>
      </c>
      <c r="E1819">
        <v>1</v>
      </c>
      <c r="F1819">
        <v>858.83199999999999</v>
      </c>
      <c r="G1819">
        <v>1.4039999999999999</v>
      </c>
      <c r="H1819">
        <v>3.9929999999999999</v>
      </c>
      <c r="I1819">
        <v>5.3970000000000002</v>
      </c>
      <c r="J1819">
        <v>0.26014452473600003</v>
      </c>
      <c r="K1819">
        <v>0.73985547526399997</v>
      </c>
      <c r="L1819">
        <v>2</v>
      </c>
      <c r="M1819" s="1" t="s">
        <v>841</v>
      </c>
      <c r="N1819">
        <v>297</v>
      </c>
      <c r="O1819">
        <v>299</v>
      </c>
      <c r="P1819">
        <v>299</v>
      </c>
      <c r="Q1819" t="s">
        <v>38</v>
      </c>
      <c r="R1819" t="s">
        <v>842</v>
      </c>
    </row>
    <row r="1820" spans="1:18" x14ac:dyDescent="0.25">
      <c r="A1820" t="s">
        <v>2304</v>
      </c>
      <c r="B1820" t="str">
        <f>MID(Tableau1[[#This Row],[ID]],4,LEN(Tableau1[[#This Row],[ID]])-5)</f>
        <v>C6</v>
      </c>
      <c r="C1820" t="s">
        <v>17473</v>
      </c>
      <c r="D1820">
        <v>0</v>
      </c>
      <c r="E1820">
        <v>1</v>
      </c>
      <c r="F1820">
        <v>863.51199999999994</v>
      </c>
      <c r="G1820">
        <v>8.9550000000000001</v>
      </c>
      <c r="H1820">
        <v>3.2759999999999998</v>
      </c>
      <c r="I1820">
        <v>12.231</v>
      </c>
      <c r="J1820">
        <v>0.73215599705699996</v>
      </c>
      <c r="K1820">
        <v>0.26784400294299998</v>
      </c>
      <c r="L1820">
        <v>10</v>
      </c>
      <c r="M1820" s="1" t="s">
        <v>2373</v>
      </c>
      <c r="N1820">
        <v>299</v>
      </c>
      <c r="O1820">
        <v>309</v>
      </c>
      <c r="P1820">
        <v>309</v>
      </c>
      <c r="Q1820" t="s">
        <v>38</v>
      </c>
      <c r="R1820" t="s">
        <v>2373</v>
      </c>
    </row>
    <row r="1821" spans="1:18" x14ac:dyDescent="0.25">
      <c r="A1821" t="s">
        <v>2304</v>
      </c>
      <c r="B1821" t="str">
        <f>MID(Tableau1[[#This Row],[ID]],4,LEN(Tableau1[[#This Row],[ID]])-5)</f>
        <v>C6</v>
      </c>
      <c r="C1821" t="s">
        <v>17473</v>
      </c>
      <c r="D1821">
        <v>0</v>
      </c>
      <c r="E1821">
        <v>1</v>
      </c>
      <c r="F1821">
        <v>876.08600000000001</v>
      </c>
      <c r="G1821">
        <v>20.14</v>
      </c>
      <c r="H1821">
        <v>3.6190000000000002</v>
      </c>
      <c r="I1821">
        <v>23.759</v>
      </c>
      <c r="J1821">
        <v>0.84767877435899996</v>
      </c>
      <c r="K1821">
        <v>0.15232122564100001</v>
      </c>
      <c r="L1821">
        <v>14</v>
      </c>
      <c r="M1821" s="1" t="s">
        <v>2374</v>
      </c>
      <c r="N1821">
        <v>309</v>
      </c>
      <c r="O1821">
        <v>318</v>
      </c>
      <c r="P1821">
        <v>321</v>
      </c>
      <c r="Q1821" t="s">
        <v>38</v>
      </c>
      <c r="R1821" t="s">
        <v>2375</v>
      </c>
    </row>
    <row r="1822" spans="1:18" x14ac:dyDescent="0.25">
      <c r="A1822" t="s">
        <v>2304</v>
      </c>
      <c r="B1822" t="str">
        <f>MID(Tableau1[[#This Row],[ID]],4,LEN(Tableau1[[#This Row],[ID]])-5)</f>
        <v>C6</v>
      </c>
      <c r="C1822" t="s">
        <v>17473</v>
      </c>
      <c r="D1822">
        <v>0</v>
      </c>
      <c r="E1822">
        <v>1</v>
      </c>
      <c r="F1822">
        <v>904.41600000000005</v>
      </c>
      <c r="G1822">
        <v>0.14000000000000001</v>
      </c>
      <c r="H1822">
        <v>8.19</v>
      </c>
      <c r="I1822">
        <v>8.33</v>
      </c>
      <c r="J1822">
        <v>1.6806722689099999E-2</v>
      </c>
      <c r="K1822">
        <v>0.98319327731100004</v>
      </c>
      <c r="L1822">
        <v>0</v>
      </c>
      <c r="N1822">
        <v>318</v>
      </c>
      <c r="O1822">
        <v>317</v>
      </c>
      <c r="P1822">
        <v>320</v>
      </c>
      <c r="Q1822" t="s">
        <v>38</v>
      </c>
      <c r="R1822" t="s">
        <v>47</v>
      </c>
    </row>
    <row r="1823" spans="1:18" x14ac:dyDescent="0.25">
      <c r="A1823" t="s">
        <v>2304</v>
      </c>
      <c r="B1823" t="str">
        <f>MID(Tableau1[[#This Row],[ID]],4,LEN(Tableau1[[#This Row],[ID]])-5)</f>
        <v>C6</v>
      </c>
      <c r="C1823" t="s">
        <v>17473</v>
      </c>
      <c r="D1823">
        <v>0</v>
      </c>
      <c r="E1823">
        <v>1</v>
      </c>
      <c r="F1823">
        <v>917.23900000000003</v>
      </c>
      <c r="G1823">
        <v>0.125</v>
      </c>
      <c r="H1823">
        <v>12.683</v>
      </c>
      <c r="I1823">
        <v>12.808</v>
      </c>
      <c r="J1823">
        <v>9.7595252966900005E-3</v>
      </c>
      <c r="K1823">
        <v>0.99024047470300003</v>
      </c>
      <c r="L1823">
        <v>1</v>
      </c>
      <c r="M1823" s="1" t="s">
        <v>2351</v>
      </c>
      <c r="N1823">
        <v>317</v>
      </c>
      <c r="O1823">
        <v>321</v>
      </c>
      <c r="P1823">
        <v>321</v>
      </c>
      <c r="Q1823" t="s">
        <v>38</v>
      </c>
      <c r="R1823" t="s">
        <v>2351</v>
      </c>
    </row>
    <row r="1824" spans="1:18" x14ac:dyDescent="0.25">
      <c r="A1824" t="s">
        <v>2304</v>
      </c>
      <c r="B1824" t="str">
        <f>MID(Tableau1[[#This Row],[ID]],4,LEN(Tableau1[[#This Row],[ID]])-5)</f>
        <v>C6</v>
      </c>
      <c r="C1824" t="s">
        <v>17473</v>
      </c>
      <c r="D1824">
        <v>0</v>
      </c>
      <c r="E1824">
        <v>1</v>
      </c>
      <c r="F1824">
        <v>921.17</v>
      </c>
      <c r="G1824">
        <v>0.65600000000000003</v>
      </c>
      <c r="H1824">
        <v>3.806</v>
      </c>
      <c r="I1824">
        <v>4.4619999999999997</v>
      </c>
      <c r="J1824">
        <v>0.14701927386800001</v>
      </c>
      <c r="K1824">
        <v>0.85298072613200004</v>
      </c>
      <c r="L1824">
        <v>2</v>
      </c>
      <c r="M1824" s="1" t="s">
        <v>103</v>
      </c>
      <c r="N1824">
        <v>321</v>
      </c>
      <c r="O1824">
        <v>323</v>
      </c>
      <c r="P1824">
        <v>323</v>
      </c>
      <c r="Q1824" t="s">
        <v>38</v>
      </c>
      <c r="R1824" t="s">
        <v>104</v>
      </c>
    </row>
    <row r="1825" spans="1:18" x14ac:dyDescent="0.25">
      <c r="A1825" t="s">
        <v>2304</v>
      </c>
      <c r="B1825" t="str">
        <f>MID(Tableau1[[#This Row],[ID]],4,LEN(Tableau1[[#This Row],[ID]])-5)</f>
        <v>C6</v>
      </c>
      <c r="C1825" t="s">
        <v>17473</v>
      </c>
      <c r="D1825">
        <v>0</v>
      </c>
      <c r="E1825">
        <v>1</v>
      </c>
      <c r="F1825">
        <v>925.07</v>
      </c>
      <c r="G1825">
        <v>9.9220000000000006</v>
      </c>
      <c r="H1825">
        <v>3.2440000000000002</v>
      </c>
      <c r="I1825">
        <v>13.166</v>
      </c>
      <c r="J1825">
        <v>0.753607777609</v>
      </c>
      <c r="K1825">
        <v>0.246392222391</v>
      </c>
      <c r="L1825">
        <v>15</v>
      </c>
      <c r="M1825" s="1" t="s">
        <v>2376</v>
      </c>
      <c r="N1825">
        <v>323</v>
      </c>
      <c r="O1825">
        <v>338</v>
      </c>
      <c r="P1825">
        <v>338</v>
      </c>
      <c r="Q1825" t="s">
        <v>38</v>
      </c>
      <c r="R1825" t="s">
        <v>2377</v>
      </c>
    </row>
    <row r="1826" spans="1:18" x14ac:dyDescent="0.25">
      <c r="A1826" t="s">
        <v>2304</v>
      </c>
      <c r="B1826" t="str">
        <f>MID(Tableau1[[#This Row],[ID]],4,LEN(Tableau1[[#This Row],[ID]])-5)</f>
        <v>C6</v>
      </c>
      <c r="C1826" t="s">
        <v>17473</v>
      </c>
      <c r="D1826">
        <v>0</v>
      </c>
      <c r="E1826">
        <v>1</v>
      </c>
      <c r="F1826">
        <v>937.84699999999998</v>
      </c>
      <c r="G1826">
        <v>8.2989999999999995</v>
      </c>
      <c r="H1826">
        <v>2.855</v>
      </c>
      <c r="I1826">
        <v>11.154</v>
      </c>
      <c r="J1826">
        <v>0.74403801326899999</v>
      </c>
      <c r="K1826">
        <v>0.25596198673100001</v>
      </c>
      <c r="L1826">
        <v>9</v>
      </c>
      <c r="M1826" s="1" t="s">
        <v>2378</v>
      </c>
      <c r="N1826">
        <v>338</v>
      </c>
      <c r="O1826">
        <v>347</v>
      </c>
      <c r="P1826">
        <v>347</v>
      </c>
      <c r="Q1826" t="s">
        <v>38</v>
      </c>
      <c r="R1826" t="s">
        <v>2379</v>
      </c>
    </row>
    <row r="1827" spans="1:18" x14ac:dyDescent="0.25">
      <c r="A1827" t="s">
        <v>2304</v>
      </c>
      <c r="B1827" t="str">
        <f>MID(Tableau1[[#This Row],[ID]],4,LEN(Tableau1[[#This Row],[ID]])-5)</f>
        <v>C6</v>
      </c>
      <c r="C1827" t="s">
        <v>17473</v>
      </c>
      <c r="D1827">
        <v>0</v>
      </c>
      <c r="E1827">
        <v>1</v>
      </c>
      <c r="F1827">
        <v>949.01599999999996</v>
      </c>
      <c r="G1827">
        <v>3.9790000000000001</v>
      </c>
      <c r="H1827">
        <v>2.87</v>
      </c>
      <c r="I1827">
        <v>6.8490000000000002</v>
      </c>
      <c r="J1827">
        <v>0.58096072419300004</v>
      </c>
      <c r="K1827">
        <v>0.41903927580700001</v>
      </c>
      <c r="L1827">
        <v>6</v>
      </c>
      <c r="M1827" s="1" t="s">
        <v>2380</v>
      </c>
      <c r="N1827">
        <v>347</v>
      </c>
      <c r="O1827">
        <v>353</v>
      </c>
      <c r="P1827">
        <v>353</v>
      </c>
      <c r="Q1827" t="s">
        <v>38</v>
      </c>
      <c r="R1827" t="s">
        <v>2380</v>
      </c>
    </row>
    <row r="1828" spans="1:18" x14ac:dyDescent="0.25">
      <c r="A1828" t="s">
        <v>2304</v>
      </c>
      <c r="B1828" t="str">
        <f>MID(Tableau1[[#This Row],[ID]],4,LEN(Tableau1[[#This Row],[ID]])-5)</f>
        <v>C6</v>
      </c>
      <c r="C1828" t="s">
        <v>17473</v>
      </c>
      <c r="D1828">
        <v>0</v>
      </c>
      <c r="E1828">
        <v>1</v>
      </c>
      <c r="F1828">
        <v>957.12900000000002</v>
      </c>
      <c r="G1828">
        <v>2.8860000000000001</v>
      </c>
      <c r="H1828">
        <v>4.1340000000000003</v>
      </c>
      <c r="I1828">
        <v>7.02</v>
      </c>
      <c r="J1828">
        <v>0.41111111111100002</v>
      </c>
      <c r="K1828">
        <v>0.58888888888900004</v>
      </c>
      <c r="L1828">
        <v>1</v>
      </c>
      <c r="M1828" s="1" t="s">
        <v>98</v>
      </c>
      <c r="N1828">
        <v>354</v>
      </c>
      <c r="O1828">
        <v>354</v>
      </c>
      <c r="P1828">
        <v>354</v>
      </c>
      <c r="Q1828" t="s">
        <v>38</v>
      </c>
      <c r="R1828" t="s">
        <v>194</v>
      </c>
    </row>
    <row r="1829" spans="1:18" x14ac:dyDescent="0.25">
      <c r="A1829" t="s">
        <v>2304</v>
      </c>
      <c r="B1829" t="str">
        <f>MID(Tableau1[[#This Row],[ID]],4,LEN(Tableau1[[#This Row],[ID]])-5)</f>
        <v>C6</v>
      </c>
      <c r="C1829" t="s">
        <v>17473</v>
      </c>
      <c r="D1829">
        <v>0</v>
      </c>
      <c r="E1829">
        <v>1</v>
      </c>
      <c r="F1829">
        <v>971.73</v>
      </c>
      <c r="G1829">
        <v>9.4E-2</v>
      </c>
      <c r="H1829">
        <v>11.715</v>
      </c>
      <c r="I1829">
        <v>11.808999999999999</v>
      </c>
      <c r="J1829">
        <v>7.9600304852199995E-3</v>
      </c>
      <c r="K1829">
        <v>0.99203996951499995</v>
      </c>
      <c r="L1829">
        <v>1</v>
      </c>
      <c r="M1829" s="1" t="s">
        <v>2381</v>
      </c>
      <c r="N1829">
        <v>354</v>
      </c>
      <c r="O1829">
        <v>355</v>
      </c>
      <c r="P1829">
        <v>355</v>
      </c>
      <c r="Q1829" t="s">
        <v>38</v>
      </c>
      <c r="R1829" t="s">
        <v>2381</v>
      </c>
    </row>
    <row r="1830" spans="1:18" x14ac:dyDescent="0.25">
      <c r="A1830" t="s">
        <v>2304</v>
      </c>
      <c r="B1830" t="str">
        <f>MID(Tableau1[[#This Row],[ID]],4,LEN(Tableau1[[#This Row],[ID]])-5)</f>
        <v>C6</v>
      </c>
      <c r="C1830" t="s">
        <v>17473</v>
      </c>
      <c r="D1830">
        <v>0</v>
      </c>
      <c r="E1830">
        <v>1</v>
      </c>
      <c r="F1830">
        <v>976.33199999999999</v>
      </c>
      <c r="G1830">
        <v>0.14099999999999999</v>
      </c>
      <c r="H1830">
        <v>4.508</v>
      </c>
      <c r="I1830">
        <v>4.649</v>
      </c>
      <c r="J1830">
        <v>3.0329103032899998E-2</v>
      </c>
      <c r="K1830">
        <v>0.96967089696700004</v>
      </c>
      <c r="L1830">
        <v>0</v>
      </c>
      <c r="N1830">
        <v>355</v>
      </c>
      <c r="O1830">
        <v>354</v>
      </c>
      <c r="P1830">
        <v>354</v>
      </c>
      <c r="Q1830" t="s">
        <v>38</v>
      </c>
      <c r="R1830" t="s">
        <v>47</v>
      </c>
    </row>
    <row r="1831" spans="1:18" x14ac:dyDescent="0.25">
      <c r="A1831" t="s">
        <v>2304</v>
      </c>
      <c r="B1831" t="str">
        <f>MID(Tableau1[[#This Row],[ID]],4,LEN(Tableau1[[#This Row],[ID]])-5)</f>
        <v>C6</v>
      </c>
      <c r="C1831" t="s">
        <v>17473</v>
      </c>
      <c r="D1831">
        <v>0</v>
      </c>
      <c r="E1831">
        <v>1</v>
      </c>
      <c r="F1831">
        <v>1048.4829999999999</v>
      </c>
      <c r="G1831">
        <v>21.247</v>
      </c>
      <c r="H1831">
        <v>72.010000000000005</v>
      </c>
      <c r="I1831">
        <v>93.257000000000005</v>
      </c>
      <c r="J1831">
        <v>0.22783276322400001</v>
      </c>
      <c r="K1831">
        <v>0.77216723677599997</v>
      </c>
      <c r="L1831">
        <v>21</v>
      </c>
      <c r="M1831" s="1" t="s">
        <v>2382</v>
      </c>
      <c r="N1831">
        <v>353</v>
      </c>
      <c r="O1831">
        <v>106</v>
      </c>
      <c r="P1831">
        <v>374</v>
      </c>
      <c r="Q1831" t="s">
        <v>38</v>
      </c>
      <c r="R1831" t="s">
        <v>2383</v>
      </c>
    </row>
    <row r="1832" spans="1:18" x14ac:dyDescent="0.25">
      <c r="A1832" t="s">
        <v>2304</v>
      </c>
      <c r="B1832" t="str">
        <f>MID(Tableau1[[#This Row],[ID]],4,LEN(Tableau1[[#This Row],[ID]])-5)</f>
        <v>C6</v>
      </c>
      <c r="C1832" t="s">
        <v>17473</v>
      </c>
      <c r="D1832">
        <v>0</v>
      </c>
      <c r="E1832">
        <v>1</v>
      </c>
      <c r="F1832">
        <v>1081.6489999999999</v>
      </c>
      <c r="G1832">
        <v>0.14000000000000001</v>
      </c>
      <c r="H1832">
        <v>11.919</v>
      </c>
      <c r="I1832">
        <v>12.058999999999999</v>
      </c>
      <c r="J1832">
        <v>1.1609586201199999E-2</v>
      </c>
      <c r="K1832">
        <v>0.98839041379899994</v>
      </c>
      <c r="L1832">
        <v>1</v>
      </c>
      <c r="M1832" s="1" t="s">
        <v>84</v>
      </c>
      <c r="N1832">
        <v>106</v>
      </c>
      <c r="O1832">
        <v>267</v>
      </c>
      <c r="P1832">
        <v>375</v>
      </c>
      <c r="Q1832" t="s">
        <v>38</v>
      </c>
      <c r="R1832" t="s">
        <v>84</v>
      </c>
    </row>
    <row r="1833" spans="1:18" x14ac:dyDescent="0.25">
      <c r="A1833" t="s">
        <v>2304</v>
      </c>
      <c r="B1833" t="str">
        <f>MID(Tableau1[[#This Row],[ID]],4,LEN(Tableau1[[#This Row],[ID]])-5)</f>
        <v>C6</v>
      </c>
      <c r="C1833" t="s">
        <v>17473</v>
      </c>
      <c r="D1833">
        <v>0</v>
      </c>
      <c r="E1833">
        <v>1</v>
      </c>
      <c r="F1833">
        <v>1103.723</v>
      </c>
      <c r="G1833">
        <v>0.92</v>
      </c>
      <c r="H1833">
        <v>21.934000000000001</v>
      </c>
      <c r="I1833">
        <v>22.853999999999999</v>
      </c>
      <c r="J1833">
        <v>4.0255535136100001E-2</v>
      </c>
      <c r="K1833">
        <v>0.959744464864</v>
      </c>
      <c r="L1833">
        <v>0</v>
      </c>
      <c r="N1833">
        <v>267</v>
      </c>
      <c r="O1833">
        <v>261</v>
      </c>
      <c r="P1833">
        <v>369</v>
      </c>
      <c r="Q1833" t="s">
        <v>38</v>
      </c>
      <c r="R1833" t="s">
        <v>303</v>
      </c>
    </row>
    <row r="1834" spans="1:18" x14ac:dyDescent="0.25">
      <c r="A1834" t="s">
        <v>2304</v>
      </c>
      <c r="B1834" t="str">
        <f>MID(Tableau1[[#This Row],[ID]],4,LEN(Tableau1[[#This Row],[ID]])-5)</f>
        <v>C6</v>
      </c>
      <c r="C1834" t="s">
        <v>17473</v>
      </c>
      <c r="D1834">
        <v>0</v>
      </c>
      <c r="E1834">
        <v>1</v>
      </c>
      <c r="F1834">
        <v>1107.373</v>
      </c>
      <c r="G1834">
        <v>1.81</v>
      </c>
      <c r="H1834">
        <v>2.73</v>
      </c>
      <c r="I1834">
        <v>4.54</v>
      </c>
      <c r="J1834">
        <v>0.398678414097</v>
      </c>
      <c r="K1834">
        <v>0.601321585903</v>
      </c>
      <c r="L1834">
        <v>6</v>
      </c>
      <c r="M1834" s="1" t="s">
        <v>888</v>
      </c>
      <c r="N1834">
        <v>261</v>
      </c>
      <c r="O1834">
        <v>375</v>
      </c>
      <c r="P1834">
        <v>375</v>
      </c>
      <c r="Q1834" t="s">
        <v>38</v>
      </c>
      <c r="R1834" t="s">
        <v>888</v>
      </c>
    </row>
    <row r="1835" spans="1:18" x14ac:dyDescent="0.25">
      <c r="A1835" t="s">
        <v>2304</v>
      </c>
      <c r="B1835" t="str">
        <f>MID(Tableau1[[#This Row],[ID]],4,LEN(Tableau1[[#This Row],[ID]])-5)</f>
        <v>C6</v>
      </c>
      <c r="C1835" t="s">
        <v>17473</v>
      </c>
      <c r="D1835">
        <v>0</v>
      </c>
      <c r="E1835">
        <v>1</v>
      </c>
      <c r="F1835">
        <v>1128.6980000000001</v>
      </c>
      <c r="G1835">
        <v>0.125</v>
      </c>
      <c r="H1835">
        <v>19.515000000000001</v>
      </c>
      <c r="I1835">
        <v>19.64</v>
      </c>
      <c r="J1835">
        <v>6.3645621181300004E-3</v>
      </c>
      <c r="K1835">
        <v>0.99363543788200004</v>
      </c>
      <c r="L1835">
        <v>1</v>
      </c>
      <c r="M1835" s="1" t="s">
        <v>98</v>
      </c>
      <c r="N1835">
        <v>375</v>
      </c>
      <c r="O1835">
        <v>376</v>
      </c>
      <c r="P1835">
        <v>376</v>
      </c>
      <c r="Q1835" t="s">
        <v>38</v>
      </c>
      <c r="R1835" t="s">
        <v>98</v>
      </c>
    </row>
    <row r="1836" spans="1:18" x14ac:dyDescent="0.25">
      <c r="A1836" t="s">
        <v>2304</v>
      </c>
      <c r="B1836" t="str">
        <f>MID(Tableau1[[#This Row],[ID]],4,LEN(Tableau1[[#This Row],[ID]])-5)</f>
        <v>C6</v>
      </c>
      <c r="C1836" t="s">
        <v>17473</v>
      </c>
      <c r="D1836">
        <v>0</v>
      </c>
      <c r="E1836">
        <v>1</v>
      </c>
      <c r="F1836">
        <v>1132.021</v>
      </c>
      <c r="G1836">
        <v>13.214</v>
      </c>
      <c r="H1836">
        <v>3.198</v>
      </c>
      <c r="I1836">
        <v>16.411999999999999</v>
      </c>
      <c r="J1836">
        <v>0.80514257860100003</v>
      </c>
      <c r="K1836">
        <v>0.194857421399</v>
      </c>
      <c r="L1836">
        <v>14</v>
      </c>
      <c r="M1836" s="1" t="s">
        <v>2384</v>
      </c>
      <c r="N1836">
        <v>376</v>
      </c>
      <c r="O1836">
        <v>390</v>
      </c>
      <c r="P1836">
        <v>390</v>
      </c>
      <c r="Q1836" t="s">
        <v>38</v>
      </c>
      <c r="R1836" t="s">
        <v>2385</v>
      </c>
    </row>
    <row r="1837" spans="1:18" x14ac:dyDescent="0.25">
      <c r="A1837" t="s">
        <v>2304</v>
      </c>
      <c r="B1837" t="str">
        <f>MID(Tableau1[[#This Row],[ID]],4,LEN(Tableau1[[#This Row],[ID]])-5)</f>
        <v>C6</v>
      </c>
      <c r="C1837" t="s">
        <v>17473</v>
      </c>
      <c r="D1837">
        <v>0</v>
      </c>
      <c r="E1837">
        <v>1</v>
      </c>
      <c r="F1837">
        <v>1148.9469999999999</v>
      </c>
      <c r="G1837">
        <v>21.31</v>
      </c>
      <c r="H1837">
        <v>3.7120000000000002</v>
      </c>
      <c r="I1837">
        <v>25.021999999999998</v>
      </c>
      <c r="J1837">
        <v>0.85165054751799996</v>
      </c>
      <c r="K1837">
        <v>0.14834945248199999</v>
      </c>
      <c r="L1837">
        <v>30</v>
      </c>
      <c r="M1837" s="1" t="s">
        <v>2386</v>
      </c>
      <c r="N1837">
        <v>390</v>
      </c>
      <c r="O1837">
        <v>420</v>
      </c>
      <c r="P1837">
        <v>420</v>
      </c>
      <c r="Q1837" t="s">
        <v>38</v>
      </c>
      <c r="R1837" t="s">
        <v>2387</v>
      </c>
    </row>
    <row r="1838" spans="1:18" x14ac:dyDescent="0.25">
      <c r="A1838" t="s">
        <v>2388</v>
      </c>
      <c r="B1838" t="str">
        <f>MID(Tableau1[[#This Row],[ID]],4,LEN(Tableau1[[#This Row],[ID]])-5)</f>
        <v>CE2</v>
      </c>
      <c r="C1838" t="s">
        <v>17472</v>
      </c>
      <c r="D1838">
        <v>0</v>
      </c>
      <c r="E1838">
        <v>1</v>
      </c>
      <c r="F1838">
        <v>325.57400000000001</v>
      </c>
      <c r="G1838">
        <v>6.5209999999999999</v>
      </c>
      <c r="I1838">
        <v>6.5209999999999999</v>
      </c>
      <c r="J1838">
        <v>1</v>
      </c>
      <c r="K1838">
        <v>0</v>
      </c>
      <c r="L1838">
        <v>3</v>
      </c>
      <c r="M1838" s="1" t="s">
        <v>324</v>
      </c>
      <c r="N1838">
        <v>0</v>
      </c>
      <c r="O1838">
        <v>3</v>
      </c>
      <c r="P1838">
        <v>3</v>
      </c>
      <c r="Q1838" t="s">
        <v>18</v>
      </c>
      <c r="R1838" t="s">
        <v>325</v>
      </c>
    </row>
    <row r="1839" spans="1:18" x14ac:dyDescent="0.25">
      <c r="A1839" t="s">
        <v>2388</v>
      </c>
      <c r="B1839" t="str">
        <f>MID(Tableau1[[#This Row],[ID]],4,LEN(Tableau1[[#This Row],[ID]])-5)</f>
        <v>CE2</v>
      </c>
      <c r="C1839" t="s">
        <v>17472</v>
      </c>
      <c r="D1839">
        <v>0</v>
      </c>
      <c r="E1839">
        <v>1</v>
      </c>
      <c r="F1839">
        <v>347.08699999999999</v>
      </c>
      <c r="G1839">
        <v>10.888999999999999</v>
      </c>
      <c r="H1839">
        <v>14.992000000000001</v>
      </c>
      <c r="I1839">
        <v>25.881</v>
      </c>
      <c r="J1839">
        <v>0.42073335651600002</v>
      </c>
      <c r="K1839">
        <v>0.57926664348400003</v>
      </c>
      <c r="L1839">
        <v>6</v>
      </c>
      <c r="M1839" s="1" t="s">
        <v>2389</v>
      </c>
      <c r="N1839">
        <v>3</v>
      </c>
      <c r="O1839">
        <v>9</v>
      </c>
      <c r="P1839">
        <v>9</v>
      </c>
      <c r="Q1839" t="s">
        <v>18</v>
      </c>
      <c r="R1839" t="s">
        <v>2390</v>
      </c>
    </row>
    <row r="1840" spans="1:18" x14ac:dyDescent="0.25">
      <c r="A1840" t="s">
        <v>2388</v>
      </c>
      <c r="B1840" t="str">
        <f>MID(Tableau1[[#This Row],[ID]],4,LEN(Tableau1[[#This Row],[ID]])-5)</f>
        <v>CE2</v>
      </c>
      <c r="C1840" t="s">
        <v>17472</v>
      </c>
      <c r="D1840">
        <v>0</v>
      </c>
      <c r="E1840">
        <v>1</v>
      </c>
      <c r="F1840">
        <v>364.65300000000002</v>
      </c>
      <c r="G1840">
        <v>26.286000000000001</v>
      </c>
      <c r="H1840">
        <v>6.6769999999999996</v>
      </c>
      <c r="I1840">
        <v>32.963000000000001</v>
      </c>
      <c r="J1840">
        <v>0.79743955343899997</v>
      </c>
      <c r="K1840">
        <v>0.202560446561</v>
      </c>
      <c r="L1840">
        <v>16</v>
      </c>
      <c r="M1840" s="1" t="s">
        <v>2391</v>
      </c>
      <c r="N1840">
        <v>9</v>
      </c>
      <c r="O1840">
        <v>25</v>
      </c>
      <c r="P1840">
        <v>25</v>
      </c>
      <c r="Q1840" t="s">
        <v>18</v>
      </c>
      <c r="R1840" t="s">
        <v>2392</v>
      </c>
    </row>
    <row r="1841" spans="1:18" x14ac:dyDescent="0.25">
      <c r="A1841" t="s">
        <v>2388</v>
      </c>
      <c r="B1841" t="str">
        <f>MID(Tableau1[[#This Row],[ID]],4,LEN(Tableau1[[#This Row],[ID]])-5)</f>
        <v>CE2</v>
      </c>
      <c r="C1841" t="s">
        <v>17472</v>
      </c>
      <c r="D1841">
        <v>0</v>
      </c>
      <c r="E1841">
        <v>1</v>
      </c>
      <c r="F1841">
        <v>398.92599999999999</v>
      </c>
      <c r="G1841">
        <v>27.425000000000001</v>
      </c>
      <c r="H1841">
        <v>7.9870000000000001</v>
      </c>
      <c r="I1841">
        <v>35.411999999999999</v>
      </c>
      <c r="J1841">
        <v>0.77445498701000004</v>
      </c>
      <c r="K1841">
        <v>0.22554501298999999</v>
      </c>
      <c r="L1841">
        <v>10</v>
      </c>
      <c r="M1841" s="1" t="s">
        <v>2393</v>
      </c>
      <c r="N1841">
        <v>25</v>
      </c>
      <c r="O1841">
        <v>35</v>
      </c>
      <c r="P1841">
        <v>35</v>
      </c>
      <c r="Q1841" t="s">
        <v>18</v>
      </c>
      <c r="R1841" t="s">
        <v>2394</v>
      </c>
    </row>
    <row r="1842" spans="1:18" x14ac:dyDescent="0.25">
      <c r="A1842" t="s">
        <v>2388</v>
      </c>
      <c r="B1842" t="str">
        <f>MID(Tableau1[[#This Row],[ID]],4,LEN(Tableau1[[#This Row],[ID]])-5)</f>
        <v>CE2</v>
      </c>
      <c r="C1842" t="s">
        <v>17472</v>
      </c>
      <c r="D1842">
        <v>0</v>
      </c>
      <c r="E1842">
        <v>1</v>
      </c>
      <c r="F1842">
        <v>438.00400000000002</v>
      </c>
      <c r="G1842">
        <v>4.1189999999999998</v>
      </c>
      <c r="H1842">
        <v>11.653</v>
      </c>
      <c r="I1842">
        <v>15.772</v>
      </c>
      <c r="J1842">
        <v>0.26115901597800001</v>
      </c>
      <c r="K1842">
        <v>0.73884098402200005</v>
      </c>
      <c r="L1842">
        <v>4</v>
      </c>
      <c r="M1842" s="1" t="s">
        <v>960</v>
      </c>
      <c r="N1842">
        <v>35</v>
      </c>
      <c r="O1842">
        <v>39</v>
      </c>
      <c r="P1842">
        <v>39</v>
      </c>
      <c r="Q1842" t="s">
        <v>18</v>
      </c>
      <c r="R1842" t="s">
        <v>961</v>
      </c>
    </row>
    <row r="1843" spans="1:18" x14ac:dyDescent="0.25">
      <c r="A1843" t="s">
        <v>2388</v>
      </c>
      <c r="B1843" t="str">
        <f>MID(Tableau1[[#This Row],[ID]],4,LEN(Tableau1[[#This Row],[ID]])-5)</f>
        <v>CE2</v>
      </c>
      <c r="C1843" t="s">
        <v>17472</v>
      </c>
      <c r="D1843">
        <v>0</v>
      </c>
      <c r="E1843">
        <v>1</v>
      </c>
      <c r="F1843">
        <v>450.28199999999998</v>
      </c>
      <c r="G1843">
        <v>12.542</v>
      </c>
      <c r="H1843">
        <v>8.1590000000000007</v>
      </c>
      <c r="I1843">
        <v>20.701000000000001</v>
      </c>
      <c r="J1843">
        <v>0.60586445099300001</v>
      </c>
      <c r="K1843">
        <v>0.39413554900699999</v>
      </c>
      <c r="L1843">
        <v>7</v>
      </c>
      <c r="M1843" s="1" t="s">
        <v>2395</v>
      </c>
      <c r="N1843">
        <v>39</v>
      </c>
      <c r="O1843">
        <v>46</v>
      </c>
      <c r="P1843">
        <v>46</v>
      </c>
      <c r="Q1843" t="s">
        <v>18</v>
      </c>
      <c r="R1843" t="s">
        <v>2396</v>
      </c>
    </row>
    <row r="1844" spans="1:18" x14ac:dyDescent="0.25">
      <c r="A1844" t="s">
        <v>2388</v>
      </c>
      <c r="B1844" t="str">
        <f>MID(Tableau1[[#This Row],[ID]],4,LEN(Tableau1[[#This Row],[ID]])-5)</f>
        <v>CE2</v>
      </c>
      <c r="C1844" t="s">
        <v>17472</v>
      </c>
      <c r="D1844">
        <v>0</v>
      </c>
      <c r="E1844">
        <v>1</v>
      </c>
      <c r="F1844">
        <v>468.76799999999997</v>
      </c>
      <c r="G1844">
        <v>4.3209999999999997</v>
      </c>
      <c r="H1844">
        <v>5.944</v>
      </c>
      <c r="I1844">
        <v>10.265000000000001</v>
      </c>
      <c r="J1844">
        <v>0.42094495859699999</v>
      </c>
      <c r="K1844">
        <v>0.57905504140300001</v>
      </c>
      <c r="L1844">
        <v>3</v>
      </c>
      <c r="M1844" s="1" t="s">
        <v>2397</v>
      </c>
      <c r="N1844">
        <v>46</v>
      </c>
      <c r="O1844">
        <v>49</v>
      </c>
      <c r="P1844">
        <v>49</v>
      </c>
      <c r="Q1844" t="s">
        <v>18</v>
      </c>
      <c r="R1844" t="s">
        <v>2398</v>
      </c>
    </row>
    <row r="1845" spans="1:18" x14ac:dyDescent="0.25">
      <c r="A1845" t="s">
        <v>2388</v>
      </c>
      <c r="B1845" t="str">
        <f>MID(Tableau1[[#This Row],[ID]],4,LEN(Tableau1[[#This Row],[ID]])-5)</f>
        <v>CE2</v>
      </c>
      <c r="C1845" t="s">
        <v>17472</v>
      </c>
      <c r="D1845">
        <v>0</v>
      </c>
      <c r="E1845">
        <v>1</v>
      </c>
      <c r="F1845">
        <v>484.72699999999998</v>
      </c>
      <c r="G1845">
        <v>19.78</v>
      </c>
      <c r="H1845">
        <v>11.638</v>
      </c>
      <c r="I1845">
        <v>31.417999999999999</v>
      </c>
      <c r="J1845">
        <v>0.629575402635</v>
      </c>
      <c r="K1845">
        <v>0.370424597365</v>
      </c>
      <c r="L1845">
        <v>10</v>
      </c>
      <c r="M1845" s="1" t="s">
        <v>2399</v>
      </c>
      <c r="N1845">
        <v>49</v>
      </c>
      <c r="O1845">
        <v>59</v>
      </c>
      <c r="P1845">
        <v>59</v>
      </c>
      <c r="Q1845" t="s">
        <v>18</v>
      </c>
      <c r="R1845" t="s">
        <v>2400</v>
      </c>
    </row>
    <row r="1846" spans="1:18" x14ac:dyDescent="0.25">
      <c r="A1846" t="s">
        <v>2388</v>
      </c>
      <c r="B1846" t="str">
        <f>MID(Tableau1[[#This Row],[ID]],4,LEN(Tableau1[[#This Row],[ID]])-5)</f>
        <v>CE2</v>
      </c>
      <c r="C1846" t="s">
        <v>17472</v>
      </c>
      <c r="D1846">
        <v>0</v>
      </c>
      <c r="E1846">
        <v>1</v>
      </c>
      <c r="F1846">
        <v>529.82600000000002</v>
      </c>
      <c r="G1846">
        <v>6.3179999999999996</v>
      </c>
      <c r="H1846">
        <v>25.318999999999999</v>
      </c>
      <c r="I1846">
        <v>31.637</v>
      </c>
      <c r="J1846">
        <v>0.19970287953999999</v>
      </c>
      <c r="K1846">
        <v>0.80029712046000001</v>
      </c>
      <c r="L1846">
        <v>3</v>
      </c>
      <c r="M1846" s="1" t="s">
        <v>2401</v>
      </c>
      <c r="N1846">
        <v>59</v>
      </c>
      <c r="O1846">
        <v>62</v>
      </c>
      <c r="P1846">
        <v>62</v>
      </c>
      <c r="Q1846" t="s">
        <v>18</v>
      </c>
      <c r="R1846" t="s">
        <v>2401</v>
      </c>
    </row>
    <row r="1847" spans="1:18" x14ac:dyDescent="0.25">
      <c r="A1847" t="s">
        <v>2388</v>
      </c>
      <c r="B1847" t="str">
        <f>MID(Tableau1[[#This Row],[ID]],4,LEN(Tableau1[[#This Row],[ID]])-5)</f>
        <v>CE2</v>
      </c>
      <c r="C1847" t="s">
        <v>17472</v>
      </c>
      <c r="D1847">
        <v>0</v>
      </c>
      <c r="E1847">
        <v>1</v>
      </c>
      <c r="F1847">
        <v>542.88400000000001</v>
      </c>
      <c r="G1847">
        <v>9.5779999999999994</v>
      </c>
      <c r="H1847">
        <v>6.74</v>
      </c>
      <c r="I1847">
        <v>16.318000000000001</v>
      </c>
      <c r="J1847">
        <v>0.58695918617499998</v>
      </c>
      <c r="K1847">
        <v>0.41304081382500002</v>
      </c>
      <c r="L1847">
        <v>6</v>
      </c>
      <c r="M1847" s="1" t="s">
        <v>2402</v>
      </c>
      <c r="N1847">
        <v>62</v>
      </c>
      <c r="O1847">
        <v>68</v>
      </c>
      <c r="P1847">
        <v>68</v>
      </c>
      <c r="Q1847" t="s">
        <v>18</v>
      </c>
      <c r="R1847" t="s">
        <v>2402</v>
      </c>
    </row>
    <row r="1848" spans="1:18" x14ac:dyDescent="0.25">
      <c r="A1848" t="s">
        <v>2388</v>
      </c>
      <c r="B1848" t="str">
        <f>MID(Tableau1[[#This Row],[ID]],4,LEN(Tableau1[[#This Row],[ID]])-5)</f>
        <v>CE2</v>
      </c>
      <c r="C1848" t="s">
        <v>17472</v>
      </c>
      <c r="D1848">
        <v>0</v>
      </c>
      <c r="E1848">
        <v>1</v>
      </c>
      <c r="F1848">
        <v>564.67700000000002</v>
      </c>
      <c r="G1848">
        <v>6.2E-2</v>
      </c>
      <c r="H1848">
        <v>12.215</v>
      </c>
      <c r="I1848">
        <v>12.276999999999999</v>
      </c>
      <c r="J1848">
        <v>5.0500936710899998E-3</v>
      </c>
      <c r="K1848">
        <v>0.99494990632900004</v>
      </c>
      <c r="L1848">
        <v>1</v>
      </c>
      <c r="M1848" s="1" t="s">
        <v>28</v>
      </c>
      <c r="N1848">
        <v>68</v>
      </c>
      <c r="O1848">
        <v>69</v>
      </c>
      <c r="P1848">
        <v>69</v>
      </c>
      <c r="Q1848" t="s">
        <v>18</v>
      </c>
      <c r="R1848" t="s">
        <v>29</v>
      </c>
    </row>
    <row r="1849" spans="1:18" x14ac:dyDescent="0.25">
      <c r="A1849" t="s">
        <v>2388</v>
      </c>
      <c r="B1849" t="str">
        <f>MID(Tableau1[[#This Row],[ID]],4,LEN(Tableau1[[#This Row],[ID]])-5)</f>
        <v>CE2</v>
      </c>
      <c r="C1849" t="s">
        <v>17472</v>
      </c>
      <c r="D1849">
        <v>0</v>
      </c>
      <c r="E1849">
        <v>1</v>
      </c>
      <c r="F1849">
        <v>575.92499999999995</v>
      </c>
      <c r="G1849">
        <v>2.4020000000000001</v>
      </c>
      <c r="H1849">
        <v>11.186</v>
      </c>
      <c r="I1849">
        <v>13.587999999999999</v>
      </c>
      <c r="J1849">
        <v>0.17677362378600001</v>
      </c>
      <c r="K1849">
        <v>0.82322637621399997</v>
      </c>
      <c r="L1849">
        <v>3</v>
      </c>
      <c r="M1849" s="1" t="s">
        <v>1090</v>
      </c>
      <c r="N1849">
        <v>69</v>
      </c>
      <c r="O1849">
        <v>72</v>
      </c>
      <c r="P1849">
        <v>72</v>
      </c>
      <c r="Q1849" t="s">
        <v>18</v>
      </c>
      <c r="R1849" t="s">
        <v>1091</v>
      </c>
    </row>
    <row r="1850" spans="1:18" x14ac:dyDescent="0.25">
      <c r="A1850" t="s">
        <v>2388</v>
      </c>
      <c r="B1850" t="str">
        <f>MID(Tableau1[[#This Row],[ID]],4,LEN(Tableau1[[#This Row],[ID]])-5)</f>
        <v>CE2</v>
      </c>
      <c r="C1850" t="s">
        <v>17472</v>
      </c>
      <c r="D1850">
        <v>0</v>
      </c>
      <c r="E1850">
        <v>1</v>
      </c>
      <c r="F1850">
        <v>592.82000000000005</v>
      </c>
      <c r="G1850">
        <v>17.097000000000001</v>
      </c>
      <c r="H1850">
        <v>14.493</v>
      </c>
      <c r="I1850">
        <v>31.59</v>
      </c>
      <c r="J1850">
        <v>0.54121557454900004</v>
      </c>
      <c r="K1850">
        <v>0.45878442545100001</v>
      </c>
      <c r="L1850">
        <v>10</v>
      </c>
      <c r="M1850" s="1" t="s">
        <v>2403</v>
      </c>
      <c r="N1850">
        <v>72</v>
      </c>
      <c r="O1850">
        <v>82</v>
      </c>
      <c r="P1850">
        <v>82</v>
      </c>
      <c r="Q1850" t="s">
        <v>18</v>
      </c>
      <c r="R1850" t="s">
        <v>2404</v>
      </c>
    </row>
    <row r="1851" spans="1:18" x14ac:dyDescent="0.25">
      <c r="A1851" t="s">
        <v>2388</v>
      </c>
      <c r="B1851" t="str">
        <f>MID(Tableau1[[#This Row],[ID]],4,LEN(Tableau1[[#This Row],[ID]])-5)</f>
        <v>CE2</v>
      </c>
      <c r="C1851" t="s">
        <v>17472</v>
      </c>
      <c r="D1851">
        <v>0</v>
      </c>
      <c r="E1851">
        <v>1</v>
      </c>
      <c r="F1851">
        <v>643.16099999999994</v>
      </c>
      <c r="G1851">
        <v>1.0609999999999999</v>
      </c>
      <c r="H1851">
        <v>33.244</v>
      </c>
      <c r="I1851">
        <v>34.305</v>
      </c>
      <c r="J1851">
        <v>3.0928436088E-2</v>
      </c>
      <c r="K1851">
        <v>0.969071563912</v>
      </c>
      <c r="L1851">
        <v>2</v>
      </c>
      <c r="M1851" s="1" t="s">
        <v>988</v>
      </c>
      <c r="N1851">
        <v>82</v>
      </c>
      <c r="O1851">
        <v>84</v>
      </c>
      <c r="P1851">
        <v>84</v>
      </c>
      <c r="Q1851" t="s">
        <v>18</v>
      </c>
      <c r="R1851" t="s">
        <v>988</v>
      </c>
    </row>
    <row r="1852" spans="1:18" x14ac:dyDescent="0.25">
      <c r="A1852" t="s">
        <v>2388</v>
      </c>
      <c r="B1852" t="str">
        <f>MID(Tableau1[[#This Row],[ID]],4,LEN(Tableau1[[#This Row],[ID]])-5)</f>
        <v>CE2</v>
      </c>
      <c r="C1852" t="s">
        <v>17472</v>
      </c>
      <c r="D1852">
        <v>0</v>
      </c>
      <c r="E1852">
        <v>1</v>
      </c>
      <c r="F1852">
        <v>652.41200000000003</v>
      </c>
      <c r="G1852">
        <v>13.432</v>
      </c>
      <c r="H1852">
        <v>8.19</v>
      </c>
      <c r="I1852">
        <v>21.622</v>
      </c>
      <c r="J1852">
        <v>0.62121912866499995</v>
      </c>
      <c r="K1852">
        <v>0.37878087133499999</v>
      </c>
      <c r="L1852">
        <v>5</v>
      </c>
      <c r="M1852" s="1" t="s">
        <v>2405</v>
      </c>
      <c r="N1852">
        <v>84</v>
      </c>
      <c r="O1852">
        <v>89</v>
      </c>
      <c r="P1852">
        <v>89</v>
      </c>
      <c r="Q1852" t="s">
        <v>18</v>
      </c>
      <c r="R1852" t="s">
        <v>2406</v>
      </c>
    </row>
    <row r="1853" spans="1:18" x14ac:dyDescent="0.25">
      <c r="A1853" t="s">
        <v>2388</v>
      </c>
      <c r="B1853" t="str">
        <f>MID(Tableau1[[#This Row],[ID]],4,LEN(Tableau1[[#This Row],[ID]])-5)</f>
        <v>CE2</v>
      </c>
      <c r="C1853" t="s">
        <v>17472</v>
      </c>
      <c r="D1853">
        <v>0</v>
      </c>
      <c r="E1853">
        <v>1</v>
      </c>
      <c r="F1853">
        <v>673.30100000000004</v>
      </c>
      <c r="G1853">
        <v>6.1150000000000002</v>
      </c>
      <c r="H1853">
        <v>7.4569999999999999</v>
      </c>
      <c r="I1853">
        <v>13.571999999999999</v>
      </c>
      <c r="J1853">
        <v>0.45055997642200002</v>
      </c>
      <c r="K1853">
        <v>0.54944002357800004</v>
      </c>
      <c r="L1853">
        <v>4</v>
      </c>
      <c r="M1853" s="1" t="s">
        <v>2407</v>
      </c>
      <c r="N1853">
        <v>89</v>
      </c>
      <c r="O1853">
        <v>93</v>
      </c>
      <c r="P1853">
        <v>93</v>
      </c>
      <c r="Q1853" t="s">
        <v>18</v>
      </c>
      <c r="R1853" t="s">
        <v>2408</v>
      </c>
    </row>
    <row r="1854" spans="1:18" x14ac:dyDescent="0.25">
      <c r="A1854" t="s">
        <v>2388</v>
      </c>
      <c r="B1854" t="str">
        <f>MID(Tableau1[[#This Row],[ID]],4,LEN(Tableau1[[#This Row],[ID]])-5)</f>
        <v>CE2</v>
      </c>
      <c r="C1854" t="s">
        <v>17472</v>
      </c>
      <c r="D1854">
        <v>0</v>
      </c>
      <c r="E1854">
        <v>1</v>
      </c>
      <c r="F1854">
        <v>689.4</v>
      </c>
      <c r="G1854">
        <v>28.890999999999998</v>
      </c>
      <c r="H1854">
        <v>9.984</v>
      </c>
      <c r="I1854">
        <v>38.875</v>
      </c>
      <c r="J1854">
        <v>0.74317684887500002</v>
      </c>
      <c r="K1854">
        <v>0.25682315112499998</v>
      </c>
      <c r="L1854">
        <v>10</v>
      </c>
      <c r="M1854" s="1" t="s">
        <v>2409</v>
      </c>
      <c r="N1854">
        <v>93</v>
      </c>
      <c r="O1854">
        <v>103</v>
      </c>
      <c r="P1854">
        <v>103</v>
      </c>
      <c r="Q1854" t="s">
        <v>18</v>
      </c>
      <c r="R1854" t="s">
        <v>2410</v>
      </c>
    </row>
    <row r="1855" spans="1:18" x14ac:dyDescent="0.25">
      <c r="A1855" t="s">
        <v>2388</v>
      </c>
      <c r="B1855" t="str">
        <f>MID(Tableau1[[#This Row],[ID]],4,LEN(Tableau1[[#This Row],[ID]])-5)</f>
        <v>CE2</v>
      </c>
      <c r="C1855" t="s">
        <v>17472</v>
      </c>
      <c r="D1855">
        <v>0</v>
      </c>
      <c r="E1855">
        <v>1</v>
      </c>
      <c r="F1855">
        <v>730.06899999999996</v>
      </c>
      <c r="G1855">
        <v>10.53</v>
      </c>
      <c r="H1855">
        <v>11.778</v>
      </c>
      <c r="I1855">
        <v>22.308</v>
      </c>
      <c r="J1855">
        <v>0.47202797202800001</v>
      </c>
      <c r="K1855">
        <v>0.52797202797200005</v>
      </c>
      <c r="L1855">
        <v>3</v>
      </c>
      <c r="M1855" s="1" t="s">
        <v>2411</v>
      </c>
      <c r="N1855">
        <v>103</v>
      </c>
      <c r="O1855">
        <v>104</v>
      </c>
      <c r="P1855">
        <v>104</v>
      </c>
      <c r="Q1855" t="s">
        <v>21</v>
      </c>
      <c r="R1855" t="s">
        <v>2412</v>
      </c>
    </row>
    <row r="1856" spans="1:18" x14ac:dyDescent="0.25">
      <c r="A1856" t="s">
        <v>2388</v>
      </c>
      <c r="B1856" t="str">
        <f>MID(Tableau1[[#This Row],[ID]],4,LEN(Tableau1[[#This Row],[ID]])-5)</f>
        <v>CE2</v>
      </c>
      <c r="C1856" t="s">
        <v>17472</v>
      </c>
      <c r="D1856">
        <v>0</v>
      </c>
      <c r="E1856">
        <v>1</v>
      </c>
      <c r="F1856">
        <v>782.33</v>
      </c>
      <c r="G1856">
        <v>0.156</v>
      </c>
      <c r="H1856">
        <v>41.731000000000002</v>
      </c>
      <c r="I1856">
        <v>41.887</v>
      </c>
      <c r="J1856">
        <v>3.7243058705600002E-3</v>
      </c>
      <c r="K1856">
        <v>0.99627569412899997</v>
      </c>
      <c r="L1856">
        <v>1</v>
      </c>
      <c r="M1856" s="1" t="s">
        <v>98</v>
      </c>
      <c r="N1856">
        <v>104</v>
      </c>
      <c r="O1856">
        <v>105</v>
      </c>
      <c r="P1856">
        <v>105</v>
      </c>
      <c r="Q1856" t="s">
        <v>18</v>
      </c>
      <c r="R1856" t="s">
        <v>98</v>
      </c>
    </row>
    <row r="1857" spans="1:18" x14ac:dyDescent="0.25">
      <c r="A1857" t="s">
        <v>2388</v>
      </c>
      <c r="B1857" t="str">
        <f>MID(Tableau1[[#This Row],[ID]],4,LEN(Tableau1[[#This Row],[ID]])-5)</f>
        <v>CE2</v>
      </c>
      <c r="C1857" t="s">
        <v>17472</v>
      </c>
      <c r="D1857">
        <v>0</v>
      </c>
      <c r="E1857">
        <v>1</v>
      </c>
      <c r="F1857">
        <v>882.20100000000002</v>
      </c>
      <c r="G1857">
        <v>35.74</v>
      </c>
      <c r="H1857">
        <v>99.715000000000003</v>
      </c>
      <c r="I1857">
        <v>135.45500000000001</v>
      </c>
      <c r="J1857">
        <v>0.26385146358599998</v>
      </c>
      <c r="K1857">
        <v>0.73614853641400002</v>
      </c>
      <c r="L1857">
        <v>13</v>
      </c>
      <c r="M1857" s="1" t="s">
        <v>2413</v>
      </c>
      <c r="N1857">
        <v>105</v>
      </c>
      <c r="O1857">
        <v>117</v>
      </c>
      <c r="P1857">
        <v>117</v>
      </c>
      <c r="Q1857" t="s">
        <v>21</v>
      </c>
      <c r="R1857" t="s">
        <v>2414</v>
      </c>
    </row>
    <row r="1858" spans="1:18" x14ac:dyDescent="0.25">
      <c r="A1858" t="s">
        <v>2388</v>
      </c>
      <c r="B1858" t="str">
        <f>MID(Tableau1[[#This Row],[ID]],4,LEN(Tableau1[[#This Row],[ID]])-5)</f>
        <v>CE2</v>
      </c>
      <c r="C1858" t="s">
        <v>17472</v>
      </c>
      <c r="D1858">
        <v>0</v>
      </c>
      <c r="E1858">
        <v>1</v>
      </c>
      <c r="F1858">
        <v>926.72400000000005</v>
      </c>
      <c r="G1858">
        <v>14.929</v>
      </c>
      <c r="H1858">
        <v>8.7829999999999995</v>
      </c>
      <c r="I1858">
        <v>23.712</v>
      </c>
      <c r="J1858">
        <v>0.62959682860999999</v>
      </c>
      <c r="K1858">
        <v>0.37040317139000001</v>
      </c>
      <c r="L1858">
        <v>5</v>
      </c>
      <c r="M1858" s="1" t="s">
        <v>2415</v>
      </c>
      <c r="N1858">
        <v>117</v>
      </c>
      <c r="O1858">
        <v>122</v>
      </c>
      <c r="P1858">
        <v>122</v>
      </c>
      <c r="Q1858" t="s">
        <v>18</v>
      </c>
      <c r="R1858" t="s">
        <v>2416</v>
      </c>
    </row>
    <row r="1859" spans="1:18" x14ac:dyDescent="0.25">
      <c r="A1859" t="s">
        <v>2388</v>
      </c>
      <c r="B1859" t="str">
        <f>MID(Tableau1[[#This Row],[ID]],4,LEN(Tableau1[[#This Row],[ID]])-5)</f>
        <v>CE2</v>
      </c>
      <c r="C1859" t="s">
        <v>17472</v>
      </c>
      <c r="D1859">
        <v>0</v>
      </c>
      <c r="E1859">
        <v>1</v>
      </c>
      <c r="F1859">
        <v>987.53300000000002</v>
      </c>
      <c r="G1859">
        <v>34.149000000000001</v>
      </c>
      <c r="H1859">
        <v>45.88</v>
      </c>
      <c r="I1859">
        <v>80.028999999999996</v>
      </c>
      <c r="J1859">
        <v>0.42670781841599997</v>
      </c>
      <c r="K1859">
        <v>0.57329218158399997</v>
      </c>
      <c r="L1859">
        <v>19</v>
      </c>
      <c r="M1859" s="1" t="s">
        <v>2417</v>
      </c>
      <c r="N1859">
        <v>122</v>
      </c>
      <c r="O1859">
        <v>141</v>
      </c>
      <c r="P1859">
        <v>141</v>
      </c>
      <c r="Q1859" t="s">
        <v>18</v>
      </c>
      <c r="R1859" t="s">
        <v>2418</v>
      </c>
    </row>
    <row r="1860" spans="1:18" x14ac:dyDescent="0.25">
      <c r="A1860" t="s">
        <v>2388</v>
      </c>
      <c r="B1860" t="str">
        <f>MID(Tableau1[[#This Row],[ID]],4,LEN(Tableau1[[#This Row],[ID]])-5)</f>
        <v>CE2</v>
      </c>
      <c r="C1860" t="s">
        <v>17472</v>
      </c>
      <c r="D1860">
        <v>0</v>
      </c>
      <c r="E1860">
        <v>1</v>
      </c>
      <c r="F1860">
        <v>1031.6659999999999</v>
      </c>
      <c r="G1860">
        <v>2.5430000000000001</v>
      </c>
      <c r="H1860">
        <v>9.984</v>
      </c>
      <c r="I1860">
        <v>12.526999999999999</v>
      </c>
      <c r="J1860">
        <v>0.20300151672399999</v>
      </c>
      <c r="K1860">
        <v>0.79699848327599998</v>
      </c>
      <c r="L1860">
        <v>4</v>
      </c>
      <c r="M1860" s="1" t="s">
        <v>2419</v>
      </c>
      <c r="N1860">
        <v>141</v>
      </c>
      <c r="O1860">
        <v>145</v>
      </c>
      <c r="P1860">
        <v>145</v>
      </c>
      <c r="Q1860" t="s">
        <v>18</v>
      </c>
      <c r="R1860" t="s">
        <v>2419</v>
      </c>
    </row>
    <row r="1861" spans="1:18" x14ac:dyDescent="0.25">
      <c r="A1861" t="s">
        <v>2388</v>
      </c>
      <c r="B1861" t="str">
        <f>MID(Tableau1[[#This Row],[ID]],4,LEN(Tableau1[[#This Row],[ID]])-5)</f>
        <v>CE2</v>
      </c>
      <c r="C1861" t="s">
        <v>17472</v>
      </c>
      <c r="D1861">
        <v>0</v>
      </c>
      <c r="E1861">
        <v>1</v>
      </c>
      <c r="F1861">
        <v>1043.569</v>
      </c>
      <c r="G1861">
        <v>2.137</v>
      </c>
      <c r="H1861">
        <v>9.36</v>
      </c>
      <c r="I1861">
        <v>11.497</v>
      </c>
      <c r="J1861">
        <v>0.18587457597599999</v>
      </c>
      <c r="K1861">
        <v>0.81412542402400001</v>
      </c>
      <c r="L1861">
        <v>2</v>
      </c>
      <c r="M1861" s="1" t="s">
        <v>2420</v>
      </c>
      <c r="N1861">
        <v>145</v>
      </c>
      <c r="O1861">
        <v>147</v>
      </c>
      <c r="P1861">
        <v>147</v>
      </c>
      <c r="Q1861" t="s">
        <v>18</v>
      </c>
      <c r="R1861" t="s">
        <v>2421</v>
      </c>
    </row>
    <row r="1862" spans="1:18" x14ac:dyDescent="0.25">
      <c r="A1862" t="s">
        <v>2388</v>
      </c>
      <c r="B1862" t="str">
        <f>MID(Tableau1[[#This Row],[ID]],4,LEN(Tableau1[[#This Row],[ID]])-5)</f>
        <v>CE2</v>
      </c>
      <c r="C1862" t="s">
        <v>17472</v>
      </c>
      <c r="D1862">
        <v>0</v>
      </c>
      <c r="E1862">
        <v>1</v>
      </c>
      <c r="F1862">
        <v>1052.913</v>
      </c>
      <c r="G1862">
        <v>14.836</v>
      </c>
      <c r="H1862">
        <v>7.2069999999999999</v>
      </c>
      <c r="I1862">
        <v>22.042999999999999</v>
      </c>
      <c r="J1862">
        <v>0.67304813319400003</v>
      </c>
      <c r="K1862">
        <v>0.32695186680600002</v>
      </c>
      <c r="L1862">
        <v>9</v>
      </c>
      <c r="M1862" s="1" t="s">
        <v>2422</v>
      </c>
      <c r="N1862">
        <v>147</v>
      </c>
      <c r="O1862">
        <v>156</v>
      </c>
      <c r="P1862">
        <v>156</v>
      </c>
      <c r="Q1862" t="s">
        <v>18</v>
      </c>
      <c r="R1862" t="s">
        <v>2423</v>
      </c>
    </row>
    <row r="1863" spans="1:18" x14ac:dyDescent="0.25">
      <c r="A1863" t="s">
        <v>2388</v>
      </c>
      <c r="B1863" t="str">
        <f>MID(Tableau1[[#This Row],[ID]],4,LEN(Tableau1[[#This Row],[ID]])-5)</f>
        <v>CE2</v>
      </c>
      <c r="C1863" t="s">
        <v>17472</v>
      </c>
      <c r="D1863">
        <v>0</v>
      </c>
      <c r="E1863">
        <v>1</v>
      </c>
      <c r="F1863">
        <v>1078.0139999999999</v>
      </c>
      <c r="G1863">
        <v>16.052</v>
      </c>
      <c r="H1863">
        <v>10.265000000000001</v>
      </c>
      <c r="I1863">
        <v>26.317</v>
      </c>
      <c r="J1863">
        <v>0.60994794239500005</v>
      </c>
      <c r="K1863">
        <v>0.390052057605</v>
      </c>
      <c r="L1863">
        <v>9</v>
      </c>
      <c r="M1863" s="1" t="s">
        <v>2424</v>
      </c>
      <c r="N1863">
        <v>156</v>
      </c>
      <c r="O1863">
        <v>165</v>
      </c>
      <c r="P1863">
        <v>165</v>
      </c>
      <c r="Q1863" t="s">
        <v>18</v>
      </c>
      <c r="R1863" t="s">
        <v>2425</v>
      </c>
    </row>
    <row r="1864" spans="1:18" x14ac:dyDescent="0.25">
      <c r="A1864" t="s">
        <v>2388</v>
      </c>
      <c r="B1864" t="str">
        <f>MID(Tableau1[[#This Row],[ID]],4,LEN(Tableau1[[#This Row],[ID]])-5)</f>
        <v>CE2</v>
      </c>
      <c r="C1864" t="s">
        <v>17472</v>
      </c>
      <c r="D1864">
        <v>0</v>
      </c>
      <c r="E1864">
        <v>1</v>
      </c>
      <c r="F1864">
        <v>1101.04</v>
      </c>
      <c r="G1864">
        <v>29.78</v>
      </c>
      <c r="H1864">
        <v>6.9740000000000002</v>
      </c>
      <c r="I1864">
        <v>36.753999999999998</v>
      </c>
      <c r="J1864">
        <v>0.81025194536599998</v>
      </c>
      <c r="K1864">
        <v>0.18974805463399999</v>
      </c>
      <c r="L1864">
        <v>14</v>
      </c>
      <c r="M1864" s="1" t="s">
        <v>2426</v>
      </c>
      <c r="N1864">
        <v>165</v>
      </c>
      <c r="O1864">
        <v>179</v>
      </c>
      <c r="P1864">
        <v>179</v>
      </c>
      <c r="Q1864" t="s">
        <v>18</v>
      </c>
      <c r="R1864" t="s">
        <v>2427</v>
      </c>
    </row>
    <row r="1865" spans="1:18" x14ac:dyDescent="0.25">
      <c r="A1865" t="s">
        <v>2388</v>
      </c>
      <c r="B1865" t="str">
        <f>MID(Tableau1[[#This Row],[ID]],4,LEN(Tableau1[[#This Row],[ID]])-5)</f>
        <v>CE2</v>
      </c>
      <c r="C1865" t="s">
        <v>17472</v>
      </c>
      <c r="D1865">
        <v>0</v>
      </c>
      <c r="E1865">
        <v>1</v>
      </c>
      <c r="F1865">
        <v>1145.828</v>
      </c>
      <c r="G1865">
        <v>7.6749999999999998</v>
      </c>
      <c r="H1865">
        <v>15.007999999999999</v>
      </c>
      <c r="I1865">
        <v>22.683</v>
      </c>
      <c r="J1865">
        <v>0.33835912357300002</v>
      </c>
      <c r="K1865">
        <v>0.66164087642699998</v>
      </c>
      <c r="L1865">
        <v>5</v>
      </c>
      <c r="M1865" s="1" t="s">
        <v>2428</v>
      </c>
      <c r="N1865">
        <v>179</v>
      </c>
      <c r="O1865">
        <v>184</v>
      </c>
      <c r="P1865">
        <v>184</v>
      </c>
      <c r="Q1865" t="s">
        <v>18</v>
      </c>
      <c r="R1865" t="s">
        <v>2428</v>
      </c>
    </row>
    <row r="1866" spans="1:18" x14ac:dyDescent="0.25">
      <c r="A1866" t="s">
        <v>2388</v>
      </c>
      <c r="B1866" t="str">
        <f>MID(Tableau1[[#This Row],[ID]],4,LEN(Tableau1[[#This Row],[ID]])-5)</f>
        <v>CE2</v>
      </c>
      <c r="C1866" t="s">
        <v>17472</v>
      </c>
      <c r="D1866">
        <v>0</v>
      </c>
      <c r="E1866">
        <v>1</v>
      </c>
      <c r="F1866">
        <v>1177.6669999999999</v>
      </c>
      <c r="G1866">
        <v>0.156</v>
      </c>
      <c r="H1866">
        <v>24.164000000000001</v>
      </c>
      <c r="I1866">
        <v>24.32</v>
      </c>
      <c r="J1866">
        <v>6.4144736842099998E-3</v>
      </c>
      <c r="K1866">
        <v>0.99358552631599995</v>
      </c>
      <c r="L1866">
        <v>1</v>
      </c>
      <c r="M1866" s="1" t="s">
        <v>28</v>
      </c>
      <c r="N1866">
        <v>184</v>
      </c>
      <c r="O1866">
        <v>185</v>
      </c>
      <c r="P1866">
        <v>185</v>
      </c>
      <c r="Q1866" t="s">
        <v>18</v>
      </c>
      <c r="R1866" t="s">
        <v>29</v>
      </c>
    </row>
    <row r="1867" spans="1:18" x14ac:dyDescent="0.25">
      <c r="A1867" t="s">
        <v>2388</v>
      </c>
      <c r="B1867" t="str">
        <f>MID(Tableau1[[#This Row],[ID]],4,LEN(Tableau1[[#This Row],[ID]])-5)</f>
        <v>CE2</v>
      </c>
      <c r="C1867" t="s">
        <v>17472</v>
      </c>
      <c r="D1867">
        <v>0</v>
      </c>
      <c r="E1867">
        <v>1</v>
      </c>
      <c r="F1867">
        <v>1186.3720000000001</v>
      </c>
      <c r="G1867">
        <v>9.3140000000000001</v>
      </c>
      <c r="H1867">
        <v>8.5489999999999995</v>
      </c>
      <c r="I1867">
        <v>17.863</v>
      </c>
      <c r="J1867">
        <v>0.52141297654399998</v>
      </c>
      <c r="K1867">
        <v>0.47858702345600002</v>
      </c>
      <c r="L1867">
        <v>7</v>
      </c>
      <c r="M1867" s="1" t="s">
        <v>2429</v>
      </c>
      <c r="N1867">
        <v>185</v>
      </c>
      <c r="O1867">
        <v>192</v>
      </c>
      <c r="P1867">
        <v>192</v>
      </c>
      <c r="Q1867" t="s">
        <v>18</v>
      </c>
      <c r="R1867" t="s">
        <v>2429</v>
      </c>
    </row>
    <row r="1868" spans="1:18" x14ac:dyDescent="0.25">
      <c r="A1868" t="s">
        <v>2388</v>
      </c>
      <c r="B1868" t="str">
        <f>MID(Tableau1[[#This Row],[ID]],4,LEN(Tableau1[[#This Row],[ID]])-5)</f>
        <v>CE2</v>
      </c>
      <c r="C1868" t="s">
        <v>17472</v>
      </c>
      <c r="D1868">
        <v>0</v>
      </c>
      <c r="E1868">
        <v>1</v>
      </c>
      <c r="F1868">
        <v>1208.306</v>
      </c>
      <c r="G1868">
        <v>14.227</v>
      </c>
      <c r="H1868">
        <v>12.62</v>
      </c>
      <c r="I1868">
        <v>26.847000000000001</v>
      </c>
      <c r="J1868">
        <v>0.52992885611100005</v>
      </c>
      <c r="K1868">
        <v>0.47007114388900001</v>
      </c>
      <c r="L1868">
        <v>7</v>
      </c>
      <c r="M1868" s="1" t="s">
        <v>2430</v>
      </c>
      <c r="N1868">
        <v>192</v>
      </c>
      <c r="O1868">
        <v>197</v>
      </c>
      <c r="P1868">
        <v>197</v>
      </c>
      <c r="Q1868" t="s">
        <v>21</v>
      </c>
      <c r="R1868" t="s">
        <v>2431</v>
      </c>
    </row>
    <row r="1869" spans="1:18" x14ac:dyDescent="0.25">
      <c r="A1869" t="s">
        <v>2388</v>
      </c>
      <c r="B1869" t="str">
        <f>MID(Tableau1[[#This Row],[ID]],4,LEN(Tableau1[[#This Row],[ID]])-5)</f>
        <v>CE2</v>
      </c>
      <c r="C1869" t="s">
        <v>17472</v>
      </c>
      <c r="D1869">
        <v>0</v>
      </c>
      <c r="E1869">
        <v>1</v>
      </c>
      <c r="F1869">
        <v>1246.183</v>
      </c>
      <c r="G1869">
        <v>2.387</v>
      </c>
      <c r="H1869">
        <v>23.65</v>
      </c>
      <c r="I1869">
        <v>26.036999999999999</v>
      </c>
      <c r="J1869">
        <v>9.1677228559399998E-2</v>
      </c>
      <c r="K1869">
        <v>0.90832277144100004</v>
      </c>
      <c r="L1869">
        <v>0</v>
      </c>
      <c r="N1869">
        <v>197</v>
      </c>
      <c r="O1869">
        <v>185</v>
      </c>
      <c r="P1869">
        <v>185</v>
      </c>
      <c r="Q1869" t="s">
        <v>21</v>
      </c>
      <c r="R1869" t="s">
        <v>63</v>
      </c>
    </row>
    <row r="1870" spans="1:18" x14ac:dyDescent="0.25">
      <c r="A1870" t="s">
        <v>2388</v>
      </c>
      <c r="B1870" t="str">
        <f>MID(Tableau1[[#This Row],[ID]],4,LEN(Tableau1[[#This Row],[ID]])-5)</f>
        <v>CE2</v>
      </c>
      <c r="C1870" t="s">
        <v>17472</v>
      </c>
      <c r="D1870">
        <v>0</v>
      </c>
      <c r="E1870">
        <v>1</v>
      </c>
      <c r="F1870">
        <v>1254.7470000000001</v>
      </c>
      <c r="G1870">
        <v>37.207000000000001</v>
      </c>
      <c r="H1870">
        <v>6.1769999999999996</v>
      </c>
      <c r="I1870">
        <v>43.384</v>
      </c>
      <c r="J1870">
        <v>0.85762032085600004</v>
      </c>
      <c r="K1870">
        <v>0.14237967914399999</v>
      </c>
      <c r="L1870">
        <v>19</v>
      </c>
      <c r="M1870" s="1" t="s">
        <v>2432</v>
      </c>
      <c r="N1870">
        <v>185</v>
      </c>
      <c r="O1870">
        <v>204</v>
      </c>
      <c r="P1870">
        <v>204</v>
      </c>
      <c r="Q1870" t="s">
        <v>18</v>
      </c>
      <c r="R1870" t="s">
        <v>2433</v>
      </c>
    </row>
    <row r="1871" spans="1:18" x14ac:dyDescent="0.25">
      <c r="A1871" t="s">
        <v>2434</v>
      </c>
      <c r="B1871" t="str">
        <f>MID(Tableau1[[#This Row],[ID]],4,LEN(Tableau1[[#This Row],[ID]])-5)</f>
        <v>CE2</v>
      </c>
      <c r="C1871" t="s">
        <v>17473</v>
      </c>
      <c r="D1871">
        <v>0</v>
      </c>
      <c r="E1871">
        <v>1</v>
      </c>
      <c r="F1871">
        <v>179.27699999999999</v>
      </c>
      <c r="G1871">
        <v>32.932000000000002</v>
      </c>
      <c r="I1871">
        <v>32.932000000000002</v>
      </c>
      <c r="J1871">
        <v>1</v>
      </c>
      <c r="K1871">
        <v>0</v>
      </c>
      <c r="L1871">
        <v>16</v>
      </c>
      <c r="M1871" s="1" t="s">
        <v>2435</v>
      </c>
      <c r="N1871">
        <v>0</v>
      </c>
      <c r="O1871">
        <v>16</v>
      </c>
      <c r="P1871">
        <v>16</v>
      </c>
      <c r="Q1871" t="s">
        <v>18</v>
      </c>
      <c r="R1871" t="s">
        <v>2436</v>
      </c>
    </row>
    <row r="1872" spans="1:18" x14ac:dyDescent="0.25">
      <c r="A1872" t="s">
        <v>2434</v>
      </c>
      <c r="B1872" t="str">
        <f>MID(Tableau1[[#This Row],[ID]],4,LEN(Tableau1[[#This Row],[ID]])-5)</f>
        <v>CE2</v>
      </c>
      <c r="C1872" t="s">
        <v>17473</v>
      </c>
      <c r="D1872">
        <v>0</v>
      </c>
      <c r="E1872">
        <v>1</v>
      </c>
      <c r="F1872">
        <v>221.11600000000001</v>
      </c>
      <c r="G1872">
        <v>3.4319999999999999</v>
      </c>
      <c r="H1872">
        <v>8.907</v>
      </c>
      <c r="I1872">
        <v>12.339</v>
      </c>
      <c r="J1872">
        <v>0.27814247507899997</v>
      </c>
      <c r="K1872">
        <v>0.72185752492099997</v>
      </c>
      <c r="L1872">
        <v>0</v>
      </c>
      <c r="N1872">
        <v>16</v>
      </c>
      <c r="O1872">
        <v>0</v>
      </c>
      <c r="P1872">
        <v>0</v>
      </c>
      <c r="Q1872" t="s">
        <v>21</v>
      </c>
      <c r="R1872" t="s">
        <v>149</v>
      </c>
    </row>
    <row r="1873" spans="1:18" x14ac:dyDescent="0.25">
      <c r="A1873" t="s">
        <v>2434</v>
      </c>
      <c r="B1873" t="str">
        <f>MID(Tableau1[[#This Row],[ID]],4,LEN(Tableau1[[#This Row],[ID]])-5)</f>
        <v>CE2</v>
      </c>
      <c r="C1873" t="s">
        <v>17473</v>
      </c>
      <c r="D1873">
        <v>0</v>
      </c>
      <c r="E1873">
        <v>1</v>
      </c>
      <c r="F1873">
        <v>272.44099999999997</v>
      </c>
      <c r="G1873">
        <v>47.704999999999998</v>
      </c>
      <c r="H1873">
        <v>47.893000000000001</v>
      </c>
      <c r="I1873">
        <v>95.597999999999999</v>
      </c>
      <c r="J1873">
        <v>0.49901671583099999</v>
      </c>
      <c r="K1873">
        <v>0.50098328416899995</v>
      </c>
      <c r="L1873">
        <v>17</v>
      </c>
      <c r="M1873" s="1" t="s">
        <v>2437</v>
      </c>
      <c r="N1873">
        <v>1</v>
      </c>
      <c r="O1873">
        <v>17</v>
      </c>
      <c r="P1873">
        <v>17</v>
      </c>
      <c r="Q1873" t="s">
        <v>18</v>
      </c>
      <c r="R1873" t="s">
        <v>2438</v>
      </c>
    </row>
    <row r="1874" spans="1:18" x14ac:dyDescent="0.25">
      <c r="A1874" t="s">
        <v>2434</v>
      </c>
      <c r="B1874" t="str">
        <f>MID(Tableau1[[#This Row],[ID]],4,LEN(Tableau1[[#This Row],[ID]])-5)</f>
        <v>CE2</v>
      </c>
      <c r="C1874" t="s">
        <v>17473</v>
      </c>
      <c r="D1874">
        <v>0</v>
      </c>
      <c r="E1874">
        <v>1</v>
      </c>
      <c r="F1874">
        <v>327.649</v>
      </c>
      <c r="G1874">
        <v>0.17199999999999999</v>
      </c>
      <c r="H1874">
        <v>7.5030000000000001</v>
      </c>
      <c r="I1874">
        <v>7.6749999999999998</v>
      </c>
      <c r="J1874">
        <v>2.2410423452800001E-2</v>
      </c>
      <c r="K1874">
        <v>0.97758957654699996</v>
      </c>
      <c r="L1874">
        <v>1</v>
      </c>
      <c r="M1874" s="1" t="s">
        <v>28</v>
      </c>
      <c r="N1874">
        <v>17</v>
      </c>
      <c r="O1874">
        <v>18</v>
      </c>
      <c r="P1874">
        <v>18</v>
      </c>
      <c r="Q1874" t="s">
        <v>21</v>
      </c>
      <c r="R1874" t="s">
        <v>29</v>
      </c>
    </row>
    <row r="1875" spans="1:18" x14ac:dyDescent="0.25">
      <c r="A1875" t="s">
        <v>2434</v>
      </c>
      <c r="B1875" t="str">
        <f>MID(Tableau1[[#This Row],[ID]],4,LEN(Tableau1[[#This Row],[ID]])-5)</f>
        <v>CE2</v>
      </c>
      <c r="C1875" t="s">
        <v>17473</v>
      </c>
      <c r="D1875">
        <v>0</v>
      </c>
      <c r="E1875">
        <v>1</v>
      </c>
      <c r="F1875">
        <v>356.10399999999998</v>
      </c>
      <c r="G1875">
        <v>16.427</v>
      </c>
      <c r="H1875">
        <v>28.283000000000001</v>
      </c>
      <c r="I1875">
        <v>44.71</v>
      </c>
      <c r="J1875">
        <v>0.36741221203300001</v>
      </c>
      <c r="K1875">
        <v>0.63258778796699999</v>
      </c>
      <c r="L1875">
        <v>8</v>
      </c>
      <c r="M1875" s="1" t="s">
        <v>2439</v>
      </c>
      <c r="N1875">
        <v>18</v>
      </c>
      <c r="O1875">
        <v>26</v>
      </c>
      <c r="P1875">
        <v>26</v>
      </c>
      <c r="Q1875" t="s">
        <v>21</v>
      </c>
      <c r="R1875" t="s">
        <v>2440</v>
      </c>
    </row>
    <row r="1876" spans="1:18" x14ac:dyDescent="0.25">
      <c r="A1876" t="s">
        <v>2434</v>
      </c>
      <c r="B1876" t="str">
        <f>MID(Tableau1[[#This Row],[ID]],4,LEN(Tableau1[[#This Row],[ID]])-5)</f>
        <v>CE2</v>
      </c>
      <c r="C1876" t="s">
        <v>17473</v>
      </c>
      <c r="D1876">
        <v>0</v>
      </c>
      <c r="E1876">
        <v>1</v>
      </c>
      <c r="F1876">
        <v>391.31299999999999</v>
      </c>
      <c r="G1876">
        <v>46.363999999999997</v>
      </c>
      <c r="H1876">
        <v>18.782</v>
      </c>
      <c r="I1876">
        <v>65.146000000000001</v>
      </c>
      <c r="J1876">
        <v>0.71169373407400005</v>
      </c>
      <c r="K1876">
        <v>0.288306265926</v>
      </c>
      <c r="L1876">
        <v>20</v>
      </c>
      <c r="M1876" s="1" t="s">
        <v>2441</v>
      </c>
      <c r="N1876">
        <v>26</v>
      </c>
      <c r="O1876">
        <v>46</v>
      </c>
      <c r="P1876">
        <v>46</v>
      </c>
      <c r="Q1876" t="s">
        <v>21</v>
      </c>
      <c r="R1876" t="s">
        <v>2442</v>
      </c>
    </row>
    <row r="1877" spans="1:18" x14ac:dyDescent="0.25">
      <c r="A1877" t="s">
        <v>2434</v>
      </c>
      <c r="B1877" t="str">
        <f>MID(Tableau1[[#This Row],[ID]],4,LEN(Tableau1[[#This Row],[ID]])-5)</f>
        <v>CE2</v>
      </c>
      <c r="C1877" t="s">
        <v>17473</v>
      </c>
      <c r="D1877">
        <v>0</v>
      </c>
      <c r="E1877">
        <v>1</v>
      </c>
      <c r="F1877">
        <v>457.48899999999998</v>
      </c>
      <c r="G1877">
        <v>1.014</v>
      </c>
      <c r="H1877">
        <v>19.812000000000001</v>
      </c>
      <c r="I1877">
        <v>20.826000000000001</v>
      </c>
      <c r="J1877">
        <v>4.8689138576800003E-2</v>
      </c>
      <c r="K1877">
        <v>0.95131086142300003</v>
      </c>
      <c r="L1877">
        <v>2</v>
      </c>
      <c r="M1877" s="1" t="s">
        <v>2443</v>
      </c>
      <c r="N1877">
        <v>46</v>
      </c>
      <c r="O1877">
        <v>48</v>
      </c>
      <c r="P1877">
        <v>48</v>
      </c>
      <c r="Q1877" t="s">
        <v>21</v>
      </c>
      <c r="R1877" t="s">
        <v>2444</v>
      </c>
    </row>
    <row r="1878" spans="1:18" x14ac:dyDescent="0.25">
      <c r="A1878" t="s">
        <v>2434</v>
      </c>
      <c r="B1878" t="str">
        <f>MID(Tableau1[[#This Row],[ID]],4,LEN(Tableau1[[#This Row],[ID]])-5)</f>
        <v>CE2</v>
      </c>
      <c r="C1878" t="s">
        <v>17473</v>
      </c>
      <c r="D1878">
        <v>0</v>
      </c>
      <c r="E1878">
        <v>1</v>
      </c>
      <c r="F1878">
        <v>470.68700000000001</v>
      </c>
      <c r="G1878">
        <v>6.4420000000000002</v>
      </c>
      <c r="H1878">
        <v>12.183999999999999</v>
      </c>
      <c r="I1878">
        <v>18.626000000000001</v>
      </c>
      <c r="J1878">
        <v>0.34586062493300002</v>
      </c>
      <c r="K1878">
        <v>0.65413937506700004</v>
      </c>
      <c r="L1878">
        <v>3</v>
      </c>
      <c r="M1878" s="1" t="s">
        <v>2445</v>
      </c>
      <c r="N1878">
        <v>48</v>
      </c>
      <c r="O1878">
        <v>51</v>
      </c>
      <c r="P1878">
        <v>51</v>
      </c>
      <c r="Q1878" t="s">
        <v>21</v>
      </c>
      <c r="R1878" t="s">
        <v>2445</v>
      </c>
    </row>
    <row r="1879" spans="1:18" x14ac:dyDescent="0.25">
      <c r="A1879" t="s">
        <v>2434</v>
      </c>
      <c r="B1879" t="str">
        <f>MID(Tableau1[[#This Row],[ID]],4,LEN(Tableau1[[#This Row],[ID]])-5)</f>
        <v>CE2</v>
      </c>
      <c r="C1879" t="s">
        <v>17473</v>
      </c>
      <c r="D1879">
        <v>0</v>
      </c>
      <c r="E1879">
        <v>1</v>
      </c>
      <c r="F1879">
        <v>490.702</v>
      </c>
      <c r="G1879">
        <v>3.01</v>
      </c>
      <c r="H1879">
        <v>13.573</v>
      </c>
      <c r="I1879">
        <v>16.582999999999998</v>
      </c>
      <c r="J1879">
        <v>0.181511186154</v>
      </c>
      <c r="K1879">
        <v>0.81848881384600003</v>
      </c>
      <c r="L1879">
        <v>3</v>
      </c>
      <c r="M1879" s="1" t="s">
        <v>2446</v>
      </c>
      <c r="N1879">
        <v>51</v>
      </c>
      <c r="O1879">
        <v>54</v>
      </c>
      <c r="P1879">
        <v>54</v>
      </c>
      <c r="Q1879" t="s">
        <v>21</v>
      </c>
      <c r="R1879" t="s">
        <v>2447</v>
      </c>
    </row>
    <row r="1880" spans="1:18" x14ac:dyDescent="0.25">
      <c r="A1880" t="s">
        <v>2434</v>
      </c>
      <c r="B1880" t="str">
        <f>MID(Tableau1[[#This Row],[ID]],4,LEN(Tableau1[[#This Row],[ID]])-5)</f>
        <v>CE2</v>
      </c>
      <c r="C1880" t="s">
        <v>17473</v>
      </c>
      <c r="D1880">
        <v>0</v>
      </c>
      <c r="E1880">
        <v>1</v>
      </c>
      <c r="F1880">
        <v>499.952</v>
      </c>
      <c r="G1880">
        <v>1.3109999999999999</v>
      </c>
      <c r="H1880">
        <v>6.24</v>
      </c>
      <c r="I1880">
        <v>7.5510000000000002</v>
      </c>
      <c r="J1880">
        <v>0.173619388161</v>
      </c>
      <c r="K1880">
        <v>0.82638061183900002</v>
      </c>
      <c r="L1880">
        <v>3</v>
      </c>
      <c r="M1880" s="1" t="s">
        <v>2448</v>
      </c>
      <c r="N1880">
        <v>54</v>
      </c>
      <c r="O1880">
        <v>57</v>
      </c>
      <c r="P1880">
        <v>57</v>
      </c>
      <c r="Q1880" t="s">
        <v>21</v>
      </c>
      <c r="R1880" t="s">
        <v>2448</v>
      </c>
    </row>
    <row r="1881" spans="1:18" x14ac:dyDescent="0.25">
      <c r="A1881" t="s">
        <v>2434</v>
      </c>
      <c r="B1881" t="str">
        <f>MID(Tableau1[[#This Row],[ID]],4,LEN(Tableau1[[#This Row],[ID]])-5)</f>
        <v>CE2</v>
      </c>
      <c r="C1881" t="s">
        <v>17473</v>
      </c>
      <c r="D1881">
        <v>0</v>
      </c>
      <c r="E1881">
        <v>1</v>
      </c>
      <c r="F1881">
        <v>511.66800000000001</v>
      </c>
      <c r="G1881">
        <v>27.565000000000001</v>
      </c>
      <c r="H1881">
        <v>10.404999999999999</v>
      </c>
      <c r="I1881">
        <v>37.97</v>
      </c>
      <c r="J1881">
        <v>0.725967869371</v>
      </c>
      <c r="K1881">
        <v>0.274032130629</v>
      </c>
      <c r="L1881">
        <v>13</v>
      </c>
      <c r="M1881" s="1" t="s">
        <v>2449</v>
      </c>
      <c r="N1881">
        <v>57</v>
      </c>
      <c r="O1881">
        <v>70</v>
      </c>
      <c r="P1881">
        <v>70</v>
      </c>
      <c r="Q1881" t="s">
        <v>21</v>
      </c>
      <c r="R1881" t="s">
        <v>2450</v>
      </c>
    </row>
    <row r="1882" spans="1:18" x14ac:dyDescent="0.25">
      <c r="A1882" t="s">
        <v>2434</v>
      </c>
      <c r="B1882" t="str">
        <f>MID(Tableau1[[#This Row],[ID]],4,LEN(Tableau1[[#This Row],[ID]])-5)</f>
        <v>CE2</v>
      </c>
      <c r="C1882" t="s">
        <v>17473</v>
      </c>
      <c r="D1882">
        <v>0</v>
      </c>
      <c r="E1882">
        <v>1</v>
      </c>
      <c r="F1882">
        <v>547.12699999999995</v>
      </c>
      <c r="G1882">
        <v>4.4930000000000003</v>
      </c>
      <c r="H1882">
        <v>7.8940000000000001</v>
      </c>
      <c r="I1882">
        <v>12.387</v>
      </c>
      <c r="J1882">
        <v>0.36271897957499999</v>
      </c>
      <c r="K1882">
        <v>0.63728102042500001</v>
      </c>
      <c r="L1882">
        <v>4</v>
      </c>
      <c r="M1882" s="1" t="s">
        <v>2451</v>
      </c>
      <c r="N1882">
        <v>70</v>
      </c>
      <c r="O1882">
        <v>74</v>
      </c>
      <c r="P1882">
        <v>74</v>
      </c>
      <c r="Q1882" t="s">
        <v>21</v>
      </c>
      <c r="R1882" t="s">
        <v>2451</v>
      </c>
    </row>
    <row r="1883" spans="1:18" x14ac:dyDescent="0.25">
      <c r="A1883" t="s">
        <v>2434</v>
      </c>
      <c r="B1883" t="str">
        <f>MID(Tableau1[[#This Row],[ID]],4,LEN(Tableau1[[#This Row],[ID]])-5)</f>
        <v>CE2</v>
      </c>
      <c r="C1883" t="s">
        <v>17473</v>
      </c>
      <c r="D1883">
        <v>0</v>
      </c>
      <c r="E1883">
        <v>1</v>
      </c>
      <c r="F1883">
        <v>573.928</v>
      </c>
      <c r="G1883">
        <v>6.8330000000000002</v>
      </c>
      <c r="H1883">
        <v>22.308</v>
      </c>
      <c r="I1883">
        <v>29.140999999999998</v>
      </c>
      <c r="J1883">
        <v>0.23448062866800001</v>
      </c>
      <c r="K1883">
        <v>0.76551937133199999</v>
      </c>
      <c r="L1883">
        <v>3</v>
      </c>
      <c r="M1883" s="1" t="s">
        <v>583</v>
      </c>
      <c r="N1883">
        <v>74</v>
      </c>
      <c r="O1883">
        <v>77</v>
      </c>
      <c r="P1883">
        <v>77</v>
      </c>
      <c r="Q1883" t="s">
        <v>21</v>
      </c>
      <c r="R1883" t="s">
        <v>2452</v>
      </c>
    </row>
    <row r="1884" spans="1:18" x14ac:dyDescent="0.25">
      <c r="A1884" t="s">
        <v>2434</v>
      </c>
      <c r="B1884" t="str">
        <f>MID(Tableau1[[#This Row],[ID]],4,LEN(Tableau1[[#This Row],[ID]])-5)</f>
        <v>CE2</v>
      </c>
      <c r="C1884" t="s">
        <v>17473</v>
      </c>
      <c r="D1884">
        <v>0</v>
      </c>
      <c r="E1884">
        <v>1</v>
      </c>
      <c r="F1884">
        <v>587.99900000000002</v>
      </c>
      <c r="G1884">
        <v>27.285</v>
      </c>
      <c r="H1884">
        <v>7.2380000000000004</v>
      </c>
      <c r="I1884">
        <v>34.523000000000003</v>
      </c>
      <c r="J1884">
        <v>0.79034267010399994</v>
      </c>
      <c r="K1884">
        <v>0.209657329896</v>
      </c>
      <c r="L1884">
        <v>7</v>
      </c>
      <c r="M1884" s="1" t="s">
        <v>2453</v>
      </c>
      <c r="N1884">
        <v>77</v>
      </c>
      <c r="O1884">
        <v>84</v>
      </c>
      <c r="P1884">
        <v>84</v>
      </c>
      <c r="Q1884" t="s">
        <v>21</v>
      </c>
      <c r="R1884" t="s">
        <v>2454</v>
      </c>
    </row>
    <row r="1885" spans="1:18" x14ac:dyDescent="0.25">
      <c r="A1885" t="s">
        <v>2434</v>
      </c>
      <c r="B1885" t="str">
        <f>MID(Tableau1[[#This Row],[ID]],4,LEN(Tableau1[[#This Row],[ID]])-5)</f>
        <v>CE2</v>
      </c>
      <c r="C1885" t="s">
        <v>17473</v>
      </c>
      <c r="D1885">
        <v>0</v>
      </c>
      <c r="E1885">
        <v>1</v>
      </c>
      <c r="F1885">
        <v>635.23599999999999</v>
      </c>
      <c r="G1885">
        <v>40.42</v>
      </c>
      <c r="H1885">
        <v>19.952000000000002</v>
      </c>
      <c r="I1885">
        <v>60.372</v>
      </c>
      <c r="J1885">
        <v>0.66951566951599994</v>
      </c>
      <c r="K1885">
        <v>0.330484330484</v>
      </c>
      <c r="L1885">
        <v>17</v>
      </c>
      <c r="M1885" s="1" t="s">
        <v>2455</v>
      </c>
      <c r="N1885">
        <v>84</v>
      </c>
      <c r="O1885">
        <v>101</v>
      </c>
      <c r="P1885">
        <v>101</v>
      </c>
      <c r="Q1885" t="s">
        <v>18</v>
      </c>
      <c r="R1885" t="s">
        <v>2456</v>
      </c>
    </row>
    <row r="1886" spans="1:18" x14ac:dyDescent="0.25">
      <c r="A1886" t="s">
        <v>2434</v>
      </c>
      <c r="B1886" t="str">
        <f>MID(Tableau1[[#This Row],[ID]],4,LEN(Tableau1[[#This Row],[ID]])-5)</f>
        <v>CE2</v>
      </c>
      <c r="C1886" t="s">
        <v>17473</v>
      </c>
      <c r="D1886">
        <v>0</v>
      </c>
      <c r="E1886">
        <v>1</v>
      </c>
      <c r="F1886">
        <v>687.01300000000003</v>
      </c>
      <c r="G1886">
        <v>0.156</v>
      </c>
      <c r="H1886">
        <v>11.356999999999999</v>
      </c>
      <c r="I1886">
        <v>11.513</v>
      </c>
      <c r="J1886">
        <v>1.35499001129E-2</v>
      </c>
      <c r="K1886">
        <v>0.98645009988700005</v>
      </c>
      <c r="L1886">
        <v>1</v>
      </c>
      <c r="M1886" s="1" t="s">
        <v>232</v>
      </c>
      <c r="N1886">
        <v>101</v>
      </c>
      <c r="O1886">
        <v>102</v>
      </c>
      <c r="P1886">
        <v>102</v>
      </c>
      <c r="Q1886" t="s">
        <v>18</v>
      </c>
      <c r="R1886" t="s">
        <v>232</v>
      </c>
    </row>
    <row r="1887" spans="1:18" x14ac:dyDescent="0.25">
      <c r="A1887" t="s">
        <v>2434</v>
      </c>
      <c r="B1887" t="str">
        <f>MID(Tableau1[[#This Row],[ID]],4,LEN(Tableau1[[#This Row],[ID]])-5)</f>
        <v>CE2</v>
      </c>
      <c r="C1887" t="s">
        <v>17473</v>
      </c>
      <c r="D1887">
        <v>0</v>
      </c>
      <c r="E1887">
        <v>1</v>
      </c>
      <c r="F1887">
        <v>699.072</v>
      </c>
      <c r="G1887">
        <v>0.156</v>
      </c>
      <c r="H1887">
        <v>11.903</v>
      </c>
      <c r="I1887">
        <v>12.058999999999999</v>
      </c>
      <c r="J1887">
        <v>1.29363960527E-2</v>
      </c>
      <c r="K1887">
        <v>0.98706360394699999</v>
      </c>
      <c r="L1887">
        <v>1</v>
      </c>
      <c r="M1887" s="1" t="s">
        <v>28</v>
      </c>
      <c r="N1887">
        <v>102</v>
      </c>
      <c r="O1887">
        <v>103</v>
      </c>
      <c r="P1887">
        <v>103</v>
      </c>
      <c r="Q1887" t="s">
        <v>18</v>
      </c>
      <c r="R1887" t="s">
        <v>29</v>
      </c>
    </row>
    <row r="1888" spans="1:18" x14ac:dyDescent="0.25">
      <c r="A1888" t="s">
        <v>2434</v>
      </c>
      <c r="B1888" t="str">
        <f>MID(Tableau1[[#This Row],[ID]],4,LEN(Tableau1[[#This Row],[ID]])-5)</f>
        <v>CE2</v>
      </c>
      <c r="C1888" t="s">
        <v>17473</v>
      </c>
      <c r="D1888">
        <v>0</v>
      </c>
      <c r="E1888">
        <v>1</v>
      </c>
      <c r="F1888">
        <v>716.48199999999997</v>
      </c>
      <c r="G1888">
        <v>35.536999999999999</v>
      </c>
      <c r="H1888">
        <v>17.254000000000001</v>
      </c>
      <c r="I1888">
        <v>52.790999999999997</v>
      </c>
      <c r="J1888">
        <v>0.67316398628600005</v>
      </c>
      <c r="K1888">
        <v>0.32683601371400001</v>
      </c>
      <c r="L1888">
        <v>23</v>
      </c>
      <c r="M1888" s="1" t="s">
        <v>2457</v>
      </c>
      <c r="N1888">
        <v>103</v>
      </c>
      <c r="O1888">
        <v>107</v>
      </c>
      <c r="P1888">
        <v>107</v>
      </c>
      <c r="Q1888" t="s">
        <v>21</v>
      </c>
      <c r="R1888" t="s">
        <v>2458</v>
      </c>
    </row>
    <row r="1889" spans="1:18" x14ac:dyDescent="0.25">
      <c r="A1889" t="s">
        <v>2434</v>
      </c>
      <c r="B1889" t="str">
        <f>MID(Tableau1[[#This Row],[ID]],4,LEN(Tableau1[[#This Row],[ID]])-5)</f>
        <v>CE2</v>
      </c>
      <c r="C1889" t="s">
        <v>17473</v>
      </c>
      <c r="D1889">
        <v>0</v>
      </c>
      <c r="E1889">
        <v>1</v>
      </c>
      <c r="F1889">
        <v>758.04</v>
      </c>
      <c r="G1889">
        <v>7.1449999999999996</v>
      </c>
      <c r="H1889">
        <v>6.0209999999999999</v>
      </c>
      <c r="I1889">
        <v>13.166</v>
      </c>
      <c r="J1889">
        <v>0.54268570560499996</v>
      </c>
      <c r="K1889">
        <v>0.45731429439499999</v>
      </c>
      <c r="L1889">
        <v>5</v>
      </c>
      <c r="M1889" s="1" t="s">
        <v>2459</v>
      </c>
      <c r="N1889">
        <v>107</v>
      </c>
      <c r="O1889">
        <v>112</v>
      </c>
      <c r="P1889">
        <v>112</v>
      </c>
      <c r="Q1889" t="s">
        <v>18</v>
      </c>
      <c r="R1889" t="s">
        <v>2460</v>
      </c>
    </row>
    <row r="1890" spans="1:18" x14ac:dyDescent="0.25">
      <c r="A1890" t="s">
        <v>2434</v>
      </c>
      <c r="B1890" t="str">
        <f>MID(Tableau1[[#This Row],[ID]],4,LEN(Tableau1[[#This Row],[ID]])-5)</f>
        <v>CE2</v>
      </c>
      <c r="C1890" t="s">
        <v>17473</v>
      </c>
      <c r="D1890">
        <v>0</v>
      </c>
      <c r="E1890">
        <v>1</v>
      </c>
      <c r="F1890">
        <v>784.29499999999996</v>
      </c>
      <c r="G1890">
        <v>15.101000000000001</v>
      </c>
      <c r="H1890">
        <v>19.11</v>
      </c>
      <c r="I1890">
        <v>34.210999999999999</v>
      </c>
      <c r="J1890">
        <v>0.44140773435399999</v>
      </c>
      <c r="K1890">
        <v>0.55859226564599995</v>
      </c>
      <c r="L1890">
        <v>7</v>
      </c>
      <c r="M1890" s="1" t="s">
        <v>2461</v>
      </c>
      <c r="N1890">
        <v>112</v>
      </c>
      <c r="O1890">
        <v>119</v>
      </c>
      <c r="P1890">
        <v>119</v>
      </c>
      <c r="Q1890" t="s">
        <v>18</v>
      </c>
      <c r="R1890" t="s">
        <v>2462</v>
      </c>
    </row>
    <row r="1891" spans="1:18" x14ac:dyDescent="0.25">
      <c r="A1891" t="s">
        <v>2434</v>
      </c>
      <c r="B1891" t="str">
        <f>MID(Tableau1[[#This Row],[ID]],4,LEN(Tableau1[[#This Row],[ID]])-5)</f>
        <v>CE2</v>
      </c>
      <c r="C1891" t="s">
        <v>17473</v>
      </c>
      <c r="D1891">
        <v>0</v>
      </c>
      <c r="E1891">
        <v>1</v>
      </c>
      <c r="F1891">
        <v>811.89200000000005</v>
      </c>
      <c r="G1891">
        <v>4.9610000000000003</v>
      </c>
      <c r="H1891">
        <v>12.496</v>
      </c>
      <c r="I1891">
        <v>17.457000000000001</v>
      </c>
      <c r="J1891">
        <v>0.28418399495899999</v>
      </c>
      <c r="K1891">
        <v>0.71581600504099996</v>
      </c>
      <c r="L1891">
        <v>4</v>
      </c>
      <c r="M1891" s="1" t="s">
        <v>1076</v>
      </c>
      <c r="N1891">
        <v>119</v>
      </c>
      <c r="O1891">
        <v>123</v>
      </c>
      <c r="P1891">
        <v>123</v>
      </c>
      <c r="Q1891" t="s">
        <v>18</v>
      </c>
      <c r="R1891" t="s">
        <v>2463</v>
      </c>
    </row>
    <row r="1892" spans="1:18" x14ac:dyDescent="0.25">
      <c r="A1892" t="s">
        <v>2434</v>
      </c>
      <c r="B1892" t="str">
        <f>MID(Tableau1[[#This Row],[ID]],4,LEN(Tableau1[[#This Row],[ID]])-5)</f>
        <v>CE2</v>
      </c>
      <c r="C1892" t="s">
        <v>17473</v>
      </c>
      <c r="D1892">
        <v>0</v>
      </c>
      <c r="E1892">
        <v>1</v>
      </c>
      <c r="F1892">
        <v>823.53</v>
      </c>
      <c r="G1892">
        <v>1.341</v>
      </c>
      <c r="H1892">
        <v>6.6769999999999996</v>
      </c>
      <c r="I1892">
        <v>8.0180000000000007</v>
      </c>
      <c r="J1892">
        <v>0.16724869044599999</v>
      </c>
      <c r="K1892">
        <v>0.83275130955400001</v>
      </c>
      <c r="L1892">
        <v>3</v>
      </c>
      <c r="M1892" s="1" t="s">
        <v>2464</v>
      </c>
      <c r="N1892">
        <v>123</v>
      </c>
      <c r="O1892">
        <v>126</v>
      </c>
      <c r="P1892">
        <v>126</v>
      </c>
      <c r="Q1892" t="s">
        <v>18</v>
      </c>
      <c r="R1892" t="s">
        <v>2465</v>
      </c>
    </row>
    <row r="1893" spans="1:18" x14ac:dyDescent="0.25">
      <c r="A1893" t="s">
        <v>2434</v>
      </c>
      <c r="B1893" t="str">
        <f>MID(Tableau1[[#This Row],[ID]],4,LEN(Tableau1[[#This Row],[ID]])-5)</f>
        <v>CE2</v>
      </c>
      <c r="C1893" t="s">
        <v>17473</v>
      </c>
      <c r="D1893">
        <v>0</v>
      </c>
      <c r="E1893">
        <v>1</v>
      </c>
      <c r="F1893">
        <v>832.51499999999999</v>
      </c>
      <c r="G1893">
        <v>3.8849999999999998</v>
      </c>
      <c r="H1893">
        <v>7.6440000000000001</v>
      </c>
      <c r="I1893">
        <v>11.529</v>
      </c>
      <c r="J1893">
        <v>0.33697632058299998</v>
      </c>
      <c r="K1893">
        <v>0.66302367941700002</v>
      </c>
      <c r="L1893">
        <v>3</v>
      </c>
      <c r="M1893" s="1" t="s">
        <v>2466</v>
      </c>
      <c r="N1893">
        <v>126</v>
      </c>
      <c r="O1893">
        <v>129</v>
      </c>
      <c r="P1893">
        <v>129</v>
      </c>
      <c r="Q1893" t="s">
        <v>18</v>
      </c>
      <c r="R1893" t="s">
        <v>2466</v>
      </c>
    </row>
    <row r="1894" spans="1:18" x14ac:dyDescent="0.25">
      <c r="A1894" t="s">
        <v>2434</v>
      </c>
      <c r="B1894" t="str">
        <f>MID(Tableau1[[#This Row],[ID]],4,LEN(Tableau1[[#This Row],[ID]])-5)</f>
        <v>CE2</v>
      </c>
      <c r="C1894" t="s">
        <v>17473</v>
      </c>
      <c r="D1894">
        <v>0</v>
      </c>
      <c r="E1894">
        <v>1</v>
      </c>
      <c r="F1894">
        <v>842.56200000000001</v>
      </c>
      <c r="G1894">
        <v>17.190999999999999</v>
      </c>
      <c r="H1894">
        <v>6.1619999999999999</v>
      </c>
      <c r="I1894">
        <v>23.353000000000002</v>
      </c>
      <c r="J1894">
        <v>0.73613668479399996</v>
      </c>
      <c r="K1894">
        <v>0.26386331520599998</v>
      </c>
      <c r="L1894">
        <v>9</v>
      </c>
      <c r="M1894" s="1" t="s">
        <v>2467</v>
      </c>
      <c r="N1894">
        <v>129</v>
      </c>
      <c r="O1894">
        <v>138</v>
      </c>
      <c r="P1894">
        <v>138</v>
      </c>
      <c r="Q1894" t="s">
        <v>18</v>
      </c>
      <c r="R1894" t="s">
        <v>2468</v>
      </c>
    </row>
    <row r="1895" spans="1:18" x14ac:dyDescent="0.25">
      <c r="A1895" t="s">
        <v>2434</v>
      </c>
      <c r="B1895" t="str">
        <f>MID(Tableau1[[#This Row],[ID]],4,LEN(Tableau1[[#This Row],[ID]])-5)</f>
        <v>CE2</v>
      </c>
      <c r="C1895" t="s">
        <v>17473</v>
      </c>
      <c r="D1895">
        <v>0</v>
      </c>
      <c r="E1895">
        <v>1</v>
      </c>
      <c r="F1895">
        <v>870.59500000000003</v>
      </c>
      <c r="G1895">
        <v>30.42</v>
      </c>
      <c r="H1895">
        <v>10.842000000000001</v>
      </c>
      <c r="I1895">
        <v>41.262</v>
      </c>
      <c r="J1895">
        <v>0.73724007561399996</v>
      </c>
      <c r="K1895">
        <v>0.26275992438599999</v>
      </c>
      <c r="L1895">
        <v>15</v>
      </c>
      <c r="M1895" s="1" t="s">
        <v>2469</v>
      </c>
      <c r="N1895">
        <v>138</v>
      </c>
      <c r="O1895">
        <v>153</v>
      </c>
      <c r="P1895">
        <v>153</v>
      </c>
      <c r="Q1895" t="s">
        <v>18</v>
      </c>
      <c r="R1895" t="s">
        <v>2470</v>
      </c>
    </row>
    <row r="1896" spans="1:18" x14ac:dyDescent="0.25">
      <c r="A1896" t="s">
        <v>2434</v>
      </c>
      <c r="B1896" t="str">
        <f>MID(Tableau1[[#This Row],[ID]],4,LEN(Tableau1[[#This Row],[ID]])-5)</f>
        <v>CE2</v>
      </c>
      <c r="C1896" t="s">
        <v>17473</v>
      </c>
      <c r="D1896">
        <v>0</v>
      </c>
      <c r="E1896">
        <v>1</v>
      </c>
      <c r="F1896">
        <v>923.40200000000004</v>
      </c>
      <c r="G1896">
        <v>42.401000000000003</v>
      </c>
      <c r="H1896">
        <v>22.387</v>
      </c>
      <c r="I1896">
        <v>64.787999999999997</v>
      </c>
      <c r="J1896">
        <v>0.65445761560799998</v>
      </c>
      <c r="K1896">
        <v>0.34554238439200002</v>
      </c>
      <c r="L1896">
        <v>21</v>
      </c>
      <c r="M1896" s="1" t="s">
        <v>2471</v>
      </c>
      <c r="N1896">
        <v>153</v>
      </c>
      <c r="O1896">
        <v>174</v>
      </c>
      <c r="P1896">
        <v>174</v>
      </c>
      <c r="Q1896" t="s">
        <v>18</v>
      </c>
      <c r="R1896" t="s">
        <v>2472</v>
      </c>
    </row>
    <row r="1897" spans="1:18" x14ac:dyDescent="0.25">
      <c r="A1897" t="s">
        <v>2434</v>
      </c>
      <c r="B1897" t="str">
        <f>MID(Tableau1[[#This Row],[ID]],4,LEN(Tableau1[[#This Row],[ID]])-5)</f>
        <v>CE2</v>
      </c>
      <c r="C1897" t="s">
        <v>17473</v>
      </c>
      <c r="D1897">
        <v>0</v>
      </c>
      <c r="E1897">
        <v>1</v>
      </c>
      <c r="F1897">
        <v>1000.154</v>
      </c>
      <c r="G1897">
        <v>0.17199999999999999</v>
      </c>
      <c r="H1897">
        <v>34.350999999999999</v>
      </c>
      <c r="I1897">
        <v>34.523000000000003</v>
      </c>
      <c r="J1897">
        <v>4.9821857891800001E-3</v>
      </c>
      <c r="K1897">
        <v>0.995017814211</v>
      </c>
      <c r="L1897">
        <v>1</v>
      </c>
      <c r="M1897" s="1" t="s">
        <v>98</v>
      </c>
      <c r="N1897">
        <v>174</v>
      </c>
      <c r="O1897">
        <v>175</v>
      </c>
      <c r="P1897">
        <v>175</v>
      </c>
      <c r="Q1897" t="s">
        <v>18</v>
      </c>
      <c r="R1897" t="s">
        <v>98</v>
      </c>
    </row>
    <row r="1898" spans="1:18" x14ac:dyDescent="0.25">
      <c r="A1898" t="s">
        <v>2434</v>
      </c>
      <c r="B1898" t="str">
        <f>MID(Tableau1[[#This Row],[ID]],4,LEN(Tableau1[[#This Row],[ID]])-5)</f>
        <v>CE2</v>
      </c>
      <c r="C1898" t="s">
        <v>17473</v>
      </c>
      <c r="D1898">
        <v>0</v>
      </c>
      <c r="E1898">
        <v>1</v>
      </c>
      <c r="F1898">
        <v>1072.6320000000001</v>
      </c>
      <c r="G1898">
        <v>19.437999999999999</v>
      </c>
      <c r="H1898">
        <v>72.305999999999997</v>
      </c>
      <c r="I1898">
        <v>91.744</v>
      </c>
      <c r="J1898">
        <v>0.21187216602699999</v>
      </c>
      <c r="K1898">
        <v>0.78812783397300001</v>
      </c>
      <c r="L1898">
        <v>5</v>
      </c>
      <c r="M1898" s="1" t="s">
        <v>2473</v>
      </c>
      <c r="N1898">
        <v>175</v>
      </c>
      <c r="O1898">
        <v>175</v>
      </c>
      <c r="P1898">
        <v>175</v>
      </c>
      <c r="Q1898" t="s">
        <v>18</v>
      </c>
      <c r="R1898" t="s">
        <v>2474</v>
      </c>
    </row>
    <row r="1899" spans="1:18" x14ac:dyDescent="0.25">
      <c r="A1899" t="s">
        <v>2434</v>
      </c>
      <c r="B1899" t="str">
        <f>MID(Tableau1[[#This Row],[ID]],4,LEN(Tableau1[[#This Row],[ID]])-5)</f>
        <v>CE2</v>
      </c>
      <c r="C1899" t="s">
        <v>17473</v>
      </c>
      <c r="D1899">
        <v>0</v>
      </c>
      <c r="E1899">
        <v>1</v>
      </c>
      <c r="F1899">
        <v>1118.6210000000001</v>
      </c>
      <c r="G1899">
        <v>43.322000000000003</v>
      </c>
      <c r="H1899">
        <v>26.550999999999998</v>
      </c>
      <c r="I1899">
        <v>69.873000000000005</v>
      </c>
      <c r="J1899">
        <v>0.62001059064300001</v>
      </c>
      <c r="K1899">
        <v>0.37998940935699999</v>
      </c>
      <c r="L1899">
        <v>14</v>
      </c>
      <c r="M1899" s="1" t="s">
        <v>2475</v>
      </c>
      <c r="N1899">
        <v>175</v>
      </c>
      <c r="O1899">
        <v>189</v>
      </c>
      <c r="P1899">
        <v>189</v>
      </c>
      <c r="Q1899" t="s">
        <v>18</v>
      </c>
      <c r="R1899" t="s">
        <v>2476</v>
      </c>
    </row>
    <row r="1900" spans="1:18" x14ac:dyDescent="0.25">
      <c r="A1900" t="s">
        <v>2434</v>
      </c>
      <c r="B1900" t="str">
        <f>MID(Tableau1[[#This Row],[ID]],4,LEN(Tableau1[[#This Row],[ID]])-5)</f>
        <v>CE2</v>
      </c>
      <c r="C1900" t="s">
        <v>17473</v>
      </c>
      <c r="D1900">
        <v>0</v>
      </c>
      <c r="E1900">
        <v>1</v>
      </c>
      <c r="F1900">
        <v>1172.0519999999999</v>
      </c>
      <c r="G1900">
        <v>0.93600000000000005</v>
      </c>
      <c r="H1900">
        <v>10.109</v>
      </c>
      <c r="I1900">
        <v>11.045</v>
      </c>
      <c r="J1900">
        <v>8.4744228157500004E-2</v>
      </c>
      <c r="K1900">
        <v>0.91525577184200002</v>
      </c>
      <c r="L1900">
        <v>2</v>
      </c>
      <c r="M1900" s="1" t="s">
        <v>2477</v>
      </c>
      <c r="N1900">
        <v>189</v>
      </c>
      <c r="O1900">
        <v>191</v>
      </c>
      <c r="P1900">
        <v>191</v>
      </c>
      <c r="Q1900" t="s">
        <v>18</v>
      </c>
      <c r="R1900" t="s">
        <v>2477</v>
      </c>
    </row>
    <row r="1901" spans="1:18" x14ac:dyDescent="0.25">
      <c r="A1901" t="s">
        <v>2434</v>
      </c>
      <c r="B1901" t="str">
        <f>MID(Tableau1[[#This Row],[ID]],4,LEN(Tableau1[[#This Row],[ID]])-5)</f>
        <v>CE2</v>
      </c>
      <c r="C1901" t="s">
        <v>17473</v>
      </c>
      <c r="D1901">
        <v>0</v>
      </c>
      <c r="E1901">
        <v>1</v>
      </c>
      <c r="F1901">
        <v>1186.248</v>
      </c>
      <c r="G1901">
        <v>0.109</v>
      </c>
      <c r="H1901">
        <v>13.26</v>
      </c>
      <c r="I1901">
        <v>13.369</v>
      </c>
      <c r="J1901">
        <v>8.1531902161699997E-3</v>
      </c>
      <c r="K1901">
        <v>0.99184680978399997</v>
      </c>
      <c r="L1901">
        <v>1</v>
      </c>
      <c r="M1901" s="1" t="s">
        <v>28</v>
      </c>
      <c r="N1901">
        <v>191</v>
      </c>
      <c r="O1901">
        <v>192</v>
      </c>
      <c r="P1901">
        <v>192</v>
      </c>
      <c r="Q1901" t="s">
        <v>18</v>
      </c>
      <c r="R1901" t="s">
        <v>29</v>
      </c>
    </row>
    <row r="1902" spans="1:18" x14ac:dyDescent="0.25">
      <c r="A1902" t="s">
        <v>2478</v>
      </c>
      <c r="B1902" t="str">
        <f>MID(Tableau1[[#This Row],[ID]],4,LEN(Tableau1[[#This Row],[ID]])-5)</f>
        <v>CM2</v>
      </c>
      <c r="C1902" t="s">
        <v>17472</v>
      </c>
      <c r="D1902">
        <v>0</v>
      </c>
      <c r="E1902">
        <v>8</v>
      </c>
      <c r="F1902">
        <v>383.74700000000001</v>
      </c>
      <c r="G1902">
        <v>5.319</v>
      </c>
      <c r="I1902">
        <v>5.319</v>
      </c>
      <c r="J1902">
        <v>1</v>
      </c>
      <c r="K1902">
        <v>0</v>
      </c>
      <c r="L1902">
        <v>2</v>
      </c>
      <c r="M1902" s="1" t="s">
        <v>2479</v>
      </c>
      <c r="N1902">
        <v>0</v>
      </c>
      <c r="O1902">
        <v>2</v>
      </c>
      <c r="P1902">
        <v>2</v>
      </c>
      <c r="Q1902" t="s">
        <v>18</v>
      </c>
      <c r="R1902" t="s">
        <v>2480</v>
      </c>
    </row>
    <row r="1903" spans="1:18" x14ac:dyDescent="0.25">
      <c r="A1903" t="s">
        <v>2478</v>
      </c>
      <c r="B1903" t="str">
        <f>MID(Tableau1[[#This Row],[ID]],4,LEN(Tableau1[[#This Row],[ID]])-5)</f>
        <v>CM2</v>
      </c>
      <c r="C1903" t="s">
        <v>17472</v>
      </c>
      <c r="D1903">
        <v>0</v>
      </c>
      <c r="E1903">
        <v>8</v>
      </c>
      <c r="F1903">
        <v>393.185</v>
      </c>
      <c r="G1903">
        <v>2.4180000000000001</v>
      </c>
      <c r="H1903">
        <v>4.1189999999999998</v>
      </c>
      <c r="I1903">
        <v>6.5369999999999999</v>
      </c>
      <c r="J1903">
        <v>0.36989444699399998</v>
      </c>
      <c r="K1903">
        <v>0.63010555300600002</v>
      </c>
      <c r="L1903">
        <v>2</v>
      </c>
      <c r="M1903" s="1" t="s">
        <v>2481</v>
      </c>
      <c r="N1903">
        <v>2</v>
      </c>
      <c r="O1903">
        <v>4</v>
      </c>
      <c r="P1903">
        <v>4</v>
      </c>
      <c r="Q1903" t="s">
        <v>18</v>
      </c>
      <c r="R1903" t="s">
        <v>2482</v>
      </c>
    </row>
    <row r="1904" spans="1:18" x14ac:dyDescent="0.25">
      <c r="A1904" t="s">
        <v>2478</v>
      </c>
      <c r="B1904" t="str">
        <f>MID(Tableau1[[#This Row],[ID]],4,LEN(Tableau1[[#This Row],[ID]])-5)</f>
        <v>CM2</v>
      </c>
      <c r="C1904" t="s">
        <v>17472</v>
      </c>
      <c r="D1904">
        <v>0</v>
      </c>
      <c r="E1904">
        <v>8</v>
      </c>
      <c r="F1904">
        <v>408.89400000000001</v>
      </c>
      <c r="G1904">
        <v>10.763999999999999</v>
      </c>
      <c r="H1904">
        <v>13.291</v>
      </c>
      <c r="I1904">
        <v>24.055</v>
      </c>
      <c r="J1904">
        <v>0.44747453751799998</v>
      </c>
      <c r="K1904">
        <v>0.55252546248199996</v>
      </c>
      <c r="L1904">
        <v>8</v>
      </c>
      <c r="M1904" s="1" t="s">
        <v>2483</v>
      </c>
      <c r="N1904">
        <v>4</v>
      </c>
      <c r="O1904">
        <v>9</v>
      </c>
      <c r="P1904">
        <v>9</v>
      </c>
      <c r="Q1904" t="s">
        <v>21</v>
      </c>
      <c r="R1904" t="s">
        <v>2484</v>
      </c>
    </row>
    <row r="1905" spans="1:18" x14ac:dyDescent="0.25">
      <c r="A1905" t="s">
        <v>2478</v>
      </c>
      <c r="B1905" t="str">
        <f>MID(Tableau1[[#This Row],[ID]],4,LEN(Tableau1[[#This Row],[ID]])-5)</f>
        <v>CM2</v>
      </c>
      <c r="C1905" t="s">
        <v>17472</v>
      </c>
      <c r="D1905">
        <v>0</v>
      </c>
      <c r="E1905">
        <v>8</v>
      </c>
      <c r="F1905">
        <v>429.53300000000002</v>
      </c>
      <c r="G1905">
        <v>23.26</v>
      </c>
      <c r="H1905">
        <v>9.875</v>
      </c>
      <c r="I1905">
        <v>33.134999999999998</v>
      </c>
      <c r="J1905">
        <v>0.70197676173199997</v>
      </c>
      <c r="K1905">
        <v>0.29802323826799998</v>
      </c>
      <c r="L1905">
        <v>21</v>
      </c>
      <c r="M1905" s="1" t="s">
        <v>2485</v>
      </c>
      <c r="N1905">
        <v>9</v>
      </c>
      <c r="O1905">
        <v>30</v>
      </c>
      <c r="P1905">
        <v>30</v>
      </c>
      <c r="Q1905" t="s">
        <v>18</v>
      </c>
      <c r="R1905" t="s">
        <v>2486</v>
      </c>
    </row>
    <row r="1906" spans="1:18" x14ac:dyDescent="0.25">
      <c r="A1906" t="s">
        <v>2478</v>
      </c>
      <c r="B1906" t="str">
        <f>MID(Tableau1[[#This Row],[ID]],4,LEN(Tableau1[[#This Row],[ID]])-5)</f>
        <v>CM2</v>
      </c>
      <c r="C1906" t="s">
        <v>17472</v>
      </c>
      <c r="D1906">
        <v>0</v>
      </c>
      <c r="E1906">
        <v>8</v>
      </c>
      <c r="F1906">
        <v>457.22300000000001</v>
      </c>
      <c r="G1906">
        <v>7.9560000000000004</v>
      </c>
      <c r="H1906">
        <v>4.43</v>
      </c>
      <c r="I1906">
        <v>12.385999999999999</v>
      </c>
      <c r="J1906">
        <v>0.64233812368800003</v>
      </c>
      <c r="K1906">
        <v>0.35766187631200003</v>
      </c>
      <c r="L1906">
        <v>5</v>
      </c>
      <c r="M1906" s="1" t="s">
        <v>2487</v>
      </c>
      <c r="N1906">
        <v>31</v>
      </c>
      <c r="O1906">
        <v>35</v>
      </c>
      <c r="P1906">
        <v>35</v>
      </c>
      <c r="Q1906" t="s">
        <v>18</v>
      </c>
      <c r="R1906" t="s">
        <v>2488</v>
      </c>
    </row>
    <row r="1907" spans="1:18" x14ac:dyDescent="0.25">
      <c r="A1907" t="s">
        <v>2478</v>
      </c>
      <c r="B1907" t="str">
        <f>MID(Tableau1[[#This Row],[ID]],4,LEN(Tableau1[[#This Row],[ID]])-5)</f>
        <v>CM2</v>
      </c>
      <c r="C1907" t="s">
        <v>17472</v>
      </c>
      <c r="D1907">
        <v>0</v>
      </c>
      <c r="E1907">
        <v>8</v>
      </c>
      <c r="F1907">
        <v>487.363</v>
      </c>
      <c r="G1907">
        <v>5.8339999999999996</v>
      </c>
      <c r="H1907">
        <v>22.184000000000001</v>
      </c>
      <c r="I1907">
        <v>28.018000000000001</v>
      </c>
      <c r="J1907">
        <v>0.20822328503099999</v>
      </c>
      <c r="K1907">
        <v>0.79177671496900004</v>
      </c>
      <c r="L1907">
        <v>7</v>
      </c>
      <c r="M1907" s="1" t="s">
        <v>2489</v>
      </c>
      <c r="N1907">
        <v>35</v>
      </c>
      <c r="O1907">
        <v>42</v>
      </c>
      <c r="P1907">
        <v>42</v>
      </c>
      <c r="Q1907" t="s">
        <v>18</v>
      </c>
      <c r="R1907" t="s">
        <v>2490</v>
      </c>
    </row>
    <row r="1908" spans="1:18" x14ac:dyDescent="0.25">
      <c r="A1908" t="s">
        <v>2478</v>
      </c>
      <c r="B1908" t="str">
        <f>MID(Tableau1[[#This Row],[ID]],4,LEN(Tableau1[[#This Row],[ID]])-5)</f>
        <v>CM2</v>
      </c>
      <c r="C1908" t="s">
        <v>17472</v>
      </c>
      <c r="D1908">
        <v>0</v>
      </c>
      <c r="E1908">
        <v>8</v>
      </c>
      <c r="F1908">
        <v>503.774</v>
      </c>
      <c r="G1908">
        <v>11.965</v>
      </c>
      <c r="H1908">
        <v>10.577</v>
      </c>
      <c r="I1908">
        <v>22.542000000000002</v>
      </c>
      <c r="J1908">
        <v>0.530786975424</v>
      </c>
      <c r="K1908">
        <v>0.469213024576</v>
      </c>
      <c r="L1908">
        <v>10</v>
      </c>
      <c r="M1908" s="1" t="s">
        <v>2491</v>
      </c>
      <c r="N1908">
        <v>42</v>
      </c>
      <c r="O1908">
        <v>52</v>
      </c>
      <c r="P1908">
        <v>52</v>
      </c>
      <c r="Q1908" t="s">
        <v>18</v>
      </c>
      <c r="R1908" t="s">
        <v>2492</v>
      </c>
    </row>
    <row r="1909" spans="1:18" x14ac:dyDescent="0.25">
      <c r="A1909" t="s">
        <v>2478</v>
      </c>
      <c r="B1909" t="str">
        <f>MID(Tableau1[[#This Row],[ID]],4,LEN(Tableau1[[#This Row],[ID]])-5)</f>
        <v>CM2</v>
      </c>
      <c r="C1909" t="s">
        <v>17472</v>
      </c>
      <c r="D1909">
        <v>0</v>
      </c>
      <c r="E1909">
        <v>8</v>
      </c>
      <c r="F1909">
        <v>520.10699999999997</v>
      </c>
      <c r="G1909">
        <v>3.1520000000000001</v>
      </c>
      <c r="H1909">
        <v>4.3680000000000003</v>
      </c>
      <c r="I1909">
        <v>7.52</v>
      </c>
      <c r="J1909">
        <v>0.41914893616999999</v>
      </c>
      <c r="K1909">
        <v>0.58085106382999996</v>
      </c>
      <c r="L1909">
        <v>6</v>
      </c>
      <c r="M1909" s="1" t="s">
        <v>2493</v>
      </c>
      <c r="N1909">
        <v>52</v>
      </c>
      <c r="O1909">
        <v>58</v>
      </c>
      <c r="P1909">
        <v>58</v>
      </c>
      <c r="Q1909" t="s">
        <v>18</v>
      </c>
      <c r="R1909" t="s">
        <v>2494</v>
      </c>
    </row>
    <row r="1910" spans="1:18" x14ac:dyDescent="0.25">
      <c r="A1910" t="s">
        <v>2478</v>
      </c>
      <c r="B1910" t="str">
        <f>MID(Tableau1[[#This Row],[ID]],4,LEN(Tableau1[[#This Row],[ID]])-5)</f>
        <v>CM2</v>
      </c>
      <c r="C1910" t="s">
        <v>17472</v>
      </c>
      <c r="D1910">
        <v>0</v>
      </c>
      <c r="E1910">
        <v>8</v>
      </c>
      <c r="F1910">
        <v>527.48599999999999</v>
      </c>
      <c r="G1910">
        <v>5.7569999999999997</v>
      </c>
      <c r="H1910">
        <v>4.2270000000000003</v>
      </c>
      <c r="I1910">
        <v>9.984</v>
      </c>
      <c r="J1910">
        <v>0.57662259615400002</v>
      </c>
      <c r="K1910">
        <v>0.42337740384599998</v>
      </c>
      <c r="L1910">
        <v>8</v>
      </c>
      <c r="M1910" s="1" t="s">
        <v>2495</v>
      </c>
      <c r="N1910">
        <v>58</v>
      </c>
      <c r="O1910">
        <v>66</v>
      </c>
      <c r="P1910">
        <v>66</v>
      </c>
      <c r="Q1910" t="s">
        <v>18</v>
      </c>
      <c r="R1910" t="s">
        <v>2496</v>
      </c>
    </row>
    <row r="1911" spans="1:18" x14ac:dyDescent="0.25">
      <c r="A1911" t="s">
        <v>2478</v>
      </c>
      <c r="B1911" t="str">
        <f>MID(Tableau1[[#This Row],[ID]],4,LEN(Tableau1[[#This Row],[ID]])-5)</f>
        <v>CM2</v>
      </c>
      <c r="C1911" t="s">
        <v>17472</v>
      </c>
      <c r="D1911">
        <v>0</v>
      </c>
      <c r="E1911">
        <v>8</v>
      </c>
      <c r="F1911">
        <v>540.73099999999999</v>
      </c>
      <c r="G1911">
        <v>7.3470000000000004</v>
      </c>
      <c r="H1911">
        <v>7.4880000000000004</v>
      </c>
      <c r="I1911">
        <v>14.835000000000001</v>
      </c>
      <c r="J1911">
        <v>0.49524772497500003</v>
      </c>
      <c r="K1911">
        <v>0.50475227502499997</v>
      </c>
      <c r="L1911">
        <v>6</v>
      </c>
      <c r="M1911" s="1" t="s">
        <v>2497</v>
      </c>
      <c r="N1911">
        <v>66</v>
      </c>
      <c r="O1911">
        <v>72</v>
      </c>
      <c r="P1911">
        <v>72</v>
      </c>
      <c r="Q1911" t="s">
        <v>18</v>
      </c>
      <c r="R1911" t="s">
        <v>2498</v>
      </c>
    </row>
    <row r="1912" spans="1:18" x14ac:dyDescent="0.25">
      <c r="A1912" t="s">
        <v>2478</v>
      </c>
      <c r="B1912" t="str">
        <f>MID(Tableau1[[#This Row],[ID]],4,LEN(Tableau1[[#This Row],[ID]])-5)</f>
        <v>CM2</v>
      </c>
      <c r="C1912" t="s">
        <v>17472</v>
      </c>
      <c r="D1912">
        <v>0</v>
      </c>
      <c r="E1912">
        <v>8</v>
      </c>
      <c r="F1912">
        <v>563.69399999999996</v>
      </c>
      <c r="G1912">
        <v>11.731</v>
      </c>
      <c r="H1912">
        <v>15.616</v>
      </c>
      <c r="I1912">
        <v>27.347000000000001</v>
      </c>
      <c r="J1912">
        <v>0.42896844260799999</v>
      </c>
      <c r="K1912">
        <v>0.57103155739199996</v>
      </c>
      <c r="L1912">
        <v>16</v>
      </c>
      <c r="M1912" s="1" t="s">
        <v>2499</v>
      </c>
      <c r="N1912">
        <v>72</v>
      </c>
      <c r="O1912">
        <v>88</v>
      </c>
      <c r="P1912">
        <v>88</v>
      </c>
      <c r="Q1912" t="s">
        <v>18</v>
      </c>
      <c r="R1912" t="s">
        <v>2500</v>
      </c>
    </row>
    <row r="1913" spans="1:18" x14ac:dyDescent="0.25">
      <c r="A1913" t="s">
        <v>2478</v>
      </c>
      <c r="B1913" t="str">
        <f>MID(Tableau1[[#This Row],[ID]],4,LEN(Tableau1[[#This Row],[ID]])-5)</f>
        <v>CM2</v>
      </c>
      <c r="C1913" t="s">
        <v>17472</v>
      </c>
      <c r="D1913">
        <v>0</v>
      </c>
      <c r="E1913">
        <v>8</v>
      </c>
      <c r="F1913">
        <v>591.71199999999999</v>
      </c>
      <c r="G1913">
        <v>1.139</v>
      </c>
      <c r="H1913">
        <v>16.286999999999999</v>
      </c>
      <c r="I1913">
        <v>17.425999999999998</v>
      </c>
      <c r="J1913">
        <v>6.5362102605299996E-2</v>
      </c>
      <c r="K1913">
        <v>0.93463789739500003</v>
      </c>
      <c r="L1913">
        <v>2</v>
      </c>
      <c r="M1913" s="1" t="s">
        <v>2501</v>
      </c>
      <c r="N1913">
        <v>88</v>
      </c>
      <c r="O1913">
        <v>90</v>
      </c>
      <c r="P1913">
        <v>90</v>
      </c>
      <c r="Q1913" t="s">
        <v>18</v>
      </c>
      <c r="R1913" t="s">
        <v>2501</v>
      </c>
    </row>
    <row r="1914" spans="1:18" x14ac:dyDescent="0.25">
      <c r="A1914" t="s">
        <v>2478</v>
      </c>
      <c r="B1914" t="str">
        <f>MID(Tableau1[[#This Row],[ID]],4,LEN(Tableau1[[#This Row],[ID]])-5)</f>
        <v>CM2</v>
      </c>
      <c r="C1914" t="s">
        <v>17472</v>
      </c>
      <c r="D1914">
        <v>0</v>
      </c>
      <c r="E1914">
        <v>8</v>
      </c>
      <c r="F1914">
        <v>612.66300000000001</v>
      </c>
      <c r="G1914">
        <v>0.54600000000000004</v>
      </c>
      <c r="H1914">
        <v>19.812000000000001</v>
      </c>
      <c r="I1914">
        <v>20.358000000000001</v>
      </c>
      <c r="J1914">
        <v>2.68199233716E-2</v>
      </c>
      <c r="K1914">
        <v>0.97318007662799999</v>
      </c>
      <c r="L1914">
        <v>2</v>
      </c>
      <c r="M1914" s="1" t="s">
        <v>20</v>
      </c>
      <c r="N1914">
        <v>90</v>
      </c>
      <c r="O1914">
        <v>92</v>
      </c>
      <c r="P1914">
        <v>92</v>
      </c>
      <c r="Q1914" t="s">
        <v>18</v>
      </c>
      <c r="R1914" t="s">
        <v>191</v>
      </c>
    </row>
    <row r="1915" spans="1:18" x14ac:dyDescent="0.25">
      <c r="A1915" t="s">
        <v>2478</v>
      </c>
      <c r="B1915" t="str">
        <f>MID(Tableau1[[#This Row],[ID]],4,LEN(Tableau1[[#This Row],[ID]])-5)</f>
        <v>CM2</v>
      </c>
      <c r="C1915" t="s">
        <v>17472</v>
      </c>
      <c r="D1915">
        <v>0</v>
      </c>
      <c r="E1915">
        <v>8</v>
      </c>
      <c r="F1915">
        <v>617.85799999999995</v>
      </c>
      <c r="G1915">
        <v>5.74</v>
      </c>
      <c r="H1915">
        <v>4.649</v>
      </c>
      <c r="I1915">
        <v>10.388999999999999</v>
      </c>
      <c r="J1915">
        <v>0.55250745981299998</v>
      </c>
      <c r="K1915">
        <v>0.44749254018700002</v>
      </c>
      <c r="L1915">
        <v>6</v>
      </c>
      <c r="M1915" s="1" t="s">
        <v>2502</v>
      </c>
      <c r="N1915">
        <v>92</v>
      </c>
      <c r="O1915">
        <v>98</v>
      </c>
      <c r="P1915">
        <v>98</v>
      </c>
      <c r="Q1915" t="s">
        <v>18</v>
      </c>
      <c r="R1915" t="s">
        <v>2502</v>
      </c>
    </row>
    <row r="1916" spans="1:18" x14ac:dyDescent="0.25">
      <c r="A1916" t="s">
        <v>2478</v>
      </c>
      <c r="B1916" t="str">
        <f>MID(Tableau1[[#This Row],[ID]],4,LEN(Tableau1[[#This Row],[ID]])-5)</f>
        <v>CM2</v>
      </c>
      <c r="C1916" t="s">
        <v>17472</v>
      </c>
      <c r="D1916">
        <v>0</v>
      </c>
      <c r="E1916">
        <v>8</v>
      </c>
      <c r="F1916">
        <v>629.43299999999999</v>
      </c>
      <c r="G1916">
        <v>5.9589999999999996</v>
      </c>
      <c r="H1916">
        <v>5.835</v>
      </c>
      <c r="I1916">
        <v>11.794</v>
      </c>
      <c r="J1916">
        <v>0.50525691029300002</v>
      </c>
      <c r="K1916">
        <v>0.49474308970699998</v>
      </c>
      <c r="L1916">
        <v>3</v>
      </c>
      <c r="M1916" s="1" t="s">
        <v>2503</v>
      </c>
      <c r="N1916">
        <v>98</v>
      </c>
      <c r="O1916">
        <v>101</v>
      </c>
      <c r="P1916">
        <v>101</v>
      </c>
      <c r="Q1916" t="s">
        <v>18</v>
      </c>
      <c r="R1916" t="s">
        <v>2504</v>
      </c>
    </row>
    <row r="1917" spans="1:18" x14ac:dyDescent="0.25">
      <c r="A1917" t="s">
        <v>2478</v>
      </c>
      <c r="B1917" t="str">
        <f>MID(Tableau1[[#This Row],[ID]],4,LEN(Tableau1[[#This Row],[ID]])-5)</f>
        <v>CM2</v>
      </c>
      <c r="C1917" t="s">
        <v>17472</v>
      </c>
      <c r="D1917">
        <v>0</v>
      </c>
      <c r="E1917">
        <v>8</v>
      </c>
      <c r="F1917">
        <v>640.02499999999998</v>
      </c>
      <c r="G1917">
        <v>8.3930000000000007</v>
      </c>
      <c r="H1917">
        <v>4.633</v>
      </c>
      <c r="I1917">
        <v>13.026</v>
      </c>
      <c r="J1917">
        <v>0.64432673115299999</v>
      </c>
      <c r="K1917">
        <v>0.35567326884700001</v>
      </c>
      <c r="L1917">
        <v>5</v>
      </c>
      <c r="M1917" s="1" t="s">
        <v>2505</v>
      </c>
      <c r="N1917">
        <v>101</v>
      </c>
      <c r="O1917">
        <v>106</v>
      </c>
      <c r="P1917">
        <v>106</v>
      </c>
      <c r="Q1917" t="s">
        <v>18</v>
      </c>
      <c r="R1917" t="s">
        <v>2506</v>
      </c>
    </row>
    <row r="1918" spans="1:18" x14ac:dyDescent="0.25">
      <c r="A1918" t="s">
        <v>2478</v>
      </c>
      <c r="B1918" t="str">
        <f>MID(Tableau1[[#This Row],[ID]],4,LEN(Tableau1[[#This Row],[ID]])-5)</f>
        <v>CM2</v>
      </c>
      <c r="C1918" t="s">
        <v>17472</v>
      </c>
      <c r="D1918">
        <v>0</v>
      </c>
      <c r="E1918">
        <v>8</v>
      </c>
      <c r="F1918">
        <v>652.56799999999998</v>
      </c>
      <c r="G1918">
        <v>23.556000000000001</v>
      </c>
      <c r="H1918">
        <v>4.1500000000000004</v>
      </c>
      <c r="I1918">
        <v>27.706</v>
      </c>
      <c r="J1918">
        <v>0.85021295026300003</v>
      </c>
      <c r="K1918">
        <v>0.14978704973699999</v>
      </c>
      <c r="L1918">
        <v>17</v>
      </c>
      <c r="M1918" s="1" t="s">
        <v>2507</v>
      </c>
      <c r="N1918">
        <v>106</v>
      </c>
      <c r="O1918">
        <v>123</v>
      </c>
      <c r="P1918">
        <v>123</v>
      </c>
      <c r="Q1918" t="s">
        <v>18</v>
      </c>
      <c r="R1918" t="s">
        <v>2508</v>
      </c>
    </row>
    <row r="1919" spans="1:18" x14ac:dyDescent="0.25">
      <c r="A1919" t="s">
        <v>2478</v>
      </c>
      <c r="B1919" t="str">
        <f>MID(Tableau1[[#This Row],[ID]],4,LEN(Tableau1[[#This Row],[ID]])-5)</f>
        <v>CM2</v>
      </c>
      <c r="C1919" t="s">
        <v>17472</v>
      </c>
      <c r="D1919">
        <v>0</v>
      </c>
      <c r="E1919">
        <v>8</v>
      </c>
      <c r="F1919">
        <v>681.52200000000005</v>
      </c>
      <c r="G1919">
        <v>17.05</v>
      </c>
      <c r="H1919">
        <v>5.3979999999999997</v>
      </c>
      <c r="I1919">
        <v>22.448</v>
      </c>
      <c r="J1919">
        <v>0.75953314326400001</v>
      </c>
      <c r="K1919">
        <v>0.24046685673599999</v>
      </c>
      <c r="L1919">
        <v>17</v>
      </c>
      <c r="M1919" s="1" t="s">
        <v>2509</v>
      </c>
      <c r="N1919">
        <v>123</v>
      </c>
      <c r="O1919">
        <v>140</v>
      </c>
      <c r="P1919">
        <v>140</v>
      </c>
      <c r="Q1919" t="s">
        <v>18</v>
      </c>
      <c r="R1919" t="s">
        <v>2510</v>
      </c>
    </row>
    <row r="1920" spans="1:18" x14ac:dyDescent="0.25">
      <c r="A1920" t="s">
        <v>2478</v>
      </c>
      <c r="B1920" t="str">
        <f>MID(Tableau1[[#This Row],[ID]],4,LEN(Tableau1[[#This Row],[ID]])-5)</f>
        <v>CM2</v>
      </c>
      <c r="C1920" t="s">
        <v>17472</v>
      </c>
      <c r="D1920">
        <v>0</v>
      </c>
      <c r="E1920">
        <v>8</v>
      </c>
      <c r="F1920">
        <v>709.66399999999999</v>
      </c>
      <c r="G1920">
        <v>16.677</v>
      </c>
      <c r="H1920">
        <v>11.092000000000001</v>
      </c>
      <c r="I1920">
        <v>27.768999999999998</v>
      </c>
      <c r="J1920">
        <v>0.60056177752200002</v>
      </c>
      <c r="K1920">
        <v>0.39943822247799998</v>
      </c>
      <c r="L1920">
        <v>10</v>
      </c>
      <c r="M1920" s="1" t="s">
        <v>2511</v>
      </c>
      <c r="N1920">
        <v>140</v>
      </c>
      <c r="O1920">
        <v>150</v>
      </c>
      <c r="P1920">
        <v>150</v>
      </c>
      <c r="Q1920" t="s">
        <v>18</v>
      </c>
      <c r="R1920" t="s">
        <v>2512</v>
      </c>
    </row>
    <row r="1921" spans="1:18" x14ac:dyDescent="0.25">
      <c r="A1921" t="s">
        <v>2478</v>
      </c>
      <c r="B1921" t="str">
        <f>MID(Tableau1[[#This Row],[ID]],4,LEN(Tableau1[[#This Row],[ID]])-5)</f>
        <v>CM2</v>
      </c>
      <c r="C1921" t="s">
        <v>17472</v>
      </c>
      <c r="D1921">
        <v>0</v>
      </c>
      <c r="E1921">
        <v>8</v>
      </c>
      <c r="F1921">
        <v>736.44899999999996</v>
      </c>
      <c r="G1921">
        <v>5.5540000000000003</v>
      </c>
      <c r="H1921">
        <v>10.108000000000001</v>
      </c>
      <c r="I1921">
        <v>15.662000000000001</v>
      </c>
      <c r="J1921">
        <v>0.35461626867599999</v>
      </c>
      <c r="K1921">
        <v>0.64538373132399995</v>
      </c>
      <c r="L1921">
        <v>2</v>
      </c>
      <c r="M1921" s="1" t="s">
        <v>158</v>
      </c>
      <c r="N1921">
        <v>151</v>
      </c>
      <c r="O1921">
        <v>152</v>
      </c>
      <c r="P1921">
        <v>152</v>
      </c>
      <c r="Q1921" t="s">
        <v>18</v>
      </c>
      <c r="R1921" t="s">
        <v>2513</v>
      </c>
    </row>
    <row r="1922" spans="1:18" x14ac:dyDescent="0.25">
      <c r="A1922" t="s">
        <v>2478</v>
      </c>
      <c r="B1922" t="str">
        <f>MID(Tableau1[[#This Row],[ID]],4,LEN(Tableau1[[#This Row],[ID]])-5)</f>
        <v>CM2</v>
      </c>
      <c r="C1922" t="s">
        <v>17472</v>
      </c>
      <c r="D1922">
        <v>0</v>
      </c>
      <c r="E1922">
        <v>8</v>
      </c>
      <c r="F1922">
        <v>754.10900000000004</v>
      </c>
      <c r="G1922">
        <v>13.228999999999999</v>
      </c>
      <c r="H1922">
        <v>12.106</v>
      </c>
      <c r="I1922">
        <v>25.335000000000001</v>
      </c>
      <c r="J1922">
        <v>0.52216301559099998</v>
      </c>
      <c r="K1922">
        <v>0.47783698440900002</v>
      </c>
      <c r="L1922">
        <v>8</v>
      </c>
      <c r="M1922" s="1" t="s">
        <v>2514</v>
      </c>
      <c r="N1922">
        <v>152</v>
      </c>
      <c r="O1922">
        <v>160</v>
      </c>
      <c r="P1922">
        <v>160</v>
      </c>
      <c r="Q1922" t="s">
        <v>18</v>
      </c>
      <c r="R1922" t="s">
        <v>2515</v>
      </c>
    </row>
    <row r="1923" spans="1:18" x14ac:dyDescent="0.25">
      <c r="A1923" t="s">
        <v>2478</v>
      </c>
      <c r="B1923" t="str">
        <f>MID(Tableau1[[#This Row],[ID]],4,LEN(Tableau1[[#This Row],[ID]])-5)</f>
        <v>CM2</v>
      </c>
      <c r="C1923" t="s">
        <v>17472</v>
      </c>
      <c r="D1923">
        <v>0</v>
      </c>
      <c r="E1923">
        <v>8</v>
      </c>
      <c r="F1923">
        <v>782.26700000000005</v>
      </c>
      <c r="G1923">
        <v>4.7270000000000003</v>
      </c>
      <c r="H1923">
        <v>14.929</v>
      </c>
      <c r="I1923">
        <v>19.655999999999999</v>
      </c>
      <c r="J1923">
        <v>0.240486365486</v>
      </c>
      <c r="K1923">
        <v>0.759513634514</v>
      </c>
      <c r="L1923">
        <v>8</v>
      </c>
      <c r="M1923" s="1" t="s">
        <v>2516</v>
      </c>
      <c r="N1923">
        <v>160</v>
      </c>
      <c r="O1923">
        <v>168</v>
      </c>
      <c r="P1923">
        <v>168</v>
      </c>
      <c r="Q1923" t="s">
        <v>18</v>
      </c>
      <c r="R1923" t="s">
        <v>2517</v>
      </c>
    </row>
    <row r="1924" spans="1:18" x14ac:dyDescent="0.25">
      <c r="A1924" t="s">
        <v>2478</v>
      </c>
      <c r="B1924" t="str">
        <f>MID(Tableau1[[#This Row],[ID]],4,LEN(Tableau1[[#This Row],[ID]])-5)</f>
        <v>CM2</v>
      </c>
      <c r="C1924" t="s">
        <v>17472</v>
      </c>
      <c r="D1924">
        <v>0</v>
      </c>
      <c r="E1924">
        <v>8</v>
      </c>
      <c r="F1924">
        <v>792.26700000000005</v>
      </c>
      <c r="G1924">
        <v>9.4689999999999994</v>
      </c>
      <c r="H1924">
        <v>5.2729999999999997</v>
      </c>
      <c r="I1924">
        <v>14.742000000000001</v>
      </c>
      <c r="J1924">
        <v>0.64231447564800004</v>
      </c>
      <c r="K1924">
        <v>0.35768552435200002</v>
      </c>
      <c r="L1924">
        <v>8</v>
      </c>
      <c r="M1924" s="1" t="s">
        <v>2518</v>
      </c>
      <c r="N1924">
        <v>168</v>
      </c>
      <c r="O1924">
        <v>176</v>
      </c>
      <c r="P1924">
        <v>176</v>
      </c>
      <c r="Q1924" t="s">
        <v>18</v>
      </c>
      <c r="R1924" t="s">
        <v>2519</v>
      </c>
    </row>
    <row r="1925" spans="1:18" x14ac:dyDescent="0.25">
      <c r="A1925" t="s">
        <v>2478</v>
      </c>
      <c r="B1925" t="str">
        <f>MID(Tableau1[[#This Row],[ID]],4,LEN(Tableau1[[#This Row],[ID]])-5)</f>
        <v>CM2</v>
      </c>
      <c r="C1925" t="s">
        <v>17472</v>
      </c>
      <c r="D1925">
        <v>0</v>
      </c>
      <c r="E1925">
        <v>8</v>
      </c>
      <c r="F1925">
        <v>809.73900000000003</v>
      </c>
      <c r="G1925">
        <v>2.87</v>
      </c>
      <c r="H1925">
        <v>8.0030000000000001</v>
      </c>
      <c r="I1925">
        <v>10.872999999999999</v>
      </c>
      <c r="J1925">
        <v>0.26395658971800001</v>
      </c>
      <c r="K1925">
        <v>0.73604341028200004</v>
      </c>
      <c r="L1925">
        <v>2</v>
      </c>
      <c r="M1925" s="1" t="s">
        <v>1760</v>
      </c>
      <c r="N1925">
        <v>176</v>
      </c>
      <c r="O1925">
        <v>178</v>
      </c>
      <c r="P1925">
        <v>178</v>
      </c>
      <c r="Q1925" t="s">
        <v>18</v>
      </c>
      <c r="R1925" t="s">
        <v>1761</v>
      </c>
    </row>
    <row r="1926" spans="1:18" x14ac:dyDescent="0.25">
      <c r="A1926" t="s">
        <v>2478</v>
      </c>
      <c r="B1926" t="str">
        <f>MID(Tableau1[[#This Row],[ID]],4,LEN(Tableau1[[#This Row],[ID]])-5)</f>
        <v>CM2</v>
      </c>
      <c r="C1926" t="s">
        <v>17472</v>
      </c>
      <c r="D1926">
        <v>0</v>
      </c>
      <c r="E1926">
        <v>8</v>
      </c>
      <c r="F1926">
        <v>818.50599999999997</v>
      </c>
      <c r="G1926">
        <v>0.90500000000000003</v>
      </c>
      <c r="H1926">
        <v>5.8970000000000002</v>
      </c>
      <c r="I1926">
        <v>6.8019999999999996</v>
      </c>
      <c r="J1926">
        <v>0.13304910320499999</v>
      </c>
      <c r="K1926">
        <v>0.86695089679500004</v>
      </c>
      <c r="L1926">
        <v>3</v>
      </c>
      <c r="M1926" s="1" t="s">
        <v>1491</v>
      </c>
      <c r="N1926">
        <v>178</v>
      </c>
      <c r="O1926">
        <v>181</v>
      </c>
      <c r="P1926">
        <v>181</v>
      </c>
      <c r="Q1926" t="s">
        <v>18</v>
      </c>
      <c r="R1926" t="s">
        <v>1938</v>
      </c>
    </row>
    <row r="1927" spans="1:18" x14ac:dyDescent="0.25">
      <c r="A1927" t="s">
        <v>2478</v>
      </c>
      <c r="B1927" t="str">
        <f>MID(Tableau1[[#This Row],[ID]],4,LEN(Tableau1[[#This Row],[ID]])-5)</f>
        <v>CM2</v>
      </c>
      <c r="C1927" t="s">
        <v>17472</v>
      </c>
      <c r="D1927">
        <v>0</v>
      </c>
      <c r="E1927">
        <v>8</v>
      </c>
      <c r="F1927">
        <v>832.577</v>
      </c>
      <c r="G1927">
        <v>1.17</v>
      </c>
      <c r="H1927">
        <v>13.166</v>
      </c>
      <c r="I1927">
        <v>14.336</v>
      </c>
      <c r="J1927">
        <v>8.1612723214300006E-2</v>
      </c>
      <c r="K1927">
        <v>0.91838727678599996</v>
      </c>
      <c r="L1927">
        <v>3</v>
      </c>
      <c r="M1927" s="1" t="s">
        <v>2520</v>
      </c>
      <c r="N1927">
        <v>181</v>
      </c>
      <c r="O1927">
        <v>184</v>
      </c>
      <c r="P1927">
        <v>184</v>
      </c>
      <c r="Q1927" t="s">
        <v>18</v>
      </c>
      <c r="R1927" t="s">
        <v>2520</v>
      </c>
    </row>
    <row r="1928" spans="1:18" x14ac:dyDescent="0.25">
      <c r="A1928" t="s">
        <v>2478</v>
      </c>
      <c r="B1928" t="str">
        <f>MID(Tableau1[[#This Row],[ID]],4,LEN(Tableau1[[#This Row],[ID]])-5)</f>
        <v>CM2</v>
      </c>
      <c r="C1928" t="s">
        <v>17472</v>
      </c>
      <c r="D1928">
        <v>0</v>
      </c>
      <c r="E1928">
        <v>8</v>
      </c>
      <c r="F1928">
        <v>838.72400000000005</v>
      </c>
      <c r="G1928">
        <v>9.734</v>
      </c>
      <c r="H1928">
        <v>4.9770000000000003</v>
      </c>
      <c r="I1928">
        <v>14.711</v>
      </c>
      <c r="J1928">
        <v>0.66168173475600001</v>
      </c>
      <c r="K1928">
        <v>0.33831826524399999</v>
      </c>
      <c r="L1928">
        <v>7</v>
      </c>
      <c r="M1928" s="1" t="s">
        <v>2521</v>
      </c>
      <c r="N1928">
        <v>184</v>
      </c>
      <c r="O1928">
        <v>191</v>
      </c>
      <c r="P1928">
        <v>191</v>
      </c>
      <c r="Q1928" t="s">
        <v>18</v>
      </c>
      <c r="R1928" t="s">
        <v>2522</v>
      </c>
    </row>
    <row r="1929" spans="1:18" x14ac:dyDescent="0.25">
      <c r="A1929" t="s">
        <v>2478</v>
      </c>
      <c r="B1929" t="str">
        <f>MID(Tableau1[[#This Row],[ID]],4,LEN(Tableau1[[#This Row],[ID]])-5)</f>
        <v>CM2</v>
      </c>
      <c r="C1929" t="s">
        <v>17472</v>
      </c>
      <c r="D1929">
        <v>0</v>
      </c>
      <c r="E1929">
        <v>8</v>
      </c>
      <c r="F1929">
        <v>863.13800000000003</v>
      </c>
      <c r="G1929">
        <v>15.896000000000001</v>
      </c>
      <c r="H1929">
        <v>14.68</v>
      </c>
      <c r="I1929">
        <v>30.576000000000001</v>
      </c>
      <c r="J1929">
        <v>0.51988487702800001</v>
      </c>
      <c r="K1929">
        <v>0.48011512297199999</v>
      </c>
      <c r="L1929">
        <v>13</v>
      </c>
      <c r="M1929" s="1" t="s">
        <v>2523</v>
      </c>
      <c r="N1929">
        <v>191</v>
      </c>
      <c r="O1929">
        <v>204</v>
      </c>
      <c r="P1929">
        <v>204</v>
      </c>
      <c r="Q1929" t="s">
        <v>18</v>
      </c>
      <c r="R1929" t="s">
        <v>2524</v>
      </c>
    </row>
    <row r="1930" spans="1:18" x14ac:dyDescent="0.25">
      <c r="A1930" t="s">
        <v>2478</v>
      </c>
      <c r="B1930" t="str">
        <f>MID(Tableau1[[#This Row],[ID]],4,LEN(Tableau1[[#This Row],[ID]])-5)</f>
        <v>CM2</v>
      </c>
      <c r="C1930" t="s">
        <v>17472</v>
      </c>
      <c r="D1930">
        <v>0</v>
      </c>
      <c r="E1930">
        <v>8</v>
      </c>
      <c r="F1930">
        <v>884.99400000000003</v>
      </c>
      <c r="G1930">
        <v>9.952</v>
      </c>
      <c r="H1930">
        <v>5.96</v>
      </c>
      <c r="I1930">
        <v>15.912000000000001</v>
      </c>
      <c r="J1930">
        <v>0.62543991955800005</v>
      </c>
      <c r="K1930">
        <v>0.37456008044200001</v>
      </c>
      <c r="L1930">
        <v>6</v>
      </c>
      <c r="M1930" s="1" t="s">
        <v>2525</v>
      </c>
      <c r="N1930">
        <v>204</v>
      </c>
      <c r="O1930">
        <v>210</v>
      </c>
      <c r="P1930">
        <v>210</v>
      </c>
      <c r="Q1930" t="s">
        <v>18</v>
      </c>
      <c r="R1930" t="s">
        <v>2526</v>
      </c>
    </row>
    <row r="1931" spans="1:18" x14ac:dyDescent="0.25">
      <c r="A1931" t="s">
        <v>2478</v>
      </c>
      <c r="B1931" t="str">
        <f>MID(Tableau1[[#This Row],[ID]],4,LEN(Tableau1[[#This Row],[ID]])-5)</f>
        <v>CM2</v>
      </c>
      <c r="C1931" t="s">
        <v>17472</v>
      </c>
      <c r="D1931">
        <v>0</v>
      </c>
      <c r="E1931">
        <v>8</v>
      </c>
      <c r="F1931">
        <v>899.11199999999997</v>
      </c>
      <c r="G1931">
        <v>17.954999999999998</v>
      </c>
      <c r="H1931">
        <v>4.1660000000000004</v>
      </c>
      <c r="I1931">
        <v>22.120999999999999</v>
      </c>
      <c r="J1931">
        <v>0.811672166719</v>
      </c>
      <c r="K1931">
        <v>0.188327833281</v>
      </c>
      <c r="L1931">
        <v>13</v>
      </c>
      <c r="M1931" s="1" t="s">
        <v>2527</v>
      </c>
      <c r="N1931">
        <v>210</v>
      </c>
      <c r="O1931">
        <v>223</v>
      </c>
      <c r="P1931">
        <v>223</v>
      </c>
      <c r="Q1931" t="s">
        <v>18</v>
      </c>
      <c r="R1931" t="s">
        <v>2528</v>
      </c>
    </row>
    <row r="1932" spans="1:18" x14ac:dyDescent="0.25">
      <c r="A1932" t="s">
        <v>2478</v>
      </c>
      <c r="B1932" t="str">
        <f>MID(Tableau1[[#This Row],[ID]],4,LEN(Tableau1[[#This Row],[ID]])-5)</f>
        <v>CM2</v>
      </c>
      <c r="C1932" t="s">
        <v>17472</v>
      </c>
      <c r="D1932">
        <v>0</v>
      </c>
      <c r="E1932">
        <v>8</v>
      </c>
      <c r="F1932">
        <v>928.86099999999999</v>
      </c>
      <c r="G1932">
        <v>4.2119999999999997</v>
      </c>
      <c r="H1932">
        <v>11.794</v>
      </c>
      <c r="I1932">
        <v>16.006</v>
      </c>
      <c r="J1932">
        <v>0.26315131825600002</v>
      </c>
      <c r="K1932">
        <v>0.73684868174399998</v>
      </c>
      <c r="L1932">
        <v>4</v>
      </c>
      <c r="M1932" s="1" t="s">
        <v>2529</v>
      </c>
      <c r="N1932">
        <v>223</v>
      </c>
      <c r="O1932">
        <v>227</v>
      </c>
      <c r="P1932">
        <v>227</v>
      </c>
      <c r="Q1932" t="s">
        <v>18</v>
      </c>
      <c r="R1932" t="s">
        <v>2529</v>
      </c>
    </row>
    <row r="1933" spans="1:18" x14ac:dyDescent="0.25">
      <c r="A1933" t="s">
        <v>2478</v>
      </c>
      <c r="B1933" t="str">
        <f>MID(Tableau1[[#This Row],[ID]],4,LEN(Tableau1[[#This Row],[ID]])-5)</f>
        <v>CM2</v>
      </c>
      <c r="C1933" t="s">
        <v>17472</v>
      </c>
      <c r="D1933">
        <v>0</v>
      </c>
      <c r="E1933">
        <v>8</v>
      </c>
      <c r="F1933">
        <v>938.53300000000002</v>
      </c>
      <c r="G1933">
        <v>26.925999999999998</v>
      </c>
      <c r="H1933">
        <v>5.46</v>
      </c>
      <c r="I1933">
        <v>32.386000000000003</v>
      </c>
      <c r="J1933">
        <v>0.83140863336000004</v>
      </c>
      <c r="K1933">
        <v>0.16859136663999999</v>
      </c>
      <c r="L1933">
        <v>20</v>
      </c>
      <c r="M1933" s="1" t="s">
        <v>2530</v>
      </c>
      <c r="N1933">
        <v>227</v>
      </c>
      <c r="O1933">
        <v>247</v>
      </c>
      <c r="P1933">
        <v>247</v>
      </c>
      <c r="Q1933" t="s">
        <v>18</v>
      </c>
      <c r="R1933" t="s">
        <v>2531</v>
      </c>
    </row>
    <row r="1934" spans="1:18" x14ac:dyDescent="0.25">
      <c r="A1934" t="s">
        <v>2478</v>
      </c>
      <c r="B1934" t="str">
        <f>MID(Tableau1[[#This Row],[ID]],4,LEN(Tableau1[[#This Row],[ID]])-5)</f>
        <v>CM2</v>
      </c>
      <c r="C1934" t="s">
        <v>17472</v>
      </c>
      <c r="D1934">
        <v>0</v>
      </c>
      <c r="E1934">
        <v>8</v>
      </c>
      <c r="F1934">
        <v>969.87400000000002</v>
      </c>
      <c r="G1934">
        <v>0.125</v>
      </c>
      <c r="H1934">
        <v>4.415</v>
      </c>
      <c r="I1934">
        <v>4.54</v>
      </c>
      <c r="J1934">
        <v>2.75330396476E-2</v>
      </c>
      <c r="K1934">
        <v>0.97246696035199998</v>
      </c>
      <c r="L1934">
        <v>1</v>
      </c>
      <c r="M1934" s="1" t="s">
        <v>28</v>
      </c>
      <c r="N1934">
        <v>247</v>
      </c>
      <c r="O1934">
        <v>248</v>
      </c>
      <c r="P1934">
        <v>248</v>
      </c>
      <c r="Q1934" t="s">
        <v>18</v>
      </c>
      <c r="R1934" t="s">
        <v>29</v>
      </c>
    </row>
    <row r="1935" spans="1:18" x14ac:dyDescent="0.25">
      <c r="A1935" t="s">
        <v>2478</v>
      </c>
      <c r="B1935" t="str">
        <f>MID(Tableau1[[#This Row],[ID]],4,LEN(Tableau1[[#This Row],[ID]])-5)</f>
        <v>CM2</v>
      </c>
      <c r="C1935" t="s">
        <v>17472</v>
      </c>
      <c r="D1935">
        <v>0</v>
      </c>
      <c r="E1935">
        <v>8</v>
      </c>
      <c r="F1935">
        <v>983.24300000000005</v>
      </c>
      <c r="G1935">
        <v>32.058</v>
      </c>
      <c r="H1935">
        <v>13.244</v>
      </c>
      <c r="I1935">
        <v>45.302</v>
      </c>
      <c r="J1935">
        <v>0.70765087634099999</v>
      </c>
      <c r="K1935">
        <v>0.29234912365900001</v>
      </c>
      <c r="L1935">
        <v>21</v>
      </c>
      <c r="M1935" s="1" t="s">
        <v>2532</v>
      </c>
      <c r="N1935">
        <v>248</v>
      </c>
      <c r="O1935">
        <v>269</v>
      </c>
      <c r="P1935">
        <v>269</v>
      </c>
      <c r="Q1935" t="s">
        <v>18</v>
      </c>
      <c r="R1935" t="s">
        <v>2533</v>
      </c>
    </row>
    <row r="1936" spans="1:18" x14ac:dyDescent="0.25">
      <c r="A1936" t="s">
        <v>2534</v>
      </c>
      <c r="B1936" t="str">
        <f>MID(Tableau1[[#This Row],[ID]],4,LEN(Tableau1[[#This Row],[ID]])-5)</f>
        <v>CM2</v>
      </c>
      <c r="C1936" t="s">
        <v>17473</v>
      </c>
      <c r="D1936">
        <v>0</v>
      </c>
      <c r="E1936">
        <v>8</v>
      </c>
      <c r="F1936">
        <v>234.953</v>
      </c>
      <c r="G1936">
        <v>21.606000000000002</v>
      </c>
      <c r="I1936">
        <v>21.606000000000002</v>
      </c>
      <c r="J1936">
        <v>1</v>
      </c>
      <c r="K1936">
        <v>0</v>
      </c>
      <c r="L1936">
        <v>17</v>
      </c>
      <c r="M1936" s="1" t="s">
        <v>2535</v>
      </c>
      <c r="N1936">
        <v>0</v>
      </c>
      <c r="O1936">
        <v>17</v>
      </c>
      <c r="P1936">
        <v>17</v>
      </c>
      <c r="Q1936" t="s">
        <v>18</v>
      </c>
      <c r="R1936" t="s">
        <v>2536</v>
      </c>
    </row>
    <row r="1937" spans="1:18" x14ac:dyDescent="0.25">
      <c r="A1937" t="s">
        <v>2534</v>
      </c>
      <c r="B1937" t="str">
        <f>MID(Tableau1[[#This Row],[ID]],4,LEN(Tableau1[[#This Row],[ID]])-5)</f>
        <v>CM2</v>
      </c>
      <c r="C1937" t="s">
        <v>17473</v>
      </c>
      <c r="D1937">
        <v>0</v>
      </c>
      <c r="E1937">
        <v>8</v>
      </c>
      <c r="F1937">
        <v>260.803</v>
      </c>
      <c r="G1937">
        <v>2.839</v>
      </c>
      <c r="H1937">
        <v>4.2439999999999998</v>
      </c>
      <c r="I1937">
        <v>7.0830000000000002</v>
      </c>
      <c r="J1937">
        <v>0.40081886206400003</v>
      </c>
      <c r="K1937">
        <v>0.59918113793600003</v>
      </c>
      <c r="L1937">
        <v>2</v>
      </c>
      <c r="M1937" s="1" t="s">
        <v>2537</v>
      </c>
      <c r="N1937">
        <v>17</v>
      </c>
      <c r="O1937">
        <v>19</v>
      </c>
      <c r="P1937">
        <v>19</v>
      </c>
      <c r="Q1937" t="s">
        <v>18</v>
      </c>
      <c r="R1937" t="s">
        <v>2538</v>
      </c>
    </row>
    <row r="1938" spans="1:18" x14ac:dyDescent="0.25">
      <c r="A1938" t="s">
        <v>2534</v>
      </c>
      <c r="B1938" t="str">
        <f>MID(Tableau1[[#This Row],[ID]],4,LEN(Tableau1[[#This Row],[ID]])-5)</f>
        <v>CM2</v>
      </c>
      <c r="C1938" t="s">
        <v>17473</v>
      </c>
      <c r="D1938">
        <v>0</v>
      </c>
      <c r="E1938">
        <v>8</v>
      </c>
      <c r="F1938">
        <v>272.815</v>
      </c>
      <c r="G1938">
        <v>1.5129999999999999</v>
      </c>
      <c r="H1938">
        <v>9.173</v>
      </c>
      <c r="I1938">
        <v>10.686</v>
      </c>
      <c r="J1938">
        <v>0.141587123339</v>
      </c>
      <c r="K1938">
        <v>0.85841287666099997</v>
      </c>
      <c r="L1938">
        <v>2</v>
      </c>
      <c r="M1938" s="1" t="s">
        <v>841</v>
      </c>
      <c r="N1938">
        <v>19</v>
      </c>
      <c r="O1938">
        <v>21</v>
      </c>
      <c r="P1938">
        <v>21</v>
      </c>
      <c r="Q1938" t="s">
        <v>18</v>
      </c>
      <c r="R1938" t="s">
        <v>842</v>
      </c>
    </row>
    <row r="1939" spans="1:18" x14ac:dyDescent="0.25">
      <c r="A1939" t="s">
        <v>2534</v>
      </c>
      <c r="B1939" t="str">
        <f>MID(Tableau1[[#This Row],[ID]],4,LEN(Tableau1[[#This Row],[ID]])-5)</f>
        <v>CM2</v>
      </c>
      <c r="C1939" t="s">
        <v>17473</v>
      </c>
      <c r="D1939">
        <v>0</v>
      </c>
      <c r="E1939">
        <v>8</v>
      </c>
      <c r="F1939">
        <v>280.34899999999999</v>
      </c>
      <c r="G1939">
        <v>7.8E-2</v>
      </c>
      <c r="H1939">
        <v>6.0209999999999999</v>
      </c>
      <c r="I1939">
        <v>6.0990000000000002</v>
      </c>
      <c r="J1939">
        <v>1.2788981800299999E-2</v>
      </c>
      <c r="K1939">
        <v>0.98721101820000001</v>
      </c>
      <c r="L1939">
        <v>1</v>
      </c>
      <c r="M1939" s="1" t="s">
        <v>829</v>
      </c>
      <c r="N1939">
        <v>21</v>
      </c>
      <c r="O1939">
        <v>22</v>
      </c>
      <c r="P1939">
        <v>22</v>
      </c>
      <c r="Q1939" t="s">
        <v>18</v>
      </c>
      <c r="R1939" t="s">
        <v>829</v>
      </c>
    </row>
    <row r="1940" spans="1:18" x14ac:dyDescent="0.25">
      <c r="A1940" t="s">
        <v>2534</v>
      </c>
      <c r="B1940" t="str">
        <f>MID(Tableau1[[#This Row],[ID]],4,LEN(Tableau1[[#This Row],[ID]])-5)</f>
        <v>CM2</v>
      </c>
      <c r="C1940" t="s">
        <v>17473</v>
      </c>
      <c r="D1940">
        <v>0</v>
      </c>
      <c r="E1940">
        <v>8</v>
      </c>
      <c r="F1940">
        <v>289.24099999999999</v>
      </c>
      <c r="G1940">
        <v>9.423</v>
      </c>
      <c r="H1940">
        <v>8.8140000000000001</v>
      </c>
      <c r="I1940">
        <v>18.236999999999998</v>
      </c>
      <c r="J1940">
        <v>0.51669682513600002</v>
      </c>
      <c r="K1940">
        <v>0.48330317486399998</v>
      </c>
      <c r="L1940">
        <v>8</v>
      </c>
      <c r="M1940" s="1" t="s">
        <v>2539</v>
      </c>
      <c r="N1940">
        <v>22</v>
      </c>
      <c r="O1940">
        <v>30</v>
      </c>
      <c r="P1940">
        <v>30</v>
      </c>
      <c r="Q1940" t="s">
        <v>18</v>
      </c>
      <c r="R1940" t="s">
        <v>2540</v>
      </c>
    </row>
    <row r="1941" spans="1:18" x14ac:dyDescent="0.25">
      <c r="A1941" t="s">
        <v>2534</v>
      </c>
      <c r="B1941" t="str">
        <f>MID(Tableau1[[#This Row],[ID]],4,LEN(Tableau1[[#This Row],[ID]])-5)</f>
        <v>CM2</v>
      </c>
      <c r="C1941" t="s">
        <v>17473</v>
      </c>
      <c r="D1941">
        <v>0</v>
      </c>
      <c r="E1941">
        <v>8</v>
      </c>
      <c r="F1941">
        <v>308.13299999999998</v>
      </c>
      <c r="G1941">
        <v>22.635999999999999</v>
      </c>
      <c r="H1941">
        <v>9.4689999999999994</v>
      </c>
      <c r="I1941">
        <v>32.104999999999997</v>
      </c>
      <c r="J1941">
        <v>0.70506151689800001</v>
      </c>
      <c r="K1941">
        <v>0.29493848310199999</v>
      </c>
      <c r="L1941">
        <v>20</v>
      </c>
      <c r="M1941" s="1" t="s">
        <v>2541</v>
      </c>
      <c r="N1941">
        <v>30</v>
      </c>
      <c r="O1941">
        <v>50</v>
      </c>
      <c r="P1941">
        <v>50</v>
      </c>
      <c r="Q1941" t="s">
        <v>18</v>
      </c>
      <c r="R1941" t="s">
        <v>2542</v>
      </c>
    </row>
    <row r="1942" spans="1:18" x14ac:dyDescent="0.25">
      <c r="A1942" t="s">
        <v>2534</v>
      </c>
      <c r="B1942" t="str">
        <f>MID(Tableau1[[#This Row],[ID]],4,LEN(Tableau1[[#This Row],[ID]])-5)</f>
        <v>CM2</v>
      </c>
      <c r="C1942" t="s">
        <v>17473</v>
      </c>
      <c r="D1942">
        <v>0</v>
      </c>
      <c r="E1942">
        <v>8</v>
      </c>
      <c r="F1942">
        <v>340.113</v>
      </c>
      <c r="G1942">
        <v>11.435</v>
      </c>
      <c r="H1942">
        <v>9.3439999999999994</v>
      </c>
      <c r="I1942">
        <v>20.779</v>
      </c>
      <c r="J1942">
        <v>0.55031522209899997</v>
      </c>
      <c r="K1942">
        <v>0.44968477790099998</v>
      </c>
      <c r="L1942">
        <v>8</v>
      </c>
      <c r="M1942" s="1" t="s">
        <v>2543</v>
      </c>
      <c r="N1942">
        <v>50</v>
      </c>
      <c r="O1942">
        <v>58</v>
      </c>
      <c r="P1942">
        <v>58</v>
      </c>
      <c r="Q1942" t="s">
        <v>18</v>
      </c>
      <c r="R1942" t="s">
        <v>2544</v>
      </c>
    </row>
    <row r="1943" spans="1:18" x14ac:dyDescent="0.25">
      <c r="A1943" t="s">
        <v>2534</v>
      </c>
      <c r="B1943" t="str">
        <f>MID(Tableau1[[#This Row],[ID]],4,LEN(Tableau1[[#This Row],[ID]])-5)</f>
        <v>CM2</v>
      </c>
      <c r="C1943" t="s">
        <v>17473</v>
      </c>
      <c r="D1943">
        <v>0</v>
      </c>
      <c r="E1943">
        <v>8</v>
      </c>
      <c r="F1943">
        <v>377.58499999999998</v>
      </c>
      <c r="G1943">
        <v>1.56</v>
      </c>
      <c r="H1943">
        <v>26.036999999999999</v>
      </c>
      <c r="I1943">
        <v>27.597000000000001</v>
      </c>
      <c r="J1943">
        <v>5.6527883465599997E-2</v>
      </c>
      <c r="K1943">
        <v>0.94347211653399998</v>
      </c>
      <c r="L1943">
        <v>3</v>
      </c>
      <c r="M1943" s="1" t="s">
        <v>2545</v>
      </c>
      <c r="N1943">
        <v>58</v>
      </c>
      <c r="O1943">
        <v>61</v>
      </c>
      <c r="P1943">
        <v>61</v>
      </c>
      <c r="Q1943" t="s">
        <v>18</v>
      </c>
      <c r="R1943" t="s">
        <v>2545</v>
      </c>
    </row>
    <row r="1944" spans="1:18" x14ac:dyDescent="0.25">
      <c r="A1944" t="s">
        <v>2534</v>
      </c>
      <c r="B1944" t="str">
        <f>MID(Tableau1[[#This Row],[ID]],4,LEN(Tableau1[[#This Row],[ID]])-5)</f>
        <v>CM2</v>
      </c>
      <c r="C1944" t="s">
        <v>17473</v>
      </c>
      <c r="D1944">
        <v>0</v>
      </c>
      <c r="E1944">
        <v>8</v>
      </c>
      <c r="F1944">
        <v>390.00299999999999</v>
      </c>
      <c r="G1944">
        <v>6.9729999999999999</v>
      </c>
      <c r="H1944">
        <v>10.858000000000001</v>
      </c>
      <c r="I1944">
        <v>17.831</v>
      </c>
      <c r="J1944">
        <v>0.39106051259000002</v>
      </c>
      <c r="K1944">
        <v>0.60893948741000004</v>
      </c>
      <c r="L1944">
        <v>8</v>
      </c>
      <c r="M1944" s="1" t="s">
        <v>2546</v>
      </c>
      <c r="N1944">
        <v>61</v>
      </c>
      <c r="O1944">
        <v>69</v>
      </c>
      <c r="P1944">
        <v>69</v>
      </c>
      <c r="Q1944" t="s">
        <v>18</v>
      </c>
      <c r="R1944" t="s">
        <v>2547</v>
      </c>
    </row>
    <row r="1945" spans="1:18" x14ac:dyDescent="0.25">
      <c r="A1945" t="s">
        <v>2534</v>
      </c>
      <c r="B1945" t="str">
        <f>MID(Tableau1[[#This Row],[ID]],4,LEN(Tableau1[[#This Row],[ID]])-5)</f>
        <v>CM2</v>
      </c>
      <c r="C1945" t="s">
        <v>17473</v>
      </c>
      <c r="D1945">
        <v>0</v>
      </c>
      <c r="E1945">
        <v>8</v>
      </c>
      <c r="F1945">
        <v>403.94900000000001</v>
      </c>
      <c r="G1945">
        <v>16.989000000000001</v>
      </c>
      <c r="H1945">
        <v>6.9729999999999999</v>
      </c>
      <c r="I1945">
        <v>23.962</v>
      </c>
      <c r="J1945">
        <v>0.70899757950099995</v>
      </c>
      <c r="K1945">
        <v>0.29100242049899999</v>
      </c>
      <c r="L1945">
        <v>8</v>
      </c>
      <c r="M1945" s="1" t="s">
        <v>2548</v>
      </c>
      <c r="N1945">
        <v>69</v>
      </c>
      <c r="O1945">
        <v>76</v>
      </c>
      <c r="P1945">
        <v>76</v>
      </c>
      <c r="Q1945" t="s">
        <v>21</v>
      </c>
      <c r="R1945" t="s">
        <v>2549</v>
      </c>
    </row>
    <row r="1946" spans="1:18" x14ac:dyDescent="0.25">
      <c r="A1946" t="s">
        <v>2534</v>
      </c>
      <c r="B1946" t="str">
        <f>MID(Tableau1[[#This Row],[ID]],4,LEN(Tableau1[[#This Row],[ID]])-5)</f>
        <v>CM2</v>
      </c>
      <c r="C1946" t="s">
        <v>17473</v>
      </c>
      <c r="D1946">
        <v>0</v>
      </c>
      <c r="E1946">
        <v>8</v>
      </c>
      <c r="F1946">
        <v>430.65600000000001</v>
      </c>
      <c r="G1946">
        <v>16.957999999999998</v>
      </c>
      <c r="H1946">
        <v>9.718</v>
      </c>
      <c r="I1946">
        <v>26.675999999999998</v>
      </c>
      <c r="J1946">
        <v>0.63570250412399998</v>
      </c>
      <c r="K1946">
        <v>0.36429749587600002</v>
      </c>
      <c r="L1946">
        <v>6</v>
      </c>
      <c r="M1946" s="1" t="s">
        <v>2550</v>
      </c>
      <c r="N1946">
        <v>76</v>
      </c>
      <c r="O1946">
        <v>82</v>
      </c>
      <c r="P1946">
        <v>82</v>
      </c>
      <c r="Q1946" t="s">
        <v>18</v>
      </c>
      <c r="R1946" t="s">
        <v>2551</v>
      </c>
    </row>
    <row r="1947" spans="1:18" x14ac:dyDescent="0.25">
      <c r="A1947" t="s">
        <v>2534</v>
      </c>
      <c r="B1947" t="str">
        <f>MID(Tableau1[[#This Row],[ID]],4,LEN(Tableau1[[#This Row],[ID]])-5)</f>
        <v>CM2</v>
      </c>
      <c r="C1947" t="s">
        <v>17473</v>
      </c>
      <c r="D1947">
        <v>0</v>
      </c>
      <c r="E1947">
        <v>8</v>
      </c>
      <c r="F1947">
        <v>456.38099999999997</v>
      </c>
      <c r="G1947">
        <v>0.109</v>
      </c>
      <c r="H1947">
        <v>8.7669999999999995</v>
      </c>
      <c r="I1947">
        <v>8.8759999999999994</v>
      </c>
      <c r="J1947">
        <v>1.2280306444300001E-2</v>
      </c>
      <c r="K1947">
        <v>0.98771969355599998</v>
      </c>
      <c r="L1947">
        <v>1</v>
      </c>
      <c r="M1947" s="1" t="s">
        <v>1260</v>
      </c>
      <c r="N1947">
        <v>82</v>
      </c>
      <c r="O1947">
        <v>83</v>
      </c>
      <c r="P1947">
        <v>83</v>
      </c>
      <c r="Q1947" t="s">
        <v>18</v>
      </c>
      <c r="R1947" t="s">
        <v>1260</v>
      </c>
    </row>
    <row r="1948" spans="1:18" x14ac:dyDescent="0.25">
      <c r="A1948" t="s">
        <v>2534</v>
      </c>
      <c r="B1948" t="str">
        <f>MID(Tableau1[[#This Row],[ID]],4,LEN(Tableau1[[#This Row],[ID]])-5)</f>
        <v>CM2</v>
      </c>
      <c r="C1948" t="s">
        <v>17473</v>
      </c>
      <c r="D1948">
        <v>0</v>
      </c>
      <c r="E1948">
        <v>8</v>
      </c>
      <c r="F1948">
        <v>461.62299999999999</v>
      </c>
      <c r="G1948">
        <v>21.091000000000001</v>
      </c>
      <c r="H1948">
        <v>5.133</v>
      </c>
      <c r="I1948">
        <v>26.224</v>
      </c>
      <c r="J1948">
        <v>0.80426327028699995</v>
      </c>
      <c r="K1948">
        <v>0.19573672971299999</v>
      </c>
      <c r="L1948">
        <v>11</v>
      </c>
      <c r="M1948" s="1" t="s">
        <v>2552</v>
      </c>
      <c r="N1948">
        <v>83</v>
      </c>
      <c r="O1948">
        <v>94</v>
      </c>
      <c r="P1948">
        <v>94</v>
      </c>
      <c r="Q1948" t="s">
        <v>18</v>
      </c>
      <c r="R1948" t="s">
        <v>2553</v>
      </c>
    </row>
    <row r="1949" spans="1:18" x14ac:dyDescent="0.25">
      <c r="A1949" t="s">
        <v>2534</v>
      </c>
      <c r="B1949" t="str">
        <f>MID(Tableau1[[#This Row],[ID]],4,LEN(Tableau1[[#This Row],[ID]])-5)</f>
        <v>CM2</v>
      </c>
      <c r="C1949" t="s">
        <v>17473</v>
      </c>
      <c r="D1949">
        <v>0</v>
      </c>
      <c r="E1949">
        <v>8</v>
      </c>
      <c r="F1949">
        <v>489.12599999999998</v>
      </c>
      <c r="G1949">
        <v>7.9089999999999998</v>
      </c>
      <c r="H1949">
        <v>6.4119999999999999</v>
      </c>
      <c r="I1949">
        <v>14.321</v>
      </c>
      <c r="J1949">
        <v>0.55226590321900004</v>
      </c>
      <c r="K1949">
        <v>0.44773409678100001</v>
      </c>
      <c r="L1949">
        <v>7</v>
      </c>
      <c r="M1949" s="1" t="s">
        <v>2554</v>
      </c>
      <c r="N1949">
        <v>94</v>
      </c>
      <c r="O1949">
        <v>101</v>
      </c>
      <c r="P1949">
        <v>101</v>
      </c>
      <c r="Q1949" t="s">
        <v>18</v>
      </c>
      <c r="R1949" t="s">
        <v>2555</v>
      </c>
    </row>
    <row r="1950" spans="1:18" x14ac:dyDescent="0.25">
      <c r="A1950" t="s">
        <v>2534</v>
      </c>
      <c r="B1950" t="str">
        <f>MID(Tableau1[[#This Row],[ID]],4,LEN(Tableau1[[#This Row],[ID]])-5)</f>
        <v>CM2</v>
      </c>
      <c r="C1950" t="s">
        <v>17473</v>
      </c>
      <c r="D1950">
        <v>0</v>
      </c>
      <c r="E1950">
        <v>8</v>
      </c>
      <c r="F1950">
        <v>502.68200000000002</v>
      </c>
      <c r="G1950">
        <v>4.9450000000000003</v>
      </c>
      <c r="H1950">
        <v>5.6470000000000002</v>
      </c>
      <c r="I1950">
        <v>10.592000000000001</v>
      </c>
      <c r="J1950">
        <v>0.466861782477</v>
      </c>
      <c r="K1950">
        <v>0.53313821752299995</v>
      </c>
      <c r="L1950">
        <v>3</v>
      </c>
      <c r="M1950" s="1" t="s">
        <v>2556</v>
      </c>
      <c r="N1950">
        <v>101</v>
      </c>
      <c r="O1950">
        <v>104</v>
      </c>
      <c r="P1950">
        <v>104</v>
      </c>
      <c r="Q1950" t="s">
        <v>18</v>
      </c>
      <c r="R1950" t="s">
        <v>2556</v>
      </c>
    </row>
    <row r="1951" spans="1:18" x14ac:dyDescent="0.25">
      <c r="A1951" t="s">
        <v>2534</v>
      </c>
      <c r="B1951" t="str">
        <f>MID(Tableau1[[#This Row],[ID]],4,LEN(Tableau1[[#This Row],[ID]])-5)</f>
        <v>CM2</v>
      </c>
      <c r="C1951" t="s">
        <v>17473</v>
      </c>
      <c r="D1951">
        <v>0</v>
      </c>
      <c r="E1951">
        <v>8</v>
      </c>
      <c r="F1951">
        <v>513.25900000000001</v>
      </c>
      <c r="G1951">
        <v>27.408999999999999</v>
      </c>
      <c r="H1951">
        <v>5.6319999999999997</v>
      </c>
      <c r="I1951">
        <v>33.040999999999997</v>
      </c>
      <c r="J1951">
        <v>0.82954511062000003</v>
      </c>
      <c r="K1951">
        <v>0.17045488938</v>
      </c>
      <c r="L1951">
        <v>17</v>
      </c>
      <c r="M1951" s="1" t="s">
        <v>2557</v>
      </c>
      <c r="N1951">
        <v>104</v>
      </c>
      <c r="O1951">
        <v>121</v>
      </c>
      <c r="P1951">
        <v>121</v>
      </c>
      <c r="Q1951" t="s">
        <v>18</v>
      </c>
      <c r="R1951" t="s">
        <v>2558</v>
      </c>
    </row>
    <row r="1952" spans="1:18" x14ac:dyDescent="0.25">
      <c r="A1952" t="s">
        <v>2534</v>
      </c>
      <c r="B1952" t="str">
        <f>MID(Tableau1[[#This Row],[ID]],4,LEN(Tableau1[[#This Row],[ID]])-5)</f>
        <v>CM2</v>
      </c>
      <c r="C1952" t="s">
        <v>17473</v>
      </c>
      <c r="D1952">
        <v>0</v>
      </c>
      <c r="E1952">
        <v>8</v>
      </c>
      <c r="F1952">
        <v>548.98299999999995</v>
      </c>
      <c r="G1952">
        <v>16.053000000000001</v>
      </c>
      <c r="H1952">
        <v>8.3149999999999995</v>
      </c>
      <c r="I1952">
        <v>24.367999999999999</v>
      </c>
      <c r="J1952">
        <v>0.65877380170699995</v>
      </c>
      <c r="K1952">
        <v>0.34122619829299999</v>
      </c>
      <c r="L1952">
        <v>13</v>
      </c>
      <c r="M1952" s="1" t="s">
        <v>2559</v>
      </c>
      <c r="N1952">
        <v>121</v>
      </c>
      <c r="O1952">
        <v>134</v>
      </c>
      <c r="P1952">
        <v>134</v>
      </c>
      <c r="Q1952" t="s">
        <v>18</v>
      </c>
      <c r="R1952" t="s">
        <v>2560</v>
      </c>
    </row>
    <row r="1953" spans="1:18" x14ac:dyDescent="0.25">
      <c r="A1953" t="s">
        <v>2534</v>
      </c>
      <c r="B1953" t="str">
        <f>MID(Tableau1[[#This Row],[ID]],4,LEN(Tableau1[[#This Row],[ID]])-5)</f>
        <v>CM2</v>
      </c>
      <c r="C1953" t="s">
        <v>17473</v>
      </c>
      <c r="D1953">
        <v>0</v>
      </c>
      <c r="E1953">
        <v>8</v>
      </c>
      <c r="F1953">
        <v>569.18499999999995</v>
      </c>
      <c r="G1953">
        <v>2.512</v>
      </c>
      <c r="H1953">
        <v>4.149</v>
      </c>
      <c r="I1953">
        <v>6.6609999999999996</v>
      </c>
      <c r="J1953">
        <v>0.37712055246999998</v>
      </c>
      <c r="K1953">
        <v>0.62287944753000002</v>
      </c>
      <c r="L1953">
        <v>3</v>
      </c>
      <c r="M1953" s="1" t="s">
        <v>1125</v>
      </c>
      <c r="N1953">
        <v>134</v>
      </c>
      <c r="O1953">
        <v>137</v>
      </c>
      <c r="P1953">
        <v>137</v>
      </c>
      <c r="Q1953" t="s">
        <v>18</v>
      </c>
      <c r="R1953" t="s">
        <v>2561</v>
      </c>
    </row>
    <row r="1954" spans="1:18" x14ac:dyDescent="0.25">
      <c r="A1954" t="s">
        <v>2534</v>
      </c>
      <c r="B1954" t="str">
        <f>MID(Tableau1[[#This Row],[ID]],4,LEN(Tableau1[[#This Row],[ID]])-5)</f>
        <v>CM2</v>
      </c>
      <c r="C1954" t="s">
        <v>17473</v>
      </c>
      <c r="D1954">
        <v>0</v>
      </c>
      <c r="E1954">
        <v>8</v>
      </c>
      <c r="F1954">
        <v>577.82799999999997</v>
      </c>
      <c r="G1954">
        <v>28.048999999999999</v>
      </c>
      <c r="H1954">
        <v>6.1310000000000002</v>
      </c>
      <c r="I1954">
        <v>34.18</v>
      </c>
      <c r="J1954">
        <v>0.82062609713300005</v>
      </c>
      <c r="K1954">
        <v>0.179373902867</v>
      </c>
      <c r="L1954">
        <v>18</v>
      </c>
      <c r="M1954" s="1" t="s">
        <v>2562</v>
      </c>
      <c r="N1954">
        <v>137</v>
      </c>
      <c r="O1954">
        <v>155</v>
      </c>
      <c r="P1954">
        <v>155</v>
      </c>
      <c r="Q1954" t="s">
        <v>18</v>
      </c>
      <c r="R1954" t="s">
        <v>2563</v>
      </c>
    </row>
    <row r="1955" spans="1:18" x14ac:dyDescent="0.25">
      <c r="A1955" t="s">
        <v>2534</v>
      </c>
      <c r="B1955" t="str">
        <f>MID(Tableau1[[#This Row],[ID]],4,LEN(Tableau1[[#This Row],[ID]])-5)</f>
        <v>CM2</v>
      </c>
      <c r="C1955" t="s">
        <v>17473</v>
      </c>
      <c r="D1955">
        <v>0</v>
      </c>
      <c r="E1955">
        <v>8</v>
      </c>
      <c r="F1955">
        <v>618.82500000000005</v>
      </c>
      <c r="G1955">
        <v>3.915</v>
      </c>
      <c r="H1955">
        <v>12.948</v>
      </c>
      <c r="I1955">
        <v>16.863</v>
      </c>
      <c r="J1955">
        <v>0.232165095179</v>
      </c>
      <c r="K1955">
        <v>0.76783490482100003</v>
      </c>
      <c r="L1955">
        <v>4</v>
      </c>
      <c r="M1955" s="1" t="s">
        <v>2564</v>
      </c>
      <c r="N1955">
        <v>155</v>
      </c>
      <c r="O1955">
        <v>159</v>
      </c>
      <c r="P1955">
        <v>159</v>
      </c>
      <c r="Q1955" t="s">
        <v>18</v>
      </c>
      <c r="R1955" t="s">
        <v>2564</v>
      </c>
    </row>
    <row r="1956" spans="1:18" x14ac:dyDescent="0.25">
      <c r="A1956" t="s">
        <v>2534</v>
      </c>
      <c r="B1956" t="str">
        <f>MID(Tableau1[[#This Row],[ID]],4,LEN(Tableau1[[#This Row],[ID]])-5)</f>
        <v>CM2</v>
      </c>
      <c r="C1956" t="s">
        <v>17473</v>
      </c>
      <c r="D1956">
        <v>0</v>
      </c>
      <c r="E1956">
        <v>8</v>
      </c>
      <c r="F1956">
        <v>628.79300000000001</v>
      </c>
      <c r="G1956">
        <v>1.0449999999999999</v>
      </c>
      <c r="H1956">
        <v>6.0529999999999999</v>
      </c>
      <c r="I1956">
        <v>7.0979999999999999</v>
      </c>
      <c r="J1956">
        <v>0.147224570301</v>
      </c>
      <c r="K1956">
        <v>0.852775429699</v>
      </c>
      <c r="L1956">
        <v>2</v>
      </c>
      <c r="M1956" s="1" t="s">
        <v>158</v>
      </c>
      <c r="N1956">
        <v>159</v>
      </c>
      <c r="O1956">
        <v>161</v>
      </c>
      <c r="P1956">
        <v>161</v>
      </c>
      <c r="Q1956" t="s">
        <v>18</v>
      </c>
      <c r="R1956" t="s">
        <v>159</v>
      </c>
    </row>
    <row r="1957" spans="1:18" x14ac:dyDescent="0.25">
      <c r="A1957" t="s">
        <v>2534</v>
      </c>
      <c r="B1957" t="str">
        <f>MID(Tableau1[[#This Row],[ID]],4,LEN(Tableau1[[#This Row],[ID]])-5)</f>
        <v>CM2</v>
      </c>
      <c r="C1957" t="s">
        <v>17473</v>
      </c>
      <c r="D1957">
        <v>0</v>
      </c>
      <c r="E1957">
        <v>8</v>
      </c>
      <c r="F1957">
        <v>645.12699999999995</v>
      </c>
      <c r="G1957">
        <v>20.763000000000002</v>
      </c>
      <c r="H1957">
        <v>15.289</v>
      </c>
      <c r="I1957">
        <v>36.052</v>
      </c>
      <c r="J1957">
        <v>0.57591811827399997</v>
      </c>
      <c r="K1957">
        <v>0.42408188172599998</v>
      </c>
      <c r="L1957">
        <v>18</v>
      </c>
      <c r="M1957" s="1" t="s">
        <v>2565</v>
      </c>
      <c r="N1957">
        <v>161</v>
      </c>
      <c r="O1957">
        <v>179</v>
      </c>
      <c r="P1957">
        <v>179</v>
      </c>
      <c r="Q1957" t="s">
        <v>18</v>
      </c>
      <c r="R1957" t="s">
        <v>2566</v>
      </c>
    </row>
    <row r="1958" spans="1:18" x14ac:dyDescent="0.25">
      <c r="A1958" t="s">
        <v>2534</v>
      </c>
      <c r="B1958" t="str">
        <f>MID(Tableau1[[#This Row],[ID]],4,LEN(Tableau1[[#This Row],[ID]])-5)</f>
        <v>CM2</v>
      </c>
      <c r="C1958" t="s">
        <v>17473</v>
      </c>
      <c r="D1958">
        <v>0</v>
      </c>
      <c r="E1958">
        <v>8</v>
      </c>
      <c r="F1958">
        <v>675.78099999999995</v>
      </c>
      <c r="G1958">
        <v>8.907</v>
      </c>
      <c r="H1958">
        <v>9.891</v>
      </c>
      <c r="I1958">
        <v>18.797999999999998</v>
      </c>
      <c r="J1958">
        <v>0.473827002873</v>
      </c>
      <c r="K1958">
        <v>0.52617299712700005</v>
      </c>
      <c r="L1958">
        <v>5</v>
      </c>
      <c r="M1958" s="1" t="s">
        <v>2567</v>
      </c>
      <c r="N1958">
        <v>179</v>
      </c>
      <c r="O1958">
        <v>184</v>
      </c>
      <c r="P1958">
        <v>184</v>
      </c>
      <c r="Q1958" t="s">
        <v>18</v>
      </c>
      <c r="R1958" t="s">
        <v>2568</v>
      </c>
    </row>
    <row r="1959" spans="1:18" x14ac:dyDescent="0.25">
      <c r="A1959" t="s">
        <v>2534</v>
      </c>
      <c r="B1959" t="str">
        <f>MID(Tableau1[[#This Row],[ID]],4,LEN(Tableau1[[#This Row],[ID]])-5)</f>
        <v>CM2</v>
      </c>
      <c r="C1959" t="s">
        <v>17473</v>
      </c>
      <c r="D1959">
        <v>0</v>
      </c>
      <c r="E1959">
        <v>8</v>
      </c>
      <c r="F1959">
        <v>694.64099999999996</v>
      </c>
      <c r="G1959">
        <v>0.109</v>
      </c>
      <c r="H1959">
        <v>9.9529999999999994</v>
      </c>
      <c r="I1959">
        <v>10.061999999999999</v>
      </c>
      <c r="J1959">
        <v>1.0832836414199999E-2</v>
      </c>
      <c r="K1959">
        <v>0.98916716358599999</v>
      </c>
      <c r="L1959">
        <v>1</v>
      </c>
      <c r="M1959" s="1" t="s">
        <v>28</v>
      </c>
      <c r="N1959">
        <v>184</v>
      </c>
      <c r="O1959">
        <v>185</v>
      </c>
      <c r="P1959">
        <v>185</v>
      </c>
      <c r="Q1959" t="s">
        <v>18</v>
      </c>
      <c r="R1959" t="s">
        <v>29</v>
      </c>
    </row>
    <row r="1960" spans="1:18" x14ac:dyDescent="0.25">
      <c r="A1960" t="s">
        <v>2534</v>
      </c>
      <c r="B1960" t="str">
        <f>MID(Tableau1[[#This Row],[ID]],4,LEN(Tableau1[[#This Row],[ID]])-5)</f>
        <v>CM2</v>
      </c>
      <c r="C1960" t="s">
        <v>17473</v>
      </c>
      <c r="D1960">
        <v>0</v>
      </c>
      <c r="E1960">
        <v>8</v>
      </c>
      <c r="F1960">
        <v>700.86599999999999</v>
      </c>
      <c r="G1960">
        <v>8.7050000000000001</v>
      </c>
      <c r="H1960">
        <v>6.1159999999999997</v>
      </c>
      <c r="I1960">
        <v>14.821</v>
      </c>
      <c r="J1960">
        <v>0.58734228459600002</v>
      </c>
      <c r="K1960">
        <v>0.41265771540399998</v>
      </c>
      <c r="L1960">
        <v>9</v>
      </c>
      <c r="M1960" s="1" t="s">
        <v>2569</v>
      </c>
      <c r="N1960">
        <v>185</v>
      </c>
      <c r="O1960">
        <v>194</v>
      </c>
      <c r="P1960">
        <v>194</v>
      </c>
      <c r="Q1960" t="s">
        <v>18</v>
      </c>
      <c r="R1960" t="s">
        <v>2570</v>
      </c>
    </row>
    <row r="1961" spans="1:18" x14ac:dyDescent="0.25">
      <c r="A1961" t="s">
        <v>2534</v>
      </c>
      <c r="B1961" t="str">
        <f>MID(Tableau1[[#This Row],[ID]],4,LEN(Tableau1[[#This Row],[ID]])-5)</f>
        <v>CM2</v>
      </c>
      <c r="C1961" t="s">
        <v>17473</v>
      </c>
      <c r="D1961">
        <v>0</v>
      </c>
      <c r="E1961">
        <v>8</v>
      </c>
      <c r="F1961">
        <v>717.18299999999999</v>
      </c>
      <c r="G1961">
        <v>8.9860000000000007</v>
      </c>
      <c r="H1961">
        <v>7.6120000000000001</v>
      </c>
      <c r="I1961">
        <v>16.597999999999999</v>
      </c>
      <c r="J1961">
        <v>0.54139052897899997</v>
      </c>
      <c r="K1961">
        <v>0.45860947102100003</v>
      </c>
      <c r="L1961">
        <v>6</v>
      </c>
      <c r="M1961" s="1" t="s">
        <v>2571</v>
      </c>
      <c r="N1961">
        <v>194</v>
      </c>
      <c r="O1961">
        <v>200</v>
      </c>
      <c r="P1961">
        <v>200</v>
      </c>
      <c r="Q1961" t="s">
        <v>18</v>
      </c>
      <c r="R1961" t="s">
        <v>2571</v>
      </c>
    </row>
    <row r="1962" spans="1:18" x14ac:dyDescent="0.25">
      <c r="A1962" t="s">
        <v>2534</v>
      </c>
      <c r="B1962" t="str">
        <f>MID(Tableau1[[#This Row],[ID]],4,LEN(Tableau1[[#This Row],[ID]])-5)</f>
        <v>CM2</v>
      </c>
      <c r="C1962" t="s">
        <v>17473</v>
      </c>
      <c r="D1962">
        <v>0</v>
      </c>
      <c r="E1962">
        <v>8</v>
      </c>
      <c r="F1962">
        <v>731.28599999999994</v>
      </c>
      <c r="G1962">
        <v>13.759</v>
      </c>
      <c r="H1962">
        <v>5.117</v>
      </c>
      <c r="I1962">
        <v>18.876000000000001</v>
      </c>
      <c r="J1962">
        <v>0.72891502437</v>
      </c>
      <c r="K1962">
        <v>0.27108497563</v>
      </c>
      <c r="L1962">
        <v>8</v>
      </c>
      <c r="M1962" s="1" t="s">
        <v>2572</v>
      </c>
      <c r="N1962">
        <v>200</v>
      </c>
      <c r="O1962">
        <v>208</v>
      </c>
      <c r="P1962">
        <v>208</v>
      </c>
      <c r="Q1962" t="s">
        <v>18</v>
      </c>
      <c r="R1962" t="s">
        <v>2573</v>
      </c>
    </row>
    <row r="1963" spans="1:18" x14ac:dyDescent="0.25">
      <c r="A1963" t="s">
        <v>2534</v>
      </c>
      <c r="B1963" t="str">
        <f>MID(Tableau1[[#This Row],[ID]],4,LEN(Tableau1[[#This Row],[ID]])-5)</f>
        <v>CM2</v>
      </c>
      <c r="C1963" t="s">
        <v>17473</v>
      </c>
      <c r="D1963">
        <v>0</v>
      </c>
      <c r="E1963">
        <v>8</v>
      </c>
      <c r="F1963">
        <v>749.17899999999997</v>
      </c>
      <c r="G1963">
        <v>7.5190000000000001</v>
      </c>
      <c r="H1963">
        <v>4.1340000000000003</v>
      </c>
      <c r="I1963">
        <v>11.653</v>
      </c>
      <c r="J1963">
        <v>0.64524156869500005</v>
      </c>
      <c r="K1963">
        <v>0.35475843130500001</v>
      </c>
      <c r="L1963">
        <v>6</v>
      </c>
      <c r="M1963" s="1" t="s">
        <v>2574</v>
      </c>
      <c r="N1963">
        <v>208</v>
      </c>
      <c r="O1963">
        <v>214</v>
      </c>
      <c r="P1963">
        <v>214</v>
      </c>
      <c r="Q1963" t="s">
        <v>18</v>
      </c>
      <c r="R1963" t="s">
        <v>2575</v>
      </c>
    </row>
    <row r="1964" spans="1:18" x14ac:dyDescent="0.25">
      <c r="A1964" t="s">
        <v>2534</v>
      </c>
      <c r="B1964" t="str">
        <f>MID(Tableau1[[#This Row],[ID]],4,LEN(Tableau1[[#This Row],[ID]])-5)</f>
        <v>CM2</v>
      </c>
      <c r="C1964" t="s">
        <v>17473</v>
      </c>
      <c r="D1964">
        <v>0</v>
      </c>
      <c r="E1964">
        <v>8</v>
      </c>
      <c r="F1964">
        <v>761.28499999999997</v>
      </c>
      <c r="G1964">
        <v>21.481000000000002</v>
      </c>
      <c r="H1964">
        <v>4.5869999999999997</v>
      </c>
      <c r="I1964">
        <v>26.068000000000001</v>
      </c>
      <c r="J1964">
        <v>0.82403713364999998</v>
      </c>
      <c r="K1964">
        <v>0.17596286635</v>
      </c>
      <c r="L1964">
        <v>9</v>
      </c>
      <c r="M1964" s="1" t="s">
        <v>2576</v>
      </c>
      <c r="N1964">
        <v>214</v>
      </c>
      <c r="O1964">
        <v>223</v>
      </c>
      <c r="P1964">
        <v>223</v>
      </c>
      <c r="Q1964" t="s">
        <v>18</v>
      </c>
      <c r="R1964" t="s">
        <v>2577</v>
      </c>
    </row>
    <row r="1965" spans="1:18" x14ac:dyDescent="0.25">
      <c r="A1965" t="s">
        <v>2534</v>
      </c>
      <c r="B1965" t="str">
        <f>MID(Tableau1[[#This Row],[ID]],4,LEN(Tableau1[[#This Row],[ID]])-5)</f>
        <v>CM2</v>
      </c>
      <c r="C1965" t="s">
        <v>17473</v>
      </c>
      <c r="D1965">
        <v>0</v>
      </c>
      <c r="E1965">
        <v>8</v>
      </c>
      <c r="F1965">
        <v>790.72199999999998</v>
      </c>
      <c r="G1965">
        <v>4.883</v>
      </c>
      <c r="H1965">
        <v>7.9560000000000004</v>
      </c>
      <c r="I1965">
        <v>12.839</v>
      </c>
      <c r="J1965">
        <v>0.380325570527</v>
      </c>
      <c r="K1965">
        <v>0.619674429473</v>
      </c>
      <c r="L1965">
        <v>6</v>
      </c>
      <c r="M1965" s="1" t="s">
        <v>2578</v>
      </c>
      <c r="N1965">
        <v>223</v>
      </c>
      <c r="O1965">
        <v>229</v>
      </c>
      <c r="P1965">
        <v>229</v>
      </c>
      <c r="Q1965" t="s">
        <v>18</v>
      </c>
      <c r="R1965" t="s">
        <v>2578</v>
      </c>
    </row>
    <row r="1966" spans="1:18" x14ac:dyDescent="0.25">
      <c r="A1966" t="s">
        <v>2534</v>
      </c>
      <c r="B1966" t="str">
        <f>MID(Tableau1[[#This Row],[ID]],4,LEN(Tableau1[[#This Row],[ID]])-5)</f>
        <v>CM2</v>
      </c>
      <c r="C1966" t="s">
        <v>17473</v>
      </c>
      <c r="D1966">
        <v>0</v>
      </c>
      <c r="E1966">
        <v>8</v>
      </c>
      <c r="F1966">
        <v>799.86400000000003</v>
      </c>
      <c r="G1966">
        <v>12.853999999999999</v>
      </c>
      <c r="H1966">
        <v>4.2590000000000003</v>
      </c>
      <c r="I1966">
        <v>17.113</v>
      </c>
      <c r="J1966">
        <v>0.75112487582499998</v>
      </c>
      <c r="K1966">
        <v>0.24887512417499999</v>
      </c>
      <c r="L1966">
        <v>12</v>
      </c>
      <c r="M1966" s="1" t="s">
        <v>2579</v>
      </c>
      <c r="N1966">
        <v>229</v>
      </c>
      <c r="O1966">
        <v>241</v>
      </c>
      <c r="P1966">
        <v>241</v>
      </c>
      <c r="Q1966" t="s">
        <v>18</v>
      </c>
      <c r="R1966" t="s">
        <v>2580</v>
      </c>
    </row>
    <row r="1967" spans="1:18" x14ac:dyDescent="0.25">
      <c r="A1967" t="s">
        <v>2534</v>
      </c>
      <c r="B1967" t="str">
        <f>MID(Tableau1[[#This Row],[ID]],4,LEN(Tableau1[[#This Row],[ID]])-5)</f>
        <v>CM2</v>
      </c>
      <c r="C1967" t="s">
        <v>17473</v>
      </c>
      <c r="D1967">
        <v>0</v>
      </c>
      <c r="E1967">
        <v>8</v>
      </c>
      <c r="F1967">
        <v>819.42600000000004</v>
      </c>
      <c r="G1967">
        <v>4.4779999999999998</v>
      </c>
      <c r="H1967">
        <v>6.7080000000000002</v>
      </c>
      <c r="I1967">
        <v>11.186</v>
      </c>
      <c r="J1967">
        <v>0.40032183086000001</v>
      </c>
      <c r="K1967">
        <v>0.59967816914000005</v>
      </c>
      <c r="L1967">
        <v>5</v>
      </c>
      <c r="M1967" s="1" t="s">
        <v>2581</v>
      </c>
      <c r="N1967">
        <v>241</v>
      </c>
      <c r="O1967">
        <v>246</v>
      </c>
      <c r="P1967">
        <v>246</v>
      </c>
      <c r="Q1967" t="s">
        <v>18</v>
      </c>
      <c r="R1967" t="s">
        <v>2581</v>
      </c>
    </row>
    <row r="1968" spans="1:18" x14ac:dyDescent="0.25">
      <c r="A1968" t="s">
        <v>2534</v>
      </c>
      <c r="B1968" t="str">
        <f>MID(Tableau1[[#This Row],[ID]],4,LEN(Tableau1[[#This Row],[ID]])-5)</f>
        <v>CM2</v>
      </c>
      <c r="C1968" t="s">
        <v>17473</v>
      </c>
      <c r="D1968">
        <v>0</v>
      </c>
      <c r="E1968">
        <v>8</v>
      </c>
      <c r="F1968">
        <v>829.42600000000004</v>
      </c>
      <c r="G1968">
        <v>2.5739999999999998</v>
      </c>
      <c r="H1968">
        <v>5.5220000000000002</v>
      </c>
      <c r="I1968">
        <v>8.0960000000000001</v>
      </c>
      <c r="J1968">
        <v>0.31793478260899999</v>
      </c>
      <c r="K1968">
        <v>0.68206521739100001</v>
      </c>
      <c r="L1968">
        <v>5</v>
      </c>
      <c r="M1968" s="1" t="s">
        <v>2582</v>
      </c>
      <c r="N1968">
        <v>246</v>
      </c>
      <c r="O1968">
        <v>250</v>
      </c>
      <c r="P1968">
        <v>250</v>
      </c>
      <c r="Q1968" t="s">
        <v>21</v>
      </c>
      <c r="R1968" t="s">
        <v>2583</v>
      </c>
    </row>
    <row r="1969" spans="1:18" x14ac:dyDescent="0.25">
      <c r="A1969" t="s">
        <v>2534</v>
      </c>
      <c r="B1969" t="str">
        <f>MID(Tableau1[[#This Row],[ID]],4,LEN(Tableau1[[#This Row],[ID]])-5)</f>
        <v>CM2</v>
      </c>
      <c r="C1969" t="s">
        <v>17473</v>
      </c>
      <c r="D1969">
        <v>0</v>
      </c>
      <c r="E1969">
        <v>8</v>
      </c>
      <c r="F1969">
        <v>838.66099999999994</v>
      </c>
      <c r="G1969">
        <v>11.856</v>
      </c>
      <c r="H1969">
        <v>6.6609999999999996</v>
      </c>
      <c r="I1969">
        <v>18.516999999999999</v>
      </c>
      <c r="J1969">
        <v>0.64027650267299996</v>
      </c>
      <c r="K1969">
        <v>0.35972349732699999</v>
      </c>
      <c r="L1969">
        <v>8</v>
      </c>
      <c r="M1969" s="1" t="s">
        <v>2584</v>
      </c>
      <c r="N1969">
        <v>250</v>
      </c>
      <c r="O1969">
        <v>258</v>
      </c>
      <c r="P1969">
        <v>258</v>
      </c>
      <c r="Q1969" t="s">
        <v>18</v>
      </c>
      <c r="R1969" t="s">
        <v>2585</v>
      </c>
    </row>
    <row r="1970" spans="1:18" x14ac:dyDescent="0.25">
      <c r="A1970" t="s">
        <v>2534</v>
      </c>
      <c r="B1970" t="str">
        <f>MID(Tableau1[[#This Row],[ID]],4,LEN(Tableau1[[#This Row],[ID]])-5)</f>
        <v>CM2</v>
      </c>
      <c r="C1970" t="s">
        <v>17473</v>
      </c>
      <c r="D1970">
        <v>0</v>
      </c>
      <c r="E1970">
        <v>8</v>
      </c>
      <c r="F1970">
        <v>855.46299999999997</v>
      </c>
      <c r="G1970">
        <v>2.5739999999999998</v>
      </c>
      <c r="H1970">
        <v>4.9459999999999997</v>
      </c>
      <c r="I1970">
        <v>7.52</v>
      </c>
      <c r="J1970">
        <v>0.34228723404299999</v>
      </c>
      <c r="K1970">
        <v>0.65771276595700001</v>
      </c>
      <c r="L1970">
        <v>3</v>
      </c>
      <c r="M1970" s="1" t="s">
        <v>2586</v>
      </c>
      <c r="N1970">
        <v>258</v>
      </c>
      <c r="O1970">
        <v>261</v>
      </c>
      <c r="P1970">
        <v>261</v>
      </c>
      <c r="Q1970" t="s">
        <v>18</v>
      </c>
      <c r="R1970" t="s">
        <v>2587</v>
      </c>
    </row>
    <row r="1971" spans="1:18" x14ac:dyDescent="0.25">
      <c r="A1971" t="s">
        <v>2534</v>
      </c>
      <c r="B1971" t="str">
        <f>MID(Tableau1[[#This Row],[ID]],4,LEN(Tableau1[[#This Row],[ID]])-5)</f>
        <v>CM2</v>
      </c>
      <c r="C1971" t="s">
        <v>17473</v>
      </c>
      <c r="D1971">
        <v>0</v>
      </c>
      <c r="E1971">
        <v>8</v>
      </c>
      <c r="F1971">
        <v>865.74300000000005</v>
      </c>
      <c r="G1971">
        <v>5.7880000000000003</v>
      </c>
      <c r="H1971">
        <v>7.7060000000000004</v>
      </c>
      <c r="I1971">
        <v>13.494</v>
      </c>
      <c r="J1971">
        <v>0.42893137690799998</v>
      </c>
      <c r="K1971">
        <v>0.57106862309200002</v>
      </c>
      <c r="L1971">
        <v>7</v>
      </c>
      <c r="M1971" s="1" t="s">
        <v>2588</v>
      </c>
      <c r="N1971">
        <v>261</v>
      </c>
      <c r="O1971">
        <v>268</v>
      </c>
      <c r="P1971">
        <v>268</v>
      </c>
      <c r="Q1971" t="s">
        <v>18</v>
      </c>
      <c r="R1971" t="s">
        <v>2589</v>
      </c>
    </row>
    <row r="1972" spans="1:18" x14ac:dyDescent="0.25">
      <c r="A1972" t="s">
        <v>2534</v>
      </c>
      <c r="B1972" t="str">
        <f>MID(Tableau1[[#This Row],[ID]],4,LEN(Tableau1[[#This Row],[ID]])-5)</f>
        <v>CM2</v>
      </c>
      <c r="C1972" t="s">
        <v>17473</v>
      </c>
      <c r="D1972">
        <v>0</v>
      </c>
      <c r="E1972">
        <v>8</v>
      </c>
      <c r="F1972">
        <v>876.74099999999999</v>
      </c>
      <c r="G1972">
        <v>14.477</v>
      </c>
      <c r="H1972">
        <v>5.21</v>
      </c>
      <c r="I1972">
        <v>19.687000000000001</v>
      </c>
      <c r="J1972">
        <v>0.735358358308</v>
      </c>
      <c r="K1972">
        <v>0.264641641692</v>
      </c>
      <c r="L1972">
        <v>11</v>
      </c>
      <c r="M1972" s="1" t="s">
        <v>2590</v>
      </c>
      <c r="N1972">
        <v>268</v>
      </c>
      <c r="O1972">
        <v>279</v>
      </c>
      <c r="P1972">
        <v>279</v>
      </c>
      <c r="Q1972" t="s">
        <v>18</v>
      </c>
      <c r="R1972" t="s">
        <v>2591</v>
      </c>
    </row>
    <row r="1973" spans="1:18" x14ac:dyDescent="0.25">
      <c r="A1973" t="s">
        <v>2534</v>
      </c>
      <c r="B1973" t="str">
        <f>MID(Tableau1[[#This Row],[ID]],4,LEN(Tableau1[[#This Row],[ID]])-5)</f>
        <v>CM2</v>
      </c>
      <c r="C1973" t="s">
        <v>17473</v>
      </c>
      <c r="D1973">
        <v>0</v>
      </c>
      <c r="E1973">
        <v>8</v>
      </c>
      <c r="F1973">
        <v>899.19</v>
      </c>
      <c r="G1973">
        <v>3.8839999999999999</v>
      </c>
      <c r="H1973">
        <v>7.9720000000000004</v>
      </c>
      <c r="I1973">
        <v>11.856</v>
      </c>
      <c r="J1973">
        <v>0.32759784075600001</v>
      </c>
      <c r="K1973">
        <v>0.67240215924400004</v>
      </c>
      <c r="L1973">
        <v>5</v>
      </c>
      <c r="M1973" s="1" t="s">
        <v>2592</v>
      </c>
      <c r="N1973">
        <v>279</v>
      </c>
      <c r="O1973">
        <v>284</v>
      </c>
      <c r="P1973">
        <v>284</v>
      </c>
      <c r="Q1973" t="s">
        <v>18</v>
      </c>
      <c r="R1973" t="s">
        <v>2593</v>
      </c>
    </row>
    <row r="1974" spans="1:18" x14ac:dyDescent="0.25">
      <c r="A1974" t="s">
        <v>2534</v>
      </c>
      <c r="B1974" t="str">
        <f>MID(Tableau1[[#This Row],[ID]],4,LEN(Tableau1[[#This Row],[ID]])-5)</f>
        <v>CM2</v>
      </c>
      <c r="C1974" t="s">
        <v>17473</v>
      </c>
      <c r="D1974">
        <v>0</v>
      </c>
      <c r="E1974">
        <v>8</v>
      </c>
      <c r="F1974">
        <v>907.33299999999997</v>
      </c>
      <c r="G1974">
        <v>7.2539999999999996</v>
      </c>
      <c r="H1974">
        <v>4.2590000000000003</v>
      </c>
      <c r="I1974">
        <v>11.513</v>
      </c>
      <c r="J1974">
        <v>0.63007035525099997</v>
      </c>
      <c r="K1974">
        <v>0.36992964474899998</v>
      </c>
      <c r="L1974">
        <v>6</v>
      </c>
      <c r="M1974" s="1" t="s">
        <v>2594</v>
      </c>
      <c r="N1974">
        <v>284</v>
      </c>
      <c r="O1974">
        <v>289</v>
      </c>
      <c r="P1974">
        <v>289</v>
      </c>
      <c r="Q1974" t="s">
        <v>21</v>
      </c>
      <c r="R1974" t="s">
        <v>2595</v>
      </c>
    </row>
    <row r="1975" spans="1:18" x14ac:dyDescent="0.25">
      <c r="A1975" t="s">
        <v>2534</v>
      </c>
      <c r="B1975" t="str">
        <f>MID(Tableau1[[#This Row],[ID]],4,LEN(Tableau1[[#This Row],[ID]])-5)</f>
        <v>CM2</v>
      </c>
      <c r="C1975" t="s">
        <v>17473</v>
      </c>
      <c r="D1975">
        <v>0</v>
      </c>
      <c r="E1975">
        <v>8</v>
      </c>
      <c r="F1975">
        <v>927.86300000000006</v>
      </c>
      <c r="G1975">
        <v>9.4380000000000006</v>
      </c>
      <c r="H1975">
        <v>13.276</v>
      </c>
      <c r="I1975">
        <v>22.713999999999999</v>
      </c>
      <c r="J1975">
        <v>0.41551466056199998</v>
      </c>
      <c r="K1975">
        <v>0.58448533943799996</v>
      </c>
      <c r="L1975">
        <v>7</v>
      </c>
      <c r="M1975" s="1" t="s">
        <v>2596</v>
      </c>
      <c r="N1975">
        <v>289</v>
      </c>
      <c r="O1975">
        <v>296</v>
      </c>
      <c r="P1975">
        <v>296</v>
      </c>
      <c r="Q1975" t="s">
        <v>18</v>
      </c>
      <c r="R1975" t="s">
        <v>2597</v>
      </c>
    </row>
    <row r="1976" spans="1:18" x14ac:dyDescent="0.25">
      <c r="A1976" t="s">
        <v>2534</v>
      </c>
      <c r="B1976" t="str">
        <f>MID(Tableau1[[#This Row],[ID]],4,LEN(Tableau1[[#This Row],[ID]])-5)</f>
        <v>CM2</v>
      </c>
      <c r="C1976" t="s">
        <v>17473</v>
      </c>
      <c r="D1976">
        <v>0</v>
      </c>
      <c r="E1976">
        <v>8</v>
      </c>
      <c r="F1976">
        <v>942.09</v>
      </c>
      <c r="G1976">
        <v>2.621</v>
      </c>
      <c r="H1976">
        <v>4.7889999999999997</v>
      </c>
      <c r="I1976">
        <v>7.41</v>
      </c>
      <c r="J1976">
        <v>0.35371120107999998</v>
      </c>
      <c r="K1976">
        <v>0.64628879892000002</v>
      </c>
      <c r="L1976">
        <v>3</v>
      </c>
      <c r="M1976" s="1" t="s">
        <v>2598</v>
      </c>
      <c r="N1976">
        <v>296</v>
      </c>
      <c r="O1976">
        <v>299</v>
      </c>
      <c r="P1976">
        <v>299</v>
      </c>
      <c r="Q1976" t="s">
        <v>18</v>
      </c>
      <c r="R1976" t="s">
        <v>2599</v>
      </c>
    </row>
    <row r="1977" spans="1:18" x14ac:dyDescent="0.25">
      <c r="A1977" t="s">
        <v>2534</v>
      </c>
      <c r="B1977" t="str">
        <f>MID(Tableau1[[#This Row],[ID]],4,LEN(Tableau1[[#This Row],[ID]])-5)</f>
        <v>CM2</v>
      </c>
      <c r="C1977" t="s">
        <v>17473</v>
      </c>
      <c r="D1977">
        <v>0</v>
      </c>
      <c r="E1977">
        <v>8</v>
      </c>
      <c r="F1977">
        <v>948.98500000000001</v>
      </c>
      <c r="G1977">
        <v>11.154</v>
      </c>
      <c r="H1977">
        <v>4.274</v>
      </c>
      <c r="I1977">
        <v>15.428000000000001</v>
      </c>
      <c r="J1977">
        <v>0.72297122115599999</v>
      </c>
      <c r="K1977">
        <v>0.27702877884400001</v>
      </c>
      <c r="L1977">
        <v>5</v>
      </c>
      <c r="M1977" s="1" t="s">
        <v>2600</v>
      </c>
      <c r="N1977">
        <v>299</v>
      </c>
      <c r="O1977">
        <v>304</v>
      </c>
      <c r="P1977">
        <v>304</v>
      </c>
      <c r="Q1977" t="s">
        <v>18</v>
      </c>
      <c r="R1977" t="s">
        <v>2601</v>
      </c>
    </row>
    <row r="1978" spans="1:18" x14ac:dyDescent="0.25">
      <c r="A1978" t="s">
        <v>2534</v>
      </c>
      <c r="B1978" t="str">
        <f>MID(Tableau1[[#This Row],[ID]],4,LEN(Tableau1[[#This Row],[ID]])-5)</f>
        <v>CM2</v>
      </c>
      <c r="C1978" t="s">
        <v>17473</v>
      </c>
      <c r="D1978">
        <v>0</v>
      </c>
      <c r="E1978">
        <v>8</v>
      </c>
      <c r="F1978">
        <v>964.71</v>
      </c>
      <c r="G1978">
        <v>15.086</v>
      </c>
      <c r="H1978">
        <v>4.5709999999999997</v>
      </c>
      <c r="I1978">
        <v>19.657</v>
      </c>
      <c r="J1978">
        <v>0.76746197283399997</v>
      </c>
      <c r="K1978">
        <v>0.232538027166</v>
      </c>
      <c r="L1978">
        <v>14</v>
      </c>
      <c r="M1978" s="1" t="s">
        <v>2602</v>
      </c>
      <c r="N1978">
        <v>304</v>
      </c>
      <c r="O1978">
        <v>318</v>
      </c>
      <c r="P1978">
        <v>318</v>
      </c>
      <c r="Q1978" t="s">
        <v>18</v>
      </c>
      <c r="R1978" t="s">
        <v>2603</v>
      </c>
    </row>
    <row r="1979" spans="1:18" x14ac:dyDescent="0.25">
      <c r="A1979" t="s">
        <v>2534</v>
      </c>
      <c r="B1979" t="str">
        <f>MID(Tableau1[[#This Row],[ID]],4,LEN(Tableau1[[#This Row],[ID]])-5)</f>
        <v>CM2</v>
      </c>
      <c r="C1979" t="s">
        <v>17473</v>
      </c>
      <c r="D1979">
        <v>0</v>
      </c>
      <c r="E1979">
        <v>8</v>
      </c>
      <c r="F1979">
        <v>993.83600000000001</v>
      </c>
      <c r="G1979">
        <v>6.4269999999999996</v>
      </c>
      <c r="H1979">
        <v>14.04</v>
      </c>
      <c r="I1979">
        <v>20.466999999999999</v>
      </c>
      <c r="J1979">
        <v>0.31401768700799998</v>
      </c>
      <c r="K1979">
        <v>0.68598231299199997</v>
      </c>
      <c r="L1979">
        <v>4</v>
      </c>
      <c r="M1979" s="1" t="s">
        <v>2604</v>
      </c>
      <c r="N1979">
        <v>318</v>
      </c>
      <c r="O1979">
        <v>322</v>
      </c>
      <c r="P1979">
        <v>322</v>
      </c>
      <c r="Q1979" t="s">
        <v>18</v>
      </c>
      <c r="R1979" t="s">
        <v>2605</v>
      </c>
    </row>
    <row r="1980" spans="1:18" x14ac:dyDescent="0.25">
      <c r="A1980" t="s">
        <v>2534</v>
      </c>
      <c r="B1980" t="str">
        <f>MID(Tableau1[[#This Row],[ID]],4,LEN(Tableau1[[#This Row],[ID]])-5)</f>
        <v>CM2</v>
      </c>
      <c r="C1980" t="s">
        <v>17473</v>
      </c>
      <c r="D1980">
        <v>0</v>
      </c>
      <c r="E1980">
        <v>8</v>
      </c>
      <c r="F1980">
        <v>1007.033</v>
      </c>
      <c r="G1980">
        <v>12.278</v>
      </c>
      <c r="H1980">
        <v>6.77</v>
      </c>
      <c r="I1980">
        <v>19.047999999999998</v>
      </c>
      <c r="J1980">
        <v>0.64458210835800001</v>
      </c>
      <c r="K1980">
        <v>0.35541789164199999</v>
      </c>
      <c r="L1980">
        <v>10</v>
      </c>
      <c r="M1980" s="1" t="s">
        <v>2606</v>
      </c>
      <c r="N1980">
        <v>322</v>
      </c>
      <c r="O1980">
        <v>329</v>
      </c>
      <c r="P1980">
        <v>329</v>
      </c>
      <c r="Q1980" t="s">
        <v>21</v>
      </c>
      <c r="R1980" t="s">
        <v>2607</v>
      </c>
    </row>
    <row r="1981" spans="1:18" x14ac:dyDescent="0.25">
      <c r="A1981" t="s">
        <v>2534</v>
      </c>
      <c r="B1981" t="str">
        <f>MID(Tableau1[[#This Row],[ID]],4,LEN(Tableau1[[#This Row],[ID]])-5)</f>
        <v>CM2</v>
      </c>
      <c r="C1981" t="s">
        <v>17473</v>
      </c>
      <c r="D1981">
        <v>0</v>
      </c>
      <c r="E1981">
        <v>8</v>
      </c>
      <c r="F1981">
        <v>1023.881</v>
      </c>
      <c r="G1981">
        <v>5.0389999999999997</v>
      </c>
      <c r="H1981">
        <v>4.57</v>
      </c>
      <c r="I1981">
        <v>9.609</v>
      </c>
      <c r="J1981">
        <v>0.52440420439199997</v>
      </c>
      <c r="K1981">
        <v>0.47559579560800003</v>
      </c>
      <c r="L1981">
        <v>5</v>
      </c>
      <c r="M1981" s="1" t="s">
        <v>2608</v>
      </c>
      <c r="N1981">
        <v>329</v>
      </c>
      <c r="O1981">
        <v>334</v>
      </c>
      <c r="P1981">
        <v>334</v>
      </c>
      <c r="Q1981" t="s">
        <v>18</v>
      </c>
      <c r="R1981" t="s">
        <v>2609</v>
      </c>
    </row>
    <row r="1982" spans="1:18" x14ac:dyDescent="0.25">
      <c r="A1982" t="s">
        <v>2534</v>
      </c>
      <c r="B1982" t="str">
        <f>MID(Tableau1[[#This Row],[ID]],4,LEN(Tableau1[[#This Row],[ID]])-5)</f>
        <v>CM2</v>
      </c>
      <c r="C1982" t="s">
        <v>17473</v>
      </c>
      <c r="D1982">
        <v>0</v>
      </c>
      <c r="E1982">
        <v>8</v>
      </c>
      <c r="F1982">
        <v>1037.953</v>
      </c>
      <c r="G1982">
        <v>0.187</v>
      </c>
      <c r="H1982">
        <v>9.0329999999999995</v>
      </c>
      <c r="I1982">
        <v>9.2200000000000006</v>
      </c>
      <c r="J1982">
        <v>2.0281995661600001E-2</v>
      </c>
      <c r="K1982">
        <v>0.97971800433800005</v>
      </c>
      <c r="L1982">
        <v>1</v>
      </c>
      <c r="M1982" s="1" t="s">
        <v>98</v>
      </c>
      <c r="N1982">
        <v>334</v>
      </c>
      <c r="O1982">
        <v>335</v>
      </c>
      <c r="P1982">
        <v>335</v>
      </c>
      <c r="Q1982" t="s">
        <v>18</v>
      </c>
      <c r="R1982" t="s">
        <v>98</v>
      </c>
    </row>
    <row r="1983" spans="1:18" x14ac:dyDescent="0.25">
      <c r="A1983" t="s">
        <v>2534</v>
      </c>
      <c r="B1983" t="str">
        <f>MID(Tableau1[[#This Row],[ID]],4,LEN(Tableau1[[#This Row],[ID]])-5)</f>
        <v>CM2</v>
      </c>
      <c r="C1983" t="s">
        <v>17473</v>
      </c>
      <c r="D1983">
        <v>0</v>
      </c>
      <c r="E1983">
        <v>8</v>
      </c>
      <c r="F1983">
        <v>1044.9880000000001</v>
      </c>
      <c r="G1983">
        <v>29.687000000000001</v>
      </c>
      <c r="H1983">
        <v>6.8479999999999999</v>
      </c>
      <c r="I1983">
        <v>36.534999999999997</v>
      </c>
      <c r="J1983">
        <v>0.81256329546999995</v>
      </c>
      <c r="K1983">
        <v>0.18743670453</v>
      </c>
      <c r="L1983">
        <v>28</v>
      </c>
      <c r="M1983" s="1" t="s">
        <v>2610</v>
      </c>
      <c r="N1983">
        <v>335</v>
      </c>
      <c r="O1983">
        <v>362</v>
      </c>
      <c r="P1983">
        <v>362</v>
      </c>
      <c r="Q1983" t="s">
        <v>21</v>
      </c>
      <c r="R1983" t="s">
        <v>2611</v>
      </c>
    </row>
    <row r="1984" spans="1:18" x14ac:dyDescent="0.25">
      <c r="A1984" t="s">
        <v>2534</v>
      </c>
      <c r="B1984" t="str">
        <f>MID(Tableau1[[#This Row],[ID]],4,LEN(Tableau1[[#This Row],[ID]])-5)</f>
        <v>CM2</v>
      </c>
      <c r="C1984" t="s">
        <v>17473</v>
      </c>
      <c r="D1984">
        <v>0</v>
      </c>
      <c r="E1984">
        <v>8</v>
      </c>
      <c r="F1984">
        <v>1080.4010000000001</v>
      </c>
      <c r="G1984">
        <v>12.385999999999999</v>
      </c>
      <c r="H1984">
        <v>5.726</v>
      </c>
      <c r="I1984">
        <v>18.111999999999998</v>
      </c>
      <c r="J1984">
        <v>0.683856007067</v>
      </c>
      <c r="K1984">
        <v>0.316143992933</v>
      </c>
      <c r="L1984">
        <v>10</v>
      </c>
      <c r="M1984" s="1" t="s">
        <v>2612</v>
      </c>
      <c r="N1984">
        <v>362</v>
      </c>
      <c r="O1984">
        <v>372</v>
      </c>
      <c r="P1984">
        <v>372</v>
      </c>
      <c r="Q1984" t="s">
        <v>18</v>
      </c>
      <c r="R1984" t="s">
        <v>2613</v>
      </c>
    </row>
    <row r="1985" spans="1:18" x14ac:dyDescent="0.25">
      <c r="A1985" t="s">
        <v>2534</v>
      </c>
      <c r="B1985" t="str">
        <f>MID(Tableau1[[#This Row],[ID]],4,LEN(Tableau1[[#This Row],[ID]])-5)</f>
        <v>CM2</v>
      </c>
      <c r="C1985" t="s">
        <v>17473</v>
      </c>
      <c r="D1985">
        <v>0</v>
      </c>
      <c r="E1985">
        <v>8</v>
      </c>
      <c r="F1985">
        <v>1102.085</v>
      </c>
      <c r="G1985">
        <v>0.109</v>
      </c>
      <c r="H1985">
        <v>9.298</v>
      </c>
      <c r="I1985">
        <v>9.407</v>
      </c>
      <c r="J1985">
        <v>1.15871159775E-2</v>
      </c>
      <c r="K1985">
        <v>0.98841288402299998</v>
      </c>
      <c r="L1985">
        <v>1</v>
      </c>
      <c r="M1985" s="1" t="s">
        <v>28</v>
      </c>
      <c r="N1985">
        <v>372</v>
      </c>
      <c r="O1985">
        <v>373</v>
      </c>
      <c r="P1985">
        <v>373</v>
      </c>
      <c r="Q1985" t="s">
        <v>18</v>
      </c>
      <c r="R1985" t="s">
        <v>29</v>
      </c>
    </row>
    <row r="1986" spans="1:18" x14ac:dyDescent="0.25">
      <c r="A1986" t="s">
        <v>2534</v>
      </c>
      <c r="B1986" t="str">
        <f>MID(Tableau1[[#This Row],[ID]],4,LEN(Tableau1[[#This Row],[ID]])-5)</f>
        <v>CM2</v>
      </c>
      <c r="C1986" t="s">
        <v>17473</v>
      </c>
      <c r="D1986">
        <v>0</v>
      </c>
      <c r="E1986">
        <v>8</v>
      </c>
      <c r="F1986">
        <v>1106.9829999999999</v>
      </c>
      <c r="G1986">
        <v>23.914999999999999</v>
      </c>
      <c r="H1986">
        <v>4.7889999999999997</v>
      </c>
      <c r="I1986">
        <v>28.704000000000001</v>
      </c>
      <c r="J1986">
        <v>0.83315914158299997</v>
      </c>
      <c r="K1986">
        <v>0.166840858417</v>
      </c>
      <c r="L1986">
        <v>28</v>
      </c>
      <c r="M1986" s="1" t="s">
        <v>2614</v>
      </c>
      <c r="N1986">
        <v>373</v>
      </c>
      <c r="O1986">
        <v>401</v>
      </c>
      <c r="P1986">
        <v>401</v>
      </c>
      <c r="Q1986" t="s">
        <v>18</v>
      </c>
      <c r="R1986" t="s">
        <v>2615</v>
      </c>
    </row>
    <row r="1987" spans="1:18" x14ac:dyDescent="0.25">
      <c r="A1987" t="s">
        <v>2534</v>
      </c>
      <c r="B1987" t="str">
        <f>MID(Tableau1[[#This Row],[ID]],4,LEN(Tableau1[[#This Row],[ID]])-5)</f>
        <v>CM2</v>
      </c>
      <c r="C1987" t="s">
        <v>17473</v>
      </c>
      <c r="D1987">
        <v>0</v>
      </c>
      <c r="E1987">
        <v>8</v>
      </c>
      <c r="F1987">
        <v>1145.001</v>
      </c>
      <c r="G1987">
        <v>5.6310000000000002</v>
      </c>
      <c r="H1987">
        <v>14.103</v>
      </c>
      <c r="I1987">
        <v>19.734000000000002</v>
      </c>
      <c r="J1987">
        <v>0.28534508969299999</v>
      </c>
      <c r="K1987">
        <v>0.71465491030700001</v>
      </c>
      <c r="L1987">
        <v>4</v>
      </c>
      <c r="M1987" s="1" t="s">
        <v>2616</v>
      </c>
      <c r="N1987">
        <v>401</v>
      </c>
      <c r="O1987">
        <v>364</v>
      </c>
      <c r="P1987">
        <v>405</v>
      </c>
      <c r="Q1987" t="s">
        <v>18</v>
      </c>
      <c r="R1987" t="s">
        <v>2617</v>
      </c>
    </row>
    <row r="1988" spans="1:18" x14ac:dyDescent="0.25">
      <c r="A1988" t="s">
        <v>2618</v>
      </c>
      <c r="B1988" t="str">
        <f>MID(Tableau1[[#This Row],[ID]],4,LEN(Tableau1[[#This Row],[ID]])-5)</f>
        <v>C6</v>
      </c>
      <c r="C1988" t="s">
        <v>17472</v>
      </c>
      <c r="D1988">
        <v>0</v>
      </c>
      <c r="E1988">
        <v>2</v>
      </c>
      <c r="F1988">
        <v>191.28800000000001</v>
      </c>
      <c r="G1988">
        <v>2.4809999999999999</v>
      </c>
      <c r="I1988">
        <v>2.4809999999999999</v>
      </c>
      <c r="J1988">
        <v>1</v>
      </c>
      <c r="K1988">
        <v>0</v>
      </c>
      <c r="L1988">
        <v>0</v>
      </c>
      <c r="N1988">
        <v>0</v>
      </c>
      <c r="O1988">
        <v>0</v>
      </c>
      <c r="P1988">
        <v>0</v>
      </c>
      <c r="Q1988" t="s">
        <v>18</v>
      </c>
      <c r="R1988" t="s">
        <v>2619</v>
      </c>
    </row>
    <row r="1989" spans="1:18" x14ac:dyDescent="0.25">
      <c r="A1989" t="s">
        <v>2618</v>
      </c>
      <c r="B1989" t="str">
        <f>MID(Tableau1[[#This Row],[ID]],4,LEN(Tableau1[[#This Row],[ID]])-5)</f>
        <v>C6</v>
      </c>
      <c r="C1989" t="s">
        <v>17472</v>
      </c>
      <c r="D1989">
        <v>0</v>
      </c>
      <c r="E1989">
        <v>2</v>
      </c>
      <c r="F1989">
        <v>195.65600000000001</v>
      </c>
      <c r="G1989">
        <v>1.28</v>
      </c>
      <c r="H1989">
        <v>1.887</v>
      </c>
      <c r="I1989">
        <v>3.1669999999999998</v>
      </c>
      <c r="J1989">
        <v>0.404167982318</v>
      </c>
      <c r="K1989">
        <v>0.595832017682</v>
      </c>
      <c r="L1989">
        <v>4</v>
      </c>
      <c r="M1989" s="1" t="s">
        <v>2620</v>
      </c>
      <c r="N1989">
        <v>0</v>
      </c>
      <c r="O1989">
        <v>4</v>
      </c>
      <c r="P1989">
        <v>4</v>
      </c>
      <c r="Q1989" t="s">
        <v>18</v>
      </c>
      <c r="R1989" t="s">
        <v>2621</v>
      </c>
    </row>
    <row r="1990" spans="1:18" x14ac:dyDescent="0.25">
      <c r="A1990" t="s">
        <v>2618</v>
      </c>
      <c r="B1990" t="str">
        <f>MID(Tableau1[[#This Row],[ID]],4,LEN(Tableau1[[#This Row],[ID]])-5)</f>
        <v>C6</v>
      </c>
      <c r="C1990" t="s">
        <v>17472</v>
      </c>
      <c r="D1990">
        <v>0</v>
      </c>
      <c r="E1990">
        <v>2</v>
      </c>
      <c r="F1990">
        <v>199.02600000000001</v>
      </c>
      <c r="G1990">
        <v>13.337999999999999</v>
      </c>
      <c r="H1990">
        <v>2.09</v>
      </c>
      <c r="I1990">
        <v>15.428000000000001</v>
      </c>
      <c r="J1990">
        <v>0.86453201970399995</v>
      </c>
      <c r="K1990">
        <v>0.13546798029599999</v>
      </c>
      <c r="L1990">
        <v>27</v>
      </c>
      <c r="M1990" s="1" t="s">
        <v>2622</v>
      </c>
      <c r="N1990">
        <v>4</v>
      </c>
      <c r="O1990">
        <v>31</v>
      </c>
      <c r="P1990">
        <v>31</v>
      </c>
      <c r="Q1990" t="s">
        <v>18</v>
      </c>
      <c r="R1990" t="s">
        <v>2623</v>
      </c>
    </row>
    <row r="1991" spans="1:18" x14ac:dyDescent="0.25">
      <c r="A1991" t="s">
        <v>2618</v>
      </c>
      <c r="B1991" t="str">
        <f>MID(Tableau1[[#This Row],[ID]],4,LEN(Tableau1[[#This Row],[ID]])-5)</f>
        <v>C6</v>
      </c>
      <c r="C1991" t="s">
        <v>17472</v>
      </c>
      <c r="D1991">
        <v>0</v>
      </c>
      <c r="E1991">
        <v>2</v>
      </c>
      <c r="F1991">
        <v>218.916</v>
      </c>
      <c r="G1991">
        <v>0.156</v>
      </c>
      <c r="H1991">
        <v>6.5519999999999996</v>
      </c>
      <c r="I1991">
        <v>6.7080000000000002</v>
      </c>
      <c r="J1991">
        <v>2.3255813953500001E-2</v>
      </c>
      <c r="K1991">
        <v>0.97674418604699997</v>
      </c>
      <c r="L1991">
        <v>0</v>
      </c>
      <c r="N1991">
        <v>31</v>
      </c>
      <c r="O1991">
        <v>30</v>
      </c>
      <c r="P1991">
        <v>30</v>
      </c>
      <c r="Q1991" t="s">
        <v>21</v>
      </c>
      <c r="R1991" t="s">
        <v>47</v>
      </c>
    </row>
    <row r="1992" spans="1:18" x14ac:dyDescent="0.25">
      <c r="A1992" t="s">
        <v>2618</v>
      </c>
      <c r="B1992" t="str">
        <f>MID(Tableau1[[#This Row],[ID]],4,LEN(Tableau1[[#This Row],[ID]])-5)</f>
        <v>C6</v>
      </c>
      <c r="C1992" t="s">
        <v>17472</v>
      </c>
      <c r="D1992">
        <v>0</v>
      </c>
      <c r="E1992">
        <v>2</v>
      </c>
      <c r="F1992">
        <v>220.726</v>
      </c>
      <c r="G1992">
        <v>10.452</v>
      </c>
      <c r="H1992">
        <v>1.6539999999999999</v>
      </c>
      <c r="I1992">
        <v>12.106</v>
      </c>
      <c r="J1992">
        <v>0.86337353378500004</v>
      </c>
      <c r="K1992">
        <v>0.13662646621499999</v>
      </c>
      <c r="L1992">
        <v>21</v>
      </c>
      <c r="M1992" s="1" t="s">
        <v>2624</v>
      </c>
      <c r="N1992">
        <v>30</v>
      </c>
      <c r="O1992">
        <v>51</v>
      </c>
      <c r="P1992">
        <v>51</v>
      </c>
      <c r="Q1992" t="s">
        <v>18</v>
      </c>
      <c r="R1992" t="s">
        <v>2625</v>
      </c>
    </row>
    <row r="1993" spans="1:18" x14ac:dyDescent="0.25">
      <c r="A1993" t="s">
        <v>2618</v>
      </c>
      <c r="B1993" t="str">
        <f>MID(Tableau1[[#This Row],[ID]],4,LEN(Tableau1[[#This Row],[ID]])-5)</f>
        <v>C6</v>
      </c>
      <c r="C1993" t="s">
        <v>17472</v>
      </c>
      <c r="D1993">
        <v>0</v>
      </c>
      <c r="E1993">
        <v>2</v>
      </c>
      <c r="F1993">
        <v>246.65299999999999</v>
      </c>
      <c r="G1993">
        <v>29.795999999999999</v>
      </c>
      <c r="H1993">
        <v>15.475</v>
      </c>
      <c r="I1993">
        <v>45.271000000000001</v>
      </c>
      <c r="J1993">
        <v>0.65816968920499996</v>
      </c>
      <c r="K1993">
        <v>0.34183031079499998</v>
      </c>
      <c r="L1993">
        <v>36</v>
      </c>
      <c r="M1993" s="1" t="s">
        <v>2626</v>
      </c>
      <c r="N1993">
        <v>51</v>
      </c>
      <c r="O1993">
        <v>78</v>
      </c>
      <c r="P1993">
        <v>78</v>
      </c>
      <c r="Q1993" t="s">
        <v>18</v>
      </c>
      <c r="R1993" t="s">
        <v>2627</v>
      </c>
    </row>
    <row r="1994" spans="1:18" x14ac:dyDescent="0.25">
      <c r="A1994" t="s">
        <v>2618</v>
      </c>
      <c r="B1994" t="str">
        <f>MID(Tableau1[[#This Row],[ID]],4,LEN(Tableau1[[#This Row],[ID]])-5)</f>
        <v>C6</v>
      </c>
      <c r="C1994" t="s">
        <v>17472</v>
      </c>
      <c r="D1994">
        <v>0</v>
      </c>
      <c r="E1994">
        <v>2</v>
      </c>
      <c r="F1994">
        <v>278.97699999999998</v>
      </c>
      <c r="G1994">
        <v>1.575</v>
      </c>
      <c r="H1994">
        <v>2.528</v>
      </c>
      <c r="I1994">
        <v>4.1029999999999998</v>
      </c>
      <c r="J1994">
        <v>0.38386546429399998</v>
      </c>
      <c r="K1994">
        <v>0.61613453570599996</v>
      </c>
      <c r="L1994">
        <v>4</v>
      </c>
      <c r="M1994" s="1" t="s">
        <v>2628</v>
      </c>
      <c r="N1994">
        <v>78</v>
      </c>
      <c r="O1994">
        <v>82</v>
      </c>
      <c r="P1994">
        <v>82</v>
      </c>
      <c r="Q1994" t="s">
        <v>18</v>
      </c>
      <c r="R1994" t="s">
        <v>2629</v>
      </c>
    </row>
    <row r="1995" spans="1:18" x14ac:dyDescent="0.25">
      <c r="A1995" t="s">
        <v>2618</v>
      </c>
      <c r="B1995" t="str">
        <f>MID(Tableau1[[#This Row],[ID]],4,LEN(Tableau1[[#This Row],[ID]])-5)</f>
        <v>C6</v>
      </c>
      <c r="C1995" t="s">
        <v>17472</v>
      </c>
      <c r="D1995">
        <v>0</v>
      </c>
      <c r="E1995">
        <v>2</v>
      </c>
      <c r="F1995">
        <v>282.48700000000002</v>
      </c>
      <c r="G1995">
        <v>0.124</v>
      </c>
      <c r="H1995">
        <v>1.9350000000000001</v>
      </c>
      <c r="I1995">
        <v>2.0590000000000002</v>
      </c>
      <c r="J1995">
        <v>6.0223409422000003E-2</v>
      </c>
      <c r="K1995">
        <v>0.939776590578</v>
      </c>
      <c r="L1995">
        <v>0</v>
      </c>
      <c r="N1995">
        <v>82</v>
      </c>
      <c r="O1995">
        <v>81</v>
      </c>
      <c r="P1995">
        <v>81</v>
      </c>
      <c r="Q1995" t="s">
        <v>21</v>
      </c>
      <c r="R1995" t="s">
        <v>47</v>
      </c>
    </row>
    <row r="1996" spans="1:18" x14ac:dyDescent="0.25">
      <c r="A1996" t="s">
        <v>2618</v>
      </c>
      <c r="B1996" t="str">
        <f>MID(Tableau1[[#This Row],[ID]],4,LEN(Tableau1[[#This Row],[ID]])-5)</f>
        <v>C6</v>
      </c>
      <c r="C1996" t="s">
        <v>17472</v>
      </c>
      <c r="D1996">
        <v>0</v>
      </c>
      <c r="E1996">
        <v>2</v>
      </c>
      <c r="F1996">
        <v>285.59100000000001</v>
      </c>
      <c r="G1996">
        <v>1.2010000000000001</v>
      </c>
      <c r="H1996">
        <v>2.98</v>
      </c>
      <c r="I1996">
        <v>4.181</v>
      </c>
      <c r="J1996">
        <v>0.28725185362400002</v>
      </c>
      <c r="K1996">
        <v>0.71274814637600004</v>
      </c>
      <c r="L1996">
        <v>2</v>
      </c>
      <c r="M1996" s="1" t="s">
        <v>841</v>
      </c>
      <c r="N1996">
        <v>81</v>
      </c>
      <c r="O1996">
        <v>83</v>
      </c>
      <c r="P1996">
        <v>83</v>
      </c>
      <c r="Q1996" t="s">
        <v>18</v>
      </c>
      <c r="R1996" t="s">
        <v>842</v>
      </c>
    </row>
    <row r="1997" spans="1:18" x14ac:dyDescent="0.25">
      <c r="A1997" t="s">
        <v>2618</v>
      </c>
      <c r="B1997" t="str">
        <f>MID(Tableau1[[#This Row],[ID]],4,LEN(Tableau1[[#This Row],[ID]])-5)</f>
        <v>C6</v>
      </c>
      <c r="C1997" t="s">
        <v>17472</v>
      </c>
      <c r="D1997">
        <v>0</v>
      </c>
      <c r="E1997">
        <v>2</v>
      </c>
      <c r="F1997">
        <v>288.53899999999999</v>
      </c>
      <c r="G1997">
        <v>7.8319999999999999</v>
      </c>
      <c r="H1997">
        <v>1.7470000000000001</v>
      </c>
      <c r="I1997">
        <v>9.5790000000000006</v>
      </c>
      <c r="J1997">
        <v>0.81762188119799994</v>
      </c>
      <c r="K1997">
        <v>0.182378118802</v>
      </c>
      <c r="L1997">
        <v>13</v>
      </c>
      <c r="M1997" s="1" t="s">
        <v>2630</v>
      </c>
      <c r="N1997">
        <v>83</v>
      </c>
      <c r="O1997">
        <v>96</v>
      </c>
      <c r="P1997">
        <v>96</v>
      </c>
      <c r="Q1997" t="s">
        <v>18</v>
      </c>
      <c r="R1997" t="s">
        <v>2631</v>
      </c>
    </row>
    <row r="1998" spans="1:18" x14ac:dyDescent="0.25">
      <c r="A1998" t="s">
        <v>2618</v>
      </c>
      <c r="B1998" t="str">
        <f>MID(Tableau1[[#This Row],[ID]],4,LEN(Tableau1[[#This Row],[ID]])-5)</f>
        <v>C6</v>
      </c>
      <c r="C1998" t="s">
        <v>17472</v>
      </c>
      <c r="D1998">
        <v>0</v>
      </c>
      <c r="E1998">
        <v>2</v>
      </c>
      <c r="F1998">
        <v>301.45600000000002</v>
      </c>
      <c r="G1998">
        <v>1.7470000000000001</v>
      </c>
      <c r="H1998">
        <v>5.085</v>
      </c>
      <c r="I1998">
        <v>6.8319999999999999</v>
      </c>
      <c r="J1998">
        <v>0.255708430913</v>
      </c>
      <c r="K1998">
        <v>0.744291569087</v>
      </c>
      <c r="L1998">
        <v>2</v>
      </c>
      <c r="M1998" s="1" t="s">
        <v>982</v>
      </c>
      <c r="N1998">
        <v>89</v>
      </c>
      <c r="O1998">
        <v>90</v>
      </c>
      <c r="P1998">
        <v>97</v>
      </c>
      <c r="Q1998" t="s">
        <v>21</v>
      </c>
      <c r="R1998" t="s">
        <v>1156</v>
      </c>
    </row>
    <row r="1999" spans="1:18" x14ac:dyDescent="0.25">
      <c r="A1999" t="s">
        <v>2618</v>
      </c>
      <c r="B1999" t="str">
        <f>MID(Tableau1[[#This Row],[ID]],4,LEN(Tableau1[[#This Row],[ID]])-5)</f>
        <v>C6</v>
      </c>
      <c r="C1999" t="s">
        <v>17472</v>
      </c>
      <c r="D1999">
        <v>0</v>
      </c>
      <c r="E1999">
        <v>2</v>
      </c>
      <c r="F1999">
        <v>305.09100000000001</v>
      </c>
      <c r="G1999">
        <v>0.17199999999999999</v>
      </c>
      <c r="H1999">
        <v>1.8879999999999999</v>
      </c>
      <c r="I1999">
        <v>2.06</v>
      </c>
      <c r="J1999">
        <v>8.3495145631099998E-2</v>
      </c>
      <c r="K1999">
        <v>0.91650485436899998</v>
      </c>
      <c r="L1999">
        <v>1</v>
      </c>
      <c r="M1999" s="1" t="s">
        <v>84</v>
      </c>
      <c r="N1999">
        <v>90</v>
      </c>
      <c r="O1999">
        <v>91</v>
      </c>
      <c r="P1999">
        <v>98</v>
      </c>
      <c r="Q1999" t="s">
        <v>21</v>
      </c>
      <c r="R1999" t="s">
        <v>84</v>
      </c>
    </row>
    <row r="2000" spans="1:18" x14ac:dyDescent="0.25">
      <c r="A2000" t="s">
        <v>2618</v>
      </c>
      <c r="B2000" t="str">
        <f>MID(Tableau1[[#This Row],[ID]],4,LEN(Tableau1[[#This Row],[ID]])-5)</f>
        <v>C6</v>
      </c>
      <c r="C2000" t="s">
        <v>17472</v>
      </c>
      <c r="D2000">
        <v>0</v>
      </c>
      <c r="E2000">
        <v>2</v>
      </c>
      <c r="F2000">
        <v>311.86200000000002</v>
      </c>
      <c r="G2000">
        <v>0.156</v>
      </c>
      <c r="H2000">
        <v>6.5990000000000002</v>
      </c>
      <c r="I2000">
        <v>6.7549999999999999</v>
      </c>
      <c r="J2000">
        <v>2.3094004441200001E-2</v>
      </c>
      <c r="K2000">
        <v>0.97690599555900004</v>
      </c>
      <c r="L2000">
        <v>1</v>
      </c>
      <c r="M2000" s="1" t="s">
        <v>28</v>
      </c>
      <c r="N2000">
        <v>98</v>
      </c>
      <c r="O2000">
        <v>99</v>
      </c>
      <c r="P2000">
        <v>99</v>
      </c>
      <c r="Q2000" t="s">
        <v>18</v>
      </c>
      <c r="R2000" t="s">
        <v>29</v>
      </c>
    </row>
    <row r="2001" spans="1:18" x14ac:dyDescent="0.25">
      <c r="A2001" t="s">
        <v>2618</v>
      </c>
      <c r="B2001" t="str">
        <f>MID(Tableau1[[#This Row],[ID]],4,LEN(Tableau1[[#This Row],[ID]])-5)</f>
        <v>C6</v>
      </c>
      <c r="C2001" t="s">
        <v>17472</v>
      </c>
      <c r="D2001">
        <v>0</v>
      </c>
      <c r="E2001">
        <v>2</v>
      </c>
      <c r="F2001">
        <v>315.762</v>
      </c>
      <c r="G2001">
        <v>2.1059999999999999</v>
      </c>
      <c r="H2001">
        <v>3.7440000000000002</v>
      </c>
      <c r="I2001">
        <v>5.85</v>
      </c>
      <c r="J2001">
        <v>0.36</v>
      </c>
      <c r="K2001">
        <v>0.64</v>
      </c>
      <c r="L2001">
        <v>1</v>
      </c>
      <c r="M2001" s="1" t="s">
        <v>98</v>
      </c>
      <c r="N2001">
        <v>99</v>
      </c>
      <c r="O2001">
        <v>100</v>
      </c>
      <c r="P2001">
        <v>100</v>
      </c>
      <c r="Q2001" t="s">
        <v>18</v>
      </c>
      <c r="R2001" t="s">
        <v>194</v>
      </c>
    </row>
    <row r="2002" spans="1:18" x14ac:dyDescent="0.25">
      <c r="A2002" t="s">
        <v>2618</v>
      </c>
      <c r="B2002" t="str">
        <f>MID(Tableau1[[#This Row],[ID]],4,LEN(Tableau1[[#This Row],[ID]])-5)</f>
        <v>C6</v>
      </c>
      <c r="C2002" t="s">
        <v>17472</v>
      </c>
      <c r="D2002">
        <v>0</v>
      </c>
      <c r="E2002">
        <v>2</v>
      </c>
      <c r="F2002">
        <v>344.68400000000003</v>
      </c>
      <c r="G2002">
        <v>0.187</v>
      </c>
      <c r="H2002">
        <v>26.815999999999999</v>
      </c>
      <c r="I2002">
        <v>27.003</v>
      </c>
      <c r="J2002">
        <v>6.9251564640999998E-3</v>
      </c>
      <c r="K2002">
        <v>0.99307484353599995</v>
      </c>
      <c r="L2002">
        <v>1</v>
      </c>
      <c r="M2002" s="1" t="s">
        <v>1197</v>
      </c>
      <c r="N2002">
        <v>100</v>
      </c>
      <c r="O2002">
        <v>101</v>
      </c>
      <c r="P2002">
        <v>101</v>
      </c>
      <c r="Q2002" t="s">
        <v>18</v>
      </c>
      <c r="R2002" t="s">
        <v>1197</v>
      </c>
    </row>
    <row r="2003" spans="1:18" x14ac:dyDescent="0.25">
      <c r="A2003" t="s">
        <v>2618</v>
      </c>
      <c r="B2003" t="str">
        <f>MID(Tableau1[[#This Row],[ID]],4,LEN(Tableau1[[#This Row],[ID]])-5)</f>
        <v>C6</v>
      </c>
      <c r="C2003" t="s">
        <v>17472</v>
      </c>
      <c r="D2003">
        <v>0</v>
      </c>
      <c r="E2003">
        <v>2</v>
      </c>
      <c r="F2003">
        <v>357.52300000000002</v>
      </c>
      <c r="G2003">
        <v>0.34300000000000003</v>
      </c>
      <c r="H2003">
        <v>12.651999999999999</v>
      </c>
      <c r="I2003">
        <v>12.994999999999999</v>
      </c>
      <c r="J2003">
        <v>2.6394767218199999E-2</v>
      </c>
      <c r="K2003">
        <v>0.97360523278199995</v>
      </c>
      <c r="L2003">
        <v>0</v>
      </c>
      <c r="N2003">
        <v>2</v>
      </c>
      <c r="O2003">
        <v>0</v>
      </c>
      <c r="P2003">
        <v>99</v>
      </c>
      <c r="Q2003" t="s">
        <v>38</v>
      </c>
      <c r="R2003" t="s">
        <v>61</v>
      </c>
    </row>
    <row r="2004" spans="1:18" x14ac:dyDescent="0.25">
      <c r="A2004" t="s">
        <v>2618</v>
      </c>
      <c r="B2004" t="str">
        <f>MID(Tableau1[[#This Row],[ID]],4,LEN(Tableau1[[#This Row],[ID]])-5)</f>
        <v>C6</v>
      </c>
      <c r="C2004" t="s">
        <v>17472</v>
      </c>
      <c r="D2004">
        <v>0</v>
      </c>
      <c r="E2004">
        <v>2</v>
      </c>
      <c r="F2004">
        <v>359.91</v>
      </c>
      <c r="G2004">
        <v>1.669</v>
      </c>
      <c r="H2004">
        <v>2.044</v>
      </c>
      <c r="I2004">
        <v>3.7130000000000001</v>
      </c>
      <c r="J2004">
        <v>0.44950175060600001</v>
      </c>
      <c r="K2004">
        <v>0.55049824939400005</v>
      </c>
      <c r="L2004">
        <v>2</v>
      </c>
      <c r="M2004" s="1" t="s">
        <v>1961</v>
      </c>
      <c r="N2004">
        <v>0</v>
      </c>
      <c r="O2004">
        <v>101</v>
      </c>
      <c r="P2004">
        <v>101</v>
      </c>
      <c r="Q2004" t="s">
        <v>38</v>
      </c>
      <c r="R2004" t="s">
        <v>1961</v>
      </c>
    </row>
    <row r="2005" spans="1:18" x14ac:dyDescent="0.25">
      <c r="A2005" t="s">
        <v>2618</v>
      </c>
      <c r="B2005" t="str">
        <f>MID(Tableau1[[#This Row],[ID]],4,LEN(Tableau1[[#This Row],[ID]])-5)</f>
        <v>C6</v>
      </c>
      <c r="C2005" t="s">
        <v>17472</v>
      </c>
      <c r="D2005">
        <v>0</v>
      </c>
      <c r="E2005">
        <v>2</v>
      </c>
      <c r="F2005">
        <v>365.60399999999998</v>
      </c>
      <c r="G2005">
        <v>30.373000000000001</v>
      </c>
      <c r="H2005">
        <v>4.0250000000000004</v>
      </c>
      <c r="I2005">
        <v>34.398000000000003</v>
      </c>
      <c r="J2005">
        <v>0.88298738298699997</v>
      </c>
      <c r="K2005">
        <v>0.117012617013</v>
      </c>
      <c r="L2005">
        <v>40</v>
      </c>
      <c r="M2005" s="1" t="s">
        <v>2632</v>
      </c>
      <c r="N2005">
        <v>101</v>
      </c>
      <c r="O2005">
        <v>141</v>
      </c>
      <c r="P2005">
        <v>141</v>
      </c>
      <c r="Q2005" t="s">
        <v>18</v>
      </c>
      <c r="R2005" t="s">
        <v>2633</v>
      </c>
    </row>
    <row r="2006" spans="1:18" x14ac:dyDescent="0.25">
      <c r="A2006" t="s">
        <v>2618</v>
      </c>
      <c r="B2006" t="str">
        <f>MID(Tableau1[[#This Row],[ID]],4,LEN(Tableau1[[#This Row],[ID]])-5)</f>
        <v>C6</v>
      </c>
      <c r="C2006" t="s">
        <v>17472</v>
      </c>
      <c r="D2006">
        <v>0</v>
      </c>
      <c r="E2006">
        <v>2</v>
      </c>
      <c r="F2006">
        <v>397.81799999999998</v>
      </c>
      <c r="G2006">
        <v>0.53100000000000003</v>
      </c>
      <c r="H2006">
        <v>1.841</v>
      </c>
      <c r="I2006">
        <v>2.3719999999999999</v>
      </c>
      <c r="J2006">
        <v>0.223861720067</v>
      </c>
      <c r="K2006">
        <v>0.776138279933</v>
      </c>
      <c r="L2006">
        <v>2</v>
      </c>
      <c r="M2006" s="1" t="s">
        <v>62</v>
      </c>
      <c r="N2006">
        <v>141</v>
      </c>
      <c r="O2006">
        <v>143</v>
      </c>
      <c r="P2006">
        <v>143</v>
      </c>
      <c r="Q2006" t="s">
        <v>18</v>
      </c>
      <c r="R2006" t="s">
        <v>62</v>
      </c>
    </row>
    <row r="2007" spans="1:18" x14ac:dyDescent="0.25">
      <c r="A2007" t="s">
        <v>2618</v>
      </c>
      <c r="B2007" t="str">
        <f>MID(Tableau1[[#This Row],[ID]],4,LEN(Tableau1[[#This Row],[ID]])-5)</f>
        <v>C6</v>
      </c>
      <c r="C2007" t="s">
        <v>17472</v>
      </c>
      <c r="D2007">
        <v>0</v>
      </c>
      <c r="E2007">
        <v>2</v>
      </c>
      <c r="F2007">
        <v>401.99900000000002</v>
      </c>
      <c r="G2007">
        <v>0.14000000000000001</v>
      </c>
      <c r="H2007">
        <v>3.65</v>
      </c>
      <c r="I2007">
        <v>3.79</v>
      </c>
      <c r="J2007">
        <v>3.6939313984200001E-2</v>
      </c>
      <c r="K2007">
        <v>0.96306068601600003</v>
      </c>
      <c r="L2007">
        <v>1</v>
      </c>
      <c r="M2007" s="1" t="s">
        <v>98</v>
      </c>
      <c r="N2007">
        <v>143</v>
      </c>
      <c r="O2007">
        <v>144</v>
      </c>
      <c r="P2007">
        <v>144</v>
      </c>
      <c r="Q2007" t="s">
        <v>18</v>
      </c>
      <c r="R2007" t="s">
        <v>98</v>
      </c>
    </row>
    <row r="2008" spans="1:18" x14ac:dyDescent="0.25">
      <c r="A2008" t="s">
        <v>2618</v>
      </c>
      <c r="B2008" t="str">
        <f>MID(Tableau1[[#This Row],[ID]],4,LEN(Tableau1[[#This Row],[ID]])-5)</f>
        <v>C6</v>
      </c>
      <c r="C2008" t="s">
        <v>17472</v>
      </c>
      <c r="D2008">
        <v>0</v>
      </c>
      <c r="E2008">
        <v>2</v>
      </c>
      <c r="F2008">
        <v>557.22</v>
      </c>
      <c r="G2008">
        <v>0.109</v>
      </c>
      <c r="H2008">
        <v>155.08099999999999</v>
      </c>
      <c r="I2008">
        <v>155.19</v>
      </c>
      <c r="J2008">
        <v>7.0236484309600005E-4</v>
      </c>
      <c r="K2008">
        <v>0.99929763515699999</v>
      </c>
      <c r="L2008">
        <v>1</v>
      </c>
      <c r="M2008" s="1" t="s">
        <v>144</v>
      </c>
      <c r="N2008">
        <v>144</v>
      </c>
      <c r="O2008">
        <v>145</v>
      </c>
      <c r="P2008">
        <v>145</v>
      </c>
      <c r="Q2008" t="s">
        <v>18</v>
      </c>
      <c r="R2008" t="s">
        <v>144</v>
      </c>
    </row>
    <row r="2009" spans="1:18" x14ac:dyDescent="0.25">
      <c r="A2009" t="s">
        <v>2618</v>
      </c>
      <c r="B2009" t="str">
        <f>MID(Tableau1[[#This Row],[ID]],4,LEN(Tableau1[[#This Row],[ID]])-5)</f>
        <v>C6</v>
      </c>
      <c r="C2009" t="s">
        <v>17472</v>
      </c>
      <c r="D2009">
        <v>0</v>
      </c>
      <c r="E2009">
        <v>2</v>
      </c>
      <c r="F2009">
        <v>558.79600000000005</v>
      </c>
      <c r="G2009">
        <v>0.109</v>
      </c>
      <c r="H2009">
        <v>1.4670000000000001</v>
      </c>
      <c r="I2009">
        <v>1.5760000000000001</v>
      </c>
      <c r="J2009">
        <v>6.9162436548199993E-2</v>
      </c>
      <c r="K2009">
        <v>0.93083756345199997</v>
      </c>
      <c r="L2009">
        <v>0</v>
      </c>
      <c r="N2009">
        <v>145</v>
      </c>
      <c r="O2009">
        <v>144</v>
      </c>
      <c r="P2009">
        <v>144</v>
      </c>
      <c r="Q2009" t="s">
        <v>21</v>
      </c>
      <c r="R2009" t="s">
        <v>47</v>
      </c>
    </row>
    <row r="2010" spans="1:18" x14ac:dyDescent="0.25">
      <c r="A2010" t="s">
        <v>2618</v>
      </c>
      <c r="B2010" t="str">
        <f>MID(Tableau1[[#This Row],[ID]],4,LEN(Tableau1[[#This Row],[ID]])-5)</f>
        <v>C6</v>
      </c>
      <c r="C2010" t="s">
        <v>17472</v>
      </c>
      <c r="D2010">
        <v>0</v>
      </c>
      <c r="E2010">
        <v>2</v>
      </c>
      <c r="F2010">
        <v>560.52700000000004</v>
      </c>
      <c r="G2010">
        <v>0.125</v>
      </c>
      <c r="H2010">
        <v>1.6220000000000001</v>
      </c>
      <c r="I2010">
        <v>1.7470000000000001</v>
      </c>
      <c r="J2010">
        <v>7.1551230681200007E-2</v>
      </c>
      <c r="K2010">
        <v>0.928448769319</v>
      </c>
      <c r="L2010">
        <v>1</v>
      </c>
      <c r="M2010" s="1" t="s">
        <v>453</v>
      </c>
      <c r="N2010">
        <v>144</v>
      </c>
      <c r="O2010">
        <v>145</v>
      </c>
      <c r="P2010">
        <v>145</v>
      </c>
      <c r="Q2010" t="s">
        <v>18</v>
      </c>
      <c r="R2010" t="s">
        <v>453</v>
      </c>
    </row>
    <row r="2011" spans="1:18" x14ac:dyDescent="0.25">
      <c r="A2011" t="s">
        <v>2618</v>
      </c>
      <c r="B2011" t="str">
        <f>MID(Tableau1[[#This Row],[ID]],4,LEN(Tableau1[[#This Row],[ID]])-5)</f>
        <v>C6</v>
      </c>
      <c r="C2011" t="s">
        <v>17472</v>
      </c>
      <c r="D2011">
        <v>0</v>
      </c>
      <c r="E2011">
        <v>2</v>
      </c>
      <c r="F2011">
        <v>562.33699999999999</v>
      </c>
      <c r="G2011">
        <v>5.585</v>
      </c>
      <c r="H2011">
        <v>1.6850000000000001</v>
      </c>
      <c r="I2011">
        <v>7.27</v>
      </c>
      <c r="J2011">
        <v>0.76822558459400003</v>
      </c>
      <c r="K2011">
        <v>0.231774415406</v>
      </c>
      <c r="L2011">
        <v>3</v>
      </c>
      <c r="M2011" s="1" t="s">
        <v>2634</v>
      </c>
      <c r="N2011">
        <v>145</v>
      </c>
      <c r="O2011">
        <v>147</v>
      </c>
      <c r="P2011">
        <v>148</v>
      </c>
      <c r="Q2011" t="s">
        <v>18</v>
      </c>
      <c r="R2011" t="s">
        <v>2635</v>
      </c>
    </row>
    <row r="2012" spans="1:18" x14ac:dyDescent="0.25">
      <c r="A2012" t="s">
        <v>2618</v>
      </c>
      <c r="B2012" t="str">
        <f>MID(Tableau1[[#This Row],[ID]],4,LEN(Tableau1[[#This Row],[ID]])-5)</f>
        <v>C6</v>
      </c>
      <c r="C2012" t="s">
        <v>17472</v>
      </c>
      <c r="D2012">
        <v>0</v>
      </c>
      <c r="E2012">
        <v>2</v>
      </c>
      <c r="F2012">
        <v>571.26</v>
      </c>
      <c r="G2012">
        <v>0.156</v>
      </c>
      <c r="H2012">
        <v>3.3380000000000001</v>
      </c>
      <c r="I2012">
        <v>3.4940000000000002</v>
      </c>
      <c r="J2012">
        <v>4.4647967944999999E-2</v>
      </c>
      <c r="K2012">
        <v>0.95535203205499997</v>
      </c>
      <c r="L2012">
        <v>1</v>
      </c>
      <c r="M2012" s="1" t="s">
        <v>232</v>
      </c>
      <c r="N2012">
        <v>146</v>
      </c>
      <c r="O2012">
        <v>147</v>
      </c>
      <c r="P2012">
        <v>149</v>
      </c>
      <c r="Q2012" t="s">
        <v>21</v>
      </c>
      <c r="R2012" t="s">
        <v>232</v>
      </c>
    </row>
    <row r="2013" spans="1:18" x14ac:dyDescent="0.25">
      <c r="A2013" t="s">
        <v>2618</v>
      </c>
      <c r="B2013" t="str">
        <f>MID(Tableau1[[#This Row],[ID]],4,LEN(Tableau1[[#This Row],[ID]])-5)</f>
        <v>C6</v>
      </c>
      <c r="C2013" t="s">
        <v>17472</v>
      </c>
      <c r="D2013">
        <v>0</v>
      </c>
      <c r="E2013">
        <v>2</v>
      </c>
      <c r="F2013">
        <v>574.64499999999998</v>
      </c>
      <c r="G2013">
        <v>1.2949999999999999</v>
      </c>
      <c r="H2013">
        <v>3.2290000000000001</v>
      </c>
      <c r="I2013">
        <v>4.524</v>
      </c>
      <c r="J2013">
        <v>0.28625110521699998</v>
      </c>
      <c r="K2013">
        <v>0.71374889478299997</v>
      </c>
      <c r="L2013">
        <v>1</v>
      </c>
      <c r="M2013" s="1" t="s">
        <v>84</v>
      </c>
      <c r="N2013">
        <v>149</v>
      </c>
      <c r="O2013">
        <v>149</v>
      </c>
      <c r="P2013">
        <v>149</v>
      </c>
      <c r="Q2013" t="s">
        <v>21</v>
      </c>
      <c r="R2013" t="s">
        <v>2636</v>
      </c>
    </row>
    <row r="2014" spans="1:18" x14ac:dyDescent="0.25">
      <c r="A2014" t="s">
        <v>2618</v>
      </c>
      <c r="B2014" t="str">
        <f>MID(Tableau1[[#This Row],[ID]],4,LEN(Tableau1[[#This Row],[ID]])-5)</f>
        <v>C6</v>
      </c>
      <c r="C2014" t="s">
        <v>17472</v>
      </c>
      <c r="D2014">
        <v>0</v>
      </c>
      <c r="E2014">
        <v>2</v>
      </c>
      <c r="F2014">
        <v>577.45299999999997</v>
      </c>
      <c r="G2014">
        <v>0.20300000000000001</v>
      </c>
      <c r="H2014">
        <v>1.5129999999999999</v>
      </c>
      <c r="I2014">
        <v>1.716</v>
      </c>
      <c r="J2014">
        <v>0.118298368298</v>
      </c>
      <c r="K2014">
        <v>0.881701631702</v>
      </c>
      <c r="L2014">
        <v>1</v>
      </c>
      <c r="M2014" s="1" t="s">
        <v>28</v>
      </c>
      <c r="N2014">
        <v>149</v>
      </c>
      <c r="O2014">
        <v>150</v>
      </c>
      <c r="P2014">
        <v>150</v>
      </c>
      <c r="Q2014" t="s">
        <v>18</v>
      </c>
      <c r="R2014" t="s">
        <v>29</v>
      </c>
    </row>
    <row r="2015" spans="1:18" x14ac:dyDescent="0.25">
      <c r="A2015" t="s">
        <v>2618</v>
      </c>
      <c r="B2015" t="str">
        <f>MID(Tableau1[[#This Row],[ID]],4,LEN(Tableau1[[#This Row],[ID]])-5)</f>
        <v>C6</v>
      </c>
      <c r="C2015" t="s">
        <v>17472</v>
      </c>
      <c r="D2015">
        <v>0</v>
      </c>
      <c r="E2015">
        <v>2</v>
      </c>
      <c r="F2015">
        <v>579.12199999999996</v>
      </c>
      <c r="G2015">
        <v>4.3369999999999997</v>
      </c>
      <c r="H2015">
        <v>1.466</v>
      </c>
      <c r="I2015">
        <v>5.8029999999999999</v>
      </c>
      <c r="J2015">
        <v>0.74737204893999998</v>
      </c>
      <c r="K2015">
        <v>0.25262795106000002</v>
      </c>
      <c r="L2015">
        <v>9</v>
      </c>
      <c r="M2015" s="1" t="s">
        <v>2637</v>
      </c>
      <c r="N2015">
        <v>150</v>
      </c>
      <c r="O2015">
        <v>159</v>
      </c>
      <c r="P2015">
        <v>159</v>
      </c>
      <c r="Q2015" t="s">
        <v>18</v>
      </c>
      <c r="R2015" t="s">
        <v>2638</v>
      </c>
    </row>
    <row r="2016" spans="1:18" x14ac:dyDescent="0.25">
      <c r="A2016" t="s">
        <v>2618</v>
      </c>
      <c r="B2016" t="str">
        <f>MID(Tableau1[[#This Row],[ID]],4,LEN(Tableau1[[#This Row],[ID]])-5)</f>
        <v>C6</v>
      </c>
      <c r="C2016" t="s">
        <v>17472</v>
      </c>
      <c r="D2016">
        <v>0</v>
      </c>
      <c r="E2016">
        <v>2</v>
      </c>
      <c r="F2016">
        <v>596.32899999999995</v>
      </c>
      <c r="G2016">
        <v>2.9489999999999998</v>
      </c>
      <c r="H2016">
        <v>12.87</v>
      </c>
      <c r="I2016">
        <v>15.819000000000001</v>
      </c>
      <c r="J2016">
        <v>0.186421391997</v>
      </c>
      <c r="K2016">
        <v>0.81357860800299997</v>
      </c>
      <c r="L2016">
        <v>0</v>
      </c>
      <c r="N2016">
        <v>159</v>
      </c>
      <c r="O2016">
        <v>144</v>
      </c>
      <c r="P2016">
        <v>144</v>
      </c>
      <c r="Q2016" t="s">
        <v>18</v>
      </c>
      <c r="R2016" t="s">
        <v>2639</v>
      </c>
    </row>
    <row r="2017" spans="1:18" x14ac:dyDescent="0.25">
      <c r="A2017" t="s">
        <v>2618</v>
      </c>
      <c r="B2017" t="str">
        <f>MID(Tableau1[[#This Row],[ID]],4,LEN(Tableau1[[#This Row],[ID]])-5)</f>
        <v>C6</v>
      </c>
      <c r="C2017" t="s">
        <v>17472</v>
      </c>
      <c r="D2017">
        <v>0</v>
      </c>
      <c r="E2017">
        <v>2</v>
      </c>
      <c r="F2017">
        <v>602.38199999999995</v>
      </c>
      <c r="G2017">
        <v>11.747</v>
      </c>
      <c r="H2017">
        <v>3.1040000000000001</v>
      </c>
      <c r="I2017">
        <v>14.851000000000001</v>
      </c>
      <c r="J2017">
        <v>0.79099050568999996</v>
      </c>
      <c r="K2017">
        <v>0.20900949430999999</v>
      </c>
      <c r="L2017">
        <v>19</v>
      </c>
      <c r="M2017" s="1" t="s">
        <v>2640</v>
      </c>
      <c r="N2017">
        <v>144</v>
      </c>
      <c r="O2017">
        <v>163</v>
      </c>
      <c r="P2017">
        <v>163</v>
      </c>
      <c r="Q2017" t="s">
        <v>18</v>
      </c>
      <c r="R2017" t="s">
        <v>2641</v>
      </c>
    </row>
    <row r="2018" spans="1:18" x14ac:dyDescent="0.25">
      <c r="A2018" t="s">
        <v>2618</v>
      </c>
      <c r="B2018" t="str">
        <f>MID(Tableau1[[#This Row],[ID]],4,LEN(Tableau1[[#This Row],[ID]])-5)</f>
        <v>C6</v>
      </c>
      <c r="C2018" t="s">
        <v>17472</v>
      </c>
      <c r="D2018">
        <v>0</v>
      </c>
      <c r="E2018">
        <v>2</v>
      </c>
      <c r="F2018">
        <v>615.78300000000002</v>
      </c>
      <c r="G2018">
        <v>2.496</v>
      </c>
      <c r="H2018">
        <v>1.6539999999999999</v>
      </c>
      <c r="I2018">
        <v>4.1500000000000004</v>
      </c>
      <c r="J2018">
        <v>0.60144578313300001</v>
      </c>
      <c r="K2018">
        <v>0.39855421686699999</v>
      </c>
      <c r="L2018">
        <v>5</v>
      </c>
      <c r="M2018" s="1" t="s">
        <v>2642</v>
      </c>
      <c r="N2018">
        <v>163</v>
      </c>
      <c r="O2018">
        <v>168</v>
      </c>
      <c r="P2018">
        <v>168</v>
      </c>
      <c r="Q2018" t="s">
        <v>18</v>
      </c>
      <c r="R2018" t="s">
        <v>2643</v>
      </c>
    </row>
    <row r="2019" spans="1:18" x14ac:dyDescent="0.25">
      <c r="A2019" t="s">
        <v>2618</v>
      </c>
      <c r="B2019" t="str">
        <f>MID(Tableau1[[#This Row],[ID]],4,LEN(Tableau1[[#This Row],[ID]])-5)</f>
        <v>C6</v>
      </c>
      <c r="C2019" t="s">
        <v>17472</v>
      </c>
      <c r="D2019">
        <v>0</v>
      </c>
      <c r="E2019">
        <v>2</v>
      </c>
      <c r="F2019">
        <v>621.46100000000001</v>
      </c>
      <c r="G2019">
        <v>10.125</v>
      </c>
      <c r="H2019">
        <v>3.1819999999999999</v>
      </c>
      <c r="I2019">
        <v>13.307</v>
      </c>
      <c r="J2019">
        <v>0.76087773352400001</v>
      </c>
      <c r="K2019">
        <v>0.23912226647599999</v>
      </c>
      <c r="L2019">
        <v>22</v>
      </c>
      <c r="M2019" s="1" t="s">
        <v>2644</v>
      </c>
      <c r="N2019">
        <v>168</v>
      </c>
      <c r="O2019">
        <v>190</v>
      </c>
      <c r="P2019">
        <v>190</v>
      </c>
      <c r="Q2019" t="s">
        <v>18</v>
      </c>
      <c r="R2019" t="s">
        <v>2645</v>
      </c>
    </row>
    <row r="2020" spans="1:18" x14ac:dyDescent="0.25">
      <c r="A2020" t="s">
        <v>2618</v>
      </c>
      <c r="B2020" t="str">
        <f>MID(Tableau1[[#This Row],[ID]],4,LEN(Tableau1[[#This Row],[ID]])-5)</f>
        <v>C6</v>
      </c>
      <c r="C2020" t="s">
        <v>17472</v>
      </c>
      <c r="D2020">
        <v>0</v>
      </c>
      <c r="E2020">
        <v>2</v>
      </c>
      <c r="F2020">
        <v>645.048</v>
      </c>
      <c r="G2020">
        <v>0.14099999999999999</v>
      </c>
      <c r="H2020">
        <v>13.462</v>
      </c>
      <c r="I2020">
        <v>13.603</v>
      </c>
      <c r="J2020">
        <v>1.0365360582200001E-2</v>
      </c>
      <c r="K2020">
        <v>0.98963463941800001</v>
      </c>
      <c r="L2020">
        <v>1</v>
      </c>
      <c r="M2020" s="1" t="s">
        <v>232</v>
      </c>
      <c r="N2020">
        <v>190</v>
      </c>
      <c r="O2020">
        <v>191</v>
      </c>
      <c r="P2020">
        <v>191</v>
      </c>
      <c r="Q2020" t="s">
        <v>18</v>
      </c>
      <c r="R2020" t="s">
        <v>232</v>
      </c>
    </row>
    <row r="2021" spans="1:18" x14ac:dyDescent="0.25">
      <c r="A2021" t="s">
        <v>2618</v>
      </c>
      <c r="B2021" t="str">
        <f>MID(Tableau1[[#This Row],[ID]],4,LEN(Tableau1[[#This Row],[ID]])-5)</f>
        <v>C6</v>
      </c>
      <c r="C2021" t="s">
        <v>17472</v>
      </c>
      <c r="D2021">
        <v>0</v>
      </c>
      <c r="E2021">
        <v>2</v>
      </c>
      <c r="F2021">
        <v>664.64200000000005</v>
      </c>
      <c r="G2021">
        <v>2.028</v>
      </c>
      <c r="H2021">
        <v>19.452999999999999</v>
      </c>
      <c r="I2021">
        <v>21.481000000000002</v>
      </c>
      <c r="J2021">
        <v>9.4409012615799995E-2</v>
      </c>
      <c r="K2021">
        <v>0.90559098738400001</v>
      </c>
      <c r="L2021">
        <v>4</v>
      </c>
      <c r="M2021" s="1" t="s">
        <v>2646</v>
      </c>
      <c r="N2021">
        <v>191</v>
      </c>
      <c r="O2021">
        <v>195</v>
      </c>
      <c r="P2021">
        <v>195</v>
      </c>
      <c r="Q2021" t="s">
        <v>18</v>
      </c>
      <c r="R2021" t="s">
        <v>2646</v>
      </c>
    </row>
    <row r="2022" spans="1:18" x14ac:dyDescent="0.25">
      <c r="A2022" t="s">
        <v>2618</v>
      </c>
      <c r="B2022" t="str">
        <f>MID(Tableau1[[#This Row],[ID]],4,LEN(Tableau1[[#This Row],[ID]])-5)</f>
        <v>C6</v>
      </c>
      <c r="C2022" t="s">
        <v>17472</v>
      </c>
      <c r="D2022">
        <v>0</v>
      </c>
      <c r="E2022">
        <v>2</v>
      </c>
      <c r="F2022">
        <v>669.54100000000005</v>
      </c>
      <c r="G2022">
        <v>1.1379999999999999</v>
      </c>
      <c r="H2022">
        <v>2.871</v>
      </c>
      <c r="I2022">
        <v>4.0090000000000003</v>
      </c>
      <c r="J2022">
        <v>0.28386131204800003</v>
      </c>
      <c r="K2022">
        <v>0.71613868795199997</v>
      </c>
      <c r="L2022">
        <v>1</v>
      </c>
      <c r="M2022" s="1" t="s">
        <v>83</v>
      </c>
      <c r="N2022">
        <v>195</v>
      </c>
      <c r="O2022">
        <v>195</v>
      </c>
      <c r="P2022">
        <v>195</v>
      </c>
      <c r="Q2022" t="s">
        <v>21</v>
      </c>
      <c r="R2022" t="s">
        <v>256</v>
      </c>
    </row>
    <row r="2023" spans="1:18" x14ac:dyDescent="0.25">
      <c r="A2023" t="s">
        <v>2618</v>
      </c>
      <c r="B2023" t="str">
        <f>MID(Tableau1[[#This Row],[ID]],4,LEN(Tableau1[[#This Row],[ID]])-5)</f>
        <v>C6</v>
      </c>
      <c r="C2023" t="s">
        <v>17472</v>
      </c>
      <c r="D2023">
        <v>0</v>
      </c>
      <c r="E2023">
        <v>2</v>
      </c>
      <c r="F2023">
        <v>683.78399999999999</v>
      </c>
      <c r="G2023">
        <v>2.496</v>
      </c>
      <c r="H2023">
        <v>13.105</v>
      </c>
      <c r="I2023">
        <v>15.601000000000001</v>
      </c>
      <c r="J2023">
        <v>0.15998974424699999</v>
      </c>
      <c r="K2023">
        <v>0.84001025575300003</v>
      </c>
      <c r="L2023">
        <v>5</v>
      </c>
      <c r="M2023" s="1" t="s">
        <v>2647</v>
      </c>
      <c r="N2023">
        <v>195</v>
      </c>
      <c r="O2023">
        <v>200</v>
      </c>
      <c r="P2023">
        <v>200</v>
      </c>
      <c r="Q2023" t="s">
        <v>18</v>
      </c>
      <c r="R2023" t="s">
        <v>2647</v>
      </c>
    </row>
    <row r="2024" spans="1:18" x14ac:dyDescent="0.25">
      <c r="A2024" t="s">
        <v>2618</v>
      </c>
      <c r="B2024" t="str">
        <f>MID(Tableau1[[#This Row],[ID]],4,LEN(Tableau1[[#This Row],[ID]])-5)</f>
        <v>C6</v>
      </c>
      <c r="C2024" t="s">
        <v>17472</v>
      </c>
      <c r="D2024">
        <v>0</v>
      </c>
      <c r="E2024">
        <v>2</v>
      </c>
      <c r="F2024">
        <v>688.29200000000003</v>
      </c>
      <c r="G2024">
        <v>0.125</v>
      </c>
      <c r="H2024">
        <v>2.012</v>
      </c>
      <c r="I2024">
        <v>2.137</v>
      </c>
      <c r="J2024">
        <v>5.8493214787099998E-2</v>
      </c>
      <c r="K2024">
        <v>0.94150678521300002</v>
      </c>
      <c r="L2024">
        <v>1</v>
      </c>
      <c r="M2024" s="1" t="s">
        <v>98</v>
      </c>
      <c r="N2024">
        <v>200</v>
      </c>
      <c r="O2024">
        <v>201</v>
      </c>
      <c r="P2024">
        <v>201</v>
      </c>
      <c r="Q2024" t="s">
        <v>18</v>
      </c>
      <c r="R2024" t="s">
        <v>98</v>
      </c>
    </row>
    <row r="2025" spans="1:18" x14ac:dyDescent="0.25">
      <c r="A2025" t="s">
        <v>2618</v>
      </c>
      <c r="B2025" t="str">
        <f>MID(Tableau1[[#This Row],[ID]],4,LEN(Tableau1[[#This Row],[ID]])-5)</f>
        <v>C6</v>
      </c>
      <c r="C2025" t="s">
        <v>17472</v>
      </c>
      <c r="D2025">
        <v>0</v>
      </c>
      <c r="E2025">
        <v>2</v>
      </c>
      <c r="F2025">
        <v>731.31700000000001</v>
      </c>
      <c r="G2025">
        <v>4.1959999999999997</v>
      </c>
      <c r="H2025">
        <v>42.9</v>
      </c>
      <c r="I2025">
        <v>47.095999999999997</v>
      </c>
      <c r="J2025">
        <v>8.90946152539E-2</v>
      </c>
      <c r="K2025">
        <v>0.91090538474600002</v>
      </c>
      <c r="L2025">
        <v>0</v>
      </c>
      <c r="N2025">
        <v>201</v>
      </c>
      <c r="O2025">
        <v>144</v>
      </c>
      <c r="P2025">
        <v>144</v>
      </c>
      <c r="Q2025" t="s">
        <v>21</v>
      </c>
      <c r="R2025" t="s">
        <v>2648</v>
      </c>
    </row>
    <row r="2026" spans="1:18" x14ac:dyDescent="0.25">
      <c r="A2026" t="s">
        <v>2618</v>
      </c>
      <c r="B2026" t="str">
        <f>MID(Tableau1[[#This Row],[ID]],4,LEN(Tableau1[[#This Row],[ID]])-5)</f>
        <v>C6</v>
      </c>
      <c r="C2026" t="s">
        <v>17472</v>
      </c>
      <c r="D2026">
        <v>0</v>
      </c>
      <c r="E2026">
        <v>2</v>
      </c>
      <c r="F2026">
        <v>739.24199999999996</v>
      </c>
      <c r="G2026">
        <v>7.27</v>
      </c>
      <c r="H2026">
        <v>3.7290000000000001</v>
      </c>
      <c r="I2026">
        <v>10.999000000000001</v>
      </c>
      <c r="J2026">
        <v>0.66096917901600005</v>
      </c>
      <c r="K2026">
        <v>0.339030820984</v>
      </c>
      <c r="L2026">
        <v>5</v>
      </c>
      <c r="M2026" s="1" t="s">
        <v>2487</v>
      </c>
      <c r="N2026">
        <v>144</v>
      </c>
      <c r="O2026">
        <v>149</v>
      </c>
      <c r="P2026">
        <v>149</v>
      </c>
      <c r="Q2026" t="s">
        <v>18</v>
      </c>
      <c r="R2026" t="s">
        <v>2649</v>
      </c>
    </row>
    <row r="2027" spans="1:18" x14ac:dyDescent="0.25">
      <c r="A2027" t="s">
        <v>2618</v>
      </c>
      <c r="B2027" t="str">
        <f>MID(Tableau1[[#This Row],[ID]],4,LEN(Tableau1[[#This Row],[ID]])-5)</f>
        <v>C6</v>
      </c>
      <c r="C2027" t="s">
        <v>17472</v>
      </c>
      <c r="D2027">
        <v>0</v>
      </c>
      <c r="E2027">
        <v>2</v>
      </c>
      <c r="F2027">
        <v>750.77</v>
      </c>
      <c r="G2027">
        <v>1.6850000000000001</v>
      </c>
      <c r="H2027">
        <v>4.258</v>
      </c>
      <c r="I2027">
        <v>5.9429999999999996</v>
      </c>
      <c r="J2027">
        <v>0.28352683829699998</v>
      </c>
      <c r="K2027">
        <v>0.71647316170300002</v>
      </c>
      <c r="L2027">
        <v>4</v>
      </c>
      <c r="M2027" s="1" t="s">
        <v>2650</v>
      </c>
      <c r="N2027">
        <v>149</v>
      </c>
      <c r="O2027">
        <v>153</v>
      </c>
      <c r="P2027">
        <v>153</v>
      </c>
      <c r="Q2027" t="s">
        <v>18</v>
      </c>
      <c r="R2027" t="s">
        <v>2651</v>
      </c>
    </row>
    <row r="2028" spans="1:18" x14ac:dyDescent="0.25">
      <c r="A2028" t="s">
        <v>2618</v>
      </c>
      <c r="B2028" t="str">
        <f>MID(Tableau1[[#This Row],[ID]],4,LEN(Tableau1[[#This Row],[ID]])-5)</f>
        <v>C6</v>
      </c>
      <c r="C2028" t="s">
        <v>17472</v>
      </c>
      <c r="D2028">
        <v>0</v>
      </c>
      <c r="E2028">
        <v>2</v>
      </c>
      <c r="F2028">
        <v>754.21799999999996</v>
      </c>
      <c r="G2028">
        <v>5.4909999999999997</v>
      </c>
      <c r="H2028">
        <v>1.7629999999999999</v>
      </c>
      <c r="I2028">
        <v>7.2539999999999996</v>
      </c>
      <c r="J2028">
        <v>0.75696167631699995</v>
      </c>
      <c r="K2028">
        <v>0.24303832368299999</v>
      </c>
      <c r="L2028">
        <v>11</v>
      </c>
      <c r="M2028" s="1" t="s">
        <v>2652</v>
      </c>
      <c r="N2028">
        <v>153</v>
      </c>
      <c r="O2028">
        <v>164</v>
      </c>
      <c r="P2028">
        <v>164</v>
      </c>
      <c r="Q2028" t="s">
        <v>18</v>
      </c>
      <c r="R2028" t="s">
        <v>2653</v>
      </c>
    </row>
    <row r="2029" spans="1:18" x14ac:dyDescent="0.25">
      <c r="A2029" t="s">
        <v>2618</v>
      </c>
      <c r="B2029" t="str">
        <f>MID(Tableau1[[#This Row],[ID]],4,LEN(Tableau1[[#This Row],[ID]])-5)</f>
        <v>C6</v>
      </c>
      <c r="C2029" t="s">
        <v>17472</v>
      </c>
      <c r="D2029">
        <v>0</v>
      </c>
      <c r="E2029">
        <v>2</v>
      </c>
      <c r="F2029">
        <v>762.29899999999998</v>
      </c>
      <c r="G2029">
        <v>11.622</v>
      </c>
      <c r="H2029">
        <v>2.59</v>
      </c>
      <c r="I2029">
        <v>14.212</v>
      </c>
      <c r="J2029">
        <v>0.81775963974099997</v>
      </c>
      <c r="K2029">
        <v>0.18224036025900001</v>
      </c>
      <c r="L2029">
        <v>22</v>
      </c>
      <c r="M2029" s="1" t="s">
        <v>2654</v>
      </c>
      <c r="N2029">
        <v>164</v>
      </c>
      <c r="O2029">
        <v>186</v>
      </c>
      <c r="P2029">
        <v>186</v>
      </c>
      <c r="Q2029" t="s">
        <v>18</v>
      </c>
      <c r="R2029" t="s">
        <v>2655</v>
      </c>
    </row>
    <row r="2030" spans="1:18" x14ac:dyDescent="0.25">
      <c r="A2030" t="s">
        <v>2618</v>
      </c>
      <c r="B2030" t="str">
        <f>MID(Tableau1[[#This Row],[ID]],4,LEN(Tableau1[[#This Row],[ID]])-5)</f>
        <v>C6</v>
      </c>
      <c r="C2030" t="s">
        <v>17472</v>
      </c>
      <c r="D2030">
        <v>0</v>
      </c>
      <c r="E2030">
        <v>2</v>
      </c>
      <c r="F2030">
        <v>833.42</v>
      </c>
      <c r="G2030">
        <v>1.7</v>
      </c>
      <c r="H2030">
        <v>59.499000000000002</v>
      </c>
      <c r="I2030">
        <v>61.198999999999998</v>
      </c>
      <c r="J2030">
        <v>2.77782316705E-2</v>
      </c>
      <c r="K2030">
        <v>0.97222176832999996</v>
      </c>
      <c r="L2030">
        <v>0</v>
      </c>
      <c r="N2030">
        <v>186</v>
      </c>
      <c r="O2030">
        <v>181</v>
      </c>
      <c r="P2030">
        <v>181</v>
      </c>
      <c r="Q2030" t="s">
        <v>21</v>
      </c>
      <c r="R2030" t="s">
        <v>40</v>
      </c>
    </row>
    <row r="2031" spans="1:18" x14ac:dyDescent="0.25">
      <c r="A2031" t="s">
        <v>2618</v>
      </c>
      <c r="B2031" t="str">
        <f>MID(Tableau1[[#This Row],[ID]],4,LEN(Tableau1[[#This Row],[ID]])-5)</f>
        <v>C6</v>
      </c>
      <c r="C2031" t="s">
        <v>17472</v>
      </c>
      <c r="D2031">
        <v>0</v>
      </c>
      <c r="E2031">
        <v>2</v>
      </c>
      <c r="F2031">
        <v>836.61800000000005</v>
      </c>
      <c r="G2031">
        <v>4.7110000000000003</v>
      </c>
      <c r="H2031">
        <v>1.498</v>
      </c>
      <c r="I2031">
        <v>6.2089999999999996</v>
      </c>
      <c r="J2031">
        <v>0.75873731679800005</v>
      </c>
      <c r="K2031">
        <v>0.24126268320200001</v>
      </c>
      <c r="L2031">
        <v>8</v>
      </c>
      <c r="M2031" s="1" t="s">
        <v>2656</v>
      </c>
      <c r="N2031">
        <v>181</v>
      </c>
      <c r="O2031">
        <v>189</v>
      </c>
      <c r="P2031">
        <v>189</v>
      </c>
      <c r="Q2031" t="s">
        <v>18</v>
      </c>
      <c r="R2031" t="s">
        <v>2657</v>
      </c>
    </row>
    <row r="2032" spans="1:18" x14ac:dyDescent="0.25">
      <c r="A2032" t="s">
        <v>2618</v>
      </c>
      <c r="B2032" t="str">
        <f>MID(Tableau1[[#This Row],[ID]],4,LEN(Tableau1[[#This Row],[ID]])-5)</f>
        <v>C6</v>
      </c>
      <c r="C2032" t="s">
        <v>17472</v>
      </c>
      <c r="D2032">
        <v>0</v>
      </c>
      <c r="E2032">
        <v>2</v>
      </c>
      <c r="F2032">
        <v>844.77700000000004</v>
      </c>
      <c r="G2032">
        <v>0.17100000000000001</v>
      </c>
      <c r="H2032">
        <v>3.448</v>
      </c>
      <c r="I2032">
        <v>3.6190000000000002</v>
      </c>
      <c r="J2032">
        <v>4.7250621718700002E-2</v>
      </c>
      <c r="K2032">
        <v>0.95274937828100004</v>
      </c>
      <c r="L2032">
        <v>1</v>
      </c>
      <c r="M2032" s="1" t="s">
        <v>98</v>
      </c>
      <c r="N2032">
        <v>189</v>
      </c>
      <c r="O2032">
        <v>190</v>
      </c>
      <c r="P2032">
        <v>190</v>
      </c>
      <c r="Q2032" t="s">
        <v>18</v>
      </c>
      <c r="R2032" t="s">
        <v>98</v>
      </c>
    </row>
    <row r="2033" spans="1:18" x14ac:dyDescent="0.25">
      <c r="A2033" t="s">
        <v>2618</v>
      </c>
      <c r="B2033" t="str">
        <f>MID(Tableau1[[#This Row],[ID]],4,LEN(Tableau1[[#This Row],[ID]])-5)</f>
        <v>C6</v>
      </c>
      <c r="C2033" t="s">
        <v>17472</v>
      </c>
      <c r="D2033">
        <v>0</v>
      </c>
      <c r="E2033">
        <v>2</v>
      </c>
      <c r="F2033">
        <v>846.74199999999996</v>
      </c>
      <c r="G2033">
        <v>4.0090000000000003</v>
      </c>
      <c r="H2033">
        <v>1.794</v>
      </c>
      <c r="I2033">
        <v>5.8029999999999999</v>
      </c>
      <c r="J2033">
        <v>0.69084956057199998</v>
      </c>
      <c r="K2033">
        <v>0.30915043942800002</v>
      </c>
      <c r="L2033">
        <v>0</v>
      </c>
      <c r="N2033">
        <v>191</v>
      </c>
      <c r="O2033">
        <v>190</v>
      </c>
      <c r="P2033">
        <v>190</v>
      </c>
      <c r="Q2033" t="s">
        <v>18</v>
      </c>
      <c r="R2033" t="s">
        <v>2658</v>
      </c>
    </row>
    <row r="2034" spans="1:18" x14ac:dyDescent="0.25">
      <c r="A2034" t="s">
        <v>2618</v>
      </c>
      <c r="B2034" t="str">
        <f>MID(Tableau1[[#This Row],[ID]],4,LEN(Tableau1[[#This Row],[ID]])-5)</f>
        <v>C6</v>
      </c>
      <c r="C2034" t="s">
        <v>17472</v>
      </c>
      <c r="D2034">
        <v>0</v>
      </c>
      <c r="E2034">
        <v>2</v>
      </c>
      <c r="F2034">
        <v>852.21799999999996</v>
      </c>
      <c r="G2034">
        <v>9.2999999999999999E-2</v>
      </c>
      <c r="H2034">
        <v>1.4670000000000001</v>
      </c>
      <c r="I2034">
        <v>1.56</v>
      </c>
      <c r="J2034">
        <v>5.9615384615400002E-2</v>
      </c>
      <c r="K2034">
        <v>0.94038461538499996</v>
      </c>
      <c r="L2034">
        <v>1</v>
      </c>
      <c r="M2034" s="1" t="s">
        <v>293</v>
      </c>
      <c r="N2034">
        <v>190</v>
      </c>
      <c r="O2034">
        <v>191</v>
      </c>
      <c r="P2034">
        <v>191</v>
      </c>
      <c r="Q2034" t="s">
        <v>38</v>
      </c>
      <c r="R2034" t="s">
        <v>293</v>
      </c>
    </row>
    <row r="2035" spans="1:18" x14ac:dyDescent="0.25">
      <c r="A2035" t="s">
        <v>2618</v>
      </c>
      <c r="B2035" t="str">
        <f>MID(Tableau1[[#This Row],[ID]],4,LEN(Tableau1[[#This Row],[ID]])-5)</f>
        <v>C6</v>
      </c>
      <c r="C2035" t="s">
        <v>17472</v>
      </c>
      <c r="D2035">
        <v>0</v>
      </c>
      <c r="E2035">
        <v>2</v>
      </c>
      <c r="F2035">
        <v>855.18200000000002</v>
      </c>
      <c r="G2035">
        <v>5.7560000000000002</v>
      </c>
      <c r="H2035">
        <v>2.871</v>
      </c>
      <c r="I2035">
        <v>8.6270000000000007</v>
      </c>
      <c r="J2035">
        <v>0.66720760403400003</v>
      </c>
      <c r="K2035">
        <v>0.33279239596600002</v>
      </c>
      <c r="L2035">
        <v>8</v>
      </c>
      <c r="M2035" s="1" t="s">
        <v>2659</v>
      </c>
      <c r="N2035">
        <v>191</v>
      </c>
      <c r="O2035">
        <v>199</v>
      </c>
      <c r="P2035">
        <v>199</v>
      </c>
      <c r="Q2035" t="s">
        <v>18</v>
      </c>
      <c r="R2035" t="s">
        <v>2660</v>
      </c>
    </row>
    <row r="2036" spans="1:18" x14ac:dyDescent="0.25">
      <c r="A2036" t="s">
        <v>2618</v>
      </c>
      <c r="B2036" t="str">
        <f>MID(Tableau1[[#This Row],[ID]],4,LEN(Tableau1[[#This Row],[ID]])-5)</f>
        <v>C6</v>
      </c>
      <c r="C2036" t="s">
        <v>17472</v>
      </c>
      <c r="D2036">
        <v>0</v>
      </c>
      <c r="E2036">
        <v>2</v>
      </c>
      <c r="F2036">
        <v>868.84799999999996</v>
      </c>
      <c r="G2036">
        <v>6.2240000000000002</v>
      </c>
      <c r="H2036">
        <v>7.91</v>
      </c>
      <c r="I2036">
        <v>14.134</v>
      </c>
      <c r="J2036">
        <v>0.44035658695300001</v>
      </c>
      <c r="K2036">
        <v>0.55964341304700005</v>
      </c>
      <c r="L2036">
        <v>11</v>
      </c>
      <c r="M2036" s="1" t="s">
        <v>2661</v>
      </c>
      <c r="N2036">
        <v>199</v>
      </c>
      <c r="O2036">
        <v>210</v>
      </c>
      <c r="P2036">
        <v>210</v>
      </c>
      <c r="Q2036" t="s">
        <v>18</v>
      </c>
      <c r="R2036" t="s">
        <v>2662</v>
      </c>
    </row>
    <row r="2037" spans="1:18" x14ac:dyDescent="0.25">
      <c r="A2037" t="s">
        <v>2618</v>
      </c>
      <c r="B2037" t="str">
        <f>MID(Tableau1[[#This Row],[ID]],4,LEN(Tableau1[[#This Row],[ID]])-5)</f>
        <v>C6</v>
      </c>
      <c r="C2037" t="s">
        <v>17472</v>
      </c>
      <c r="D2037">
        <v>0</v>
      </c>
      <c r="E2037">
        <v>2</v>
      </c>
      <c r="F2037">
        <v>906.21</v>
      </c>
      <c r="G2037">
        <v>18.408000000000001</v>
      </c>
      <c r="H2037">
        <v>31.138000000000002</v>
      </c>
      <c r="I2037">
        <v>49.545999999999999</v>
      </c>
      <c r="J2037">
        <v>0.37153352440199999</v>
      </c>
      <c r="K2037">
        <v>0.62846647559799995</v>
      </c>
      <c r="L2037">
        <v>32</v>
      </c>
      <c r="M2037" s="1" t="s">
        <v>2663</v>
      </c>
      <c r="N2037">
        <v>210</v>
      </c>
      <c r="O2037">
        <v>242</v>
      </c>
      <c r="P2037">
        <v>242</v>
      </c>
      <c r="Q2037" t="s">
        <v>18</v>
      </c>
      <c r="R2037" t="s">
        <v>2664</v>
      </c>
    </row>
    <row r="2038" spans="1:18" x14ac:dyDescent="0.25">
      <c r="A2038" t="s">
        <v>2618</v>
      </c>
      <c r="B2038" t="str">
        <f>MID(Tableau1[[#This Row],[ID]],4,LEN(Tableau1[[#This Row],[ID]])-5)</f>
        <v>C6</v>
      </c>
      <c r="C2038" t="s">
        <v>17472</v>
      </c>
      <c r="D2038">
        <v>0</v>
      </c>
      <c r="E2038">
        <v>2</v>
      </c>
      <c r="F2038">
        <v>939.98400000000004</v>
      </c>
      <c r="G2038">
        <v>1.17</v>
      </c>
      <c r="H2038">
        <v>15.366</v>
      </c>
      <c r="I2038">
        <v>16.536000000000001</v>
      </c>
      <c r="J2038">
        <v>7.0754716981100002E-2</v>
      </c>
      <c r="K2038">
        <v>0.929245283019</v>
      </c>
      <c r="L2038">
        <v>1</v>
      </c>
      <c r="M2038" s="1" t="s">
        <v>431</v>
      </c>
      <c r="N2038">
        <v>235</v>
      </c>
      <c r="O2038">
        <v>242</v>
      </c>
      <c r="P2038">
        <v>242</v>
      </c>
      <c r="Q2038" t="s">
        <v>21</v>
      </c>
      <c r="R2038" t="s">
        <v>2665</v>
      </c>
    </row>
    <row r="2039" spans="1:18" x14ac:dyDescent="0.25">
      <c r="A2039" t="s">
        <v>2618</v>
      </c>
      <c r="B2039" t="str">
        <f>MID(Tableau1[[#This Row],[ID]],4,LEN(Tableau1[[#This Row],[ID]])-5)</f>
        <v>C6</v>
      </c>
      <c r="C2039" t="s">
        <v>17472</v>
      </c>
      <c r="D2039">
        <v>0</v>
      </c>
      <c r="E2039">
        <v>2</v>
      </c>
      <c r="F2039">
        <v>967.62699999999995</v>
      </c>
      <c r="G2039">
        <v>7.5350000000000001</v>
      </c>
      <c r="H2039">
        <v>26.472999999999999</v>
      </c>
      <c r="I2039">
        <v>34.008000000000003</v>
      </c>
      <c r="J2039">
        <v>0.221565513997</v>
      </c>
      <c r="K2039">
        <v>0.77843448600300003</v>
      </c>
      <c r="L2039">
        <v>9</v>
      </c>
      <c r="M2039" s="1" t="s">
        <v>2666</v>
      </c>
      <c r="N2039">
        <v>242</v>
      </c>
      <c r="O2039">
        <v>251</v>
      </c>
      <c r="P2039">
        <v>251</v>
      </c>
      <c r="Q2039" t="s">
        <v>18</v>
      </c>
      <c r="R2039" t="s">
        <v>2667</v>
      </c>
    </row>
    <row r="2040" spans="1:18" x14ac:dyDescent="0.25">
      <c r="A2040" t="s">
        <v>2668</v>
      </c>
      <c r="B2040" t="str">
        <f>MID(Tableau1[[#This Row],[ID]],4,LEN(Tableau1[[#This Row],[ID]])-5)</f>
        <v>C6</v>
      </c>
      <c r="C2040" t="s">
        <v>17473</v>
      </c>
      <c r="D2040">
        <v>0</v>
      </c>
      <c r="E2040">
        <v>2</v>
      </c>
      <c r="F2040">
        <v>249.21100000000001</v>
      </c>
      <c r="G2040">
        <v>0.20300000000000001</v>
      </c>
      <c r="I2040">
        <v>0.20300000000000001</v>
      </c>
      <c r="J2040">
        <v>1</v>
      </c>
      <c r="K2040">
        <v>0</v>
      </c>
      <c r="L2040">
        <v>1</v>
      </c>
      <c r="M2040" s="1" t="s">
        <v>765</v>
      </c>
      <c r="N2040">
        <v>0</v>
      </c>
      <c r="O2040">
        <v>1</v>
      </c>
      <c r="P2040">
        <v>1</v>
      </c>
      <c r="Q2040" t="s">
        <v>18</v>
      </c>
      <c r="R2040" t="s">
        <v>765</v>
      </c>
    </row>
    <row r="2041" spans="1:18" x14ac:dyDescent="0.25">
      <c r="A2041" t="s">
        <v>2668</v>
      </c>
      <c r="B2041" t="str">
        <f>MID(Tableau1[[#This Row],[ID]],4,LEN(Tableau1[[#This Row],[ID]])-5)</f>
        <v>C6</v>
      </c>
      <c r="C2041" t="s">
        <v>17473</v>
      </c>
      <c r="D2041">
        <v>0</v>
      </c>
      <c r="E2041">
        <v>2</v>
      </c>
      <c r="F2041">
        <v>250.959</v>
      </c>
      <c r="G2041">
        <v>0.124</v>
      </c>
      <c r="H2041">
        <v>1.5449999999999999</v>
      </c>
      <c r="I2041">
        <v>1.669</v>
      </c>
      <c r="J2041">
        <v>7.4295985620099994E-2</v>
      </c>
      <c r="K2041">
        <v>0.92570401438000005</v>
      </c>
      <c r="L2041">
        <v>0</v>
      </c>
      <c r="N2041">
        <v>1</v>
      </c>
      <c r="O2041">
        <v>0</v>
      </c>
      <c r="P2041">
        <v>0</v>
      </c>
      <c r="Q2041" t="s">
        <v>21</v>
      </c>
      <c r="R2041" t="s">
        <v>47</v>
      </c>
    </row>
    <row r="2042" spans="1:18" x14ac:dyDescent="0.25">
      <c r="A2042" t="s">
        <v>2668</v>
      </c>
      <c r="B2042" t="str">
        <f>MID(Tableau1[[#This Row],[ID]],4,LEN(Tableau1[[#This Row],[ID]])-5)</f>
        <v>C6</v>
      </c>
      <c r="C2042" t="s">
        <v>17473</v>
      </c>
      <c r="D2042">
        <v>0</v>
      </c>
      <c r="E2042">
        <v>2</v>
      </c>
      <c r="F2042">
        <v>253.25200000000001</v>
      </c>
      <c r="G2042">
        <v>0.125</v>
      </c>
      <c r="H2042">
        <v>2.169</v>
      </c>
      <c r="I2042">
        <v>2.294</v>
      </c>
      <c r="J2042">
        <v>5.4489973844799998E-2</v>
      </c>
      <c r="K2042">
        <v>0.94551002615500002</v>
      </c>
      <c r="L2042">
        <v>1</v>
      </c>
      <c r="M2042" s="1" t="s">
        <v>376</v>
      </c>
      <c r="N2042">
        <v>0</v>
      </c>
      <c r="O2042">
        <v>1</v>
      </c>
      <c r="P2042">
        <v>1</v>
      </c>
      <c r="Q2042" t="s">
        <v>18</v>
      </c>
      <c r="R2042" t="s">
        <v>376</v>
      </c>
    </row>
    <row r="2043" spans="1:18" x14ac:dyDescent="0.25">
      <c r="A2043" t="s">
        <v>2668</v>
      </c>
      <c r="B2043" t="str">
        <f>MID(Tableau1[[#This Row],[ID]],4,LEN(Tableau1[[#This Row],[ID]])-5)</f>
        <v>C6</v>
      </c>
      <c r="C2043" t="s">
        <v>17473</v>
      </c>
      <c r="D2043">
        <v>0</v>
      </c>
      <c r="E2043">
        <v>2</v>
      </c>
      <c r="F2043">
        <v>257.214</v>
      </c>
      <c r="G2043">
        <v>7.3010000000000002</v>
      </c>
      <c r="H2043">
        <v>3.8370000000000002</v>
      </c>
      <c r="I2043">
        <v>11.138</v>
      </c>
      <c r="J2043">
        <v>0.65550368109199997</v>
      </c>
      <c r="K2043">
        <v>0.34449631890799998</v>
      </c>
      <c r="L2043">
        <v>11</v>
      </c>
      <c r="M2043" s="1" t="s">
        <v>2669</v>
      </c>
      <c r="N2043">
        <v>1</v>
      </c>
      <c r="O2043">
        <v>12</v>
      </c>
      <c r="P2043">
        <v>12</v>
      </c>
      <c r="Q2043" t="s">
        <v>18</v>
      </c>
      <c r="R2043" t="s">
        <v>2670</v>
      </c>
    </row>
    <row r="2044" spans="1:18" x14ac:dyDescent="0.25">
      <c r="A2044" t="s">
        <v>2668</v>
      </c>
      <c r="B2044" t="str">
        <f>MID(Tableau1[[#This Row],[ID]],4,LEN(Tableau1[[#This Row],[ID]])-5)</f>
        <v>C6</v>
      </c>
      <c r="C2044" t="s">
        <v>17473</v>
      </c>
      <c r="D2044">
        <v>0</v>
      </c>
      <c r="E2044">
        <v>2</v>
      </c>
      <c r="F2044">
        <v>286.37099999999998</v>
      </c>
      <c r="G2044">
        <v>7.7380000000000004</v>
      </c>
      <c r="H2044">
        <v>21.856000000000002</v>
      </c>
      <c r="I2044">
        <v>29.594000000000001</v>
      </c>
      <c r="J2044">
        <v>0.26147191998399999</v>
      </c>
      <c r="K2044">
        <v>0.73852808001600001</v>
      </c>
      <c r="L2044">
        <v>13</v>
      </c>
      <c r="M2044" s="1" t="s">
        <v>2671</v>
      </c>
      <c r="N2044">
        <v>12</v>
      </c>
      <c r="O2044">
        <v>25</v>
      </c>
      <c r="P2044">
        <v>25</v>
      </c>
      <c r="Q2044" t="s">
        <v>18</v>
      </c>
      <c r="R2044" t="s">
        <v>2672</v>
      </c>
    </row>
    <row r="2045" spans="1:18" x14ac:dyDescent="0.25">
      <c r="A2045" t="s">
        <v>2668</v>
      </c>
      <c r="B2045" t="str">
        <f>MID(Tableau1[[#This Row],[ID]],4,LEN(Tableau1[[#This Row],[ID]])-5)</f>
        <v>C6</v>
      </c>
      <c r="C2045" t="s">
        <v>17473</v>
      </c>
      <c r="D2045">
        <v>0</v>
      </c>
      <c r="E2045">
        <v>2</v>
      </c>
      <c r="F2045">
        <v>304.73200000000003</v>
      </c>
      <c r="G2045">
        <v>0.79600000000000004</v>
      </c>
      <c r="H2045">
        <v>10.622999999999999</v>
      </c>
      <c r="I2045">
        <v>11.419</v>
      </c>
      <c r="J2045">
        <v>6.97083807689E-2</v>
      </c>
      <c r="K2045">
        <v>0.93029161923100001</v>
      </c>
      <c r="L2045">
        <v>3</v>
      </c>
      <c r="M2045" s="1" t="s">
        <v>1336</v>
      </c>
      <c r="N2045">
        <v>25</v>
      </c>
      <c r="O2045">
        <v>28</v>
      </c>
      <c r="P2045">
        <v>28</v>
      </c>
      <c r="Q2045" t="s">
        <v>18</v>
      </c>
      <c r="R2045" t="s">
        <v>1336</v>
      </c>
    </row>
    <row r="2046" spans="1:18" x14ac:dyDescent="0.25">
      <c r="A2046" t="s">
        <v>2668</v>
      </c>
      <c r="B2046" t="str">
        <f>MID(Tableau1[[#This Row],[ID]],4,LEN(Tableau1[[#This Row],[ID]])-5)</f>
        <v>C6</v>
      </c>
      <c r="C2046" t="s">
        <v>17473</v>
      </c>
      <c r="D2046">
        <v>0</v>
      </c>
      <c r="E2046">
        <v>2</v>
      </c>
      <c r="F2046">
        <v>308.55399999999997</v>
      </c>
      <c r="G2046">
        <v>0.14099999999999999</v>
      </c>
      <c r="H2046">
        <v>3.0259999999999998</v>
      </c>
      <c r="I2046">
        <v>3.1669999999999998</v>
      </c>
      <c r="J2046">
        <v>4.4521629302200001E-2</v>
      </c>
      <c r="K2046">
        <v>0.95547837069800001</v>
      </c>
      <c r="L2046">
        <v>1</v>
      </c>
      <c r="M2046" s="1" t="s">
        <v>28</v>
      </c>
      <c r="N2046">
        <v>28</v>
      </c>
      <c r="O2046">
        <v>29</v>
      </c>
      <c r="P2046">
        <v>29</v>
      </c>
      <c r="Q2046" t="s">
        <v>18</v>
      </c>
      <c r="R2046" t="s">
        <v>29</v>
      </c>
    </row>
    <row r="2047" spans="1:18" x14ac:dyDescent="0.25">
      <c r="A2047" t="s">
        <v>2668</v>
      </c>
      <c r="B2047" t="str">
        <f>MID(Tableau1[[#This Row],[ID]],4,LEN(Tableau1[[#This Row],[ID]])-5)</f>
        <v>C6</v>
      </c>
      <c r="C2047" t="s">
        <v>17473</v>
      </c>
      <c r="D2047">
        <v>0</v>
      </c>
      <c r="E2047">
        <v>2</v>
      </c>
      <c r="F2047">
        <v>310.75400000000002</v>
      </c>
      <c r="G2047">
        <v>2.605</v>
      </c>
      <c r="H2047">
        <v>2.0590000000000002</v>
      </c>
      <c r="I2047">
        <v>4.6639999999999997</v>
      </c>
      <c r="J2047">
        <v>0.55853344768400004</v>
      </c>
      <c r="K2047">
        <v>0.44146655231600002</v>
      </c>
      <c r="L2047">
        <v>2</v>
      </c>
      <c r="M2047" s="1" t="s">
        <v>1915</v>
      </c>
      <c r="N2047">
        <v>29</v>
      </c>
      <c r="O2047">
        <v>31</v>
      </c>
      <c r="P2047">
        <v>31</v>
      </c>
      <c r="Q2047" t="s">
        <v>18</v>
      </c>
      <c r="R2047" t="s">
        <v>2673</v>
      </c>
    </row>
    <row r="2048" spans="1:18" x14ac:dyDescent="0.25">
      <c r="A2048" t="s">
        <v>2668</v>
      </c>
      <c r="B2048" t="str">
        <f>MID(Tableau1[[#This Row],[ID]],4,LEN(Tableau1[[#This Row],[ID]])-5)</f>
        <v>C6</v>
      </c>
      <c r="C2048" t="s">
        <v>17473</v>
      </c>
      <c r="D2048">
        <v>0</v>
      </c>
      <c r="E2048">
        <v>2</v>
      </c>
      <c r="F2048">
        <v>317.49299999999999</v>
      </c>
      <c r="G2048">
        <v>0.125</v>
      </c>
      <c r="H2048">
        <v>4.1340000000000003</v>
      </c>
      <c r="I2048">
        <v>4.2590000000000003</v>
      </c>
      <c r="J2048">
        <v>2.93496125851E-2</v>
      </c>
      <c r="K2048">
        <v>0.97065038741499998</v>
      </c>
      <c r="L2048">
        <v>1</v>
      </c>
      <c r="M2048" s="1" t="s">
        <v>28</v>
      </c>
      <c r="N2048">
        <v>31</v>
      </c>
      <c r="O2048">
        <v>32</v>
      </c>
      <c r="P2048">
        <v>32</v>
      </c>
      <c r="Q2048" t="s">
        <v>18</v>
      </c>
      <c r="R2048" t="s">
        <v>29</v>
      </c>
    </row>
    <row r="2049" spans="1:18" x14ac:dyDescent="0.25">
      <c r="A2049" t="s">
        <v>2668</v>
      </c>
      <c r="B2049" t="str">
        <f>MID(Tableau1[[#This Row],[ID]],4,LEN(Tableau1[[#This Row],[ID]])-5)</f>
        <v>C6</v>
      </c>
      <c r="C2049" t="s">
        <v>17473</v>
      </c>
      <c r="D2049">
        <v>0</v>
      </c>
      <c r="E2049">
        <v>2</v>
      </c>
      <c r="F2049">
        <v>323.327</v>
      </c>
      <c r="G2049">
        <v>0.82699999999999996</v>
      </c>
      <c r="H2049">
        <v>5.7089999999999996</v>
      </c>
      <c r="I2049">
        <v>6.5359999999999996</v>
      </c>
      <c r="J2049">
        <v>0.12652998775999999</v>
      </c>
      <c r="K2049">
        <v>0.87347001223999998</v>
      </c>
      <c r="L2049">
        <v>3</v>
      </c>
      <c r="M2049" s="1" t="s">
        <v>1336</v>
      </c>
      <c r="N2049">
        <v>32</v>
      </c>
      <c r="O2049">
        <v>35</v>
      </c>
      <c r="P2049">
        <v>35</v>
      </c>
      <c r="Q2049" t="s">
        <v>18</v>
      </c>
      <c r="R2049" t="s">
        <v>1336</v>
      </c>
    </row>
    <row r="2050" spans="1:18" x14ac:dyDescent="0.25">
      <c r="A2050" t="s">
        <v>2668</v>
      </c>
      <c r="B2050" t="str">
        <f>MID(Tableau1[[#This Row],[ID]],4,LEN(Tableau1[[#This Row],[ID]])-5)</f>
        <v>C6</v>
      </c>
      <c r="C2050" t="s">
        <v>17473</v>
      </c>
      <c r="D2050">
        <v>0</v>
      </c>
      <c r="E2050">
        <v>2</v>
      </c>
      <c r="F2050">
        <v>327.05599999999998</v>
      </c>
      <c r="G2050">
        <v>0.125</v>
      </c>
      <c r="H2050">
        <v>2.9020000000000001</v>
      </c>
      <c r="I2050">
        <v>3.0270000000000001</v>
      </c>
      <c r="J2050">
        <v>4.1295011562600001E-2</v>
      </c>
      <c r="K2050">
        <v>0.95870498843700003</v>
      </c>
      <c r="L2050">
        <v>1</v>
      </c>
      <c r="M2050" s="1" t="s">
        <v>28</v>
      </c>
      <c r="N2050">
        <v>35</v>
      </c>
      <c r="O2050">
        <v>36</v>
      </c>
      <c r="P2050">
        <v>36</v>
      </c>
      <c r="Q2050" t="s">
        <v>18</v>
      </c>
      <c r="R2050" t="s">
        <v>29</v>
      </c>
    </row>
    <row r="2051" spans="1:18" x14ac:dyDescent="0.25">
      <c r="A2051" t="s">
        <v>2668</v>
      </c>
      <c r="B2051" t="str">
        <f>MID(Tableau1[[#This Row],[ID]],4,LEN(Tableau1[[#This Row],[ID]])-5)</f>
        <v>C6</v>
      </c>
      <c r="C2051" t="s">
        <v>17473</v>
      </c>
      <c r="D2051">
        <v>0</v>
      </c>
      <c r="E2051">
        <v>2</v>
      </c>
      <c r="F2051">
        <v>368.38099999999997</v>
      </c>
      <c r="G2051">
        <v>3.3690000000000002</v>
      </c>
      <c r="H2051">
        <v>41.2</v>
      </c>
      <c r="I2051">
        <v>44.569000000000003</v>
      </c>
      <c r="J2051">
        <v>7.5590657183200002E-2</v>
      </c>
      <c r="K2051">
        <v>0.92440934281700005</v>
      </c>
      <c r="L2051">
        <v>0</v>
      </c>
      <c r="N2051">
        <v>35</v>
      </c>
      <c r="O2051">
        <v>25</v>
      </c>
      <c r="P2051">
        <v>26</v>
      </c>
      <c r="Q2051" t="s">
        <v>38</v>
      </c>
      <c r="R2051" t="s">
        <v>2674</v>
      </c>
    </row>
    <row r="2052" spans="1:18" x14ac:dyDescent="0.25">
      <c r="A2052" t="s">
        <v>2668</v>
      </c>
      <c r="B2052" t="str">
        <f>MID(Tableau1[[#This Row],[ID]],4,LEN(Tableau1[[#This Row],[ID]])-5)</f>
        <v>C6</v>
      </c>
      <c r="C2052" t="s">
        <v>17473</v>
      </c>
      <c r="D2052">
        <v>0</v>
      </c>
      <c r="E2052">
        <v>2</v>
      </c>
      <c r="F2052">
        <v>373.26299999999998</v>
      </c>
      <c r="G2052">
        <v>6.5519999999999996</v>
      </c>
      <c r="H2052">
        <v>1.5129999999999999</v>
      </c>
      <c r="I2052">
        <v>8.0649999999999995</v>
      </c>
      <c r="J2052">
        <v>0.81239925604499996</v>
      </c>
      <c r="K2052">
        <v>0.18760074395500001</v>
      </c>
      <c r="L2052">
        <v>9</v>
      </c>
      <c r="M2052" s="1" t="s">
        <v>2675</v>
      </c>
      <c r="N2052">
        <v>25</v>
      </c>
      <c r="O2052">
        <v>34</v>
      </c>
      <c r="P2052">
        <v>35</v>
      </c>
      <c r="Q2052" t="s">
        <v>18</v>
      </c>
      <c r="R2052" t="s">
        <v>2676</v>
      </c>
    </row>
    <row r="2053" spans="1:18" x14ac:dyDescent="0.25">
      <c r="A2053" t="s">
        <v>2668</v>
      </c>
      <c r="B2053" t="str">
        <f>MID(Tableau1[[#This Row],[ID]],4,LEN(Tableau1[[#This Row],[ID]])-5)</f>
        <v>C6</v>
      </c>
      <c r="C2053" t="s">
        <v>17473</v>
      </c>
      <c r="D2053">
        <v>0</v>
      </c>
      <c r="E2053">
        <v>2</v>
      </c>
      <c r="F2053">
        <v>381.40699999999998</v>
      </c>
      <c r="G2053">
        <v>3.806</v>
      </c>
      <c r="H2053">
        <v>1.5920000000000001</v>
      </c>
      <c r="I2053">
        <v>5.3979999999999997</v>
      </c>
      <c r="J2053">
        <v>0.70507595405699997</v>
      </c>
      <c r="K2053">
        <v>0.29492404594299998</v>
      </c>
      <c r="L2053">
        <v>3</v>
      </c>
      <c r="M2053" s="1" t="s">
        <v>93</v>
      </c>
      <c r="N2053">
        <v>35</v>
      </c>
      <c r="O2053">
        <v>37</v>
      </c>
      <c r="P2053">
        <v>38</v>
      </c>
      <c r="Q2053" t="s">
        <v>18</v>
      </c>
      <c r="R2053" t="s">
        <v>2677</v>
      </c>
    </row>
    <row r="2054" spans="1:18" x14ac:dyDescent="0.25">
      <c r="A2054" t="s">
        <v>2668</v>
      </c>
      <c r="B2054" t="str">
        <f>MID(Tableau1[[#This Row],[ID]],4,LEN(Tableau1[[#This Row],[ID]])-5)</f>
        <v>C6</v>
      </c>
      <c r="C2054" t="s">
        <v>17473</v>
      </c>
      <c r="D2054">
        <v>0</v>
      </c>
      <c r="E2054">
        <v>2</v>
      </c>
      <c r="F2054">
        <v>386.74200000000002</v>
      </c>
      <c r="G2054">
        <v>3.7909999999999999</v>
      </c>
      <c r="H2054">
        <v>1.5289999999999999</v>
      </c>
      <c r="I2054">
        <v>5.32</v>
      </c>
      <c r="J2054">
        <v>0.71259398496199999</v>
      </c>
      <c r="K2054">
        <v>0.28740601503800001</v>
      </c>
      <c r="L2054">
        <v>6</v>
      </c>
      <c r="M2054" s="1" t="s">
        <v>2678</v>
      </c>
      <c r="N2054">
        <v>37</v>
      </c>
      <c r="O2054">
        <v>43</v>
      </c>
      <c r="P2054">
        <v>44</v>
      </c>
      <c r="Q2054" t="s">
        <v>18</v>
      </c>
      <c r="R2054" t="s">
        <v>2678</v>
      </c>
    </row>
    <row r="2055" spans="1:18" x14ac:dyDescent="0.25">
      <c r="A2055" t="s">
        <v>2668</v>
      </c>
      <c r="B2055" t="str">
        <f>MID(Tableau1[[#This Row],[ID]],4,LEN(Tableau1[[#This Row],[ID]])-5)</f>
        <v>C6</v>
      </c>
      <c r="C2055" t="s">
        <v>17473</v>
      </c>
      <c r="D2055">
        <v>0</v>
      </c>
      <c r="E2055">
        <v>2</v>
      </c>
      <c r="F2055">
        <v>392.42</v>
      </c>
      <c r="G2055">
        <v>0.156</v>
      </c>
      <c r="H2055">
        <v>1.887</v>
      </c>
      <c r="I2055">
        <v>2.0430000000000001</v>
      </c>
      <c r="J2055">
        <v>7.6358296622600005E-2</v>
      </c>
      <c r="K2055">
        <v>0.92364170337700002</v>
      </c>
      <c r="L2055">
        <v>1</v>
      </c>
      <c r="M2055" s="1" t="s">
        <v>28</v>
      </c>
      <c r="N2055">
        <v>43</v>
      </c>
      <c r="O2055">
        <v>44</v>
      </c>
      <c r="P2055">
        <v>45</v>
      </c>
      <c r="Q2055" t="s">
        <v>18</v>
      </c>
      <c r="R2055" t="s">
        <v>29</v>
      </c>
    </row>
    <row r="2056" spans="1:18" x14ac:dyDescent="0.25">
      <c r="A2056" t="s">
        <v>2668</v>
      </c>
      <c r="B2056" t="str">
        <f>MID(Tableau1[[#This Row],[ID]],4,LEN(Tableau1[[#This Row],[ID]])-5)</f>
        <v>C6</v>
      </c>
      <c r="C2056" t="s">
        <v>17473</v>
      </c>
      <c r="D2056">
        <v>0</v>
      </c>
      <c r="E2056">
        <v>2</v>
      </c>
      <c r="F2056">
        <v>396.63200000000001</v>
      </c>
      <c r="G2056">
        <v>1.3109999999999999</v>
      </c>
      <c r="H2056">
        <v>4.056</v>
      </c>
      <c r="I2056">
        <v>5.367</v>
      </c>
      <c r="J2056">
        <v>0.24427054220200001</v>
      </c>
      <c r="K2056">
        <v>0.75572945779800005</v>
      </c>
      <c r="L2056">
        <v>2</v>
      </c>
      <c r="M2056" s="1" t="s">
        <v>158</v>
      </c>
      <c r="N2056">
        <v>44</v>
      </c>
      <c r="O2056">
        <v>46</v>
      </c>
      <c r="P2056">
        <v>47</v>
      </c>
      <c r="Q2056" t="s">
        <v>18</v>
      </c>
      <c r="R2056" t="s">
        <v>159</v>
      </c>
    </row>
    <row r="2057" spans="1:18" x14ac:dyDescent="0.25">
      <c r="A2057" t="s">
        <v>2668</v>
      </c>
      <c r="B2057" t="str">
        <f>MID(Tableau1[[#This Row],[ID]],4,LEN(Tableau1[[#This Row],[ID]])-5)</f>
        <v>C6</v>
      </c>
      <c r="C2057" t="s">
        <v>17473</v>
      </c>
      <c r="D2057">
        <v>0</v>
      </c>
      <c r="E2057">
        <v>2</v>
      </c>
      <c r="F2057">
        <v>399.73700000000002</v>
      </c>
      <c r="G2057">
        <v>6.0209999999999999</v>
      </c>
      <c r="H2057">
        <v>1.794</v>
      </c>
      <c r="I2057">
        <v>7.8150000000000004</v>
      </c>
      <c r="J2057">
        <v>0.77044145873299996</v>
      </c>
      <c r="K2057">
        <v>0.22955854126700001</v>
      </c>
      <c r="L2057">
        <v>10</v>
      </c>
      <c r="M2057" s="1" t="s">
        <v>2679</v>
      </c>
      <c r="N2057">
        <v>46</v>
      </c>
      <c r="O2057">
        <v>56</v>
      </c>
      <c r="P2057">
        <v>57</v>
      </c>
      <c r="Q2057" t="s">
        <v>18</v>
      </c>
      <c r="R2057" t="s">
        <v>2680</v>
      </c>
    </row>
    <row r="2058" spans="1:18" x14ac:dyDescent="0.25">
      <c r="A2058" t="s">
        <v>2668</v>
      </c>
      <c r="B2058" t="str">
        <f>MID(Tableau1[[#This Row],[ID]],4,LEN(Tableau1[[#This Row],[ID]])-5)</f>
        <v>C6</v>
      </c>
      <c r="C2058" t="s">
        <v>17473</v>
      </c>
      <c r="D2058">
        <v>0</v>
      </c>
      <c r="E2058">
        <v>2</v>
      </c>
      <c r="F2058">
        <v>407.28699999999998</v>
      </c>
      <c r="G2058">
        <v>6.0839999999999996</v>
      </c>
      <c r="H2058">
        <v>1.5289999999999999</v>
      </c>
      <c r="I2058">
        <v>7.6130000000000004</v>
      </c>
      <c r="J2058">
        <v>0.79915933271999995</v>
      </c>
      <c r="K2058">
        <v>0.20084066728</v>
      </c>
      <c r="L2058">
        <v>5</v>
      </c>
      <c r="M2058" s="1" t="s">
        <v>2681</v>
      </c>
      <c r="N2058">
        <v>56</v>
      </c>
      <c r="O2058">
        <v>61</v>
      </c>
      <c r="P2058">
        <v>62</v>
      </c>
      <c r="Q2058" t="s">
        <v>18</v>
      </c>
      <c r="R2058" t="s">
        <v>2682</v>
      </c>
    </row>
    <row r="2059" spans="1:18" x14ac:dyDescent="0.25">
      <c r="A2059" t="s">
        <v>2668</v>
      </c>
      <c r="B2059" t="str">
        <f>MID(Tableau1[[#This Row],[ID]],4,LEN(Tableau1[[#This Row],[ID]])-5)</f>
        <v>C6</v>
      </c>
      <c r="C2059" t="s">
        <v>17473</v>
      </c>
      <c r="D2059">
        <v>0</v>
      </c>
      <c r="E2059">
        <v>2</v>
      </c>
      <c r="F2059">
        <v>415.44600000000003</v>
      </c>
      <c r="G2059">
        <v>6.1779999999999999</v>
      </c>
      <c r="H2059">
        <v>2.0750000000000002</v>
      </c>
      <c r="I2059">
        <v>8.2530000000000001</v>
      </c>
      <c r="J2059">
        <v>0.74857627529399995</v>
      </c>
      <c r="K2059">
        <v>0.251423724706</v>
      </c>
      <c r="L2059">
        <v>7</v>
      </c>
      <c r="M2059" s="1" t="s">
        <v>2683</v>
      </c>
      <c r="N2059">
        <v>61</v>
      </c>
      <c r="O2059">
        <v>67</v>
      </c>
      <c r="P2059">
        <v>68</v>
      </c>
      <c r="Q2059" t="s">
        <v>21</v>
      </c>
      <c r="R2059" t="s">
        <v>2684</v>
      </c>
    </row>
    <row r="2060" spans="1:18" x14ac:dyDescent="0.25">
      <c r="A2060" t="s">
        <v>2668</v>
      </c>
      <c r="B2060" t="str">
        <f>MID(Tableau1[[#This Row],[ID]],4,LEN(Tableau1[[#This Row],[ID]])-5)</f>
        <v>C6</v>
      </c>
      <c r="C2060" t="s">
        <v>17473</v>
      </c>
      <c r="D2060">
        <v>0</v>
      </c>
      <c r="E2060">
        <v>2</v>
      </c>
      <c r="F2060">
        <v>432.029</v>
      </c>
      <c r="G2060">
        <v>13.680999999999999</v>
      </c>
      <c r="H2060">
        <v>10.404999999999999</v>
      </c>
      <c r="I2060">
        <v>24.085999999999999</v>
      </c>
      <c r="J2060">
        <v>0.56800631071999996</v>
      </c>
      <c r="K2060">
        <v>0.43199368927999998</v>
      </c>
      <c r="L2060">
        <v>30</v>
      </c>
      <c r="M2060" s="1" t="s">
        <v>2685</v>
      </c>
      <c r="N2060">
        <v>67</v>
      </c>
      <c r="O2060">
        <v>97</v>
      </c>
      <c r="P2060">
        <v>98</v>
      </c>
      <c r="Q2060" t="s">
        <v>18</v>
      </c>
      <c r="R2060" t="s">
        <v>2686</v>
      </c>
    </row>
    <row r="2061" spans="1:18" x14ac:dyDescent="0.25">
      <c r="A2061" t="s">
        <v>2668</v>
      </c>
      <c r="B2061" t="str">
        <f>MID(Tableau1[[#This Row],[ID]],4,LEN(Tableau1[[#This Row],[ID]])-5)</f>
        <v>C6</v>
      </c>
      <c r="C2061" t="s">
        <v>17473</v>
      </c>
      <c r="D2061">
        <v>0</v>
      </c>
      <c r="E2061">
        <v>2</v>
      </c>
      <c r="F2061">
        <v>454.94600000000003</v>
      </c>
      <c r="G2061">
        <v>2.8860000000000001</v>
      </c>
      <c r="H2061">
        <v>9.2360000000000007</v>
      </c>
      <c r="I2061">
        <v>12.122</v>
      </c>
      <c r="J2061">
        <v>0.23807952483100001</v>
      </c>
      <c r="K2061">
        <v>0.76192047516899997</v>
      </c>
      <c r="L2061">
        <v>8</v>
      </c>
      <c r="M2061" s="1" t="s">
        <v>2687</v>
      </c>
      <c r="N2061">
        <v>97</v>
      </c>
      <c r="O2061">
        <v>105</v>
      </c>
      <c r="P2061">
        <v>106</v>
      </c>
      <c r="Q2061" t="s">
        <v>18</v>
      </c>
      <c r="R2061" t="s">
        <v>2688</v>
      </c>
    </row>
    <row r="2062" spans="1:18" x14ac:dyDescent="0.25">
      <c r="A2062" t="s">
        <v>2668</v>
      </c>
      <c r="B2062" t="str">
        <f>MID(Tableau1[[#This Row],[ID]],4,LEN(Tableau1[[#This Row],[ID]])-5)</f>
        <v>C6</v>
      </c>
      <c r="C2062" t="s">
        <v>17473</v>
      </c>
      <c r="D2062">
        <v>0</v>
      </c>
      <c r="E2062">
        <v>2</v>
      </c>
      <c r="F2062">
        <v>459.90600000000001</v>
      </c>
      <c r="G2062">
        <v>3.323</v>
      </c>
      <c r="H2062">
        <v>2.0739999999999998</v>
      </c>
      <c r="I2062">
        <v>5.3970000000000002</v>
      </c>
      <c r="J2062">
        <v>0.61571243283300003</v>
      </c>
      <c r="K2062">
        <v>0.38428756716700002</v>
      </c>
      <c r="L2062">
        <v>1</v>
      </c>
      <c r="M2062" s="1" t="s">
        <v>28</v>
      </c>
      <c r="N2062">
        <v>105</v>
      </c>
      <c r="O2062">
        <v>105</v>
      </c>
      <c r="P2062">
        <v>106</v>
      </c>
      <c r="Q2062" t="s">
        <v>18</v>
      </c>
      <c r="R2062" t="s">
        <v>2689</v>
      </c>
    </row>
    <row r="2063" spans="1:18" x14ac:dyDescent="0.25">
      <c r="A2063" t="s">
        <v>2668</v>
      </c>
      <c r="B2063" t="str">
        <f>MID(Tableau1[[#This Row],[ID]],4,LEN(Tableau1[[#This Row],[ID]])-5)</f>
        <v>C6</v>
      </c>
      <c r="C2063" t="s">
        <v>17473</v>
      </c>
      <c r="D2063">
        <v>0</v>
      </c>
      <c r="E2063">
        <v>2</v>
      </c>
      <c r="F2063">
        <v>467.58199999999999</v>
      </c>
      <c r="G2063">
        <v>1.0449999999999999</v>
      </c>
      <c r="H2063">
        <v>4.3529999999999998</v>
      </c>
      <c r="I2063">
        <v>5.3979999999999997</v>
      </c>
      <c r="J2063">
        <v>0.193590218599</v>
      </c>
      <c r="K2063">
        <v>0.80640978140099995</v>
      </c>
      <c r="L2063">
        <v>4</v>
      </c>
      <c r="M2063" s="1" t="s">
        <v>2690</v>
      </c>
      <c r="N2063">
        <v>105</v>
      </c>
      <c r="O2063">
        <v>109</v>
      </c>
      <c r="P2063">
        <v>110</v>
      </c>
      <c r="Q2063" t="s">
        <v>18</v>
      </c>
      <c r="R2063" t="s">
        <v>2690</v>
      </c>
    </row>
    <row r="2064" spans="1:18" x14ac:dyDescent="0.25">
      <c r="A2064" t="s">
        <v>2668</v>
      </c>
      <c r="B2064" t="str">
        <f>MID(Tableau1[[#This Row],[ID]],4,LEN(Tableau1[[#This Row],[ID]])-5)</f>
        <v>C6</v>
      </c>
      <c r="C2064" t="s">
        <v>17473</v>
      </c>
      <c r="D2064">
        <v>0</v>
      </c>
      <c r="E2064">
        <v>2</v>
      </c>
      <c r="F2064">
        <v>470.56099999999998</v>
      </c>
      <c r="G2064">
        <v>5.367</v>
      </c>
      <c r="H2064">
        <v>1.9339999999999999</v>
      </c>
      <c r="I2064">
        <v>7.3010000000000002</v>
      </c>
      <c r="J2064">
        <v>0.73510478016699998</v>
      </c>
      <c r="K2064">
        <v>0.26489521983300002</v>
      </c>
      <c r="L2064">
        <v>8</v>
      </c>
      <c r="M2064" s="1" t="s">
        <v>2691</v>
      </c>
      <c r="N2064">
        <v>109</v>
      </c>
      <c r="O2064">
        <v>116</v>
      </c>
      <c r="P2064">
        <v>117</v>
      </c>
      <c r="Q2064" t="s">
        <v>21</v>
      </c>
      <c r="R2064" t="s">
        <v>2692</v>
      </c>
    </row>
    <row r="2065" spans="1:18" x14ac:dyDescent="0.25">
      <c r="A2065" t="s">
        <v>2668</v>
      </c>
      <c r="B2065" t="str">
        <f>MID(Tableau1[[#This Row],[ID]],4,LEN(Tableau1[[#This Row],[ID]])-5)</f>
        <v>C6</v>
      </c>
      <c r="C2065" t="s">
        <v>17473</v>
      </c>
      <c r="D2065">
        <v>0</v>
      </c>
      <c r="E2065">
        <v>2</v>
      </c>
      <c r="F2065">
        <v>477.815</v>
      </c>
      <c r="G2065">
        <v>0.95199999999999996</v>
      </c>
      <c r="H2065">
        <v>1.887</v>
      </c>
      <c r="I2065">
        <v>2.839</v>
      </c>
      <c r="J2065">
        <v>0.33532934131699998</v>
      </c>
      <c r="K2065">
        <v>0.66467065868300002</v>
      </c>
      <c r="L2065">
        <v>4</v>
      </c>
      <c r="M2065" s="1" t="s">
        <v>2693</v>
      </c>
      <c r="N2065">
        <v>116</v>
      </c>
      <c r="O2065">
        <v>120</v>
      </c>
      <c r="P2065">
        <v>121</v>
      </c>
      <c r="Q2065" t="s">
        <v>18</v>
      </c>
      <c r="R2065" t="s">
        <v>2693</v>
      </c>
    </row>
    <row r="2066" spans="1:18" x14ac:dyDescent="0.25">
      <c r="A2066" t="s">
        <v>2668</v>
      </c>
      <c r="B2066" t="str">
        <f>MID(Tableau1[[#This Row],[ID]],4,LEN(Tableau1[[#This Row],[ID]])-5)</f>
        <v>C6</v>
      </c>
      <c r="C2066" t="s">
        <v>17473</v>
      </c>
      <c r="D2066">
        <v>0</v>
      </c>
      <c r="E2066">
        <v>2</v>
      </c>
      <c r="F2066">
        <v>480.68599999999998</v>
      </c>
      <c r="G2066">
        <v>5.6630000000000003</v>
      </c>
      <c r="H2066">
        <v>1.919</v>
      </c>
      <c r="I2066">
        <v>7.5819999999999999</v>
      </c>
      <c r="J2066">
        <v>0.74690055394400001</v>
      </c>
      <c r="K2066">
        <v>0.25309944605599999</v>
      </c>
      <c r="L2066">
        <v>1</v>
      </c>
      <c r="M2066" s="1" t="s">
        <v>644</v>
      </c>
      <c r="N2066">
        <v>120</v>
      </c>
      <c r="O2066">
        <v>119</v>
      </c>
      <c r="P2066">
        <v>120</v>
      </c>
      <c r="Q2066" t="s">
        <v>21</v>
      </c>
      <c r="R2066" t="s">
        <v>2694</v>
      </c>
    </row>
    <row r="2067" spans="1:18" x14ac:dyDescent="0.25">
      <c r="A2067" t="s">
        <v>2668</v>
      </c>
      <c r="B2067" t="str">
        <f>MID(Tableau1[[#This Row],[ID]],4,LEN(Tableau1[[#This Row],[ID]])-5)</f>
        <v>C6</v>
      </c>
      <c r="C2067" t="s">
        <v>17473</v>
      </c>
      <c r="D2067">
        <v>0</v>
      </c>
      <c r="E2067">
        <v>2</v>
      </c>
      <c r="F2067">
        <v>488.14299999999997</v>
      </c>
      <c r="G2067">
        <v>6.3179999999999996</v>
      </c>
      <c r="H2067">
        <v>1.794</v>
      </c>
      <c r="I2067">
        <v>8.1120000000000001</v>
      </c>
      <c r="J2067">
        <v>0.77884615384599998</v>
      </c>
      <c r="K2067">
        <v>0.22115384615399999</v>
      </c>
      <c r="L2067">
        <v>8</v>
      </c>
      <c r="M2067" s="1" t="s">
        <v>2695</v>
      </c>
      <c r="N2067">
        <v>119</v>
      </c>
      <c r="O2067">
        <v>127</v>
      </c>
      <c r="P2067">
        <v>128</v>
      </c>
      <c r="Q2067" t="s">
        <v>18</v>
      </c>
      <c r="R2067" t="s">
        <v>2696</v>
      </c>
    </row>
    <row r="2068" spans="1:18" x14ac:dyDescent="0.25">
      <c r="A2068" t="s">
        <v>2668</v>
      </c>
      <c r="B2068" t="str">
        <f>MID(Tableau1[[#This Row],[ID]],4,LEN(Tableau1[[#This Row],[ID]])-5)</f>
        <v>C6</v>
      </c>
      <c r="C2068" t="s">
        <v>17473</v>
      </c>
      <c r="D2068">
        <v>0</v>
      </c>
      <c r="E2068">
        <v>2</v>
      </c>
      <c r="F2068">
        <v>519.03099999999995</v>
      </c>
      <c r="G2068">
        <v>0.17100000000000001</v>
      </c>
      <c r="H2068">
        <v>24.57</v>
      </c>
      <c r="I2068">
        <v>24.741</v>
      </c>
      <c r="J2068">
        <v>6.91160421972E-3</v>
      </c>
      <c r="K2068">
        <v>0.99308839577999997</v>
      </c>
      <c r="L2068">
        <v>1</v>
      </c>
      <c r="M2068" s="1" t="s">
        <v>28</v>
      </c>
      <c r="N2068">
        <v>127</v>
      </c>
      <c r="O2068">
        <v>128</v>
      </c>
      <c r="P2068">
        <v>129</v>
      </c>
      <c r="Q2068" t="s">
        <v>18</v>
      </c>
      <c r="R2068" t="s">
        <v>29</v>
      </c>
    </row>
    <row r="2069" spans="1:18" x14ac:dyDescent="0.25">
      <c r="A2069" t="s">
        <v>2668</v>
      </c>
      <c r="B2069" t="str">
        <f>MID(Tableau1[[#This Row],[ID]],4,LEN(Tableau1[[#This Row],[ID]])-5)</f>
        <v>C6</v>
      </c>
      <c r="C2069" t="s">
        <v>17473</v>
      </c>
      <c r="D2069">
        <v>0</v>
      </c>
      <c r="E2069">
        <v>2</v>
      </c>
      <c r="F2069">
        <v>521.10599999999999</v>
      </c>
      <c r="G2069">
        <v>0.748</v>
      </c>
      <c r="H2069">
        <v>1.9039999999999999</v>
      </c>
      <c r="I2069">
        <v>2.6520000000000001</v>
      </c>
      <c r="J2069">
        <v>0.282051282051</v>
      </c>
      <c r="K2069">
        <v>0.71794871794899995</v>
      </c>
      <c r="L2069">
        <v>2</v>
      </c>
      <c r="M2069" s="1" t="s">
        <v>158</v>
      </c>
      <c r="N2069">
        <v>128</v>
      </c>
      <c r="O2069">
        <v>130</v>
      </c>
      <c r="P2069">
        <v>131</v>
      </c>
      <c r="Q2069" t="s">
        <v>18</v>
      </c>
      <c r="R2069" t="s">
        <v>159</v>
      </c>
    </row>
    <row r="2070" spans="1:18" x14ac:dyDescent="0.25">
      <c r="A2070" t="s">
        <v>2668</v>
      </c>
      <c r="B2070" t="str">
        <f>MID(Tableau1[[#This Row],[ID]],4,LEN(Tableau1[[#This Row],[ID]])-5)</f>
        <v>C6</v>
      </c>
      <c r="C2070" t="s">
        <v>17473</v>
      </c>
      <c r="D2070">
        <v>0</v>
      </c>
      <c r="E2070">
        <v>2</v>
      </c>
      <c r="F2070">
        <v>523.94500000000005</v>
      </c>
      <c r="G2070">
        <v>11.45</v>
      </c>
      <c r="H2070">
        <v>2.0910000000000002</v>
      </c>
      <c r="I2070">
        <v>13.541</v>
      </c>
      <c r="J2070">
        <v>0.84558009009699997</v>
      </c>
      <c r="K2070">
        <v>0.154419909903</v>
      </c>
      <c r="L2070">
        <v>19</v>
      </c>
      <c r="M2070" s="1" t="s">
        <v>2697</v>
      </c>
      <c r="N2070">
        <v>129</v>
      </c>
      <c r="O2070">
        <v>148</v>
      </c>
      <c r="P2070">
        <v>149</v>
      </c>
      <c r="Q2070" t="s">
        <v>21</v>
      </c>
      <c r="R2070" t="s">
        <v>2698</v>
      </c>
    </row>
    <row r="2071" spans="1:18" x14ac:dyDescent="0.25">
      <c r="A2071" t="s">
        <v>2668</v>
      </c>
      <c r="B2071" t="str">
        <f>MID(Tableau1[[#This Row],[ID]],4,LEN(Tableau1[[#This Row],[ID]])-5)</f>
        <v>C6</v>
      </c>
      <c r="C2071" t="s">
        <v>17473</v>
      </c>
      <c r="D2071">
        <v>0</v>
      </c>
      <c r="E2071">
        <v>2</v>
      </c>
      <c r="F2071">
        <v>537.45399999999995</v>
      </c>
      <c r="G2071">
        <v>6.4429999999999996</v>
      </c>
      <c r="H2071">
        <v>2.0590000000000002</v>
      </c>
      <c r="I2071">
        <v>8.5020000000000007</v>
      </c>
      <c r="J2071">
        <v>0.75782168901400004</v>
      </c>
      <c r="K2071">
        <v>0.24217831098600001</v>
      </c>
      <c r="L2071">
        <v>7</v>
      </c>
      <c r="M2071" s="1" t="s">
        <v>2699</v>
      </c>
      <c r="N2071">
        <v>148</v>
      </c>
      <c r="O2071">
        <v>144</v>
      </c>
      <c r="P2071">
        <v>145</v>
      </c>
      <c r="Q2071" t="s">
        <v>21</v>
      </c>
      <c r="R2071" t="s">
        <v>2700</v>
      </c>
    </row>
    <row r="2072" spans="1:18" x14ac:dyDescent="0.25">
      <c r="A2072" t="s">
        <v>2668</v>
      </c>
      <c r="B2072" t="str">
        <f>MID(Tableau1[[#This Row],[ID]],4,LEN(Tableau1[[#This Row],[ID]])-5)</f>
        <v>C6</v>
      </c>
      <c r="C2072" t="s">
        <v>17473</v>
      </c>
      <c r="D2072">
        <v>0</v>
      </c>
      <c r="E2072">
        <v>2</v>
      </c>
      <c r="F2072">
        <v>546.11300000000006</v>
      </c>
      <c r="G2072">
        <v>9.8119999999999994</v>
      </c>
      <c r="H2072">
        <v>2.2160000000000002</v>
      </c>
      <c r="I2072">
        <v>12.028</v>
      </c>
      <c r="J2072">
        <v>0.81576321915500005</v>
      </c>
      <c r="K2072">
        <v>0.184236780845</v>
      </c>
      <c r="L2072">
        <v>16</v>
      </c>
      <c r="M2072" s="1" t="s">
        <v>2701</v>
      </c>
      <c r="N2072">
        <v>144</v>
      </c>
      <c r="O2072">
        <v>160</v>
      </c>
      <c r="P2072">
        <v>161</v>
      </c>
      <c r="Q2072" t="s">
        <v>18</v>
      </c>
      <c r="R2072" t="s">
        <v>2702</v>
      </c>
    </row>
    <row r="2073" spans="1:18" x14ac:dyDescent="0.25">
      <c r="A2073" t="s">
        <v>2668</v>
      </c>
      <c r="B2073" t="str">
        <f>MID(Tableau1[[#This Row],[ID]],4,LEN(Tableau1[[#This Row],[ID]])-5)</f>
        <v>C6</v>
      </c>
      <c r="C2073" t="s">
        <v>17473</v>
      </c>
      <c r="D2073">
        <v>0</v>
      </c>
      <c r="E2073">
        <v>2</v>
      </c>
      <c r="F2073">
        <v>558.18700000000001</v>
      </c>
      <c r="G2073">
        <v>4.524</v>
      </c>
      <c r="H2073">
        <v>2.262</v>
      </c>
      <c r="I2073">
        <v>6.7859999999999996</v>
      </c>
      <c r="J2073">
        <v>0.66666666666700003</v>
      </c>
      <c r="K2073">
        <v>0.33333333333300003</v>
      </c>
      <c r="L2073">
        <v>9</v>
      </c>
      <c r="M2073" s="1" t="s">
        <v>2703</v>
      </c>
      <c r="N2073">
        <v>160</v>
      </c>
      <c r="O2073">
        <v>169</v>
      </c>
      <c r="P2073">
        <v>170</v>
      </c>
      <c r="Q2073" t="s">
        <v>18</v>
      </c>
      <c r="R2073" t="s">
        <v>2704</v>
      </c>
    </row>
    <row r="2074" spans="1:18" x14ac:dyDescent="0.25">
      <c r="A2074" t="s">
        <v>2668</v>
      </c>
      <c r="B2074" t="str">
        <f>MID(Tableau1[[#This Row],[ID]],4,LEN(Tableau1[[#This Row],[ID]])-5)</f>
        <v>C6</v>
      </c>
      <c r="C2074" t="s">
        <v>17473</v>
      </c>
      <c r="D2074">
        <v>0</v>
      </c>
      <c r="E2074">
        <v>2</v>
      </c>
      <c r="F2074">
        <v>571.572</v>
      </c>
      <c r="G2074">
        <v>7.8E-2</v>
      </c>
      <c r="H2074">
        <v>8.8610000000000007</v>
      </c>
      <c r="I2074">
        <v>8.9390000000000001</v>
      </c>
      <c r="J2074">
        <v>8.7258082559599996E-3</v>
      </c>
      <c r="K2074">
        <v>0.991274191744</v>
      </c>
      <c r="L2074">
        <v>1</v>
      </c>
      <c r="M2074" s="1" t="s">
        <v>1133</v>
      </c>
      <c r="N2074">
        <v>169</v>
      </c>
      <c r="O2074">
        <v>170</v>
      </c>
      <c r="P2074">
        <v>171</v>
      </c>
      <c r="Q2074" t="s">
        <v>18</v>
      </c>
      <c r="R2074" t="s">
        <v>1133</v>
      </c>
    </row>
    <row r="2075" spans="1:18" x14ac:dyDescent="0.25">
      <c r="A2075" t="s">
        <v>2668</v>
      </c>
      <c r="B2075" t="str">
        <f>MID(Tableau1[[#This Row],[ID]],4,LEN(Tableau1[[#This Row],[ID]])-5)</f>
        <v>C6</v>
      </c>
      <c r="C2075" t="s">
        <v>17473</v>
      </c>
      <c r="D2075">
        <v>0</v>
      </c>
      <c r="E2075">
        <v>2</v>
      </c>
      <c r="F2075">
        <v>575.29999999999995</v>
      </c>
      <c r="G2075">
        <v>1.81</v>
      </c>
      <c r="H2075">
        <v>3.65</v>
      </c>
      <c r="I2075">
        <v>5.46</v>
      </c>
      <c r="J2075">
        <v>0.33150183150200002</v>
      </c>
      <c r="K2075">
        <v>0.66849816849800003</v>
      </c>
      <c r="L2075">
        <v>5</v>
      </c>
      <c r="M2075" s="1" t="s">
        <v>2705</v>
      </c>
      <c r="N2075">
        <v>170</v>
      </c>
      <c r="O2075">
        <v>176</v>
      </c>
      <c r="P2075">
        <v>176</v>
      </c>
      <c r="Q2075" t="s">
        <v>18</v>
      </c>
      <c r="R2075" t="s">
        <v>2705</v>
      </c>
    </row>
    <row r="2076" spans="1:18" x14ac:dyDescent="0.25">
      <c r="A2076" t="s">
        <v>2668</v>
      </c>
      <c r="B2076" t="str">
        <f>MID(Tableau1[[#This Row],[ID]],4,LEN(Tableau1[[#This Row],[ID]])-5)</f>
        <v>C6</v>
      </c>
      <c r="C2076" t="s">
        <v>17473</v>
      </c>
      <c r="D2076">
        <v>0</v>
      </c>
      <c r="E2076">
        <v>2</v>
      </c>
      <c r="F2076">
        <v>580.48</v>
      </c>
      <c r="G2076">
        <v>2.5270000000000001</v>
      </c>
      <c r="H2076">
        <v>3.37</v>
      </c>
      <c r="I2076">
        <v>5.8970000000000002</v>
      </c>
      <c r="J2076">
        <v>0.42852297778499998</v>
      </c>
      <c r="K2076">
        <v>0.57147702221499996</v>
      </c>
      <c r="L2076">
        <v>6</v>
      </c>
      <c r="M2076" s="1" t="s">
        <v>2706</v>
      </c>
      <c r="N2076">
        <v>176</v>
      </c>
      <c r="O2076">
        <v>182</v>
      </c>
      <c r="P2076">
        <v>182</v>
      </c>
      <c r="Q2076" t="s">
        <v>18</v>
      </c>
      <c r="R2076" t="s">
        <v>2707</v>
      </c>
    </row>
    <row r="2077" spans="1:18" x14ac:dyDescent="0.25">
      <c r="A2077" t="s">
        <v>2668</v>
      </c>
      <c r="B2077" t="str">
        <f>MID(Tableau1[[#This Row],[ID]],4,LEN(Tableau1[[#This Row],[ID]])-5)</f>
        <v>C6</v>
      </c>
      <c r="C2077" t="s">
        <v>17473</v>
      </c>
      <c r="D2077">
        <v>0</v>
      </c>
      <c r="E2077">
        <v>2</v>
      </c>
      <c r="F2077">
        <v>584.50400000000002</v>
      </c>
      <c r="G2077">
        <v>10.202999999999999</v>
      </c>
      <c r="H2077">
        <v>1.4970000000000001</v>
      </c>
      <c r="I2077">
        <v>11.7</v>
      </c>
      <c r="J2077">
        <v>0.87205128205100002</v>
      </c>
      <c r="K2077">
        <v>0.12794871794900001</v>
      </c>
      <c r="L2077">
        <v>10</v>
      </c>
      <c r="M2077" s="1" t="s">
        <v>2708</v>
      </c>
      <c r="N2077">
        <v>182</v>
      </c>
      <c r="O2077">
        <v>192</v>
      </c>
      <c r="P2077">
        <v>192</v>
      </c>
      <c r="Q2077" t="s">
        <v>18</v>
      </c>
      <c r="R2077" t="s">
        <v>2709</v>
      </c>
    </row>
    <row r="2078" spans="1:18" x14ac:dyDescent="0.25">
      <c r="A2078" t="s">
        <v>2668</v>
      </c>
      <c r="B2078" t="str">
        <f>MID(Tableau1[[#This Row],[ID]],4,LEN(Tableau1[[#This Row],[ID]])-5)</f>
        <v>C6</v>
      </c>
      <c r="C2078" t="s">
        <v>17473</v>
      </c>
      <c r="D2078">
        <v>0</v>
      </c>
      <c r="E2078">
        <v>2</v>
      </c>
      <c r="F2078">
        <v>596.84400000000005</v>
      </c>
      <c r="G2078">
        <v>3.7749999999999999</v>
      </c>
      <c r="H2078">
        <v>2.137</v>
      </c>
      <c r="I2078">
        <v>5.9119999999999999</v>
      </c>
      <c r="J2078">
        <v>0.63853179972899998</v>
      </c>
      <c r="K2078">
        <v>0.36146820027100002</v>
      </c>
      <c r="L2078">
        <v>6</v>
      </c>
      <c r="M2078" s="1" t="s">
        <v>2710</v>
      </c>
      <c r="N2078">
        <v>192</v>
      </c>
      <c r="O2078">
        <v>197</v>
      </c>
      <c r="P2078">
        <v>197</v>
      </c>
      <c r="Q2078" t="s">
        <v>21</v>
      </c>
      <c r="R2078" t="s">
        <v>2711</v>
      </c>
    </row>
    <row r="2079" spans="1:18" x14ac:dyDescent="0.25">
      <c r="A2079" t="s">
        <v>2668</v>
      </c>
      <c r="B2079" t="str">
        <f>MID(Tableau1[[#This Row],[ID]],4,LEN(Tableau1[[#This Row],[ID]])-5)</f>
        <v>C6</v>
      </c>
      <c r="C2079" t="s">
        <v>17473</v>
      </c>
      <c r="D2079">
        <v>0</v>
      </c>
      <c r="E2079">
        <v>2</v>
      </c>
      <c r="F2079">
        <v>602.11699999999996</v>
      </c>
      <c r="G2079">
        <v>5.7249999999999996</v>
      </c>
      <c r="H2079">
        <v>1.498</v>
      </c>
      <c r="I2079">
        <v>7.2229999999999999</v>
      </c>
      <c r="J2079">
        <v>0.79260695002100001</v>
      </c>
      <c r="K2079">
        <v>0.20739304997899999</v>
      </c>
      <c r="L2079">
        <v>11</v>
      </c>
      <c r="M2079" s="1" t="s">
        <v>2712</v>
      </c>
      <c r="N2079">
        <v>197</v>
      </c>
      <c r="O2079">
        <v>208</v>
      </c>
      <c r="P2079">
        <v>208</v>
      </c>
      <c r="Q2079" t="s">
        <v>18</v>
      </c>
      <c r="R2079" t="s">
        <v>2713</v>
      </c>
    </row>
    <row r="2080" spans="1:18" x14ac:dyDescent="0.25">
      <c r="A2080" t="s">
        <v>2668</v>
      </c>
      <c r="B2080" t="str">
        <f>MID(Tableau1[[#This Row],[ID]],4,LEN(Tableau1[[#This Row],[ID]])-5)</f>
        <v>C6</v>
      </c>
      <c r="C2080" t="s">
        <v>17473</v>
      </c>
      <c r="D2080">
        <v>0</v>
      </c>
      <c r="E2080">
        <v>2</v>
      </c>
      <c r="F2080">
        <v>609.37099999999998</v>
      </c>
      <c r="G2080">
        <v>2.1219999999999999</v>
      </c>
      <c r="H2080">
        <v>1.5289999999999999</v>
      </c>
      <c r="I2080">
        <v>3.6509999999999998</v>
      </c>
      <c r="J2080">
        <v>0.58121062722500005</v>
      </c>
      <c r="K2080">
        <v>0.418789372775</v>
      </c>
      <c r="L2080">
        <v>4</v>
      </c>
      <c r="M2080" s="1" t="s">
        <v>1064</v>
      </c>
      <c r="N2080">
        <v>208</v>
      </c>
      <c r="O2080">
        <v>212</v>
      </c>
      <c r="P2080">
        <v>212</v>
      </c>
      <c r="Q2080" t="s">
        <v>18</v>
      </c>
      <c r="R2080" t="s">
        <v>1065</v>
      </c>
    </row>
    <row r="2081" spans="1:18" x14ac:dyDescent="0.25">
      <c r="A2081" t="s">
        <v>2668</v>
      </c>
      <c r="B2081" t="str">
        <f>MID(Tableau1[[#This Row],[ID]],4,LEN(Tableau1[[#This Row],[ID]])-5)</f>
        <v>C6</v>
      </c>
      <c r="C2081" t="s">
        <v>17473</v>
      </c>
      <c r="D2081">
        <v>0</v>
      </c>
      <c r="E2081">
        <v>2</v>
      </c>
      <c r="F2081">
        <v>620.41600000000005</v>
      </c>
      <c r="G2081">
        <v>7.4880000000000004</v>
      </c>
      <c r="H2081">
        <v>8.923</v>
      </c>
      <c r="I2081">
        <v>16.411000000000001</v>
      </c>
      <c r="J2081">
        <v>0.45627932484299999</v>
      </c>
      <c r="K2081">
        <v>0.54372067515699996</v>
      </c>
      <c r="L2081">
        <v>9</v>
      </c>
      <c r="M2081" s="1" t="s">
        <v>2714</v>
      </c>
      <c r="N2081">
        <v>212</v>
      </c>
      <c r="O2081">
        <v>221</v>
      </c>
      <c r="P2081">
        <v>221</v>
      </c>
      <c r="Q2081" t="s">
        <v>18</v>
      </c>
      <c r="R2081" t="s">
        <v>2715</v>
      </c>
    </row>
    <row r="2082" spans="1:18" x14ac:dyDescent="0.25">
      <c r="A2082" t="s">
        <v>2668</v>
      </c>
      <c r="B2082" t="str">
        <f>MID(Tableau1[[#This Row],[ID]],4,LEN(Tableau1[[#This Row],[ID]])-5)</f>
        <v>C6</v>
      </c>
      <c r="C2082" t="s">
        <v>17473</v>
      </c>
      <c r="D2082">
        <v>0</v>
      </c>
      <c r="E2082">
        <v>2</v>
      </c>
      <c r="F2082">
        <v>630.33699999999999</v>
      </c>
      <c r="G2082">
        <v>0.156</v>
      </c>
      <c r="H2082">
        <v>2.4329999999999998</v>
      </c>
      <c r="I2082">
        <v>2.589</v>
      </c>
      <c r="J2082">
        <v>6.0254924681299997E-2</v>
      </c>
      <c r="K2082">
        <v>0.93974507531899998</v>
      </c>
      <c r="L2082">
        <v>1</v>
      </c>
      <c r="M2082" s="1" t="s">
        <v>1133</v>
      </c>
      <c r="N2082">
        <v>221</v>
      </c>
      <c r="O2082">
        <v>222</v>
      </c>
      <c r="P2082">
        <v>222</v>
      </c>
      <c r="Q2082" t="s">
        <v>18</v>
      </c>
      <c r="R2082" t="s">
        <v>1133</v>
      </c>
    </row>
    <row r="2083" spans="1:18" x14ac:dyDescent="0.25">
      <c r="A2083" t="s">
        <v>2668</v>
      </c>
      <c r="B2083" t="str">
        <f>MID(Tableau1[[#This Row],[ID]],4,LEN(Tableau1[[#This Row],[ID]])-5)</f>
        <v>C6</v>
      </c>
      <c r="C2083" t="s">
        <v>17473</v>
      </c>
      <c r="D2083">
        <v>0</v>
      </c>
      <c r="E2083">
        <v>2</v>
      </c>
      <c r="F2083">
        <v>636.26599999999996</v>
      </c>
      <c r="G2083">
        <v>0.187</v>
      </c>
      <c r="H2083">
        <v>5.7729999999999997</v>
      </c>
      <c r="I2083">
        <v>5.96</v>
      </c>
      <c r="J2083">
        <v>3.1375838926200002E-2</v>
      </c>
      <c r="K2083">
        <v>0.96862416107399996</v>
      </c>
      <c r="L2083">
        <v>1</v>
      </c>
      <c r="M2083" s="1" t="s">
        <v>98</v>
      </c>
      <c r="N2083">
        <v>222</v>
      </c>
      <c r="O2083">
        <v>223</v>
      </c>
      <c r="P2083">
        <v>223</v>
      </c>
      <c r="Q2083" t="s">
        <v>18</v>
      </c>
      <c r="R2083" t="s">
        <v>98</v>
      </c>
    </row>
    <row r="2084" spans="1:18" x14ac:dyDescent="0.25">
      <c r="A2084" t="s">
        <v>2668</v>
      </c>
      <c r="B2084" t="str">
        <f>MID(Tableau1[[#This Row],[ID]],4,LEN(Tableau1[[#This Row],[ID]])-5)</f>
        <v>C6</v>
      </c>
      <c r="C2084" t="s">
        <v>17473</v>
      </c>
      <c r="D2084">
        <v>0</v>
      </c>
      <c r="E2084">
        <v>2</v>
      </c>
      <c r="F2084">
        <v>638.12199999999996</v>
      </c>
      <c r="G2084">
        <v>0.874</v>
      </c>
      <c r="H2084">
        <v>1.669</v>
      </c>
      <c r="I2084">
        <v>2.5430000000000001</v>
      </c>
      <c r="J2084">
        <v>0.34368855682299998</v>
      </c>
      <c r="K2084">
        <v>0.65631144317699996</v>
      </c>
      <c r="L2084">
        <v>0</v>
      </c>
      <c r="N2084">
        <v>223</v>
      </c>
      <c r="O2084">
        <v>220</v>
      </c>
      <c r="P2084">
        <v>220</v>
      </c>
      <c r="Q2084" t="s">
        <v>21</v>
      </c>
      <c r="R2084" t="s">
        <v>25</v>
      </c>
    </row>
    <row r="2085" spans="1:18" x14ac:dyDescent="0.25">
      <c r="A2085" t="s">
        <v>2668</v>
      </c>
      <c r="B2085" t="str">
        <f>MID(Tableau1[[#This Row],[ID]],4,LEN(Tableau1[[#This Row],[ID]])-5)</f>
        <v>C6</v>
      </c>
      <c r="C2085" t="s">
        <v>17473</v>
      </c>
      <c r="D2085">
        <v>0</v>
      </c>
      <c r="E2085">
        <v>2</v>
      </c>
      <c r="F2085">
        <v>642.41200000000003</v>
      </c>
      <c r="G2085">
        <v>0.20300000000000001</v>
      </c>
      <c r="H2085">
        <v>3.4159999999999999</v>
      </c>
      <c r="I2085">
        <v>3.6190000000000002</v>
      </c>
      <c r="J2085">
        <v>5.6092843326900003E-2</v>
      </c>
      <c r="K2085">
        <v>0.94390715667299996</v>
      </c>
      <c r="L2085">
        <v>1</v>
      </c>
      <c r="M2085" s="1" t="s">
        <v>1133</v>
      </c>
      <c r="N2085">
        <v>220</v>
      </c>
      <c r="O2085">
        <v>221</v>
      </c>
      <c r="P2085">
        <v>221</v>
      </c>
      <c r="Q2085" t="s">
        <v>18</v>
      </c>
      <c r="R2085" t="s">
        <v>1133</v>
      </c>
    </row>
    <row r="2086" spans="1:18" x14ac:dyDescent="0.25">
      <c r="A2086" t="s">
        <v>2716</v>
      </c>
      <c r="B2086" t="str">
        <f>MID(Tableau1[[#This Row],[ID]],4,LEN(Tableau1[[#This Row],[ID]])-5)</f>
        <v>CE2</v>
      </c>
      <c r="C2086" t="s">
        <v>17472</v>
      </c>
      <c r="D2086">
        <v>0</v>
      </c>
      <c r="E2086">
        <v>2</v>
      </c>
      <c r="F2086">
        <v>157.88900000000001</v>
      </c>
      <c r="G2086">
        <v>0.17100000000000001</v>
      </c>
      <c r="I2086">
        <v>0.17100000000000001</v>
      </c>
      <c r="J2086">
        <v>1</v>
      </c>
      <c r="K2086">
        <v>0</v>
      </c>
      <c r="L2086">
        <v>1</v>
      </c>
      <c r="M2086" s="1" t="s">
        <v>1114</v>
      </c>
      <c r="N2086">
        <v>0</v>
      </c>
      <c r="O2086">
        <v>1</v>
      </c>
      <c r="P2086">
        <v>1</v>
      </c>
      <c r="Q2086" t="s">
        <v>18</v>
      </c>
      <c r="R2086" t="s">
        <v>1114</v>
      </c>
    </row>
    <row r="2087" spans="1:18" x14ac:dyDescent="0.25">
      <c r="A2087" t="s">
        <v>2716</v>
      </c>
      <c r="B2087" t="str">
        <f>MID(Tableau1[[#This Row],[ID]],4,LEN(Tableau1[[#This Row],[ID]])-5)</f>
        <v>CE2</v>
      </c>
      <c r="C2087" t="s">
        <v>17472</v>
      </c>
      <c r="D2087">
        <v>0</v>
      </c>
      <c r="E2087">
        <v>2</v>
      </c>
      <c r="F2087">
        <v>160.416</v>
      </c>
      <c r="G2087">
        <v>0.156</v>
      </c>
      <c r="H2087">
        <v>2.3559999999999999</v>
      </c>
      <c r="I2087">
        <v>2.512</v>
      </c>
      <c r="J2087">
        <v>6.2101910827999998E-2</v>
      </c>
      <c r="K2087">
        <v>0.93789808917200002</v>
      </c>
      <c r="L2087">
        <v>0</v>
      </c>
      <c r="N2087">
        <v>1</v>
      </c>
      <c r="O2087">
        <v>0</v>
      </c>
      <c r="P2087">
        <v>0</v>
      </c>
      <c r="Q2087" t="s">
        <v>21</v>
      </c>
      <c r="R2087" t="s">
        <v>47</v>
      </c>
    </row>
    <row r="2088" spans="1:18" x14ac:dyDescent="0.25">
      <c r="A2088" t="s">
        <v>2716</v>
      </c>
      <c r="B2088" t="str">
        <f>MID(Tableau1[[#This Row],[ID]],4,LEN(Tableau1[[#This Row],[ID]])-5)</f>
        <v>CE2</v>
      </c>
      <c r="C2088" t="s">
        <v>17472</v>
      </c>
      <c r="D2088">
        <v>0</v>
      </c>
      <c r="E2088">
        <v>2</v>
      </c>
      <c r="F2088">
        <v>164.83099999999999</v>
      </c>
      <c r="G2088">
        <v>3.5880000000000001</v>
      </c>
      <c r="H2088">
        <v>4.2590000000000003</v>
      </c>
      <c r="I2088">
        <v>7.8470000000000004</v>
      </c>
      <c r="J2088">
        <v>0.45724480693300001</v>
      </c>
      <c r="K2088">
        <v>0.54275519306700004</v>
      </c>
      <c r="L2088">
        <v>4</v>
      </c>
      <c r="M2088" s="1" t="s">
        <v>2717</v>
      </c>
      <c r="N2088">
        <v>0</v>
      </c>
      <c r="O2088">
        <v>4</v>
      </c>
      <c r="P2088">
        <v>4</v>
      </c>
      <c r="Q2088" t="s">
        <v>18</v>
      </c>
      <c r="R2088" t="s">
        <v>2717</v>
      </c>
    </row>
    <row r="2089" spans="1:18" x14ac:dyDescent="0.25">
      <c r="A2089" t="s">
        <v>2716</v>
      </c>
      <c r="B2089" t="str">
        <f>MID(Tableau1[[#This Row],[ID]],4,LEN(Tableau1[[#This Row],[ID]])-5)</f>
        <v>CE2</v>
      </c>
      <c r="C2089" t="s">
        <v>17472</v>
      </c>
      <c r="D2089">
        <v>0</v>
      </c>
      <c r="E2089">
        <v>2</v>
      </c>
      <c r="F2089">
        <v>170.33799999999999</v>
      </c>
      <c r="G2089">
        <v>0.125</v>
      </c>
      <c r="H2089">
        <v>1.919</v>
      </c>
      <c r="I2089">
        <v>2.044</v>
      </c>
      <c r="J2089">
        <v>6.1154598825800002E-2</v>
      </c>
      <c r="K2089">
        <v>0.93884540117399995</v>
      </c>
      <c r="L2089">
        <v>2</v>
      </c>
      <c r="M2089" s="1" t="s">
        <v>103</v>
      </c>
      <c r="N2089">
        <v>4</v>
      </c>
      <c r="O2089">
        <v>6</v>
      </c>
      <c r="P2089">
        <v>6</v>
      </c>
      <c r="Q2089" t="s">
        <v>18</v>
      </c>
      <c r="R2089" t="s">
        <v>104</v>
      </c>
    </row>
    <row r="2090" spans="1:18" x14ac:dyDescent="0.25">
      <c r="A2090" t="s">
        <v>2716</v>
      </c>
      <c r="B2090" t="str">
        <f>MID(Tableau1[[#This Row],[ID]],4,LEN(Tableau1[[#This Row],[ID]])-5)</f>
        <v>CE2</v>
      </c>
      <c r="C2090" t="s">
        <v>17472</v>
      </c>
      <c r="D2090">
        <v>0</v>
      </c>
      <c r="E2090">
        <v>2</v>
      </c>
      <c r="F2090">
        <v>173.31700000000001</v>
      </c>
      <c r="G2090">
        <v>5.18</v>
      </c>
      <c r="H2090">
        <v>2.8540000000000001</v>
      </c>
      <c r="I2090">
        <v>8.0340000000000007</v>
      </c>
      <c r="J2090">
        <v>0.64475977097299997</v>
      </c>
      <c r="K2090">
        <v>0.35524022902699998</v>
      </c>
      <c r="L2090">
        <v>8</v>
      </c>
      <c r="M2090" s="1" t="s">
        <v>2718</v>
      </c>
      <c r="N2090">
        <v>6</v>
      </c>
      <c r="O2090">
        <v>14</v>
      </c>
      <c r="P2090">
        <v>14</v>
      </c>
      <c r="Q2090" t="s">
        <v>18</v>
      </c>
      <c r="R2090" t="s">
        <v>2719</v>
      </c>
    </row>
    <row r="2091" spans="1:18" x14ac:dyDescent="0.25">
      <c r="A2091" t="s">
        <v>2716</v>
      </c>
      <c r="B2091" t="str">
        <f>MID(Tableau1[[#This Row],[ID]],4,LEN(Tableau1[[#This Row],[ID]])-5)</f>
        <v>CE2</v>
      </c>
      <c r="C2091" t="s">
        <v>17472</v>
      </c>
      <c r="D2091">
        <v>0</v>
      </c>
      <c r="E2091">
        <v>2</v>
      </c>
      <c r="F2091">
        <v>180.15</v>
      </c>
      <c r="G2091">
        <v>9.5939999999999994</v>
      </c>
      <c r="H2091">
        <v>1.653</v>
      </c>
      <c r="I2091">
        <v>11.247</v>
      </c>
      <c r="J2091">
        <v>0.85302747399300005</v>
      </c>
      <c r="K2091">
        <v>0.146972526007</v>
      </c>
      <c r="L2091">
        <v>14</v>
      </c>
      <c r="M2091" s="1" t="s">
        <v>2720</v>
      </c>
      <c r="N2091">
        <v>14</v>
      </c>
      <c r="O2091">
        <v>28</v>
      </c>
      <c r="P2091">
        <v>28</v>
      </c>
      <c r="Q2091" t="s">
        <v>18</v>
      </c>
      <c r="R2091" t="s">
        <v>2721</v>
      </c>
    </row>
    <row r="2092" spans="1:18" x14ac:dyDescent="0.25">
      <c r="A2092" t="s">
        <v>2716</v>
      </c>
      <c r="B2092" t="str">
        <f>MID(Tableau1[[#This Row],[ID]],4,LEN(Tableau1[[#This Row],[ID]])-5)</f>
        <v>CE2</v>
      </c>
      <c r="C2092" t="s">
        <v>17472</v>
      </c>
      <c r="D2092">
        <v>0</v>
      </c>
      <c r="E2092">
        <v>2</v>
      </c>
      <c r="F2092">
        <v>193.8</v>
      </c>
      <c r="G2092">
        <v>3.4009999999999998</v>
      </c>
      <c r="H2092">
        <v>4.056</v>
      </c>
      <c r="I2092">
        <v>7.4569999999999999</v>
      </c>
      <c r="J2092">
        <v>0.45608153412899999</v>
      </c>
      <c r="K2092">
        <v>0.54391846587100001</v>
      </c>
      <c r="L2092">
        <v>6</v>
      </c>
      <c r="M2092" s="1" t="s">
        <v>2722</v>
      </c>
      <c r="N2092">
        <v>28</v>
      </c>
      <c r="O2092">
        <v>34</v>
      </c>
      <c r="P2092">
        <v>34</v>
      </c>
      <c r="Q2092" t="s">
        <v>18</v>
      </c>
      <c r="R2092" t="s">
        <v>2723</v>
      </c>
    </row>
    <row r="2093" spans="1:18" x14ac:dyDescent="0.25">
      <c r="A2093" t="s">
        <v>2716</v>
      </c>
      <c r="B2093" t="str">
        <f>MID(Tableau1[[#This Row],[ID]],4,LEN(Tableau1[[#This Row],[ID]])-5)</f>
        <v>CE2</v>
      </c>
      <c r="C2093" t="s">
        <v>17472</v>
      </c>
      <c r="D2093">
        <v>0</v>
      </c>
      <c r="E2093">
        <v>2</v>
      </c>
      <c r="F2093">
        <v>200.58600000000001</v>
      </c>
      <c r="G2093">
        <v>4.5090000000000003</v>
      </c>
      <c r="H2093">
        <v>3.3849999999999998</v>
      </c>
      <c r="I2093">
        <v>7.8940000000000001</v>
      </c>
      <c r="J2093">
        <v>0.57119331137600005</v>
      </c>
      <c r="K2093">
        <v>0.42880668862400001</v>
      </c>
      <c r="L2093">
        <v>5</v>
      </c>
      <c r="M2093" s="1" t="s">
        <v>2642</v>
      </c>
      <c r="N2093">
        <v>34</v>
      </c>
      <c r="O2093">
        <v>39</v>
      </c>
      <c r="P2093">
        <v>39</v>
      </c>
      <c r="Q2093" t="s">
        <v>18</v>
      </c>
      <c r="R2093" t="s">
        <v>2643</v>
      </c>
    </row>
    <row r="2094" spans="1:18" x14ac:dyDescent="0.25">
      <c r="A2094" t="s">
        <v>2716</v>
      </c>
      <c r="B2094" t="str">
        <f>MID(Tableau1[[#This Row],[ID]],4,LEN(Tableau1[[#This Row],[ID]])-5)</f>
        <v>CE2</v>
      </c>
      <c r="C2094" t="s">
        <v>17472</v>
      </c>
      <c r="D2094">
        <v>0</v>
      </c>
      <c r="E2094">
        <v>2</v>
      </c>
      <c r="F2094">
        <v>208.30799999999999</v>
      </c>
      <c r="G2094">
        <v>16.146000000000001</v>
      </c>
      <c r="H2094">
        <v>3.2130000000000001</v>
      </c>
      <c r="I2094">
        <v>19.359000000000002</v>
      </c>
      <c r="J2094">
        <v>0.83403068340300002</v>
      </c>
      <c r="K2094">
        <v>0.16596931659700001</v>
      </c>
      <c r="L2094">
        <v>21</v>
      </c>
      <c r="M2094" s="1" t="s">
        <v>2724</v>
      </c>
      <c r="N2094">
        <v>39</v>
      </c>
      <c r="O2094">
        <v>60</v>
      </c>
      <c r="P2094">
        <v>60</v>
      </c>
      <c r="Q2094" t="s">
        <v>18</v>
      </c>
      <c r="R2094" t="s">
        <v>2725</v>
      </c>
    </row>
    <row r="2095" spans="1:18" x14ac:dyDescent="0.25">
      <c r="A2095" t="s">
        <v>2716</v>
      </c>
      <c r="B2095" t="str">
        <f>MID(Tableau1[[#This Row],[ID]],4,LEN(Tableau1[[#This Row],[ID]])-5)</f>
        <v>CE2</v>
      </c>
      <c r="C2095" t="s">
        <v>17472</v>
      </c>
      <c r="D2095">
        <v>0</v>
      </c>
      <c r="E2095">
        <v>2</v>
      </c>
      <c r="F2095">
        <v>234.43899999999999</v>
      </c>
      <c r="G2095">
        <v>11.356</v>
      </c>
      <c r="H2095">
        <v>9.9849999999999994</v>
      </c>
      <c r="I2095">
        <v>21.341000000000001</v>
      </c>
      <c r="J2095">
        <v>0.53212126891900002</v>
      </c>
      <c r="K2095">
        <v>0.46787873108099998</v>
      </c>
      <c r="L2095">
        <v>14</v>
      </c>
      <c r="M2095" s="1" t="s">
        <v>2726</v>
      </c>
      <c r="N2095">
        <v>60</v>
      </c>
      <c r="O2095">
        <v>74</v>
      </c>
      <c r="P2095">
        <v>74</v>
      </c>
      <c r="Q2095" t="s">
        <v>18</v>
      </c>
      <c r="R2095" t="s">
        <v>2727</v>
      </c>
    </row>
    <row r="2096" spans="1:18" x14ac:dyDescent="0.25">
      <c r="A2096" t="s">
        <v>2716</v>
      </c>
      <c r="B2096" t="str">
        <f>MID(Tableau1[[#This Row],[ID]],4,LEN(Tableau1[[#This Row],[ID]])-5)</f>
        <v>CE2</v>
      </c>
      <c r="C2096" t="s">
        <v>17472</v>
      </c>
      <c r="D2096">
        <v>0</v>
      </c>
      <c r="E2096">
        <v>2</v>
      </c>
      <c r="F2096">
        <v>249.727</v>
      </c>
      <c r="G2096">
        <v>2.9009999999999998</v>
      </c>
      <c r="H2096">
        <v>3.9319999999999999</v>
      </c>
      <c r="I2096">
        <v>6.8330000000000002</v>
      </c>
      <c r="J2096">
        <v>0.42455729547799997</v>
      </c>
      <c r="K2096">
        <v>0.57544270452199997</v>
      </c>
      <c r="L2096">
        <v>4</v>
      </c>
      <c r="M2096" s="1" t="s">
        <v>2728</v>
      </c>
      <c r="N2096">
        <v>74</v>
      </c>
      <c r="O2096">
        <v>78</v>
      </c>
      <c r="P2096">
        <v>78</v>
      </c>
      <c r="Q2096" t="s">
        <v>18</v>
      </c>
      <c r="R2096" t="s">
        <v>2728</v>
      </c>
    </row>
    <row r="2097" spans="1:18" x14ac:dyDescent="0.25">
      <c r="A2097" t="s">
        <v>2716</v>
      </c>
      <c r="B2097" t="str">
        <f>MID(Tableau1[[#This Row],[ID]],4,LEN(Tableau1[[#This Row],[ID]])-5)</f>
        <v>CE2</v>
      </c>
      <c r="C2097" t="s">
        <v>17472</v>
      </c>
      <c r="D2097">
        <v>0</v>
      </c>
      <c r="E2097">
        <v>2</v>
      </c>
      <c r="F2097">
        <v>273.298</v>
      </c>
      <c r="G2097">
        <v>1.857</v>
      </c>
      <c r="H2097">
        <v>20.67</v>
      </c>
      <c r="I2097">
        <v>22.527000000000001</v>
      </c>
      <c r="J2097">
        <v>8.2434412038900007E-2</v>
      </c>
      <c r="K2097">
        <v>0.91756558796099996</v>
      </c>
      <c r="L2097">
        <v>0</v>
      </c>
      <c r="N2097">
        <v>78</v>
      </c>
      <c r="O2097">
        <v>78</v>
      </c>
      <c r="P2097">
        <v>78</v>
      </c>
      <c r="Q2097" t="s">
        <v>18</v>
      </c>
      <c r="R2097" t="s">
        <v>216</v>
      </c>
    </row>
    <row r="2098" spans="1:18" x14ac:dyDescent="0.25">
      <c r="A2098" t="s">
        <v>2716</v>
      </c>
      <c r="B2098" t="str">
        <f>MID(Tableau1[[#This Row],[ID]],4,LEN(Tableau1[[#This Row],[ID]])-5)</f>
        <v>CE2</v>
      </c>
      <c r="C2098" t="s">
        <v>17472</v>
      </c>
      <c r="D2098">
        <v>0</v>
      </c>
      <c r="E2098">
        <v>2</v>
      </c>
      <c r="F2098">
        <v>278.25900000000001</v>
      </c>
      <c r="G2098">
        <v>7.8310000000000004</v>
      </c>
      <c r="H2098">
        <v>3.1040000000000001</v>
      </c>
      <c r="I2098">
        <v>10.935</v>
      </c>
      <c r="J2098">
        <v>0.71614083219000002</v>
      </c>
      <c r="K2098">
        <v>0.28385916780999998</v>
      </c>
      <c r="L2098">
        <v>7</v>
      </c>
      <c r="M2098" s="1" t="s">
        <v>2729</v>
      </c>
      <c r="N2098">
        <v>78</v>
      </c>
      <c r="O2098">
        <v>78</v>
      </c>
      <c r="P2098">
        <v>78</v>
      </c>
      <c r="Q2098" t="s">
        <v>38</v>
      </c>
      <c r="R2098" t="s">
        <v>2730</v>
      </c>
    </row>
    <row r="2099" spans="1:18" x14ac:dyDescent="0.25">
      <c r="A2099" t="s">
        <v>2716</v>
      </c>
      <c r="B2099" t="str">
        <f>MID(Tableau1[[#This Row],[ID]],4,LEN(Tableau1[[#This Row],[ID]])-5)</f>
        <v>CE2</v>
      </c>
      <c r="C2099" t="s">
        <v>17472</v>
      </c>
      <c r="D2099">
        <v>0</v>
      </c>
      <c r="E2099">
        <v>2</v>
      </c>
      <c r="F2099">
        <v>297.40100000000001</v>
      </c>
      <c r="G2099">
        <v>1.8560000000000001</v>
      </c>
      <c r="H2099">
        <v>11.311</v>
      </c>
      <c r="I2099">
        <v>13.167</v>
      </c>
      <c r="J2099">
        <v>0.14095845674800001</v>
      </c>
      <c r="K2099">
        <v>0.85904154325199999</v>
      </c>
      <c r="L2099">
        <v>0</v>
      </c>
      <c r="N2099">
        <v>78</v>
      </c>
      <c r="O2099">
        <v>57</v>
      </c>
      <c r="P2099">
        <v>57</v>
      </c>
      <c r="Q2099" t="s">
        <v>21</v>
      </c>
      <c r="R2099" t="s">
        <v>2731</v>
      </c>
    </row>
    <row r="2100" spans="1:18" x14ac:dyDescent="0.25">
      <c r="A2100" t="s">
        <v>2716</v>
      </c>
      <c r="B2100" t="str">
        <f>MID(Tableau1[[#This Row],[ID]],4,LEN(Tableau1[[#This Row],[ID]])-5)</f>
        <v>CE2</v>
      </c>
      <c r="C2100" t="s">
        <v>17472</v>
      </c>
      <c r="D2100">
        <v>0</v>
      </c>
      <c r="E2100">
        <v>2</v>
      </c>
      <c r="F2100">
        <v>304.67</v>
      </c>
      <c r="G2100">
        <v>11.590999999999999</v>
      </c>
      <c r="H2100">
        <v>5.4130000000000003</v>
      </c>
      <c r="I2100">
        <v>17.004000000000001</v>
      </c>
      <c r="J2100">
        <v>0.68166313808500001</v>
      </c>
      <c r="K2100">
        <v>0.31833686191499999</v>
      </c>
      <c r="L2100">
        <v>20</v>
      </c>
      <c r="M2100" s="1" t="s">
        <v>2732</v>
      </c>
      <c r="N2100">
        <v>57</v>
      </c>
      <c r="O2100">
        <v>77</v>
      </c>
      <c r="P2100">
        <v>77</v>
      </c>
      <c r="Q2100" t="s">
        <v>18</v>
      </c>
      <c r="R2100" t="s">
        <v>2733</v>
      </c>
    </row>
    <row r="2101" spans="1:18" x14ac:dyDescent="0.25">
      <c r="A2101" t="s">
        <v>2716</v>
      </c>
      <c r="B2101" t="str">
        <f>MID(Tableau1[[#This Row],[ID]],4,LEN(Tableau1[[#This Row],[ID]])-5)</f>
        <v>CE2</v>
      </c>
      <c r="C2101" t="s">
        <v>17472</v>
      </c>
      <c r="D2101">
        <v>0</v>
      </c>
      <c r="E2101">
        <v>2</v>
      </c>
      <c r="F2101">
        <v>318.32</v>
      </c>
      <c r="G2101">
        <v>0.125</v>
      </c>
      <c r="H2101">
        <v>2.0590000000000002</v>
      </c>
      <c r="I2101">
        <v>2.1840000000000002</v>
      </c>
      <c r="J2101">
        <v>5.7234432234400001E-2</v>
      </c>
      <c r="K2101">
        <v>0.94276556776599996</v>
      </c>
      <c r="L2101">
        <v>1</v>
      </c>
      <c r="M2101" s="1" t="s">
        <v>232</v>
      </c>
      <c r="N2101">
        <v>77</v>
      </c>
      <c r="O2101">
        <v>78</v>
      </c>
      <c r="P2101">
        <v>78</v>
      </c>
      <c r="Q2101" t="s">
        <v>18</v>
      </c>
      <c r="R2101" t="s">
        <v>232</v>
      </c>
    </row>
    <row r="2102" spans="1:18" x14ac:dyDescent="0.25">
      <c r="A2102" t="s">
        <v>2716</v>
      </c>
      <c r="B2102" t="str">
        <f>MID(Tableau1[[#This Row],[ID]],4,LEN(Tableau1[[#This Row],[ID]])-5)</f>
        <v>CE2</v>
      </c>
      <c r="C2102" t="s">
        <v>17472</v>
      </c>
      <c r="D2102">
        <v>0</v>
      </c>
      <c r="E2102">
        <v>2</v>
      </c>
      <c r="F2102">
        <v>338.33499999999998</v>
      </c>
      <c r="G2102">
        <v>1.014</v>
      </c>
      <c r="H2102">
        <v>19.89</v>
      </c>
      <c r="I2102">
        <v>20.904</v>
      </c>
      <c r="J2102">
        <v>4.85074626866E-2</v>
      </c>
      <c r="K2102">
        <v>0.95149253731299999</v>
      </c>
      <c r="L2102">
        <v>2</v>
      </c>
      <c r="M2102" s="1" t="s">
        <v>608</v>
      </c>
      <c r="N2102">
        <v>78</v>
      </c>
      <c r="O2102">
        <v>80</v>
      </c>
      <c r="P2102">
        <v>80</v>
      </c>
      <c r="Q2102" t="s">
        <v>18</v>
      </c>
      <c r="R2102" t="s">
        <v>609</v>
      </c>
    </row>
    <row r="2103" spans="1:18" x14ac:dyDescent="0.25">
      <c r="A2103" t="s">
        <v>2716</v>
      </c>
      <c r="B2103" t="str">
        <f>MID(Tableau1[[#This Row],[ID]],4,LEN(Tableau1[[#This Row],[ID]])-5)</f>
        <v>CE2</v>
      </c>
      <c r="C2103" t="s">
        <v>17472</v>
      </c>
      <c r="D2103">
        <v>0</v>
      </c>
      <c r="E2103">
        <v>2</v>
      </c>
      <c r="F2103">
        <v>341.096</v>
      </c>
      <c r="G2103">
        <v>2.4180000000000001</v>
      </c>
      <c r="H2103">
        <v>1.7470000000000001</v>
      </c>
      <c r="I2103">
        <v>4.165</v>
      </c>
      <c r="J2103">
        <v>0.58055222088799996</v>
      </c>
      <c r="K2103">
        <v>0.41944777911199999</v>
      </c>
      <c r="L2103">
        <v>0</v>
      </c>
      <c r="N2103">
        <v>80</v>
      </c>
      <c r="O2103">
        <v>77</v>
      </c>
      <c r="P2103">
        <v>77</v>
      </c>
      <c r="Q2103" t="s">
        <v>21</v>
      </c>
      <c r="R2103" t="s">
        <v>25</v>
      </c>
    </row>
    <row r="2104" spans="1:18" x14ac:dyDescent="0.25">
      <c r="A2104" t="s">
        <v>2716</v>
      </c>
      <c r="B2104" t="str">
        <f>MID(Tableau1[[#This Row],[ID]],4,LEN(Tableau1[[#This Row],[ID]])-5)</f>
        <v>CE2</v>
      </c>
      <c r="C2104" t="s">
        <v>17472</v>
      </c>
      <c r="D2104">
        <v>0</v>
      </c>
      <c r="E2104">
        <v>2</v>
      </c>
      <c r="F2104">
        <v>345.21499999999997</v>
      </c>
      <c r="G2104">
        <v>0.218</v>
      </c>
      <c r="H2104">
        <v>1.7010000000000001</v>
      </c>
      <c r="I2104">
        <v>1.919</v>
      </c>
      <c r="J2104">
        <v>0.113600833768</v>
      </c>
      <c r="K2104">
        <v>0.88639916623199999</v>
      </c>
      <c r="L2104">
        <v>0</v>
      </c>
      <c r="N2104">
        <v>77</v>
      </c>
      <c r="O2104">
        <v>76</v>
      </c>
      <c r="P2104">
        <v>76</v>
      </c>
      <c r="Q2104" t="s">
        <v>38</v>
      </c>
      <c r="R2104" t="s">
        <v>47</v>
      </c>
    </row>
    <row r="2105" spans="1:18" x14ac:dyDescent="0.25">
      <c r="A2105" t="s">
        <v>2716</v>
      </c>
      <c r="B2105" t="str">
        <f>MID(Tableau1[[#This Row],[ID]],4,LEN(Tableau1[[#This Row],[ID]])-5)</f>
        <v>CE2</v>
      </c>
      <c r="C2105" t="s">
        <v>17472</v>
      </c>
      <c r="D2105">
        <v>0</v>
      </c>
      <c r="E2105">
        <v>2</v>
      </c>
      <c r="F2105">
        <v>347.32100000000003</v>
      </c>
      <c r="G2105">
        <v>0.73299999999999998</v>
      </c>
      <c r="H2105">
        <v>1.8879999999999999</v>
      </c>
      <c r="I2105">
        <v>2.621</v>
      </c>
      <c r="J2105">
        <v>0.279664250286</v>
      </c>
      <c r="K2105">
        <v>0.72033574971400005</v>
      </c>
      <c r="L2105">
        <v>2</v>
      </c>
      <c r="M2105" s="1" t="s">
        <v>62</v>
      </c>
      <c r="N2105">
        <v>76</v>
      </c>
      <c r="O2105">
        <v>78</v>
      </c>
      <c r="P2105">
        <v>78</v>
      </c>
      <c r="Q2105" t="s">
        <v>18</v>
      </c>
      <c r="R2105" t="s">
        <v>62</v>
      </c>
    </row>
    <row r="2106" spans="1:18" x14ac:dyDescent="0.25">
      <c r="A2106" t="s">
        <v>2716</v>
      </c>
      <c r="B2106" t="str">
        <f>MID(Tableau1[[#This Row],[ID]],4,LEN(Tableau1[[#This Row],[ID]])-5)</f>
        <v>CE2</v>
      </c>
      <c r="C2106" t="s">
        <v>17472</v>
      </c>
      <c r="D2106">
        <v>0</v>
      </c>
      <c r="E2106">
        <v>2</v>
      </c>
      <c r="F2106">
        <v>372.39</v>
      </c>
      <c r="G2106">
        <v>0.109</v>
      </c>
      <c r="H2106">
        <v>24.335999999999999</v>
      </c>
      <c r="I2106">
        <v>24.445</v>
      </c>
      <c r="J2106">
        <v>4.4589895684200003E-3</v>
      </c>
      <c r="K2106">
        <v>0.99554101043200005</v>
      </c>
      <c r="L2106">
        <v>1</v>
      </c>
      <c r="M2106" s="1" t="s">
        <v>28</v>
      </c>
      <c r="N2106">
        <v>78</v>
      </c>
      <c r="O2106">
        <v>79</v>
      </c>
      <c r="P2106">
        <v>79</v>
      </c>
      <c r="Q2106" t="s">
        <v>18</v>
      </c>
      <c r="R2106" t="s">
        <v>29</v>
      </c>
    </row>
    <row r="2107" spans="1:18" x14ac:dyDescent="0.25">
      <c r="A2107" t="s">
        <v>2716</v>
      </c>
      <c r="B2107" t="str">
        <f>MID(Tableau1[[#This Row],[ID]],4,LEN(Tableau1[[#This Row],[ID]])-5)</f>
        <v>CE2</v>
      </c>
      <c r="C2107" t="s">
        <v>17472</v>
      </c>
      <c r="D2107">
        <v>0</v>
      </c>
      <c r="E2107">
        <v>2</v>
      </c>
      <c r="F2107">
        <v>375.07299999999998</v>
      </c>
      <c r="G2107">
        <v>6.3E-2</v>
      </c>
      <c r="H2107">
        <v>2.5739999999999998</v>
      </c>
      <c r="I2107">
        <v>2.637</v>
      </c>
      <c r="J2107">
        <v>2.3890784982899999E-2</v>
      </c>
      <c r="K2107">
        <v>0.97610921501699999</v>
      </c>
      <c r="L2107">
        <v>0</v>
      </c>
      <c r="N2107">
        <v>79</v>
      </c>
      <c r="O2107">
        <v>78</v>
      </c>
      <c r="P2107">
        <v>78</v>
      </c>
      <c r="Q2107" t="s">
        <v>21</v>
      </c>
      <c r="R2107" t="s">
        <v>47</v>
      </c>
    </row>
    <row r="2108" spans="1:18" x14ac:dyDescent="0.25">
      <c r="A2108" t="s">
        <v>2716</v>
      </c>
      <c r="B2108" t="str">
        <f>MID(Tableau1[[#This Row],[ID]],4,LEN(Tableau1[[#This Row],[ID]])-5)</f>
        <v>CE2</v>
      </c>
      <c r="C2108" t="s">
        <v>17472</v>
      </c>
      <c r="D2108">
        <v>0</v>
      </c>
      <c r="E2108">
        <v>2</v>
      </c>
      <c r="F2108">
        <v>377.07</v>
      </c>
      <c r="G2108">
        <v>0.156</v>
      </c>
      <c r="H2108">
        <v>1.9339999999999999</v>
      </c>
      <c r="I2108">
        <v>2.09</v>
      </c>
      <c r="J2108">
        <v>7.4641148325400003E-2</v>
      </c>
      <c r="K2108">
        <v>0.92535885167499998</v>
      </c>
      <c r="L2108">
        <v>1</v>
      </c>
      <c r="M2108" s="1" t="s">
        <v>28</v>
      </c>
      <c r="N2108">
        <v>78</v>
      </c>
      <c r="O2108">
        <v>79</v>
      </c>
      <c r="P2108">
        <v>79</v>
      </c>
      <c r="Q2108" t="s">
        <v>18</v>
      </c>
      <c r="R2108" t="s">
        <v>29</v>
      </c>
    </row>
    <row r="2109" spans="1:18" x14ac:dyDescent="0.25">
      <c r="A2109" t="s">
        <v>2716</v>
      </c>
      <c r="B2109" t="str">
        <f>MID(Tableau1[[#This Row],[ID]],4,LEN(Tableau1[[#This Row],[ID]])-5)</f>
        <v>CE2</v>
      </c>
      <c r="C2109" t="s">
        <v>17472</v>
      </c>
      <c r="D2109">
        <v>0</v>
      </c>
      <c r="E2109">
        <v>2</v>
      </c>
      <c r="F2109">
        <v>475.50700000000001</v>
      </c>
      <c r="G2109">
        <v>0.17199999999999999</v>
      </c>
      <c r="H2109">
        <v>98.281000000000006</v>
      </c>
      <c r="I2109">
        <v>98.453000000000003</v>
      </c>
      <c r="J2109">
        <v>1.7470264999500001E-3</v>
      </c>
      <c r="K2109">
        <v>0.99825297349999997</v>
      </c>
      <c r="L2109">
        <v>1</v>
      </c>
      <c r="M2109" s="1" t="s">
        <v>644</v>
      </c>
      <c r="N2109">
        <v>79</v>
      </c>
      <c r="O2109">
        <v>80</v>
      </c>
      <c r="P2109">
        <v>80</v>
      </c>
      <c r="Q2109" t="s">
        <v>18</v>
      </c>
      <c r="R2109" t="s">
        <v>644</v>
      </c>
    </row>
    <row r="2110" spans="1:18" x14ac:dyDescent="0.25">
      <c r="A2110" t="s">
        <v>2716</v>
      </c>
      <c r="B2110" t="str">
        <f>MID(Tableau1[[#This Row],[ID]],4,LEN(Tableau1[[#This Row],[ID]])-5)</f>
        <v>CE2</v>
      </c>
      <c r="C2110" t="s">
        <v>17472</v>
      </c>
      <c r="D2110">
        <v>0</v>
      </c>
      <c r="E2110">
        <v>2</v>
      </c>
      <c r="F2110">
        <v>477.738</v>
      </c>
      <c r="G2110">
        <v>0.109</v>
      </c>
      <c r="H2110">
        <v>2.0590000000000002</v>
      </c>
      <c r="I2110">
        <v>2.1680000000000001</v>
      </c>
      <c r="J2110">
        <v>5.0276752767500002E-2</v>
      </c>
      <c r="K2110">
        <v>0.94972324723199997</v>
      </c>
      <c r="L2110">
        <v>1</v>
      </c>
      <c r="M2110" s="1" t="s">
        <v>2071</v>
      </c>
      <c r="N2110">
        <v>80</v>
      </c>
      <c r="O2110">
        <v>81</v>
      </c>
      <c r="P2110">
        <v>81</v>
      </c>
      <c r="Q2110" t="s">
        <v>18</v>
      </c>
      <c r="R2110" t="s">
        <v>2071</v>
      </c>
    </row>
    <row r="2111" spans="1:18" x14ac:dyDescent="0.25">
      <c r="A2111" t="s">
        <v>2716</v>
      </c>
      <c r="B2111" t="str">
        <f>MID(Tableau1[[#This Row],[ID]],4,LEN(Tableau1[[#This Row],[ID]])-5)</f>
        <v>CE2</v>
      </c>
      <c r="C2111" t="s">
        <v>17472</v>
      </c>
      <c r="D2111">
        <v>0</v>
      </c>
      <c r="E2111">
        <v>2</v>
      </c>
      <c r="F2111">
        <v>479.56299999999999</v>
      </c>
      <c r="G2111">
        <v>16.536000000000001</v>
      </c>
      <c r="H2111">
        <v>1.716</v>
      </c>
      <c r="I2111">
        <v>18.251999999999999</v>
      </c>
      <c r="J2111">
        <v>0.90598290598300002</v>
      </c>
      <c r="K2111">
        <v>9.4017094017099997E-2</v>
      </c>
      <c r="L2111">
        <v>0</v>
      </c>
      <c r="N2111">
        <v>81</v>
      </c>
      <c r="O2111">
        <v>79</v>
      </c>
      <c r="P2111">
        <v>79</v>
      </c>
      <c r="Q2111" t="s">
        <v>18</v>
      </c>
      <c r="R2111" t="s">
        <v>2734</v>
      </c>
    </row>
    <row r="2112" spans="1:18" x14ac:dyDescent="0.25">
      <c r="A2112" t="s">
        <v>2716</v>
      </c>
      <c r="B2112" t="str">
        <f>MID(Tableau1[[#This Row],[ID]],4,LEN(Tableau1[[#This Row],[ID]])-5)</f>
        <v>CE2</v>
      </c>
      <c r="C2112" t="s">
        <v>17472</v>
      </c>
      <c r="D2112">
        <v>0</v>
      </c>
      <c r="E2112">
        <v>2</v>
      </c>
      <c r="F2112">
        <v>579.84</v>
      </c>
      <c r="G2112">
        <v>12.542999999999999</v>
      </c>
      <c r="H2112">
        <v>83.741</v>
      </c>
      <c r="I2112">
        <v>96.284000000000006</v>
      </c>
      <c r="J2112">
        <v>0.130270865357</v>
      </c>
      <c r="K2112">
        <v>0.86972913464299995</v>
      </c>
      <c r="L2112">
        <v>20</v>
      </c>
      <c r="M2112" s="1" t="s">
        <v>2735</v>
      </c>
      <c r="N2112">
        <v>79</v>
      </c>
      <c r="O2112">
        <v>99</v>
      </c>
      <c r="P2112">
        <v>99</v>
      </c>
      <c r="Q2112" t="s">
        <v>18</v>
      </c>
      <c r="R2112" t="s">
        <v>2736</v>
      </c>
    </row>
    <row r="2113" spans="1:18" x14ac:dyDescent="0.25">
      <c r="A2113" t="s">
        <v>2716</v>
      </c>
      <c r="B2113" t="str">
        <f>MID(Tableau1[[#This Row],[ID]],4,LEN(Tableau1[[#This Row],[ID]])-5)</f>
        <v>CE2</v>
      </c>
      <c r="C2113" t="s">
        <v>17472</v>
      </c>
      <c r="D2113">
        <v>0</v>
      </c>
      <c r="E2113">
        <v>2</v>
      </c>
      <c r="F2113">
        <v>599.46500000000003</v>
      </c>
      <c r="G2113">
        <v>1.014</v>
      </c>
      <c r="H2113">
        <v>7.0819999999999999</v>
      </c>
      <c r="I2113">
        <v>8.0960000000000001</v>
      </c>
      <c r="J2113">
        <v>0.12524703557299999</v>
      </c>
      <c r="K2113">
        <v>0.87475296442700001</v>
      </c>
      <c r="L2113">
        <v>3</v>
      </c>
      <c r="M2113" s="1" t="s">
        <v>582</v>
      </c>
      <c r="N2113">
        <v>99</v>
      </c>
      <c r="O2113">
        <v>102</v>
      </c>
      <c r="P2113">
        <v>102</v>
      </c>
      <c r="Q2113" t="s">
        <v>18</v>
      </c>
      <c r="R2113" t="s">
        <v>582</v>
      </c>
    </row>
    <row r="2114" spans="1:18" x14ac:dyDescent="0.25">
      <c r="A2114" t="s">
        <v>2716</v>
      </c>
      <c r="B2114" t="str">
        <f>MID(Tableau1[[#This Row],[ID]],4,LEN(Tableau1[[#This Row],[ID]])-5)</f>
        <v>CE2</v>
      </c>
      <c r="C2114" t="s">
        <v>17472</v>
      </c>
      <c r="D2114">
        <v>0</v>
      </c>
      <c r="E2114">
        <v>2</v>
      </c>
      <c r="F2114">
        <v>628.93399999999997</v>
      </c>
      <c r="G2114">
        <v>3.6190000000000002</v>
      </c>
      <c r="H2114">
        <v>28.454999999999998</v>
      </c>
      <c r="I2114">
        <v>32.073999999999998</v>
      </c>
      <c r="J2114">
        <v>0.112832824094</v>
      </c>
      <c r="K2114">
        <v>0.88716717590600003</v>
      </c>
      <c r="L2114">
        <v>8</v>
      </c>
      <c r="M2114" s="1" t="s">
        <v>2737</v>
      </c>
      <c r="N2114">
        <v>102</v>
      </c>
      <c r="O2114">
        <v>110</v>
      </c>
      <c r="P2114">
        <v>110</v>
      </c>
      <c r="Q2114" t="s">
        <v>18</v>
      </c>
      <c r="R2114" t="s">
        <v>2738</v>
      </c>
    </row>
    <row r="2115" spans="1:18" x14ac:dyDescent="0.25">
      <c r="A2115" t="s">
        <v>2716</v>
      </c>
      <c r="B2115" t="str">
        <f>MID(Tableau1[[#This Row],[ID]],4,LEN(Tableau1[[#This Row],[ID]])-5)</f>
        <v>CE2</v>
      </c>
      <c r="C2115" t="s">
        <v>17472</v>
      </c>
      <c r="D2115">
        <v>0</v>
      </c>
      <c r="E2115">
        <v>2</v>
      </c>
      <c r="F2115">
        <v>634.56600000000003</v>
      </c>
      <c r="G2115">
        <v>2.6360000000000001</v>
      </c>
      <c r="H2115">
        <v>2.0129999999999999</v>
      </c>
      <c r="I2115">
        <v>4.649</v>
      </c>
      <c r="J2115">
        <v>0.56700365669999997</v>
      </c>
      <c r="K2115">
        <v>0.43299634329999998</v>
      </c>
      <c r="L2115">
        <v>5</v>
      </c>
      <c r="M2115" s="1" t="s">
        <v>2739</v>
      </c>
      <c r="N2115">
        <v>110</v>
      </c>
      <c r="O2115">
        <v>115</v>
      </c>
      <c r="P2115">
        <v>115</v>
      </c>
      <c r="Q2115" t="s">
        <v>18</v>
      </c>
      <c r="R2115" t="s">
        <v>2739</v>
      </c>
    </row>
    <row r="2116" spans="1:18" x14ac:dyDescent="0.25">
      <c r="A2116" t="s">
        <v>2716</v>
      </c>
      <c r="B2116" t="str">
        <f>MID(Tableau1[[#This Row],[ID]],4,LEN(Tableau1[[#This Row],[ID]])-5)</f>
        <v>CE2</v>
      </c>
      <c r="C2116" t="s">
        <v>17472</v>
      </c>
      <c r="D2116">
        <v>0</v>
      </c>
      <c r="E2116">
        <v>2</v>
      </c>
      <c r="F2116">
        <v>644.19100000000003</v>
      </c>
      <c r="G2116">
        <v>0.109</v>
      </c>
      <c r="H2116">
        <v>6.9889999999999999</v>
      </c>
      <c r="I2116">
        <v>7.0979999999999999</v>
      </c>
      <c r="J2116">
        <v>1.53564384334E-2</v>
      </c>
      <c r="K2116">
        <v>0.98464356156699995</v>
      </c>
      <c r="L2116">
        <v>1</v>
      </c>
      <c r="M2116" s="1" t="s">
        <v>258</v>
      </c>
      <c r="N2116">
        <v>115</v>
      </c>
      <c r="O2116">
        <v>116</v>
      </c>
      <c r="P2116">
        <v>116</v>
      </c>
      <c r="Q2116" t="s">
        <v>18</v>
      </c>
      <c r="R2116" t="s">
        <v>258</v>
      </c>
    </row>
    <row r="2117" spans="1:18" x14ac:dyDescent="0.25">
      <c r="A2117" t="s">
        <v>2716</v>
      </c>
      <c r="B2117" t="str">
        <f>MID(Tableau1[[#This Row],[ID]],4,LEN(Tableau1[[#This Row],[ID]])-5)</f>
        <v>CE2</v>
      </c>
      <c r="C2117" t="s">
        <v>17472</v>
      </c>
      <c r="D2117">
        <v>0</v>
      </c>
      <c r="E2117">
        <v>2</v>
      </c>
      <c r="F2117">
        <v>725.71699999999998</v>
      </c>
      <c r="G2117">
        <v>0.125</v>
      </c>
      <c r="H2117">
        <v>81.417000000000002</v>
      </c>
      <c r="I2117">
        <v>81.542000000000002</v>
      </c>
      <c r="J2117">
        <v>1.5329523435799999E-3</v>
      </c>
      <c r="K2117">
        <v>0.99846704765600003</v>
      </c>
      <c r="L2117">
        <v>1</v>
      </c>
      <c r="M2117" s="1" t="s">
        <v>28</v>
      </c>
      <c r="N2117">
        <v>116</v>
      </c>
      <c r="O2117">
        <v>117</v>
      </c>
      <c r="P2117">
        <v>117</v>
      </c>
      <c r="Q2117" t="s">
        <v>18</v>
      </c>
      <c r="R2117" t="s">
        <v>29</v>
      </c>
    </row>
    <row r="2118" spans="1:18" x14ac:dyDescent="0.25">
      <c r="A2118" t="s">
        <v>2716</v>
      </c>
      <c r="B2118" t="str">
        <f>MID(Tableau1[[#This Row],[ID]],4,LEN(Tableau1[[#This Row],[ID]])-5)</f>
        <v>CE2</v>
      </c>
      <c r="C2118" t="s">
        <v>17472</v>
      </c>
      <c r="D2118">
        <v>0</v>
      </c>
      <c r="E2118">
        <v>2</v>
      </c>
      <c r="F2118">
        <v>1032.212</v>
      </c>
      <c r="G2118">
        <v>1.3879999999999999</v>
      </c>
      <c r="H2118">
        <v>306.37</v>
      </c>
      <c r="I2118">
        <v>307.75799999999998</v>
      </c>
      <c r="J2118">
        <v>4.51003710708E-3</v>
      </c>
      <c r="K2118">
        <v>0.99548996289299996</v>
      </c>
      <c r="L2118">
        <v>0</v>
      </c>
      <c r="N2118">
        <v>117</v>
      </c>
      <c r="O2118">
        <v>117</v>
      </c>
      <c r="P2118">
        <v>117</v>
      </c>
      <c r="Q2118" t="s">
        <v>18</v>
      </c>
      <c r="R2118" t="s">
        <v>2740</v>
      </c>
    </row>
    <row r="2119" spans="1:18" x14ac:dyDescent="0.25">
      <c r="A2119" t="s">
        <v>2716</v>
      </c>
      <c r="B2119" t="str">
        <f>MID(Tableau1[[#This Row],[ID]],4,LEN(Tableau1[[#This Row],[ID]])-5)</f>
        <v>CE2</v>
      </c>
      <c r="C2119" t="s">
        <v>17472</v>
      </c>
      <c r="D2119">
        <v>0</v>
      </c>
      <c r="E2119">
        <v>2</v>
      </c>
      <c r="F2119">
        <v>1280.4100000000001</v>
      </c>
      <c r="G2119">
        <v>9.5</v>
      </c>
      <c r="H2119">
        <v>246.81</v>
      </c>
      <c r="I2119">
        <v>256.31</v>
      </c>
      <c r="J2119">
        <v>3.7064492216500003E-2</v>
      </c>
      <c r="K2119">
        <v>0.96293550778400006</v>
      </c>
      <c r="L2119">
        <v>15</v>
      </c>
      <c r="M2119" s="1" t="s">
        <v>2741</v>
      </c>
      <c r="N2119">
        <v>117</v>
      </c>
      <c r="O2119">
        <v>132</v>
      </c>
      <c r="P2119">
        <v>132</v>
      </c>
      <c r="Q2119" t="s">
        <v>18</v>
      </c>
      <c r="R2119" t="s">
        <v>2742</v>
      </c>
    </row>
    <row r="2120" spans="1:18" x14ac:dyDescent="0.25">
      <c r="A2120" t="s">
        <v>2716</v>
      </c>
      <c r="B2120" t="str">
        <f>MID(Tableau1[[#This Row],[ID]],4,LEN(Tableau1[[#This Row],[ID]])-5)</f>
        <v>CE2</v>
      </c>
      <c r="C2120" t="s">
        <v>17472</v>
      </c>
      <c r="D2120">
        <v>0</v>
      </c>
      <c r="E2120">
        <v>2</v>
      </c>
      <c r="F2120">
        <v>1293.155</v>
      </c>
      <c r="G2120">
        <v>19.297000000000001</v>
      </c>
      <c r="H2120">
        <v>3.2450000000000001</v>
      </c>
      <c r="I2120">
        <v>22.542000000000002</v>
      </c>
      <c r="J2120">
        <v>0.85604649099499996</v>
      </c>
      <c r="K2120">
        <v>0.14395350900500001</v>
      </c>
      <c r="L2120">
        <v>19</v>
      </c>
      <c r="M2120" s="1" t="s">
        <v>2743</v>
      </c>
      <c r="N2120">
        <v>132</v>
      </c>
      <c r="O2120">
        <v>135</v>
      </c>
      <c r="P2120">
        <v>135</v>
      </c>
      <c r="Q2120" t="s">
        <v>21</v>
      </c>
      <c r="R2120" t="s">
        <v>2744</v>
      </c>
    </row>
    <row r="2121" spans="1:18" x14ac:dyDescent="0.25">
      <c r="A2121" t="s">
        <v>2745</v>
      </c>
      <c r="B2121" t="str">
        <f>MID(Tableau1[[#This Row],[ID]],4,LEN(Tableau1[[#This Row],[ID]])-5)</f>
        <v>CE2</v>
      </c>
      <c r="C2121" t="s">
        <v>17473</v>
      </c>
      <c r="D2121">
        <v>0</v>
      </c>
      <c r="E2121">
        <v>2</v>
      </c>
      <c r="F2121">
        <v>117.126</v>
      </c>
      <c r="G2121">
        <v>4.1180000000000003</v>
      </c>
      <c r="I2121">
        <v>4.1180000000000003</v>
      </c>
      <c r="J2121">
        <v>1</v>
      </c>
      <c r="K2121">
        <v>0</v>
      </c>
      <c r="L2121">
        <v>5</v>
      </c>
      <c r="M2121" s="1" t="s">
        <v>2746</v>
      </c>
      <c r="N2121">
        <v>0</v>
      </c>
      <c r="O2121">
        <v>5</v>
      </c>
      <c r="P2121">
        <v>5</v>
      </c>
      <c r="Q2121" t="s">
        <v>18</v>
      </c>
      <c r="R2121" t="s">
        <v>2747</v>
      </c>
    </row>
    <row r="2122" spans="1:18" x14ac:dyDescent="0.25">
      <c r="A2122" t="s">
        <v>2745</v>
      </c>
      <c r="B2122" t="str">
        <f>MID(Tableau1[[#This Row],[ID]],4,LEN(Tableau1[[#This Row],[ID]])-5)</f>
        <v>CE2</v>
      </c>
      <c r="C2122" t="s">
        <v>17473</v>
      </c>
      <c r="D2122">
        <v>0</v>
      </c>
      <c r="E2122">
        <v>2</v>
      </c>
      <c r="F2122">
        <v>123.22499999999999</v>
      </c>
      <c r="G2122">
        <v>9.0950000000000006</v>
      </c>
      <c r="H2122">
        <v>1.9810000000000001</v>
      </c>
      <c r="I2122">
        <v>11.076000000000001</v>
      </c>
      <c r="J2122">
        <v>0.82114481762400005</v>
      </c>
      <c r="K2122">
        <v>0.17885518237600001</v>
      </c>
      <c r="L2122">
        <v>16</v>
      </c>
      <c r="M2122" s="1" t="s">
        <v>2748</v>
      </c>
      <c r="N2122">
        <v>5</v>
      </c>
      <c r="O2122">
        <v>21</v>
      </c>
      <c r="P2122">
        <v>21</v>
      </c>
      <c r="Q2122" t="s">
        <v>18</v>
      </c>
      <c r="R2122" t="s">
        <v>2749</v>
      </c>
    </row>
    <row r="2123" spans="1:18" x14ac:dyDescent="0.25">
      <c r="A2123" t="s">
        <v>2745</v>
      </c>
      <c r="B2123" t="str">
        <f>MID(Tableau1[[#This Row],[ID]],4,LEN(Tableau1[[#This Row],[ID]])-5)</f>
        <v>CE2</v>
      </c>
      <c r="C2123" t="s">
        <v>17473</v>
      </c>
      <c r="D2123">
        <v>0</v>
      </c>
      <c r="E2123">
        <v>2</v>
      </c>
      <c r="F2123">
        <v>135.08099999999999</v>
      </c>
      <c r="G2123">
        <v>10.577</v>
      </c>
      <c r="H2123">
        <v>2.7610000000000001</v>
      </c>
      <c r="I2123">
        <v>13.337999999999999</v>
      </c>
      <c r="J2123">
        <v>0.79299745089200002</v>
      </c>
      <c r="K2123">
        <v>0.20700254910800001</v>
      </c>
      <c r="L2123">
        <v>23</v>
      </c>
      <c r="M2123" s="1" t="s">
        <v>2750</v>
      </c>
      <c r="N2123">
        <v>21</v>
      </c>
      <c r="O2123">
        <v>44</v>
      </c>
      <c r="P2123">
        <v>44</v>
      </c>
      <c r="Q2123" t="s">
        <v>18</v>
      </c>
      <c r="R2123" t="s">
        <v>2751</v>
      </c>
    </row>
    <row r="2124" spans="1:18" x14ac:dyDescent="0.25">
      <c r="A2124" t="s">
        <v>2745</v>
      </c>
      <c r="B2124" t="str">
        <f>MID(Tableau1[[#This Row],[ID]],4,LEN(Tableau1[[#This Row],[ID]])-5)</f>
        <v>CE2</v>
      </c>
      <c r="C2124" t="s">
        <v>17473</v>
      </c>
      <c r="D2124">
        <v>0</v>
      </c>
      <c r="E2124">
        <v>2</v>
      </c>
      <c r="F2124">
        <v>147.53</v>
      </c>
      <c r="G2124">
        <v>12.48</v>
      </c>
      <c r="H2124">
        <v>1.8720000000000001</v>
      </c>
      <c r="I2124">
        <v>14.352</v>
      </c>
      <c r="J2124">
        <v>0.86956521739100001</v>
      </c>
      <c r="K2124">
        <v>0.13043478260899999</v>
      </c>
      <c r="L2124">
        <v>15</v>
      </c>
      <c r="M2124" s="1" t="s">
        <v>2752</v>
      </c>
      <c r="N2124">
        <v>44</v>
      </c>
      <c r="O2124">
        <v>52</v>
      </c>
      <c r="P2124">
        <v>52</v>
      </c>
      <c r="Q2124" t="s">
        <v>21</v>
      </c>
      <c r="R2124" t="s">
        <v>2753</v>
      </c>
    </row>
    <row r="2125" spans="1:18" x14ac:dyDescent="0.25">
      <c r="A2125" t="s">
        <v>2745</v>
      </c>
      <c r="B2125" t="str">
        <f>MID(Tableau1[[#This Row],[ID]],4,LEN(Tableau1[[#This Row],[ID]])-5)</f>
        <v>CE2</v>
      </c>
      <c r="C2125" t="s">
        <v>17473</v>
      </c>
      <c r="D2125">
        <v>0</v>
      </c>
      <c r="E2125">
        <v>2</v>
      </c>
      <c r="F2125">
        <v>169.464</v>
      </c>
      <c r="G2125">
        <v>2.355</v>
      </c>
      <c r="H2125">
        <v>9.4540000000000006</v>
      </c>
      <c r="I2125">
        <v>11.808999999999999</v>
      </c>
      <c r="J2125">
        <v>0.199424168007</v>
      </c>
      <c r="K2125">
        <v>0.80057583199299998</v>
      </c>
      <c r="L2125">
        <v>4</v>
      </c>
      <c r="M2125" s="1" t="s">
        <v>2754</v>
      </c>
      <c r="N2125">
        <v>52</v>
      </c>
      <c r="O2125">
        <v>56</v>
      </c>
      <c r="P2125">
        <v>56</v>
      </c>
      <c r="Q2125" t="s">
        <v>18</v>
      </c>
      <c r="R2125" t="s">
        <v>2755</v>
      </c>
    </row>
    <row r="2126" spans="1:18" x14ac:dyDescent="0.25">
      <c r="A2126" t="s">
        <v>2745</v>
      </c>
      <c r="B2126" t="str">
        <f>MID(Tableau1[[#This Row],[ID]],4,LEN(Tableau1[[#This Row],[ID]])-5)</f>
        <v>CE2</v>
      </c>
      <c r="C2126" t="s">
        <v>17473</v>
      </c>
      <c r="D2126">
        <v>0</v>
      </c>
      <c r="E2126">
        <v>2</v>
      </c>
      <c r="F2126">
        <v>173.691</v>
      </c>
      <c r="G2126">
        <v>0.89</v>
      </c>
      <c r="H2126">
        <v>1.8720000000000001</v>
      </c>
      <c r="I2126">
        <v>2.762</v>
      </c>
      <c r="J2126">
        <v>0.32223026792199999</v>
      </c>
      <c r="K2126">
        <v>0.67776973207799995</v>
      </c>
      <c r="L2126">
        <v>2</v>
      </c>
      <c r="M2126" s="1" t="s">
        <v>2756</v>
      </c>
      <c r="N2126">
        <v>56</v>
      </c>
      <c r="O2126">
        <v>58</v>
      </c>
      <c r="P2126">
        <v>58</v>
      </c>
      <c r="Q2126" t="s">
        <v>18</v>
      </c>
      <c r="R2126" t="s">
        <v>2756</v>
      </c>
    </row>
    <row r="2127" spans="1:18" x14ac:dyDescent="0.25">
      <c r="A2127" t="s">
        <v>2745</v>
      </c>
      <c r="B2127" t="str">
        <f>MID(Tableau1[[#This Row],[ID]],4,LEN(Tableau1[[#This Row],[ID]])-5)</f>
        <v>CE2</v>
      </c>
      <c r="C2127" t="s">
        <v>17473</v>
      </c>
      <c r="D2127">
        <v>0</v>
      </c>
      <c r="E2127">
        <v>2</v>
      </c>
      <c r="F2127">
        <v>177.233</v>
      </c>
      <c r="G2127">
        <v>6.1929999999999996</v>
      </c>
      <c r="H2127">
        <v>2.6520000000000001</v>
      </c>
      <c r="I2127">
        <v>8.8450000000000006</v>
      </c>
      <c r="J2127">
        <v>0.70016958733699997</v>
      </c>
      <c r="K2127">
        <v>0.29983041266299998</v>
      </c>
      <c r="L2127">
        <v>7</v>
      </c>
      <c r="M2127" s="1" t="s">
        <v>2757</v>
      </c>
      <c r="N2127">
        <v>58</v>
      </c>
      <c r="O2127">
        <v>64</v>
      </c>
      <c r="P2127">
        <v>64</v>
      </c>
      <c r="Q2127" t="s">
        <v>21</v>
      </c>
      <c r="R2127" t="s">
        <v>2758</v>
      </c>
    </row>
    <row r="2128" spans="1:18" x14ac:dyDescent="0.25">
      <c r="A2128" t="s">
        <v>2745</v>
      </c>
      <c r="B2128" t="str">
        <f>MID(Tableau1[[#This Row],[ID]],4,LEN(Tableau1[[#This Row],[ID]])-5)</f>
        <v>CE2</v>
      </c>
      <c r="C2128" t="s">
        <v>17473</v>
      </c>
      <c r="D2128">
        <v>0</v>
      </c>
      <c r="E2128">
        <v>2</v>
      </c>
      <c r="F2128">
        <v>215.827</v>
      </c>
      <c r="G2128">
        <v>1.95</v>
      </c>
      <c r="H2128">
        <v>32.401000000000003</v>
      </c>
      <c r="I2128">
        <v>34.350999999999999</v>
      </c>
      <c r="J2128">
        <v>5.6766906349200001E-2</v>
      </c>
      <c r="K2128">
        <v>0.94323309365100005</v>
      </c>
      <c r="L2128">
        <v>3</v>
      </c>
      <c r="M2128" s="1" t="s">
        <v>583</v>
      </c>
      <c r="N2128">
        <v>64</v>
      </c>
      <c r="O2128">
        <v>67</v>
      </c>
      <c r="P2128">
        <v>67</v>
      </c>
      <c r="Q2128" t="s">
        <v>18</v>
      </c>
      <c r="R2128" t="s">
        <v>584</v>
      </c>
    </row>
    <row r="2129" spans="1:18" x14ac:dyDescent="0.25">
      <c r="A2129" t="s">
        <v>2745</v>
      </c>
      <c r="B2129" t="str">
        <f>MID(Tableau1[[#This Row],[ID]],4,LEN(Tableau1[[#This Row],[ID]])-5)</f>
        <v>CE2</v>
      </c>
      <c r="C2129" t="s">
        <v>17473</v>
      </c>
      <c r="D2129">
        <v>0</v>
      </c>
      <c r="E2129">
        <v>2</v>
      </c>
      <c r="F2129">
        <v>224.953</v>
      </c>
      <c r="G2129">
        <v>6.6769999999999996</v>
      </c>
      <c r="H2129">
        <v>7.1760000000000002</v>
      </c>
      <c r="I2129">
        <v>13.853</v>
      </c>
      <c r="J2129">
        <v>0.481989460767</v>
      </c>
      <c r="K2129">
        <v>0.518010539233</v>
      </c>
      <c r="L2129">
        <v>12</v>
      </c>
      <c r="M2129" s="1" t="s">
        <v>2759</v>
      </c>
      <c r="N2129">
        <v>67</v>
      </c>
      <c r="O2129">
        <v>79</v>
      </c>
      <c r="P2129">
        <v>79</v>
      </c>
      <c r="Q2129" t="s">
        <v>18</v>
      </c>
      <c r="R2129" t="s">
        <v>2760</v>
      </c>
    </row>
    <row r="2130" spans="1:18" x14ac:dyDescent="0.25">
      <c r="A2130" t="s">
        <v>2745</v>
      </c>
      <c r="B2130" t="str">
        <f>MID(Tableau1[[#This Row],[ID]],4,LEN(Tableau1[[#This Row],[ID]])-5)</f>
        <v>CE2</v>
      </c>
      <c r="C2130" t="s">
        <v>17473</v>
      </c>
      <c r="D2130">
        <v>0</v>
      </c>
      <c r="E2130">
        <v>2</v>
      </c>
      <c r="F2130">
        <v>234.017</v>
      </c>
      <c r="G2130">
        <v>3.4940000000000002</v>
      </c>
      <c r="H2130">
        <v>2.387</v>
      </c>
      <c r="I2130">
        <v>5.8810000000000002</v>
      </c>
      <c r="J2130">
        <v>0.59411664682900001</v>
      </c>
      <c r="K2130">
        <v>0.40588335317099999</v>
      </c>
      <c r="L2130">
        <v>1</v>
      </c>
      <c r="M2130" s="1" t="s">
        <v>258</v>
      </c>
      <c r="N2130">
        <v>79</v>
      </c>
      <c r="O2130">
        <v>79</v>
      </c>
      <c r="P2130">
        <v>79</v>
      </c>
      <c r="Q2130" t="s">
        <v>21</v>
      </c>
      <c r="R2130" t="s">
        <v>2761</v>
      </c>
    </row>
    <row r="2131" spans="1:18" x14ac:dyDescent="0.25">
      <c r="A2131" t="s">
        <v>2745</v>
      </c>
      <c r="B2131" t="str">
        <f>MID(Tableau1[[#This Row],[ID]],4,LEN(Tableau1[[#This Row],[ID]])-5)</f>
        <v>CE2</v>
      </c>
      <c r="C2131" t="s">
        <v>17473</v>
      </c>
      <c r="D2131">
        <v>0</v>
      </c>
      <c r="E2131">
        <v>2</v>
      </c>
      <c r="F2131">
        <v>262.31599999999997</v>
      </c>
      <c r="G2131">
        <v>1.84</v>
      </c>
      <c r="H2131">
        <v>24.805</v>
      </c>
      <c r="I2131">
        <v>26.645</v>
      </c>
      <c r="J2131">
        <v>6.9056108087799994E-2</v>
      </c>
      <c r="K2131">
        <v>0.930943891912</v>
      </c>
      <c r="L2131">
        <v>4</v>
      </c>
      <c r="M2131" s="1" t="s">
        <v>1310</v>
      </c>
      <c r="N2131">
        <v>79</v>
      </c>
      <c r="O2131">
        <v>83</v>
      </c>
      <c r="P2131">
        <v>83</v>
      </c>
      <c r="Q2131" t="s">
        <v>18</v>
      </c>
      <c r="R2131" t="s">
        <v>1311</v>
      </c>
    </row>
    <row r="2132" spans="1:18" x14ac:dyDescent="0.25">
      <c r="A2132" t="s">
        <v>2745</v>
      </c>
      <c r="B2132" t="str">
        <f>MID(Tableau1[[#This Row],[ID]],4,LEN(Tableau1[[#This Row],[ID]])-5)</f>
        <v>CE2</v>
      </c>
      <c r="C2132" t="s">
        <v>17473</v>
      </c>
      <c r="D2132">
        <v>0</v>
      </c>
      <c r="E2132">
        <v>2</v>
      </c>
      <c r="F2132">
        <v>265.935</v>
      </c>
      <c r="G2132">
        <v>6.8639999999999999</v>
      </c>
      <c r="H2132">
        <v>1.7789999999999999</v>
      </c>
      <c r="I2132">
        <v>8.6430000000000007</v>
      </c>
      <c r="J2132">
        <v>0.79416869142699997</v>
      </c>
      <c r="K2132">
        <v>0.205831308573</v>
      </c>
      <c r="L2132">
        <v>7</v>
      </c>
      <c r="M2132" s="1" t="s">
        <v>2762</v>
      </c>
      <c r="N2132">
        <v>83</v>
      </c>
      <c r="O2132">
        <v>89</v>
      </c>
      <c r="P2132">
        <v>89</v>
      </c>
      <c r="Q2132" t="s">
        <v>18</v>
      </c>
      <c r="R2132" t="s">
        <v>2763</v>
      </c>
    </row>
    <row r="2133" spans="1:18" x14ac:dyDescent="0.25">
      <c r="A2133" t="s">
        <v>2745</v>
      </c>
      <c r="B2133" t="str">
        <f>MID(Tableau1[[#This Row],[ID]],4,LEN(Tableau1[[#This Row],[ID]])-5)</f>
        <v>CE2</v>
      </c>
      <c r="C2133" t="s">
        <v>17473</v>
      </c>
      <c r="D2133">
        <v>0</v>
      </c>
      <c r="E2133">
        <v>2</v>
      </c>
      <c r="F2133">
        <v>274.45299999999997</v>
      </c>
      <c r="G2133">
        <v>7.3159999999999998</v>
      </c>
      <c r="H2133">
        <v>1.6539999999999999</v>
      </c>
      <c r="I2133">
        <v>8.9700000000000006</v>
      </c>
      <c r="J2133">
        <v>0.81560758082499996</v>
      </c>
      <c r="K2133">
        <v>0.18439241917499999</v>
      </c>
      <c r="L2133">
        <v>14</v>
      </c>
      <c r="M2133" s="1" t="s">
        <v>2764</v>
      </c>
      <c r="N2133">
        <v>89</v>
      </c>
      <c r="O2133">
        <v>103</v>
      </c>
      <c r="P2133">
        <v>103</v>
      </c>
      <c r="Q2133" t="s">
        <v>18</v>
      </c>
      <c r="R2133" t="s">
        <v>2765</v>
      </c>
    </row>
    <row r="2134" spans="1:18" x14ac:dyDescent="0.25">
      <c r="A2134" t="s">
        <v>2745</v>
      </c>
      <c r="B2134" t="str">
        <f>MID(Tableau1[[#This Row],[ID]],4,LEN(Tableau1[[#This Row],[ID]])-5)</f>
        <v>CE2</v>
      </c>
      <c r="C2134" t="s">
        <v>17473</v>
      </c>
      <c r="D2134">
        <v>0</v>
      </c>
      <c r="E2134">
        <v>2</v>
      </c>
      <c r="F2134">
        <v>286.08999999999997</v>
      </c>
      <c r="G2134">
        <v>2.871</v>
      </c>
      <c r="H2134">
        <v>4.3209999999999997</v>
      </c>
      <c r="I2134">
        <v>7.1920000000000002</v>
      </c>
      <c r="J2134">
        <v>0.399193548387</v>
      </c>
      <c r="K2134">
        <v>0.60080645161299995</v>
      </c>
      <c r="L2134">
        <v>0</v>
      </c>
      <c r="N2134">
        <v>103</v>
      </c>
      <c r="O2134">
        <v>93</v>
      </c>
      <c r="P2134">
        <v>93</v>
      </c>
      <c r="Q2134" t="s">
        <v>21</v>
      </c>
      <c r="R2134" t="s">
        <v>1459</v>
      </c>
    </row>
    <row r="2135" spans="1:18" x14ac:dyDescent="0.25">
      <c r="A2135" t="s">
        <v>2745</v>
      </c>
      <c r="B2135" t="str">
        <f>MID(Tableau1[[#This Row],[ID]],4,LEN(Tableau1[[#This Row],[ID]])-5)</f>
        <v>CE2</v>
      </c>
      <c r="C2135" t="s">
        <v>17473</v>
      </c>
      <c r="D2135">
        <v>0</v>
      </c>
      <c r="E2135">
        <v>2</v>
      </c>
      <c r="F2135">
        <v>291.19099999999997</v>
      </c>
      <c r="G2135">
        <v>10.702</v>
      </c>
      <c r="H2135">
        <v>2.23</v>
      </c>
      <c r="I2135">
        <v>12.932</v>
      </c>
      <c r="J2135">
        <v>0.82755954222100003</v>
      </c>
      <c r="K2135">
        <v>0.17244045777899999</v>
      </c>
      <c r="L2135">
        <v>8</v>
      </c>
      <c r="M2135" s="1" t="s">
        <v>2766</v>
      </c>
      <c r="N2135">
        <v>93</v>
      </c>
      <c r="O2135">
        <v>101</v>
      </c>
      <c r="P2135">
        <v>101</v>
      </c>
      <c r="Q2135" t="s">
        <v>18</v>
      </c>
      <c r="R2135" t="s">
        <v>2767</v>
      </c>
    </row>
    <row r="2136" spans="1:18" x14ac:dyDescent="0.25">
      <c r="A2136" t="s">
        <v>2745</v>
      </c>
      <c r="B2136" t="str">
        <f>MID(Tableau1[[#This Row],[ID]],4,LEN(Tableau1[[#This Row],[ID]])-5)</f>
        <v>CE2</v>
      </c>
      <c r="C2136" t="s">
        <v>17473</v>
      </c>
      <c r="D2136">
        <v>0</v>
      </c>
      <c r="E2136">
        <v>2</v>
      </c>
      <c r="F2136">
        <v>305.46600000000001</v>
      </c>
      <c r="G2136">
        <v>10.763999999999999</v>
      </c>
      <c r="H2136">
        <v>3.573</v>
      </c>
      <c r="I2136">
        <v>14.337</v>
      </c>
      <c r="J2136">
        <v>0.75078468298800005</v>
      </c>
      <c r="K2136">
        <v>0.249215317012</v>
      </c>
      <c r="L2136">
        <v>4</v>
      </c>
      <c r="M2136" s="1" t="s">
        <v>2768</v>
      </c>
      <c r="N2136">
        <v>101</v>
      </c>
      <c r="O2136">
        <v>103</v>
      </c>
      <c r="P2136">
        <v>103</v>
      </c>
      <c r="Q2136" t="s">
        <v>21</v>
      </c>
      <c r="R2136" t="s">
        <v>2769</v>
      </c>
    </row>
    <row r="2137" spans="1:18" x14ac:dyDescent="0.25">
      <c r="A2137" t="s">
        <v>2745</v>
      </c>
      <c r="B2137" t="str">
        <f>MID(Tableau1[[#This Row],[ID]],4,LEN(Tableau1[[#This Row],[ID]])-5)</f>
        <v>CE2</v>
      </c>
      <c r="C2137" t="s">
        <v>17473</v>
      </c>
      <c r="D2137">
        <v>0</v>
      </c>
      <c r="E2137">
        <v>2</v>
      </c>
      <c r="F2137">
        <v>319.209</v>
      </c>
      <c r="G2137">
        <v>8.7360000000000007</v>
      </c>
      <c r="H2137">
        <v>2.9790000000000001</v>
      </c>
      <c r="I2137">
        <v>11.715</v>
      </c>
      <c r="J2137">
        <v>0.74571062740100003</v>
      </c>
      <c r="K2137">
        <v>0.25428937259899997</v>
      </c>
      <c r="L2137">
        <v>13</v>
      </c>
      <c r="M2137" s="1" t="s">
        <v>2770</v>
      </c>
      <c r="N2137">
        <v>103</v>
      </c>
      <c r="O2137">
        <v>116</v>
      </c>
      <c r="P2137">
        <v>116</v>
      </c>
      <c r="Q2137" t="s">
        <v>18</v>
      </c>
      <c r="R2137" t="s">
        <v>2771</v>
      </c>
    </row>
    <row r="2138" spans="1:18" x14ac:dyDescent="0.25">
      <c r="A2138" t="s">
        <v>2745</v>
      </c>
      <c r="B2138" t="str">
        <f>MID(Tableau1[[#This Row],[ID]],4,LEN(Tableau1[[#This Row],[ID]])-5)</f>
        <v>CE2</v>
      </c>
      <c r="C2138" t="s">
        <v>17473</v>
      </c>
      <c r="D2138">
        <v>0</v>
      </c>
      <c r="E2138">
        <v>2</v>
      </c>
      <c r="F2138">
        <v>332.07900000000001</v>
      </c>
      <c r="G2138">
        <v>5.1950000000000003</v>
      </c>
      <c r="H2138">
        <v>4.1340000000000003</v>
      </c>
      <c r="I2138">
        <v>9.3290000000000006</v>
      </c>
      <c r="J2138">
        <v>0.55686568764099997</v>
      </c>
      <c r="K2138">
        <v>0.44313431235900003</v>
      </c>
      <c r="L2138">
        <v>0</v>
      </c>
      <c r="N2138">
        <v>116</v>
      </c>
      <c r="O2138">
        <v>116</v>
      </c>
      <c r="P2138">
        <v>116</v>
      </c>
      <c r="Q2138" t="s">
        <v>18</v>
      </c>
      <c r="R2138" t="s">
        <v>2772</v>
      </c>
    </row>
    <row r="2139" spans="1:18" x14ac:dyDescent="0.25">
      <c r="A2139" t="s">
        <v>2745</v>
      </c>
      <c r="B2139" t="str">
        <f>MID(Tableau1[[#This Row],[ID]],4,LEN(Tableau1[[#This Row],[ID]])-5)</f>
        <v>CE2</v>
      </c>
      <c r="C2139" t="s">
        <v>17473</v>
      </c>
      <c r="D2139">
        <v>0</v>
      </c>
      <c r="E2139">
        <v>2</v>
      </c>
      <c r="F2139">
        <v>341.82900000000001</v>
      </c>
      <c r="G2139">
        <v>4.7E-2</v>
      </c>
      <c r="H2139">
        <v>4.5549999999999997</v>
      </c>
      <c r="I2139">
        <v>4.6020000000000003</v>
      </c>
      <c r="J2139">
        <v>1.02129508909E-2</v>
      </c>
      <c r="K2139">
        <v>0.98978704910899995</v>
      </c>
      <c r="L2139">
        <v>1</v>
      </c>
      <c r="M2139" s="1" t="s">
        <v>2071</v>
      </c>
      <c r="N2139">
        <v>116</v>
      </c>
      <c r="O2139">
        <v>117</v>
      </c>
      <c r="P2139">
        <v>117</v>
      </c>
      <c r="Q2139" t="s">
        <v>18</v>
      </c>
      <c r="R2139" t="s">
        <v>2071</v>
      </c>
    </row>
    <row r="2140" spans="1:18" x14ac:dyDescent="0.25">
      <c r="A2140" t="s">
        <v>2745</v>
      </c>
      <c r="B2140" t="str">
        <f>MID(Tableau1[[#This Row],[ID]],4,LEN(Tableau1[[#This Row],[ID]])-5)</f>
        <v>CE2</v>
      </c>
      <c r="C2140" t="s">
        <v>17473</v>
      </c>
      <c r="D2140">
        <v>0</v>
      </c>
      <c r="E2140">
        <v>2</v>
      </c>
      <c r="F2140">
        <v>355.245</v>
      </c>
      <c r="G2140">
        <v>20.811</v>
      </c>
      <c r="H2140">
        <v>13.369</v>
      </c>
      <c r="I2140">
        <v>34.18</v>
      </c>
      <c r="J2140">
        <v>0.60886483323600005</v>
      </c>
      <c r="K2140">
        <v>0.39113516676400001</v>
      </c>
      <c r="L2140">
        <v>31</v>
      </c>
      <c r="M2140" s="1" t="s">
        <v>2773</v>
      </c>
      <c r="N2140">
        <v>117</v>
      </c>
      <c r="O2140">
        <v>116</v>
      </c>
      <c r="P2140">
        <v>116</v>
      </c>
      <c r="Q2140" t="s">
        <v>21</v>
      </c>
      <c r="R2140" t="s">
        <v>2774</v>
      </c>
    </row>
    <row r="2141" spans="1:18" x14ac:dyDescent="0.25">
      <c r="A2141" t="s">
        <v>2745</v>
      </c>
      <c r="B2141" t="str">
        <f>MID(Tableau1[[#This Row],[ID]],4,LEN(Tableau1[[#This Row],[ID]])-5)</f>
        <v>CE2</v>
      </c>
      <c r="C2141" t="s">
        <v>17473</v>
      </c>
      <c r="D2141">
        <v>0</v>
      </c>
      <c r="E2141">
        <v>2</v>
      </c>
      <c r="F2141">
        <v>377.81900000000002</v>
      </c>
      <c r="G2141">
        <v>2.496</v>
      </c>
      <c r="H2141">
        <v>1.7629999999999999</v>
      </c>
      <c r="I2141">
        <v>4.2590000000000003</v>
      </c>
      <c r="J2141">
        <v>0.58605306410000002</v>
      </c>
      <c r="K2141">
        <v>0.41394693589999998</v>
      </c>
      <c r="L2141">
        <v>3</v>
      </c>
      <c r="M2141" s="1" t="s">
        <v>2775</v>
      </c>
      <c r="N2141">
        <v>116</v>
      </c>
      <c r="O2141">
        <v>117</v>
      </c>
      <c r="P2141">
        <v>117</v>
      </c>
      <c r="Q2141" t="s">
        <v>38</v>
      </c>
      <c r="R2141" t="s">
        <v>2776</v>
      </c>
    </row>
    <row r="2142" spans="1:18" x14ac:dyDescent="0.25">
      <c r="A2142" t="s">
        <v>2745</v>
      </c>
      <c r="B2142" t="str">
        <f>MID(Tableau1[[#This Row],[ID]],4,LEN(Tableau1[[#This Row],[ID]])-5)</f>
        <v>CE2</v>
      </c>
      <c r="C2142" t="s">
        <v>17473</v>
      </c>
      <c r="D2142">
        <v>0</v>
      </c>
      <c r="E2142">
        <v>2</v>
      </c>
      <c r="F2142">
        <v>386.71100000000001</v>
      </c>
      <c r="G2142">
        <v>13.369</v>
      </c>
      <c r="H2142">
        <v>6.3959999999999999</v>
      </c>
      <c r="I2142">
        <v>19.765000000000001</v>
      </c>
      <c r="J2142">
        <v>0.67639767265399997</v>
      </c>
      <c r="K2142">
        <v>0.32360232734599997</v>
      </c>
      <c r="L2142">
        <v>11</v>
      </c>
      <c r="M2142" s="1" t="s">
        <v>2777</v>
      </c>
      <c r="N2142">
        <v>117</v>
      </c>
      <c r="O2142">
        <v>117</v>
      </c>
      <c r="P2142">
        <v>117</v>
      </c>
      <c r="Q2142" t="s">
        <v>38</v>
      </c>
      <c r="R2142" t="s">
        <v>2778</v>
      </c>
    </row>
    <row r="2143" spans="1:18" x14ac:dyDescent="0.25">
      <c r="A2143" t="s">
        <v>2745</v>
      </c>
      <c r="B2143" t="str">
        <f>MID(Tableau1[[#This Row],[ID]],4,LEN(Tableau1[[#This Row],[ID]])-5)</f>
        <v>CE2</v>
      </c>
      <c r="C2143" t="s">
        <v>17473</v>
      </c>
      <c r="D2143">
        <v>0</v>
      </c>
      <c r="E2143">
        <v>2</v>
      </c>
      <c r="F2143">
        <v>438.06599999999997</v>
      </c>
      <c r="G2143">
        <v>9.4E-2</v>
      </c>
      <c r="H2143">
        <v>37.985999999999997</v>
      </c>
      <c r="I2143">
        <v>38.08</v>
      </c>
      <c r="J2143">
        <v>2.4684873949600001E-3</v>
      </c>
      <c r="K2143">
        <v>0.99753151260499995</v>
      </c>
      <c r="L2143">
        <v>1</v>
      </c>
      <c r="M2143" s="1" t="s">
        <v>28</v>
      </c>
      <c r="N2143">
        <v>117</v>
      </c>
      <c r="O2143">
        <v>118</v>
      </c>
      <c r="P2143">
        <v>118</v>
      </c>
      <c r="Q2143" t="s">
        <v>18</v>
      </c>
      <c r="R2143" t="s">
        <v>29</v>
      </c>
    </row>
    <row r="2144" spans="1:18" x14ac:dyDescent="0.25">
      <c r="A2144" t="s">
        <v>2745</v>
      </c>
      <c r="B2144" t="str">
        <f>MID(Tableau1[[#This Row],[ID]],4,LEN(Tableau1[[#This Row],[ID]])-5)</f>
        <v>CE2</v>
      </c>
      <c r="C2144" t="s">
        <v>17473</v>
      </c>
      <c r="D2144">
        <v>0</v>
      </c>
      <c r="E2144">
        <v>2</v>
      </c>
      <c r="F2144">
        <v>513.91399999999999</v>
      </c>
      <c r="G2144">
        <v>1.014</v>
      </c>
      <c r="H2144">
        <v>75.754000000000005</v>
      </c>
      <c r="I2144">
        <v>76.768000000000001</v>
      </c>
      <c r="J2144">
        <v>1.32086285952E-2</v>
      </c>
      <c r="K2144">
        <v>0.98679137140499995</v>
      </c>
      <c r="L2144">
        <v>1</v>
      </c>
      <c r="M2144" s="1" t="s">
        <v>83</v>
      </c>
      <c r="N2144">
        <v>44</v>
      </c>
      <c r="O2144">
        <v>45</v>
      </c>
      <c r="P2144">
        <v>118</v>
      </c>
      <c r="Q2144" t="s">
        <v>38</v>
      </c>
      <c r="R2144" t="s">
        <v>256</v>
      </c>
    </row>
    <row r="2145" spans="1:18" x14ac:dyDescent="0.25">
      <c r="A2145" t="s">
        <v>2745</v>
      </c>
      <c r="B2145" t="str">
        <f>MID(Tableau1[[#This Row],[ID]],4,LEN(Tableau1[[#This Row],[ID]])-5)</f>
        <v>CE2</v>
      </c>
      <c r="C2145" t="s">
        <v>17473</v>
      </c>
      <c r="D2145">
        <v>0</v>
      </c>
      <c r="E2145">
        <v>2</v>
      </c>
      <c r="F2145">
        <v>518.22</v>
      </c>
      <c r="G2145">
        <v>1.2010000000000001</v>
      </c>
      <c r="H2145">
        <v>3.2919999999999998</v>
      </c>
      <c r="I2145">
        <v>4.4930000000000003</v>
      </c>
      <c r="J2145">
        <v>0.26730469619399999</v>
      </c>
      <c r="K2145">
        <v>0.73269530380600001</v>
      </c>
      <c r="L2145">
        <v>1</v>
      </c>
      <c r="M2145" s="1" t="s">
        <v>83</v>
      </c>
      <c r="N2145">
        <v>47</v>
      </c>
      <c r="O2145">
        <v>58</v>
      </c>
      <c r="P2145">
        <v>118</v>
      </c>
      <c r="Q2145" t="s">
        <v>38</v>
      </c>
      <c r="R2145" t="s">
        <v>256</v>
      </c>
    </row>
    <row r="2146" spans="1:18" x14ac:dyDescent="0.25">
      <c r="A2146" t="s">
        <v>2745</v>
      </c>
      <c r="B2146" t="str">
        <f>MID(Tableau1[[#This Row],[ID]],4,LEN(Tableau1[[#This Row],[ID]])-5)</f>
        <v>CE2</v>
      </c>
      <c r="C2146" t="s">
        <v>17473</v>
      </c>
      <c r="D2146">
        <v>0</v>
      </c>
      <c r="E2146">
        <v>2</v>
      </c>
      <c r="F2146">
        <v>728.58699999999999</v>
      </c>
      <c r="G2146">
        <v>0.17199999999999999</v>
      </c>
      <c r="H2146">
        <v>209.166</v>
      </c>
      <c r="I2146">
        <v>209.33799999999999</v>
      </c>
      <c r="J2146">
        <v>8.2163773419100005E-4</v>
      </c>
      <c r="K2146">
        <v>0.99917836226599999</v>
      </c>
      <c r="L2146">
        <v>1</v>
      </c>
      <c r="M2146" s="1" t="s">
        <v>250</v>
      </c>
      <c r="N2146">
        <v>118</v>
      </c>
      <c r="O2146">
        <v>119</v>
      </c>
      <c r="P2146">
        <v>119</v>
      </c>
      <c r="Q2146" t="s">
        <v>18</v>
      </c>
      <c r="R2146" t="s">
        <v>250</v>
      </c>
    </row>
    <row r="2147" spans="1:18" x14ac:dyDescent="0.25">
      <c r="A2147" t="s">
        <v>2745</v>
      </c>
      <c r="B2147" t="str">
        <f>MID(Tableau1[[#This Row],[ID]],4,LEN(Tableau1[[#This Row],[ID]])-5)</f>
        <v>CE2</v>
      </c>
      <c r="C2147" t="s">
        <v>17473</v>
      </c>
      <c r="D2147">
        <v>0</v>
      </c>
      <c r="E2147">
        <v>2</v>
      </c>
      <c r="F2147">
        <v>731.84699999999998</v>
      </c>
      <c r="G2147">
        <v>0.125</v>
      </c>
      <c r="H2147">
        <v>3.0880000000000001</v>
      </c>
      <c r="I2147">
        <v>3.2130000000000001</v>
      </c>
      <c r="J2147">
        <v>3.8904450669200001E-2</v>
      </c>
      <c r="K2147">
        <v>0.96109554933100005</v>
      </c>
      <c r="L2147">
        <v>0</v>
      </c>
      <c r="N2147">
        <v>119</v>
      </c>
      <c r="O2147">
        <v>118</v>
      </c>
      <c r="P2147">
        <v>118</v>
      </c>
      <c r="Q2147" t="s">
        <v>21</v>
      </c>
      <c r="R2147" t="s">
        <v>47</v>
      </c>
    </row>
    <row r="2148" spans="1:18" x14ac:dyDescent="0.25">
      <c r="A2148" t="s">
        <v>2745</v>
      </c>
      <c r="B2148" t="str">
        <f>MID(Tableau1[[#This Row],[ID]],4,LEN(Tableau1[[#This Row],[ID]])-5)</f>
        <v>CE2</v>
      </c>
      <c r="C2148" t="s">
        <v>17473</v>
      </c>
      <c r="D2148">
        <v>0</v>
      </c>
      <c r="E2148">
        <v>2</v>
      </c>
      <c r="F2148">
        <v>735.84100000000001</v>
      </c>
      <c r="G2148">
        <v>0.71799999999999997</v>
      </c>
      <c r="H2148">
        <v>3.8690000000000002</v>
      </c>
      <c r="I2148">
        <v>4.5869999999999997</v>
      </c>
      <c r="J2148">
        <v>0.15652932199700001</v>
      </c>
      <c r="K2148">
        <v>0.84347067800300002</v>
      </c>
      <c r="L2148">
        <v>2</v>
      </c>
      <c r="M2148" s="1" t="s">
        <v>1915</v>
      </c>
      <c r="N2148">
        <v>118</v>
      </c>
      <c r="O2148">
        <v>120</v>
      </c>
      <c r="P2148">
        <v>120</v>
      </c>
      <c r="Q2148" t="s">
        <v>18</v>
      </c>
      <c r="R2148" t="s">
        <v>1915</v>
      </c>
    </row>
    <row r="2149" spans="1:18" x14ac:dyDescent="0.25">
      <c r="A2149" t="s">
        <v>2745</v>
      </c>
      <c r="B2149" t="str">
        <f>MID(Tableau1[[#This Row],[ID]],4,LEN(Tableau1[[#This Row],[ID]])-5)</f>
        <v>CE2</v>
      </c>
      <c r="C2149" t="s">
        <v>17473</v>
      </c>
      <c r="D2149">
        <v>0</v>
      </c>
      <c r="E2149">
        <v>2</v>
      </c>
      <c r="F2149">
        <v>738.68</v>
      </c>
      <c r="G2149">
        <v>1.8720000000000001</v>
      </c>
      <c r="H2149">
        <v>2.121</v>
      </c>
      <c r="I2149">
        <v>3.9929999999999999</v>
      </c>
      <c r="J2149">
        <v>0.46882043576299998</v>
      </c>
      <c r="K2149">
        <v>0.53117956423699997</v>
      </c>
      <c r="L2149">
        <v>3</v>
      </c>
      <c r="M2149" s="1" t="s">
        <v>507</v>
      </c>
      <c r="N2149">
        <v>120</v>
      </c>
      <c r="O2149">
        <v>123</v>
      </c>
      <c r="P2149">
        <v>123</v>
      </c>
      <c r="Q2149" t="s">
        <v>18</v>
      </c>
      <c r="R2149" t="s">
        <v>508</v>
      </c>
    </row>
    <row r="2150" spans="1:18" x14ac:dyDescent="0.25">
      <c r="A2150" t="s">
        <v>2745</v>
      </c>
      <c r="B2150" t="str">
        <f>MID(Tableau1[[#This Row],[ID]],4,LEN(Tableau1[[#This Row],[ID]])-5)</f>
        <v>CE2</v>
      </c>
      <c r="C2150" t="s">
        <v>17473</v>
      </c>
      <c r="D2150">
        <v>0</v>
      </c>
      <c r="E2150">
        <v>2</v>
      </c>
      <c r="F2150">
        <v>742.97</v>
      </c>
      <c r="G2150">
        <v>23.712</v>
      </c>
      <c r="H2150">
        <v>2.4180000000000001</v>
      </c>
      <c r="I2150">
        <v>26.13</v>
      </c>
      <c r="J2150">
        <v>0.90746268656700002</v>
      </c>
      <c r="K2150">
        <v>9.25373134328E-2</v>
      </c>
      <c r="L2150">
        <v>35</v>
      </c>
      <c r="M2150" s="1" t="s">
        <v>2779</v>
      </c>
      <c r="N2150">
        <v>123</v>
      </c>
      <c r="O2150">
        <v>158</v>
      </c>
      <c r="P2150">
        <v>158</v>
      </c>
      <c r="Q2150" t="s">
        <v>18</v>
      </c>
      <c r="R2150" t="s">
        <v>2780</v>
      </c>
    </row>
    <row r="2151" spans="1:18" x14ac:dyDescent="0.25">
      <c r="A2151" t="s">
        <v>2745</v>
      </c>
      <c r="B2151" t="str">
        <f>MID(Tableau1[[#This Row],[ID]],4,LEN(Tableau1[[#This Row],[ID]])-5)</f>
        <v>CE2</v>
      </c>
      <c r="C2151" t="s">
        <v>17473</v>
      </c>
      <c r="D2151">
        <v>0</v>
      </c>
      <c r="E2151">
        <v>2</v>
      </c>
      <c r="F2151">
        <v>769.19399999999996</v>
      </c>
      <c r="G2151">
        <v>4.4619999999999997</v>
      </c>
      <c r="H2151">
        <v>2.512</v>
      </c>
      <c r="I2151">
        <v>6.9740000000000002</v>
      </c>
      <c r="J2151">
        <v>0.63980498996299995</v>
      </c>
      <c r="K2151">
        <v>0.360195010037</v>
      </c>
      <c r="L2151">
        <v>7</v>
      </c>
      <c r="M2151" s="1" t="s">
        <v>2781</v>
      </c>
      <c r="N2151">
        <v>158</v>
      </c>
      <c r="O2151">
        <v>164</v>
      </c>
      <c r="P2151">
        <v>164</v>
      </c>
      <c r="Q2151" t="s">
        <v>21</v>
      </c>
      <c r="R2151" t="s">
        <v>2782</v>
      </c>
    </row>
    <row r="2152" spans="1:18" x14ac:dyDescent="0.25">
      <c r="A2152" t="s">
        <v>2745</v>
      </c>
      <c r="B2152" t="str">
        <f>MID(Tableau1[[#This Row],[ID]],4,LEN(Tableau1[[#This Row],[ID]])-5)</f>
        <v>CE2</v>
      </c>
      <c r="C2152" t="s">
        <v>17473</v>
      </c>
      <c r="D2152">
        <v>0</v>
      </c>
      <c r="E2152">
        <v>2</v>
      </c>
      <c r="F2152">
        <v>775.45</v>
      </c>
      <c r="G2152">
        <v>1.4350000000000001</v>
      </c>
      <c r="H2152">
        <v>1.794</v>
      </c>
      <c r="I2152">
        <v>3.2290000000000001</v>
      </c>
      <c r="J2152">
        <v>0.44441003406599999</v>
      </c>
      <c r="K2152">
        <v>0.55558996593400001</v>
      </c>
      <c r="L2152">
        <v>4</v>
      </c>
      <c r="M2152" s="1" t="s">
        <v>2783</v>
      </c>
      <c r="N2152">
        <v>164</v>
      </c>
      <c r="O2152">
        <v>168</v>
      </c>
      <c r="P2152">
        <v>168</v>
      </c>
      <c r="Q2152" t="s">
        <v>18</v>
      </c>
      <c r="R2152" t="s">
        <v>2783</v>
      </c>
    </row>
    <row r="2153" spans="1:18" x14ac:dyDescent="0.25">
      <c r="A2153" t="s">
        <v>2745</v>
      </c>
      <c r="B2153" t="str">
        <f>MID(Tableau1[[#This Row],[ID]],4,LEN(Tableau1[[#This Row],[ID]])-5)</f>
        <v>CE2</v>
      </c>
      <c r="C2153" t="s">
        <v>17473</v>
      </c>
      <c r="D2153">
        <v>0</v>
      </c>
      <c r="E2153">
        <v>2</v>
      </c>
      <c r="F2153">
        <v>782.875</v>
      </c>
      <c r="G2153">
        <v>1.373</v>
      </c>
      <c r="H2153">
        <v>5.99</v>
      </c>
      <c r="I2153">
        <v>7.3630000000000004</v>
      </c>
      <c r="J2153">
        <v>0.18647290506600001</v>
      </c>
      <c r="K2153">
        <v>0.81352709493399999</v>
      </c>
      <c r="L2153">
        <v>0</v>
      </c>
      <c r="N2153">
        <v>168</v>
      </c>
      <c r="O2153">
        <v>162</v>
      </c>
      <c r="P2153">
        <v>162</v>
      </c>
      <c r="Q2153" t="s">
        <v>21</v>
      </c>
      <c r="R2153" t="s">
        <v>303</v>
      </c>
    </row>
    <row r="2154" spans="1:18" x14ac:dyDescent="0.25">
      <c r="A2154" t="s">
        <v>2745</v>
      </c>
      <c r="B2154" t="str">
        <f>MID(Tableau1[[#This Row],[ID]],4,LEN(Tableau1[[#This Row],[ID]])-5)</f>
        <v>CE2</v>
      </c>
      <c r="C2154" t="s">
        <v>17473</v>
      </c>
      <c r="D2154">
        <v>0</v>
      </c>
      <c r="E2154">
        <v>2</v>
      </c>
      <c r="F2154">
        <v>786.27599999999995</v>
      </c>
      <c r="G2154">
        <v>2.9169999999999998</v>
      </c>
      <c r="H2154">
        <v>2.028</v>
      </c>
      <c r="I2154">
        <v>4.9450000000000003</v>
      </c>
      <c r="J2154">
        <v>0.589888776542</v>
      </c>
      <c r="K2154">
        <v>0.410111223458</v>
      </c>
      <c r="L2154">
        <v>6</v>
      </c>
      <c r="M2154" s="1" t="s">
        <v>2784</v>
      </c>
      <c r="N2154">
        <v>162</v>
      </c>
      <c r="O2154">
        <v>168</v>
      </c>
      <c r="P2154">
        <v>168</v>
      </c>
      <c r="Q2154" t="s">
        <v>18</v>
      </c>
      <c r="R2154" t="s">
        <v>2784</v>
      </c>
    </row>
    <row r="2155" spans="1:18" x14ac:dyDescent="0.25">
      <c r="A2155" t="s">
        <v>2745</v>
      </c>
      <c r="B2155" t="str">
        <f>MID(Tableau1[[#This Row],[ID]],4,LEN(Tableau1[[#This Row],[ID]])-5)</f>
        <v>CE2</v>
      </c>
      <c r="C2155" t="s">
        <v>17473</v>
      </c>
      <c r="D2155">
        <v>0</v>
      </c>
      <c r="E2155">
        <v>2</v>
      </c>
      <c r="F2155">
        <v>793.65499999999997</v>
      </c>
      <c r="G2155">
        <v>2.2149999999999999</v>
      </c>
      <c r="H2155">
        <v>4.4619999999999997</v>
      </c>
      <c r="I2155">
        <v>6.6769999999999996</v>
      </c>
      <c r="J2155">
        <v>0.33173580949499998</v>
      </c>
      <c r="K2155">
        <v>0.66826419050499997</v>
      </c>
      <c r="L2155">
        <v>0</v>
      </c>
      <c r="N2155">
        <v>168</v>
      </c>
      <c r="O2155">
        <v>125</v>
      </c>
      <c r="P2155">
        <v>125</v>
      </c>
      <c r="Q2155" t="s">
        <v>21</v>
      </c>
      <c r="R2155" t="s">
        <v>2785</v>
      </c>
    </row>
    <row r="2156" spans="1:18" x14ac:dyDescent="0.25">
      <c r="A2156" t="s">
        <v>2745</v>
      </c>
      <c r="B2156" t="str">
        <f>MID(Tableau1[[#This Row],[ID]],4,LEN(Tableau1[[#This Row],[ID]])-5)</f>
        <v>CE2</v>
      </c>
      <c r="C2156" t="s">
        <v>17473</v>
      </c>
      <c r="D2156">
        <v>0</v>
      </c>
      <c r="E2156">
        <v>2</v>
      </c>
      <c r="F2156">
        <v>799.84799999999996</v>
      </c>
      <c r="G2156">
        <v>27.706</v>
      </c>
      <c r="H2156">
        <v>3.9780000000000002</v>
      </c>
      <c r="I2156">
        <v>31.684000000000001</v>
      </c>
      <c r="J2156">
        <v>0.87444767074899998</v>
      </c>
      <c r="K2156">
        <v>0.12555232925099999</v>
      </c>
      <c r="L2156">
        <v>50</v>
      </c>
      <c r="M2156" s="1" t="s">
        <v>2786</v>
      </c>
      <c r="N2156">
        <v>125</v>
      </c>
      <c r="O2156">
        <v>170</v>
      </c>
      <c r="P2156">
        <v>170</v>
      </c>
      <c r="Q2156" t="s">
        <v>38</v>
      </c>
      <c r="R2156" t="s">
        <v>2787</v>
      </c>
    </row>
    <row r="2157" spans="1:18" x14ac:dyDescent="0.25">
      <c r="A2157" t="s">
        <v>2745</v>
      </c>
      <c r="B2157" t="str">
        <f>MID(Tableau1[[#This Row],[ID]],4,LEN(Tableau1[[#This Row],[ID]])-5)</f>
        <v>CE2</v>
      </c>
      <c r="C2157" t="s">
        <v>17473</v>
      </c>
      <c r="D2157">
        <v>0</v>
      </c>
      <c r="E2157">
        <v>2</v>
      </c>
      <c r="F2157">
        <v>835.74400000000003</v>
      </c>
      <c r="G2157">
        <v>1.56</v>
      </c>
      <c r="H2157">
        <v>8.19</v>
      </c>
      <c r="I2157">
        <v>9.75</v>
      </c>
      <c r="J2157">
        <v>0.16</v>
      </c>
      <c r="K2157">
        <v>0.84</v>
      </c>
      <c r="L2157">
        <v>0</v>
      </c>
      <c r="N2157">
        <v>170</v>
      </c>
      <c r="O2157">
        <v>170</v>
      </c>
      <c r="P2157">
        <v>170</v>
      </c>
      <c r="Q2157" t="s">
        <v>18</v>
      </c>
      <c r="R2157" t="s">
        <v>2788</v>
      </c>
    </row>
    <row r="2158" spans="1:18" x14ac:dyDescent="0.25">
      <c r="A2158" t="s">
        <v>2745</v>
      </c>
      <c r="B2158" t="str">
        <f>MID(Tableau1[[#This Row],[ID]],4,LEN(Tableau1[[#This Row],[ID]])-5)</f>
        <v>CE2</v>
      </c>
      <c r="C2158" t="s">
        <v>17473</v>
      </c>
      <c r="D2158">
        <v>0</v>
      </c>
      <c r="E2158">
        <v>2</v>
      </c>
      <c r="F2158">
        <v>878.03599999999994</v>
      </c>
      <c r="G2158">
        <v>2.59</v>
      </c>
      <c r="H2158">
        <v>40.731999999999999</v>
      </c>
      <c r="I2158">
        <v>43.322000000000003</v>
      </c>
      <c r="J2158">
        <v>5.9784866811299998E-2</v>
      </c>
      <c r="K2158">
        <v>0.94021513318899996</v>
      </c>
      <c r="L2158">
        <v>4</v>
      </c>
      <c r="M2158" s="1" t="s">
        <v>2789</v>
      </c>
      <c r="N2158">
        <v>170</v>
      </c>
      <c r="O2158">
        <v>174</v>
      </c>
      <c r="P2158">
        <v>174</v>
      </c>
      <c r="Q2158" t="s">
        <v>18</v>
      </c>
      <c r="R2158" t="s">
        <v>2790</v>
      </c>
    </row>
    <row r="2159" spans="1:18" x14ac:dyDescent="0.25">
      <c r="A2159" t="s">
        <v>2745</v>
      </c>
      <c r="B2159" t="str">
        <f>MID(Tableau1[[#This Row],[ID]],4,LEN(Tableau1[[#This Row],[ID]])-5)</f>
        <v>CE2</v>
      </c>
      <c r="C2159" t="s">
        <v>17473</v>
      </c>
      <c r="D2159">
        <v>0</v>
      </c>
      <c r="E2159">
        <v>2</v>
      </c>
      <c r="F2159">
        <v>884.47900000000004</v>
      </c>
      <c r="G2159">
        <v>6.6769999999999996</v>
      </c>
      <c r="H2159">
        <v>3.8530000000000002</v>
      </c>
      <c r="I2159">
        <v>10.53</v>
      </c>
      <c r="J2159">
        <v>0.63409306742600002</v>
      </c>
      <c r="K2159">
        <v>0.36590693257399998</v>
      </c>
      <c r="L2159">
        <v>13</v>
      </c>
      <c r="M2159" s="1" t="s">
        <v>2791</v>
      </c>
      <c r="N2159">
        <v>174</v>
      </c>
      <c r="O2159">
        <v>187</v>
      </c>
      <c r="P2159">
        <v>187</v>
      </c>
      <c r="Q2159" t="s">
        <v>18</v>
      </c>
      <c r="R2159" t="s">
        <v>2792</v>
      </c>
    </row>
    <row r="2160" spans="1:18" x14ac:dyDescent="0.25">
      <c r="A2160" t="s">
        <v>2745</v>
      </c>
      <c r="B2160" t="str">
        <f>MID(Tableau1[[#This Row],[ID]],4,LEN(Tableau1[[#This Row],[ID]])-5)</f>
        <v>CE2</v>
      </c>
      <c r="C2160" t="s">
        <v>17473</v>
      </c>
      <c r="D2160">
        <v>0</v>
      </c>
      <c r="E2160">
        <v>2</v>
      </c>
      <c r="F2160">
        <v>893.30799999999999</v>
      </c>
      <c r="G2160">
        <v>6.1779999999999999</v>
      </c>
      <c r="H2160">
        <v>2.1520000000000001</v>
      </c>
      <c r="I2160">
        <v>8.33</v>
      </c>
      <c r="J2160">
        <v>0.74165666266499997</v>
      </c>
      <c r="K2160">
        <v>0.25834333733499998</v>
      </c>
      <c r="L2160">
        <v>10</v>
      </c>
      <c r="M2160" s="1" t="s">
        <v>2793</v>
      </c>
      <c r="N2160">
        <v>187</v>
      </c>
      <c r="O2160">
        <v>197</v>
      </c>
      <c r="P2160">
        <v>197</v>
      </c>
      <c r="Q2160" t="s">
        <v>18</v>
      </c>
      <c r="R2160" t="s">
        <v>2793</v>
      </c>
    </row>
    <row r="2161" spans="1:18" x14ac:dyDescent="0.25">
      <c r="A2161" t="s">
        <v>2745</v>
      </c>
      <c r="B2161" t="str">
        <f>MID(Tableau1[[#This Row],[ID]],4,LEN(Tableau1[[#This Row],[ID]])-5)</f>
        <v>CE2</v>
      </c>
      <c r="C2161" t="s">
        <v>17473</v>
      </c>
      <c r="D2161">
        <v>0</v>
      </c>
      <c r="E2161">
        <v>2</v>
      </c>
      <c r="F2161">
        <v>979.42100000000005</v>
      </c>
      <c r="G2161">
        <v>16.302</v>
      </c>
      <c r="H2161">
        <v>79.935000000000002</v>
      </c>
      <c r="I2161">
        <v>96.236999999999995</v>
      </c>
      <c r="J2161">
        <v>0.16939430780299999</v>
      </c>
      <c r="K2161">
        <v>0.83060569219699998</v>
      </c>
      <c r="L2161">
        <v>24</v>
      </c>
      <c r="M2161" s="1" t="s">
        <v>2794</v>
      </c>
      <c r="N2161">
        <v>197</v>
      </c>
      <c r="O2161">
        <v>221</v>
      </c>
      <c r="P2161">
        <v>221</v>
      </c>
      <c r="Q2161" t="s">
        <v>18</v>
      </c>
      <c r="R2161" t="s">
        <v>2795</v>
      </c>
    </row>
    <row r="2162" spans="1:18" x14ac:dyDescent="0.25">
      <c r="A2162" t="s">
        <v>2745</v>
      </c>
      <c r="B2162" t="str">
        <f>MID(Tableau1[[#This Row],[ID]],4,LEN(Tableau1[[#This Row],[ID]])-5)</f>
        <v>CE2</v>
      </c>
      <c r="C2162" t="s">
        <v>17473</v>
      </c>
      <c r="D2162">
        <v>0</v>
      </c>
      <c r="E2162">
        <v>2</v>
      </c>
      <c r="F2162">
        <v>1006.206</v>
      </c>
      <c r="G2162">
        <v>0.14099999999999999</v>
      </c>
      <c r="H2162">
        <v>10.483000000000001</v>
      </c>
      <c r="I2162">
        <v>10.624000000000001</v>
      </c>
      <c r="J2162">
        <v>1.32718373494E-2</v>
      </c>
      <c r="K2162">
        <v>0.98672816265100005</v>
      </c>
      <c r="L2162">
        <v>1</v>
      </c>
      <c r="M2162" s="1" t="s">
        <v>28</v>
      </c>
      <c r="N2162">
        <v>221</v>
      </c>
      <c r="O2162">
        <v>222</v>
      </c>
      <c r="P2162">
        <v>222</v>
      </c>
      <c r="Q2162" t="s">
        <v>18</v>
      </c>
      <c r="R2162" t="s">
        <v>29</v>
      </c>
    </row>
    <row r="2163" spans="1:18" x14ac:dyDescent="0.25">
      <c r="A2163" t="s">
        <v>2745</v>
      </c>
      <c r="B2163" t="str">
        <f>MID(Tableau1[[#This Row],[ID]],4,LEN(Tableau1[[#This Row],[ID]])-5)</f>
        <v>CE2</v>
      </c>
      <c r="C2163" t="s">
        <v>17473</v>
      </c>
      <c r="D2163">
        <v>0</v>
      </c>
      <c r="E2163">
        <v>2</v>
      </c>
      <c r="F2163">
        <v>1011.448</v>
      </c>
      <c r="G2163">
        <v>2.09</v>
      </c>
      <c r="H2163">
        <v>5.101</v>
      </c>
      <c r="I2163">
        <v>7.1909999999999998</v>
      </c>
      <c r="J2163">
        <v>0.29064107912699999</v>
      </c>
      <c r="K2163">
        <v>0.70935892087300001</v>
      </c>
      <c r="L2163">
        <v>0</v>
      </c>
      <c r="N2163">
        <v>222</v>
      </c>
      <c r="O2163">
        <v>222</v>
      </c>
      <c r="P2163">
        <v>222</v>
      </c>
      <c r="Q2163" t="s">
        <v>18</v>
      </c>
      <c r="R2163" t="s">
        <v>2796</v>
      </c>
    </row>
    <row r="2164" spans="1:18" x14ac:dyDescent="0.25">
      <c r="A2164" t="s">
        <v>2745</v>
      </c>
      <c r="B2164" t="str">
        <f>MID(Tableau1[[#This Row],[ID]],4,LEN(Tableau1[[#This Row],[ID]])-5)</f>
        <v>CE2</v>
      </c>
      <c r="C2164" t="s">
        <v>17473</v>
      </c>
      <c r="D2164">
        <v>0</v>
      </c>
      <c r="E2164">
        <v>2</v>
      </c>
      <c r="F2164">
        <v>1045.144</v>
      </c>
      <c r="G2164">
        <v>3.3540000000000001</v>
      </c>
      <c r="H2164">
        <v>31.606000000000002</v>
      </c>
      <c r="I2164">
        <v>34.96</v>
      </c>
      <c r="J2164">
        <v>9.5938215103000005E-2</v>
      </c>
      <c r="K2164">
        <v>0.90406178489699995</v>
      </c>
      <c r="L2164">
        <v>0</v>
      </c>
      <c r="N2164">
        <v>222</v>
      </c>
      <c r="O2164">
        <v>208</v>
      </c>
      <c r="P2164">
        <v>208</v>
      </c>
      <c r="Q2164" t="s">
        <v>38</v>
      </c>
      <c r="R2164" t="s">
        <v>2797</v>
      </c>
    </row>
    <row r="2165" spans="1:18" x14ac:dyDescent="0.25">
      <c r="A2165" t="s">
        <v>2745</v>
      </c>
      <c r="B2165" t="str">
        <f>MID(Tableau1[[#This Row],[ID]],4,LEN(Tableau1[[#This Row],[ID]])-5)</f>
        <v>CE2</v>
      </c>
      <c r="C2165" t="s">
        <v>17473</v>
      </c>
      <c r="D2165">
        <v>0</v>
      </c>
      <c r="E2165">
        <v>2</v>
      </c>
      <c r="F2165">
        <v>1050.932</v>
      </c>
      <c r="G2165">
        <v>0.109</v>
      </c>
      <c r="H2165">
        <v>2.4340000000000002</v>
      </c>
      <c r="I2165">
        <v>2.5430000000000001</v>
      </c>
      <c r="J2165">
        <v>4.2862760519099999E-2</v>
      </c>
      <c r="K2165">
        <v>0.95713723948100005</v>
      </c>
      <c r="L2165">
        <v>1</v>
      </c>
      <c r="M2165" s="1" t="s">
        <v>1260</v>
      </c>
      <c r="N2165">
        <v>208</v>
      </c>
      <c r="O2165">
        <v>209</v>
      </c>
      <c r="P2165">
        <v>209</v>
      </c>
      <c r="Q2165" t="s">
        <v>38</v>
      </c>
      <c r="R2165" t="s">
        <v>1260</v>
      </c>
    </row>
    <row r="2166" spans="1:18" x14ac:dyDescent="0.25">
      <c r="A2166" t="s">
        <v>2745</v>
      </c>
      <c r="B2166" t="str">
        <f>MID(Tableau1[[#This Row],[ID]],4,LEN(Tableau1[[#This Row],[ID]])-5)</f>
        <v>CE2</v>
      </c>
      <c r="C2166" t="s">
        <v>17473</v>
      </c>
      <c r="D2166">
        <v>0</v>
      </c>
      <c r="E2166">
        <v>2</v>
      </c>
      <c r="F2166">
        <v>1052.8979999999999</v>
      </c>
      <c r="G2166">
        <v>2.6669999999999998</v>
      </c>
      <c r="H2166">
        <v>1.857</v>
      </c>
      <c r="I2166">
        <v>4.524</v>
      </c>
      <c r="J2166">
        <v>0.58952254641900004</v>
      </c>
      <c r="K2166">
        <v>0.41047745358100002</v>
      </c>
      <c r="L2166">
        <v>5</v>
      </c>
      <c r="M2166" s="1" t="s">
        <v>2798</v>
      </c>
      <c r="N2166">
        <v>209</v>
      </c>
      <c r="O2166">
        <v>214</v>
      </c>
      <c r="P2166">
        <v>214</v>
      </c>
      <c r="Q2166" t="s">
        <v>38</v>
      </c>
      <c r="R2166" t="s">
        <v>2799</v>
      </c>
    </row>
    <row r="2167" spans="1:18" x14ac:dyDescent="0.25">
      <c r="A2167" t="s">
        <v>2745</v>
      </c>
      <c r="B2167" t="str">
        <f>MID(Tableau1[[#This Row],[ID]],4,LEN(Tableau1[[#This Row],[ID]])-5)</f>
        <v>CE2</v>
      </c>
      <c r="C2167" t="s">
        <v>17473</v>
      </c>
      <c r="D2167">
        <v>0</v>
      </c>
      <c r="E2167">
        <v>2</v>
      </c>
      <c r="F2167">
        <v>1060.963</v>
      </c>
      <c r="G2167">
        <v>0.437</v>
      </c>
      <c r="H2167">
        <v>5.3979999999999997</v>
      </c>
      <c r="I2167">
        <v>5.835</v>
      </c>
      <c r="J2167">
        <v>7.4892887746400003E-2</v>
      </c>
      <c r="K2167">
        <v>0.925107112254</v>
      </c>
      <c r="L2167">
        <v>0</v>
      </c>
      <c r="N2167">
        <v>214</v>
      </c>
      <c r="O2167">
        <v>212</v>
      </c>
      <c r="P2167">
        <v>212</v>
      </c>
      <c r="Q2167" t="s">
        <v>38</v>
      </c>
      <c r="R2167" t="s">
        <v>61</v>
      </c>
    </row>
    <row r="2168" spans="1:18" x14ac:dyDescent="0.25">
      <c r="A2168" t="s">
        <v>2800</v>
      </c>
      <c r="B2168" t="str">
        <f>MID(Tableau1[[#This Row],[ID]],4,LEN(Tableau1[[#This Row],[ID]])-5)</f>
        <v>CM2</v>
      </c>
      <c r="C2168" t="s">
        <v>17472</v>
      </c>
      <c r="D2168">
        <v>0</v>
      </c>
      <c r="E2168">
        <v>8</v>
      </c>
      <c r="F2168">
        <v>190.43</v>
      </c>
      <c r="G2168">
        <v>39.219000000000001</v>
      </c>
      <c r="I2168">
        <v>39.219000000000001</v>
      </c>
      <c r="J2168">
        <v>1</v>
      </c>
      <c r="K2168">
        <v>0</v>
      </c>
      <c r="L2168">
        <v>31</v>
      </c>
      <c r="M2168" s="1" t="s">
        <v>2801</v>
      </c>
      <c r="N2168">
        <v>0</v>
      </c>
      <c r="O2168">
        <v>31</v>
      </c>
      <c r="P2168">
        <v>31</v>
      </c>
      <c r="Q2168" t="s">
        <v>18</v>
      </c>
      <c r="R2168" t="s">
        <v>2802</v>
      </c>
    </row>
    <row r="2169" spans="1:18" x14ac:dyDescent="0.25">
      <c r="A2169" t="s">
        <v>2800</v>
      </c>
      <c r="B2169" t="str">
        <f>MID(Tableau1[[#This Row],[ID]],4,LEN(Tableau1[[#This Row],[ID]])-5)</f>
        <v>CM2</v>
      </c>
      <c r="C2169" t="s">
        <v>17472</v>
      </c>
      <c r="D2169">
        <v>0</v>
      </c>
      <c r="E2169">
        <v>8</v>
      </c>
      <c r="F2169">
        <v>235.483</v>
      </c>
      <c r="G2169">
        <v>10.686</v>
      </c>
      <c r="H2169">
        <v>5.8339999999999996</v>
      </c>
      <c r="I2169">
        <v>16.52</v>
      </c>
      <c r="J2169">
        <v>0.64685230024200002</v>
      </c>
      <c r="K2169">
        <v>0.35314769975799998</v>
      </c>
      <c r="L2169">
        <v>8</v>
      </c>
      <c r="M2169" s="1" t="s">
        <v>2803</v>
      </c>
      <c r="N2169">
        <v>31</v>
      </c>
      <c r="O2169">
        <v>39</v>
      </c>
      <c r="P2169">
        <v>39</v>
      </c>
      <c r="Q2169" t="s">
        <v>18</v>
      </c>
      <c r="R2169" t="s">
        <v>2804</v>
      </c>
    </row>
    <row r="2170" spans="1:18" x14ac:dyDescent="0.25">
      <c r="A2170" t="s">
        <v>2800</v>
      </c>
      <c r="B2170" t="str">
        <f>MID(Tableau1[[#This Row],[ID]],4,LEN(Tableau1[[#This Row],[ID]])-5)</f>
        <v>CM2</v>
      </c>
      <c r="C2170" t="s">
        <v>17472</v>
      </c>
      <c r="D2170">
        <v>0</v>
      </c>
      <c r="E2170">
        <v>8</v>
      </c>
      <c r="F2170">
        <v>250.584</v>
      </c>
      <c r="G2170">
        <v>5.569</v>
      </c>
      <c r="H2170">
        <v>4.415</v>
      </c>
      <c r="I2170">
        <v>9.984</v>
      </c>
      <c r="J2170">
        <v>0.55779246794899995</v>
      </c>
      <c r="K2170">
        <v>0.442207532051</v>
      </c>
      <c r="L2170">
        <v>5</v>
      </c>
      <c r="M2170" s="1" t="s">
        <v>2805</v>
      </c>
      <c r="N2170">
        <v>39</v>
      </c>
      <c r="O2170">
        <v>44</v>
      </c>
      <c r="P2170">
        <v>44</v>
      </c>
      <c r="Q2170" t="s">
        <v>18</v>
      </c>
      <c r="R2170" t="s">
        <v>2806</v>
      </c>
    </row>
    <row r="2171" spans="1:18" x14ac:dyDescent="0.25">
      <c r="A2171" t="s">
        <v>2800</v>
      </c>
      <c r="B2171" t="str">
        <f>MID(Tableau1[[#This Row],[ID]],4,LEN(Tableau1[[#This Row],[ID]])-5)</f>
        <v>CM2</v>
      </c>
      <c r="C2171" t="s">
        <v>17472</v>
      </c>
      <c r="D2171">
        <v>0</v>
      </c>
      <c r="E2171">
        <v>8</v>
      </c>
      <c r="F2171">
        <v>264.07799999999997</v>
      </c>
      <c r="G2171">
        <v>5.7569999999999997</v>
      </c>
      <c r="H2171">
        <v>7.9249999999999998</v>
      </c>
      <c r="I2171">
        <v>13.682</v>
      </c>
      <c r="J2171">
        <v>0.42077181698600002</v>
      </c>
      <c r="K2171">
        <v>0.57922818301400003</v>
      </c>
      <c r="L2171">
        <v>2</v>
      </c>
      <c r="M2171" s="1" t="s">
        <v>1564</v>
      </c>
      <c r="N2171">
        <v>44</v>
      </c>
      <c r="O2171">
        <v>46</v>
      </c>
      <c r="P2171">
        <v>46</v>
      </c>
      <c r="Q2171" t="s">
        <v>18</v>
      </c>
      <c r="R2171" t="s">
        <v>2807</v>
      </c>
    </row>
    <row r="2172" spans="1:18" x14ac:dyDescent="0.25">
      <c r="A2172" t="s">
        <v>2800</v>
      </c>
      <c r="B2172" t="str">
        <f>MID(Tableau1[[#This Row],[ID]],4,LEN(Tableau1[[#This Row],[ID]])-5)</f>
        <v>CM2</v>
      </c>
      <c r="C2172" t="s">
        <v>17472</v>
      </c>
      <c r="D2172">
        <v>0</v>
      </c>
      <c r="E2172">
        <v>8</v>
      </c>
      <c r="F2172">
        <v>288.399</v>
      </c>
      <c r="G2172">
        <v>13.868</v>
      </c>
      <c r="H2172">
        <v>18.564</v>
      </c>
      <c r="I2172">
        <v>32.432000000000002</v>
      </c>
      <c r="J2172">
        <v>0.42760236803200002</v>
      </c>
      <c r="K2172">
        <v>0.57239763196799998</v>
      </c>
      <c r="L2172">
        <v>14</v>
      </c>
      <c r="M2172" s="1" t="s">
        <v>2808</v>
      </c>
      <c r="N2172">
        <v>46</v>
      </c>
      <c r="O2172">
        <v>60</v>
      </c>
      <c r="P2172">
        <v>60</v>
      </c>
      <c r="Q2172" t="s">
        <v>18</v>
      </c>
      <c r="R2172" t="s">
        <v>2809</v>
      </c>
    </row>
    <row r="2173" spans="1:18" x14ac:dyDescent="0.25">
      <c r="A2173" t="s">
        <v>2800</v>
      </c>
      <c r="B2173" t="str">
        <f>MID(Tableau1[[#This Row],[ID]],4,LEN(Tableau1[[#This Row],[ID]])-5)</f>
        <v>CM2</v>
      </c>
      <c r="C2173" t="s">
        <v>17472</v>
      </c>
      <c r="D2173">
        <v>0</v>
      </c>
      <c r="E2173">
        <v>8</v>
      </c>
      <c r="F2173">
        <v>325.18400000000003</v>
      </c>
      <c r="G2173">
        <v>0.14000000000000001</v>
      </c>
      <c r="H2173">
        <v>22.917000000000002</v>
      </c>
      <c r="I2173">
        <v>23.056999999999999</v>
      </c>
      <c r="J2173">
        <v>6.0719087478899999E-3</v>
      </c>
      <c r="K2173">
        <v>0.99392809125199999</v>
      </c>
      <c r="L2173">
        <v>1</v>
      </c>
      <c r="M2173" s="1" t="s">
        <v>28</v>
      </c>
      <c r="N2173">
        <v>60</v>
      </c>
      <c r="O2173">
        <v>61</v>
      </c>
      <c r="P2173">
        <v>61</v>
      </c>
      <c r="Q2173" t="s">
        <v>18</v>
      </c>
      <c r="R2173" t="s">
        <v>29</v>
      </c>
    </row>
    <row r="2174" spans="1:18" x14ac:dyDescent="0.25">
      <c r="A2174" t="s">
        <v>2800</v>
      </c>
      <c r="B2174" t="str">
        <f>MID(Tableau1[[#This Row],[ID]],4,LEN(Tableau1[[#This Row],[ID]])-5)</f>
        <v>CM2</v>
      </c>
      <c r="C2174" t="s">
        <v>17472</v>
      </c>
      <c r="D2174">
        <v>0</v>
      </c>
      <c r="E2174">
        <v>8</v>
      </c>
      <c r="F2174">
        <v>335.97899999999998</v>
      </c>
      <c r="G2174">
        <v>8.9550000000000001</v>
      </c>
      <c r="H2174">
        <v>10.654999999999999</v>
      </c>
      <c r="I2174">
        <v>19.61</v>
      </c>
      <c r="J2174">
        <v>0.45665476797600002</v>
      </c>
      <c r="K2174">
        <v>0.54334523202399998</v>
      </c>
      <c r="L2174">
        <v>10</v>
      </c>
      <c r="M2174" s="1" t="s">
        <v>2810</v>
      </c>
      <c r="N2174">
        <v>61</v>
      </c>
      <c r="O2174">
        <v>71</v>
      </c>
      <c r="P2174">
        <v>71</v>
      </c>
      <c r="Q2174" t="s">
        <v>18</v>
      </c>
      <c r="R2174" t="s">
        <v>2811</v>
      </c>
    </row>
    <row r="2175" spans="1:18" x14ac:dyDescent="0.25">
      <c r="A2175" t="s">
        <v>2800</v>
      </c>
      <c r="B2175" t="str">
        <f>MID(Tableau1[[#This Row],[ID]],4,LEN(Tableau1[[#This Row],[ID]])-5)</f>
        <v>CM2</v>
      </c>
      <c r="C2175" t="s">
        <v>17472</v>
      </c>
      <c r="D2175">
        <v>0</v>
      </c>
      <c r="E2175">
        <v>8</v>
      </c>
      <c r="F2175">
        <v>348.49</v>
      </c>
      <c r="G2175">
        <v>10.936</v>
      </c>
      <c r="H2175">
        <v>3.556</v>
      </c>
      <c r="I2175">
        <v>14.492000000000001</v>
      </c>
      <c r="J2175">
        <v>0.75462324040899997</v>
      </c>
      <c r="K2175">
        <v>0.245376759591</v>
      </c>
      <c r="L2175">
        <v>7</v>
      </c>
      <c r="M2175" s="1" t="s">
        <v>2812</v>
      </c>
      <c r="N2175">
        <v>71</v>
      </c>
      <c r="O2175">
        <v>77</v>
      </c>
      <c r="P2175">
        <v>77</v>
      </c>
      <c r="Q2175" t="s">
        <v>21</v>
      </c>
      <c r="R2175" t="s">
        <v>2813</v>
      </c>
    </row>
    <row r="2176" spans="1:18" x14ac:dyDescent="0.25">
      <c r="A2176" t="s">
        <v>2800</v>
      </c>
      <c r="B2176" t="str">
        <f>MID(Tableau1[[#This Row],[ID]],4,LEN(Tableau1[[#This Row],[ID]])-5)</f>
        <v>CM2</v>
      </c>
      <c r="C2176" t="s">
        <v>17472</v>
      </c>
      <c r="D2176">
        <v>0</v>
      </c>
      <c r="E2176">
        <v>8</v>
      </c>
      <c r="F2176">
        <v>370.62700000000001</v>
      </c>
      <c r="G2176">
        <v>7.4569999999999999</v>
      </c>
      <c r="H2176">
        <v>11.201000000000001</v>
      </c>
      <c r="I2176">
        <v>18.658000000000001</v>
      </c>
      <c r="J2176">
        <v>0.39966770286199998</v>
      </c>
      <c r="K2176">
        <v>0.60033229713799996</v>
      </c>
      <c r="L2176">
        <v>9</v>
      </c>
      <c r="M2176" s="1" t="s">
        <v>2814</v>
      </c>
      <c r="N2176">
        <v>77</v>
      </c>
      <c r="O2176">
        <v>86</v>
      </c>
      <c r="P2176">
        <v>86</v>
      </c>
      <c r="Q2176" t="s">
        <v>18</v>
      </c>
      <c r="R2176" t="s">
        <v>2815</v>
      </c>
    </row>
    <row r="2177" spans="1:18" x14ac:dyDescent="0.25">
      <c r="A2177" t="s">
        <v>2800</v>
      </c>
      <c r="B2177" t="str">
        <f>MID(Tableau1[[#This Row],[ID]],4,LEN(Tableau1[[#This Row],[ID]])-5)</f>
        <v>CM2</v>
      </c>
      <c r="C2177" t="s">
        <v>17472</v>
      </c>
      <c r="D2177">
        <v>0</v>
      </c>
      <c r="E2177">
        <v>8</v>
      </c>
      <c r="F2177">
        <v>411.76400000000001</v>
      </c>
      <c r="G2177">
        <v>9.0329999999999995</v>
      </c>
      <c r="H2177">
        <v>33.68</v>
      </c>
      <c r="I2177">
        <v>42.713000000000001</v>
      </c>
      <c r="J2177">
        <v>0.211481282045</v>
      </c>
      <c r="K2177">
        <v>0.78851871795499995</v>
      </c>
      <c r="L2177">
        <v>9</v>
      </c>
      <c r="M2177" s="1" t="s">
        <v>2816</v>
      </c>
      <c r="N2177">
        <v>86</v>
      </c>
      <c r="O2177">
        <v>95</v>
      </c>
      <c r="P2177">
        <v>95</v>
      </c>
      <c r="Q2177" t="s">
        <v>18</v>
      </c>
      <c r="R2177" t="s">
        <v>2817</v>
      </c>
    </row>
    <row r="2178" spans="1:18" x14ac:dyDescent="0.25">
      <c r="A2178" t="s">
        <v>2800</v>
      </c>
      <c r="B2178" t="str">
        <f>MID(Tableau1[[#This Row],[ID]],4,LEN(Tableau1[[#This Row],[ID]])-5)</f>
        <v>CM2</v>
      </c>
      <c r="C2178" t="s">
        <v>17472</v>
      </c>
      <c r="D2178">
        <v>0</v>
      </c>
      <c r="E2178">
        <v>8</v>
      </c>
      <c r="F2178">
        <v>424.83699999999999</v>
      </c>
      <c r="G2178">
        <v>5.32</v>
      </c>
      <c r="H2178">
        <v>4.04</v>
      </c>
      <c r="I2178">
        <v>9.36</v>
      </c>
      <c r="J2178">
        <v>0.56837606837599997</v>
      </c>
      <c r="K2178">
        <v>0.43162393162399998</v>
      </c>
      <c r="L2178">
        <v>2</v>
      </c>
      <c r="M2178" s="1" t="s">
        <v>2818</v>
      </c>
      <c r="N2178">
        <v>95</v>
      </c>
      <c r="O2178">
        <v>95</v>
      </c>
      <c r="P2178">
        <v>95</v>
      </c>
      <c r="Q2178" t="s">
        <v>21</v>
      </c>
      <c r="R2178" t="s">
        <v>2819</v>
      </c>
    </row>
    <row r="2179" spans="1:18" x14ac:dyDescent="0.25">
      <c r="A2179" t="s">
        <v>2800</v>
      </c>
      <c r="B2179" t="str">
        <f>MID(Tableau1[[#This Row],[ID]],4,LEN(Tableau1[[#This Row],[ID]])-5)</f>
        <v>CM2</v>
      </c>
      <c r="C2179" t="s">
        <v>17472</v>
      </c>
      <c r="D2179">
        <v>0</v>
      </c>
      <c r="E2179">
        <v>8</v>
      </c>
      <c r="F2179">
        <v>447.411</v>
      </c>
      <c r="G2179">
        <v>6.4269999999999996</v>
      </c>
      <c r="H2179">
        <v>17.254000000000001</v>
      </c>
      <c r="I2179">
        <v>23.681000000000001</v>
      </c>
      <c r="J2179">
        <v>0.27139901186600002</v>
      </c>
      <c r="K2179">
        <v>0.72860098813399998</v>
      </c>
      <c r="L2179">
        <v>9</v>
      </c>
      <c r="M2179" s="1" t="s">
        <v>2820</v>
      </c>
      <c r="N2179">
        <v>95</v>
      </c>
      <c r="O2179">
        <v>104</v>
      </c>
      <c r="P2179">
        <v>104</v>
      </c>
      <c r="Q2179" t="s">
        <v>18</v>
      </c>
      <c r="R2179" t="s">
        <v>2821</v>
      </c>
    </row>
    <row r="2180" spans="1:18" x14ac:dyDescent="0.25">
      <c r="A2180" t="s">
        <v>2800</v>
      </c>
      <c r="B2180" t="str">
        <f>MID(Tableau1[[#This Row],[ID]],4,LEN(Tableau1[[#This Row],[ID]])-5)</f>
        <v>CM2</v>
      </c>
      <c r="C2180" t="s">
        <v>17472</v>
      </c>
      <c r="D2180">
        <v>0</v>
      </c>
      <c r="E2180">
        <v>8</v>
      </c>
      <c r="F2180">
        <v>459.548</v>
      </c>
      <c r="G2180">
        <v>4.165</v>
      </c>
      <c r="H2180">
        <v>5.71</v>
      </c>
      <c r="I2180">
        <v>9.875</v>
      </c>
      <c r="J2180">
        <v>0.42177215189900003</v>
      </c>
      <c r="K2180">
        <v>0.57822784810100003</v>
      </c>
      <c r="L2180">
        <v>7</v>
      </c>
      <c r="M2180" s="1" t="s">
        <v>2822</v>
      </c>
      <c r="N2180">
        <v>104</v>
      </c>
      <c r="O2180">
        <v>107</v>
      </c>
      <c r="P2180">
        <v>111</v>
      </c>
      <c r="Q2180" t="s">
        <v>18</v>
      </c>
      <c r="R2180" t="s">
        <v>2823</v>
      </c>
    </row>
    <row r="2181" spans="1:18" x14ac:dyDescent="0.25">
      <c r="A2181" t="s">
        <v>2800</v>
      </c>
      <c r="B2181" t="str">
        <f>MID(Tableau1[[#This Row],[ID]],4,LEN(Tableau1[[#This Row],[ID]])-5)</f>
        <v>CM2</v>
      </c>
      <c r="C2181" t="s">
        <v>17472</v>
      </c>
      <c r="D2181">
        <v>0</v>
      </c>
      <c r="E2181">
        <v>8</v>
      </c>
      <c r="F2181">
        <v>477.92399999999998</v>
      </c>
      <c r="G2181">
        <v>7.5350000000000001</v>
      </c>
      <c r="H2181">
        <v>14.211</v>
      </c>
      <c r="I2181">
        <v>21.745999999999999</v>
      </c>
      <c r="J2181">
        <v>0.34650050583999997</v>
      </c>
      <c r="K2181">
        <v>0.65349949415999997</v>
      </c>
      <c r="L2181">
        <v>1</v>
      </c>
      <c r="M2181" s="1" t="s">
        <v>1260</v>
      </c>
      <c r="N2181">
        <v>107</v>
      </c>
      <c r="O2181">
        <v>112</v>
      </c>
      <c r="P2181">
        <v>112</v>
      </c>
      <c r="Q2181" t="s">
        <v>21</v>
      </c>
      <c r="R2181" t="s">
        <v>2824</v>
      </c>
    </row>
    <row r="2182" spans="1:18" x14ac:dyDescent="0.25">
      <c r="A2182" t="s">
        <v>2800</v>
      </c>
      <c r="B2182" t="str">
        <f>MID(Tableau1[[#This Row],[ID]],4,LEN(Tableau1[[#This Row],[ID]])-5)</f>
        <v>CM2</v>
      </c>
      <c r="C2182" t="s">
        <v>17472</v>
      </c>
      <c r="D2182">
        <v>0</v>
      </c>
      <c r="E2182">
        <v>8</v>
      </c>
      <c r="F2182">
        <v>491.46499999999997</v>
      </c>
      <c r="G2182">
        <v>4.0880000000000001</v>
      </c>
      <c r="H2182">
        <v>6.0060000000000002</v>
      </c>
      <c r="I2182">
        <v>10.093999999999999</v>
      </c>
      <c r="J2182">
        <v>0.40499306518700001</v>
      </c>
      <c r="K2182">
        <v>0.59500693481300004</v>
      </c>
      <c r="L2182">
        <v>6</v>
      </c>
      <c r="M2182" s="1" t="s">
        <v>2825</v>
      </c>
      <c r="N2182">
        <v>112</v>
      </c>
      <c r="O2182">
        <v>118</v>
      </c>
      <c r="P2182">
        <v>118</v>
      </c>
      <c r="Q2182" t="s">
        <v>18</v>
      </c>
      <c r="R2182" t="s">
        <v>2826</v>
      </c>
    </row>
    <row r="2183" spans="1:18" x14ac:dyDescent="0.25">
      <c r="A2183" t="s">
        <v>2800</v>
      </c>
      <c r="B2183" t="str">
        <f>MID(Tableau1[[#This Row],[ID]],4,LEN(Tableau1[[#This Row],[ID]])-5)</f>
        <v>CM2</v>
      </c>
      <c r="C2183" t="s">
        <v>17472</v>
      </c>
      <c r="D2183">
        <v>0</v>
      </c>
      <c r="E2183">
        <v>8</v>
      </c>
      <c r="F2183">
        <v>499.48399999999998</v>
      </c>
      <c r="G2183">
        <v>3.7909999999999999</v>
      </c>
      <c r="H2183">
        <v>3.931</v>
      </c>
      <c r="I2183">
        <v>7.7220000000000004</v>
      </c>
      <c r="J2183">
        <v>0.49093499093499998</v>
      </c>
      <c r="K2183">
        <v>0.50906500906499996</v>
      </c>
      <c r="L2183">
        <v>3</v>
      </c>
      <c r="M2183" s="1" t="s">
        <v>2827</v>
      </c>
      <c r="N2183">
        <v>118</v>
      </c>
      <c r="O2183">
        <v>121</v>
      </c>
      <c r="P2183">
        <v>121</v>
      </c>
      <c r="Q2183" t="s">
        <v>18</v>
      </c>
      <c r="R2183" t="s">
        <v>2828</v>
      </c>
    </row>
    <row r="2184" spans="1:18" x14ac:dyDescent="0.25">
      <c r="A2184" t="s">
        <v>2800</v>
      </c>
      <c r="B2184" t="str">
        <f>MID(Tableau1[[#This Row],[ID]],4,LEN(Tableau1[[#This Row],[ID]])-5)</f>
        <v>CM2</v>
      </c>
      <c r="C2184" t="s">
        <v>17472</v>
      </c>
      <c r="D2184">
        <v>0</v>
      </c>
      <c r="E2184">
        <v>8</v>
      </c>
      <c r="F2184">
        <v>513.89800000000002</v>
      </c>
      <c r="G2184">
        <v>3.7759999999999998</v>
      </c>
      <c r="H2184">
        <v>10.622999999999999</v>
      </c>
      <c r="I2184">
        <v>14.398999999999999</v>
      </c>
      <c r="J2184">
        <v>0.26224043336300001</v>
      </c>
      <c r="K2184">
        <v>0.73775956663700004</v>
      </c>
      <c r="L2184">
        <v>1</v>
      </c>
      <c r="M2184" s="1" t="s">
        <v>232</v>
      </c>
      <c r="N2184">
        <v>121</v>
      </c>
      <c r="O2184">
        <v>121</v>
      </c>
      <c r="P2184">
        <v>121</v>
      </c>
      <c r="Q2184" t="s">
        <v>21</v>
      </c>
      <c r="R2184" t="s">
        <v>2829</v>
      </c>
    </row>
    <row r="2185" spans="1:18" x14ac:dyDescent="0.25">
      <c r="A2185" t="s">
        <v>2800</v>
      </c>
      <c r="B2185" t="str">
        <f>MID(Tableau1[[#This Row],[ID]],4,LEN(Tableau1[[#This Row],[ID]])-5)</f>
        <v>CM2</v>
      </c>
      <c r="C2185" t="s">
        <v>17472</v>
      </c>
      <c r="D2185">
        <v>0</v>
      </c>
      <c r="E2185">
        <v>8</v>
      </c>
      <c r="F2185">
        <v>524.14800000000002</v>
      </c>
      <c r="G2185">
        <v>7.8E-2</v>
      </c>
      <c r="H2185">
        <v>6.4740000000000002</v>
      </c>
      <c r="I2185">
        <v>6.5519999999999996</v>
      </c>
      <c r="J2185">
        <v>1.19047619048E-2</v>
      </c>
      <c r="K2185">
        <v>0.98809523809499999</v>
      </c>
      <c r="L2185">
        <v>1</v>
      </c>
      <c r="M2185" s="1" t="s">
        <v>258</v>
      </c>
      <c r="N2185">
        <v>121</v>
      </c>
      <c r="O2185">
        <v>122</v>
      </c>
      <c r="P2185">
        <v>122</v>
      </c>
      <c r="Q2185" t="s">
        <v>18</v>
      </c>
      <c r="R2185" t="s">
        <v>258</v>
      </c>
    </row>
    <row r="2186" spans="1:18" x14ac:dyDescent="0.25">
      <c r="A2186" t="s">
        <v>2800</v>
      </c>
      <c r="B2186" t="str">
        <f>MID(Tableau1[[#This Row],[ID]],4,LEN(Tableau1[[#This Row],[ID]])-5)</f>
        <v>CM2</v>
      </c>
      <c r="C2186" t="s">
        <v>17472</v>
      </c>
      <c r="D2186">
        <v>0</v>
      </c>
      <c r="E2186">
        <v>8</v>
      </c>
      <c r="F2186">
        <v>538.29700000000003</v>
      </c>
      <c r="G2186">
        <v>9.9369999999999994</v>
      </c>
      <c r="H2186">
        <v>14.071</v>
      </c>
      <c r="I2186">
        <v>24.007999999999999</v>
      </c>
      <c r="J2186">
        <v>0.41390369876700001</v>
      </c>
      <c r="K2186">
        <v>0.58609630123300005</v>
      </c>
      <c r="L2186">
        <v>9</v>
      </c>
      <c r="M2186" s="1" t="s">
        <v>2830</v>
      </c>
      <c r="N2186">
        <v>122</v>
      </c>
      <c r="O2186">
        <v>122</v>
      </c>
      <c r="P2186">
        <v>131</v>
      </c>
      <c r="Q2186" t="s">
        <v>18</v>
      </c>
      <c r="R2186" t="s">
        <v>2831</v>
      </c>
    </row>
    <row r="2187" spans="1:18" x14ac:dyDescent="0.25">
      <c r="A2187" t="s">
        <v>2800</v>
      </c>
      <c r="B2187" t="str">
        <f>MID(Tableau1[[#This Row],[ID]],4,LEN(Tableau1[[#This Row],[ID]])-5)</f>
        <v>CM2</v>
      </c>
      <c r="C2187" t="s">
        <v>17472</v>
      </c>
      <c r="D2187">
        <v>0</v>
      </c>
      <c r="E2187">
        <v>8</v>
      </c>
      <c r="F2187">
        <v>565.05100000000004</v>
      </c>
      <c r="G2187">
        <v>0.125</v>
      </c>
      <c r="H2187">
        <v>16.817</v>
      </c>
      <c r="I2187">
        <v>16.942</v>
      </c>
      <c r="J2187">
        <v>7.3781135639199996E-3</v>
      </c>
      <c r="K2187">
        <v>0.99262188643600002</v>
      </c>
      <c r="L2187">
        <v>1</v>
      </c>
      <c r="M2187" s="1" t="s">
        <v>28</v>
      </c>
      <c r="N2187">
        <v>122</v>
      </c>
      <c r="O2187">
        <v>132</v>
      </c>
      <c r="P2187">
        <v>132</v>
      </c>
      <c r="Q2187" t="s">
        <v>38</v>
      </c>
      <c r="R2187" t="s">
        <v>29</v>
      </c>
    </row>
    <row r="2188" spans="1:18" x14ac:dyDescent="0.25">
      <c r="A2188" t="s">
        <v>2800</v>
      </c>
      <c r="B2188" t="str">
        <f>MID(Tableau1[[#This Row],[ID]],4,LEN(Tableau1[[#This Row],[ID]])-5)</f>
        <v>CM2</v>
      </c>
      <c r="C2188" t="s">
        <v>17472</v>
      </c>
      <c r="D2188">
        <v>0</v>
      </c>
      <c r="E2188">
        <v>8</v>
      </c>
      <c r="F2188">
        <v>572.57000000000005</v>
      </c>
      <c r="G2188">
        <v>12.278</v>
      </c>
      <c r="H2188">
        <v>7.3940000000000001</v>
      </c>
      <c r="I2188">
        <v>19.672000000000001</v>
      </c>
      <c r="J2188">
        <v>0.62413582757200003</v>
      </c>
      <c r="K2188">
        <v>0.37586417242800002</v>
      </c>
      <c r="L2188">
        <v>7</v>
      </c>
      <c r="M2188" s="1" t="s">
        <v>2832</v>
      </c>
      <c r="N2188">
        <v>132</v>
      </c>
      <c r="O2188">
        <v>139</v>
      </c>
      <c r="P2188">
        <v>139</v>
      </c>
      <c r="Q2188" t="s">
        <v>18</v>
      </c>
      <c r="R2188" t="s">
        <v>2833</v>
      </c>
    </row>
    <row r="2189" spans="1:18" x14ac:dyDescent="0.25">
      <c r="A2189" t="s">
        <v>2800</v>
      </c>
      <c r="B2189" t="str">
        <f>MID(Tableau1[[#This Row],[ID]],4,LEN(Tableau1[[#This Row],[ID]])-5)</f>
        <v>CM2</v>
      </c>
      <c r="C2189" t="s">
        <v>17472</v>
      </c>
      <c r="D2189">
        <v>0</v>
      </c>
      <c r="E2189">
        <v>8</v>
      </c>
      <c r="F2189">
        <v>588.55999999999995</v>
      </c>
      <c r="G2189">
        <v>0.93600000000000005</v>
      </c>
      <c r="H2189">
        <v>3.7120000000000002</v>
      </c>
      <c r="I2189">
        <v>4.6479999999999997</v>
      </c>
      <c r="J2189">
        <v>0.20137693631699999</v>
      </c>
      <c r="K2189">
        <v>0.79862306368299996</v>
      </c>
      <c r="L2189">
        <v>4</v>
      </c>
      <c r="M2189" s="1" t="s">
        <v>2834</v>
      </c>
      <c r="N2189">
        <v>139</v>
      </c>
      <c r="O2189">
        <v>143</v>
      </c>
      <c r="P2189">
        <v>143</v>
      </c>
      <c r="Q2189" t="s">
        <v>18</v>
      </c>
      <c r="R2189" t="s">
        <v>2834</v>
      </c>
    </row>
    <row r="2190" spans="1:18" x14ac:dyDescent="0.25">
      <c r="A2190" t="s">
        <v>2800</v>
      </c>
      <c r="B2190" t="str">
        <f>MID(Tableau1[[#This Row],[ID]],4,LEN(Tableau1[[#This Row],[ID]])-5)</f>
        <v>CM2</v>
      </c>
      <c r="C2190" t="s">
        <v>17472</v>
      </c>
      <c r="D2190">
        <v>0</v>
      </c>
      <c r="E2190">
        <v>8</v>
      </c>
      <c r="F2190">
        <v>645.173</v>
      </c>
      <c r="G2190">
        <v>7.7220000000000004</v>
      </c>
      <c r="H2190">
        <v>55.677</v>
      </c>
      <c r="I2190">
        <v>63.399000000000001</v>
      </c>
      <c r="J2190">
        <v>0.12180002839200001</v>
      </c>
      <c r="K2190">
        <v>0.87819997160800001</v>
      </c>
      <c r="L2190">
        <v>4</v>
      </c>
      <c r="M2190" s="1" t="s">
        <v>2834</v>
      </c>
      <c r="N2190">
        <v>143</v>
      </c>
      <c r="O2190">
        <v>142</v>
      </c>
      <c r="P2190">
        <v>142</v>
      </c>
      <c r="Q2190" t="s">
        <v>21</v>
      </c>
      <c r="R2190" t="s">
        <v>2835</v>
      </c>
    </row>
    <row r="2191" spans="1:18" x14ac:dyDescent="0.25">
      <c r="A2191" t="s">
        <v>2800</v>
      </c>
      <c r="B2191" t="str">
        <f>MID(Tableau1[[#This Row],[ID]],4,LEN(Tableau1[[#This Row],[ID]])-5)</f>
        <v>CM2</v>
      </c>
      <c r="C2191" t="s">
        <v>17472</v>
      </c>
      <c r="D2191">
        <v>0</v>
      </c>
      <c r="E2191">
        <v>8</v>
      </c>
      <c r="F2191">
        <v>656.43600000000004</v>
      </c>
      <c r="G2191">
        <v>0.28100000000000003</v>
      </c>
      <c r="H2191">
        <v>3.5409999999999999</v>
      </c>
      <c r="I2191">
        <v>3.8220000000000001</v>
      </c>
      <c r="J2191">
        <v>7.3521716378899996E-2</v>
      </c>
      <c r="K2191">
        <v>0.92647828362100004</v>
      </c>
      <c r="L2191">
        <v>2</v>
      </c>
      <c r="M2191" s="1" t="s">
        <v>2836</v>
      </c>
      <c r="N2191">
        <v>142</v>
      </c>
      <c r="O2191">
        <v>144</v>
      </c>
      <c r="P2191">
        <v>144</v>
      </c>
      <c r="Q2191" t="s">
        <v>18</v>
      </c>
      <c r="R2191" t="s">
        <v>2836</v>
      </c>
    </row>
    <row r="2192" spans="1:18" x14ac:dyDescent="0.25">
      <c r="A2192" t="s">
        <v>2800</v>
      </c>
      <c r="B2192" t="str">
        <f>MID(Tableau1[[#This Row],[ID]],4,LEN(Tableau1[[#This Row],[ID]])-5)</f>
        <v>CM2</v>
      </c>
      <c r="C2192" t="s">
        <v>17472</v>
      </c>
      <c r="D2192">
        <v>0</v>
      </c>
      <c r="E2192">
        <v>8</v>
      </c>
      <c r="F2192">
        <v>660.50800000000004</v>
      </c>
      <c r="G2192">
        <v>0.156</v>
      </c>
      <c r="H2192">
        <v>3.7909999999999999</v>
      </c>
      <c r="I2192">
        <v>3.9470000000000001</v>
      </c>
      <c r="J2192">
        <v>3.9523688877600001E-2</v>
      </c>
      <c r="K2192">
        <v>0.96047631112200005</v>
      </c>
      <c r="L2192">
        <v>1</v>
      </c>
      <c r="M2192" s="1" t="s">
        <v>1260</v>
      </c>
      <c r="N2192">
        <v>144</v>
      </c>
      <c r="O2192">
        <v>145</v>
      </c>
      <c r="P2192">
        <v>145</v>
      </c>
      <c r="Q2192" t="s">
        <v>18</v>
      </c>
      <c r="R2192" t="s">
        <v>1260</v>
      </c>
    </row>
    <row r="2193" spans="1:18" x14ac:dyDescent="0.25">
      <c r="A2193" t="s">
        <v>2800</v>
      </c>
      <c r="B2193" t="str">
        <f>MID(Tableau1[[#This Row],[ID]],4,LEN(Tableau1[[#This Row],[ID]])-5)</f>
        <v>CM2</v>
      </c>
      <c r="C2193" t="s">
        <v>17472</v>
      </c>
      <c r="D2193">
        <v>0</v>
      </c>
      <c r="E2193">
        <v>8</v>
      </c>
      <c r="F2193">
        <v>673.971</v>
      </c>
      <c r="G2193">
        <v>3.7280000000000002</v>
      </c>
      <c r="H2193">
        <v>13.307</v>
      </c>
      <c r="I2193">
        <v>17.035</v>
      </c>
      <c r="J2193">
        <v>0.21884355738200001</v>
      </c>
      <c r="K2193">
        <v>0.78115644261799999</v>
      </c>
      <c r="L2193">
        <v>4</v>
      </c>
      <c r="M2193" s="1" t="s">
        <v>2837</v>
      </c>
      <c r="N2193">
        <v>145</v>
      </c>
      <c r="O2193">
        <v>149</v>
      </c>
      <c r="P2193">
        <v>149</v>
      </c>
      <c r="Q2193" t="s">
        <v>18</v>
      </c>
      <c r="R2193" t="s">
        <v>2838</v>
      </c>
    </row>
    <row r="2194" spans="1:18" x14ac:dyDescent="0.25">
      <c r="A2194" t="s">
        <v>2800</v>
      </c>
      <c r="B2194" t="str">
        <f>MID(Tableau1[[#This Row],[ID]],4,LEN(Tableau1[[#This Row],[ID]])-5)</f>
        <v>CM2</v>
      </c>
      <c r="C2194" t="s">
        <v>17472</v>
      </c>
      <c r="D2194">
        <v>0</v>
      </c>
      <c r="E2194">
        <v>8</v>
      </c>
      <c r="F2194">
        <v>697.79200000000003</v>
      </c>
      <c r="G2194">
        <v>15.413</v>
      </c>
      <c r="H2194">
        <v>20.093</v>
      </c>
      <c r="I2194">
        <v>35.506</v>
      </c>
      <c r="J2194">
        <v>0.43409564580600002</v>
      </c>
      <c r="K2194">
        <v>0.56590435419399998</v>
      </c>
      <c r="L2194">
        <v>19</v>
      </c>
      <c r="M2194" s="1" t="s">
        <v>2839</v>
      </c>
      <c r="N2194">
        <v>149</v>
      </c>
      <c r="O2194">
        <v>157</v>
      </c>
      <c r="P2194">
        <v>168</v>
      </c>
      <c r="Q2194" t="s">
        <v>18</v>
      </c>
      <c r="R2194" t="s">
        <v>2840</v>
      </c>
    </row>
    <row r="2195" spans="1:18" x14ac:dyDescent="0.25">
      <c r="A2195" t="s">
        <v>2800</v>
      </c>
      <c r="B2195" t="str">
        <f>MID(Tableau1[[#This Row],[ID]],4,LEN(Tableau1[[#This Row],[ID]])-5)</f>
        <v>CM2</v>
      </c>
      <c r="C2195" t="s">
        <v>17472</v>
      </c>
      <c r="D2195">
        <v>0</v>
      </c>
      <c r="E2195">
        <v>8</v>
      </c>
      <c r="F2195">
        <v>728.05600000000004</v>
      </c>
      <c r="G2195">
        <v>0.11</v>
      </c>
      <c r="H2195">
        <v>14.851000000000001</v>
      </c>
      <c r="I2195">
        <v>14.961</v>
      </c>
      <c r="J2195">
        <v>7.3524497025600002E-3</v>
      </c>
      <c r="K2195">
        <v>0.99264755029700003</v>
      </c>
      <c r="L2195">
        <v>0</v>
      </c>
      <c r="N2195">
        <v>157</v>
      </c>
      <c r="O2195">
        <v>156</v>
      </c>
      <c r="P2195">
        <v>167</v>
      </c>
      <c r="Q2195" t="s">
        <v>21</v>
      </c>
      <c r="R2195" t="s">
        <v>47</v>
      </c>
    </row>
    <row r="2196" spans="1:18" x14ac:dyDescent="0.25">
      <c r="A2196" t="s">
        <v>2800</v>
      </c>
      <c r="B2196" t="str">
        <f>MID(Tableau1[[#This Row],[ID]],4,LEN(Tableau1[[#This Row],[ID]])-5)</f>
        <v>CM2</v>
      </c>
      <c r="C2196" t="s">
        <v>17472</v>
      </c>
      <c r="D2196">
        <v>0</v>
      </c>
      <c r="E2196">
        <v>8</v>
      </c>
      <c r="F2196">
        <v>735.59100000000001</v>
      </c>
      <c r="G2196">
        <v>2.996</v>
      </c>
      <c r="H2196">
        <v>7.4249999999999998</v>
      </c>
      <c r="I2196">
        <v>10.420999999999999</v>
      </c>
      <c r="J2196">
        <v>0.28749640149700001</v>
      </c>
      <c r="K2196">
        <v>0.71250359850300005</v>
      </c>
      <c r="L2196">
        <v>1</v>
      </c>
      <c r="M2196" s="1" t="s">
        <v>28</v>
      </c>
      <c r="N2196">
        <v>156</v>
      </c>
      <c r="O2196">
        <v>157</v>
      </c>
      <c r="P2196">
        <v>167</v>
      </c>
      <c r="Q2196" t="s">
        <v>21</v>
      </c>
      <c r="R2196" t="s">
        <v>1697</v>
      </c>
    </row>
    <row r="2197" spans="1:18" x14ac:dyDescent="0.25">
      <c r="A2197" t="s">
        <v>2800</v>
      </c>
      <c r="B2197" t="str">
        <f>MID(Tableau1[[#This Row],[ID]],4,LEN(Tableau1[[#This Row],[ID]])-5)</f>
        <v>CM2</v>
      </c>
      <c r="C2197" t="s">
        <v>17472</v>
      </c>
      <c r="D2197">
        <v>0</v>
      </c>
      <c r="E2197">
        <v>8</v>
      </c>
      <c r="F2197">
        <v>744.577</v>
      </c>
      <c r="G2197">
        <v>0.109</v>
      </c>
      <c r="H2197">
        <v>5.99</v>
      </c>
      <c r="I2197">
        <v>6.0990000000000002</v>
      </c>
      <c r="J2197">
        <v>1.7871782259400001E-2</v>
      </c>
      <c r="K2197">
        <v>0.98212821774100001</v>
      </c>
      <c r="L2197">
        <v>0</v>
      </c>
      <c r="N2197">
        <v>157</v>
      </c>
      <c r="O2197">
        <v>159</v>
      </c>
      <c r="P2197">
        <v>166</v>
      </c>
      <c r="Q2197" t="s">
        <v>21</v>
      </c>
      <c r="R2197" t="s">
        <v>47</v>
      </c>
    </row>
    <row r="2198" spans="1:18" x14ac:dyDescent="0.25">
      <c r="A2198" t="s">
        <v>2800</v>
      </c>
      <c r="B2198" t="str">
        <f>MID(Tableau1[[#This Row],[ID]],4,LEN(Tableau1[[#This Row],[ID]])-5)</f>
        <v>CM2</v>
      </c>
      <c r="C2198" t="s">
        <v>17472</v>
      </c>
      <c r="D2198">
        <v>0</v>
      </c>
      <c r="E2198">
        <v>8</v>
      </c>
      <c r="F2198">
        <v>750.09900000000005</v>
      </c>
      <c r="G2198">
        <v>0.67100000000000004</v>
      </c>
      <c r="H2198">
        <v>5.4130000000000003</v>
      </c>
      <c r="I2198">
        <v>6.0839999999999996</v>
      </c>
      <c r="J2198">
        <v>0.110289283366</v>
      </c>
      <c r="K2198">
        <v>0.88971071663400003</v>
      </c>
      <c r="L2198">
        <v>2</v>
      </c>
      <c r="M2198" s="1" t="s">
        <v>2841</v>
      </c>
      <c r="N2198">
        <v>159</v>
      </c>
      <c r="O2198">
        <v>168</v>
      </c>
      <c r="P2198">
        <v>168</v>
      </c>
      <c r="Q2198" t="s">
        <v>21</v>
      </c>
      <c r="R2198" t="s">
        <v>2841</v>
      </c>
    </row>
    <row r="2199" spans="1:18" x14ac:dyDescent="0.25">
      <c r="A2199" t="s">
        <v>2800</v>
      </c>
      <c r="B2199" t="str">
        <f>MID(Tableau1[[#This Row],[ID]],4,LEN(Tableau1[[#This Row],[ID]])-5)</f>
        <v>CM2</v>
      </c>
      <c r="C2199" t="s">
        <v>17472</v>
      </c>
      <c r="D2199">
        <v>0</v>
      </c>
      <c r="E2199">
        <v>8</v>
      </c>
      <c r="F2199">
        <v>759.92700000000002</v>
      </c>
      <c r="G2199">
        <v>8.1590000000000007</v>
      </c>
      <c r="H2199">
        <v>9.157</v>
      </c>
      <c r="I2199">
        <v>17.315999999999999</v>
      </c>
      <c r="J2199">
        <v>0.47118272118299998</v>
      </c>
      <c r="K2199">
        <v>0.52881727881700002</v>
      </c>
      <c r="L2199">
        <v>4</v>
      </c>
      <c r="M2199" s="1" t="s">
        <v>1457</v>
      </c>
      <c r="N2199">
        <v>168</v>
      </c>
      <c r="O2199">
        <v>172</v>
      </c>
      <c r="P2199">
        <v>172</v>
      </c>
      <c r="Q2199" t="s">
        <v>18</v>
      </c>
      <c r="R2199" t="s">
        <v>2842</v>
      </c>
    </row>
    <row r="2200" spans="1:18" x14ac:dyDescent="0.25">
      <c r="A2200" t="s">
        <v>2800</v>
      </c>
      <c r="B2200" t="str">
        <f>MID(Tableau1[[#This Row],[ID]],4,LEN(Tableau1[[#This Row],[ID]])-5)</f>
        <v>CM2</v>
      </c>
      <c r="C2200" t="s">
        <v>17472</v>
      </c>
      <c r="D2200">
        <v>0</v>
      </c>
      <c r="E2200">
        <v>8</v>
      </c>
      <c r="F2200">
        <v>771.65899999999999</v>
      </c>
      <c r="G2200">
        <v>5.5069999999999997</v>
      </c>
      <c r="H2200">
        <v>3.573</v>
      </c>
      <c r="I2200">
        <v>9.08</v>
      </c>
      <c r="J2200">
        <v>0.60649779735700005</v>
      </c>
      <c r="K2200">
        <v>0.39350220264300001</v>
      </c>
      <c r="L2200">
        <v>5</v>
      </c>
      <c r="M2200" s="1" t="s">
        <v>2843</v>
      </c>
      <c r="N2200">
        <v>172</v>
      </c>
      <c r="O2200">
        <v>177</v>
      </c>
      <c r="P2200">
        <v>177</v>
      </c>
      <c r="Q2200" t="s">
        <v>18</v>
      </c>
      <c r="R2200" t="s">
        <v>2844</v>
      </c>
    </row>
    <row r="2201" spans="1:18" x14ac:dyDescent="0.25">
      <c r="A2201" t="s">
        <v>2800</v>
      </c>
      <c r="B2201" t="str">
        <f>MID(Tableau1[[#This Row],[ID]],4,LEN(Tableau1[[#This Row],[ID]])-5)</f>
        <v>CM2</v>
      </c>
      <c r="C2201" t="s">
        <v>17472</v>
      </c>
      <c r="D2201">
        <v>0</v>
      </c>
      <c r="E2201">
        <v>8</v>
      </c>
      <c r="F2201">
        <v>781.471</v>
      </c>
      <c r="G2201">
        <v>9.7970000000000006</v>
      </c>
      <c r="H2201">
        <v>4.3049999999999997</v>
      </c>
      <c r="I2201">
        <v>14.102</v>
      </c>
      <c r="J2201">
        <v>0.69472415260200004</v>
      </c>
      <c r="K2201">
        <v>0.30527584739800001</v>
      </c>
      <c r="L2201">
        <v>9</v>
      </c>
      <c r="M2201" s="1" t="s">
        <v>2845</v>
      </c>
      <c r="N2201">
        <v>177</v>
      </c>
      <c r="O2201">
        <v>186</v>
      </c>
      <c r="P2201">
        <v>186</v>
      </c>
      <c r="Q2201" t="s">
        <v>18</v>
      </c>
      <c r="R2201" t="s">
        <v>2846</v>
      </c>
    </row>
    <row r="2202" spans="1:18" x14ac:dyDescent="0.25">
      <c r="A2202" t="s">
        <v>2800</v>
      </c>
      <c r="B2202" t="str">
        <f>MID(Tableau1[[#This Row],[ID]],4,LEN(Tableau1[[#This Row],[ID]])-5)</f>
        <v>CM2</v>
      </c>
      <c r="C2202" t="s">
        <v>17472</v>
      </c>
      <c r="D2202">
        <v>0</v>
      </c>
      <c r="E2202">
        <v>8</v>
      </c>
      <c r="F2202">
        <v>803.03099999999995</v>
      </c>
      <c r="G2202">
        <v>0.39</v>
      </c>
      <c r="H2202">
        <v>11.763</v>
      </c>
      <c r="I2202">
        <v>12.153</v>
      </c>
      <c r="J2202">
        <v>3.2090841767500003E-2</v>
      </c>
      <c r="K2202">
        <v>0.96790915823300006</v>
      </c>
      <c r="L2202">
        <v>2</v>
      </c>
      <c r="M2202" s="1" t="s">
        <v>1915</v>
      </c>
      <c r="N2202">
        <v>186</v>
      </c>
      <c r="O2202">
        <v>188</v>
      </c>
      <c r="P2202">
        <v>188</v>
      </c>
      <c r="Q2202" t="s">
        <v>18</v>
      </c>
      <c r="R2202" t="s">
        <v>1915</v>
      </c>
    </row>
    <row r="2203" spans="1:18" x14ac:dyDescent="0.25">
      <c r="A2203" t="s">
        <v>2800</v>
      </c>
      <c r="B2203" t="str">
        <f>MID(Tableau1[[#This Row],[ID]],4,LEN(Tableau1[[#This Row],[ID]])-5)</f>
        <v>CM2</v>
      </c>
      <c r="C2203" t="s">
        <v>17472</v>
      </c>
      <c r="D2203">
        <v>0</v>
      </c>
      <c r="E2203">
        <v>8</v>
      </c>
      <c r="F2203">
        <v>807.149</v>
      </c>
      <c r="G2203">
        <v>3.5259999999999998</v>
      </c>
      <c r="H2203">
        <v>3.7280000000000002</v>
      </c>
      <c r="I2203">
        <v>7.2539999999999996</v>
      </c>
      <c r="J2203">
        <v>0.48607664736700001</v>
      </c>
      <c r="K2203">
        <v>0.51392335263300004</v>
      </c>
      <c r="L2203">
        <v>6</v>
      </c>
      <c r="M2203" s="1" t="s">
        <v>2847</v>
      </c>
      <c r="N2203">
        <v>188</v>
      </c>
      <c r="O2203">
        <v>192</v>
      </c>
      <c r="P2203">
        <v>192</v>
      </c>
      <c r="Q2203" t="s">
        <v>21</v>
      </c>
      <c r="R2203" t="s">
        <v>2848</v>
      </c>
    </row>
    <row r="2204" spans="1:18" x14ac:dyDescent="0.25">
      <c r="A2204" t="s">
        <v>2800</v>
      </c>
      <c r="B2204" t="str">
        <f>MID(Tableau1[[#This Row],[ID]],4,LEN(Tableau1[[#This Row],[ID]])-5)</f>
        <v>CM2</v>
      </c>
      <c r="C2204" t="s">
        <v>17472</v>
      </c>
      <c r="D2204">
        <v>0</v>
      </c>
      <c r="E2204">
        <v>8</v>
      </c>
      <c r="F2204">
        <v>816.96100000000001</v>
      </c>
      <c r="G2204">
        <v>24.742000000000001</v>
      </c>
      <c r="H2204">
        <v>6.2859999999999996</v>
      </c>
      <c r="I2204">
        <v>31.027999999999999</v>
      </c>
      <c r="J2204">
        <v>0.79740879205899995</v>
      </c>
      <c r="K2204">
        <v>0.202591207941</v>
      </c>
      <c r="L2204">
        <v>24</v>
      </c>
      <c r="M2204" s="1" t="s">
        <v>2849</v>
      </c>
      <c r="N2204">
        <v>192</v>
      </c>
      <c r="O2204">
        <v>216</v>
      </c>
      <c r="P2204">
        <v>216</v>
      </c>
      <c r="Q2204" t="s">
        <v>18</v>
      </c>
      <c r="R2204" t="s">
        <v>2850</v>
      </c>
    </row>
    <row r="2205" spans="1:18" x14ac:dyDescent="0.25">
      <c r="A2205" t="s">
        <v>2800</v>
      </c>
      <c r="B2205" t="str">
        <f>MID(Tableau1[[#This Row],[ID]],4,LEN(Tableau1[[#This Row],[ID]])-5)</f>
        <v>CM2</v>
      </c>
      <c r="C2205" t="s">
        <v>17472</v>
      </c>
      <c r="D2205">
        <v>0</v>
      </c>
      <c r="E2205">
        <v>8</v>
      </c>
      <c r="F2205">
        <v>845.9</v>
      </c>
      <c r="G2205">
        <v>3.556</v>
      </c>
      <c r="H2205">
        <v>4.1970000000000001</v>
      </c>
      <c r="I2205">
        <v>7.7530000000000001</v>
      </c>
      <c r="J2205">
        <v>0.458661163421</v>
      </c>
      <c r="K2205">
        <v>0.54133883657899995</v>
      </c>
      <c r="L2205">
        <v>3</v>
      </c>
      <c r="M2205" s="1" t="s">
        <v>1209</v>
      </c>
      <c r="N2205">
        <v>216</v>
      </c>
      <c r="O2205">
        <v>219</v>
      </c>
      <c r="P2205">
        <v>219</v>
      </c>
      <c r="Q2205" t="s">
        <v>18</v>
      </c>
      <c r="R2205" t="s">
        <v>1209</v>
      </c>
    </row>
    <row r="2206" spans="1:18" x14ac:dyDescent="0.25">
      <c r="A2206" t="s">
        <v>2800</v>
      </c>
      <c r="B2206" t="str">
        <f>MID(Tableau1[[#This Row],[ID]],4,LEN(Tableau1[[#This Row],[ID]])-5)</f>
        <v>CM2</v>
      </c>
      <c r="C2206" t="s">
        <v>17472</v>
      </c>
      <c r="D2206">
        <v>0</v>
      </c>
      <c r="E2206">
        <v>8</v>
      </c>
      <c r="F2206">
        <v>861.04700000000003</v>
      </c>
      <c r="G2206">
        <v>4.7E-2</v>
      </c>
      <c r="H2206">
        <v>11.590999999999999</v>
      </c>
      <c r="I2206">
        <v>11.638</v>
      </c>
      <c r="J2206">
        <v>4.0384945867000003E-3</v>
      </c>
      <c r="K2206">
        <v>0.99596150541299999</v>
      </c>
      <c r="L2206">
        <v>1</v>
      </c>
      <c r="M2206" s="1" t="s">
        <v>98</v>
      </c>
      <c r="N2206">
        <v>219</v>
      </c>
      <c r="O2206">
        <v>220</v>
      </c>
      <c r="P2206">
        <v>220</v>
      </c>
      <c r="Q2206" t="s">
        <v>18</v>
      </c>
      <c r="R2206" t="s">
        <v>98</v>
      </c>
    </row>
    <row r="2207" spans="1:18" x14ac:dyDescent="0.25">
      <c r="A2207" t="s">
        <v>2800</v>
      </c>
      <c r="B2207" t="str">
        <f>MID(Tableau1[[#This Row],[ID]],4,LEN(Tableau1[[#This Row],[ID]])-5)</f>
        <v>CM2</v>
      </c>
      <c r="C2207" t="s">
        <v>17472</v>
      </c>
      <c r="D2207">
        <v>0</v>
      </c>
      <c r="E2207">
        <v>8</v>
      </c>
      <c r="F2207">
        <v>898.37800000000004</v>
      </c>
      <c r="G2207">
        <v>0.125</v>
      </c>
      <c r="H2207">
        <v>37.283999999999999</v>
      </c>
      <c r="I2207">
        <v>37.408999999999999</v>
      </c>
      <c r="J2207">
        <v>3.3414418990099998E-3</v>
      </c>
      <c r="K2207">
        <v>0.99665855810100001</v>
      </c>
      <c r="L2207">
        <v>0</v>
      </c>
      <c r="N2207">
        <v>220</v>
      </c>
      <c r="O2207">
        <v>219</v>
      </c>
      <c r="P2207">
        <v>219</v>
      </c>
      <c r="Q2207" t="s">
        <v>21</v>
      </c>
      <c r="R2207" t="s">
        <v>47</v>
      </c>
    </row>
    <row r="2208" spans="1:18" x14ac:dyDescent="0.25">
      <c r="A2208" t="s">
        <v>2800</v>
      </c>
      <c r="B2208" t="str">
        <f>MID(Tableau1[[#This Row],[ID]],4,LEN(Tableau1[[#This Row],[ID]])-5)</f>
        <v>CM2</v>
      </c>
      <c r="C2208" t="s">
        <v>17472</v>
      </c>
      <c r="D2208">
        <v>0</v>
      </c>
      <c r="E2208">
        <v>8</v>
      </c>
      <c r="F2208">
        <v>903.21400000000006</v>
      </c>
      <c r="G2208">
        <v>12.215</v>
      </c>
      <c r="H2208">
        <v>4.7110000000000003</v>
      </c>
      <c r="I2208">
        <v>16.925999999999998</v>
      </c>
      <c r="J2208">
        <v>0.721670802316</v>
      </c>
      <c r="K2208">
        <v>0.278329197684</v>
      </c>
      <c r="L2208">
        <v>4</v>
      </c>
      <c r="M2208" s="1" t="s">
        <v>2851</v>
      </c>
      <c r="N2208">
        <v>219</v>
      </c>
      <c r="O2208">
        <v>223</v>
      </c>
      <c r="P2208">
        <v>223</v>
      </c>
      <c r="Q2208" t="s">
        <v>18</v>
      </c>
      <c r="R2208" t="s">
        <v>2852</v>
      </c>
    </row>
    <row r="2209" spans="1:18" x14ac:dyDescent="0.25">
      <c r="A2209" t="s">
        <v>2853</v>
      </c>
      <c r="B2209" t="str">
        <f>MID(Tableau1[[#This Row],[ID]],4,LEN(Tableau1[[#This Row],[ID]])-5)</f>
        <v>CM2</v>
      </c>
      <c r="C2209" t="s">
        <v>17473</v>
      </c>
      <c r="D2209">
        <v>0</v>
      </c>
      <c r="E2209">
        <v>8</v>
      </c>
      <c r="F2209">
        <v>195.595</v>
      </c>
      <c r="G2209">
        <v>14.18</v>
      </c>
      <c r="I2209">
        <v>14.18</v>
      </c>
      <c r="J2209">
        <v>1</v>
      </c>
      <c r="K2209">
        <v>0</v>
      </c>
      <c r="L2209">
        <v>12</v>
      </c>
      <c r="M2209" s="1" t="s">
        <v>2854</v>
      </c>
      <c r="N2209">
        <v>0</v>
      </c>
      <c r="O2209">
        <v>12</v>
      </c>
      <c r="P2209">
        <v>12</v>
      </c>
      <c r="Q2209" t="s">
        <v>18</v>
      </c>
      <c r="R2209" t="s">
        <v>2855</v>
      </c>
    </row>
    <row r="2210" spans="1:18" x14ac:dyDescent="0.25">
      <c r="A2210" t="s">
        <v>2853</v>
      </c>
      <c r="B2210" t="str">
        <f>MID(Tableau1[[#This Row],[ID]],4,LEN(Tableau1[[#This Row],[ID]])-5)</f>
        <v>CM2</v>
      </c>
      <c r="C2210" t="s">
        <v>17473</v>
      </c>
      <c r="D2210">
        <v>0</v>
      </c>
      <c r="E2210">
        <v>8</v>
      </c>
      <c r="F2210">
        <v>217.357</v>
      </c>
      <c r="G2210">
        <v>0.60799999999999998</v>
      </c>
      <c r="H2210">
        <v>7.5819999999999999</v>
      </c>
      <c r="I2210">
        <v>8.19</v>
      </c>
      <c r="J2210">
        <v>7.4236874236899994E-2</v>
      </c>
      <c r="K2210">
        <v>0.92576312576300002</v>
      </c>
      <c r="L2210">
        <v>0</v>
      </c>
      <c r="N2210">
        <v>12</v>
      </c>
      <c r="O2210">
        <v>10</v>
      </c>
      <c r="P2210">
        <v>10</v>
      </c>
      <c r="Q2210" t="s">
        <v>21</v>
      </c>
      <c r="R2210" t="s">
        <v>61</v>
      </c>
    </row>
    <row r="2211" spans="1:18" x14ac:dyDescent="0.25">
      <c r="A2211" t="s">
        <v>2853</v>
      </c>
      <c r="B2211" t="str">
        <f>MID(Tableau1[[#This Row],[ID]],4,LEN(Tableau1[[#This Row],[ID]])-5)</f>
        <v>CM2</v>
      </c>
      <c r="C2211" t="s">
        <v>17473</v>
      </c>
      <c r="D2211">
        <v>0</v>
      </c>
      <c r="E2211">
        <v>8</v>
      </c>
      <c r="F2211">
        <v>249.96100000000001</v>
      </c>
      <c r="G2211">
        <v>4.867</v>
      </c>
      <c r="H2211">
        <v>31.995999999999999</v>
      </c>
      <c r="I2211">
        <v>36.863</v>
      </c>
      <c r="J2211">
        <v>0.13202940618</v>
      </c>
      <c r="K2211">
        <v>0.86797059381999997</v>
      </c>
      <c r="L2211">
        <v>5</v>
      </c>
      <c r="M2211" s="1" t="s">
        <v>2856</v>
      </c>
      <c r="N2211">
        <v>10</v>
      </c>
      <c r="O2211">
        <v>15</v>
      </c>
      <c r="P2211">
        <v>15</v>
      </c>
      <c r="Q2211" t="s">
        <v>18</v>
      </c>
      <c r="R2211" t="s">
        <v>2857</v>
      </c>
    </row>
    <row r="2212" spans="1:18" x14ac:dyDescent="0.25">
      <c r="A2212" t="s">
        <v>2853</v>
      </c>
      <c r="B2212" t="str">
        <f>MID(Tableau1[[#This Row],[ID]],4,LEN(Tableau1[[#This Row],[ID]])-5)</f>
        <v>CM2</v>
      </c>
      <c r="C2212" t="s">
        <v>17473</v>
      </c>
      <c r="D2212">
        <v>0</v>
      </c>
      <c r="E2212">
        <v>8</v>
      </c>
      <c r="F2212">
        <v>258.822</v>
      </c>
      <c r="G2212">
        <v>10.53</v>
      </c>
      <c r="H2212">
        <v>3.9940000000000002</v>
      </c>
      <c r="I2212">
        <v>14.523999999999999</v>
      </c>
      <c r="J2212">
        <v>0.72500688515599998</v>
      </c>
      <c r="K2212">
        <v>0.27499311484400002</v>
      </c>
      <c r="L2212">
        <v>5</v>
      </c>
      <c r="M2212" s="1" t="s">
        <v>2858</v>
      </c>
      <c r="N2212">
        <v>15</v>
      </c>
      <c r="O2212">
        <v>17</v>
      </c>
      <c r="P2212">
        <v>17</v>
      </c>
      <c r="Q2212" t="s">
        <v>21</v>
      </c>
      <c r="R2212" t="s">
        <v>2859</v>
      </c>
    </row>
    <row r="2213" spans="1:18" x14ac:dyDescent="0.25">
      <c r="A2213" t="s">
        <v>2853</v>
      </c>
      <c r="B2213" t="str">
        <f>MID(Tableau1[[#This Row],[ID]],4,LEN(Tableau1[[#This Row],[ID]])-5)</f>
        <v>CM2</v>
      </c>
      <c r="C2213" t="s">
        <v>17473</v>
      </c>
      <c r="D2213">
        <v>0</v>
      </c>
      <c r="E2213">
        <v>8</v>
      </c>
      <c r="F2213">
        <v>273.14299999999997</v>
      </c>
      <c r="G2213">
        <v>19.202999999999999</v>
      </c>
      <c r="H2213">
        <v>3.7909999999999999</v>
      </c>
      <c r="I2213">
        <v>22.994</v>
      </c>
      <c r="J2213">
        <v>0.83513090371400001</v>
      </c>
      <c r="K2213">
        <v>0.16486909628599999</v>
      </c>
      <c r="L2213">
        <v>11</v>
      </c>
      <c r="M2213" s="1" t="s">
        <v>2860</v>
      </c>
      <c r="N2213">
        <v>17</v>
      </c>
      <c r="O2213">
        <v>28</v>
      </c>
      <c r="P2213">
        <v>28</v>
      </c>
      <c r="Q2213" t="s">
        <v>18</v>
      </c>
      <c r="R2213" t="s">
        <v>2861</v>
      </c>
    </row>
    <row r="2214" spans="1:18" x14ac:dyDescent="0.25">
      <c r="A2214" t="s">
        <v>2853</v>
      </c>
      <c r="B2214" t="str">
        <f>MID(Tableau1[[#This Row],[ID]],4,LEN(Tableau1[[#This Row],[ID]])-5)</f>
        <v>CM2</v>
      </c>
      <c r="C2214" t="s">
        <v>17473</v>
      </c>
      <c r="D2214">
        <v>0</v>
      </c>
      <c r="E2214">
        <v>8</v>
      </c>
      <c r="F2214">
        <v>299.30399999999997</v>
      </c>
      <c r="G2214">
        <v>5.819</v>
      </c>
      <c r="H2214">
        <v>6.9580000000000002</v>
      </c>
      <c r="I2214">
        <v>12.776999999999999</v>
      </c>
      <c r="J2214">
        <v>0.45542772168700002</v>
      </c>
      <c r="K2214">
        <v>0.54457227831300004</v>
      </c>
      <c r="L2214">
        <v>0</v>
      </c>
      <c r="N2214">
        <v>28</v>
      </c>
      <c r="O2214">
        <v>28</v>
      </c>
      <c r="P2214">
        <v>28</v>
      </c>
      <c r="Q2214" t="s">
        <v>18</v>
      </c>
      <c r="R2214" t="s">
        <v>2862</v>
      </c>
    </row>
    <row r="2215" spans="1:18" x14ac:dyDescent="0.25">
      <c r="A2215" t="s">
        <v>2853</v>
      </c>
      <c r="B2215" t="str">
        <f>MID(Tableau1[[#This Row],[ID]],4,LEN(Tableau1[[#This Row],[ID]])-5)</f>
        <v>CM2</v>
      </c>
      <c r="C2215" t="s">
        <v>17473</v>
      </c>
      <c r="D2215">
        <v>0</v>
      </c>
      <c r="E2215">
        <v>8</v>
      </c>
      <c r="F2215">
        <v>312.50200000000001</v>
      </c>
      <c r="G2215">
        <v>4.2270000000000003</v>
      </c>
      <c r="H2215">
        <v>7.3789999999999996</v>
      </c>
      <c r="I2215">
        <v>11.606</v>
      </c>
      <c r="J2215">
        <v>0.36420816818899998</v>
      </c>
      <c r="K2215">
        <v>0.63579183181099996</v>
      </c>
      <c r="L2215">
        <v>0</v>
      </c>
      <c r="N2215">
        <v>28</v>
      </c>
      <c r="O2215">
        <v>28</v>
      </c>
      <c r="P2215">
        <v>28</v>
      </c>
      <c r="Q2215" t="s">
        <v>18</v>
      </c>
      <c r="R2215" t="s">
        <v>2863</v>
      </c>
    </row>
    <row r="2216" spans="1:18" x14ac:dyDescent="0.25">
      <c r="A2216" t="s">
        <v>2853</v>
      </c>
      <c r="B2216" t="str">
        <f>MID(Tableau1[[#This Row],[ID]],4,LEN(Tableau1[[#This Row],[ID]])-5)</f>
        <v>CM2</v>
      </c>
      <c r="C2216" t="s">
        <v>17473</v>
      </c>
      <c r="D2216">
        <v>0</v>
      </c>
      <c r="E2216">
        <v>8</v>
      </c>
      <c r="F2216">
        <v>321.37799999999999</v>
      </c>
      <c r="G2216">
        <v>3.12</v>
      </c>
      <c r="H2216">
        <v>4.649</v>
      </c>
      <c r="I2216">
        <v>7.7690000000000001</v>
      </c>
      <c r="J2216">
        <v>0.401596087012</v>
      </c>
      <c r="K2216">
        <v>0.598403912988</v>
      </c>
      <c r="L2216">
        <v>0</v>
      </c>
      <c r="N2216">
        <v>28</v>
      </c>
      <c r="O2216">
        <v>28</v>
      </c>
      <c r="P2216">
        <v>28</v>
      </c>
      <c r="Q2216" t="s">
        <v>18</v>
      </c>
      <c r="R2216" t="s">
        <v>2864</v>
      </c>
    </row>
    <row r="2217" spans="1:18" x14ac:dyDescent="0.25">
      <c r="A2217" t="s">
        <v>2853</v>
      </c>
      <c r="B2217" t="str">
        <f>MID(Tableau1[[#This Row],[ID]],4,LEN(Tableau1[[#This Row],[ID]])-5)</f>
        <v>CM2</v>
      </c>
      <c r="C2217" t="s">
        <v>17473</v>
      </c>
      <c r="D2217">
        <v>0</v>
      </c>
      <c r="E2217">
        <v>8</v>
      </c>
      <c r="F2217">
        <v>350.39400000000001</v>
      </c>
      <c r="G2217">
        <v>5.117</v>
      </c>
      <c r="H2217">
        <v>25.896000000000001</v>
      </c>
      <c r="I2217">
        <v>31.013000000000002</v>
      </c>
      <c r="J2217">
        <v>0.16499532454099999</v>
      </c>
      <c r="K2217">
        <v>0.83500467545900003</v>
      </c>
      <c r="L2217">
        <v>7</v>
      </c>
      <c r="M2217" s="1" t="s">
        <v>2865</v>
      </c>
      <c r="N2217">
        <v>28</v>
      </c>
      <c r="O2217">
        <v>35</v>
      </c>
      <c r="P2217">
        <v>35</v>
      </c>
      <c r="Q2217" t="s">
        <v>18</v>
      </c>
      <c r="R2217" t="s">
        <v>2866</v>
      </c>
    </row>
    <row r="2218" spans="1:18" x14ac:dyDescent="0.25">
      <c r="A2218" t="s">
        <v>2853</v>
      </c>
      <c r="B2218" t="str">
        <f>MID(Tableau1[[#This Row],[ID]],4,LEN(Tableau1[[#This Row],[ID]])-5)</f>
        <v>CM2</v>
      </c>
      <c r="C2218" t="s">
        <v>17473</v>
      </c>
      <c r="D2218">
        <v>0</v>
      </c>
      <c r="E2218">
        <v>8</v>
      </c>
      <c r="F2218">
        <v>363.108</v>
      </c>
      <c r="G2218">
        <v>9.4E-2</v>
      </c>
      <c r="H2218">
        <v>7.5970000000000004</v>
      </c>
      <c r="I2218">
        <v>7.6909999999999998</v>
      </c>
      <c r="J2218">
        <v>1.22220777532E-2</v>
      </c>
      <c r="K2218">
        <v>0.98777792224700001</v>
      </c>
      <c r="L2218">
        <v>1</v>
      </c>
      <c r="M2218" s="1" t="s">
        <v>28</v>
      </c>
      <c r="N2218">
        <v>35</v>
      </c>
      <c r="O2218">
        <v>36</v>
      </c>
      <c r="P2218">
        <v>36</v>
      </c>
      <c r="Q2218" t="s">
        <v>18</v>
      </c>
      <c r="R2218" t="s">
        <v>29</v>
      </c>
    </row>
    <row r="2219" spans="1:18" x14ac:dyDescent="0.25">
      <c r="A2219" t="s">
        <v>2853</v>
      </c>
      <c r="B2219" t="str">
        <f>MID(Tableau1[[#This Row],[ID]],4,LEN(Tableau1[[#This Row],[ID]])-5)</f>
        <v>CM2</v>
      </c>
      <c r="C2219" t="s">
        <v>17473</v>
      </c>
      <c r="D2219">
        <v>0</v>
      </c>
      <c r="E2219">
        <v>8</v>
      </c>
      <c r="F2219">
        <v>372.67099999999999</v>
      </c>
      <c r="G2219">
        <v>9.4E-2</v>
      </c>
      <c r="H2219">
        <v>9.4689999999999994</v>
      </c>
      <c r="I2219">
        <v>9.5630000000000006</v>
      </c>
      <c r="J2219">
        <v>9.8295513960099997E-3</v>
      </c>
      <c r="K2219">
        <v>0.99017044860400005</v>
      </c>
      <c r="L2219">
        <v>1</v>
      </c>
      <c r="M2219" s="1" t="s">
        <v>829</v>
      </c>
      <c r="N2219">
        <v>36</v>
      </c>
      <c r="O2219">
        <v>37</v>
      </c>
      <c r="P2219">
        <v>37</v>
      </c>
      <c r="Q2219" t="s">
        <v>18</v>
      </c>
      <c r="R2219" t="s">
        <v>829</v>
      </c>
    </row>
    <row r="2220" spans="1:18" x14ac:dyDescent="0.25">
      <c r="A2220" t="s">
        <v>2853</v>
      </c>
      <c r="B2220" t="str">
        <f>MID(Tableau1[[#This Row],[ID]],4,LEN(Tableau1[[#This Row],[ID]])-5)</f>
        <v>CM2</v>
      </c>
      <c r="C2220" t="s">
        <v>17473</v>
      </c>
      <c r="D2220">
        <v>0</v>
      </c>
      <c r="E2220">
        <v>8</v>
      </c>
      <c r="F2220">
        <v>395.447</v>
      </c>
      <c r="G2220">
        <v>0.11</v>
      </c>
      <c r="H2220">
        <v>22.681999999999999</v>
      </c>
      <c r="I2220">
        <v>22.792000000000002</v>
      </c>
      <c r="J2220">
        <v>4.8262548262500002E-3</v>
      </c>
      <c r="K2220">
        <v>0.99517374517400004</v>
      </c>
      <c r="L2220">
        <v>1</v>
      </c>
      <c r="M2220" s="1" t="s">
        <v>28</v>
      </c>
      <c r="N2220">
        <v>37</v>
      </c>
      <c r="O2220">
        <v>38</v>
      </c>
      <c r="P2220">
        <v>38</v>
      </c>
      <c r="Q2220" t="s">
        <v>18</v>
      </c>
      <c r="R2220" t="s">
        <v>29</v>
      </c>
    </row>
    <row r="2221" spans="1:18" x14ac:dyDescent="0.25">
      <c r="A2221" t="s">
        <v>2853</v>
      </c>
      <c r="B2221" t="str">
        <f>MID(Tableau1[[#This Row],[ID]],4,LEN(Tableau1[[#This Row],[ID]])-5)</f>
        <v>CM2</v>
      </c>
      <c r="C2221" t="s">
        <v>17473</v>
      </c>
      <c r="D2221">
        <v>0</v>
      </c>
      <c r="E2221">
        <v>8</v>
      </c>
      <c r="F2221">
        <v>419.20600000000002</v>
      </c>
      <c r="G2221">
        <v>0.11</v>
      </c>
      <c r="H2221">
        <v>23.649000000000001</v>
      </c>
      <c r="I2221">
        <v>23.759</v>
      </c>
      <c r="J2221">
        <v>4.6298244875599996E-3</v>
      </c>
      <c r="K2221">
        <v>0.99537017551200002</v>
      </c>
      <c r="L2221">
        <v>1</v>
      </c>
      <c r="M2221" s="1" t="s">
        <v>1260</v>
      </c>
      <c r="N2221">
        <v>38</v>
      </c>
      <c r="O2221">
        <v>39</v>
      </c>
      <c r="P2221">
        <v>39</v>
      </c>
      <c r="Q2221" t="s">
        <v>18</v>
      </c>
      <c r="R2221" t="s">
        <v>1260</v>
      </c>
    </row>
    <row r="2222" spans="1:18" x14ac:dyDescent="0.25">
      <c r="A2222" t="s">
        <v>2853</v>
      </c>
      <c r="B2222" t="str">
        <f>MID(Tableau1[[#This Row],[ID]],4,LEN(Tableau1[[#This Row],[ID]])-5)</f>
        <v>CM2</v>
      </c>
      <c r="C2222" t="s">
        <v>17473</v>
      </c>
      <c r="D2222">
        <v>0</v>
      </c>
      <c r="E2222">
        <v>8</v>
      </c>
      <c r="F2222">
        <v>429.90800000000002</v>
      </c>
      <c r="G2222">
        <v>1.669</v>
      </c>
      <c r="H2222">
        <v>10.592000000000001</v>
      </c>
      <c r="I2222">
        <v>12.260999999999999</v>
      </c>
      <c r="J2222">
        <v>0.13612266536199999</v>
      </c>
      <c r="K2222">
        <v>0.86387733463799998</v>
      </c>
      <c r="L2222">
        <v>0</v>
      </c>
      <c r="N2222">
        <v>39</v>
      </c>
      <c r="O2222">
        <v>10</v>
      </c>
      <c r="P2222">
        <v>39</v>
      </c>
      <c r="Q2222" t="s">
        <v>18</v>
      </c>
      <c r="R2222" t="s">
        <v>216</v>
      </c>
    </row>
    <row r="2223" spans="1:18" x14ac:dyDescent="0.25">
      <c r="A2223" t="s">
        <v>2853</v>
      </c>
      <c r="B2223" t="str">
        <f>MID(Tableau1[[#This Row],[ID]],4,LEN(Tableau1[[#This Row],[ID]])-5)</f>
        <v>CM2</v>
      </c>
      <c r="C2223" t="s">
        <v>17473</v>
      </c>
      <c r="D2223">
        <v>0</v>
      </c>
      <c r="E2223">
        <v>8</v>
      </c>
      <c r="F2223">
        <v>439.95400000000001</v>
      </c>
      <c r="G2223">
        <v>0.11</v>
      </c>
      <c r="H2223">
        <v>8.3770000000000007</v>
      </c>
      <c r="I2223">
        <v>8.4870000000000001</v>
      </c>
      <c r="J2223">
        <v>1.2960999175199999E-2</v>
      </c>
      <c r="K2223">
        <v>0.98703900082499996</v>
      </c>
      <c r="L2223">
        <v>1</v>
      </c>
      <c r="M2223" s="1" t="s">
        <v>1260</v>
      </c>
      <c r="N2223">
        <v>10</v>
      </c>
      <c r="O2223">
        <v>40</v>
      </c>
      <c r="P2223">
        <v>40</v>
      </c>
      <c r="Q2223" t="s">
        <v>38</v>
      </c>
      <c r="R2223" t="s">
        <v>1260</v>
      </c>
    </row>
    <row r="2224" spans="1:18" x14ac:dyDescent="0.25">
      <c r="A2224" t="s">
        <v>2853</v>
      </c>
      <c r="B2224" t="str">
        <f>MID(Tableau1[[#This Row],[ID]],4,LEN(Tableau1[[#This Row],[ID]])-5)</f>
        <v>CM2</v>
      </c>
      <c r="C2224" t="s">
        <v>17473</v>
      </c>
      <c r="D2224">
        <v>0</v>
      </c>
      <c r="E2224">
        <v>8</v>
      </c>
      <c r="F2224">
        <v>447.92599999999999</v>
      </c>
      <c r="G2224">
        <v>11.965</v>
      </c>
      <c r="H2224">
        <v>7.8620000000000001</v>
      </c>
      <c r="I2224">
        <v>19.827000000000002</v>
      </c>
      <c r="J2224">
        <v>0.60347001563500002</v>
      </c>
      <c r="K2224">
        <v>0.39652998436499998</v>
      </c>
      <c r="L2224">
        <v>12</v>
      </c>
      <c r="M2224" s="1" t="s">
        <v>2867</v>
      </c>
      <c r="N2224">
        <v>40</v>
      </c>
      <c r="O2224">
        <v>52</v>
      </c>
      <c r="P2224">
        <v>52</v>
      </c>
      <c r="Q2224" t="s">
        <v>18</v>
      </c>
      <c r="R2224" t="s">
        <v>2868</v>
      </c>
    </row>
    <row r="2225" spans="1:18" x14ac:dyDescent="0.25">
      <c r="A2225" t="s">
        <v>2853</v>
      </c>
      <c r="B2225" t="str">
        <f>MID(Tableau1[[#This Row],[ID]],4,LEN(Tableau1[[#This Row],[ID]])-5)</f>
        <v>CM2</v>
      </c>
      <c r="C2225" t="s">
        <v>17473</v>
      </c>
      <c r="D2225">
        <v>0</v>
      </c>
      <c r="E2225">
        <v>8</v>
      </c>
      <c r="F2225">
        <v>486.52100000000002</v>
      </c>
      <c r="G2225">
        <v>1.139</v>
      </c>
      <c r="H2225">
        <v>26.63</v>
      </c>
      <c r="I2225">
        <v>27.768999999999998</v>
      </c>
      <c r="J2225">
        <v>4.10169613598E-2</v>
      </c>
      <c r="K2225">
        <v>0.95898303864000001</v>
      </c>
      <c r="L2225">
        <v>3</v>
      </c>
      <c r="M2225" s="1" t="s">
        <v>2869</v>
      </c>
      <c r="N2225">
        <v>52</v>
      </c>
      <c r="O2225">
        <v>55</v>
      </c>
      <c r="P2225">
        <v>55</v>
      </c>
      <c r="Q2225" t="s">
        <v>18</v>
      </c>
      <c r="R2225" t="s">
        <v>2869</v>
      </c>
    </row>
    <row r="2226" spans="1:18" x14ac:dyDescent="0.25">
      <c r="A2226" t="s">
        <v>2853</v>
      </c>
      <c r="B2226" t="str">
        <f>MID(Tableau1[[#This Row],[ID]],4,LEN(Tableau1[[#This Row],[ID]])-5)</f>
        <v>CM2</v>
      </c>
      <c r="C2226" t="s">
        <v>17473</v>
      </c>
      <c r="D2226">
        <v>0</v>
      </c>
      <c r="E2226">
        <v>8</v>
      </c>
      <c r="F2226">
        <v>492.04300000000001</v>
      </c>
      <c r="G2226">
        <v>9.516</v>
      </c>
      <c r="H2226">
        <v>4.383</v>
      </c>
      <c r="I2226">
        <v>13.898999999999999</v>
      </c>
      <c r="J2226">
        <v>0.68465357219900003</v>
      </c>
      <c r="K2226">
        <v>0.31534642780099997</v>
      </c>
      <c r="L2226">
        <v>8</v>
      </c>
      <c r="M2226" s="1" t="s">
        <v>2870</v>
      </c>
      <c r="N2226">
        <v>55</v>
      </c>
      <c r="O2226">
        <v>63</v>
      </c>
      <c r="P2226">
        <v>63</v>
      </c>
      <c r="Q2226" t="s">
        <v>18</v>
      </c>
      <c r="R2226" t="s">
        <v>2871</v>
      </c>
    </row>
    <row r="2227" spans="1:18" x14ac:dyDescent="0.25">
      <c r="A2227" t="s">
        <v>2853</v>
      </c>
      <c r="B2227" t="str">
        <f>MID(Tableau1[[#This Row],[ID]],4,LEN(Tableau1[[#This Row],[ID]])-5)</f>
        <v>CM2</v>
      </c>
      <c r="C2227" t="s">
        <v>17473</v>
      </c>
      <c r="D2227">
        <v>0</v>
      </c>
      <c r="E2227">
        <v>8</v>
      </c>
      <c r="F2227">
        <v>513.27499999999998</v>
      </c>
      <c r="G2227">
        <v>5.85</v>
      </c>
      <c r="H2227">
        <v>11.715999999999999</v>
      </c>
      <c r="I2227">
        <v>17.565999999999999</v>
      </c>
      <c r="J2227">
        <v>0.33302971649800001</v>
      </c>
      <c r="K2227">
        <v>0.66697028350200005</v>
      </c>
      <c r="L2227">
        <v>6</v>
      </c>
      <c r="M2227" s="1" t="s">
        <v>2872</v>
      </c>
      <c r="N2227">
        <v>63</v>
      </c>
      <c r="O2227">
        <v>69</v>
      </c>
      <c r="P2227">
        <v>69</v>
      </c>
      <c r="Q2227" t="s">
        <v>18</v>
      </c>
      <c r="R2227" t="s">
        <v>2872</v>
      </c>
    </row>
    <row r="2228" spans="1:18" x14ac:dyDescent="0.25">
      <c r="A2228" t="s">
        <v>2853</v>
      </c>
      <c r="B2228" t="str">
        <f>MID(Tableau1[[#This Row],[ID]],4,LEN(Tableau1[[#This Row],[ID]])-5)</f>
        <v>CM2</v>
      </c>
      <c r="C2228" t="s">
        <v>17473</v>
      </c>
      <c r="D2228">
        <v>0</v>
      </c>
      <c r="E2228">
        <v>8</v>
      </c>
      <c r="F2228">
        <v>526.12900000000002</v>
      </c>
      <c r="G2228">
        <v>17.02</v>
      </c>
      <c r="H2228">
        <v>7.0039999999999996</v>
      </c>
      <c r="I2228">
        <v>24.024000000000001</v>
      </c>
      <c r="J2228">
        <v>0.708458208458</v>
      </c>
      <c r="K2228">
        <v>0.291541791542</v>
      </c>
      <c r="L2228">
        <v>9</v>
      </c>
      <c r="M2228" s="1" t="s">
        <v>2873</v>
      </c>
      <c r="N2228">
        <v>69</v>
      </c>
      <c r="O2228">
        <v>74</v>
      </c>
      <c r="P2228">
        <v>74</v>
      </c>
      <c r="Q2228" t="s">
        <v>18</v>
      </c>
      <c r="R2228" t="s">
        <v>2874</v>
      </c>
    </row>
    <row r="2229" spans="1:18" x14ac:dyDescent="0.25">
      <c r="A2229" t="s">
        <v>2853</v>
      </c>
      <c r="B2229" t="str">
        <f>MID(Tableau1[[#This Row],[ID]],4,LEN(Tableau1[[#This Row],[ID]])-5)</f>
        <v>CM2</v>
      </c>
      <c r="C2229" t="s">
        <v>17473</v>
      </c>
      <c r="D2229">
        <v>0</v>
      </c>
      <c r="E2229">
        <v>8</v>
      </c>
      <c r="F2229">
        <v>551.99400000000003</v>
      </c>
      <c r="G2229">
        <v>20.170999999999999</v>
      </c>
      <c r="H2229">
        <v>8.8450000000000006</v>
      </c>
      <c r="I2229">
        <v>29.015999999999998</v>
      </c>
      <c r="J2229">
        <v>0.69516818307100003</v>
      </c>
      <c r="K2229">
        <v>0.30483181692900002</v>
      </c>
      <c r="L2229">
        <v>15</v>
      </c>
      <c r="M2229" s="1" t="s">
        <v>2875</v>
      </c>
      <c r="N2229">
        <v>74</v>
      </c>
      <c r="O2229">
        <v>89</v>
      </c>
      <c r="P2229">
        <v>89</v>
      </c>
      <c r="Q2229" t="s">
        <v>18</v>
      </c>
      <c r="R2229" t="s">
        <v>2876</v>
      </c>
    </row>
    <row r="2230" spans="1:18" x14ac:dyDescent="0.25">
      <c r="A2230" t="s">
        <v>2853</v>
      </c>
      <c r="B2230" t="str">
        <f>MID(Tableau1[[#This Row],[ID]],4,LEN(Tableau1[[#This Row],[ID]])-5)</f>
        <v>CM2</v>
      </c>
      <c r="C2230" t="s">
        <v>17473</v>
      </c>
      <c r="D2230">
        <v>0</v>
      </c>
      <c r="E2230">
        <v>8</v>
      </c>
      <c r="F2230">
        <v>593.11599999999999</v>
      </c>
      <c r="G2230">
        <v>13.432</v>
      </c>
      <c r="H2230">
        <v>20.951000000000001</v>
      </c>
      <c r="I2230">
        <v>34.383000000000003</v>
      </c>
      <c r="J2230">
        <v>0.39065817409800002</v>
      </c>
      <c r="K2230">
        <v>0.60934182590200003</v>
      </c>
      <c r="L2230">
        <v>12</v>
      </c>
      <c r="M2230" s="1" t="s">
        <v>2877</v>
      </c>
      <c r="N2230">
        <v>89</v>
      </c>
      <c r="O2230">
        <v>101</v>
      </c>
      <c r="P2230">
        <v>101</v>
      </c>
      <c r="Q2230" t="s">
        <v>18</v>
      </c>
      <c r="R2230" t="s">
        <v>2878</v>
      </c>
    </row>
    <row r="2231" spans="1:18" x14ac:dyDescent="0.25">
      <c r="A2231" t="s">
        <v>2853</v>
      </c>
      <c r="B2231" t="str">
        <f>MID(Tableau1[[#This Row],[ID]],4,LEN(Tableau1[[#This Row],[ID]])-5)</f>
        <v>CM2</v>
      </c>
      <c r="C2231" t="s">
        <v>17473</v>
      </c>
      <c r="D2231">
        <v>0</v>
      </c>
      <c r="E2231">
        <v>8</v>
      </c>
      <c r="F2231">
        <v>625.29899999999998</v>
      </c>
      <c r="G2231">
        <v>0.109</v>
      </c>
      <c r="H2231">
        <v>18.751000000000001</v>
      </c>
      <c r="I2231">
        <v>18.86</v>
      </c>
      <c r="J2231">
        <v>5.7794273594899996E-3</v>
      </c>
      <c r="K2231">
        <v>0.99422057264100006</v>
      </c>
      <c r="L2231">
        <v>1</v>
      </c>
      <c r="M2231" s="1" t="s">
        <v>232</v>
      </c>
      <c r="N2231">
        <v>101</v>
      </c>
      <c r="O2231">
        <v>102</v>
      </c>
      <c r="P2231">
        <v>102</v>
      </c>
      <c r="Q2231" t="s">
        <v>18</v>
      </c>
      <c r="R2231" t="s">
        <v>232</v>
      </c>
    </row>
    <row r="2232" spans="1:18" x14ac:dyDescent="0.25">
      <c r="A2232" t="s">
        <v>2853</v>
      </c>
      <c r="B2232" t="str">
        <f>MID(Tableau1[[#This Row],[ID]],4,LEN(Tableau1[[#This Row],[ID]])-5)</f>
        <v>CM2</v>
      </c>
      <c r="C2232" t="s">
        <v>17473</v>
      </c>
      <c r="D2232">
        <v>0</v>
      </c>
      <c r="E2232">
        <v>8</v>
      </c>
      <c r="F2232">
        <v>641.66399999999999</v>
      </c>
      <c r="G2232">
        <v>4.976</v>
      </c>
      <c r="H2232">
        <v>16.256</v>
      </c>
      <c r="I2232">
        <v>21.231999999999999</v>
      </c>
      <c r="J2232">
        <v>0.23436322532000001</v>
      </c>
      <c r="K2232">
        <v>0.76563677468000002</v>
      </c>
      <c r="L2232">
        <v>7</v>
      </c>
      <c r="M2232" s="1" t="s">
        <v>2879</v>
      </c>
      <c r="N2232">
        <v>102</v>
      </c>
      <c r="O2232">
        <v>109</v>
      </c>
      <c r="P2232">
        <v>109</v>
      </c>
      <c r="Q2232" t="s">
        <v>18</v>
      </c>
      <c r="R2232" t="s">
        <v>2880</v>
      </c>
    </row>
    <row r="2233" spans="1:18" x14ac:dyDescent="0.25">
      <c r="A2233" t="s">
        <v>2853</v>
      </c>
      <c r="B2233" t="str">
        <f>MID(Tableau1[[#This Row],[ID]],4,LEN(Tableau1[[#This Row],[ID]])-5)</f>
        <v>CM2</v>
      </c>
      <c r="C2233" t="s">
        <v>17473</v>
      </c>
      <c r="D2233">
        <v>0</v>
      </c>
      <c r="E2233">
        <v>8</v>
      </c>
      <c r="F2233">
        <v>652.053</v>
      </c>
      <c r="G2233">
        <v>13.026999999999999</v>
      </c>
      <c r="H2233">
        <v>5.4130000000000003</v>
      </c>
      <c r="I2233">
        <v>18.440000000000001</v>
      </c>
      <c r="J2233">
        <v>0.70645336225599997</v>
      </c>
      <c r="K2233">
        <v>0.29354663774400003</v>
      </c>
      <c r="L2233">
        <v>3</v>
      </c>
      <c r="M2233" s="1" t="s">
        <v>2881</v>
      </c>
      <c r="N2233">
        <v>109</v>
      </c>
      <c r="O2233">
        <v>108</v>
      </c>
      <c r="P2233">
        <v>108</v>
      </c>
      <c r="Q2233" t="s">
        <v>18</v>
      </c>
      <c r="R2233" t="s">
        <v>2882</v>
      </c>
    </row>
    <row r="2234" spans="1:18" x14ac:dyDescent="0.25">
      <c r="A2234" t="s">
        <v>2853</v>
      </c>
      <c r="B2234" t="str">
        <f>MID(Tableau1[[#This Row],[ID]],4,LEN(Tableau1[[#This Row],[ID]])-5)</f>
        <v>CM2</v>
      </c>
      <c r="C2234" t="s">
        <v>17473</v>
      </c>
      <c r="D2234">
        <v>0</v>
      </c>
      <c r="E2234">
        <v>8</v>
      </c>
      <c r="F2234">
        <v>670.88300000000004</v>
      </c>
      <c r="G2234">
        <v>13.166</v>
      </c>
      <c r="H2234">
        <v>5.8029999999999999</v>
      </c>
      <c r="I2234">
        <v>18.969000000000001</v>
      </c>
      <c r="J2234">
        <v>0.69407981443400002</v>
      </c>
      <c r="K2234">
        <v>0.30592018556599998</v>
      </c>
      <c r="L2234">
        <v>13</v>
      </c>
      <c r="M2234" s="1" t="s">
        <v>2883</v>
      </c>
      <c r="N2234">
        <v>108</v>
      </c>
      <c r="O2234">
        <v>121</v>
      </c>
      <c r="P2234">
        <v>121</v>
      </c>
      <c r="Q2234" t="s">
        <v>18</v>
      </c>
      <c r="R2234" t="s">
        <v>2884</v>
      </c>
    </row>
    <row r="2235" spans="1:18" x14ac:dyDescent="0.25">
      <c r="A2235" t="s">
        <v>2853</v>
      </c>
      <c r="B2235" t="str">
        <f>MID(Tableau1[[#This Row],[ID]],4,LEN(Tableau1[[#This Row],[ID]])-5)</f>
        <v>CM2</v>
      </c>
      <c r="C2235" t="s">
        <v>17473</v>
      </c>
      <c r="D2235">
        <v>0</v>
      </c>
      <c r="E2235">
        <v>8</v>
      </c>
      <c r="F2235">
        <v>692.16099999999994</v>
      </c>
      <c r="G2235">
        <v>6.2249999999999996</v>
      </c>
      <c r="H2235">
        <v>8.1120000000000001</v>
      </c>
      <c r="I2235">
        <v>14.337</v>
      </c>
      <c r="J2235">
        <v>0.43419125339999998</v>
      </c>
      <c r="K2235">
        <v>0.56580874660000002</v>
      </c>
      <c r="L2235">
        <v>6</v>
      </c>
      <c r="M2235" s="1" t="s">
        <v>2885</v>
      </c>
      <c r="N2235">
        <v>121</v>
      </c>
      <c r="O2235">
        <v>127</v>
      </c>
      <c r="P2235">
        <v>127</v>
      </c>
      <c r="Q2235" t="s">
        <v>18</v>
      </c>
      <c r="R2235" t="s">
        <v>2886</v>
      </c>
    </row>
    <row r="2236" spans="1:18" x14ac:dyDescent="0.25">
      <c r="A2236" t="s">
        <v>2853</v>
      </c>
      <c r="B2236" t="str">
        <f>MID(Tableau1[[#This Row],[ID]],4,LEN(Tableau1[[#This Row],[ID]])-5)</f>
        <v>CM2</v>
      </c>
      <c r="C2236" t="s">
        <v>17473</v>
      </c>
      <c r="D2236">
        <v>0</v>
      </c>
      <c r="E2236">
        <v>8</v>
      </c>
      <c r="F2236">
        <v>703.75199999999995</v>
      </c>
      <c r="G2236">
        <v>2.262</v>
      </c>
      <c r="H2236">
        <v>5.3659999999999997</v>
      </c>
      <c r="I2236">
        <v>7.6280000000000001</v>
      </c>
      <c r="J2236">
        <v>0.29653906659700002</v>
      </c>
      <c r="K2236">
        <v>0.70346093340299998</v>
      </c>
      <c r="L2236">
        <v>2</v>
      </c>
      <c r="M2236" s="1" t="s">
        <v>2887</v>
      </c>
      <c r="N2236">
        <v>127</v>
      </c>
      <c r="O2236">
        <v>129</v>
      </c>
      <c r="P2236">
        <v>129</v>
      </c>
      <c r="Q2236" t="s">
        <v>18</v>
      </c>
      <c r="R2236" t="s">
        <v>2887</v>
      </c>
    </row>
    <row r="2237" spans="1:18" x14ac:dyDescent="0.25">
      <c r="A2237" t="s">
        <v>2853</v>
      </c>
      <c r="B2237" t="str">
        <f>MID(Tableau1[[#This Row],[ID]],4,LEN(Tableau1[[#This Row],[ID]])-5)</f>
        <v>CM2</v>
      </c>
      <c r="C2237" t="s">
        <v>17473</v>
      </c>
      <c r="D2237">
        <v>0</v>
      </c>
      <c r="E2237">
        <v>8</v>
      </c>
      <c r="F2237">
        <v>710.91300000000001</v>
      </c>
      <c r="G2237">
        <v>28.016999999999999</v>
      </c>
      <c r="H2237">
        <v>4.899</v>
      </c>
      <c r="I2237">
        <v>32.915999999999997</v>
      </c>
      <c r="J2237">
        <v>0.85116660590600002</v>
      </c>
      <c r="K2237">
        <v>0.14883339409400001</v>
      </c>
      <c r="L2237">
        <v>20</v>
      </c>
      <c r="M2237" s="1" t="s">
        <v>2888</v>
      </c>
      <c r="N2237">
        <v>129</v>
      </c>
      <c r="O2237">
        <v>149</v>
      </c>
      <c r="P2237">
        <v>149</v>
      </c>
      <c r="Q2237" t="s">
        <v>18</v>
      </c>
      <c r="R2237" t="s">
        <v>2889</v>
      </c>
    </row>
    <row r="2238" spans="1:18" x14ac:dyDescent="0.25">
      <c r="A2238" t="s">
        <v>2853</v>
      </c>
      <c r="B2238" t="str">
        <f>MID(Tableau1[[#This Row],[ID]],4,LEN(Tableau1[[#This Row],[ID]])-5)</f>
        <v>CM2</v>
      </c>
      <c r="C2238" t="s">
        <v>17473</v>
      </c>
      <c r="D2238">
        <v>0</v>
      </c>
      <c r="E2238">
        <v>8</v>
      </c>
      <c r="F2238">
        <v>749.61599999999999</v>
      </c>
      <c r="G2238">
        <v>23.853000000000002</v>
      </c>
      <c r="H2238">
        <v>10.686</v>
      </c>
      <c r="I2238">
        <v>34.539000000000001</v>
      </c>
      <c r="J2238">
        <v>0.69061061408799995</v>
      </c>
      <c r="K2238">
        <v>0.30938938591199999</v>
      </c>
      <c r="L2238">
        <v>20</v>
      </c>
      <c r="M2238" s="1" t="s">
        <v>2890</v>
      </c>
      <c r="N2238">
        <v>149</v>
      </c>
      <c r="O2238">
        <v>169</v>
      </c>
      <c r="P2238">
        <v>169</v>
      </c>
      <c r="Q2238" t="s">
        <v>18</v>
      </c>
      <c r="R2238" t="s">
        <v>2891</v>
      </c>
    </row>
    <row r="2239" spans="1:18" x14ac:dyDescent="0.25">
      <c r="A2239" t="s">
        <v>2853</v>
      </c>
      <c r="B2239" t="str">
        <f>MID(Tableau1[[#This Row],[ID]],4,LEN(Tableau1[[#This Row],[ID]])-5)</f>
        <v>CM2</v>
      </c>
      <c r="C2239" t="s">
        <v>17473</v>
      </c>
      <c r="D2239">
        <v>0</v>
      </c>
      <c r="E2239">
        <v>8</v>
      </c>
      <c r="F2239">
        <v>777.43100000000004</v>
      </c>
      <c r="G2239">
        <v>2.7770000000000001</v>
      </c>
      <c r="H2239">
        <v>3.9620000000000002</v>
      </c>
      <c r="I2239">
        <v>6.7389999999999999</v>
      </c>
      <c r="J2239">
        <v>0.412078943463</v>
      </c>
      <c r="K2239">
        <v>0.587921056537</v>
      </c>
      <c r="L2239">
        <v>4</v>
      </c>
      <c r="M2239" s="1" t="s">
        <v>2892</v>
      </c>
      <c r="N2239">
        <v>169</v>
      </c>
      <c r="O2239">
        <v>173</v>
      </c>
      <c r="P2239">
        <v>173</v>
      </c>
      <c r="Q2239" t="s">
        <v>18</v>
      </c>
      <c r="R2239" t="s">
        <v>2893</v>
      </c>
    </row>
    <row r="2240" spans="1:18" x14ac:dyDescent="0.25">
      <c r="A2240" t="s">
        <v>2853</v>
      </c>
      <c r="B2240" t="str">
        <f>MID(Tableau1[[#This Row],[ID]],4,LEN(Tableau1[[#This Row],[ID]])-5)</f>
        <v>CM2</v>
      </c>
      <c r="C2240" t="s">
        <v>17473</v>
      </c>
      <c r="D2240">
        <v>0</v>
      </c>
      <c r="E2240">
        <v>8</v>
      </c>
      <c r="F2240">
        <v>785.93399999999997</v>
      </c>
      <c r="G2240">
        <v>1.1539999999999999</v>
      </c>
      <c r="H2240">
        <v>5.726</v>
      </c>
      <c r="I2240">
        <v>6.88</v>
      </c>
      <c r="J2240">
        <v>0.16773255813999999</v>
      </c>
      <c r="K2240">
        <v>0.83226744186000001</v>
      </c>
      <c r="L2240">
        <v>3</v>
      </c>
      <c r="M2240" s="1" t="s">
        <v>2894</v>
      </c>
      <c r="N2240">
        <v>173</v>
      </c>
      <c r="O2240">
        <v>176</v>
      </c>
      <c r="P2240">
        <v>176</v>
      </c>
      <c r="Q2240" t="s">
        <v>18</v>
      </c>
      <c r="R2240" t="s">
        <v>2894</v>
      </c>
    </row>
    <row r="2241" spans="1:18" x14ac:dyDescent="0.25">
      <c r="A2241" t="s">
        <v>2853</v>
      </c>
      <c r="B2241" t="str">
        <f>MID(Tableau1[[#This Row],[ID]],4,LEN(Tableau1[[#This Row],[ID]])-5)</f>
        <v>CM2</v>
      </c>
      <c r="C2241" t="s">
        <v>17473</v>
      </c>
      <c r="D2241">
        <v>0</v>
      </c>
      <c r="E2241">
        <v>8</v>
      </c>
      <c r="F2241">
        <v>791.12800000000004</v>
      </c>
      <c r="G2241">
        <v>8.3620000000000001</v>
      </c>
      <c r="H2241">
        <v>4.04</v>
      </c>
      <c r="I2241">
        <v>12.401999999999999</v>
      </c>
      <c r="J2241">
        <v>0.67424608933999997</v>
      </c>
      <c r="K2241">
        <v>0.32575391065999998</v>
      </c>
      <c r="L2241">
        <v>7</v>
      </c>
      <c r="M2241" s="1" t="s">
        <v>2895</v>
      </c>
      <c r="N2241">
        <v>176</v>
      </c>
      <c r="O2241">
        <v>183</v>
      </c>
      <c r="P2241">
        <v>183</v>
      </c>
      <c r="Q2241" t="s">
        <v>18</v>
      </c>
      <c r="R2241" t="s">
        <v>2896</v>
      </c>
    </row>
    <row r="2242" spans="1:18" x14ac:dyDescent="0.25">
      <c r="A2242" t="s">
        <v>2853</v>
      </c>
      <c r="B2242" t="str">
        <f>MID(Tableau1[[#This Row],[ID]],4,LEN(Tableau1[[#This Row],[ID]])-5)</f>
        <v>CM2</v>
      </c>
      <c r="C2242" t="s">
        <v>17473</v>
      </c>
      <c r="D2242">
        <v>0</v>
      </c>
      <c r="E2242">
        <v>8</v>
      </c>
      <c r="F2242">
        <v>805.30899999999997</v>
      </c>
      <c r="G2242">
        <v>38.406999999999996</v>
      </c>
      <c r="H2242">
        <v>5.819</v>
      </c>
      <c r="I2242">
        <v>44.225999999999999</v>
      </c>
      <c r="J2242">
        <v>0.86842581286999998</v>
      </c>
      <c r="K2242">
        <v>0.13157418712999999</v>
      </c>
      <c r="L2242">
        <v>11</v>
      </c>
      <c r="M2242" s="1" t="s">
        <v>2897</v>
      </c>
      <c r="N2242">
        <v>183</v>
      </c>
      <c r="O2242">
        <v>190</v>
      </c>
      <c r="P2242">
        <v>190</v>
      </c>
      <c r="Q2242" t="s">
        <v>21</v>
      </c>
      <c r="R2242" t="s">
        <v>2898</v>
      </c>
    </row>
    <row r="2243" spans="1:18" x14ac:dyDescent="0.25">
      <c r="A2243" t="s">
        <v>2853</v>
      </c>
      <c r="B2243" t="str">
        <f>MID(Tableau1[[#This Row],[ID]],4,LEN(Tableau1[[#This Row],[ID]])-5)</f>
        <v>CM2</v>
      </c>
      <c r="C2243" t="s">
        <v>17473</v>
      </c>
      <c r="D2243">
        <v>0</v>
      </c>
      <c r="E2243">
        <v>8</v>
      </c>
      <c r="F2243">
        <v>848.59900000000005</v>
      </c>
      <c r="G2243">
        <v>16.957000000000001</v>
      </c>
      <c r="H2243">
        <v>4.883</v>
      </c>
      <c r="I2243">
        <v>21.84</v>
      </c>
      <c r="J2243">
        <v>0.77641941391900005</v>
      </c>
      <c r="K2243">
        <v>0.22358058608100001</v>
      </c>
      <c r="L2243">
        <v>8</v>
      </c>
      <c r="M2243" s="1" t="s">
        <v>2899</v>
      </c>
      <c r="N2243">
        <v>190</v>
      </c>
      <c r="O2243">
        <v>198</v>
      </c>
      <c r="P2243">
        <v>198</v>
      </c>
      <c r="Q2243" t="s">
        <v>18</v>
      </c>
      <c r="R2243" t="s">
        <v>2900</v>
      </c>
    </row>
    <row r="2244" spans="1:18" x14ac:dyDescent="0.25">
      <c r="A2244" t="s">
        <v>2853</v>
      </c>
      <c r="B2244" t="str">
        <f>MID(Tableau1[[#This Row],[ID]],4,LEN(Tableau1[[#This Row],[ID]])-5)</f>
        <v>CM2</v>
      </c>
      <c r="C2244" t="s">
        <v>17473</v>
      </c>
      <c r="D2244">
        <v>0</v>
      </c>
      <c r="E2244">
        <v>8</v>
      </c>
      <c r="F2244">
        <v>897.78599999999994</v>
      </c>
      <c r="G2244">
        <v>2.8079999999999998</v>
      </c>
      <c r="H2244">
        <v>32.229999999999997</v>
      </c>
      <c r="I2244">
        <v>35.037999999999997</v>
      </c>
      <c r="J2244">
        <v>8.0141560591399999E-2</v>
      </c>
      <c r="K2244">
        <v>0.91985843940900003</v>
      </c>
      <c r="L2244">
        <v>3</v>
      </c>
      <c r="M2244" s="1" t="s">
        <v>815</v>
      </c>
      <c r="N2244">
        <v>198</v>
      </c>
      <c r="O2244">
        <v>201</v>
      </c>
      <c r="P2244">
        <v>201</v>
      </c>
      <c r="Q2244" t="s">
        <v>18</v>
      </c>
      <c r="R2244" t="s">
        <v>815</v>
      </c>
    </row>
    <row r="2245" spans="1:18" x14ac:dyDescent="0.25">
      <c r="A2245" t="s">
        <v>2853</v>
      </c>
      <c r="B2245" t="str">
        <f>MID(Tableau1[[#This Row],[ID]],4,LEN(Tableau1[[#This Row],[ID]])-5)</f>
        <v>CM2</v>
      </c>
      <c r="C2245" t="s">
        <v>17473</v>
      </c>
      <c r="D2245">
        <v>0</v>
      </c>
      <c r="E2245">
        <v>8</v>
      </c>
      <c r="F2245">
        <v>910.36</v>
      </c>
      <c r="G2245">
        <v>14.757999999999999</v>
      </c>
      <c r="H2245">
        <v>9.766</v>
      </c>
      <c r="I2245">
        <v>24.524000000000001</v>
      </c>
      <c r="J2245">
        <v>0.60177785026899999</v>
      </c>
      <c r="K2245">
        <v>0.39822214973100001</v>
      </c>
      <c r="L2245">
        <v>12</v>
      </c>
      <c r="M2245" s="1" t="s">
        <v>2901</v>
      </c>
      <c r="N2245">
        <v>201</v>
      </c>
      <c r="O2245">
        <v>213</v>
      </c>
      <c r="P2245">
        <v>213</v>
      </c>
      <c r="Q2245" t="s">
        <v>18</v>
      </c>
      <c r="R2245" t="s">
        <v>2902</v>
      </c>
    </row>
    <row r="2246" spans="1:18" x14ac:dyDescent="0.25">
      <c r="A2246" t="s">
        <v>2853</v>
      </c>
      <c r="B2246" t="str">
        <f>MID(Tableau1[[#This Row],[ID]],4,LEN(Tableau1[[#This Row],[ID]])-5)</f>
        <v>CM2</v>
      </c>
      <c r="C2246" t="s">
        <v>17473</v>
      </c>
      <c r="D2246">
        <v>0</v>
      </c>
      <c r="E2246">
        <v>8</v>
      </c>
      <c r="F2246">
        <v>957.34699999999998</v>
      </c>
      <c r="G2246">
        <v>0.125</v>
      </c>
      <c r="H2246">
        <v>32.228999999999999</v>
      </c>
      <c r="I2246">
        <v>32.353999999999999</v>
      </c>
      <c r="J2246">
        <v>3.86350992149E-3</v>
      </c>
      <c r="K2246">
        <v>0.99613649007899996</v>
      </c>
      <c r="L2246">
        <v>1</v>
      </c>
      <c r="M2246" s="1" t="s">
        <v>28</v>
      </c>
      <c r="N2246">
        <v>213</v>
      </c>
      <c r="O2246">
        <v>214</v>
      </c>
      <c r="P2246">
        <v>214</v>
      </c>
      <c r="Q2246" t="s">
        <v>18</v>
      </c>
      <c r="R2246" t="s">
        <v>29</v>
      </c>
    </row>
    <row r="2247" spans="1:18" x14ac:dyDescent="0.25">
      <c r="A2247" t="s">
        <v>2853</v>
      </c>
      <c r="B2247" t="str">
        <f>MID(Tableau1[[#This Row],[ID]],4,LEN(Tableau1[[#This Row],[ID]])-5)</f>
        <v>CM2</v>
      </c>
      <c r="C2247" t="s">
        <v>17473</v>
      </c>
      <c r="D2247">
        <v>0</v>
      </c>
      <c r="E2247">
        <v>8</v>
      </c>
      <c r="F2247">
        <v>982.35400000000004</v>
      </c>
      <c r="G2247">
        <v>24.742000000000001</v>
      </c>
      <c r="H2247">
        <v>24.882000000000001</v>
      </c>
      <c r="I2247">
        <v>49.624000000000002</v>
      </c>
      <c r="J2247">
        <v>0.49858939222999998</v>
      </c>
      <c r="K2247">
        <v>0.50141060777000002</v>
      </c>
      <c r="L2247">
        <v>16</v>
      </c>
      <c r="M2247" s="1" t="s">
        <v>2903</v>
      </c>
      <c r="N2247">
        <v>214</v>
      </c>
      <c r="O2247">
        <v>230</v>
      </c>
      <c r="P2247">
        <v>230</v>
      </c>
      <c r="Q2247" t="s">
        <v>18</v>
      </c>
      <c r="R2247" t="s">
        <v>2904</v>
      </c>
    </row>
    <row r="2248" spans="1:18" x14ac:dyDescent="0.25">
      <c r="A2248" t="s">
        <v>2853</v>
      </c>
      <c r="B2248" t="str">
        <f>MID(Tableau1[[#This Row],[ID]],4,LEN(Tableau1[[#This Row],[ID]])-5)</f>
        <v>CM2</v>
      </c>
      <c r="C2248" t="s">
        <v>17473</v>
      </c>
      <c r="D2248">
        <v>0</v>
      </c>
      <c r="E2248">
        <v>8</v>
      </c>
      <c r="F2248">
        <v>1021.0890000000001</v>
      </c>
      <c r="G2248">
        <v>26.099</v>
      </c>
      <c r="H2248">
        <v>13.993</v>
      </c>
      <c r="I2248">
        <v>40.091999999999999</v>
      </c>
      <c r="J2248">
        <v>0.65097775117199996</v>
      </c>
      <c r="K2248">
        <v>0.34902224882799998</v>
      </c>
      <c r="L2248">
        <v>26</v>
      </c>
      <c r="M2248" s="1" t="s">
        <v>2905</v>
      </c>
      <c r="N2248">
        <v>230</v>
      </c>
      <c r="O2248">
        <v>256</v>
      </c>
      <c r="P2248">
        <v>256</v>
      </c>
      <c r="Q2248" t="s">
        <v>18</v>
      </c>
      <c r="R2248" t="s">
        <v>2906</v>
      </c>
    </row>
    <row r="2249" spans="1:18" x14ac:dyDescent="0.25">
      <c r="A2249" t="s">
        <v>2853</v>
      </c>
      <c r="B2249" t="str">
        <f>MID(Tableau1[[#This Row],[ID]],4,LEN(Tableau1[[#This Row],[ID]])-5)</f>
        <v>CM2</v>
      </c>
      <c r="C2249" t="s">
        <v>17473</v>
      </c>
      <c r="D2249">
        <v>0</v>
      </c>
      <c r="E2249">
        <v>8</v>
      </c>
      <c r="F2249">
        <v>1051.931</v>
      </c>
      <c r="G2249">
        <v>34.07</v>
      </c>
      <c r="H2249">
        <v>4.7430000000000003</v>
      </c>
      <c r="I2249">
        <v>38.813000000000002</v>
      </c>
      <c r="J2249">
        <v>0.87779867570100001</v>
      </c>
      <c r="K2249">
        <v>0.12220132429900001</v>
      </c>
      <c r="L2249">
        <v>25</v>
      </c>
      <c r="M2249" s="1" t="s">
        <v>2907</v>
      </c>
      <c r="N2249">
        <v>256</v>
      </c>
      <c r="O2249">
        <v>254</v>
      </c>
      <c r="P2249">
        <v>281</v>
      </c>
      <c r="Q2249" t="s">
        <v>18</v>
      </c>
      <c r="R2249" t="s">
        <v>2908</v>
      </c>
    </row>
    <row r="2250" spans="1:18" x14ac:dyDescent="0.25">
      <c r="A2250" t="s">
        <v>2853</v>
      </c>
      <c r="B2250" t="str">
        <f>MID(Tableau1[[#This Row],[ID]],4,LEN(Tableau1[[#This Row],[ID]])-5)</f>
        <v>CM2</v>
      </c>
      <c r="C2250" t="s">
        <v>17473</v>
      </c>
      <c r="D2250">
        <v>0</v>
      </c>
      <c r="E2250">
        <v>8</v>
      </c>
      <c r="F2250">
        <v>1096.6559999999999</v>
      </c>
      <c r="G2250">
        <v>1.2949999999999999</v>
      </c>
      <c r="H2250">
        <v>10.654999999999999</v>
      </c>
      <c r="I2250">
        <v>11.95</v>
      </c>
      <c r="J2250">
        <v>0.10836820083699999</v>
      </c>
      <c r="K2250">
        <v>0.89163179916299995</v>
      </c>
      <c r="L2250">
        <v>0</v>
      </c>
      <c r="N2250">
        <v>254</v>
      </c>
      <c r="O2250">
        <v>250</v>
      </c>
      <c r="P2250">
        <v>277</v>
      </c>
      <c r="Q2250" t="s">
        <v>38</v>
      </c>
      <c r="R2250" t="s">
        <v>277</v>
      </c>
    </row>
    <row r="2251" spans="1:18" x14ac:dyDescent="0.25">
      <c r="A2251" t="s">
        <v>2853</v>
      </c>
      <c r="B2251" t="str">
        <f>MID(Tableau1[[#This Row],[ID]],4,LEN(Tableau1[[#This Row],[ID]])-5)</f>
        <v>CM2</v>
      </c>
      <c r="C2251" t="s">
        <v>17473</v>
      </c>
      <c r="D2251">
        <v>0</v>
      </c>
      <c r="E2251">
        <v>8</v>
      </c>
      <c r="F2251">
        <v>1102.366</v>
      </c>
      <c r="G2251">
        <v>20.405000000000001</v>
      </c>
      <c r="H2251">
        <v>4.415</v>
      </c>
      <c r="I2251">
        <v>24.82</v>
      </c>
      <c r="J2251">
        <v>0.82211925866199997</v>
      </c>
      <c r="K2251">
        <v>0.177880741338</v>
      </c>
      <c r="L2251">
        <v>19</v>
      </c>
      <c r="M2251" s="1" t="s">
        <v>2909</v>
      </c>
      <c r="N2251">
        <v>250</v>
      </c>
      <c r="O2251">
        <v>269</v>
      </c>
      <c r="P2251">
        <v>296</v>
      </c>
      <c r="Q2251" t="s">
        <v>38</v>
      </c>
      <c r="R2251" t="s">
        <v>2910</v>
      </c>
    </row>
    <row r="2252" spans="1:18" x14ac:dyDescent="0.25">
      <c r="A2252" t="s">
        <v>2853</v>
      </c>
      <c r="B2252" t="str">
        <f>MID(Tableau1[[#This Row],[ID]],4,LEN(Tableau1[[#This Row],[ID]])-5)</f>
        <v>CM2</v>
      </c>
      <c r="C2252" t="s">
        <v>17473</v>
      </c>
      <c r="D2252">
        <v>0</v>
      </c>
      <c r="E2252">
        <v>8</v>
      </c>
      <c r="F2252">
        <v>1126.6400000000001</v>
      </c>
      <c r="G2252">
        <v>2.262</v>
      </c>
      <c r="H2252">
        <v>3.8690000000000002</v>
      </c>
      <c r="I2252">
        <v>6.1310000000000002</v>
      </c>
      <c r="J2252">
        <v>0.36894470722599998</v>
      </c>
      <c r="K2252">
        <v>0.63105529277399997</v>
      </c>
      <c r="L2252">
        <v>1</v>
      </c>
      <c r="M2252" s="1" t="s">
        <v>1260</v>
      </c>
      <c r="N2252">
        <v>269</v>
      </c>
      <c r="O2252">
        <v>269</v>
      </c>
      <c r="P2252">
        <v>296</v>
      </c>
      <c r="Q2252" t="s">
        <v>38</v>
      </c>
      <c r="R2252" t="s">
        <v>1393</v>
      </c>
    </row>
    <row r="2253" spans="1:18" x14ac:dyDescent="0.25">
      <c r="A2253" t="s">
        <v>2853</v>
      </c>
      <c r="B2253" t="str">
        <f>MID(Tableau1[[#This Row],[ID]],4,LEN(Tableau1[[#This Row],[ID]])-5)</f>
        <v>CM2</v>
      </c>
      <c r="C2253" t="s">
        <v>17473</v>
      </c>
      <c r="D2253">
        <v>0</v>
      </c>
      <c r="E2253">
        <v>8</v>
      </c>
      <c r="F2253">
        <v>1132.568</v>
      </c>
      <c r="G2253">
        <v>8.1120000000000001</v>
      </c>
      <c r="H2253">
        <v>3.6659999999999999</v>
      </c>
      <c r="I2253">
        <v>11.778</v>
      </c>
      <c r="J2253">
        <v>0.68874172185399996</v>
      </c>
      <c r="K2253">
        <v>0.31125827814599999</v>
      </c>
      <c r="L2253">
        <v>12</v>
      </c>
      <c r="M2253" s="1" t="s">
        <v>2911</v>
      </c>
      <c r="N2253">
        <v>269</v>
      </c>
      <c r="O2253">
        <v>308</v>
      </c>
      <c r="P2253">
        <v>308</v>
      </c>
      <c r="Q2253" t="s">
        <v>38</v>
      </c>
      <c r="R2253" t="s">
        <v>2912</v>
      </c>
    </row>
    <row r="2254" spans="1:18" x14ac:dyDescent="0.25">
      <c r="A2254" t="s">
        <v>2853</v>
      </c>
      <c r="B2254" t="str">
        <f>MID(Tableau1[[#This Row],[ID]],4,LEN(Tableau1[[#This Row],[ID]])-5)</f>
        <v>CM2</v>
      </c>
      <c r="C2254" t="s">
        <v>17473</v>
      </c>
      <c r="D2254">
        <v>0</v>
      </c>
      <c r="E2254">
        <v>8</v>
      </c>
      <c r="F2254">
        <v>1178.2449999999999</v>
      </c>
      <c r="G2254">
        <v>4.633</v>
      </c>
      <c r="H2254">
        <v>37.564999999999998</v>
      </c>
      <c r="I2254">
        <v>42.198</v>
      </c>
      <c r="J2254">
        <v>0.109791933267</v>
      </c>
      <c r="K2254">
        <v>0.89020806673300001</v>
      </c>
      <c r="L2254">
        <v>6</v>
      </c>
      <c r="M2254" s="1" t="s">
        <v>2913</v>
      </c>
      <c r="N2254">
        <v>308</v>
      </c>
      <c r="O2254">
        <v>314</v>
      </c>
      <c r="P2254">
        <v>314</v>
      </c>
      <c r="Q2254" t="s">
        <v>18</v>
      </c>
      <c r="R2254" t="s">
        <v>2914</v>
      </c>
    </row>
    <row r="2255" spans="1:18" x14ac:dyDescent="0.25">
      <c r="A2255" t="s">
        <v>2853</v>
      </c>
      <c r="B2255" t="str">
        <f>MID(Tableau1[[#This Row],[ID]],4,LEN(Tableau1[[#This Row],[ID]])-5)</f>
        <v>CM2</v>
      </c>
      <c r="C2255" t="s">
        <v>17473</v>
      </c>
      <c r="D2255">
        <v>0</v>
      </c>
      <c r="E2255">
        <v>8</v>
      </c>
      <c r="F2255">
        <v>1187.1679999999999</v>
      </c>
      <c r="G2255">
        <v>0.98299999999999998</v>
      </c>
      <c r="H2255">
        <v>4.29</v>
      </c>
      <c r="I2255">
        <v>5.2729999999999997</v>
      </c>
      <c r="J2255">
        <v>0.186421391997</v>
      </c>
      <c r="K2255">
        <v>0.81357860800299997</v>
      </c>
      <c r="L2255">
        <v>2</v>
      </c>
      <c r="M2255" s="1" t="s">
        <v>2477</v>
      </c>
      <c r="N2255">
        <v>314</v>
      </c>
      <c r="O2255">
        <v>300</v>
      </c>
      <c r="P2255">
        <v>316</v>
      </c>
      <c r="Q2255" t="s">
        <v>18</v>
      </c>
      <c r="R2255" t="s">
        <v>2477</v>
      </c>
    </row>
    <row r="2256" spans="1:18" x14ac:dyDescent="0.25">
      <c r="A2256" t="s">
        <v>2853</v>
      </c>
      <c r="B2256" t="str">
        <f>MID(Tableau1[[#This Row],[ID]],4,LEN(Tableau1[[#This Row],[ID]])-5)</f>
        <v>CM2</v>
      </c>
      <c r="C2256" t="s">
        <v>17473</v>
      </c>
      <c r="D2256">
        <v>0</v>
      </c>
      <c r="E2256">
        <v>8</v>
      </c>
      <c r="F2256">
        <v>1215.607</v>
      </c>
      <c r="G2256">
        <v>0.125</v>
      </c>
      <c r="H2256">
        <v>27.456</v>
      </c>
      <c r="I2256">
        <v>27.581</v>
      </c>
      <c r="J2256">
        <v>4.5321054349000004E-3</v>
      </c>
      <c r="K2256">
        <v>0.99546789456499996</v>
      </c>
      <c r="L2256">
        <v>1</v>
      </c>
      <c r="M2256" s="1" t="s">
        <v>98</v>
      </c>
      <c r="N2256">
        <v>300</v>
      </c>
      <c r="O2256">
        <v>317</v>
      </c>
      <c r="P2256">
        <v>317</v>
      </c>
      <c r="Q2256" t="s">
        <v>38</v>
      </c>
      <c r="R2256" t="s">
        <v>98</v>
      </c>
    </row>
    <row r="2257" spans="1:18" x14ac:dyDescent="0.25">
      <c r="A2257" t="s">
        <v>2853</v>
      </c>
      <c r="B2257" t="str">
        <f>MID(Tableau1[[#This Row],[ID]],4,LEN(Tableau1[[#This Row],[ID]])-5)</f>
        <v>CM2</v>
      </c>
      <c r="C2257" t="s">
        <v>17473</v>
      </c>
      <c r="D2257">
        <v>0</v>
      </c>
      <c r="E2257">
        <v>8</v>
      </c>
      <c r="F2257">
        <v>1228.056</v>
      </c>
      <c r="G2257">
        <v>4.7110000000000003</v>
      </c>
      <c r="H2257">
        <v>12.324</v>
      </c>
      <c r="I2257">
        <v>17.035</v>
      </c>
      <c r="J2257">
        <v>0.27654828294700001</v>
      </c>
      <c r="K2257">
        <v>0.72345171705300004</v>
      </c>
      <c r="L2257">
        <v>7</v>
      </c>
      <c r="M2257" s="1" t="s">
        <v>2915</v>
      </c>
      <c r="N2257">
        <v>317</v>
      </c>
      <c r="O2257">
        <v>324</v>
      </c>
      <c r="P2257">
        <v>324</v>
      </c>
      <c r="Q2257" t="s">
        <v>18</v>
      </c>
      <c r="R2257" t="s">
        <v>2916</v>
      </c>
    </row>
    <row r="2258" spans="1:18" x14ac:dyDescent="0.25">
      <c r="A2258" t="s">
        <v>2853</v>
      </c>
      <c r="B2258" t="str">
        <f>MID(Tableau1[[#This Row],[ID]],4,LEN(Tableau1[[#This Row],[ID]])-5)</f>
        <v>CM2</v>
      </c>
      <c r="C2258" t="s">
        <v>17473</v>
      </c>
      <c r="D2258">
        <v>0</v>
      </c>
      <c r="E2258">
        <v>8</v>
      </c>
      <c r="F2258">
        <v>1237.3219999999999</v>
      </c>
      <c r="G2258">
        <v>4.68</v>
      </c>
      <c r="H2258">
        <v>4.5549999999999997</v>
      </c>
      <c r="I2258">
        <v>9.2349999999999994</v>
      </c>
      <c r="J2258">
        <v>0.50676773145599996</v>
      </c>
      <c r="K2258">
        <v>0.49323226854399999</v>
      </c>
      <c r="L2258">
        <v>8</v>
      </c>
      <c r="M2258" s="1" t="s">
        <v>2917</v>
      </c>
      <c r="N2258">
        <v>324</v>
      </c>
      <c r="O2258">
        <v>332</v>
      </c>
      <c r="P2258">
        <v>332</v>
      </c>
      <c r="Q2258" t="s">
        <v>18</v>
      </c>
      <c r="R2258" t="s">
        <v>2918</v>
      </c>
    </row>
    <row r="2259" spans="1:18" x14ac:dyDescent="0.25">
      <c r="A2259" t="s">
        <v>2853</v>
      </c>
      <c r="B2259" t="str">
        <f>MID(Tableau1[[#This Row],[ID]],4,LEN(Tableau1[[#This Row],[ID]])-5)</f>
        <v>CM2</v>
      </c>
      <c r="C2259" t="s">
        <v>17473</v>
      </c>
      <c r="D2259">
        <v>0</v>
      </c>
      <c r="E2259">
        <v>8</v>
      </c>
      <c r="F2259">
        <v>1246.2919999999999</v>
      </c>
      <c r="G2259">
        <v>5.9130000000000003</v>
      </c>
      <c r="H2259">
        <v>4.29</v>
      </c>
      <c r="I2259">
        <v>10.202999999999999</v>
      </c>
      <c r="J2259">
        <v>0.579535430756</v>
      </c>
      <c r="K2259">
        <v>0.420464569244</v>
      </c>
      <c r="L2259">
        <v>10</v>
      </c>
      <c r="M2259" s="1" t="s">
        <v>2919</v>
      </c>
      <c r="N2259">
        <v>332</v>
      </c>
      <c r="O2259">
        <v>342</v>
      </c>
      <c r="P2259">
        <v>342</v>
      </c>
      <c r="Q2259" t="s">
        <v>18</v>
      </c>
      <c r="R2259" t="s">
        <v>2920</v>
      </c>
    </row>
    <row r="2260" spans="1:18" x14ac:dyDescent="0.25">
      <c r="A2260" t="s">
        <v>2853</v>
      </c>
      <c r="B2260" t="str">
        <f>MID(Tableau1[[#This Row],[ID]],4,LEN(Tableau1[[#This Row],[ID]])-5)</f>
        <v>CM2</v>
      </c>
      <c r="C2260" t="s">
        <v>17473</v>
      </c>
      <c r="D2260">
        <v>0</v>
      </c>
      <c r="E2260">
        <v>8</v>
      </c>
      <c r="F2260">
        <v>1258.913</v>
      </c>
      <c r="G2260">
        <v>9.0790000000000006</v>
      </c>
      <c r="H2260">
        <v>6.7080000000000002</v>
      </c>
      <c r="I2260">
        <v>15.787000000000001</v>
      </c>
      <c r="J2260">
        <v>0.57509343130400004</v>
      </c>
      <c r="K2260">
        <v>0.42490656869600002</v>
      </c>
      <c r="L2260">
        <v>9</v>
      </c>
      <c r="M2260" s="1" t="s">
        <v>2921</v>
      </c>
      <c r="N2260">
        <v>342</v>
      </c>
      <c r="O2260">
        <v>351</v>
      </c>
      <c r="P2260">
        <v>351</v>
      </c>
      <c r="Q2260" t="s">
        <v>18</v>
      </c>
      <c r="R2260" t="s">
        <v>2922</v>
      </c>
    </row>
    <row r="2261" spans="1:18" x14ac:dyDescent="0.25">
      <c r="A2261" t="s">
        <v>2853</v>
      </c>
      <c r="B2261" t="str">
        <f>MID(Tableau1[[#This Row],[ID]],4,LEN(Tableau1[[#This Row],[ID]])-5)</f>
        <v>CM2</v>
      </c>
      <c r="C2261" t="s">
        <v>17473</v>
      </c>
      <c r="D2261">
        <v>0</v>
      </c>
      <c r="E2261">
        <v>8</v>
      </c>
      <c r="F2261">
        <v>1273.7329999999999</v>
      </c>
      <c r="G2261">
        <v>10.858000000000001</v>
      </c>
      <c r="H2261">
        <v>5.7409999999999997</v>
      </c>
      <c r="I2261">
        <v>16.599</v>
      </c>
      <c r="J2261">
        <v>0.65413579131300004</v>
      </c>
      <c r="K2261">
        <v>0.34586420868700002</v>
      </c>
      <c r="L2261">
        <v>11</v>
      </c>
      <c r="M2261" s="1" t="s">
        <v>2923</v>
      </c>
      <c r="N2261">
        <v>351</v>
      </c>
      <c r="O2261">
        <v>362</v>
      </c>
      <c r="P2261">
        <v>362</v>
      </c>
      <c r="Q2261" t="s">
        <v>18</v>
      </c>
      <c r="R2261" t="s">
        <v>2924</v>
      </c>
    </row>
    <row r="2262" spans="1:18" x14ac:dyDescent="0.25">
      <c r="A2262" t="s">
        <v>2853</v>
      </c>
      <c r="B2262" t="str">
        <f>MID(Tableau1[[#This Row],[ID]],4,LEN(Tableau1[[#This Row],[ID]])-5)</f>
        <v>CM2</v>
      </c>
      <c r="C2262" t="s">
        <v>17473</v>
      </c>
      <c r="D2262">
        <v>0</v>
      </c>
      <c r="E2262">
        <v>8</v>
      </c>
      <c r="F2262">
        <v>1288.413</v>
      </c>
      <c r="G2262">
        <v>21.45</v>
      </c>
      <c r="H2262">
        <v>3.8220000000000001</v>
      </c>
      <c r="I2262">
        <v>25.271999999999998</v>
      </c>
      <c r="J2262">
        <v>0.84876543209900002</v>
      </c>
      <c r="K2262">
        <v>0.15123456790100001</v>
      </c>
      <c r="L2262">
        <v>22</v>
      </c>
      <c r="M2262" s="1" t="s">
        <v>2925</v>
      </c>
      <c r="N2262">
        <v>362</v>
      </c>
      <c r="O2262">
        <v>384</v>
      </c>
      <c r="P2262">
        <v>384</v>
      </c>
      <c r="Q2262" t="s">
        <v>18</v>
      </c>
      <c r="R2262" t="s">
        <v>2926</v>
      </c>
    </row>
    <row r="2263" spans="1:18" x14ac:dyDescent="0.25">
      <c r="A2263" t="s">
        <v>2927</v>
      </c>
      <c r="B2263" t="str">
        <f>MID(Tableau1[[#This Row],[ID]],4,LEN(Tableau1[[#This Row],[ID]])-5)</f>
        <v>C6</v>
      </c>
      <c r="C2263" t="s">
        <v>17472</v>
      </c>
      <c r="D2263">
        <v>0</v>
      </c>
      <c r="E2263">
        <v>2</v>
      </c>
      <c r="F2263">
        <v>91.447999999999993</v>
      </c>
      <c r="G2263">
        <v>0.90400000000000003</v>
      </c>
      <c r="I2263">
        <v>0.90400000000000003</v>
      </c>
      <c r="J2263">
        <v>1</v>
      </c>
      <c r="K2263">
        <v>0</v>
      </c>
      <c r="L2263">
        <v>1</v>
      </c>
      <c r="M2263" s="1" t="s">
        <v>376</v>
      </c>
      <c r="N2263">
        <v>0</v>
      </c>
      <c r="O2263">
        <v>1</v>
      </c>
      <c r="P2263">
        <v>1</v>
      </c>
      <c r="Q2263" t="s">
        <v>18</v>
      </c>
      <c r="R2263" t="s">
        <v>376</v>
      </c>
    </row>
    <row r="2264" spans="1:18" x14ac:dyDescent="0.25">
      <c r="A2264" t="s">
        <v>2927</v>
      </c>
      <c r="B2264" t="str">
        <f>MID(Tableau1[[#This Row],[ID]],4,LEN(Tableau1[[#This Row],[ID]])-5)</f>
        <v>C6</v>
      </c>
      <c r="C2264" t="s">
        <v>17472</v>
      </c>
      <c r="D2264">
        <v>0</v>
      </c>
      <c r="E2264">
        <v>2</v>
      </c>
      <c r="F2264">
        <v>93.429000000000002</v>
      </c>
      <c r="G2264">
        <v>1.607</v>
      </c>
      <c r="H2264">
        <v>1.077</v>
      </c>
      <c r="I2264">
        <v>2.6840000000000002</v>
      </c>
      <c r="J2264">
        <v>0.59873323397900002</v>
      </c>
      <c r="K2264">
        <v>0.40126676602099998</v>
      </c>
      <c r="L2264">
        <v>3</v>
      </c>
      <c r="M2264" s="1" t="s">
        <v>2928</v>
      </c>
      <c r="N2264">
        <v>1</v>
      </c>
      <c r="O2264">
        <v>4</v>
      </c>
      <c r="P2264">
        <v>4</v>
      </c>
      <c r="Q2264" t="s">
        <v>18</v>
      </c>
      <c r="R2264" t="s">
        <v>2929</v>
      </c>
    </row>
    <row r="2265" spans="1:18" x14ac:dyDescent="0.25">
      <c r="A2265" t="s">
        <v>2927</v>
      </c>
      <c r="B2265" t="str">
        <f>MID(Tableau1[[#This Row],[ID]],4,LEN(Tableau1[[#This Row],[ID]])-5)</f>
        <v>C6</v>
      </c>
      <c r="C2265" t="s">
        <v>17472</v>
      </c>
      <c r="D2265">
        <v>0</v>
      </c>
      <c r="E2265">
        <v>2</v>
      </c>
      <c r="F2265">
        <v>97.625</v>
      </c>
      <c r="G2265">
        <v>1.732</v>
      </c>
      <c r="H2265">
        <v>2.589</v>
      </c>
      <c r="I2265">
        <v>4.3209999999999997</v>
      </c>
      <c r="J2265">
        <v>0.40083314047700003</v>
      </c>
      <c r="K2265">
        <v>0.59916685952299997</v>
      </c>
      <c r="L2265">
        <v>4</v>
      </c>
      <c r="M2265" s="1" t="s">
        <v>2930</v>
      </c>
      <c r="N2265">
        <v>4</v>
      </c>
      <c r="O2265">
        <v>8</v>
      </c>
      <c r="P2265">
        <v>8</v>
      </c>
      <c r="Q2265" t="s">
        <v>18</v>
      </c>
      <c r="R2265" t="s">
        <v>2930</v>
      </c>
    </row>
    <row r="2266" spans="1:18" x14ac:dyDescent="0.25">
      <c r="A2266" t="s">
        <v>2927</v>
      </c>
      <c r="B2266" t="str">
        <f>MID(Tableau1[[#This Row],[ID]],4,LEN(Tableau1[[#This Row],[ID]])-5)</f>
        <v>C6</v>
      </c>
      <c r="C2266" t="s">
        <v>17472</v>
      </c>
      <c r="D2266">
        <v>0</v>
      </c>
      <c r="E2266">
        <v>2</v>
      </c>
      <c r="F2266">
        <v>120.04300000000001</v>
      </c>
      <c r="G2266">
        <v>2.09</v>
      </c>
      <c r="H2266">
        <v>20.686</v>
      </c>
      <c r="I2266">
        <v>22.776</v>
      </c>
      <c r="J2266">
        <v>9.17632595715E-2</v>
      </c>
      <c r="K2266">
        <v>0.90823674042900004</v>
      </c>
      <c r="L2266">
        <v>4</v>
      </c>
      <c r="M2266" s="1" t="s">
        <v>2931</v>
      </c>
      <c r="N2266">
        <v>8</v>
      </c>
      <c r="O2266">
        <v>12</v>
      </c>
      <c r="P2266">
        <v>12</v>
      </c>
      <c r="Q2266" t="s">
        <v>18</v>
      </c>
      <c r="R2266" t="s">
        <v>2932</v>
      </c>
    </row>
    <row r="2267" spans="1:18" x14ac:dyDescent="0.25">
      <c r="A2267" t="s">
        <v>2927</v>
      </c>
      <c r="B2267" t="str">
        <f>MID(Tableau1[[#This Row],[ID]],4,LEN(Tableau1[[#This Row],[ID]])-5)</f>
        <v>C6</v>
      </c>
      <c r="C2267" t="s">
        <v>17472</v>
      </c>
      <c r="D2267">
        <v>0</v>
      </c>
      <c r="E2267">
        <v>2</v>
      </c>
      <c r="F2267">
        <v>123.28700000000001</v>
      </c>
      <c r="G2267">
        <v>0.874</v>
      </c>
      <c r="H2267">
        <v>1.1539999999999999</v>
      </c>
      <c r="I2267">
        <v>2.028</v>
      </c>
      <c r="J2267">
        <v>0.43096646942799999</v>
      </c>
      <c r="K2267">
        <v>0.56903353057200001</v>
      </c>
      <c r="L2267">
        <v>2</v>
      </c>
      <c r="M2267" s="1" t="s">
        <v>2933</v>
      </c>
      <c r="N2267">
        <v>12</v>
      </c>
      <c r="O2267">
        <v>14</v>
      </c>
      <c r="P2267">
        <v>14</v>
      </c>
      <c r="Q2267" t="s">
        <v>18</v>
      </c>
      <c r="R2267" t="s">
        <v>2934</v>
      </c>
    </row>
    <row r="2268" spans="1:18" x14ac:dyDescent="0.25">
      <c r="A2268" t="s">
        <v>2927</v>
      </c>
      <c r="B2268" t="str">
        <f>MID(Tableau1[[#This Row],[ID]],4,LEN(Tableau1[[#This Row],[ID]])-5)</f>
        <v>C6</v>
      </c>
      <c r="C2268" t="s">
        <v>17472</v>
      </c>
      <c r="D2268">
        <v>0</v>
      </c>
      <c r="E2268">
        <v>2</v>
      </c>
      <c r="F2268">
        <v>126.267</v>
      </c>
      <c r="G2268">
        <v>0.187</v>
      </c>
      <c r="H2268">
        <v>2.1059999999999999</v>
      </c>
      <c r="I2268">
        <v>2.2930000000000001</v>
      </c>
      <c r="J2268">
        <v>8.1552551242900007E-2</v>
      </c>
      <c r="K2268">
        <v>0.91844744875700002</v>
      </c>
      <c r="L2268">
        <v>1</v>
      </c>
      <c r="M2268" s="1" t="s">
        <v>144</v>
      </c>
      <c r="N2268">
        <v>14</v>
      </c>
      <c r="O2268">
        <v>15</v>
      </c>
      <c r="P2268">
        <v>15</v>
      </c>
      <c r="Q2268" t="s">
        <v>18</v>
      </c>
      <c r="R2268" t="s">
        <v>144</v>
      </c>
    </row>
    <row r="2269" spans="1:18" x14ac:dyDescent="0.25">
      <c r="A2269" t="s">
        <v>2927</v>
      </c>
      <c r="B2269" t="str">
        <f>MID(Tableau1[[#This Row],[ID]],4,LEN(Tableau1[[#This Row],[ID]])-5)</f>
        <v>C6</v>
      </c>
      <c r="C2269" t="s">
        <v>17472</v>
      </c>
      <c r="D2269">
        <v>0</v>
      </c>
      <c r="E2269">
        <v>2</v>
      </c>
      <c r="F2269">
        <v>134.55099999999999</v>
      </c>
      <c r="G2269">
        <v>5.2720000000000002</v>
      </c>
      <c r="H2269">
        <v>8.0969999999999995</v>
      </c>
      <c r="I2269">
        <v>13.369</v>
      </c>
      <c r="J2269">
        <v>0.39434512678599998</v>
      </c>
      <c r="K2269">
        <v>0.60565487321400002</v>
      </c>
      <c r="L2269">
        <v>10</v>
      </c>
      <c r="M2269" s="1" t="s">
        <v>2935</v>
      </c>
      <c r="N2269">
        <v>15</v>
      </c>
      <c r="O2269">
        <v>25</v>
      </c>
      <c r="P2269">
        <v>25</v>
      </c>
      <c r="Q2269" t="s">
        <v>18</v>
      </c>
      <c r="R2269" t="s">
        <v>2936</v>
      </c>
    </row>
    <row r="2270" spans="1:18" x14ac:dyDescent="0.25">
      <c r="A2270" t="s">
        <v>2927</v>
      </c>
      <c r="B2270" t="str">
        <f>MID(Tableau1[[#This Row],[ID]],4,LEN(Tableau1[[#This Row],[ID]])-5)</f>
        <v>C6</v>
      </c>
      <c r="C2270" t="s">
        <v>17472</v>
      </c>
      <c r="D2270">
        <v>0</v>
      </c>
      <c r="E2270">
        <v>2</v>
      </c>
      <c r="F2270">
        <v>143.42699999999999</v>
      </c>
      <c r="G2270">
        <v>2.34</v>
      </c>
      <c r="H2270">
        <v>3.6040000000000001</v>
      </c>
      <c r="I2270">
        <v>5.944</v>
      </c>
      <c r="J2270">
        <v>0.39367429340499999</v>
      </c>
      <c r="K2270">
        <v>0.60632570659499996</v>
      </c>
      <c r="L2270">
        <v>4</v>
      </c>
      <c r="M2270" s="1" t="s">
        <v>2937</v>
      </c>
      <c r="N2270">
        <v>25</v>
      </c>
      <c r="O2270">
        <v>29</v>
      </c>
      <c r="P2270">
        <v>29</v>
      </c>
      <c r="Q2270" t="s">
        <v>18</v>
      </c>
      <c r="R2270" t="s">
        <v>2937</v>
      </c>
    </row>
    <row r="2271" spans="1:18" x14ac:dyDescent="0.25">
      <c r="A2271" t="s">
        <v>2927</v>
      </c>
      <c r="B2271" t="str">
        <f>MID(Tableau1[[#This Row],[ID]],4,LEN(Tableau1[[#This Row],[ID]])-5)</f>
        <v>C6</v>
      </c>
      <c r="C2271" t="s">
        <v>17472</v>
      </c>
      <c r="D2271">
        <v>0</v>
      </c>
      <c r="E2271">
        <v>2</v>
      </c>
      <c r="F2271">
        <v>148.85599999999999</v>
      </c>
      <c r="G2271">
        <v>10.249000000000001</v>
      </c>
      <c r="H2271">
        <v>3.089</v>
      </c>
      <c r="I2271">
        <v>13.337999999999999</v>
      </c>
      <c r="J2271">
        <v>0.76840605788000005</v>
      </c>
      <c r="K2271">
        <v>0.23159394212000001</v>
      </c>
      <c r="L2271">
        <v>22</v>
      </c>
      <c r="M2271" s="1" t="s">
        <v>2938</v>
      </c>
      <c r="N2271">
        <v>29</v>
      </c>
      <c r="O2271">
        <v>51</v>
      </c>
      <c r="P2271">
        <v>51</v>
      </c>
      <c r="Q2271" t="s">
        <v>18</v>
      </c>
      <c r="R2271" t="s">
        <v>2939</v>
      </c>
    </row>
    <row r="2272" spans="1:18" x14ac:dyDescent="0.25">
      <c r="A2272" t="s">
        <v>2927</v>
      </c>
      <c r="B2272" t="str">
        <f>MID(Tableau1[[#This Row],[ID]],4,LEN(Tableau1[[#This Row],[ID]])-5)</f>
        <v>C6</v>
      </c>
      <c r="C2272" t="s">
        <v>17472</v>
      </c>
      <c r="D2272">
        <v>0</v>
      </c>
      <c r="E2272">
        <v>2</v>
      </c>
      <c r="F2272">
        <v>160.416</v>
      </c>
      <c r="G2272">
        <v>0.156</v>
      </c>
      <c r="H2272">
        <v>1.3109999999999999</v>
      </c>
      <c r="I2272">
        <v>1.4670000000000001</v>
      </c>
      <c r="J2272">
        <v>0.10633946830300001</v>
      </c>
      <c r="K2272">
        <v>0.89366053169699999</v>
      </c>
      <c r="L2272">
        <v>1</v>
      </c>
      <c r="M2272" s="1" t="s">
        <v>28</v>
      </c>
      <c r="N2272">
        <v>51</v>
      </c>
      <c r="O2272">
        <v>52</v>
      </c>
      <c r="P2272">
        <v>52</v>
      </c>
      <c r="Q2272" t="s">
        <v>18</v>
      </c>
      <c r="R2272" t="s">
        <v>29</v>
      </c>
    </row>
    <row r="2273" spans="1:18" x14ac:dyDescent="0.25">
      <c r="A2273" t="s">
        <v>2927</v>
      </c>
      <c r="B2273" t="str">
        <f>MID(Tableau1[[#This Row],[ID]],4,LEN(Tableau1[[#This Row],[ID]])-5)</f>
        <v>C6</v>
      </c>
      <c r="C2273" t="s">
        <v>17472</v>
      </c>
      <c r="D2273">
        <v>0</v>
      </c>
      <c r="E2273">
        <v>2</v>
      </c>
      <c r="F2273">
        <v>162.054</v>
      </c>
      <c r="G2273">
        <v>4.976</v>
      </c>
      <c r="H2273">
        <v>1.482</v>
      </c>
      <c r="I2273">
        <v>6.4580000000000002</v>
      </c>
      <c r="J2273">
        <v>0.77051718798400004</v>
      </c>
      <c r="K2273">
        <v>0.22948281201599999</v>
      </c>
      <c r="L2273">
        <v>9</v>
      </c>
      <c r="M2273" s="1" t="s">
        <v>2940</v>
      </c>
      <c r="N2273">
        <v>52</v>
      </c>
      <c r="O2273">
        <v>61</v>
      </c>
      <c r="P2273">
        <v>61</v>
      </c>
      <c r="Q2273" t="s">
        <v>18</v>
      </c>
      <c r="R2273" t="s">
        <v>2941</v>
      </c>
    </row>
    <row r="2274" spans="1:18" x14ac:dyDescent="0.25">
      <c r="A2274" t="s">
        <v>2927</v>
      </c>
      <c r="B2274" t="str">
        <f>MID(Tableau1[[#This Row],[ID]],4,LEN(Tableau1[[#This Row],[ID]])-5)</f>
        <v>C6</v>
      </c>
      <c r="C2274" t="s">
        <v>17472</v>
      </c>
      <c r="D2274">
        <v>0</v>
      </c>
      <c r="E2274">
        <v>2</v>
      </c>
      <c r="F2274">
        <v>169.93199999999999</v>
      </c>
      <c r="G2274">
        <v>4.3049999999999997</v>
      </c>
      <c r="H2274">
        <v>2.9020000000000001</v>
      </c>
      <c r="I2274">
        <v>7.2069999999999999</v>
      </c>
      <c r="J2274">
        <v>0.59733592340800001</v>
      </c>
      <c r="K2274">
        <v>0.40266407659199999</v>
      </c>
      <c r="L2274">
        <v>10</v>
      </c>
      <c r="M2274" s="1" t="s">
        <v>2942</v>
      </c>
      <c r="N2274">
        <v>61</v>
      </c>
      <c r="O2274">
        <v>71</v>
      </c>
      <c r="P2274">
        <v>71</v>
      </c>
      <c r="Q2274" t="s">
        <v>18</v>
      </c>
      <c r="R2274" t="s">
        <v>2943</v>
      </c>
    </row>
    <row r="2275" spans="1:18" x14ac:dyDescent="0.25">
      <c r="A2275" t="s">
        <v>2927</v>
      </c>
      <c r="B2275" t="str">
        <f>MID(Tableau1[[#This Row],[ID]],4,LEN(Tableau1[[#This Row],[ID]])-5)</f>
        <v>C6</v>
      </c>
      <c r="C2275" t="s">
        <v>17472</v>
      </c>
      <c r="D2275">
        <v>0</v>
      </c>
      <c r="E2275">
        <v>2</v>
      </c>
      <c r="F2275">
        <v>188.667</v>
      </c>
      <c r="G2275">
        <v>0.20300000000000001</v>
      </c>
      <c r="H2275">
        <v>14.43</v>
      </c>
      <c r="I2275">
        <v>14.632999999999999</v>
      </c>
      <c r="J2275">
        <v>1.38727533657E-2</v>
      </c>
      <c r="K2275">
        <v>0.98612724663399998</v>
      </c>
      <c r="L2275">
        <v>1</v>
      </c>
      <c r="M2275" s="1" t="s">
        <v>98</v>
      </c>
      <c r="N2275">
        <v>71</v>
      </c>
      <c r="O2275">
        <v>72</v>
      </c>
      <c r="P2275">
        <v>72</v>
      </c>
      <c r="Q2275" t="s">
        <v>18</v>
      </c>
      <c r="R2275" t="s">
        <v>98</v>
      </c>
    </row>
    <row r="2276" spans="1:18" x14ac:dyDescent="0.25">
      <c r="A2276" t="s">
        <v>2927</v>
      </c>
      <c r="B2276" t="str">
        <f>MID(Tableau1[[#This Row],[ID]],4,LEN(Tableau1[[#This Row],[ID]])-5)</f>
        <v>C6</v>
      </c>
      <c r="C2276" t="s">
        <v>17472</v>
      </c>
      <c r="D2276">
        <v>0</v>
      </c>
      <c r="E2276">
        <v>2</v>
      </c>
      <c r="F2276">
        <v>191.273</v>
      </c>
      <c r="G2276">
        <v>6.0369999999999999</v>
      </c>
      <c r="H2276">
        <v>2.403</v>
      </c>
      <c r="I2276">
        <v>8.44</v>
      </c>
      <c r="J2276">
        <v>0.71528436018999997</v>
      </c>
      <c r="K2276">
        <v>0.28471563980999998</v>
      </c>
      <c r="L2276">
        <v>12</v>
      </c>
      <c r="M2276" s="1" t="s">
        <v>2944</v>
      </c>
      <c r="N2276">
        <v>72</v>
      </c>
      <c r="O2276">
        <v>84</v>
      </c>
      <c r="P2276">
        <v>84</v>
      </c>
      <c r="Q2276" t="s">
        <v>18</v>
      </c>
      <c r="R2276" t="s">
        <v>2945</v>
      </c>
    </row>
    <row r="2277" spans="1:18" x14ac:dyDescent="0.25">
      <c r="A2277" t="s">
        <v>2927</v>
      </c>
      <c r="B2277" t="str">
        <f>MID(Tableau1[[#This Row],[ID]],4,LEN(Tableau1[[#This Row],[ID]])-5)</f>
        <v>C6</v>
      </c>
      <c r="C2277" t="s">
        <v>17472</v>
      </c>
      <c r="D2277">
        <v>0</v>
      </c>
      <c r="E2277">
        <v>2</v>
      </c>
      <c r="F2277">
        <v>203.47200000000001</v>
      </c>
      <c r="G2277">
        <v>0.93600000000000005</v>
      </c>
      <c r="H2277">
        <v>6.1619999999999999</v>
      </c>
      <c r="I2277">
        <v>7.0979999999999999</v>
      </c>
      <c r="J2277">
        <v>0.131868131868</v>
      </c>
      <c r="K2277">
        <v>0.86813186813200005</v>
      </c>
      <c r="L2277">
        <v>3</v>
      </c>
      <c r="M2277" s="1" t="s">
        <v>2464</v>
      </c>
      <c r="N2277">
        <v>84</v>
      </c>
      <c r="O2277">
        <v>87</v>
      </c>
      <c r="P2277">
        <v>87</v>
      </c>
      <c r="Q2277" t="s">
        <v>18</v>
      </c>
      <c r="R2277" t="s">
        <v>2465</v>
      </c>
    </row>
    <row r="2278" spans="1:18" x14ac:dyDescent="0.25">
      <c r="A2278" t="s">
        <v>2927</v>
      </c>
      <c r="B2278" t="str">
        <f>MID(Tableau1[[#This Row],[ID]],4,LEN(Tableau1[[#This Row],[ID]])-5)</f>
        <v>C6</v>
      </c>
      <c r="C2278" t="s">
        <v>17472</v>
      </c>
      <c r="D2278">
        <v>0</v>
      </c>
      <c r="E2278">
        <v>2</v>
      </c>
      <c r="F2278">
        <v>208.167</v>
      </c>
      <c r="G2278">
        <v>1.9970000000000001</v>
      </c>
      <c r="H2278">
        <v>3.7589999999999999</v>
      </c>
      <c r="I2278">
        <v>5.7560000000000002</v>
      </c>
      <c r="J2278">
        <v>0.34694232105599998</v>
      </c>
      <c r="K2278">
        <v>0.65305767894400002</v>
      </c>
      <c r="L2278">
        <v>4</v>
      </c>
      <c r="M2278" s="1" t="s">
        <v>2946</v>
      </c>
      <c r="N2278">
        <v>87</v>
      </c>
      <c r="O2278">
        <v>91</v>
      </c>
      <c r="P2278">
        <v>91</v>
      </c>
      <c r="Q2278" t="s">
        <v>18</v>
      </c>
      <c r="R2278" t="s">
        <v>2946</v>
      </c>
    </row>
    <row r="2279" spans="1:18" x14ac:dyDescent="0.25">
      <c r="A2279" t="s">
        <v>2927</v>
      </c>
      <c r="B2279" t="str">
        <f>MID(Tableau1[[#This Row],[ID]],4,LEN(Tableau1[[#This Row],[ID]])-5)</f>
        <v>C6</v>
      </c>
      <c r="C2279" t="s">
        <v>17472</v>
      </c>
      <c r="D2279">
        <v>0</v>
      </c>
      <c r="E2279">
        <v>2</v>
      </c>
      <c r="F2279">
        <v>211.44399999999999</v>
      </c>
      <c r="G2279">
        <v>0.20200000000000001</v>
      </c>
      <c r="H2279">
        <v>1.28</v>
      </c>
      <c r="I2279">
        <v>1.482</v>
      </c>
      <c r="J2279">
        <v>0.13630229419699999</v>
      </c>
      <c r="K2279">
        <v>0.86369770580299998</v>
      </c>
      <c r="L2279">
        <v>1</v>
      </c>
      <c r="M2279" s="1" t="s">
        <v>258</v>
      </c>
      <c r="N2279">
        <v>91</v>
      </c>
      <c r="O2279">
        <v>92</v>
      </c>
      <c r="P2279">
        <v>92</v>
      </c>
      <c r="Q2279" t="s">
        <v>18</v>
      </c>
      <c r="R2279" t="s">
        <v>258</v>
      </c>
    </row>
    <row r="2280" spans="1:18" x14ac:dyDescent="0.25">
      <c r="A2280" t="s">
        <v>2927</v>
      </c>
      <c r="B2280" t="str">
        <f>MID(Tableau1[[#This Row],[ID]],4,LEN(Tableau1[[#This Row],[ID]])-5)</f>
        <v>C6</v>
      </c>
      <c r="C2280" t="s">
        <v>17472</v>
      </c>
      <c r="D2280">
        <v>0</v>
      </c>
      <c r="E2280">
        <v>2</v>
      </c>
      <c r="F2280">
        <v>212.941</v>
      </c>
      <c r="G2280">
        <v>3.5880000000000001</v>
      </c>
      <c r="H2280">
        <v>1.2949999999999999</v>
      </c>
      <c r="I2280">
        <v>4.883</v>
      </c>
      <c r="J2280">
        <v>0.734794183903</v>
      </c>
      <c r="K2280">
        <v>0.265205816097</v>
      </c>
      <c r="L2280">
        <v>4</v>
      </c>
      <c r="M2280" s="1" t="s">
        <v>2947</v>
      </c>
      <c r="N2280">
        <v>92</v>
      </c>
      <c r="O2280">
        <v>96</v>
      </c>
      <c r="P2280">
        <v>96</v>
      </c>
      <c r="Q2280" t="s">
        <v>18</v>
      </c>
      <c r="R2280" t="s">
        <v>2948</v>
      </c>
    </row>
    <row r="2281" spans="1:18" x14ac:dyDescent="0.25">
      <c r="A2281" t="s">
        <v>2927</v>
      </c>
      <c r="B2281" t="str">
        <f>MID(Tableau1[[#This Row],[ID]],4,LEN(Tableau1[[#This Row],[ID]])-5)</f>
        <v>C6</v>
      </c>
      <c r="C2281" t="s">
        <v>17472</v>
      </c>
      <c r="D2281">
        <v>0</v>
      </c>
      <c r="E2281">
        <v>2</v>
      </c>
      <c r="F2281">
        <v>219.30600000000001</v>
      </c>
      <c r="G2281">
        <v>20.233000000000001</v>
      </c>
      <c r="H2281">
        <v>2.7770000000000001</v>
      </c>
      <c r="I2281">
        <v>23.01</v>
      </c>
      <c r="J2281">
        <v>0.879313342025</v>
      </c>
      <c r="K2281">
        <v>0.120686657975</v>
      </c>
      <c r="L2281">
        <v>40</v>
      </c>
      <c r="M2281" s="1" t="s">
        <v>2949</v>
      </c>
      <c r="N2281">
        <v>96</v>
      </c>
      <c r="O2281">
        <v>136</v>
      </c>
      <c r="P2281">
        <v>136</v>
      </c>
      <c r="Q2281" t="s">
        <v>18</v>
      </c>
      <c r="R2281" t="s">
        <v>2950</v>
      </c>
    </row>
    <row r="2282" spans="1:18" x14ac:dyDescent="0.25">
      <c r="A2282" t="s">
        <v>2927</v>
      </c>
      <c r="B2282" t="str">
        <f>MID(Tableau1[[#This Row],[ID]],4,LEN(Tableau1[[#This Row],[ID]])-5)</f>
        <v>C6</v>
      </c>
      <c r="C2282" t="s">
        <v>17472</v>
      </c>
      <c r="D2282">
        <v>0</v>
      </c>
      <c r="E2282">
        <v>2</v>
      </c>
      <c r="F2282">
        <v>241.11500000000001</v>
      </c>
      <c r="G2282">
        <v>0.23400000000000001</v>
      </c>
      <c r="H2282">
        <v>1.5760000000000001</v>
      </c>
      <c r="I2282">
        <v>1.81</v>
      </c>
      <c r="J2282">
        <v>0.12928176795599999</v>
      </c>
      <c r="K2282">
        <v>0.87071823204400001</v>
      </c>
      <c r="L2282">
        <v>1</v>
      </c>
      <c r="M2282" s="1" t="s">
        <v>28</v>
      </c>
      <c r="N2282">
        <v>136</v>
      </c>
      <c r="O2282">
        <v>137</v>
      </c>
      <c r="P2282">
        <v>137</v>
      </c>
      <c r="Q2282" t="s">
        <v>18</v>
      </c>
      <c r="R2282" t="s">
        <v>29</v>
      </c>
    </row>
    <row r="2283" spans="1:18" x14ac:dyDescent="0.25">
      <c r="A2283" t="s">
        <v>2927</v>
      </c>
      <c r="B2283" t="str">
        <f>MID(Tableau1[[#This Row],[ID]],4,LEN(Tableau1[[#This Row],[ID]])-5)</f>
        <v>C6</v>
      </c>
      <c r="C2283" t="s">
        <v>17472</v>
      </c>
      <c r="D2283">
        <v>0</v>
      </c>
      <c r="E2283">
        <v>2</v>
      </c>
      <c r="F2283">
        <v>242.566</v>
      </c>
      <c r="G2283">
        <v>2.4489999999999998</v>
      </c>
      <c r="H2283">
        <v>1.2170000000000001</v>
      </c>
      <c r="I2283">
        <v>3.6659999999999999</v>
      </c>
      <c r="J2283">
        <v>0.668030551009</v>
      </c>
      <c r="K2283">
        <v>0.331969448991</v>
      </c>
      <c r="L2283">
        <v>5</v>
      </c>
      <c r="M2283" s="1" t="s">
        <v>2951</v>
      </c>
      <c r="N2283">
        <v>137</v>
      </c>
      <c r="O2283">
        <v>142</v>
      </c>
      <c r="P2283">
        <v>142</v>
      </c>
      <c r="Q2283" t="s">
        <v>18</v>
      </c>
      <c r="R2283" t="s">
        <v>2951</v>
      </c>
    </row>
    <row r="2284" spans="1:18" x14ac:dyDescent="0.25">
      <c r="A2284" t="s">
        <v>2927</v>
      </c>
      <c r="B2284" t="str">
        <f>MID(Tableau1[[#This Row],[ID]],4,LEN(Tableau1[[#This Row],[ID]])-5)</f>
        <v>C6</v>
      </c>
      <c r="C2284" t="s">
        <v>17472</v>
      </c>
      <c r="D2284">
        <v>0</v>
      </c>
      <c r="E2284">
        <v>2</v>
      </c>
      <c r="F2284">
        <v>246.62200000000001</v>
      </c>
      <c r="G2284">
        <v>0.125</v>
      </c>
      <c r="H2284">
        <v>1.607</v>
      </c>
      <c r="I2284">
        <v>1.732</v>
      </c>
      <c r="J2284">
        <v>7.2170900692799994E-2</v>
      </c>
      <c r="K2284">
        <v>0.92782909930699997</v>
      </c>
      <c r="L2284">
        <v>1</v>
      </c>
      <c r="M2284" s="1" t="s">
        <v>28</v>
      </c>
      <c r="N2284">
        <v>142</v>
      </c>
      <c r="O2284">
        <v>143</v>
      </c>
      <c r="P2284">
        <v>143</v>
      </c>
      <c r="Q2284" t="s">
        <v>18</v>
      </c>
      <c r="R2284" t="s">
        <v>29</v>
      </c>
    </row>
    <row r="2285" spans="1:18" x14ac:dyDescent="0.25">
      <c r="A2285" t="s">
        <v>2927</v>
      </c>
      <c r="B2285" t="str">
        <f>MID(Tableau1[[#This Row],[ID]],4,LEN(Tableau1[[#This Row],[ID]])-5)</f>
        <v>C6</v>
      </c>
      <c r="C2285" t="s">
        <v>17472</v>
      </c>
      <c r="D2285">
        <v>0</v>
      </c>
      <c r="E2285">
        <v>2</v>
      </c>
      <c r="F2285">
        <v>248.21299999999999</v>
      </c>
      <c r="G2285">
        <v>3.7130000000000001</v>
      </c>
      <c r="H2285">
        <v>1.466</v>
      </c>
      <c r="I2285">
        <v>5.1790000000000003</v>
      </c>
      <c r="J2285">
        <v>0.71693377099800004</v>
      </c>
      <c r="K2285">
        <v>0.28306622900200001</v>
      </c>
      <c r="L2285">
        <v>9</v>
      </c>
      <c r="M2285" s="1" t="s">
        <v>2952</v>
      </c>
      <c r="N2285">
        <v>143</v>
      </c>
      <c r="O2285">
        <v>152</v>
      </c>
      <c r="P2285">
        <v>152</v>
      </c>
      <c r="Q2285" t="s">
        <v>18</v>
      </c>
      <c r="R2285" t="s">
        <v>2953</v>
      </c>
    </row>
    <row r="2286" spans="1:18" x14ac:dyDescent="0.25">
      <c r="A2286" t="s">
        <v>2927</v>
      </c>
      <c r="B2286" t="str">
        <f>MID(Tableau1[[#This Row],[ID]],4,LEN(Tableau1[[#This Row],[ID]])-5)</f>
        <v>C6</v>
      </c>
      <c r="C2286" t="s">
        <v>17472</v>
      </c>
      <c r="D2286">
        <v>0</v>
      </c>
      <c r="E2286">
        <v>2</v>
      </c>
      <c r="F2286">
        <v>253.626</v>
      </c>
      <c r="G2286">
        <v>2.1059999999999999</v>
      </c>
      <c r="H2286">
        <v>1.7</v>
      </c>
      <c r="I2286">
        <v>3.806</v>
      </c>
      <c r="J2286">
        <v>0.55333683657400001</v>
      </c>
      <c r="K2286">
        <v>0.44666316342599999</v>
      </c>
      <c r="L2286">
        <v>5</v>
      </c>
      <c r="M2286" s="1" t="s">
        <v>813</v>
      </c>
      <c r="N2286">
        <v>152</v>
      </c>
      <c r="O2286">
        <v>157</v>
      </c>
      <c r="P2286">
        <v>157</v>
      </c>
      <c r="Q2286" t="s">
        <v>18</v>
      </c>
      <c r="R2286" t="s">
        <v>814</v>
      </c>
    </row>
    <row r="2287" spans="1:18" x14ac:dyDescent="0.25">
      <c r="A2287" t="s">
        <v>2927</v>
      </c>
      <c r="B2287" t="str">
        <f>MID(Tableau1[[#This Row],[ID]],4,LEN(Tableau1[[#This Row],[ID]])-5)</f>
        <v>C6</v>
      </c>
      <c r="C2287" t="s">
        <v>17472</v>
      </c>
      <c r="D2287">
        <v>0</v>
      </c>
      <c r="E2287">
        <v>2</v>
      </c>
      <c r="F2287">
        <v>257.339</v>
      </c>
      <c r="G2287">
        <v>2.137</v>
      </c>
      <c r="H2287">
        <v>1.607</v>
      </c>
      <c r="I2287">
        <v>3.7440000000000002</v>
      </c>
      <c r="J2287">
        <v>0.57077991452999999</v>
      </c>
      <c r="K2287">
        <v>0.42922008547000001</v>
      </c>
      <c r="L2287">
        <v>5</v>
      </c>
      <c r="M2287" s="1" t="s">
        <v>2954</v>
      </c>
      <c r="N2287">
        <v>157</v>
      </c>
      <c r="O2287">
        <v>162</v>
      </c>
      <c r="P2287">
        <v>162</v>
      </c>
      <c r="Q2287" t="s">
        <v>18</v>
      </c>
      <c r="R2287" t="s">
        <v>2955</v>
      </c>
    </row>
    <row r="2288" spans="1:18" x14ac:dyDescent="0.25">
      <c r="A2288" t="s">
        <v>2927</v>
      </c>
      <c r="B2288" t="str">
        <f>MID(Tableau1[[#This Row],[ID]],4,LEN(Tableau1[[#This Row],[ID]])-5)</f>
        <v>C6</v>
      </c>
      <c r="C2288" t="s">
        <v>17472</v>
      </c>
      <c r="D2288">
        <v>0</v>
      </c>
      <c r="E2288">
        <v>2</v>
      </c>
      <c r="F2288">
        <v>266.10599999999999</v>
      </c>
      <c r="G2288">
        <v>0.17199999999999999</v>
      </c>
      <c r="H2288">
        <v>6.63</v>
      </c>
      <c r="I2288">
        <v>6.8019999999999996</v>
      </c>
      <c r="J2288">
        <v>2.5286680388099999E-2</v>
      </c>
      <c r="K2288">
        <v>0.97471331961200003</v>
      </c>
      <c r="L2288">
        <v>1</v>
      </c>
      <c r="M2288" s="1" t="s">
        <v>1133</v>
      </c>
      <c r="N2288">
        <v>162</v>
      </c>
      <c r="O2288">
        <v>163</v>
      </c>
      <c r="P2288">
        <v>163</v>
      </c>
      <c r="Q2288" t="s">
        <v>18</v>
      </c>
      <c r="R2288" t="s">
        <v>1133</v>
      </c>
    </row>
    <row r="2289" spans="1:18" x14ac:dyDescent="0.25">
      <c r="A2289" t="s">
        <v>2927</v>
      </c>
      <c r="B2289" t="str">
        <f>MID(Tableau1[[#This Row],[ID]],4,LEN(Tableau1[[#This Row],[ID]])-5)</f>
        <v>C6</v>
      </c>
      <c r="C2289" t="s">
        <v>17472</v>
      </c>
      <c r="D2289">
        <v>0</v>
      </c>
      <c r="E2289">
        <v>2</v>
      </c>
      <c r="F2289">
        <v>268.24299999999999</v>
      </c>
      <c r="G2289">
        <v>2.044</v>
      </c>
      <c r="H2289">
        <v>1.9650000000000001</v>
      </c>
      <c r="I2289">
        <v>4.0090000000000003</v>
      </c>
      <c r="J2289">
        <v>0.50985283113000002</v>
      </c>
      <c r="K2289">
        <v>0.49014716886999998</v>
      </c>
      <c r="L2289">
        <v>4</v>
      </c>
      <c r="M2289" s="1" t="s">
        <v>2956</v>
      </c>
      <c r="N2289">
        <v>163</v>
      </c>
      <c r="O2289">
        <v>167</v>
      </c>
      <c r="P2289">
        <v>167</v>
      </c>
      <c r="Q2289" t="s">
        <v>18</v>
      </c>
      <c r="R2289" t="s">
        <v>2956</v>
      </c>
    </row>
    <row r="2290" spans="1:18" x14ac:dyDescent="0.25">
      <c r="A2290" t="s">
        <v>2927</v>
      </c>
      <c r="B2290" t="str">
        <f>MID(Tableau1[[#This Row],[ID]],4,LEN(Tableau1[[#This Row],[ID]])-5)</f>
        <v>C6</v>
      </c>
      <c r="C2290" t="s">
        <v>17472</v>
      </c>
      <c r="D2290">
        <v>0</v>
      </c>
      <c r="E2290">
        <v>2</v>
      </c>
      <c r="F2290">
        <v>272.26799999999997</v>
      </c>
      <c r="G2290">
        <v>0.17199999999999999</v>
      </c>
      <c r="H2290">
        <v>1.9810000000000001</v>
      </c>
      <c r="I2290">
        <v>2.153</v>
      </c>
      <c r="J2290">
        <v>7.98885276359E-2</v>
      </c>
      <c r="K2290">
        <v>0.92011147236400004</v>
      </c>
      <c r="L2290">
        <v>1</v>
      </c>
      <c r="M2290" s="1" t="s">
        <v>1133</v>
      </c>
      <c r="N2290">
        <v>167</v>
      </c>
      <c r="O2290">
        <v>168</v>
      </c>
      <c r="P2290">
        <v>168</v>
      </c>
      <c r="Q2290" t="s">
        <v>18</v>
      </c>
      <c r="R2290" t="s">
        <v>1133</v>
      </c>
    </row>
    <row r="2291" spans="1:18" x14ac:dyDescent="0.25">
      <c r="A2291" t="s">
        <v>2927</v>
      </c>
      <c r="B2291" t="str">
        <f>MID(Tableau1[[#This Row],[ID]],4,LEN(Tableau1[[#This Row],[ID]])-5)</f>
        <v>C6</v>
      </c>
      <c r="C2291" t="s">
        <v>17472</v>
      </c>
      <c r="D2291">
        <v>0</v>
      </c>
      <c r="E2291">
        <v>2</v>
      </c>
      <c r="F2291">
        <v>278.072</v>
      </c>
      <c r="G2291">
        <v>0.109</v>
      </c>
      <c r="H2291">
        <v>5.6319999999999997</v>
      </c>
      <c r="I2291">
        <v>5.7409999999999997</v>
      </c>
      <c r="J2291">
        <v>1.89862393311E-2</v>
      </c>
      <c r="K2291">
        <v>0.98101376066900003</v>
      </c>
      <c r="L2291">
        <v>1</v>
      </c>
      <c r="M2291" s="1" t="s">
        <v>98</v>
      </c>
      <c r="N2291">
        <v>168</v>
      </c>
      <c r="O2291">
        <v>169</v>
      </c>
      <c r="P2291">
        <v>169</v>
      </c>
      <c r="Q2291" t="s">
        <v>18</v>
      </c>
      <c r="R2291" t="s">
        <v>98</v>
      </c>
    </row>
    <row r="2292" spans="1:18" x14ac:dyDescent="0.25">
      <c r="A2292" t="s">
        <v>2927</v>
      </c>
      <c r="B2292" t="str">
        <f>MID(Tableau1[[#This Row],[ID]],4,LEN(Tableau1[[#This Row],[ID]])-5)</f>
        <v>C6</v>
      </c>
      <c r="C2292" t="s">
        <v>17472</v>
      </c>
      <c r="D2292">
        <v>0</v>
      </c>
      <c r="E2292">
        <v>2</v>
      </c>
      <c r="F2292">
        <v>295.71499999999997</v>
      </c>
      <c r="G2292">
        <v>0.219</v>
      </c>
      <c r="H2292">
        <v>17.533999999999999</v>
      </c>
      <c r="I2292">
        <v>17.753</v>
      </c>
      <c r="J2292">
        <v>1.23359432209E-2</v>
      </c>
      <c r="K2292">
        <v>0.98766405677900004</v>
      </c>
      <c r="L2292">
        <v>1</v>
      </c>
      <c r="M2292" s="1" t="s">
        <v>967</v>
      </c>
      <c r="N2292">
        <v>169</v>
      </c>
      <c r="O2292">
        <v>170</v>
      </c>
      <c r="P2292">
        <v>170</v>
      </c>
      <c r="Q2292" t="s">
        <v>18</v>
      </c>
      <c r="R2292" t="s">
        <v>967</v>
      </c>
    </row>
    <row r="2293" spans="1:18" x14ac:dyDescent="0.25">
      <c r="A2293" t="s">
        <v>2927</v>
      </c>
      <c r="B2293" t="str">
        <f>MID(Tableau1[[#This Row],[ID]],4,LEN(Tableau1[[#This Row],[ID]])-5)</f>
        <v>C6</v>
      </c>
      <c r="C2293" t="s">
        <v>17472</v>
      </c>
      <c r="D2293">
        <v>0</v>
      </c>
      <c r="E2293">
        <v>2</v>
      </c>
      <c r="F2293">
        <v>297.041</v>
      </c>
      <c r="G2293">
        <v>10.327999999999999</v>
      </c>
      <c r="H2293">
        <v>1.107</v>
      </c>
      <c r="I2293">
        <v>11.435</v>
      </c>
      <c r="J2293">
        <v>0.90319195452599998</v>
      </c>
      <c r="K2293">
        <v>9.6808045474400001E-2</v>
      </c>
      <c r="L2293">
        <v>27</v>
      </c>
      <c r="M2293" s="1" t="s">
        <v>2957</v>
      </c>
      <c r="N2293">
        <v>170</v>
      </c>
      <c r="O2293">
        <v>197</v>
      </c>
      <c r="P2293">
        <v>197</v>
      </c>
      <c r="Q2293" t="s">
        <v>18</v>
      </c>
      <c r="R2293" t="s">
        <v>2958</v>
      </c>
    </row>
    <row r="2294" spans="1:18" x14ac:dyDescent="0.25">
      <c r="A2294" t="s">
        <v>2927</v>
      </c>
      <c r="B2294" t="str">
        <f>MID(Tableau1[[#This Row],[ID]],4,LEN(Tableau1[[#This Row],[ID]])-5)</f>
        <v>C6</v>
      </c>
      <c r="C2294" t="s">
        <v>17472</v>
      </c>
      <c r="D2294">
        <v>0</v>
      </c>
      <c r="E2294">
        <v>2</v>
      </c>
      <c r="F2294">
        <v>308.601</v>
      </c>
      <c r="G2294">
        <v>4.2430000000000003</v>
      </c>
      <c r="H2294">
        <v>1.232</v>
      </c>
      <c r="I2294">
        <v>5.4749999999999996</v>
      </c>
      <c r="J2294">
        <v>0.77497716895000002</v>
      </c>
      <c r="K2294">
        <v>0.22502283105000001</v>
      </c>
      <c r="L2294">
        <v>11</v>
      </c>
      <c r="M2294" s="1" t="s">
        <v>2959</v>
      </c>
      <c r="N2294">
        <v>197</v>
      </c>
      <c r="O2294">
        <v>208</v>
      </c>
      <c r="P2294">
        <v>208</v>
      </c>
      <c r="Q2294" t="s">
        <v>18</v>
      </c>
      <c r="R2294" t="s">
        <v>2960</v>
      </c>
    </row>
    <row r="2295" spans="1:18" x14ac:dyDescent="0.25">
      <c r="A2295" t="s">
        <v>2927</v>
      </c>
      <c r="B2295" t="str">
        <f>MID(Tableau1[[#This Row],[ID]],4,LEN(Tableau1[[#This Row],[ID]])-5)</f>
        <v>C6</v>
      </c>
      <c r="C2295" t="s">
        <v>17472</v>
      </c>
      <c r="D2295">
        <v>0</v>
      </c>
      <c r="E2295">
        <v>2</v>
      </c>
      <c r="F2295">
        <v>313.93599999999998</v>
      </c>
      <c r="G2295">
        <v>3.9159999999999999</v>
      </c>
      <c r="H2295">
        <v>1.0920000000000001</v>
      </c>
      <c r="I2295">
        <v>5.008</v>
      </c>
      <c r="J2295">
        <v>0.78194888178900002</v>
      </c>
      <c r="K2295">
        <v>0.21805111821100001</v>
      </c>
      <c r="L2295">
        <v>8</v>
      </c>
      <c r="M2295" s="1" t="s">
        <v>2961</v>
      </c>
      <c r="N2295">
        <v>208</v>
      </c>
      <c r="O2295">
        <v>216</v>
      </c>
      <c r="P2295">
        <v>216</v>
      </c>
      <c r="Q2295" t="s">
        <v>18</v>
      </c>
      <c r="R2295" t="s">
        <v>2961</v>
      </c>
    </row>
    <row r="2296" spans="1:18" x14ac:dyDescent="0.25">
      <c r="A2296" t="s">
        <v>2927</v>
      </c>
      <c r="B2296" t="str">
        <f>MID(Tableau1[[#This Row],[ID]],4,LEN(Tableau1[[#This Row],[ID]])-5)</f>
        <v>C6</v>
      </c>
      <c r="C2296" t="s">
        <v>17472</v>
      </c>
      <c r="D2296">
        <v>0</v>
      </c>
      <c r="E2296">
        <v>2</v>
      </c>
      <c r="F2296">
        <v>319.86399999999998</v>
      </c>
      <c r="G2296">
        <v>17.097999999999999</v>
      </c>
      <c r="H2296">
        <v>2.012</v>
      </c>
      <c r="I2296">
        <v>19.11</v>
      </c>
      <c r="J2296">
        <v>0.89471480900099998</v>
      </c>
      <c r="K2296">
        <v>0.10528519099899999</v>
      </c>
      <c r="L2296">
        <v>35</v>
      </c>
      <c r="M2296" s="1" t="s">
        <v>2962</v>
      </c>
      <c r="N2296">
        <v>216</v>
      </c>
      <c r="O2296">
        <v>251</v>
      </c>
      <c r="P2296">
        <v>251</v>
      </c>
      <c r="Q2296" t="s">
        <v>18</v>
      </c>
      <c r="R2296" t="s">
        <v>2963</v>
      </c>
    </row>
    <row r="2297" spans="1:18" x14ac:dyDescent="0.25">
      <c r="A2297" t="s">
        <v>2927</v>
      </c>
      <c r="B2297" t="str">
        <f>MID(Tableau1[[#This Row],[ID]],4,LEN(Tableau1[[#This Row],[ID]])-5)</f>
        <v>C6</v>
      </c>
      <c r="C2297" t="s">
        <v>17472</v>
      </c>
      <c r="D2297">
        <v>0</v>
      </c>
      <c r="E2297">
        <v>2</v>
      </c>
      <c r="F2297">
        <v>339.09899999999999</v>
      </c>
      <c r="G2297">
        <v>7.6909999999999998</v>
      </c>
      <c r="H2297">
        <v>2.137</v>
      </c>
      <c r="I2297">
        <v>9.8279999999999994</v>
      </c>
      <c r="J2297">
        <v>0.78256003255999995</v>
      </c>
      <c r="K2297">
        <v>0.21743996743999999</v>
      </c>
      <c r="L2297">
        <v>17</v>
      </c>
      <c r="M2297" s="1" t="s">
        <v>2964</v>
      </c>
      <c r="N2297">
        <v>251</v>
      </c>
      <c r="O2297">
        <v>268</v>
      </c>
      <c r="P2297">
        <v>268</v>
      </c>
      <c r="Q2297" t="s">
        <v>18</v>
      </c>
      <c r="R2297" t="s">
        <v>2965</v>
      </c>
    </row>
    <row r="2298" spans="1:18" x14ac:dyDescent="0.25">
      <c r="A2298" t="s">
        <v>2927</v>
      </c>
      <c r="B2298" t="str">
        <f>MID(Tableau1[[#This Row],[ID]],4,LEN(Tableau1[[#This Row],[ID]])-5)</f>
        <v>C6</v>
      </c>
      <c r="C2298" t="s">
        <v>17472</v>
      </c>
      <c r="D2298">
        <v>0</v>
      </c>
      <c r="E2298">
        <v>2</v>
      </c>
      <c r="F2298">
        <v>347.86599999999999</v>
      </c>
      <c r="G2298">
        <v>3.2919999999999998</v>
      </c>
      <c r="H2298">
        <v>1.0760000000000001</v>
      </c>
      <c r="I2298">
        <v>4.3680000000000003</v>
      </c>
      <c r="J2298">
        <v>0.75366300366299999</v>
      </c>
      <c r="K2298">
        <v>0.24633699633700001</v>
      </c>
      <c r="L2298">
        <v>8</v>
      </c>
      <c r="M2298" s="1" t="s">
        <v>2966</v>
      </c>
      <c r="N2298">
        <v>268</v>
      </c>
      <c r="O2298">
        <v>276</v>
      </c>
      <c r="P2298">
        <v>276</v>
      </c>
      <c r="Q2298" t="s">
        <v>18</v>
      </c>
      <c r="R2298" t="s">
        <v>2966</v>
      </c>
    </row>
    <row r="2299" spans="1:18" x14ac:dyDescent="0.25">
      <c r="A2299" t="s">
        <v>2927</v>
      </c>
      <c r="B2299" t="str">
        <f>MID(Tableau1[[#This Row],[ID]],4,LEN(Tableau1[[#This Row],[ID]])-5)</f>
        <v>C6</v>
      </c>
      <c r="C2299" t="s">
        <v>17472</v>
      </c>
      <c r="D2299">
        <v>0</v>
      </c>
      <c r="E2299">
        <v>2</v>
      </c>
      <c r="F2299">
        <v>352.81200000000001</v>
      </c>
      <c r="G2299">
        <v>3.9460000000000002</v>
      </c>
      <c r="H2299">
        <v>1.6539999999999999</v>
      </c>
      <c r="I2299">
        <v>5.6</v>
      </c>
      <c r="J2299">
        <v>0.70464285714300001</v>
      </c>
      <c r="K2299">
        <v>0.29535714285699999</v>
      </c>
      <c r="L2299">
        <v>3</v>
      </c>
      <c r="M2299" s="1" t="s">
        <v>2967</v>
      </c>
      <c r="N2299">
        <v>276</v>
      </c>
      <c r="O2299">
        <v>271</v>
      </c>
      <c r="P2299">
        <v>271</v>
      </c>
      <c r="Q2299" t="s">
        <v>21</v>
      </c>
      <c r="R2299" t="s">
        <v>2968</v>
      </c>
    </row>
    <row r="2300" spans="1:18" x14ac:dyDescent="0.25">
      <c r="A2300" t="s">
        <v>2927</v>
      </c>
      <c r="B2300" t="str">
        <f>MID(Tableau1[[#This Row],[ID]],4,LEN(Tableau1[[#This Row],[ID]])-5)</f>
        <v>C6</v>
      </c>
      <c r="C2300" t="s">
        <v>17472</v>
      </c>
      <c r="D2300">
        <v>0</v>
      </c>
      <c r="E2300">
        <v>2</v>
      </c>
      <c r="F2300">
        <v>358.72399999999999</v>
      </c>
      <c r="G2300">
        <v>0.51500000000000001</v>
      </c>
      <c r="H2300">
        <v>1.966</v>
      </c>
      <c r="I2300">
        <v>2.4809999999999999</v>
      </c>
      <c r="J2300">
        <v>0.20757758968199999</v>
      </c>
      <c r="K2300">
        <v>0.79242241031799998</v>
      </c>
      <c r="L2300">
        <v>2</v>
      </c>
      <c r="M2300" s="1" t="s">
        <v>2969</v>
      </c>
      <c r="N2300">
        <v>271</v>
      </c>
      <c r="O2300">
        <v>273</v>
      </c>
      <c r="P2300">
        <v>273</v>
      </c>
      <c r="Q2300" t="s">
        <v>18</v>
      </c>
      <c r="R2300" t="s">
        <v>2969</v>
      </c>
    </row>
    <row r="2301" spans="1:18" x14ac:dyDescent="0.25">
      <c r="A2301" t="s">
        <v>2927</v>
      </c>
      <c r="B2301" t="str">
        <f>MID(Tableau1[[#This Row],[ID]],4,LEN(Tableau1[[#This Row],[ID]])-5)</f>
        <v>C6</v>
      </c>
      <c r="C2301" t="s">
        <v>17472</v>
      </c>
      <c r="D2301">
        <v>0</v>
      </c>
      <c r="E2301">
        <v>2</v>
      </c>
      <c r="F2301">
        <v>360.346</v>
      </c>
      <c r="G2301">
        <v>3.7909999999999999</v>
      </c>
      <c r="H2301">
        <v>1.107</v>
      </c>
      <c r="I2301">
        <v>4.8979999999999997</v>
      </c>
      <c r="J2301">
        <v>0.77398938342199997</v>
      </c>
      <c r="K2301">
        <v>0.22601061657800001</v>
      </c>
      <c r="L2301">
        <v>5</v>
      </c>
      <c r="M2301" s="1" t="s">
        <v>2970</v>
      </c>
      <c r="N2301">
        <v>273</v>
      </c>
      <c r="O2301">
        <v>276</v>
      </c>
      <c r="P2301">
        <v>276</v>
      </c>
      <c r="Q2301" t="s">
        <v>21</v>
      </c>
      <c r="R2301" t="s">
        <v>2971</v>
      </c>
    </row>
    <row r="2302" spans="1:18" x14ac:dyDescent="0.25">
      <c r="A2302" t="s">
        <v>2927</v>
      </c>
      <c r="B2302" t="str">
        <f>MID(Tableau1[[#This Row],[ID]],4,LEN(Tableau1[[#This Row],[ID]])-5)</f>
        <v>C6</v>
      </c>
      <c r="C2302" t="s">
        <v>17472</v>
      </c>
      <c r="D2302">
        <v>0</v>
      </c>
      <c r="E2302">
        <v>2</v>
      </c>
      <c r="F2302">
        <v>365.33800000000002</v>
      </c>
      <c r="G2302">
        <v>1.732</v>
      </c>
      <c r="H2302">
        <v>1.2010000000000001</v>
      </c>
      <c r="I2302">
        <v>2.9329999999999998</v>
      </c>
      <c r="J2302">
        <v>0.59052165018799996</v>
      </c>
      <c r="K2302">
        <v>0.40947834981199999</v>
      </c>
      <c r="L2302">
        <v>3</v>
      </c>
      <c r="M2302" s="1" t="s">
        <v>2972</v>
      </c>
      <c r="N2302">
        <v>276</v>
      </c>
      <c r="O2302">
        <v>279</v>
      </c>
      <c r="P2302">
        <v>279</v>
      </c>
      <c r="Q2302" t="s">
        <v>18</v>
      </c>
      <c r="R2302" t="s">
        <v>2972</v>
      </c>
    </row>
    <row r="2303" spans="1:18" x14ac:dyDescent="0.25">
      <c r="A2303" t="s">
        <v>2927</v>
      </c>
      <c r="B2303" t="str">
        <f>MID(Tableau1[[#This Row],[ID]],4,LEN(Tableau1[[#This Row],[ID]])-5)</f>
        <v>C6</v>
      </c>
      <c r="C2303" t="s">
        <v>17472</v>
      </c>
      <c r="D2303">
        <v>0</v>
      </c>
      <c r="E2303">
        <v>2</v>
      </c>
      <c r="F2303">
        <v>380.73599999999999</v>
      </c>
      <c r="G2303">
        <v>0.187</v>
      </c>
      <c r="H2303">
        <v>13.666</v>
      </c>
      <c r="I2303">
        <v>13.853</v>
      </c>
      <c r="J2303">
        <v>1.3498881108799999E-2</v>
      </c>
      <c r="K2303">
        <v>0.98650111889100001</v>
      </c>
      <c r="L2303">
        <v>1</v>
      </c>
      <c r="M2303" s="1" t="s">
        <v>98</v>
      </c>
      <c r="N2303">
        <v>279</v>
      </c>
      <c r="O2303">
        <v>280</v>
      </c>
      <c r="P2303">
        <v>280</v>
      </c>
      <c r="Q2303" t="s">
        <v>18</v>
      </c>
      <c r="R2303" t="s">
        <v>98</v>
      </c>
    </row>
    <row r="2304" spans="1:18" x14ac:dyDescent="0.25">
      <c r="A2304" t="s">
        <v>2927</v>
      </c>
      <c r="B2304" t="str">
        <f>MID(Tableau1[[#This Row],[ID]],4,LEN(Tableau1[[#This Row],[ID]])-5)</f>
        <v>C6</v>
      </c>
      <c r="C2304" t="s">
        <v>17472</v>
      </c>
      <c r="D2304">
        <v>0</v>
      </c>
      <c r="E2304">
        <v>2</v>
      </c>
      <c r="F2304">
        <v>385.49400000000003</v>
      </c>
      <c r="G2304">
        <v>0.63900000000000001</v>
      </c>
      <c r="H2304">
        <v>4.5709999999999997</v>
      </c>
      <c r="I2304">
        <v>5.21</v>
      </c>
      <c r="J2304">
        <v>0.122648752399</v>
      </c>
      <c r="K2304">
        <v>0.87735124760100003</v>
      </c>
      <c r="L2304">
        <v>2</v>
      </c>
      <c r="M2304" s="1" t="s">
        <v>2973</v>
      </c>
      <c r="N2304">
        <v>280</v>
      </c>
      <c r="O2304">
        <v>282</v>
      </c>
      <c r="P2304">
        <v>282</v>
      </c>
      <c r="Q2304" t="s">
        <v>18</v>
      </c>
      <c r="R2304" t="s">
        <v>2973</v>
      </c>
    </row>
    <row r="2305" spans="1:18" x14ac:dyDescent="0.25">
      <c r="A2305" t="s">
        <v>2927</v>
      </c>
      <c r="B2305" t="str">
        <f>MID(Tableau1[[#This Row],[ID]],4,LEN(Tableau1[[#This Row],[ID]])-5)</f>
        <v>C6</v>
      </c>
      <c r="C2305" t="s">
        <v>17472</v>
      </c>
      <c r="D2305">
        <v>0</v>
      </c>
      <c r="E2305">
        <v>2</v>
      </c>
      <c r="F2305">
        <v>387.84899999999999</v>
      </c>
      <c r="G2305">
        <v>0.14099999999999999</v>
      </c>
      <c r="H2305">
        <v>1.716</v>
      </c>
      <c r="I2305">
        <v>1.857</v>
      </c>
      <c r="J2305">
        <v>7.5928917609000002E-2</v>
      </c>
      <c r="K2305">
        <v>0.924071082391</v>
      </c>
      <c r="L2305">
        <v>0</v>
      </c>
      <c r="N2305">
        <v>282</v>
      </c>
      <c r="O2305">
        <v>281</v>
      </c>
      <c r="P2305">
        <v>281</v>
      </c>
      <c r="Q2305" t="s">
        <v>21</v>
      </c>
      <c r="R2305" t="s">
        <v>47</v>
      </c>
    </row>
    <row r="2306" spans="1:18" x14ac:dyDescent="0.25">
      <c r="A2306" t="s">
        <v>2927</v>
      </c>
      <c r="B2306" t="str">
        <f>MID(Tableau1[[#This Row],[ID]],4,LEN(Tableau1[[#This Row],[ID]])-5)</f>
        <v>C6</v>
      </c>
      <c r="C2306" t="s">
        <v>17472</v>
      </c>
      <c r="D2306">
        <v>0</v>
      </c>
      <c r="E2306">
        <v>2</v>
      </c>
      <c r="F2306">
        <v>389.34699999999998</v>
      </c>
      <c r="G2306">
        <v>3.1819999999999999</v>
      </c>
      <c r="H2306">
        <v>1.357</v>
      </c>
      <c r="I2306">
        <v>4.5389999999999997</v>
      </c>
      <c r="J2306">
        <v>0.70103547036799996</v>
      </c>
      <c r="K2306">
        <v>0.29896452963199999</v>
      </c>
      <c r="L2306">
        <v>7</v>
      </c>
      <c r="M2306" s="1" t="s">
        <v>2974</v>
      </c>
      <c r="N2306">
        <v>281</v>
      </c>
      <c r="O2306">
        <v>288</v>
      </c>
      <c r="P2306">
        <v>288</v>
      </c>
      <c r="Q2306" t="s">
        <v>18</v>
      </c>
      <c r="R2306" t="s">
        <v>2975</v>
      </c>
    </row>
    <row r="2307" spans="1:18" x14ac:dyDescent="0.25">
      <c r="A2307" t="s">
        <v>2927</v>
      </c>
      <c r="B2307" t="str">
        <f>MID(Tableau1[[#This Row],[ID]],4,LEN(Tableau1[[#This Row],[ID]])-5)</f>
        <v>C6</v>
      </c>
      <c r="C2307" t="s">
        <v>17472</v>
      </c>
      <c r="D2307">
        <v>0</v>
      </c>
      <c r="E2307">
        <v>2</v>
      </c>
      <c r="F2307">
        <v>394.38600000000002</v>
      </c>
      <c r="G2307">
        <v>0.20300000000000001</v>
      </c>
      <c r="H2307">
        <v>1.857</v>
      </c>
      <c r="I2307">
        <v>2.06</v>
      </c>
      <c r="J2307">
        <v>9.8543689320400002E-2</v>
      </c>
      <c r="K2307">
        <v>0.90145631067999998</v>
      </c>
      <c r="L2307">
        <v>1</v>
      </c>
      <c r="M2307" s="1" t="s">
        <v>53</v>
      </c>
      <c r="N2307">
        <v>288</v>
      </c>
      <c r="O2307">
        <v>289</v>
      </c>
      <c r="P2307">
        <v>289</v>
      </c>
      <c r="Q2307" t="s">
        <v>18</v>
      </c>
      <c r="R2307" t="s">
        <v>53</v>
      </c>
    </row>
    <row r="2308" spans="1:18" x14ac:dyDescent="0.25">
      <c r="A2308" t="s">
        <v>2927</v>
      </c>
      <c r="B2308" t="str">
        <f>MID(Tableau1[[#This Row],[ID]],4,LEN(Tableau1[[#This Row],[ID]])-5)</f>
        <v>C6</v>
      </c>
      <c r="C2308" t="s">
        <v>17472</v>
      </c>
      <c r="D2308">
        <v>0</v>
      </c>
      <c r="E2308">
        <v>2</v>
      </c>
      <c r="F2308">
        <v>396.07100000000003</v>
      </c>
      <c r="G2308">
        <v>1.014</v>
      </c>
      <c r="H2308">
        <v>1.482</v>
      </c>
      <c r="I2308">
        <v>2.496</v>
      </c>
      <c r="J2308">
        <v>0.40625</v>
      </c>
      <c r="K2308">
        <v>0.59375</v>
      </c>
      <c r="L2308">
        <v>0</v>
      </c>
      <c r="N2308">
        <v>289</v>
      </c>
      <c r="O2308">
        <v>284</v>
      </c>
      <c r="P2308">
        <v>284</v>
      </c>
      <c r="Q2308" t="s">
        <v>21</v>
      </c>
      <c r="R2308" t="s">
        <v>40</v>
      </c>
    </row>
    <row r="2309" spans="1:18" x14ac:dyDescent="0.25">
      <c r="A2309" t="s">
        <v>2927</v>
      </c>
      <c r="B2309" t="str">
        <f>MID(Tableau1[[#This Row],[ID]],4,LEN(Tableau1[[#This Row],[ID]])-5)</f>
        <v>C6</v>
      </c>
      <c r="C2309" t="s">
        <v>17472</v>
      </c>
      <c r="D2309">
        <v>0</v>
      </c>
      <c r="E2309">
        <v>2</v>
      </c>
      <c r="F2309">
        <v>398.411</v>
      </c>
      <c r="G2309">
        <v>4.6639999999999997</v>
      </c>
      <c r="H2309">
        <v>1.3260000000000001</v>
      </c>
      <c r="I2309">
        <v>5.99</v>
      </c>
      <c r="J2309">
        <v>0.77863105175299996</v>
      </c>
      <c r="K2309">
        <v>0.22136894824700001</v>
      </c>
      <c r="L2309">
        <v>11</v>
      </c>
      <c r="M2309" s="1" t="s">
        <v>2976</v>
      </c>
      <c r="N2309">
        <v>284</v>
      </c>
      <c r="O2309">
        <v>295</v>
      </c>
      <c r="P2309">
        <v>295</v>
      </c>
      <c r="Q2309" t="s">
        <v>18</v>
      </c>
      <c r="R2309" t="s">
        <v>2977</v>
      </c>
    </row>
    <row r="2310" spans="1:18" x14ac:dyDescent="0.25">
      <c r="A2310" t="s">
        <v>2927</v>
      </c>
      <c r="B2310" t="str">
        <f>MID(Tableau1[[#This Row],[ID]],4,LEN(Tableau1[[#This Row],[ID]])-5)</f>
        <v>C6</v>
      </c>
      <c r="C2310" t="s">
        <v>17472</v>
      </c>
      <c r="D2310">
        <v>0</v>
      </c>
      <c r="E2310">
        <v>2</v>
      </c>
      <c r="F2310">
        <v>404.37</v>
      </c>
      <c r="G2310">
        <v>3.5409999999999999</v>
      </c>
      <c r="H2310">
        <v>1.2949999999999999</v>
      </c>
      <c r="I2310">
        <v>4.8360000000000003</v>
      </c>
      <c r="J2310">
        <v>0.73221670802299998</v>
      </c>
      <c r="K2310">
        <v>0.26778329197700002</v>
      </c>
      <c r="L2310">
        <v>5</v>
      </c>
      <c r="M2310" s="1" t="s">
        <v>2978</v>
      </c>
      <c r="N2310">
        <v>295</v>
      </c>
      <c r="O2310">
        <v>297</v>
      </c>
      <c r="P2310">
        <v>297</v>
      </c>
      <c r="Q2310" t="s">
        <v>21</v>
      </c>
      <c r="R2310" t="s">
        <v>2979</v>
      </c>
    </row>
    <row r="2311" spans="1:18" x14ac:dyDescent="0.25">
      <c r="A2311" t="s">
        <v>2927</v>
      </c>
      <c r="B2311" t="str">
        <f>MID(Tableau1[[#This Row],[ID]],4,LEN(Tableau1[[#This Row],[ID]])-5)</f>
        <v>C6</v>
      </c>
      <c r="C2311" t="s">
        <v>17472</v>
      </c>
      <c r="D2311">
        <v>0</v>
      </c>
      <c r="E2311">
        <v>2</v>
      </c>
      <c r="F2311">
        <v>412.20100000000002</v>
      </c>
      <c r="G2311">
        <v>0.17199999999999999</v>
      </c>
      <c r="H2311">
        <v>4.29</v>
      </c>
      <c r="I2311">
        <v>4.4619999999999997</v>
      </c>
      <c r="J2311">
        <v>3.8547736441100003E-2</v>
      </c>
      <c r="K2311">
        <v>0.96145226355900004</v>
      </c>
      <c r="L2311">
        <v>1</v>
      </c>
      <c r="M2311" s="1" t="s">
        <v>144</v>
      </c>
      <c r="N2311">
        <v>297</v>
      </c>
      <c r="O2311">
        <v>298</v>
      </c>
      <c r="P2311">
        <v>298</v>
      </c>
      <c r="Q2311" t="s">
        <v>18</v>
      </c>
      <c r="R2311" t="s">
        <v>144</v>
      </c>
    </row>
    <row r="2312" spans="1:18" x14ac:dyDescent="0.25">
      <c r="A2312" t="s">
        <v>2927</v>
      </c>
      <c r="B2312" t="str">
        <f>MID(Tableau1[[#This Row],[ID]],4,LEN(Tableau1[[#This Row],[ID]])-5)</f>
        <v>C6</v>
      </c>
      <c r="C2312" t="s">
        <v>17472</v>
      </c>
      <c r="D2312">
        <v>0</v>
      </c>
      <c r="E2312">
        <v>2</v>
      </c>
      <c r="F2312">
        <v>413.46499999999997</v>
      </c>
      <c r="G2312">
        <v>0.156</v>
      </c>
      <c r="H2312">
        <v>1.0920000000000001</v>
      </c>
      <c r="I2312">
        <v>1.248</v>
      </c>
      <c r="J2312">
        <v>0.125</v>
      </c>
      <c r="K2312">
        <v>0.875</v>
      </c>
      <c r="L2312">
        <v>1</v>
      </c>
      <c r="M2312" s="1" t="s">
        <v>28</v>
      </c>
      <c r="N2312">
        <v>298</v>
      </c>
      <c r="O2312">
        <v>299</v>
      </c>
      <c r="P2312">
        <v>299</v>
      </c>
      <c r="Q2312" t="s">
        <v>18</v>
      </c>
      <c r="R2312" t="s">
        <v>29</v>
      </c>
    </row>
    <row r="2313" spans="1:18" x14ac:dyDescent="0.25">
      <c r="A2313" t="s">
        <v>2927</v>
      </c>
      <c r="B2313" t="str">
        <f>MID(Tableau1[[#This Row],[ID]],4,LEN(Tableau1[[#This Row],[ID]])-5)</f>
        <v>C6</v>
      </c>
      <c r="C2313" t="s">
        <v>17472</v>
      </c>
      <c r="D2313">
        <v>0</v>
      </c>
      <c r="E2313">
        <v>2</v>
      </c>
      <c r="F2313">
        <v>416.25700000000001</v>
      </c>
      <c r="G2313">
        <v>3.9470000000000001</v>
      </c>
      <c r="H2313">
        <v>2.6360000000000001</v>
      </c>
      <c r="I2313">
        <v>6.5830000000000002</v>
      </c>
      <c r="J2313">
        <v>0.59957466200800003</v>
      </c>
      <c r="K2313">
        <v>0.40042533799199997</v>
      </c>
      <c r="L2313">
        <v>9</v>
      </c>
      <c r="M2313" s="1" t="s">
        <v>2980</v>
      </c>
      <c r="N2313">
        <v>299</v>
      </c>
      <c r="O2313">
        <v>308</v>
      </c>
      <c r="P2313">
        <v>308</v>
      </c>
      <c r="Q2313" t="s">
        <v>18</v>
      </c>
      <c r="R2313" t="s">
        <v>2980</v>
      </c>
    </row>
    <row r="2314" spans="1:18" x14ac:dyDescent="0.25">
      <c r="A2314" t="s">
        <v>2927</v>
      </c>
      <c r="B2314" t="str">
        <f>MID(Tableau1[[#This Row],[ID]],4,LEN(Tableau1[[#This Row],[ID]])-5)</f>
        <v>C6</v>
      </c>
      <c r="C2314" t="s">
        <v>17472</v>
      </c>
      <c r="D2314">
        <v>0</v>
      </c>
      <c r="E2314">
        <v>2</v>
      </c>
      <c r="F2314">
        <v>422.32600000000002</v>
      </c>
      <c r="G2314">
        <v>5.335</v>
      </c>
      <c r="H2314">
        <v>2.1219999999999999</v>
      </c>
      <c r="I2314">
        <v>7.4569999999999999</v>
      </c>
      <c r="J2314">
        <v>0.71543516159300002</v>
      </c>
      <c r="K2314">
        <v>0.28456483840699998</v>
      </c>
      <c r="L2314">
        <v>2</v>
      </c>
      <c r="M2314" s="1" t="s">
        <v>2981</v>
      </c>
      <c r="N2314">
        <v>308</v>
      </c>
      <c r="O2314">
        <v>302</v>
      </c>
      <c r="P2314">
        <v>302</v>
      </c>
      <c r="Q2314" t="s">
        <v>21</v>
      </c>
      <c r="R2314" t="s">
        <v>2982</v>
      </c>
    </row>
    <row r="2315" spans="1:18" x14ac:dyDescent="0.25">
      <c r="A2315" t="s">
        <v>2927</v>
      </c>
      <c r="B2315" t="str">
        <f>MID(Tableau1[[#This Row],[ID]],4,LEN(Tableau1[[#This Row],[ID]])-5)</f>
        <v>C6</v>
      </c>
      <c r="C2315" t="s">
        <v>17472</v>
      </c>
      <c r="D2315">
        <v>0</v>
      </c>
      <c r="E2315">
        <v>2</v>
      </c>
      <c r="F2315">
        <v>428.815</v>
      </c>
      <c r="G2315">
        <v>0.17199999999999999</v>
      </c>
      <c r="H2315">
        <v>1.1539999999999999</v>
      </c>
      <c r="I2315">
        <v>1.3260000000000001</v>
      </c>
      <c r="J2315">
        <v>0.12971342383100001</v>
      </c>
      <c r="K2315">
        <v>0.87028657616899996</v>
      </c>
      <c r="L2315">
        <v>1</v>
      </c>
      <c r="M2315" s="1" t="s">
        <v>258</v>
      </c>
      <c r="N2315">
        <v>302</v>
      </c>
      <c r="O2315">
        <v>303</v>
      </c>
      <c r="P2315">
        <v>303</v>
      </c>
      <c r="Q2315" t="s">
        <v>18</v>
      </c>
      <c r="R2315" t="s">
        <v>258</v>
      </c>
    </row>
    <row r="2316" spans="1:18" x14ac:dyDescent="0.25">
      <c r="A2316" t="s">
        <v>2927</v>
      </c>
      <c r="B2316" t="str">
        <f>MID(Tableau1[[#This Row],[ID]],4,LEN(Tableau1[[#This Row],[ID]])-5)</f>
        <v>C6</v>
      </c>
      <c r="C2316" t="s">
        <v>17472</v>
      </c>
      <c r="D2316">
        <v>0</v>
      </c>
      <c r="E2316">
        <v>2</v>
      </c>
      <c r="F2316">
        <v>431.38900000000001</v>
      </c>
      <c r="G2316">
        <v>1.841</v>
      </c>
      <c r="H2316">
        <v>2.4020000000000001</v>
      </c>
      <c r="I2316">
        <v>4.2430000000000003</v>
      </c>
      <c r="J2316">
        <v>0.43389111477699999</v>
      </c>
      <c r="K2316">
        <v>0.56610888522299996</v>
      </c>
      <c r="L2316">
        <v>5</v>
      </c>
      <c r="M2316" s="1" t="s">
        <v>2983</v>
      </c>
      <c r="N2316">
        <v>303</v>
      </c>
      <c r="O2316">
        <v>308</v>
      </c>
      <c r="P2316">
        <v>308</v>
      </c>
      <c r="Q2316" t="s">
        <v>18</v>
      </c>
      <c r="R2316" t="s">
        <v>2984</v>
      </c>
    </row>
    <row r="2317" spans="1:18" x14ac:dyDescent="0.25">
      <c r="A2317" t="s">
        <v>2927</v>
      </c>
      <c r="B2317" t="str">
        <f>MID(Tableau1[[#This Row],[ID]],4,LEN(Tableau1[[#This Row],[ID]])-5)</f>
        <v>C6</v>
      </c>
      <c r="C2317" t="s">
        <v>17472</v>
      </c>
      <c r="D2317">
        <v>0</v>
      </c>
      <c r="E2317">
        <v>2</v>
      </c>
      <c r="F2317">
        <v>444.15</v>
      </c>
      <c r="G2317">
        <v>2.6680000000000001</v>
      </c>
      <c r="H2317">
        <v>10.92</v>
      </c>
      <c r="I2317">
        <v>13.587999999999999</v>
      </c>
      <c r="J2317">
        <v>0.19634972034100001</v>
      </c>
      <c r="K2317">
        <v>0.80365027965900004</v>
      </c>
      <c r="L2317">
        <v>6</v>
      </c>
      <c r="M2317" s="1" t="s">
        <v>2985</v>
      </c>
      <c r="N2317">
        <v>308</v>
      </c>
      <c r="O2317">
        <v>314</v>
      </c>
      <c r="P2317">
        <v>314</v>
      </c>
      <c r="Q2317" t="s">
        <v>18</v>
      </c>
      <c r="R2317" t="s">
        <v>2985</v>
      </c>
    </row>
    <row r="2318" spans="1:18" x14ac:dyDescent="0.25">
      <c r="A2318" t="s">
        <v>2927</v>
      </c>
      <c r="B2318" t="str">
        <f>MID(Tableau1[[#This Row],[ID]],4,LEN(Tableau1[[#This Row],[ID]])-5)</f>
        <v>C6</v>
      </c>
      <c r="C2318" t="s">
        <v>17472</v>
      </c>
      <c r="D2318">
        <v>0</v>
      </c>
      <c r="E2318">
        <v>2</v>
      </c>
      <c r="F2318">
        <v>474.68</v>
      </c>
      <c r="G2318">
        <v>2.1989999999999998</v>
      </c>
      <c r="H2318">
        <v>27.861999999999998</v>
      </c>
      <c r="I2318">
        <v>30.061</v>
      </c>
      <c r="J2318">
        <v>7.31512591065E-2</v>
      </c>
      <c r="K2318">
        <v>0.92684874089400004</v>
      </c>
      <c r="L2318">
        <v>8</v>
      </c>
      <c r="M2318" s="1" t="s">
        <v>2986</v>
      </c>
      <c r="N2318">
        <v>314</v>
      </c>
      <c r="O2318">
        <v>322</v>
      </c>
      <c r="P2318">
        <v>322</v>
      </c>
      <c r="Q2318" t="s">
        <v>18</v>
      </c>
      <c r="R2318" t="s">
        <v>2987</v>
      </c>
    </row>
    <row r="2319" spans="1:18" x14ac:dyDescent="0.25">
      <c r="A2319" t="s">
        <v>2927</v>
      </c>
      <c r="B2319" t="str">
        <f>MID(Tableau1[[#This Row],[ID]],4,LEN(Tableau1[[#This Row],[ID]])-5)</f>
        <v>C6</v>
      </c>
      <c r="C2319" t="s">
        <v>17472</v>
      </c>
      <c r="D2319">
        <v>0</v>
      </c>
      <c r="E2319">
        <v>2</v>
      </c>
      <c r="F2319">
        <v>480.15499999999997</v>
      </c>
      <c r="G2319">
        <v>5.585</v>
      </c>
      <c r="H2319">
        <v>3.2759999999999998</v>
      </c>
      <c r="I2319">
        <v>8.8610000000000007</v>
      </c>
      <c r="J2319">
        <v>0.63029003498500003</v>
      </c>
      <c r="K2319">
        <v>0.36970996501499997</v>
      </c>
      <c r="L2319">
        <v>14</v>
      </c>
      <c r="M2319" s="1" t="s">
        <v>2988</v>
      </c>
      <c r="N2319">
        <v>322</v>
      </c>
      <c r="O2319">
        <v>336</v>
      </c>
      <c r="P2319">
        <v>336</v>
      </c>
      <c r="Q2319" t="s">
        <v>18</v>
      </c>
      <c r="R2319" t="s">
        <v>2989</v>
      </c>
    </row>
    <row r="2320" spans="1:18" x14ac:dyDescent="0.25">
      <c r="A2320" t="s">
        <v>2927</v>
      </c>
      <c r="B2320" t="str">
        <f>MID(Tableau1[[#This Row],[ID]],4,LEN(Tableau1[[#This Row],[ID]])-5)</f>
        <v>C6</v>
      </c>
      <c r="C2320" t="s">
        <v>17472</v>
      </c>
      <c r="D2320">
        <v>0</v>
      </c>
      <c r="E2320">
        <v>2</v>
      </c>
      <c r="F2320">
        <v>487.48700000000002</v>
      </c>
      <c r="G2320">
        <v>0.70199999999999996</v>
      </c>
      <c r="H2320">
        <v>1.7470000000000001</v>
      </c>
      <c r="I2320">
        <v>2.4489999999999998</v>
      </c>
      <c r="J2320">
        <v>0.28664761126999999</v>
      </c>
      <c r="K2320">
        <v>0.71335238872999995</v>
      </c>
      <c r="L2320">
        <v>2</v>
      </c>
      <c r="M2320" s="1" t="s">
        <v>2990</v>
      </c>
      <c r="N2320">
        <v>336</v>
      </c>
      <c r="O2320">
        <v>338</v>
      </c>
      <c r="P2320">
        <v>338</v>
      </c>
      <c r="Q2320" t="s">
        <v>18</v>
      </c>
      <c r="R2320" t="s">
        <v>2990</v>
      </c>
    </row>
    <row r="2321" spans="1:18" x14ac:dyDescent="0.25">
      <c r="A2321" t="s">
        <v>2927</v>
      </c>
      <c r="B2321" t="str">
        <f>MID(Tableau1[[#This Row],[ID]],4,LEN(Tableau1[[#This Row],[ID]])-5)</f>
        <v>C6</v>
      </c>
      <c r="C2321" t="s">
        <v>17472</v>
      </c>
      <c r="D2321">
        <v>0</v>
      </c>
      <c r="E2321">
        <v>2</v>
      </c>
      <c r="F2321">
        <v>490.99700000000001</v>
      </c>
      <c r="G2321">
        <v>11.497999999999999</v>
      </c>
      <c r="H2321">
        <v>2.8079999999999998</v>
      </c>
      <c r="I2321">
        <v>14.305999999999999</v>
      </c>
      <c r="J2321">
        <v>0.80371871941799999</v>
      </c>
      <c r="K2321">
        <v>0.19628128058200001</v>
      </c>
      <c r="L2321">
        <v>26</v>
      </c>
      <c r="M2321" s="1" t="s">
        <v>2991</v>
      </c>
      <c r="N2321">
        <v>338</v>
      </c>
      <c r="O2321">
        <v>363</v>
      </c>
      <c r="P2321">
        <v>363</v>
      </c>
      <c r="Q2321" t="s">
        <v>21</v>
      </c>
      <c r="R2321" t="s">
        <v>2992</v>
      </c>
    </row>
    <row r="2322" spans="1:18" x14ac:dyDescent="0.25">
      <c r="A2322" t="s">
        <v>2927</v>
      </c>
      <c r="B2322" t="str">
        <f>MID(Tableau1[[#This Row],[ID]],4,LEN(Tableau1[[#This Row],[ID]])-5)</f>
        <v>C6</v>
      </c>
      <c r="C2322" t="s">
        <v>17472</v>
      </c>
      <c r="D2322">
        <v>0</v>
      </c>
      <c r="E2322">
        <v>2</v>
      </c>
      <c r="F2322">
        <v>503.61799999999999</v>
      </c>
      <c r="G2322">
        <v>8.6270000000000007</v>
      </c>
      <c r="H2322">
        <v>1.123</v>
      </c>
      <c r="I2322">
        <v>9.75</v>
      </c>
      <c r="J2322">
        <v>0.88482051282100005</v>
      </c>
      <c r="K2322">
        <v>0.11517948717900001</v>
      </c>
      <c r="L2322">
        <v>21</v>
      </c>
      <c r="M2322" s="1" t="s">
        <v>2993</v>
      </c>
      <c r="N2322">
        <v>363</v>
      </c>
      <c r="O2322">
        <v>384</v>
      </c>
      <c r="P2322">
        <v>384</v>
      </c>
      <c r="Q2322" t="s">
        <v>18</v>
      </c>
      <c r="R2322" t="s">
        <v>2994</v>
      </c>
    </row>
    <row r="2323" spans="1:18" x14ac:dyDescent="0.25">
      <c r="A2323" t="s">
        <v>2927</v>
      </c>
      <c r="B2323" t="str">
        <f>MID(Tableau1[[#This Row],[ID]],4,LEN(Tableau1[[#This Row],[ID]])-5)</f>
        <v>C6</v>
      </c>
      <c r="C2323" t="s">
        <v>17472</v>
      </c>
      <c r="D2323">
        <v>0</v>
      </c>
      <c r="E2323">
        <v>2</v>
      </c>
      <c r="F2323">
        <v>514.00699999999995</v>
      </c>
      <c r="G2323">
        <v>1.8879999999999999</v>
      </c>
      <c r="H2323">
        <v>1.762</v>
      </c>
      <c r="I2323">
        <v>3.65</v>
      </c>
      <c r="J2323">
        <v>0.51726027397300001</v>
      </c>
      <c r="K2323">
        <v>0.48273972602699999</v>
      </c>
      <c r="L2323">
        <v>5</v>
      </c>
      <c r="M2323" s="1" t="s">
        <v>2995</v>
      </c>
      <c r="N2323">
        <v>384</v>
      </c>
      <c r="O2323">
        <v>389</v>
      </c>
      <c r="P2323">
        <v>389</v>
      </c>
      <c r="Q2323" t="s">
        <v>18</v>
      </c>
      <c r="R2323" t="s">
        <v>2995</v>
      </c>
    </row>
    <row r="2324" spans="1:18" x14ac:dyDescent="0.25">
      <c r="A2324" t="s">
        <v>2927</v>
      </c>
      <c r="B2324" t="str">
        <f>MID(Tableau1[[#This Row],[ID]],4,LEN(Tableau1[[#This Row],[ID]])-5)</f>
        <v>C6</v>
      </c>
      <c r="C2324" t="s">
        <v>17472</v>
      </c>
      <c r="D2324">
        <v>0</v>
      </c>
      <c r="E2324">
        <v>2</v>
      </c>
      <c r="F2324">
        <v>517.23699999999997</v>
      </c>
      <c r="G2324">
        <v>1.31</v>
      </c>
      <c r="H2324">
        <v>1.3420000000000001</v>
      </c>
      <c r="I2324">
        <v>2.6520000000000001</v>
      </c>
      <c r="J2324">
        <v>0.49396681749600002</v>
      </c>
      <c r="K2324">
        <v>0.50603318250399998</v>
      </c>
      <c r="L2324">
        <v>3</v>
      </c>
      <c r="M2324" s="1" t="s">
        <v>2996</v>
      </c>
      <c r="N2324">
        <v>389</v>
      </c>
      <c r="O2324">
        <v>392</v>
      </c>
      <c r="P2324">
        <v>392</v>
      </c>
      <c r="Q2324" t="s">
        <v>18</v>
      </c>
      <c r="R2324" t="s">
        <v>2996</v>
      </c>
    </row>
    <row r="2325" spans="1:18" x14ac:dyDescent="0.25">
      <c r="A2325" t="s">
        <v>2927</v>
      </c>
      <c r="B2325" t="str">
        <f>MID(Tableau1[[#This Row],[ID]],4,LEN(Tableau1[[#This Row],[ID]])-5)</f>
        <v>C6</v>
      </c>
      <c r="C2325" t="s">
        <v>17472</v>
      </c>
      <c r="D2325">
        <v>0</v>
      </c>
      <c r="E2325">
        <v>2</v>
      </c>
      <c r="F2325">
        <v>524.02300000000002</v>
      </c>
      <c r="G2325">
        <v>0.14000000000000001</v>
      </c>
      <c r="H2325">
        <v>5.476</v>
      </c>
      <c r="I2325">
        <v>5.6159999999999997</v>
      </c>
      <c r="J2325">
        <v>2.4928774928799999E-2</v>
      </c>
      <c r="K2325">
        <v>0.97507122507099997</v>
      </c>
      <c r="L2325">
        <v>1</v>
      </c>
      <c r="M2325" s="1" t="s">
        <v>98</v>
      </c>
      <c r="N2325">
        <v>392</v>
      </c>
      <c r="O2325">
        <v>393</v>
      </c>
      <c r="P2325">
        <v>393</v>
      </c>
      <c r="Q2325" t="s">
        <v>18</v>
      </c>
      <c r="R2325" t="s">
        <v>98</v>
      </c>
    </row>
    <row r="2326" spans="1:18" x14ac:dyDescent="0.25">
      <c r="A2326" t="s">
        <v>2927</v>
      </c>
      <c r="B2326" t="str">
        <f>MID(Tableau1[[#This Row],[ID]],4,LEN(Tableau1[[#This Row],[ID]])-5)</f>
        <v>C6</v>
      </c>
      <c r="C2326" t="s">
        <v>17472</v>
      </c>
      <c r="D2326">
        <v>0</v>
      </c>
      <c r="E2326">
        <v>2</v>
      </c>
      <c r="F2326">
        <v>528.67200000000003</v>
      </c>
      <c r="G2326">
        <v>0.109</v>
      </c>
      <c r="H2326">
        <v>4.5090000000000003</v>
      </c>
      <c r="I2326">
        <v>4.6180000000000003</v>
      </c>
      <c r="J2326">
        <v>2.3603291468200002E-2</v>
      </c>
      <c r="K2326">
        <v>0.976396708532</v>
      </c>
      <c r="L2326">
        <v>1</v>
      </c>
      <c r="M2326" s="1" t="s">
        <v>293</v>
      </c>
      <c r="N2326">
        <v>393</v>
      </c>
      <c r="O2326">
        <v>394</v>
      </c>
      <c r="P2326">
        <v>394</v>
      </c>
      <c r="Q2326" t="s">
        <v>18</v>
      </c>
      <c r="R2326" t="s">
        <v>293</v>
      </c>
    </row>
    <row r="2327" spans="1:18" x14ac:dyDescent="0.25">
      <c r="A2327" t="s">
        <v>2927</v>
      </c>
      <c r="B2327" t="str">
        <f>MID(Tableau1[[#This Row],[ID]],4,LEN(Tableau1[[#This Row],[ID]])-5)</f>
        <v>C6</v>
      </c>
      <c r="C2327" t="s">
        <v>17472</v>
      </c>
      <c r="D2327">
        <v>0</v>
      </c>
      <c r="E2327">
        <v>2</v>
      </c>
      <c r="F2327">
        <v>533.89800000000002</v>
      </c>
      <c r="G2327">
        <v>1.4350000000000001</v>
      </c>
      <c r="H2327">
        <v>5.117</v>
      </c>
      <c r="I2327">
        <v>6.5519999999999996</v>
      </c>
      <c r="J2327">
        <v>0.21901709401700001</v>
      </c>
      <c r="K2327">
        <v>0.78098290598300002</v>
      </c>
      <c r="L2327">
        <v>4</v>
      </c>
      <c r="M2327" s="1" t="s">
        <v>2997</v>
      </c>
      <c r="N2327">
        <v>394</v>
      </c>
      <c r="O2327">
        <v>398</v>
      </c>
      <c r="P2327">
        <v>398</v>
      </c>
      <c r="Q2327" t="s">
        <v>18</v>
      </c>
      <c r="R2327" t="s">
        <v>2998</v>
      </c>
    </row>
    <row r="2328" spans="1:18" x14ac:dyDescent="0.25">
      <c r="A2328" t="s">
        <v>2927</v>
      </c>
      <c r="B2328" t="str">
        <f>MID(Tableau1[[#This Row],[ID]],4,LEN(Tableau1[[#This Row],[ID]])-5)</f>
        <v>C6</v>
      </c>
      <c r="C2328" t="s">
        <v>17472</v>
      </c>
      <c r="D2328">
        <v>0</v>
      </c>
      <c r="E2328">
        <v>2</v>
      </c>
      <c r="F2328">
        <v>548.53</v>
      </c>
      <c r="G2328">
        <v>1.389</v>
      </c>
      <c r="H2328">
        <v>13.196999999999999</v>
      </c>
      <c r="I2328">
        <v>14.586</v>
      </c>
      <c r="J2328">
        <v>9.5228301110700006E-2</v>
      </c>
      <c r="K2328">
        <v>0.904771698889</v>
      </c>
      <c r="L2328">
        <v>1</v>
      </c>
      <c r="M2328" s="1" t="s">
        <v>84</v>
      </c>
      <c r="N2328">
        <v>398</v>
      </c>
      <c r="O2328">
        <v>398</v>
      </c>
      <c r="P2328">
        <v>398</v>
      </c>
      <c r="Q2328" t="s">
        <v>21</v>
      </c>
      <c r="R2328" t="s">
        <v>2636</v>
      </c>
    </row>
    <row r="2329" spans="1:18" x14ac:dyDescent="0.25">
      <c r="A2329" t="s">
        <v>2927</v>
      </c>
      <c r="B2329" t="str">
        <f>MID(Tableau1[[#This Row],[ID]],4,LEN(Tableau1[[#This Row],[ID]])-5)</f>
        <v>C6</v>
      </c>
      <c r="C2329" t="s">
        <v>17472</v>
      </c>
      <c r="D2329">
        <v>0</v>
      </c>
      <c r="E2329">
        <v>2</v>
      </c>
      <c r="F2329">
        <v>550.995</v>
      </c>
      <c r="G2329">
        <v>3.6509999999999998</v>
      </c>
      <c r="H2329">
        <v>1.0760000000000001</v>
      </c>
      <c r="I2329">
        <v>4.7270000000000003</v>
      </c>
      <c r="J2329">
        <v>0.77237148297000002</v>
      </c>
      <c r="K2329">
        <v>0.22762851703</v>
      </c>
      <c r="L2329">
        <v>7</v>
      </c>
      <c r="M2329" s="1" t="s">
        <v>2999</v>
      </c>
      <c r="N2329">
        <v>398</v>
      </c>
      <c r="O2329">
        <v>405</v>
      </c>
      <c r="P2329">
        <v>405</v>
      </c>
      <c r="Q2329" t="s">
        <v>18</v>
      </c>
      <c r="R2329" t="s">
        <v>3000</v>
      </c>
    </row>
    <row r="2330" spans="1:18" x14ac:dyDescent="0.25">
      <c r="A2330" t="s">
        <v>2927</v>
      </c>
      <c r="B2330" t="str">
        <f>MID(Tableau1[[#This Row],[ID]],4,LEN(Tableau1[[#This Row],[ID]])-5)</f>
        <v>C6</v>
      </c>
      <c r="C2330" t="s">
        <v>17472</v>
      </c>
      <c r="D2330">
        <v>0</v>
      </c>
      <c r="E2330">
        <v>2</v>
      </c>
      <c r="F2330">
        <v>557.423</v>
      </c>
      <c r="G2330">
        <v>10.592000000000001</v>
      </c>
      <c r="H2330">
        <v>2.7770000000000001</v>
      </c>
      <c r="I2330">
        <v>13.369</v>
      </c>
      <c r="J2330">
        <v>0.79228064926300001</v>
      </c>
      <c r="K2330">
        <v>0.20771935073700001</v>
      </c>
      <c r="L2330">
        <v>19</v>
      </c>
      <c r="M2330" s="1" t="s">
        <v>3001</v>
      </c>
      <c r="N2330">
        <v>405</v>
      </c>
      <c r="O2330">
        <v>424</v>
      </c>
      <c r="P2330">
        <v>424</v>
      </c>
      <c r="Q2330" t="s">
        <v>18</v>
      </c>
      <c r="R2330" t="s">
        <v>3002</v>
      </c>
    </row>
    <row r="2331" spans="1:18" x14ac:dyDescent="0.25">
      <c r="A2331" t="s">
        <v>2927</v>
      </c>
      <c r="B2331" t="str">
        <f>MID(Tableau1[[#This Row],[ID]],4,LEN(Tableau1[[#This Row],[ID]])-5)</f>
        <v>C6</v>
      </c>
      <c r="C2331" t="s">
        <v>17472</v>
      </c>
      <c r="D2331">
        <v>0</v>
      </c>
      <c r="E2331">
        <v>2</v>
      </c>
      <c r="F2331">
        <v>569.38800000000003</v>
      </c>
      <c r="G2331">
        <v>2.9329999999999998</v>
      </c>
      <c r="H2331">
        <v>1.373</v>
      </c>
      <c r="I2331">
        <v>4.306</v>
      </c>
      <c r="J2331">
        <v>0.68114259173199998</v>
      </c>
      <c r="K2331">
        <v>0.31885740826800002</v>
      </c>
      <c r="L2331">
        <v>0</v>
      </c>
      <c r="N2331">
        <v>424</v>
      </c>
      <c r="O2331">
        <v>424</v>
      </c>
      <c r="P2331">
        <v>424</v>
      </c>
      <c r="Q2331" t="s">
        <v>18</v>
      </c>
      <c r="R2331" t="s">
        <v>3003</v>
      </c>
    </row>
    <row r="2332" spans="1:18" x14ac:dyDescent="0.25">
      <c r="A2332" t="s">
        <v>2927</v>
      </c>
      <c r="B2332" t="str">
        <f>MID(Tableau1[[#This Row],[ID]],4,LEN(Tableau1[[#This Row],[ID]])-5)</f>
        <v>C6</v>
      </c>
      <c r="C2332" t="s">
        <v>17472</v>
      </c>
      <c r="D2332">
        <v>0</v>
      </c>
      <c r="E2332">
        <v>2</v>
      </c>
      <c r="F2332">
        <v>574.64499999999998</v>
      </c>
      <c r="G2332">
        <v>0.60799999999999998</v>
      </c>
      <c r="H2332">
        <v>2.3239999999999998</v>
      </c>
      <c r="I2332">
        <v>2.9319999999999999</v>
      </c>
      <c r="J2332">
        <v>0.20736698499299999</v>
      </c>
      <c r="K2332">
        <v>0.79263301500700001</v>
      </c>
      <c r="L2332">
        <v>2</v>
      </c>
      <c r="M2332" s="1" t="s">
        <v>2537</v>
      </c>
      <c r="N2332">
        <v>424</v>
      </c>
      <c r="O2332">
        <v>426</v>
      </c>
      <c r="P2332">
        <v>426</v>
      </c>
      <c r="Q2332" t="s">
        <v>18</v>
      </c>
      <c r="R2332" t="s">
        <v>2538</v>
      </c>
    </row>
    <row r="2333" spans="1:18" x14ac:dyDescent="0.25">
      <c r="A2333" t="s">
        <v>2927</v>
      </c>
      <c r="B2333" t="str">
        <f>MID(Tableau1[[#This Row],[ID]],4,LEN(Tableau1[[#This Row],[ID]])-5)</f>
        <v>C6</v>
      </c>
      <c r="C2333" t="s">
        <v>17472</v>
      </c>
      <c r="D2333">
        <v>0</v>
      </c>
      <c r="E2333">
        <v>2</v>
      </c>
      <c r="F2333">
        <v>576.62599999999998</v>
      </c>
      <c r="G2333">
        <v>1.3420000000000001</v>
      </c>
      <c r="H2333">
        <v>1.373</v>
      </c>
      <c r="I2333">
        <v>2.7149999999999999</v>
      </c>
      <c r="J2333">
        <v>0.49429097605900002</v>
      </c>
      <c r="K2333">
        <v>0.50570902394100004</v>
      </c>
      <c r="L2333">
        <v>1</v>
      </c>
      <c r="M2333" s="1" t="s">
        <v>46</v>
      </c>
      <c r="N2333">
        <v>426</v>
      </c>
      <c r="O2333">
        <v>52</v>
      </c>
      <c r="P2333">
        <v>425</v>
      </c>
      <c r="Q2333" t="s">
        <v>21</v>
      </c>
      <c r="R2333" t="s">
        <v>3004</v>
      </c>
    </row>
    <row r="2334" spans="1:18" x14ac:dyDescent="0.25">
      <c r="A2334" t="s">
        <v>2927</v>
      </c>
      <c r="B2334" t="str">
        <f>MID(Tableau1[[#This Row],[ID]],4,LEN(Tableau1[[#This Row],[ID]])-5)</f>
        <v>C6</v>
      </c>
      <c r="C2334" t="s">
        <v>17472</v>
      </c>
      <c r="D2334">
        <v>0</v>
      </c>
      <c r="E2334">
        <v>2</v>
      </c>
      <c r="F2334">
        <v>589.55899999999997</v>
      </c>
      <c r="G2334">
        <v>0.109</v>
      </c>
      <c r="H2334">
        <v>11.590999999999999</v>
      </c>
      <c r="I2334">
        <v>11.7</v>
      </c>
      <c r="J2334">
        <v>9.3162393162399999E-3</v>
      </c>
      <c r="K2334">
        <v>0.99068376068399999</v>
      </c>
      <c r="L2334">
        <v>0</v>
      </c>
      <c r="N2334">
        <v>52</v>
      </c>
      <c r="O2334">
        <v>424</v>
      </c>
      <c r="P2334">
        <v>424</v>
      </c>
      <c r="Q2334" t="s">
        <v>38</v>
      </c>
      <c r="R2334" t="s">
        <v>47</v>
      </c>
    </row>
    <row r="2335" spans="1:18" x14ac:dyDescent="0.25">
      <c r="A2335" t="s">
        <v>2927</v>
      </c>
      <c r="B2335" t="str">
        <f>MID(Tableau1[[#This Row],[ID]],4,LEN(Tableau1[[#This Row],[ID]])-5)</f>
        <v>C6</v>
      </c>
      <c r="C2335" t="s">
        <v>17472</v>
      </c>
      <c r="D2335">
        <v>0</v>
      </c>
      <c r="E2335">
        <v>2</v>
      </c>
      <c r="F2335">
        <v>594.64400000000001</v>
      </c>
      <c r="G2335">
        <v>3.214</v>
      </c>
      <c r="H2335">
        <v>4.976</v>
      </c>
      <c r="I2335">
        <v>8.19</v>
      </c>
      <c r="J2335">
        <v>0.39242979242999998</v>
      </c>
      <c r="K2335">
        <v>0.60757020757000002</v>
      </c>
      <c r="L2335">
        <v>9</v>
      </c>
      <c r="M2335" s="1" t="s">
        <v>3005</v>
      </c>
      <c r="N2335">
        <v>424</v>
      </c>
      <c r="O2335">
        <v>433</v>
      </c>
      <c r="P2335">
        <v>433</v>
      </c>
      <c r="Q2335" t="s">
        <v>18</v>
      </c>
      <c r="R2335" t="s">
        <v>3006</v>
      </c>
    </row>
    <row r="2336" spans="1:18" x14ac:dyDescent="0.25">
      <c r="A2336" t="s">
        <v>2927</v>
      </c>
      <c r="B2336" t="str">
        <f>MID(Tableau1[[#This Row],[ID]],4,LEN(Tableau1[[#This Row],[ID]])-5)</f>
        <v>C6</v>
      </c>
      <c r="C2336" t="s">
        <v>17472</v>
      </c>
      <c r="D2336">
        <v>0</v>
      </c>
      <c r="E2336">
        <v>2</v>
      </c>
      <c r="F2336">
        <v>600.26</v>
      </c>
      <c r="G2336">
        <v>0.125</v>
      </c>
      <c r="H2336">
        <v>2.4020000000000001</v>
      </c>
      <c r="I2336">
        <v>2.5270000000000001</v>
      </c>
      <c r="J2336">
        <v>4.9465769687399998E-2</v>
      </c>
      <c r="K2336">
        <v>0.95053423031299999</v>
      </c>
      <c r="L2336">
        <v>0</v>
      </c>
      <c r="N2336">
        <v>433</v>
      </c>
      <c r="O2336">
        <v>432</v>
      </c>
      <c r="P2336">
        <v>432</v>
      </c>
      <c r="Q2336" t="s">
        <v>21</v>
      </c>
      <c r="R2336" t="s">
        <v>47</v>
      </c>
    </row>
    <row r="2337" spans="1:18" x14ac:dyDescent="0.25">
      <c r="A2337" t="s">
        <v>2927</v>
      </c>
      <c r="B2337" t="str">
        <f>MID(Tableau1[[#This Row],[ID]],4,LEN(Tableau1[[#This Row],[ID]])-5)</f>
        <v>C6</v>
      </c>
      <c r="C2337" t="s">
        <v>17472</v>
      </c>
      <c r="D2337">
        <v>0</v>
      </c>
      <c r="E2337">
        <v>2</v>
      </c>
      <c r="F2337">
        <v>601.58600000000001</v>
      </c>
      <c r="G2337">
        <v>4.1029999999999998</v>
      </c>
      <c r="H2337">
        <v>1.2010000000000001</v>
      </c>
      <c r="I2337">
        <v>5.3040000000000003</v>
      </c>
      <c r="J2337">
        <v>0.77356711915499998</v>
      </c>
      <c r="K2337">
        <v>0.22643288084499999</v>
      </c>
      <c r="L2337">
        <v>8</v>
      </c>
      <c r="M2337" s="1" t="s">
        <v>3007</v>
      </c>
      <c r="N2337">
        <v>432</v>
      </c>
      <c r="O2337">
        <v>440</v>
      </c>
      <c r="P2337">
        <v>440</v>
      </c>
      <c r="Q2337" t="s">
        <v>18</v>
      </c>
      <c r="R2337" t="s">
        <v>3008</v>
      </c>
    </row>
    <row r="2338" spans="1:18" x14ac:dyDescent="0.25">
      <c r="A2338" t="s">
        <v>2927</v>
      </c>
      <c r="B2338" t="str">
        <f>MID(Tableau1[[#This Row],[ID]],4,LEN(Tableau1[[#This Row],[ID]])-5)</f>
        <v>C6</v>
      </c>
      <c r="C2338" t="s">
        <v>17472</v>
      </c>
      <c r="D2338">
        <v>0</v>
      </c>
      <c r="E2338">
        <v>2</v>
      </c>
      <c r="F2338">
        <v>607.21799999999996</v>
      </c>
      <c r="G2338">
        <v>5.9119999999999999</v>
      </c>
      <c r="H2338">
        <v>1.5289999999999999</v>
      </c>
      <c r="I2338">
        <v>7.4409999999999998</v>
      </c>
      <c r="J2338">
        <v>0.79451686601299998</v>
      </c>
      <c r="K2338">
        <v>0.20548313398699999</v>
      </c>
      <c r="L2338">
        <v>15</v>
      </c>
      <c r="M2338" s="1" t="s">
        <v>3009</v>
      </c>
      <c r="N2338">
        <v>440</v>
      </c>
      <c r="O2338">
        <v>455</v>
      </c>
      <c r="P2338">
        <v>455</v>
      </c>
      <c r="Q2338" t="s">
        <v>18</v>
      </c>
      <c r="R2338" t="s">
        <v>3010</v>
      </c>
    </row>
    <row r="2339" spans="1:18" x14ac:dyDescent="0.25">
      <c r="A2339" t="s">
        <v>2927</v>
      </c>
      <c r="B2339" t="str">
        <f>MID(Tableau1[[#This Row],[ID]],4,LEN(Tableau1[[#This Row],[ID]])-5)</f>
        <v>C6</v>
      </c>
      <c r="C2339" t="s">
        <v>17472</v>
      </c>
      <c r="D2339">
        <v>0</v>
      </c>
      <c r="E2339">
        <v>2</v>
      </c>
      <c r="F2339">
        <v>614.26900000000001</v>
      </c>
      <c r="G2339">
        <v>4.181</v>
      </c>
      <c r="H2339">
        <v>1.139</v>
      </c>
      <c r="I2339">
        <v>5.32</v>
      </c>
      <c r="J2339">
        <v>0.78590225563899996</v>
      </c>
      <c r="K2339">
        <v>0.21409774436099999</v>
      </c>
      <c r="L2339">
        <v>10</v>
      </c>
      <c r="M2339" s="1" t="s">
        <v>3011</v>
      </c>
      <c r="N2339">
        <v>455</v>
      </c>
      <c r="O2339">
        <v>465</v>
      </c>
      <c r="P2339">
        <v>465</v>
      </c>
      <c r="Q2339" t="s">
        <v>18</v>
      </c>
      <c r="R2339" t="s">
        <v>3012</v>
      </c>
    </row>
    <row r="2340" spans="1:18" x14ac:dyDescent="0.25">
      <c r="A2340" t="s">
        <v>2927</v>
      </c>
      <c r="B2340" t="str">
        <f>MID(Tableau1[[#This Row],[ID]],4,LEN(Tableau1[[#This Row],[ID]])-5)</f>
        <v>C6</v>
      </c>
      <c r="C2340" t="s">
        <v>17472</v>
      </c>
      <c r="D2340">
        <v>0</v>
      </c>
      <c r="E2340">
        <v>2</v>
      </c>
      <c r="F2340">
        <v>619.88499999999999</v>
      </c>
      <c r="G2340">
        <v>0.156</v>
      </c>
      <c r="H2340">
        <v>1.4350000000000001</v>
      </c>
      <c r="I2340">
        <v>1.591</v>
      </c>
      <c r="J2340">
        <v>9.8051539911999996E-2</v>
      </c>
      <c r="K2340">
        <v>0.901948460088</v>
      </c>
      <c r="L2340">
        <v>1</v>
      </c>
      <c r="M2340" s="1" t="s">
        <v>144</v>
      </c>
      <c r="N2340">
        <v>465</v>
      </c>
      <c r="O2340">
        <v>466</v>
      </c>
      <c r="P2340">
        <v>466</v>
      </c>
      <c r="Q2340" t="s">
        <v>18</v>
      </c>
      <c r="R2340" t="s">
        <v>144</v>
      </c>
    </row>
    <row r="2341" spans="1:18" x14ac:dyDescent="0.25">
      <c r="A2341" t="s">
        <v>2927</v>
      </c>
      <c r="B2341" t="str">
        <f>MID(Tableau1[[#This Row],[ID]],4,LEN(Tableau1[[#This Row],[ID]])-5)</f>
        <v>C6</v>
      </c>
      <c r="C2341" t="s">
        <v>17472</v>
      </c>
      <c r="D2341">
        <v>0</v>
      </c>
      <c r="E2341">
        <v>2</v>
      </c>
      <c r="F2341">
        <v>623.14599999999996</v>
      </c>
      <c r="G2341">
        <v>18.376999999999999</v>
      </c>
      <c r="H2341">
        <v>3.105</v>
      </c>
      <c r="I2341">
        <v>21.481999999999999</v>
      </c>
      <c r="J2341">
        <v>0.85546038543900005</v>
      </c>
      <c r="K2341">
        <v>0.14453961456100001</v>
      </c>
      <c r="L2341">
        <v>40</v>
      </c>
      <c r="M2341" s="1" t="s">
        <v>3013</v>
      </c>
      <c r="N2341">
        <v>466</v>
      </c>
      <c r="O2341">
        <v>506</v>
      </c>
      <c r="P2341">
        <v>506</v>
      </c>
      <c r="Q2341" t="s">
        <v>18</v>
      </c>
      <c r="R2341" t="s">
        <v>3014</v>
      </c>
    </row>
    <row r="2342" spans="1:18" x14ac:dyDescent="0.25">
      <c r="A2342" t="s">
        <v>2927</v>
      </c>
      <c r="B2342" t="str">
        <f>MID(Tableau1[[#This Row],[ID]],4,LEN(Tableau1[[#This Row],[ID]])-5)</f>
        <v>C6</v>
      </c>
      <c r="C2342" t="s">
        <v>17472</v>
      </c>
      <c r="D2342">
        <v>0</v>
      </c>
      <c r="E2342">
        <v>2</v>
      </c>
      <c r="F2342">
        <v>653.05100000000004</v>
      </c>
      <c r="G2342">
        <v>9.4E-2</v>
      </c>
      <c r="H2342">
        <v>11.528</v>
      </c>
      <c r="I2342">
        <v>11.622</v>
      </c>
      <c r="J2342">
        <v>8.0881087592499998E-3</v>
      </c>
      <c r="K2342">
        <v>0.99191189124099999</v>
      </c>
      <c r="L2342">
        <v>1</v>
      </c>
      <c r="M2342" s="1" t="s">
        <v>98</v>
      </c>
      <c r="N2342">
        <v>506</v>
      </c>
      <c r="O2342">
        <v>507</v>
      </c>
      <c r="P2342">
        <v>507</v>
      </c>
      <c r="Q2342" t="s">
        <v>18</v>
      </c>
      <c r="R2342" t="s">
        <v>98</v>
      </c>
    </row>
    <row r="2343" spans="1:18" x14ac:dyDescent="0.25">
      <c r="A2343" t="s">
        <v>2927</v>
      </c>
      <c r="B2343" t="str">
        <f>MID(Tableau1[[#This Row],[ID]],4,LEN(Tableau1[[#This Row],[ID]])-5)</f>
        <v>C6</v>
      </c>
      <c r="C2343" t="s">
        <v>17472</v>
      </c>
      <c r="D2343">
        <v>0</v>
      </c>
      <c r="E2343">
        <v>2</v>
      </c>
      <c r="F2343">
        <v>660.44600000000003</v>
      </c>
      <c r="G2343">
        <v>9.2999999999999999E-2</v>
      </c>
      <c r="H2343">
        <v>7.3010000000000002</v>
      </c>
      <c r="I2343">
        <v>7.3940000000000001</v>
      </c>
      <c r="J2343">
        <v>1.2577765756E-2</v>
      </c>
      <c r="K2343">
        <v>0.987422234244</v>
      </c>
      <c r="L2343">
        <v>1</v>
      </c>
      <c r="M2343" s="1" t="s">
        <v>906</v>
      </c>
      <c r="N2343">
        <v>507</v>
      </c>
      <c r="O2343">
        <v>508</v>
      </c>
      <c r="P2343">
        <v>508</v>
      </c>
      <c r="Q2343" t="s">
        <v>18</v>
      </c>
      <c r="R2343" t="s">
        <v>906</v>
      </c>
    </row>
    <row r="2344" spans="1:18" x14ac:dyDescent="0.25">
      <c r="A2344" t="s">
        <v>2927</v>
      </c>
      <c r="B2344" t="str">
        <f>MID(Tableau1[[#This Row],[ID]],4,LEN(Tableau1[[#This Row],[ID]])-5)</f>
        <v>C6</v>
      </c>
      <c r="C2344" t="s">
        <v>17472</v>
      </c>
      <c r="D2344">
        <v>0</v>
      </c>
      <c r="E2344">
        <v>2</v>
      </c>
      <c r="F2344">
        <v>662.02099999999996</v>
      </c>
      <c r="G2344">
        <v>5.6630000000000003</v>
      </c>
      <c r="H2344">
        <v>1.482</v>
      </c>
      <c r="I2344">
        <v>7.1449999999999996</v>
      </c>
      <c r="J2344">
        <v>0.79258222533199996</v>
      </c>
      <c r="K2344">
        <v>0.20741777466799999</v>
      </c>
      <c r="L2344">
        <v>13</v>
      </c>
      <c r="M2344" s="1" t="s">
        <v>3015</v>
      </c>
      <c r="N2344">
        <v>508</v>
      </c>
      <c r="O2344">
        <v>521</v>
      </c>
      <c r="P2344">
        <v>521</v>
      </c>
      <c r="Q2344" t="s">
        <v>18</v>
      </c>
      <c r="R2344" t="s">
        <v>3016</v>
      </c>
    </row>
    <row r="2345" spans="1:18" x14ac:dyDescent="0.25">
      <c r="A2345" t="s">
        <v>2927</v>
      </c>
      <c r="B2345" t="str">
        <f>MID(Tableau1[[#This Row],[ID]],4,LEN(Tableau1[[#This Row],[ID]])-5)</f>
        <v>C6</v>
      </c>
      <c r="C2345" t="s">
        <v>17472</v>
      </c>
      <c r="D2345">
        <v>0</v>
      </c>
      <c r="E2345">
        <v>2</v>
      </c>
      <c r="F2345">
        <v>677.46500000000003</v>
      </c>
      <c r="G2345">
        <v>10.92</v>
      </c>
      <c r="H2345">
        <v>9.7810000000000006</v>
      </c>
      <c r="I2345">
        <v>20.701000000000001</v>
      </c>
      <c r="J2345">
        <v>0.52751074827300004</v>
      </c>
      <c r="K2345">
        <v>0.47248925172700001</v>
      </c>
      <c r="L2345">
        <v>23</v>
      </c>
      <c r="M2345" s="1" t="s">
        <v>3017</v>
      </c>
      <c r="N2345">
        <v>521</v>
      </c>
      <c r="O2345">
        <v>544</v>
      </c>
      <c r="P2345">
        <v>544</v>
      </c>
      <c r="Q2345" t="s">
        <v>18</v>
      </c>
      <c r="R2345" t="s">
        <v>3018</v>
      </c>
    </row>
    <row r="2346" spans="1:18" x14ac:dyDescent="0.25">
      <c r="A2346" t="s">
        <v>2927</v>
      </c>
      <c r="B2346" t="str">
        <f>MID(Tableau1[[#This Row],[ID]],4,LEN(Tableau1[[#This Row],[ID]])-5)</f>
        <v>C6</v>
      </c>
      <c r="C2346" t="s">
        <v>17472</v>
      </c>
      <c r="D2346">
        <v>0</v>
      </c>
      <c r="E2346">
        <v>2</v>
      </c>
      <c r="F2346">
        <v>692.73800000000006</v>
      </c>
      <c r="G2346">
        <v>0.14000000000000001</v>
      </c>
      <c r="H2346">
        <v>4.3529999999999998</v>
      </c>
      <c r="I2346">
        <v>4.4930000000000003</v>
      </c>
      <c r="J2346">
        <v>3.1159581571299999E-2</v>
      </c>
      <c r="K2346">
        <v>0.96884041842900004</v>
      </c>
      <c r="L2346">
        <v>1</v>
      </c>
      <c r="M2346" s="1" t="s">
        <v>665</v>
      </c>
      <c r="N2346">
        <v>544</v>
      </c>
      <c r="O2346">
        <v>545</v>
      </c>
      <c r="P2346">
        <v>545</v>
      </c>
      <c r="Q2346" t="s">
        <v>18</v>
      </c>
      <c r="R2346" t="s">
        <v>665</v>
      </c>
    </row>
    <row r="2347" spans="1:18" x14ac:dyDescent="0.25">
      <c r="A2347" t="s">
        <v>2927</v>
      </c>
      <c r="B2347" t="str">
        <f>MID(Tableau1[[#This Row],[ID]],4,LEN(Tableau1[[#This Row],[ID]])-5)</f>
        <v>C6</v>
      </c>
      <c r="C2347" t="s">
        <v>17472</v>
      </c>
      <c r="D2347">
        <v>0</v>
      </c>
      <c r="E2347">
        <v>2</v>
      </c>
      <c r="F2347">
        <v>695.28099999999995</v>
      </c>
      <c r="G2347">
        <v>4.758</v>
      </c>
      <c r="H2347">
        <v>2.403</v>
      </c>
      <c r="I2347">
        <v>7.1609999999999996</v>
      </c>
      <c r="J2347">
        <v>0.66443234185199995</v>
      </c>
      <c r="K2347">
        <v>0.33556765814799999</v>
      </c>
      <c r="L2347">
        <v>9</v>
      </c>
      <c r="M2347" s="1" t="s">
        <v>3019</v>
      </c>
      <c r="N2347">
        <v>545</v>
      </c>
      <c r="O2347">
        <v>554</v>
      </c>
      <c r="P2347">
        <v>554</v>
      </c>
      <c r="Q2347" t="s">
        <v>18</v>
      </c>
      <c r="R2347" t="s">
        <v>3020</v>
      </c>
    </row>
    <row r="2348" spans="1:18" x14ac:dyDescent="0.25">
      <c r="A2348" t="s">
        <v>2927</v>
      </c>
      <c r="B2348" t="str">
        <f>MID(Tableau1[[#This Row],[ID]],4,LEN(Tableau1[[#This Row],[ID]])-5)</f>
        <v>C6</v>
      </c>
      <c r="C2348" t="s">
        <v>17472</v>
      </c>
      <c r="D2348">
        <v>0</v>
      </c>
      <c r="E2348">
        <v>2</v>
      </c>
      <c r="F2348">
        <v>701.81700000000001</v>
      </c>
      <c r="G2348">
        <v>2.48</v>
      </c>
      <c r="H2348">
        <v>1.778</v>
      </c>
      <c r="I2348">
        <v>4.258</v>
      </c>
      <c r="J2348">
        <v>0.58243306716800003</v>
      </c>
      <c r="K2348">
        <v>0.41756693283200003</v>
      </c>
      <c r="L2348">
        <v>7</v>
      </c>
      <c r="M2348" s="1" t="s">
        <v>3021</v>
      </c>
      <c r="N2348">
        <v>554</v>
      </c>
      <c r="O2348">
        <v>561</v>
      </c>
      <c r="P2348">
        <v>561</v>
      </c>
      <c r="Q2348" t="s">
        <v>18</v>
      </c>
      <c r="R2348" t="s">
        <v>3021</v>
      </c>
    </row>
    <row r="2349" spans="1:18" x14ac:dyDescent="0.25">
      <c r="A2349" t="s">
        <v>2927</v>
      </c>
      <c r="B2349" t="str">
        <f>MID(Tableau1[[#This Row],[ID]],4,LEN(Tableau1[[#This Row],[ID]])-5)</f>
        <v>C6</v>
      </c>
      <c r="C2349" t="s">
        <v>17472</v>
      </c>
      <c r="D2349">
        <v>0</v>
      </c>
      <c r="E2349">
        <v>2</v>
      </c>
      <c r="F2349">
        <v>706.154</v>
      </c>
      <c r="G2349">
        <v>6.2E-2</v>
      </c>
      <c r="H2349">
        <v>1.857</v>
      </c>
      <c r="I2349">
        <v>1.919</v>
      </c>
      <c r="J2349">
        <v>3.2308494007300001E-2</v>
      </c>
      <c r="K2349">
        <v>0.96769150599300002</v>
      </c>
      <c r="L2349">
        <v>1</v>
      </c>
      <c r="M2349" s="1" t="s">
        <v>125</v>
      </c>
      <c r="N2349">
        <v>561</v>
      </c>
      <c r="O2349">
        <v>562</v>
      </c>
      <c r="P2349">
        <v>562</v>
      </c>
      <c r="Q2349" t="s">
        <v>18</v>
      </c>
      <c r="R2349" t="s">
        <v>125</v>
      </c>
    </row>
    <row r="2350" spans="1:18" x14ac:dyDescent="0.25">
      <c r="A2350" t="s">
        <v>2927</v>
      </c>
      <c r="B2350" t="str">
        <f>MID(Tableau1[[#This Row],[ID]],4,LEN(Tableau1[[#This Row],[ID]])-5)</f>
        <v>C6</v>
      </c>
      <c r="C2350" t="s">
        <v>17472</v>
      </c>
      <c r="D2350">
        <v>0</v>
      </c>
      <c r="E2350">
        <v>2</v>
      </c>
      <c r="F2350">
        <v>713.25199999999995</v>
      </c>
      <c r="G2350">
        <v>4.0869999999999997</v>
      </c>
      <c r="H2350">
        <v>7.0359999999999996</v>
      </c>
      <c r="I2350">
        <v>11.122999999999999</v>
      </c>
      <c r="J2350">
        <v>0.36743684257800002</v>
      </c>
      <c r="K2350">
        <v>0.63256315742199998</v>
      </c>
      <c r="L2350">
        <v>11</v>
      </c>
      <c r="M2350" s="1" t="s">
        <v>3022</v>
      </c>
      <c r="N2350">
        <v>562</v>
      </c>
      <c r="O2350">
        <v>573</v>
      </c>
      <c r="P2350">
        <v>573</v>
      </c>
      <c r="Q2350" t="s">
        <v>18</v>
      </c>
      <c r="R2350" t="s">
        <v>3023</v>
      </c>
    </row>
    <row r="2351" spans="1:18" x14ac:dyDescent="0.25">
      <c r="A2351" t="s">
        <v>2927</v>
      </c>
      <c r="B2351" t="str">
        <f>MID(Tableau1[[#This Row],[ID]],4,LEN(Tableau1[[#This Row],[ID]])-5)</f>
        <v>C6</v>
      </c>
      <c r="C2351" t="s">
        <v>17472</v>
      </c>
      <c r="D2351">
        <v>0</v>
      </c>
      <c r="E2351">
        <v>2</v>
      </c>
      <c r="F2351">
        <v>718.50900000000001</v>
      </c>
      <c r="G2351">
        <v>4.2279999999999998</v>
      </c>
      <c r="H2351">
        <v>1.17</v>
      </c>
      <c r="I2351">
        <v>5.3979999999999997</v>
      </c>
      <c r="J2351">
        <v>0.78325305668800005</v>
      </c>
      <c r="K2351">
        <v>0.21674694331200001</v>
      </c>
      <c r="L2351">
        <v>10</v>
      </c>
      <c r="M2351" s="1" t="s">
        <v>3024</v>
      </c>
      <c r="N2351">
        <v>573</v>
      </c>
      <c r="O2351">
        <v>583</v>
      </c>
      <c r="P2351">
        <v>583</v>
      </c>
      <c r="Q2351" t="s">
        <v>18</v>
      </c>
      <c r="R2351" t="s">
        <v>3025</v>
      </c>
    </row>
    <row r="2352" spans="1:18" x14ac:dyDescent="0.25">
      <c r="A2352" t="s">
        <v>2927</v>
      </c>
      <c r="B2352" t="str">
        <f>MID(Tableau1[[#This Row],[ID]],4,LEN(Tableau1[[#This Row],[ID]])-5)</f>
        <v>C6</v>
      </c>
      <c r="C2352" t="s">
        <v>17472</v>
      </c>
      <c r="D2352">
        <v>0</v>
      </c>
      <c r="E2352">
        <v>2</v>
      </c>
      <c r="F2352">
        <v>744</v>
      </c>
      <c r="G2352">
        <v>1.5129999999999999</v>
      </c>
      <c r="H2352">
        <v>21.263000000000002</v>
      </c>
      <c r="I2352">
        <v>22.776</v>
      </c>
      <c r="J2352">
        <v>6.6429574991200002E-2</v>
      </c>
      <c r="K2352">
        <v>0.933570425009</v>
      </c>
      <c r="L2352">
        <v>0</v>
      </c>
      <c r="N2352">
        <v>583</v>
      </c>
      <c r="O2352">
        <v>573</v>
      </c>
      <c r="P2352">
        <v>573</v>
      </c>
      <c r="Q2352" t="s">
        <v>21</v>
      </c>
      <c r="R2352" t="s">
        <v>1459</v>
      </c>
    </row>
    <row r="2353" spans="1:18" x14ac:dyDescent="0.25">
      <c r="A2353" t="s">
        <v>2927</v>
      </c>
      <c r="B2353" t="str">
        <f>MID(Tableau1[[#This Row],[ID]],4,LEN(Tableau1[[#This Row],[ID]])-5)</f>
        <v>C6</v>
      </c>
      <c r="C2353" t="s">
        <v>17472</v>
      </c>
      <c r="D2353">
        <v>0</v>
      </c>
      <c r="E2353">
        <v>2</v>
      </c>
      <c r="F2353">
        <v>746.63599999999997</v>
      </c>
      <c r="G2353">
        <v>2.3250000000000002</v>
      </c>
      <c r="H2353">
        <v>1.123</v>
      </c>
      <c r="I2353">
        <v>3.448</v>
      </c>
      <c r="J2353">
        <v>0.67430394431600005</v>
      </c>
      <c r="K2353">
        <v>0.32569605568400001</v>
      </c>
      <c r="L2353">
        <v>6</v>
      </c>
      <c r="M2353" s="1" t="s">
        <v>3026</v>
      </c>
      <c r="N2353">
        <v>573</v>
      </c>
      <c r="O2353">
        <v>579</v>
      </c>
      <c r="P2353">
        <v>579</v>
      </c>
      <c r="Q2353" t="s">
        <v>18</v>
      </c>
      <c r="R2353" t="s">
        <v>3027</v>
      </c>
    </row>
    <row r="2354" spans="1:18" x14ac:dyDescent="0.25">
      <c r="A2354" t="s">
        <v>2927</v>
      </c>
      <c r="B2354" t="str">
        <f>MID(Tableau1[[#This Row],[ID]],4,LEN(Tableau1[[#This Row],[ID]])-5)</f>
        <v>C6</v>
      </c>
      <c r="C2354" t="s">
        <v>17472</v>
      </c>
      <c r="D2354">
        <v>0</v>
      </c>
      <c r="E2354">
        <v>2</v>
      </c>
      <c r="F2354">
        <v>750.38</v>
      </c>
      <c r="G2354">
        <v>5.0860000000000003</v>
      </c>
      <c r="H2354">
        <v>1.419</v>
      </c>
      <c r="I2354">
        <v>6.5049999999999999</v>
      </c>
      <c r="J2354">
        <v>0.78186010761000002</v>
      </c>
      <c r="K2354">
        <v>0.21813989239000001</v>
      </c>
      <c r="L2354">
        <v>12</v>
      </c>
      <c r="M2354" s="1" t="s">
        <v>3028</v>
      </c>
      <c r="N2354">
        <v>579</v>
      </c>
      <c r="O2354">
        <v>591</v>
      </c>
      <c r="P2354">
        <v>591</v>
      </c>
      <c r="Q2354" t="s">
        <v>18</v>
      </c>
      <c r="R2354" t="s">
        <v>3029</v>
      </c>
    </row>
    <row r="2355" spans="1:18" x14ac:dyDescent="0.25">
      <c r="A2355" t="s">
        <v>2927</v>
      </c>
      <c r="B2355" t="str">
        <f>MID(Tableau1[[#This Row],[ID]],4,LEN(Tableau1[[#This Row],[ID]])-5)</f>
        <v>C6</v>
      </c>
      <c r="C2355" t="s">
        <v>17472</v>
      </c>
      <c r="D2355">
        <v>0</v>
      </c>
      <c r="E2355">
        <v>2</v>
      </c>
      <c r="F2355">
        <v>756.54200000000003</v>
      </c>
      <c r="G2355">
        <v>11.824999999999999</v>
      </c>
      <c r="H2355">
        <v>1.0760000000000001</v>
      </c>
      <c r="I2355">
        <v>12.901</v>
      </c>
      <c r="J2355">
        <v>0.91659561274300005</v>
      </c>
      <c r="K2355">
        <v>8.3404387256799994E-2</v>
      </c>
      <c r="L2355">
        <v>28</v>
      </c>
      <c r="M2355" s="1" t="s">
        <v>3030</v>
      </c>
      <c r="N2355">
        <v>591</v>
      </c>
      <c r="O2355">
        <v>617</v>
      </c>
      <c r="P2355">
        <v>617</v>
      </c>
      <c r="Q2355" t="s">
        <v>21</v>
      </c>
      <c r="R2355" t="s">
        <v>3031</v>
      </c>
    </row>
    <row r="2356" spans="1:18" x14ac:dyDescent="0.25">
      <c r="A2356" t="s">
        <v>2927</v>
      </c>
      <c r="B2356" t="str">
        <f>MID(Tableau1[[#This Row],[ID]],4,LEN(Tableau1[[#This Row],[ID]])-5)</f>
        <v>C6</v>
      </c>
      <c r="C2356" t="s">
        <v>17472</v>
      </c>
      <c r="D2356">
        <v>0</v>
      </c>
      <c r="E2356">
        <v>2</v>
      </c>
      <c r="F2356">
        <v>770.45699999999999</v>
      </c>
      <c r="G2356">
        <v>3.7909999999999999</v>
      </c>
      <c r="H2356">
        <v>2.09</v>
      </c>
      <c r="I2356">
        <v>5.8810000000000002</v>
      </c>
      <c r="J2356">
        <v>0.64461826219999996</v>
      </c>
      <c r="K2356">
        <v>0.35538173779999999</v>
      </c>
      <c r="L2356">
        <v>7</v>
      </c>
      <c r="M2356" s="1" t="s">
        <v>3032</v>
      </c>
      <c r="N2356">
        <v>617</v>
      </c>
      <c r="O2356">
        <v>624</v>
      </c>
      <c r="P2356">
        <v>624</v>
      </c>
      <c r="Q2356" t="s">
        <v>18</v>
      </c>
      <c r="R2356" t="s">
        <v>3033</v>
      </c>
    </row>
    <row r="2357" spans="1:18" x14ac:dyDescent="0.25">
      <c r="A2357" t="s">
        <v>2927</v>
      </c>
      <c r="B2357" t="str">
        <f>MID(Tableau1[[#This Row],[ID]],4,LEN(Tableau1[[#This Row],[ID]])-5)</f>
        <v>C6</v>
      </c>
      <c r="C2357" t="s">
        <v>17472</v>
      </c>
      <c r="D2357">
        <v>0</v>
      </c>
      <c r="E2357">
        <v>2</v>
      </c>
      <c r="F2357">
        <v>776.41700000000003</v>
      </c>
      <c r="G2357">
        <v>2.5110000000000001</v>
      </c>
      <c r="H2357">
        <v>2.169</v>
      </c>
      <c r="I2357">
        <v>4.68</v>
      </c>
      <c r="J2357">
        <v>0.536538461538</v>
      </c>
      <c r="K2357">
        <v>0.463461538462</v>
      </c>
      <c r="L2357">
        <v>6</v>
      </c>
      <c r="M2357" s="1" t="s">
        <v>3034</v>
      </c>
      <c r="N2357">
        <v>624</v>
      </c>
      <c r="O2357">
        <v>630</v>
      </c>
      <c r="P2357">
        <v>630</v>
      </c>
      <c r="Q2357" t="s">
        <v>18</v>
      </c>
      <c r="R2357" t="s">
        <v>3035</v>
      </c>
    </row>
    <row r="2358" spans="1:18" x14ac:dyDescent="0.25">
      <c r="A2358" t="s">
        <v>2927</v>
      </c>
      <c r="B2358" t="str">
        <f>MID(Tableau1[[#This Row],[ID]],4,LEN(Tableau1[[#This Row],[ID]])-5)</f>
        <v>C6</v>
      </c>
      <c r="C2358" t="s">
        <v>17472</v>
      </c>
      <c r="D2358">
        <v>0</v>
      </c>
      <c r="E2358">
        <v>2</v>
      </c>
      <c r="F2358">
        <v>780.11400000000003</v>
      </c>
      <c r="G2358">
        <v>0.85799999999999998</v>
      </c>
      <c r="H2358">
        <v>1.1859999999999999</v>
      </c>
      <c r="I2358">
        <v>2.044</v>
      </c>
      <c r="J2358">
        <v>0.41976516634099997</v>
      </c>
      <c r="K2358">
        <v>0.58023483365899997</v>
      </c>
      <c r="L2358">
        <v>2</v>
      </c>
      <c r="M2358" s="1" t="s">
        <v>3036</v>
      </c>
      <c r="N2358">
        <v>630</v>
      </c>
      <c r="O2358">
        <v>632</v>
      </c>
      <c r="P2358">
        <v>632</v>
      </c>
      <c r="Q2358" t="s">
        <v>18</v>
      </c>
      <c r="R2358" t="s">
        <v>3036</v>
      </c>
    </row>
    <row r="2359" spans="1:18" x14ac:dyDescent="0.25">
      <c r="A2359" t="s">
        <v>2927</v>
      </c>
      <c r="B2359" t="str">
        <f>MID(Tableau1[[#This Row],[ID]],4,LEN(Tableau1[[#This Row],[ID]])-5)</f>
        <v>C6</v>
      </c>
      <c r="C2359" t="s">
        <v>17472</v>
      </c>
      <c r="D2359">
        <v>0</v>
      </c>
      <c r="E2359">
        <v>2</v>
      </c>
      <c r="F2359">
        <v>782.31399999999996</v>
      </c>
      <c r="G2359">
        <v>7.3630000000000004</v>
      </c>
      <c r="H2359">
        <v>1.3420000000000001</v>
      </c>
      <c r="I2359">
        <v>8.7050000000000001</v>
      </c>
      <c r="J2359">
        <v>0.84583572659399997</v>
      </c>
      <c r="K2359">
        <v>0.154164273406</v>
      </c>
      <c r="L2359">
        <v>19</v>
      </c>
      <c r="M2359" s="1" t="s">
        <v>3037</v>
      </c>
      <c r="N2359">
        <v>632</v>
      </c>
      <c r="O2359">
        <v>651</v>
      </c>
      <c r="P2359">
        <v>651</v>
      </c>
      <c r="Q2359" t="s">
        <v>18</v>
      </c>
      <c r="R2359" t="s">
        <v>3038</v>
      </c>
    </row>
    <row r="2360" spans="1:18" x14ac:dyDescent="0.25">
      <c r="A2360" t="s">
        <v>2927</v>
      </c>
      <c r="B2360" t="str">
        <f>MID(Tableau1[[#This Row],[ID]],4,LEN(Tableau1[[#This Row],[ID]])-5)</f>
        <v>C6</v>
      </c>
      <c r="C2360" t="s">
        <v>17472</v>
      </c>
      <c r="D2360">
        <v>0</v>
      </c>
      <c r="E2360">
        <v>2</v>
      </c>
      <c r="F2360">
        <v>792.42200000000003</v>
      </c>
      <c r="G2360">
        <v>0.11</v>
      </c>
      <c r="H2360">
        <v>2.7450000000000001</v>
      </c>
      <c r="I2360">
        <v>2.855</v>
      </c>
      <c r="J2360">
        <v>3.85288966725E-2</v>
      </c>
      <c r="K2360">
        <v>0.96147110332700003</v>
      </c>
      <c r="L2360">
        <v>1</v>
      </c>
      <c r="M2360" s="1" t="s">
        <v>98</v>
      </c>
      <c r="N2360">
        <v>651</v>
      </c>
      <c r="O2360">
        <v>652</v>
      </c>
      <c r="P2360">
        <v>652</v>
      </c>
      <c r="Q2360" t="s">
        <v>18</v>
      </c>
      <c r="R2360" t="s">
        <v>98</v>
      </c>
    </row>
    <row r="2361" spans="1:18" x14ac:dyDescent="0.25">
      <c r="A2361" t="s">
        <v>2927</v>
      </c>
      <c r="B2361" t="str">
        <f>MID(Tableau1[[#This Row],[ID]],4,LEN(Tableau1[[#This Row],[ID]])-5)</f>
        <v>C6</v>
      </c>
      <c r="C2361" t="s">
        <v>17472</v>
      </c>
      <c r="D2361">
        <v>0</v>
      </c>
      <c r="E2361">
        <v>2</v>
      </c>
      <c r="F2361">
        <v>804.79300000000001</v>
      </c>
      <c r="G2361">
        <v>4.7270000000000003</v>
      </c>
      <c r="H2361">
        <v>12.260999999999999</v>
      </c>
      <c r="I2361">
        <v>16.988</v>
      </c>
      <c r="J2361">
        <v>0.278255238992</v>
      </c>
      <c r="K2361">
        <v>0.721744761008</v>
      </c>
      <c r="L2361">
        <v>10</v>
      </c>
      <c r="M2361" s="1" t="s">
        <v>3039</v>
      </c>
      <c r="N2361">
        <v>652</v>
      </c>
      <c r="O2361">
        <v>662</v>
      </c>
      <c r="P2361">
        <v>662</v>
      </c>
      <c r="Q2361" t="s">
        <v>18</v>
      </c>
      <c r="R2361" t="s">
        <v>3040</v>
      </c>
    </row>
    <row r="2362" spans="1:18" x14ac:dyDescent="0.25">
      <c r="A2362" t="s">
        <v>2927</v>
      </c>
      <c r="B2362" t="str">
        <f>MID(Tableau1[[#This Row],[ID]],4,LEN(Tableau1[[#This Row],[ID]])-5)</f>
        <v>C6</v>
      </c>
      <c r="C2362" t="s">
        <v>17472</v>
      </c>
      <c r="D2362">
        <v>0</v>
      </c>
      <c r="E2362">
        <v>2</v>
      </c>
      <c r="F2362">
        <v>810.75300000000004</v>
      </c>
      <c r="G2362">
        <v>2.3079999999999998</v>
      </c>
      <c r="H2362">
        <v>1.2330000000000001</v>
      </c>
      <c r="I2362">
        <v>3.5409999999999999</v>
      </c>
      <c r="J2362">
        <v>0.65179327873500004</v>
      </c>
      <c r="K2362">
        <v>0.34820672126500002</v>
      </c>
      <c r="L2362">
        <v>6</v>
      </c>
      <c r="M2362" s="1" t="s">
        <v>3041</v>
      </c>
      <c r="N2362">
        <v>662</v>
      </c>
      <c r="O2362">
        <v>668</v>
      </c>
      <c r="P2362">
        <v>668</v>
      </c>
      <c r="Q2362" t="s">
        <v>18</v>
      </c>
      <c r="R2362" t="s">
        <v>3042</v>
      </c>
    </row>
    <row r="2363" spans="1:18" x14ac:dyDescent="0.25">
      <c r="A2363" t="s">
        <v>2927</v>
      </c>
      <c r="B2363" t="str">
        <f>MID(Tableau1[[#This Row],[ID]],4,LEN(Tableau1[[#This Row],[ID]])-5)</f>
        <v>C6</v>
      </c>
      <c r="C2363" t="s">
        <v>17472</v>
      </c>
      <c r="D2363">
        <v>0</v>
      </c>
      <c r="E2363">
        <v>2</v>
      </c>
      <c r="F2363">
        <v>814.12199999999996</v>
      </c>
      <c r="G2363">
        <v>3.12</v>
      </c>
      <c r="H2363">
        <v>1.0609999999999999</v>
      </c>
      <c r="I2363">
        <v>4.181</v>
      </c>
      <c r="J2363">
        <v>0.74623295862200001</v>
      </c>
      <c r="K2363">
        <v>0.25376704137799999</v>
      </c>
      <c r="L2363">
        <v>8</v>
      </c>
      <c r="M2363" s="1" t="s">
        <v>3043</v>
      </c>
      <c r="N2363">
        <v>668</v>
      </c>
      <c r="O2363">
        <v>676</v>
      </c>
      <c r="P2363">
        <v>676</v>
      </c>
      <c r="Q2363" t="s">
        <v>18</v>
      </c>
      <c r="R2363" t="s">
        <v>3043</v>
      </c>
    </row>
    <row r="2364" spans="1:18" x14ac:dyDescent="0.25">
      <c r="A2364" t="s">
        <v>2927</v>
      </c>
      <c r="B2364" t="str">
        <f>MID(Tableau1[[#This Row],[ID]],4,LEN(Tableau1[[#This Row],[ID]])-5)</f>
        <v>C6</v>
      </c>
      <c r="C2364" t="s">
        <v>17472</v>
      </c>
      <c r="D2364">
        <v>0</v>
      </c>
      <c r="E2364">
        <v>2</v>
      </c>
      <c r="F2364">
        <v>837.13199999999995</v>
      </c>
      <c r="G2364">
        <v>2.06</v>
      </c>
      <c r="H2364">
        <v>19.89</v>
      </c>
      <c r="I2364">
        <v>21.95</v>
      </c>
      <c r="J2364">
        <v>9.3849658314399995E-2</v>
      </c>
      <c r="K2364">
        <v>0.90615034168599995</v>
      </c>
      <c r="L2364">
        <v>6</v>
      </c>
      <c r="M2364" s="1" t="s">
        <v>3044</v>
      </c>
      <c r="N2364">
        <v>676</v>
      </c>
      <c r="O2364">
        <v>682</v>
      </c>
      <c r="P2364">
        <v>682</v>
      </c>
      <c r="Q2364" t="s">
        <v>18</v>
      </c>
      <c r="R2364" t="s">
        <v>3045</v>
      </c>
    </row>
    <row r="2365" spans="1:18" x14ac:dyDescent="0.25">
      <c r="A2365" t="s">
        <v>2927</v>
      </c>
      <c r="B2365" t="str">
        <f>MID(Tableau1[[#This Row],[ID]],4,LEN(Tableau1[[#This Row],[ID]])-5)</f>
        <v>C6</v>
      </c>
      <c r="C2365" t="s">
        <v>17472</v>
      </c>
      <c r="D2365">
        <v>0</v>
      </c>
      <c r="E2365">
        <v>2</v>
      </c>
      <c r="F2365">
        <v>840.29899999999998</v>
      </c>
      <c r="G2365">
        <v>2.1219999999999999</v>
      </c>
      <c r="H2365">
        <v>1.107</v>
      </c>
      <c r="I2365">
        <v>3.2290000000000001</v>
      </c>
      <c r="J2365">
        <v>0.65716940229200005</v>
      </c>
      <c r="K2365">
        <v>0.34283059770800001</v>
      </c>
      <c r="L2365">
        <v>5</v>
      </c>
      <c r="M2365" s="1" t="s">
        <v>3046</v>
      </c>
      <c r="N2365">
        <v>682</v>
      </c>
      <c r="O2365">
        <v>687</v>
      </c>
      <c r="P2365">
        <v>687</v>
      </c>
      <c r="Q2365" t="s">
        <v>18</v>
      </c>
      <c r="R2365" t="s">
        <v>3046</v>
      </c>
    </row>
    <row r="2366" spans="1:18" x14ac:dyDescent="0.25">
      <c r="A2366" t="s">
        <v>2927</v>
      </c>
      <c r="B2366" t="str">
        <f>MID(Tableau1[[#This Row],[ID]],4,LEN(Tableau1[[#This Row],[ID]])-5)</f>
        <v>C6</v>
      </c>
      <c r="C2366" t="s">
        <v>17472</v>
      </c>
      <c r="D2366">
        <v>0</v>
      </c>
      <c r="E2366">
        <v>2</v>
      </c>
      <c r="F2366">
        <v>843.91800000000001</v>
      </c>
      <c r="G2366">
        <v>5.7409999999999997</v>
      </c>
      <c r="H2366">
        <v>1.4970000000000001</v>
      </c>
      <c r="I2366">
        <v>7.2380000000000004</v>
      </c>
      <c r="J2366">
        <v>0.79317491019599995</v>
      </c>
      <c r="K2366">
        <v>0.206825089804</v>
      </c>
      <c r="L2366">
        <v>9</v>
      </c>
      <c r="M2366" s="1" t="s">
        <v>3047</v>
      </c>
      <c r="N2366">
        <v>687</v>
      </c>
      <c r="O2366">
        <v>691</v>
      </c>
      <c r="P2366">
        <v>691</v>
      </c>
      <c r="Q2366" t="s">
        <v>21</v>
      </c>
      <c r="R2366" t="s">
        <v>3048</v>
      </c>
    </row>
    <row r="2367" spans="1:18" x14ac:dyDescent="0.25">
      <c r="A2367" t="s">
        <v>2927</v>
      </c>
      <c r="B2367" t="str">
        <f>MID(Tableau1[[#This Row],[ID]],4,LEN(Tableau1[[#This Row],[ID]])-5)</f>
        <v>C6</v>
      </c>
      <c r="C2367" t="s">
        <v>17472</v>
      </c>
      <c r="D2367">
        <v>0</v>
      </c>
      <c r="E2367">
        <v>2</v>
      </c>
      <c r="F2367">
        <v>850.923</v>
      </c>
      <c r="G2367">
        <v>8.3460000000000001</v>
      </c>
      <c r="H2367">
        <v>1.264</v>
      </c>
      <c r="I2367">
        <v>9.61</v>
      </c>
      <c r="J2367">
        <v>0.86847034339200002</v>
      </c>
      <c r="K2367">
        <v>0.13152965660800001</v>
      </c>
      <c r="L2367">
        <v>21</v>
      </c>
      <c r="M2367" s="1" t="s">
        <v>3049</v>
      </c>
      <c r="N2367">
        <v>691</v>
      </c>
      <c r="O2367">
        <v>712</v>
      </c>
      <c r="P2367">
        <v>712</v>
      </c>
      <c r="Q2367" t="s">
        <v>18</v>
      </c>
      <c r="R2367" t="s">
        <v>3050</v>
      </c>
    </row>
    <row r="2368" spans="1:18" x14ac:dyDescent="0.25">
      <c r="A2368" t="s">
        <v>2927</v>
      </c>
      <c r="B2368" t="str">
        <f>MID(Tableau1[[#This Row],[ID]],4,LEN(Tableau1[[#This Row],[ID]])-5)</f>
        <v>C6</v>
      </c>
      <c r="C2368" t="s">
        <v>17472</v>
      </c>
      <c r="D2368">
        <v>0</v>
      </c>
      <c r="E2368">
        <v>2</v>
      </c>
      <c r="F2368">
        <v>862.17</v>
      </c>
      <c r="G2368">
        <v>1.373</v>
      </c>
      <c r="H2368">
        <v>2.9009999999999998</v>
      </c>
      <c r="I2368">
        <v>4.274</v>
      </c>
      <c r="J2368">
        <v>0.32124473561099998</v>
      </c>
      <c r="K2368">
        <v>0.67875526438900002</v>
      </c>
      <c r="L2368">
        <v>0</v>
      </c>
      <c r="N2368">
        <v>712</v>
      </c>
      <c r="O2368">
        <v>704</v>
      </c>
      <c r="P2368">
        <v>704</v>
      </c>
      <c r="Q2368" t="s">
        <v>21</v>
      </c>
      <c r="R2368" t="s">
        <v>265</v>
      </c>
    </row>
    <row r="2369" spans="1:18" x14ac:dyDescent="0.25">
      <c r="A2369" t="s">
        <v>2927</v>
      </c>
      <c r="B2369" t="str">
        <f>MID(Tableau1[[#This Row],[ID]],4,LEN(Tableau1[[#This Row],[ID]])-5)</f>
        <v>C6</v>
      </c>
      <c r="C2369" t="s">
        <v>17472</v>
      </c>
      <c r="D2369">
        <v>0</v>
      </c>
      <c r="E2369">
        <v>2</v>
      </c>
      <c r="F2369">
        <v>866.64800000000002</v>
      </c>
      <c r="G2369">
        <v>1.6220000000000001</v>
      </c>
      <c r="H2369">
        <v>3.105</v>
      </c>
      <c r="I2369">
        <v>4.7270000000000003</v>
      </c>
      <c r="J2369">
        <v>0.34313518087599998</v>
      </c>
      <c r="K2369">
        <v>0.65686481912399997</v>
      </c>
      <c r="L2369">
        <v>0</v>
      </c>
      <c r="N2369">
        <v>704</v>
      </c>
      <c r="O2369">
        <v>697</v>
      </c>
      <c r="P2369">
        <v>697</v>
      </c>
      <c r="Q2369" t="s">
        <v>21</v>
      </c>
      <c r="R2369" t="s">
        <v>1021</v>
      </c>
    </row>
    <row r="2370" spans="1:18" x14ac:dyDescent="0.25">
      <c r="A2370" t="s">
        <v>2927</v>
      </c>
      <c r="B2370" t="str">
        <f>MID(Tableau1[[#This Row],[ID]],4,LEN(Tableau1[[#This Row],[ID]])-5)</f>
        <v>C6</v>
      </c>
      <c r="C2370" t="s">
        <v>17472</v>
      </c>
      <c r="D2370">
        <v>0</v>
      </c>
      <c r="E2370">
        <v>2</v>
      </c>
      <c r="F2370">
        <v>869.36199999999997</v>
      </c>
      <c r="G2370">
        <v>3.51</v>
      </c>
      <c r="H2370">
        <v>1.0920000000000001</v>
      </c>
      <c r="I2370">
        <v>4.6020000000000003</v>
      </c>
      <c r="J2370">
        <v>0.76271186440700001</v>
      </c>
      <c r="K2370">
        <v>0.23728813559299999</v>
      </c>
      <c r="L2370">
        <v>7</v>
      </c>
      <c r="M2370" s="1" t="s">
        <v>3051</v>
      </c>
      <c r="N2370">
        <v>697</v>
      </c>
      <c r="O2370">
        <v>704</v>
      </c>
      <c r="P2370">
        <v>704</v>
      </c>
      <c r="Q2370" t="s">
        <v>18</v>
      </c>
      <c r="R2370" t="s">
        <v>3052</v>
      </c>
    </row>
    <row r="2371" spans="1:18" x14ac:dyDescent="0.25">
      <c r="A2371" t="s">
        <v>2927</v>
      </c>
      <c r="B2371" t="str">
        <f>MID(Tableau1[[#This Row],[ID]],4,LEN(Tableau1[[#This Row],[ID]])-5)</f>
        <v>C6</v>
      </c>
      <c r="C2371" t="s">
        <v>17472</v>
      </c>
      <c r="D2371">
        <v>0</v>
      </c>
      <c r="E2371">
        <v>2</v>
      </c>
      <c r="F2371">
        <v>874.44799999999998</v>
      </c>
      <c r="G2371">
        <v>2.0430000000000001</v>
      </c>
      <c r="H2371">
        <v>1.5760000000000001</v>
      </c>
      <c r="I2371">
        <v>3.6190000000000002</v>
      </c>
      <c r="J2371">
        <v>0.56452058579700004</v>
      </c>
      <c r="K2371">
        <v>0.43547941420300001</v>
      </c>
      <c r="L2371">
        <v>0</v>
      </c>
      <c r="N2371">
        <v>704</v>
      </c>
      <c r="O2371">
        <v>692</v>
      </c>
      <c r="P2371">
        <v>692</v>
      </c>
      <c r="Q2371" t="s">
        <v>21</v>
      </c>
      <c r="R2371" t="s">
        <v>63</v>
      </c>
    </row>
    <row r="2372" spans="1:18" x14ac:dyDescent="0.25">
      <c r="A2372" t="s">
        <v>2927</v>
      </c>
      <c r="B2372" t="str">
        <f>MID(Tableau1[[#This Row],[ID]],4,LEN(Tableau1[[#This Row],[ID]])-5)</f>
        <v>C6</v>
      </c>
      <c r="C2372" t="s">
        <v>17472</v>
      </c>
      <c r="D2372">
        <v>0</v>
      </c>
      <c r="E2372">
        <v>2</v>
      </c>
      <c r="F2372">
        <v>877.59900000000005</v>
      </c>
      <c r="G2372">
        <v>7.1760000000000002</v>
      </c>
      <c r="H2372">
        <v>1.1080000000000001</v>
      </c>
      <c r="I2372">
        <v>8.2840000000000007</v>
      </c>
      <c r="J2372">
        <v>0.866248189281</v>
      </c>
      <c r="K2372">
        <v>0.133751810719</v>
      </c>
      <c r="L2372">
        <v>21</v>
      </c>
      <c r="M2372" s="1" t="s">
        <v>3053</v>
      </c>
      <c r="N2372">
        <v>692</v>
      </c>
      <c r="O2372">
        <v>713</v>
      </c>
      <c r="P2372">
        <v>713</v>
      </c>
      <c r="Q2372" t="s">
        <v>18</v>
      </c>
      <c r="R2372" t="s">
        <v>3054</v>
      </c>
    </row>
    <row r="2373" spans="1:18" x14ac:dyDescent="0.25">
      <c r="A2373" t="s">
        <v>2927</v>
      </c>
      <c r="B2373" t="str">
        <f>MID(Tableau1[[#This Row],[ID]],4,LEN(Tableau1[[#This Row],[ID]])-5)</f>
        <v>C6</v>
      </c>
      <c r="C2373" t="s">
        <v>17472</v>
      </c>
      <c r="D2373">
        <v>0</v>
      </c>
      <c r="E2373">
        <v>2</v>
      </c>
      <c r="F2373">
        <v>886.351</v>
      </c>
      <c r="G2373">
        <v>12.62</v>
      </c>
      <c r="H2373">
        <v>1.5760000000000001</v>
      </c>
      <c r="I2373">
        <v>14.196</v>
      </c>
      <c r="J2373">
        <v>0.88898281205999996</v>
      </c>
      <c r="K2373">
        <v>0.11101718794</v>
      </c>
      <c r="L2373">
        <v>25</v>
      </c>
      <c r="M2373" s="1" t="s">
        <v>3055</v>
      </c>
      <c r="N2373">
        <v>713</v>
      </c>
      <c r="O2373">
        <v>738</v>
      </c>
      <c r="P2373">
        <v>738</v>
      </c>
      <c r="Q2373" t="s">
        <v>18</v>
      </c>
      <c r="R2373" t="s">
        <v>3056</v>
      </c>
    </row>
    <row r="2374" spans="1:18" x14ac:dyDescent="0.25">
      <c r="A2374" t="s">
        <v>2927</v>
      </c>
      <c r="B2374" t="str">
        <f>MID(Tableau1[[#This Row],[ID]],4,LEN(Tableau1[[#This Row],[ID]])-5)</f>
        <v>C6</v>
      </c>
      <c r="C2374" t="s">
        <v>17472</v>
      </c>
      <c r="D2374">
        <v>0</v>
      </c>
      <c r="E2374">
        <v>2</v>
      </c>
      <c r="F2374">
        <v>900.96799999999996</v>
      </c>
      <c r="G2374">
        <v>4.1029999999999998</v>
      </c>
      <c r="H2374">
        <v>1.9970000000000001</v>
      </c>
      <c r="I2374">
        <v>6.1</v>
      </c>
      <c r="J2374">
        <v>0.67262295082000001</v>
      </c>
      <c r="K2374">
        <v>0.32737704917999999</v>
      </c>
      <c r="L2374">
        <v>13</v>
      </c>
      <c r="M2374" s="1" t="s">
        <v>3057</v>
      </c>
      <c r="N2374">
        <v>738</v>
      </c>
      <c r="O2374">
        <v>751</v>
      </c>
      <c r="P2374">
        <v>751</v>
      </c>
      <c r="Q2374" t="s">
        <v>18</v>
      </c>
      <c r="R2374" t="s">
        <v>3058</v>
      </c>
    </row>
    <row r="2375" spans="1:18" x14ac:dyDescent="0.25">
      <c r="A2375" t="s">
        <v>2927</v>
      </c>
      <c r="B2375" t="str">
        <f>MID(Tableau1[[#This Row],[ID]],4,LEN(Tableau1[[#This Row],[ID]])-5)</f>
        <v>C6</v>
      </c>
      <c r="C2375" t="s">
        <v>17472</v>
      </c>
      <c r="D2375">
        <v>0</v>
      </c>
      <c r="E2375">
        <v>2</v>
      </c>
      <c r="F2375">
        <v>908.05</v>
      </c>
      <c r="G2375">
        <v>2.4180000000000001</v>
      </c>
      <c r="H2375">
        <v>2.9790000000000001</v>
      </c>
      <c r="I2375">
        <v>5.3970000000000002</v>
      </c>
      <c r="J2375">
        <v>0.44802668149000002</v>
      </c>
      <c r="K2375">
        <v>0.55197331850999998</v>
      </c>
      <c r="L2375">
        <v>6</v>
      </c>
      <c r="M2375" s="1" t="s">
        <v>3059</v>
      </c>
      <c r="N2375">
        <v>751</v>
      </c>
      <c r="O2375">
        <v>757</v>
      </c>
      <c r="P2375">
        <v>757</v>
      </c>
      <c r="Q2375" t="s">
        <v>18</v>
      </c>
      <c r="R2375" t="s">
        <v>3059</v>
      </c>
    </row>
    <row r="2376" spans="1:18" x14ac:dyDescent="0.25">
      <c r="A2376" t="s">
        <v>2927</v>
      </c>
      <c r="B2376" t="str">
        <f>MID(Tableau1[[#This Row],[ID]],4,LEN(Tableau1[[#This Row],[ID]])-5)</f>
        <v>C6</v>
      </c>
      <c r="C2376" t="s">
        <v>17472</v>
      </c>
      <c r="D2376">
        <v>0</v>
      </c>
      <c r="E2376">
        <v>2</v>
      </c>
      <c r="F2376">
        <v>912.01300000000003</v>
      </c>
      <c r="G2376">
        <v>1.5289999999999999</v>
      </c>
      <c r="H2376">
        <v>1.5449999999999999</v>
      </c>
      <c r="I2376">
        <v>3.0739999999999998</v>
      </c>
      <c r="J2376">
        <v>0.49739752765099998</v>
      </c>
      <c r="K2376">
        <v>0.50260247234900002</v>
      </c>
      <c r="L2376">
        <v>4</v>
      </c>
      <c r="M2376" s="1" t="s">
        <v>3060</v>
      </c>
      <c r="N2376">
        <v>757</v>
      </c>
      <c r="O2376">
        <v>761</v>
      </c>
      <c r="P2376">
        <v>761</v>
      </c>
      <c r="Q2376" t="s">
        <v>18</v>
      </c>
      <c r="R2376" t="s">
        <v>3061</v>
      </c>
    </row>
    <row r="2377" spans="1:18" x14ac:dyDescent="0.25">
      <c r="A2377" t="s">
        <v>2927</v>
      </c>
      <c r="B2377" t="str">
        <f>MID(Tableau1[[#This Row],[ID]],4,LEN(Tableau1[[#This Row],[ID]])-5)</f>
        <v>C6</v>
      </c>
      <c r="C2377" t="s">
        <v>17472</v>
      </c>
      <c r="D2377">
        <v>0</v>
      </c>
      <c r="E2377">
        <v>2</v>
      </c>
      <c r="F2377">
        <v>915.351</v>
      </c>
      <c r="G2377">
        <v>9.36</v>
      </c>
      <c r="H2377">
        <v>1.8089999999999999</v>
      </c>
      <c r="I2377">
        <v>11.169</v>
      </c>
      <c r="J2377">
        <v>0.83803384367400002</v>
      </c>
      <c r="K2377">
        <v>0.161966156326</v>
      </c>
      <c r="L2377">
        <v>19</v>
      </c>
      <c r="M2377" s="1" t="s">
        <v>3062</v>
      </c>
      <c r="N2377">
        <v>761</v>
      </c>
      <c r="O2377">
        <v>780</v>
      </c>
      <c r="P2377">
        <v>780</v>
      </c>
      <c r="Q2377" t="s">
        <v>18</v>
      </c>
      <c r="R2377" t="s">
        <v>3063</v>
      </c>
    </row>
    <row r="2378" spans="1:18" x14ac:dyDescent="0.25">
      <c r="A2378" t="s">
        <v>2927</v>
      </c>
      <c r="B2378" t="str">
        <f>MID(Tableau1[[#This Row],[ID]],4,LEN(Tableau1[[#This Row],[ID]])-5)</f>
        <v>C6</v>
      </c>
      <c r="C2378" t="s">
        <v>17472</v>
      </c>
      <c r="D2378">
        <v>0</v>
      </c>
      <c r="E2378">
        <v>2</v>
      </c>
      <c r="F2378">
        <v>935.99</v>
      </c>
      <c r="G2378">
        <v>0.156</v>
      </c>
      <c r="H2378">
        <v>11.279</v>
      </c>
      <c r="I2378">
        <v>11.435</v>
      </c>
      <c r="J2378">
        <v>1.36423261915E-2</v>
      </c>
      <c r="K2378">
        <v>0.98635767380799999</v>
      </c>
      <c r="L2378">
        <v>1</v>
      </c>
      <c r="M2378" s="1" t="s">
        <v>98</v>
      </c>
      <c r="N2378">
        <v>780</v>
      </c>
      <c r="O2378">
        <v>781</v>
      </c>
      <c r="P2378">
        <v>781</v>
      </c>
      <c r="Q2378" t="s">
        <v>18</v>
      </c>
      <c r="R2378" t="s">
        <v>98</v>
      </c>
    </row>
    <row r="2379" spans="1:18" x14ac:dyDescent="0.25">
      <c r="A2379" t="s">
        <v>2927</v>
      </c>
      <c r="B2379" t="str">
        <f>MID(Tableau1[[#This Row],[ID]],4,LEN(Tableau1[[#This Row],[ID]])-5)</f>
        <v>C6</v>
      </c>
      <c r="C2379" t="s">
        <v>17472</v>
      </c>
      <c r="D2379">
        <v>0</v>
      </c>
      <c r="E2379">
        <v>2</v>
      </c>
      <c r="F2379">
        <v>937.70600000000002</v>
      </c>
      <c r="G2379">
        <v>9.4E-2</v>
      </c>
      <c r="H2379">
        <v>1.56</v>
      </c>
      <c r="I2379">
        <v>1.6539999999999999</v>
      </c>
      <c r="J2379">
        <v>5.6831922611900003E-2</v>
      </c>
      <c r="K2379">
        <v>0.94316807738800001</v>
      </c>
      <c r="L2379">
        <v>1</v>
      </c>
      <c r="M2379" s="1" t="s">
        <v>465</v>
      </c>
      <c r="N2379">
        <v>781</v>
      </c>
      <c r="O2379">
        <v>782</v>
      </c>
      <c r="P2379">
        <v>782</v>
      </c>
      <c r="Q2379" t="s">
        <v>18</v>
      </c>
      <c r="R2379" t="s">
        <v>465</v>
      </c>
    </row>
    <row r="2380" spans="1:18" x14ac:dyDescent="0.25">
      <c r="A2380" t="s">
        <v>2927</v>
      </c>
      <c r="B2380" t="str">
        <f>MID(Tableau1[[#This Row],[ID]],4,LEN(Tableau1[[#This Row],[ID]])-5)</f>
        <v>C6</v>
      </c>
      <c r="C2380" t="s">
        <v>17472</v>
      </c>
      <c r="D2380">
        <v>0</v>
      </c>
      <c r="E2380">
        <v>2</v>
      </c>
      <c r="F2380">
        <v>938.97</v>
      </c>
      <c r="G2380">
        <v>0.125</v>
      </c>
      <c r="H2380">
        <v>1.17</v>
      </c>
      <c r="I2380">
        <v>1.2949999999999999</v>
      </c>
      <c r="J2380">
        <v>9.6525096525099996E-2</v>
      </c>
      <c r="K2380">
        <v>0.90347490347500004</v>
      </c>
      <c r="L2380">
        <v>0</v>
      </c>
      <c r="N2380">
        <v>782</v>
      </c>
      <c r="O2380">
        <v>781</v>
      </c>
      <c r="P2380">
        <v>781</v>
      </c>
      <c r="Q2380" t="s">
        <v>21</v>
      </c>
      <c r="R2380" t="s">
        <v>47</v>
      </c>
    </row>
    <row r="2381" spans="1:18" x14ac:dyDescent="0.25">
      <c r="A2381" t="s">
        <v>2927</v>
      </c>
      <c r="B2381" t="str">
        <f>MID(Tableau1[[#This Row],[ID]],4,LEN(Tableau1[[#This Row],[ID]])-5)</f>
        <v>C6</v>
      </c>
      <c r="C2381" t="s">
        <v>17472</v>
      </c>
      <c r="D2381">
        <v>0</v>
      </c>
      <c r="E2381">
        <v>2</v>
      </c>
      <c r="F2381">
        <v>941.82500000000005</v>
      </c>
      <c r="G2381">
        <v>15.381</v>
      </c>
      <c r="H2381">
        <v>2.73</v>
      </c>
      <c r="I2381">
        <v>18.111000000000001</v>
      </c>
      <c r="J2381">
        <v>0.84926287891300001</v>
      </c>
      <c r="K2381">
        <v>0.15073712108699999</v>
      </c>
      <c r="L2381">
        <v>33</v>
      </c>
      <c r="M2381" s="1" t="s">
        <v>3064</v>
      </c>
      <c r="N2381">
        <v>781</v>
      </c>
      <c r="O2381">
        <v>814</v>
      </c>
      <c r="P2381">
        <v>814</v>
      </c>
      <c r="Q2381" t="s">
        <v>18</v>
      </c>
      <c r="R2381" t="s">
        <v>3065</v>
      </c>
    </row>
    <row r="2382" spans="1:18" x14ac:dyDescent="0.25">
      <c r="A2382" t="s">
        <v>2927</v>
      </c>
      <c r="B2382" t="str">
        <f>MID(Tableau1[[#This Row],[ID]],4,LEN(Tableau1[[#This Row],[ID]])-5)</f>
        <v>C6</v>
      </c>
      <c r="C2382" t="s">
        <v>17472</v>
      </c>
      <c r="D2382">
        <v>0</v>
      </c>
      <c r="E2382">
        <v>2</v>
      </c>
      <c r="F2382">
        <v>960.28</v>
      </c>
      <c r="G2382">
        <v>9.2999999999999999E-2</v>
      </c>
      <c r="H2382">
        <v>3.0739999999999998</v>
      </c>
      <c r="I2382">
        <v>3.1669999999999998</v>
      </c>
      <c r="J2382">
        <v>2.9365329965299999E-2</v>
      </c>
      <c r="K2382">
        <v>0.97063467003500004</v>
      </c>
      <c r="L2382">
        <v>1</v>
      </c>
      <c r="M2382" s="1" t="s">
        <v>98</v>
      </c>
      <c r="N2382">
        <v>814</v>
      </c>
      <c r="O2382">
        <v>815</v>
      </c>
      <c r="P2382">
        <v>815</v>
      </c>
      <c r="Q2382" t="s">
        <v>18</v>
      </c>
      <c r="R2382" t="s">
        <v>98</v>
      </c>
    </row>
    <row r="2383" spans="1:18" x14ac:dyDescent="0.25">
      <c r="A2383" t="s">
        <v>2927</v>
      </c>
      <c r="B2383" t="str">
        <f>MID(Tableau1[[#This Row],[ID]],4,LEN(Tableau1[[#This Row],[ID]])-5)</f>
        <v>C6</v>
      </c>
      <c r="C2383" t="s">
        <v>17472</v>
      </c>
      <c r="D2383">
        <v>0</v>
      </c>
      <c r="E2383">
        <v>2</v>
      </c>
      <c r="F2383">
        <v>963.27499999999998</v>
      </c>
      <c r="G2383">
        <v>13.4</v>
      </c>
      <c r="H2383">
        <v>2.9020000000000001</v>
      </c>
      <c r="I2383">
        <v>16.302</v>
      </c>
      <c r="J2383">
        <v>0.82198503251099997</v>
      </c>
      <c r="K2383">
        <v>0.178014967489</v>
      </c>
      <c r="L2383">
        <v>27</v>
      </c>
      <c r="M2383" s="1" t="s">
        <v>3066</v>
      </c>
      <c r="N2383">
        <v>815</v>
      </c>
      <c r="O2383">
        <v>842</v>
      </c>
      <c r="P2383">
        <v>842</v>
      </c>
      <c r="Q2383" t="s">
        <v>18</v>
      </c>
      <c r="R2383" t="s">
        <v>3067</v>
      </c>
    </row>
    <row r="2384" spans="1:18" x14ac:dyDescent="0.25">
      <c r="A2384" t="s">
        <v>2927</v>
      </c>
      <c r="B2384" t="str">
        <f>MID(Tableau1[[#This Row],[ID]],4,LEN(Tableau1[[#This Row],[ID]])-5)</f>
        <v>C6</v>
      </c>
      <c r="C2384" t="s">
        <v>17472</v>
      </c>
      <c r="D2384">
        <v>0</v>
      </c>
      <c r="E2384">
        <v>2</v>
      </c>
      <c r="F2384">
        <v>980.09199999999998</v>
      </c>
      <c r="G2384">
        <v>2.0590000000000002</v>
      </c>
      <c r="H2384">
        <v>3.4169999999999998</v>
      </c>
      <c r="I2384">
        <v>5.476</v>
      </c>
      <c r="J2384">
        <v>0.37600438276100001</v>
      </c>
      <c r="K2384">
        <v>0.62399561723899999</v>
      </c>
      <c r="L2384">
        <v>4</v>
      </c>
      <c r="M2384" s="1" t="s">
        <v>3068</v>
      </c>
      <c r="N2384">
        <v>842</v>
      </c>
      <c r="O2384">
        <v>846</v>
      </c>
      <c r="P2384">
        <v>846</v>
      </c>
      <c r="Q2384" t="s">
        <v>18</v>
      </c>
      <c r="R2384" t="s">
        <v>3069</v>
      </c>
    </row>
    <row r="2385" spans="1:18" x14ac:dyDescent="0.25">
      <c r="A2385" t="s">
        <v>2927</v>
      </c>
      <c r="B2385" t="str">
        <f>MID(Tableau1[[#This Row],[ID]],4,LEN(Tableau1[[#This Row],[ID]])-5)</f>
        <v>C6</v>
      </c>
      <c r="C2385" t="s">
        <v>17472</v>
      </c>
      <c r="D2385">
        <v>0</v>
      </c>
      <c r="E2385">
        <v>2</v>
      </c>
      <c r="F2385">
        <v>994.99</v>
      </c>
      <c r="G2385">
        <v>6.2709999999999999</v>
      </c>
      <c r="H2385">
        <v>12.839</v>
      </c>
      <c r="I2385">
        <v>19.11</v>
      </c>
      <c r="J2385">
        <v>0.32815279958100002</v>
      </c>
      <c r="K2385">
        <v>0.67184720041900003</v>
      </c>
      <c r="L2385">
        <v>12</v>
      </c>
      <c r="M2385" s="1" t="s">
        <v>3070</v>
      </c>
      <c r="N2385">
        <v>846</v>
      </c>
      <c r="O2385">
        <v>858</v>
      </c>
      <c r="P2385">
        <v>858</v>
      </c>
      <c r="Q2385" t="s">
        <v>18</v>
      </c>
      <c r="R2385" t="s">
        <v>3071</v>
      </c>
    </row>
    <row r="2386" spans="1:18" x14ac:dyDescent="0.25">
      <c r="A2386" t="s">
        <v>2927</v>
      </c>
      <c r="B2386" t="str">
        <f>MID(Tableau1[[#This Row],[ID]],4,LEN(Tableau1[[#This Row],[ID]])-5)</f>
        <v>C6</v>
      </c>
      <c r="C2386" t="s">
        <v>17472</v>
      </c>
      <c r="D2386">
        <v>0</v>
      </c>
      <c r="E2386">
        <v>2</v>
      </c>
      <c r="F2386">
        <v>1002.665</v>
      </c>
      <c r="G2386">
        <v>0.60799999999999998</v>
      </c>
      <c r="H2386">
        <v>1.4039999999999999</v>
      </c>
      <c r="I2386">
        <v>2.012</v>
      </c>
      <c r="J2386">
        <v>0.30218687872799999</v>
      </c>
      <c r="K2386">
        <v>0.69781312127200001</v>
      </c>
      <c r="L2386">
        <v>2</v>
      </c>
      <c r="M2386" s="1" t="s">
        <v>1736</v>
      </c>
      <c r="N2386">
        <v>858</v>
      </c>
      <c r="O2386">
        <v>860</v>
      </c>
      <c r="P2386">
        <v>860</v>
      </c>
      <c r="Q2386" t="s">
        <v>18</v>
      </c>
      <c r="R2386" t="s">
        <v>1736</v>
      </c>
    </row>
    <row r="2387" spans="1:18" x14ac:dyDescent="0.25">
      <c r="A2387" t="s">
        <v>2927</v>
      </c>
      <c r="B2387" t="str">
        <f>MID(Tableau1[[#This Row],[ID]],4,LEN(Tableau1[[#This Row],[ID]])-5)</f>
        <v>C6</v>
      </c>
      <c r="C2387" t="s">
        <v>17472</v>
      </c>
      <c r="D2387">
        <v>0</v>
      </c>
      <c r="E2387">
        <v>2</v>
      </c>
      <c r="F2387">
        <v>1005.582</v>
      </c>
      <c r="G2387">
        <v>7.9409999999999998</v>
      </c>
      <c r="H2387">
        <v>2.3090000000000002</v>
      </c>
      <c r="I2387">
        <v>10.25</v>
      </c>
      <c r="J2387">
        <v>0.77473170731700003</v>
      </c>
      <c r="K2387">
        <v>0.225268292683</v>
      </c>
      <c r="L2387">
        <v>23</v>
      </c>
      <c r="M2387" s="1" t="s">
        <v>3072</v>
      </c>
      <c r="N2387">
        <v>860</v>
      </c>
      <c r="O2387">
        <v>883</v>
      </c>
      <c r="P2387">
        <v>883</v>
      </c>
      <c r="Q2387" t="s">
        <v>18</v>
      </c>
      <c r="R2387" t="s">
        <v>3073</v>
      </c>
    </row>
    <row r="2388" spans="1:18" x14ac:dyDescent="0.25">
      <c r="A2388" t="s">
        <v>2927</v>
      </c>
      <c r="B2388" t="str">
        <f>MID(Tableau1[[#This Row],[ID]],4,LEN(Tableau1[[#This Row],[ID]])-5)</f>
        <v>C6</v>
      </c>
      <c r="C2388" t="s">
        <v>17472</v>
      </c>
      <c r="D2388">
        <v>0</v>
      </c>
      <c r="E2388">
        <v>2</v>
      </c>
      <c r="F2388">
        <v>1014.708</v>
      </c>
      <c r="G2388">
        <v>4.2119999999999997</v>
      </c>
      <c r="H2388">
        <v>1.1850000000000001</v>
      </c>
      <c r="I2388">
        <v>5.3970000000000002</v>
      </c>
      <c r="J2388">
        <v>0.78043357420799997</v>
      </c>
      <c r="K2388">
        <v>0.219566425792</v>
      </c>
      <c r="L2388">
        <v>9</v>
      </c>
      <c r="M2388" s="1" t="s">
        <v>3074</v>
      </c>
      <c r="N2388">
        <v>883</v>
      </c>
      <c r="O2388">
        <v>884</v>
      </c>
      <c r="P2388">
        <v>892</v>
      </c>
      <c r="Q2388" t="s">
        <v>18</v>
      </c>
      <c r="R2388" t="s">
        <v>3074</v>
      </c>
    </row>
    <row r="2389" spans="1:18" x14ac:dyDescent="0.25">
      <c r="A2389" t="s">
        <v>2927</v>
      </c>
      <c r="B2389" t="str">
        <f>MID(Tableau1[[#This Row],[ID]],4,LEN(Tableau1[[#This Row],[ID]])-5)</f>
        <v>C6</v>
      </c>
      <c r="C2389" t="s">
        <v>17472</v>
      </c>
      <c r="D2389">
        <v>0</v>
      </c>
      <c r="E2389">
        <v>2</v>
      </c>
      <c r="F2389">
        <v>1024.9110000000001</v>
      </c>
      <c r="G2389">
        <v>0.125</v>
      </c>
      <c r="H2389">
        <v>5.9909999999999997</v>
      </c>
      <c r="I2389">
        <v>6.1159999999999997</v>
      </c>
      <c r="J2389">
        <v>2.04381948986E-2</v>
      </c>
      <c r="K2389">
        <v>0.97956180510099999</v>
      </c>
      <c r="L2389">
        <v>1</v>
      </c>
      <c r="M2389" s="1" t="s">
        <v>1260</v>
      </c>
      <c r="N2389">
        <v>884</v>
      </c>
      <c r="O2389">
        <v>893</v>
      </c>
      <c r="P2389">
        <v>893</v>
      </c>
      <c r="Q2389" t="s">
        <v>21</v>
      </c>
      <c r="R2389" t="s">
        <v>1260</v>
      </c>
    </row>
    <row r="2390" spans="1:18" x14ac:dyDescent="0.25">
      <c r="A2390" t="s">
        <v>2927</v>
      </c>
      <c r="B2390" t="str">
        <f>MID(Tableau1[[#This Row],[ID]],4,LEN(Tableau1[[#This Row],[ID]])-5)</f>
        <v>C6</v>
      </c>
      <c r="C2390" t="s">
        <v>17472</v>
      </c>
      <c r="D2390">
        <v>0</v>
      </c>
      <c r="E2390">
        <v>2</v>
      </c>
      <c r="F2390">
        <v>1044.2860000000001</v>
      </c>
      <c r="G2390">
        <v>7.4409999999999998</v>
      </c>
      <c r="H2390">
        <v>19.25</v>
      </c>
      <c r="I2390">
        <v>26.690999999999999</v>
      </c>
      <c r="J2390">
        <v>0.27878311041199999</v>
      </c>
      <c r="K2390">
        <v>0.72121688958800001</v>
      </c>
      <c r="L2390">
        <v>19</v>
      </c>
      <c r="M2390" s="1" t="s">
        <v>3075</v>
      </c>
      <c r="N2390">
        <v>893</v>
      </c>
      <c r="O2390">
        <v>912</v>
      </c>
      <c r="P2390">
        <v>912</v>
      </c>
      <c r="Q2390" t="s">
        <v>18</v>
      </c>
      <c r="R2390" t="s">
        <v>3076</v>
      </c>
    </row>
    <row r="2391" spans="1:18" x14ac:dyDescent="0.25">
      <c r="A2391" t="s">
        <v>2927</v>
      </c>
      <c r="B2391" t="str">
        <f>MID(Tableau1[[#This Row],[ID]],4,LEN(Tableau1[[#This Row],[ID]])-5)</f>
        <v>C6</v>
      </c>
      <c r="C2391" t="s">
        <v>17472</v>
      </c>
      <c r="D2391">
        <v>0</v>
      </c>
      <c r="E2391">
        <v>2</v>
      </c>
      <c r="F2391">
        <v>1053.568</v>
      </c>
      <c r="G2391">
        <v>1.966</v>
      </c>
      <c r="H2391">
        <v>1.841</v>
      </c>
      <c r="I2391">
        <v>3.8069999999999999</v>
      </c>
      <c r="J2391">
        <v>0.51641712634600001</v>
      </c>
      <c r="K2391">
        <v>0.48358287365399999</v>
      </c>
      <c r="L2391">
        <v>3</v>
      </c>
      <c r="M2391" s="1" t="s">
        <v>3077</v>
      </c>
      <c r="N2391">
        <v>912</v>
      </c>
      <c r="O2391">
        <v>914</v>
      </c>
      <c r="P2391">
        <v>914</v>
      </c>
      <c r="Q2391" t="s">
        <v>21</v>
      </c>
      <c r="R2391" t="s">
        <v>3078</v>
      </c>
    </row>
    <row r="2392" spans="1:18" x14ac:dyDescent="0.25">
      <c r="A2392" t="s">
        <v>2927</v>
      </c>
      <c r="B2392" t="str">
        <f>MID(Tableau1[[#This Row],[ID]],4,LEN(Tableau1[[#This Row],[ID]])-5)</f>
        <v>C6</v>
      </c>
      <c r="C2392" t="s">
        <v>17472</v>
      </c>
      <c r="D2392">
        <v>0</v>
      </c>
      <c r="E2392">
        <v>2</v>
      </c>
      <c r="F2392">
        <v>1059.278</v>
      </c>
      <c r="G2392">
        <v>3.8220000000000001</v>
      </c>
      <c r="H2392">
        <v>3.7440000000000002</v>
      </c>
      <c r="I2392">
        <v>7.5659999999999998</v>
      </c>
      <c r="J2392">
        <v>0.50515463917500003</v>
      </c>
      <c r="K2392">
        <v>0.49484536082500002</v>
      </c>
      <c r="L2392">
        <v>12</v>
      </c>
      <c r="M2392" s="1" t="s">
        <v>3079</v>
      </c>
      <c r="N2392">
        <v>914</v>
      </c>
      <c r="O2392">
        <v>926</v>
      </c>
      <c r="P2392">
        <v>926</v>
      </c>
      <c r="Q2392" t="s">
        <v>18</v>
      </c>
      <c r="R2392" t="s">
        <v>3080</v>
      </c>
    </row>
    <row r="2393" spans="1:18" x14ac:dyDescent="0.25">
      <c r="A2393" t="s">
        <v>2927</v>
      </c>
      <c r="B2393" t="str">
        <f>MID(Tableau1[[#This Row],[ID]],4,LEN(Tableau1[[#This Row],[ID]])-5)</f>
        <v>C6</v>
      </c>
      <c r="C2393" t="s">
        <v>17472</v>
      </c>
      <c r="D2393">
        <v>0</v>
      </c>
      <c r="E2393">
        <v>2</v>
      </c>
      <c r="F2393">
        <v>1090.338</v>
      </c>
      <c r="G2393">
        <v>5.4279999999999999</v>
      </c>
      <c r="H2393">
        <v>27.238</v>
      </c>
      <c r="I2393">
        <v>32.665999999999997</v>
      </c>
      <c r="J2393">
        <v>0.16616665646199999</v>
      </c>
      <c r="K2393">
        <v>0.83383334353799998</v>
      </c>
      <c r="L2393">
        <v>16</v>
      </c>
      <c r="M2393" s="1" t="s">
        <v>3081</v>
      </c>
      <c r="N2393">
        <v>926</v>
      </c>
      <c r="O2393">
        <v>942</v>
      </c>
      <c r="P2393">
        <v>942</v>
      </c>
      <c r="Q2393" t="s">
        <v>18</v>
      </c>
      <c r="R2393" t="s">
        <v>3082</v>
      </c>
    </row>
    <row r="2394" spans="1:18" x14ac:dyDescent="0.25">
      <c r="A2394" t="s">
        <v>2927</v>
      </c>
      <c r="B2394" t="str">
        <f>MID(Tableau1[[#This Row],[ID]],4,LEN(Tableau1[[#This Row],[ID]])-5)</f>
        <v>C6</v>
      </c>
      <c r="C2394" t="s">
        <v>17472</v>
      </c>
      <c r="D2394">
        <v>0</v>
      </c>
      <c r="E2394">
        <v>2</v>
      </c>
      <c r="F2394">
        <v>1097.28</v>
      </c>
      <c r="G2394">
        <v>4.04</v>
      </c>
      <c r="H2394">
        <v>1.514</v>
      </c>
      <c r="I2394">
        <v>5.5540000000000003</v>
      </c>
      <c r="J2394">
        <v>0.72740367302800002</v>
      </c>
      <c r="K2394">
        <v>0.27259632697199998</v>
      </c>
      <c r="L2394">
        <v>11</v>
      </c>
      <c r="M2394" s="1" t="s">
        <v>3083</v>
      </c>
      <c r="N2394">
        <v>942</v>
      </c>
      <c r="O2394">
        <v>953</v>
      </c>
      <c r="P2394">
        <v>953</v>
      </c>
      <c r="Q2394" t="s">
        <v>18</v>
      </c>
      <c r="R2394" t="s">
        <v>3084</v>
      </c>
    </row>
    <row r="2395" spans="1:18" x14ac:dyDescent="0.25">
      <c r="A2395" t="s">
        <v>2927</v>
      </c>
      <c r="B2395" t="str">
        <f>MID(Tableau1[[#This Row],[ID]],4,LEN(Tableau1[[#This Row],[ID]])-5)</f>
        <v>C6</v>
      </c>
      <c r="C2395" t="s">
        <v>17472</v>
      </c>
      <c r="D2395">
        <v>0</v>
      </c>
      <c r="E2395">
        <v>2</v>
      </c>
      <c r="F2395">
        <v>1104.502</v>
      </c>
      <c r="G2395">
        <v>0.125</v>
      </c>
      <c r="H2395">
        <v>3.1819999999999999</v>
      </c>
      <c r="I2395">
        <v>3.3069999999999999</v>
      </c>
      <c r="J2395">
        <v>3.7798609011200003E-2</v>
      </c>
      <c r="K2395">
        <v>0.96220139098900004</v>
      </c>
      <c r="L2395">
        <v>1</v>
      </c>
      <c r="M2395" s="1" t="s">
        <v>644</v>
      </c>
      <c r="N2395">
        <v>953</v>
      </c>
      <c r="O2395">
        <v>954</v>
      </c>
      <c r="P2395">
        <v>954</v>
      </c>
      <c r="Q2395" t="s">
        <v>18</v>
      </c>
      <c r="R2395" t="s">
        <v>644</v>
      </c>
    </row>
    <row r="2396" spans="1:18" x14ac:dyDescent="0.25">
      <c r="A2396" t="s">
        <v>2927</v>
      </c>
      <c r="B2396" t="str">
        <f>MID(Tableau1[[#This Row],[ID]],4,LEN(Tableau1[[#This Row],[ID]])-5)</f>
        <v>C6</v>
      </c>
      <c r="C2396" t="s">
        <v>17472</v>
      </c>
      <c r="D2396">
        <v>0</v>
      </c>
      <c r="E2396">
        <v>2</v>
      </c>
      <c r="F2396">
        <v>1112.0060000000001</v>
      </c>
      <c r="G2396">
        <v>0.624</v>
      </c>
      <c r="H2396">
        <v>7.3789999999999996</v>
      </c>
      <c r="I2396">
        <v>8.0030000000000001</v>
      </c>
      <c r="J2396">
        <v>7.7970760964599997E-2</v>
      </c>
      <c r="K2396">
        <v>0.922029239035</v>
      </c>
      <c r="L2396">
        <v>2</v>
      </c>
      <c r="M2396" s="1" t="s">
        <v>3085</v>
      </c>
      <c r="N2396">
        <v>954</v>
      </c>
      <c r="O2396">
        <v>956</v>
      </c>
      <c r="P2396">
        <v>956</v>
      </c>
      <c r="Q2396" t="s">
        <v>18</v>
      </c>
      <c r="R2396" t="s">
        <v>3086</v>
      </c>
    </row>
    <row r="2397" spans="1:18" x14ac:dyDescent="0.25">
      <c r="A2397" t="s">
        <v>2927</v>
      </c>
      <c r="B2397" t="str">
        <f>MID(Tableau1[[#This Row],[ID]],4,LEN(Tableau1[[#This Row],[ID]])-5)</f>
        <v>C6</v>
      </c>
      <c r="C2397" t="s">
        <v>17472</v>
      </c>
      <c r="D2397">
        <v>0</v>
      </c>
      <c r="E2397">
        <v>2</v>
      </c>
      <c r="F2397">
        <v>1113.9559999999999</v>
      </c>
      <c r="G2397">
        <v>1.607</v>
      </c>
      <c r="H2397">
        <v>1.3260000000000001</v>
      </c>
      <c r="I2397">
        <v>2.9329999999999998</v>
      </c>
      <c r="J2397">
        <v>0.54790317081499995</v>
      </c>
      <c r="K2397">
        <v>0.45209682918499999</v>
      </c>
      <c r="L2397">
        <v>5</v>
      </c>
      <c r="M2397" s="1" t="s">
        <v>3087</v>
      </c>
      <c r="N2397">
        <v>956</v>
      </c>
      <c r="O2397">
        <v>961</v>
      </c>
      <c r="P2397">
        <v>961</v>
      </c>
      <c r="Q2397" t="s">
        <v>18</v>
      </c>
      <c r="R2397" t="s">
        <v>3088</v>
      </c>
    </row>
    <row r="2398" spans="1:18" x14ac:dyDescent="0.25">
      <c r="A2398" t="s">
        <v>2927</v>
      </c>
      <c r="B2398" t="str">
        <f>MID(Tableau1[[#This Row],[ID]],4,LEN(Tableau1[[#This Row],[ID]])-5)</f>
        <v>C6</v>
      </c>
      <c r="C2398" t="s">
        <v>17472</v>
      </c>
      <c r="D2398">
        <v>0</v>
      </c>
      <c r="E2398">
        <v>2</v>
      </c>
      <c r="F2398">
        <v>1116.7170000000001</v>
      </c>
      <c r="G2398">
        <v>2.5739999999999998</v>
      </c>
      <c r="H2398">
        <v>1.1539999999999999</v>
      </c>
      <c r="I2398">
        <v>3.7280000000000002</v>
      </c>
      <c r="J2398">
        <v>0.69045064377700005</v>
      </c>
      <c r="K2398">
        <v>0.30954935622300001</v>
      </c>
      <c r="L2398">
        <v>6</v>
      </c>
      <c r="M2398" s="1" t="s">
        <v>3089</v>
      </c>
      <c r="N2398">
        <v>961</v>
      </c>
      <c r="O2398">
        <v>967</v>
      </c>
      <c r="P2398">
        <v>967</v>
      </c>
      <c r="Q2398" t="s">
        <v>18</v>
      </c>
      <c r="R2398" t="s">
        <v>3089</v>
      </c>
    </row>
    <row r="2399" spans="1:18" x14ac:dyDescent="0.25">
      <c r="A2399" t="s">
        <v>2927</v>
      </c>
      <c r="B2399" t="str">
        <f>MID(Tableau1[[#This Row],[ID]],4,LEN(Tableau1[[#This Row],[ID]])-5)</f>
        <v>C6</v>
      </c>
      <c r="C2399" t="s">
        <v>17472</v>
      </c>
      <c r="D2399">
        <v>0</v>
      </c>
      <c r="E2399">
        <v>2</v>
      </c>
      <c r="F2399">
        <v>1121.21</v>
      </c>
      <c r="G2399">
        <v>0.219</v>
      </c>
      <c r="H2399">
        <v>1.919</v>
      </c>
      <c r="I2399">
        <v>2.1379999999999999</v>
      </c>
      <c r="J2399">
        <v>0.102432179607</v>
      </c>
      <c r="K2399">
        <v>0.89756782039299998</v>
      </c>
      <c r="L2399">
        <v>1</v>
      </c>
      <c r="M2399" s="1" t="s">
        <v>28</v>
      </c>
      <c r="N2399">
        <v>967</v>
      </c>
      <c r="O2399">
        <v>968</v>
      </c>
      <c r="P2399">
        <v>968</v>
      </c>
      <c r="Q2399" t="s">
        <v>18</v>
      </c>
      <c r="R2399" t="s">
        <v>29</v>
      </c>
    </row>
    <row r="2400" spans="1:18" x14ac:dyDescent="0.25">
      <c r="A2400" t="s">
        <v>2927</v>
      </c>
      <c r="B2400" t="str">
        <f>MID(Tableau1[[#This Row],[ID]],4,LEN(Tableau1[[#This Row],[ID]])-5)</f>
        <v>C6</v>
      </c>
      <c r="C2400" t="s">
        <v>17472</v>
      </c>
      <c r="D2400">
        <v>0</v>
      </c>
      <c r="E2400">
        <v>2</v>
      </c>
      <c r="F2400">
        <v>1123.3320000000001</v>
      </c>
      <c r="G2400">
        <v>10.795</v>
      </c>
      <c r="H2400">
        <v>1.903</v>
      </c>
      <c r="I2400">
        <v>12.698</v>
      </c>
      <c r="J2400">
        <v>0.85013387935100004</v>
      </c>
      <c r="K2400">
        <v>0.14986612064900001</v>
      </c>
      <c r="L2400">
        <v>26</v>
      </c>
      <c r="M2400" s="1" t="s">
        <v>3090</v>
      </c>
      <c r="N2400">
        <v>968</v>
      </c>
      <c r="O2400">
        <v>994</v>
      </c>
      <c r="P2400">
        <v>994</v>
      </c>
      <c r="Q2400" t="s">
        <v>18</v>
      </c>
      <c r="R2400" t="s">
        <v>3091</v>
      </c>
    </row>
    <row r="2401" spans="1:18" x14ac:dyDescent="0.25">
      <c r="A2401" t="s">
        <v>2927</v>
      </c>
      <c r="B2401" t="str">
        <f>MID(Tableau1[[#This Row],[ID]],4,LEN(Tableau1[[#This Row],[ID]])-5)</f>
        <v>C6</v>
      </c>
      <c r="C2401" t="s">
        <v>17472</v>
      </c>
      <c r="D2401">
        <v>0</v>
      </c>
      <c r="E2401">
        <v>2</v>
      </c>
      <c r="F2401">
        <v>1137.1220000000001</v>
      </c>
      <c r="G2401">
        <v>0.84299999999999997</v>
      </c>
      <c r="H2401">
        <v>2.9950000000000001</v>
      </c>
      <c r="I2401">
        <v>3.8380000000000001</v>
      </c>
      <c r="J2401">
        <v>0.21964564877500001</v>
      </c>
      <c r="K2401">
        <v>0.78035435122499996</v>
      </c>
      <c r="L2401">
        <v>0</v>
      </c>
      <c r="N2401">
        <v>994</v>
      </c>
      <c r="O2401">
        <v>989</v>
      </c>
      <c r="P2401">
        <v>989</v>
      </c>
      <c r="Q2401" t="s">
        <v>21</v>
      </c>
      <c r="R2401" t="s">
        <v>40</v>
      </c>
    </row>
    <row r="2402" spans="1:18" x14ac:dyDescent="0.25">
      <c r="A2402" t="s">
        <v>2927</v>
      </c>
      <c r="B2402" t="str">
        <f>MID(Tableau1[[#This Row],[ID]],4,LEN(Tableau1[[#This Row],[ID]])-5)</f>
        <v>C6</v>
      </c>
      <c r="C2402" t="s">
        <v>17472</v>
      </c>
      <c r="D2402">
        <v>0</v>
      </c>
      <c r="E2402">
        <v>2</v>
      </c>
      <c r="F2402">
        <v>1139.0719999999999</v>
      </c>
      <c r="G2402">
        <v>6.1310000000000002</v>
      </c>
      <c r="H2402">
        <v>1.107</v>
      </c>
      <c r="I2402">
        <v>7.2380000000000004</v>
      </c>
      <c r="J2402">
        <v>0.847057198121</v>
      </c>
      <c r="K2402">
        <v>0.152942801879</v>
      </c>
      <c r="L2402">
        <v>13</v>
      </c>
      <c r="M2402" s="1" t="s">
        <v>3092</v>
      </c>
      <c r="N2402">
        <v>989</v>
      </c>
      <c r="O2402">
        <v>1002</v>
      </c>
      <c r="P2402">
        <v>1002</v>
      </c>
      <c r="Q2402" t="s">
        <v>18</v>
      </c>
      <c r="R2402" t="s">
        <v>3093</v>
      </c>
    </row>
    <row r="2403" spans="1:18" x14ac:dyDescent="0.25">
      <c r="A2403" t="s">
        <v>2927</v>
      </c>
      <c r="B2403" t="str">
        <f>MID(Tableau1[[#This Row],[ID]],4,LEN(Tableau1[[#This Row],[ID]])-5)</f>
        <v>C6</v>
      </c>
      <c r="C2403" t="s">
        <v>17472</v>
      </c>
      <c r="D2403">
        <v>0</v>
      </c>
      <c r="E2403">
        <v>2</v>
      </c>
      <c r="F2403">
        <v>1150.039</v>
      </c>
      <c r="G2403">
        <v>9.4E-2</v>
      </c>
      <c r="H2403">
        <v>4.8360000000000003</v>
      </c>
      <c r="I2403">
        <v>4.93</v>
      </c>
      <c r="J2403">
        <v>1.9066937119699999E-2</v>
      </c>
      <c r="K2403">
        <v>0.98093306288000004</v>
      </c>
      <c r="L2403">
        <v>1</v>
      </c>
      <c r="M2403" s="1" t="s">
        <v>98</v>
      </c>
      <c r="N2403">
        <v>1002</v>
      </c>
      <c r="O2403">
        <v>1003</v>
      </c>
      <c r="P2403">
        <v>1003</v>
      </c>
      <c r="Q2403" t="s">
        <v>18</v>
      </c>
      <c r="R2403" t="s">
        <v>98</v>
      </c>
    </row>
    <row r="2404" spans="1:18" x14ac:dyDescent="0.25">
      <c r="A2404" t="s">
        <v>2927</v>
      </c>
      <c r="B2404" t="str">
        <f>MID(Tableau1[[#This Row],[ID]],4,LEN(Tableau1[[#This Row],[ID]])-5)</f>
        <v>C6</v>
      </c>
      <c r="C2404" t="s">
        <v>17472</v>
      </c>
      <c r="D2404">
        <v>0</v>
      </c>
      <c r="E2404">
        <v>2</v>
      </c>
      <c r="F2404">
        <v>1152.8320000000001</v>
      </c>
      <c r="G2404">
        <v>13.525</v>
      </c>
      <c r="H2404">
        <v>2.6989999999999998</v>
      </c>
      <c r="I2404">
        <v>16.224</v>
      </c>
      <c r="J2404">
        <v>0.83364151873799996</v>
      </c>
      <c r="K2404">
        <v>0.16635848126200001</v>
      </c>
      <c r="L2404">
        <v>33</v>
      </c>
      <c r="M2404" s="1" t="s">
        <v>3094</v>
      </c>
      <c r="N2404">
        <v>1003</v>
      </c>
      <c r="O2404">
        <v>1036</v>
      </c>
      <c r="P2404">
        <v>1036</v>
      </c>
      <c r="Q2404" t="s">
        <v>18</v>
      </c>
      <c r="R2404" t="s">
        <v>3095</v>
      </c>
    </row>
    <row r="2405" spans="1:18" x14ac:dyDescent="0.25">
      <c r="A2405" t="s">
        <v>2927</v>
      </c>
      <c r="B2405" t="str">
        <f>MID(Tableau1[[#This Row],[ID]],4,LEN(Tableau1[[#This Row],[ID]])-5)</f>
        <v>C6</v>
      </c>
      <c r="C2405" t="s">
        <v>17472</v>
      </c>
      <c r="D2405">
        <v>0</v>
      </c>
      <c r="E2405">
        <v>2</v>
      </c>
      <c r="F2405">
        <v>1167.7139999999999</v>
      </c>
      <c r="G2405">
        <v>0.14000000000000001</v>
      </c>
      <c r="H2405">
        <v>1.357</v>
      </c>
      <c r="I2405">
        <v>1.4970000000000001</v>
      </c>
      <c r="J2405">
        <v>9.3520374081500005E-2</v>
      </c>
      <c r="K2405">
        <v>0.906479625919</v>
      </c>
      <c r="L2405">
        <v>1</v>
      </c>
      <c r="M2405" s="1" t="s">
        <v>3096</v>
      </c>
      <c r="N2405">
        <v>1036</v>
      </c>
      <c r="O2405">
        <v>1037</v>
      </c>
      <c r="P2405">
        <v>1037</v>
      </c>
      <c r="Q2405" t="s">
        <v>18</v>
      </c>
      <c r="R2405" t="s">
        <v>3096</v>
      </c>
    </row>
    <row r="2406" spans="1:18" x14ac:dyDescent="0.25">
      <c r="A2406" t="s">
        <v>2927</v>
      </c>
      <c r="B2406" t="str">
        <f>MID(Tableau1[[#This Row],[ID]],4,LEN(Tableau1[[#This Row],[ID]])-5)</f>
        <v>C6</v>
      </c>
      <c r="C2406" t="s">
        <v>17472</v>
      </c>
      <c r="D2406">
        <v>0</v>
      </c>
      <c r="E2406">
        <v>2</v>
      </c>
      <c r="F2406">
        <v>1171.1769999999999</v>
      </c>
      <c r="G2406">
        <v>3.5880000000000001</v>
      </c>
      <c r="H2406">
        <v>3.323</v>
      </c>
      <c r="I2406">
        <v>6.9109999999999996</v>
      </c>
      <c r="J2406">
        <v>0.51917233395999995</v>
      </c>
      <c r="K2406">
        <v>0.48082766603999999</v>
      </c>
      <c r="L2406">
        <v>8</v>
      </c>
      <c r="M2406" s="1" t="s">
        <v>3097</v>
      </c>
      <c r="N2406">
        <v>1037</v>
      </c>
      <c r="O2406">
        <v>1045</v>
      </c>
      <c r="P2406">
        <v>1045</v>
      </c>
      <c r="Q2406" t="s">
        <v>18</v>
      </c>
      <c r="R2406" t="s">
        <v>3098</v>
      </c>
    </row>
    <row r="2407" spans="1:18" x14ac:dyDescent="0.25">
      <c r="A2407" t="s">
        <v>2927</v>
      </c>
      <c r="B2407" t="str">
        <f>MID(Tableau1[[#This Row],[ID]],4,LEN(Tableau1[[#This Row],[ID]])-5)</f>
        <v>C6</v>
      </c>
      <c r="C2407" t="s">
        <v>17472</v>
      </c>
      <c r="D2407">
        <v>0</v>
      </c>
      <c r="E2407">
        <v>2</v>
      </c>
      <c r="F2407">
        <v>1175.826</v>
      </c>
      <c r="G2407">
        <v>3.6819999999999999</v>
      </c>
      <c r="H2407">
        <v>1.0609999999999999</v>
      </c>
      <c r="I2407">
        <v>4.7430000000000003</v>
      </c>
      <c r="J2407">
        <v>0.77630191861700004</v>
      </c>
      <c r="K2407">
        <v>0.22369808138300001</v>
      </c>
      <c r="L2407">
        <v>8</v>
      </c>
      <c r="M2407" s="1" t="s">
        <v>3099</v>
      </c>
      <c r="N2407">
        <v>1045</v>
      </c>
      <c r="O2407">
        <v>1053</v>
      </c>
      <c r="P2407">
        <v>1053</v>
      </c>
      <c r="Q2407" t="s">
        <v>18</v>
      </c>
      <c r="R2407" t="s">
        <v>3099</v>
      </c>
    </row>
    <row r="2408" spans="1:18" x14ac:dyDescent="0.25">
      <c r="A2408" t="s">
        <v>3100</v>
      </c>
      <c r="B2408" t="str">
        <f>MID(Tableau1[[#This Row],[ID]],4,LEN(Tableau1[[#This Row],[ID]])-5)</f>
        <v>C6</v>
      </c>
      <c r="C2408" t="s">
        <v>17473</v>
      </c>
      <c r="D2408">
        <v>0</v>
      </c>
      <c r="E2408">
        <v>2</v>
      </c>
      <c r="F2408">
        <v>8.7829999999999995</v>
      </c>
      <c r="G2408">
        <v>4.2430000000000003</v>
      </c>
      <c r="I2408">
        <v>4.2430000000000003</v>
      </c>
      <c r="J2408">
        <v>1</v>
      </c>
      <c r="K2408">
        <v>0</v>
      </c>
      <c r="L2408">
        <v>7</v>
      </c>
      <c r="M2408" s="1" t="s">
        <v>3101</v>
      </c>
      <c r="N2408">
        <v>0</v>
      </c>
      <c r="O2408">
        <v>7</v>
      </c>
      <c r="P2408">
        <v>7</v>
      </c>
      <c r="Q2408" t="s">
        <v>18</v>
      </c>
      <c r="R2408" t="s">
        <v>3101</v>
      </c>
    </row>
    <row r="2409" spans="1:18" x14ac:dyDescent="0.25">
      <c r="A2409" t="s">
        <v>3100</v>
      </c>
      <c r="B2409" t="str">
        <f>MID(Tableau1[[#This Row],[ID]],4,LEN(Tableau1[[#This Row],[ID]])-5)</f>
        <v>C6</v>
      </c>
      <c r="C2409" t="s">
        <v>17473</v>
      </c>
      <c r="D2409">
        <v>0</v>
      </c>
      <c r="E2409">
        <v>2</v>
      </c>
      <c r="F2409">
        <v>14.68</v>
      </c>
      <c r="G2409">
        <v>0.17199999999999999</v>
      </c>
      <c r="H2409">
        <v>1.6539999999999999</v>
      </c>
      <c r="I2409">
        <v>1.8260000000000001</v>
      </c>
      <c r="J2409">
        <v>9.41949616648E-2</v>
      </c>
      <c r="K2409">
        <v>0.90580503833500003</v>
      </c>
      <c r="L2409">
        <v>1</v>
      </c>
      <c r="M2409" s="1" t="s">
        <v>1706</v>
      </c>
      <c r="N2409">
        <v>7</v>
      </c>
      <c r="O2409">
        <v>8</v>
      </c>
      <c r="P2409">
        <v>8</v>
      </c>
      <c r="Q2409" t="s">
        <v>18</v>
      </c>
      <c r="R2409" t="s">
        <v>1706</v>
      </c>
    </row>
    <row r="2410" spans="1:18" x14ac:dyDescent="0.25">
      <c r="A2410" t="s">
        <v>3100</v>
      </c>
      <c r="B2410" t="str">
        <f>MID(Tableau1[[#This Row],[ID]],4,LEN(Tableau1[[#This Row],[ID]])-5)</f>
        <v>C6</v>
      </c>
      <c r="C2410" t="s">
        <v>17473</v>
      </c>
      <c r="D2410">
        <v>0</v>
      </c>
      <c r="E2410">
        <v>2</v>
      </c>
      <c r="F2410">
        <v>17.41</v>
      </c>
      <c r="G2410">
        <v>10.92</v>
      </c>
      <c r="H2410">
        <v>2.5579999999999998</v>
      </c>
      <c r="I2410">
        <v>13.478</v>
      </c>
      <c r="J2410">
        <v>0.81020922985599997</v>
      </c>
      <c r="K2410">
        <v>0.189790770144</v>
      </c>
      <c r="L2410">
        <v>24</v>
      </c>
      <c r="M2410" s="1" t="s">
        <v>3102</v>
      </c>
      <c r="N2410">
        <v>8</v>
      </c>
      <c r="O2410">
        <v>32</v>
      </c>
      <c r="P2410">
        <v>32</v>
      </c>
      <c r="Q2410" t="s">
        <v>18</v>
      </c>
      <c r="R2410" t="s">
        <v>3103</v>
      </c>
    </row>
    <row r="2411" spans="1:18" x14ac:dyDescent="0.25">
      <c r="A2411" t="s">
        <v>3100</v>
      </c>
      <c r="B2411" t="str">
        <f>MID(Tableau1[[#This Row],[ID]],4,LEN(Tableau1[[#This Row],[ID]])-5)</f>
        <v>C6</v>
      </c>
      <c r="C2411" t="s">
        <v>17473</v>
      </c>
      <c r="D2411">
        <v>0</v>
      </c>
      <c r="E2411">
        <v>2</v>
      </c>
      <c r="F2411">
        <v>58.281999999999996</v>
      </c>
      <c r="G2411">
        <v>0.14099999999999999</v>
      </c>
      <c r="H2411">
        <v>29.952000000000002</v>
      </c>
      <c r="I2411">
        <v>30.093</v>
      </c>
      <c r="J2411">
        <v>4.68547502742E-3</v>
      </c>
      <c r="K2411">
        <v>0.99531452497299999</v>
      </c>
      <c r="L2411">
        <v>1</v>
      </c>
      <c r="M2411" s="1" t="s">
        <v>578</v>
      </c>
      <c r="N2411">
        <v>32</v>
      </c>
      <c r="O2411">
        <v>33</v>
      </c>
      <c r="P2411">
        <v>33</v>
      </c>
      <c r="Q2411" t="s">
        <v>18</v>
      </c>
      <c r="R2411" t="s">
        <v>578</v>
      </c>
    </row>
    <row r="2412" spans="1:18" x14ac:dyDescent="0.25">
      <c r="A2412" t="s">
        <v>3100</v>
      </c>
      <c r="B2412" t="str">
        <f>MID(Tableau1[[#This Row],[ID]],4,LEN(Tableau1[[#This Row],[ID]])-5)</f>
        <v>C6</v>
      </c>
      <c r="C2412" t="s">
        <v>17473</v>
      </c>
      <c r="D2412">
        <v>0</v>
      </c>
      <c r="E2412">
        <v>2</v>
      </c>
      <c r="F2412">
        <v>60.372999999999998</v>
      </c>
      <c r="G2412">
        <v>1.4970000000000001</v>
      </c>
      <c r="H2412">
        <v>1.95</v>
      </c>
      <c r="I2412">
        <v>3.4470000000000001</v>
      </c>
      <c r="J2412">
        <v>0.43429068755400002</v>
      </c>
      <c r="K2412">
        <v>0.56570931244599998</v>
      </c>
      <c r="L2412">
        <v>5</v>
      </c>
      <c r="M2412" s="1" t="s">
        <v>3104</v>
      </c>
      <c r="N2412">
        <v>33</v>
      </c>
      <c r="O2412">
        <v>38</v>
      </c>
      <c r="P2412">
        <v>38</v>
      </c>
      <c r="Q2412" t="s">
        <v>18</v>
      </c>
      <c r="R2412" t="s">
        <v>3104</v>
      </c>
    </row>
    <row r="2413" spans="1:18" x14ac:dyDescent="0.25">
      <c r="A2413" t="s">
        <v>3100</v>
      </c>
      <c r="B2413" t="str">
        <f>MID(Tableau1[[#This Row],[ID]],4,LEN(Tableau1[[#This Row],[ID]])-5)</f>
        <v>C6</v>
      </c>
      <c r="C2413" t="s">
        <v>17473</v>
      </c>
      <c r="D2413">
        <v>0</v>
      </c>
      <c r="E2413">
        <v>2</v>
      </c>
      <c r="F2413">
        <v>64.989999999999995</v>
      </c>
      <c r="G2413">
        <v>0.109</v>
      </c>
      <c r="H2413">
        <v>3.12</v>
      </c>
      <c r="I2413">
        <v>3.2290000000000001</v>
      </c>
      <c r="J2413">
        <v>3.37565809848E-2</v>
      </c>
      <c r="K2413">
        <v>0.96624341901499999</v>
      </c>
      <c r="L2413">
        <v>1</v>
      </c>
      <c r="M2413" s="1" t="s">
        <v>98</v>
      </c>
      <c r="N2413">
        <v>38</v>
      </c>
      <c r="O2413">
        <v>39</v>
      </c>
      <c r="P2413">
        <v>39</v>
      </c>
      <c r="Q2413" t="s">
        <v>18</v>
      </c>
      <c r="R2413" t="s">
        <v>98</v>
      </c>
    </row>
    <row r="2414" spans="1:18" x14ac:dyDescent="0.25">
      <c r="A2414" t="s">
        <v>3100</v>
      </c>
      <c r="B2414" t="str">
        <f>MID(Tableau1[[#This Row],[ID]],4,LEN(Tableau1[[#This Row],[ID]])-5)</f>
        <v>C6</v>
      </c>
      <c r="C2414" t="s">
        <v>17473</v>
      </c>
      <c r="D2414">
        <v>0</v>
      </c>
      <c r="E2414">
        <v>2</v>
      </c>
      <c r="F2414">
        <v>72.228999999999999</v>
      </c>
      <c r="G2414">
        <v>0.156</v>
      </c>
      <c r="H2414">
        <v>7.13</v>
      </c>
      <c r="I2414">
        <v>7.2859999999999996</v>
      </c>
      <c r="J2414">
        <v>2.14109250618E-2</v>
      </c>
      <c r="K2414">
        <v>0.97858907493799996</v>
      </c>
      <c r="L2414">
        <v>1</v>
      </c>
      <c r="M2414" s="1" t="s">
        <v>293</v>
      </c>
      <c r="N2414">
        <v>39</v>
      </c>
      <c r="O2414">
        <v>40</v>
      </c>
      <c r="P2414">
        <v>40</v>
      </c>
      <c r="Q2414" t="s">
        <v>18</v>
      </c>
      <c r="R2414" t="s">
        <v>293</v>
      </c>
    </row>
    <row r="2415" spans="1:18" x14ac:dyDescent="0.25">
      <c r="A2415" t="s">
        <v>3100</v>
      </c>
      <c r="B2415" t="str">
        <f>MID(Tableau1[[#This Row],[ID]],4,LEN(Tableau1[[#This Row],[ID]])-5)</f>
        <v>C6</v>
      </c>
      <c r="C2415" t="s">
        <v>17473</v>
      </c>
      <c r="D2415">
        <v>0</v>
      </c>
      <c r="E2415">
        <v>2</v>
      </c>
      <c r="F2415">
        <v>74.147999999999996</v>
      </c>
      <c r="G2415">
        <v>1.996</v>
      </c>
      <c r="H2415">
        <v>1.7629999999999999</v>
      </c>
      <c r="I2415">
        <v>3.7589999999999999</v>
      </c>
      <c r="J2415">
        <v>0.53099228518200003</v>
      </c>
      <c r="K2415">
        <v>0.46900771481800002</v>
      </c>
      <c r="L2415">
        <v>6</v>
      </c>
      <c r="M2415" s="1" t="s">
        <v>3105</v>
      </c>
      <c r="N2415">
        <v>40</v>
      </c>
      <c r="O2415">
        <v>46</v>
      </c>
      <c r="P2415">
        <v>46</v>
      </c>
      <c r="Q2415" t="s">
        <v>18</v>
      </c>
      <c r="R2415" t="s">
        <v>3106</v>
      </c>
    </row>
    <row r="2416" spans="1:18" x14ac:dyDescent="0.25">
      <c r="A2416" t="s">
        <v>3100</v>
      </c>
      <c r="B2416" t="str">
        <f>MID(Tableau1[[#This Row],[ID]],4,LEN(Tableau1[[#This Row],[ID]])-5)</f>
        <v>C6</v>
      </c>
      <c r="C2416" t="s">
        <v>17473</v>
      </c>
      <c r="D2416">
        <v>0</v>
      </c>
      <c r="E2416">
        <v>2</v>
      </c>
      <c r="F2416">
        <v>83.679000000000002</v>
      </c>
      <c r="G2416">
        <v>2.8860000000000001</v>
      </c>
      <c r="H2416">
        <v>7.5350000000000001</v>
      </c>
      <c r="I2416">
        <v>10.420999999999999</v>
      </c>
      <c r="J2416">
        <v>0.27694079262999999</v>
      </c>
      <c r="K2416">
        <v>0.72305920736999996</v>
      </c>
      <c r="L2416">
        <v>9</v>
      </c>
      <c r="M2416" s="1" t="s">
        <v>3107</v>
      </c>
      <c r="N2416">
        <v>46</v>
      </c>
      <c r="O2416">
        <v>55</v>
      </c>
      <c r="P2416">
        <v>55</v>
      </c>
      <c r="Q2416" t="s">
        <v>18</v>
      </c>
      <c r="R2416" t="s">
        <v>3108</v>
      </c>
    </row>
    <row r="2417" spans="1:18" x14ac:dyDescent="0.25">
      <c r="A2417" t="s">
        <v>3100</v>
      </c>
      <c r="B2417" t="str">
        <f>MID(Tableau1[[#This Row],[ID]],4,LEN(Tableau1[[#This Row],[ID]])-5)</f>
        <v>C6</v>
      </c>
      <c r="C2417" t="s">
        <v>17473</v>
      </c>
      <c r="D2417">
        <v>0</v>
      </c>
      <c r="E2417">
        <v>2</v>
      </c>
      <c r="F2417">
        <v>90.153000000000006</v>
      </c>
      <c r="G2417">
        <v>1.3260000000000001</v>
      </c>
      <c r="H2417">
        <v>3.5880000000000001</v>
      </c>
      <c r="I2417">
        <v>4.9139999999999997</v>
      </c>
      <c r="J2417">
        <v>0.26984126984099999</v>
      </c>
      <c r="K2417">
        <v>0.73015873015900001</v>
      </c>
      <c r="L2417">
        <v>3</v>
      </c>
      <c r="M2417" s="1" t="s">
        <v>3109</v>
      </c>
      <c r="N2417">
        <v>55</v>
      </c>
      <c r="O2417">
        <v>58</v>
      </c>
      <c r="P2417">
        <v>58</v>
      </c>
      <c r="Q2417" t="s">
        <v>18</v>
      </c>
      <c r="R2417" t="s">
        <v>3109</v>
      </c>
    </row>
    <row r="2418" spans="1:18" x14ac:dyDescent="0.25">
      <c r="A2418" t="s">
        <v>3100</v>
      </c>
      <c r="B2418" t="str">
        <f>MID(Tableau1[[#This Row],[ID]],4,LEN(Tableau1[[#This Row],[ID]])-5)</f>
        <v>C6</v>
      </c>
      <c r="C2418" t="s">
        <v>17473</v>
      </c>
      <c r="D2418">
        <v>0</v>
      </c>
      <c r="E2418">
        <v>2</v>
      </c>
      <c r="F2418">
        <v>93.632000000000005</v>
      </c>
      <c r="G2418">
        <v>3.5880000000000001</v>
      </c>
      <c r="H2418">
        <v>2.153</v>
      </c>
      <c r="I2418">
        <v>5.7409999999999997</v>
      </c>
      <c r="J2418">
        <v>0.62497822679000004</v>
      </c>
      <c r="K2418">
        <v>0.37502177321000002</v>
      </c>
      <c r="L2418">
        <v>8</v>
      </c>
      <c r="M2418" s="1" t="s">
        <v>3110</v>
      </c>
      <c r="N2418">
        <v>58</v>
      </c>
      <c r="O2418">
        <v>66</v>
      </c>
      <c r="P2418">
        <v>66</v>
      </c>
      <c r="Q2418" t="s">
        <v>18</v>
      </c>
      <c r="R2418" t="s">
        <v>3111</v>
      </c>
    </row>
    <row r="2419" spans="1:18" x14ac:dyDescent="0.25">
      <c r="A2419" t="s">
        <v>3100</v>
      </c>
      <c r="B2419" t="str">
        <f>MID(Tableau1[[#This Row],[ID]],4,LEN(Tableau1[[#This Row],[ID]])-5)</f>
        <v>C6</v>
      </c>
      <c r="C2419" t="s">
        <v>17473</v>
      </c>
      <c r="D2419">
        <v>0</v>
      </c>
      <c r="E2419">
        <v>2</v>
      </c>
      <c r="F2419">
        <v>98.53</v>
      </c>
      <c r="G2419">
        <v>0.65600000000000003</v>
      </c>
      <c r="H2419">
        <v>1.31</v>
      </c>
      <c r="I2419">
        <v>1.966</v>
      </c>
      <c r="J2419">
        <v>0.33367243133300001</v>
      </c>
      <c r="K2419">
        <v>0.66632756866700005</v>
      </c>
      <c r="L2419">
        <v>2</v>
      </c>
      <c r="M2419" s="1" t="s">
        <v>747</v>
      </c>
      <c r="N2419">
        <v>66</v>
      </c>
      <c r="O2419">
        <v>68</v>
      </c>
      <c r="P2419">
        <v>68</v>
      </c>
      <c r="Q2419" t="s">
        <v>18</v>
      </c>
      <c r="R2419" t="s">
        <v>747</v>
      </c>
    </row>
    <row r="2420" spans="1:18" x14ac:dyDescent="0.25">
      <c r="A2420" t="s">
        <v>3100</v>
      </c>
      <c r="B2420" t="str">
        <f>MID(Tableau1[[#This Row],[ID]],4,LEN(Tableau1[[#This Row],[ID]])-5)</f>
        <v>C6</v>
      </c>
      <c r="C2420" t="s">
        <v>17473</v>
      </c>
      <c r="D2420">
        <v>0</v>
      </c>
      <c r="E2420">
        <v>2</v>
      </c>
      <c r="F2420">
        <v>101.136</v>
      </c>
      <c r="G2420">
        <v>1.0609999999999999</v>
      </c>
      <c r="H2420">
        <v>1.95</v>
      </c>
      <c r="I2420">
        <v>3.0110000000000001</v>
      </c>
      <c r="J2420">
        <v>0.35237462637</v>
      </c>
      <c r="K2420">
        <v>0.64762537362999995</v>
      </c>
      <c r="L2420">
        <v>3</v>
      </c>
      <c r="M2420" s="1" t="s">
        <v>3112</v>
      </c>
      <c r="N2420">
        <v>68</v>
      </c>
      <c r="O2420">
        <v>71</v>
      </c>
      <c r="P2420">
        <v>71</v>
      </c>
      <c r="Q2420" t="s">
        <v>18</v>
      </c>
      <c r="R2420" t="s">
        <v>3112</v>
      </c>
    </row>
    <row r="2421" spans="1:18" x14ac:dyDescent="0.25">
      <c r="A2421" t="s">
        <v>3100</v>
      </c>
      <c r="B2421" t="str">
        <f>MID(Tableau1[[#This Row],[ID]],4,LEN(Tableau1[[#This Row],[ID]])-5)</f>
        <v>C6</v>
      </c>
      <c r="C2421" t="s">
        <v>17473</v>
      </c>
      <c r="D2421">
        <v>0</v>
      </c>
      <c r="E2421">
        <v>2</v>
      </c>
      <c r="F2421">
        <v>129.60599999999999</v>
      </c>
      <c r="G2421">
        <v>0.68600000000000005</v>
      </c>
      <c r="H2421">
        <v>27.408999999999999</v>
      </c>
      <c r="I2421">
        <v>28.094999999999999</v>
      </c>
      <c r="J2421">
        <v>2.4417156077600002E-2</v>
      </c>
      <c r="K2421">
        <v>0.97558284392200001</v>
      </c>
      <c r="L2421">
        <v>2</v>
      </c>
      <c r="M2421" s="1" t="s">
        <v>158</v>
      </c>
      <c r="N2421">
        <v>71</v>
      </c>
      <c r="O2421">
        <v>73</v>
      </c>
      <c r="P2421">
        <v>73</v>
      </c>
      <c r="Q2421" t="s">
        <v>18</v>
      </c>
      <c r="R2421" t="s">
        <v>159</v>
      </c>
    </row>
    <row r="2422" spans="1:18" x14ac:dyDescent="0.25">
      <c r="A2422" t="s">
        <v>3100</v>
      </c>
      <c r="B2422" t="str">
        <f>MID(Tableau1[[#This Row],[ID]],4,LEN(Tableau1[[#This Row],[ID]])-5)</f>
        <v>C6</v>
      </c>
      <c r="C2422" t="s">
        <v>17473</v>
      </c>
      <c r="D2422">
        <v>0</v>
      </c>
      <c r="E2422">
        <v>2</v>
      </c>
      <c r="F2422">
        <v>131.96100000000001</v>
      </c>
      <c r="G2422">
        <v>0.68700000000000006</v>
      </c>
      <c r="H2422">
        <v>1.669</v>
      </c>
      <c r="I2422">
        <v>2.3559999999999999</v>
      </c>
      <c r="J2422">
        <v>0.29159592529700001</v>
      </c>
      <c r="K2422">
        <v>0.70840407470300004</v>
      </c>
      <c r="L2422">
        <v>1</v>
      </c>
      <c r="M2422" s="1" t="s">
        <v>293</v>
      </c>
      <c r="N2422">
        <v>72</v>
      </c>
      <c r="O2422">
        <v>73</v>
      </c>
      <c r="P2422">
        <v>73</v>
      </c>
      <c r="Q2422" t="s">
        <v>21</v>
      </c>
      <c r="R2422" t="s">
        <v>729</v>
      </c>
    </row>
    <row r="2423" spans="1:18" x14ac:dyDescent="0.25">
      <c r="A2423" t="s">
        <v>3100</v>
      </c>
      <c r="B2423" t="str">
        <f>MID(Tableau1[[#This Row],[ID]],4,LEN(Tableau1[[#This Row],[ID]])-5)</f>
        <v>C6</v>
      </c>
      <c r="C2423" t="s">
        <v>17473</v>
      </c>
      <c r="D2423">
        <v>0</v>
      </c>
      <c r="E2423">
        <v>2</v>
      </c>
      <c r="F2423">
        <v>133.89599999999999</v>
      </c>
      <c r="G2423">
        <v>2.2930000000000001</v>
      </c>
      <c r="H2423">
        <v>1.248</v>
      </c>
      <c r="I2423">
        <v>3.5409999999999999</v>
      </c>
      <c r="J2423">
        <v>0.647557187235</v>
      </c>
      <c r="K2423">
        <v>0.352442812765</v>
      </c>
      <c r="L2423">
        <v>5</v>
      </c>
      <c r="M2423" s="1" t="s">
        <v>3113</v>
      </c>
      <c r="N2423">
        <v>73</v>
      </c>
      <c r="O2423">
        <v>78</v>
      </c>
      <c r="P2423">
        <v>78</v>
      </c>
      <c r="Q2423" t="s">
        <v>18</v>
      </c>
      <c r="R2423" t="s">
        <v>3114</v>
      </c>
    </row>
    <row r="2424" spans="1:18" x14ac:dyDescent="0.25">
      <c r="A2424" t="s">
        <v>3100</v>
      </c>
      <c r="B2424" t="str">
        <f>MID(Tableau1[[#This Row],[ID]],4,LEN(Tableau1[[#This Row],[ID]])-5)</f>
        <v>C6</v>
      </c>
      <c r="C2424" t="s">
        <v>17473</v>
      </c>
      <c r="D2424">
        <v>0</v>
      </c>
      <c r="E2424">
        <v>2</v>
      </c>
      <c r="F2424">
        <v>137.34399999999999</v>
      </c>
      <c r="G2424">
        <v>0.17100000000000001</v>
      </c>
      <c r="H2424">
        <v>1.155</v>
      </c>
      <c r="I2424">
        <v>1.3260000000000001</v>
      </c>
      <c r="J2424">
        <v>0.128959276018</v>
      </c>
      <c r="K2424">
        <v>0.87104072398200005</v>
      </c>
      <c r="L2424">
        <v>0</v>
      </c>
      <c r="N2424">
        <v>78</v>
      </c>
      <c r="O2424">
        <v>77</v>
      </c>
      <c r="P2424">
        <v>77</v>
      </c>
      <c r="Q2424" t="s">
        <v>21</v>
      </c>
      <c r="R2424" t="s">
        <v>47</v>
      </c>
    </row>
    <row r="2425" spans="1:18" x14ac:dyDescent="0.25">
      <c r="A2425" t="s">
        <v>3100</v>
      </c>
      <c r="B2425" t="str">
        <f>MID(Tableau1[[#This Row],[ID]],4,LEN(Tableau1[[#This Row],[ID]])-5)</f>
        <v>C6</v>
      </c>
      <c r="C2425" t="s">
        <v>17473</v>
      </c>
      <c r="D2425">
        <v>0</v>
      </c>
      <c r="E2425">
        <v>2</v>
      </c>
      <c r="F2425">
        <v>138.84100000000001</v>
      </c>
      <c r="G2425">
        <v>3.198</v>
      </c>
      <c r="H2425">
        <v>1.3260000000000001</v>
      </c>
      <c r="I2425">
        <v>4.524</v>
      </c>
      <c r="J2425">
        <v>0.70689655172400001</v>
      </c>
      <c r="K2425">
        <v>0.29310344827599999</v>
      </c>
      <c r="L2425">
        <v>7</v>
      </c>
      <c r="M2425" s="1" t="s">
        <v>3115</v>
      </c>
      <c r="N2425">
        <v>77</v>
      </c>
      <c r="O2425">
        <v>84</v>
      </c>
      <c r="P2425">
        <v>84</v>
      </c>
      <c r="Q2425" t="s">
        <v>18</v>
      </c>
      <c r="R2425" t="s">
        <v>3115</v>
      </c>
    </row>
    <row r="2426" spans="1:18" x14ac:dyDescent="0.25">
      <c r="A2426" t="s">
        <v>3100</v>
      </c>
      <c r="B2426" t="str">
        <f>MID(Tableau1[[#This Row],[ID]],4,LEN(Tableau1[[#This Row],[ID]])-5)</f>
        <v>C6</v>
      </c>
      <c r="C2426" t="s">
        <v>17473</v>
      </c>
      <c r="D2426">
        <v>0</v>
      </c>
      <c r="E2426">
        <v>2</v>
      </c>
      <c r="F2426">
        <v>143.47399999999999</v>
      </c>
      <c r="G2426">
        <v>0.57799999999999996</v>
      </c>
      <c r="H2426">
        <v>1.4350000000000001</v>
      </c>
      <c r="I2426">
        <v>2.0129999999999999</v>
      </c>
      <c r="J2426">
        <v>0.28713363139600001</v>
      </c>
      <c r="K2426">
        <v>0.71286636860399999</v>
      </c>
      <c r="L2426">
        <v>2</v>
      </c>
      <c r="M2426" s="1" t="s">
        <v>284</v>
      </c>
      <c r="N2426">
        <v>84</v>
      </c>
      <c r="O2426">
        <v>86</v>
      </c>
      <c r="P2426">
        <v>86</v>
      </c>
      <c r="Q2426" t="s">
        <v>18</v>
      </c>
      <c r="R2426" t="s">
        <v>285</v>
      </c>
    </row>
    <row r="2427" spans="1:18" x14ac:dyDescent="0.25">
      <c r="A2427" t="s">
        <v>3100</v>
      </c>
      <c r="B2427" t="str">
        <f>MID(Tableau1[[#This Row],[ID]],4,LEN(Tableau1[[#This Row],[ID]])-5)</f>
        <v>C6</v>
      </c>
      <c r="C2427" t="s">
        <v>17473</v>
      </c>
      <c r="D2427">
        <v>0</v>
      </c>
      <c r="E2427">
        <v>2</v>
      </c>
      <c r="F2427">
        <v>145.23699999999999</v>
      </c>
      <c r="G2427">
        <v>0.14099999999999999</v>
      </c>
      <c r="H2427">
        <v>1.1850000000000001</v>
      </c>
      <c r="I2427">
        <v>1.3260000000000001</v>
      </c>
      <c r="J2427">
        <v>0.106334841629</v>
      </c>
      <c r="K2427">
        <v>0.89366515837100002</v>
      </c>
      <c r="L2427">
        <v>0</v>
      </c>
      <c r="N2427">
        <v>86</v>
      </c>
      <c r="O2427">
        <v>85</v>
      </c>
      <c r="P2427">
        <v>85</v>
      </c>
      <c r="Q2427" t="s">
        <v>21</v>
      </c>
      <c r="R2427" t="s">
        <v>47</v>
      </c>
    </row>
    <row r="2428" spans="1:18" x14ac:dyDescent="0.25">
      <c r="A2428" t="s">
        <v>3100</v>
      </c>
      <c r="B2428" t="str">
        <f>MID(Tableau1[[#This Row],[ID]],4,LEN(Tableau1[[#This Row],[ID]])-5)</f>
        <v>C6</v>
      </c>
      <c r="C2428" t="s">
        <v>17473</v>
      </c>
      <c r="D2428">
        <v>0</v>
      </c>
      <c r="E2428">
        <v>2</v>
      </c>
      <c r="F2428">
        <v>146.98400000000001</v>
      </c>
      <c r="G2428">
        <v>0.14099999999999999</v>
      </c>
      <c r="H2428">
        <v>1.6060000000000001</v>
      </c>
      <c r="I2428">
        <v>1.7470000000000001</v>
      </c>
      <c r="J2428">
        <v>8.0709788208399996E-2</v>
      </c>
      <c r="K2428">
        <v>0.91929021179199999</v>
      </c>
      <c r="L2428">
        <v>1</v>
      </c>
      <c r="M2428" s="1" t="s">
        <v>1133</v>
      </c>
      <c r="N2428">
        <v>85</v>
      </c>
      <c r="O2428">
        <v>86</v>
      </c>
      <c r="P2428">
        <v>86</v>
      </c>
      <c r="Q2428" t="s">
        <v>18</v>
      </c>
      <c r="R2428" t="s">
        <v>1133</v>
      </c>
    </row>
    <row r="2429" spans="1:18" x14ac:dyDescent="0.25">
      <c r="A2429" t="s">
        <v>3100</v>
      </c>
      <c r="B2429" t="str">
        <f>MID(Tableau1[[#This Row],[ID]],4,LEN(Tableau1[[#This Row],[ID]])-5)</f>
        <v>C6</v>
      </c>
      <c r="C2429" t="s">
        <v>17473</v>
      </c>
      <c r="D2429">
        <v>0</v>
      </c>
      <c r="E2429">
        <v>2</v>
      </c>
      <c r="F2429">
        <v>150.167</v>
      </c>
      <c r="G2429">
        <v>3.5409999999999999</v>
      </c>
      <c r="H2429">
        <v>3.0419999999999998</v>
      </c>
      <c r="I2429">
        <v>6.5830000000000002</v>
      </c>
      <c r="J2429">
        <v>0.53790065319799996</v>
      </c>
      <c r="K2429">
        <v>0.46209934680199999</v>
      </c>
      <c r="L2429">
        <v>10</v>
      </c>
      <c r="M2429" s="1" t="s">
        <v>3116</v>
      </c>
      <c r="N2429">
        <v>86</v>
      </c>
      <c r="O2429">
        <v>96</v>
      </c>
      <c r="P2429">
        <v>96</v>
      </c>
      <c r="Q2429" t="s">
        <v>18</v>
      </c>
      <c r="R2429" t="s">
        <v>3117</v>
      </c>
    </row>
    <row r="2430" spans="1:18" x14ac:dyDescent="0.25">
      <c r="A2430" t="s">
        <v>3100</v>
      </c>
      <c r="B2430" t="str">
        <f>MID(Tableau1[[#This Row],[ID]],4,LEN(Tableau1[[#This Row],[ID]])-5)</f>
        <v>C6</v>
      </c>
      <c r="C2430" t="s">
        <v>17473</v>
      </c>
      <c r="D2430">
        <v>0</v>
      </c>
      <c r="E2430">
        <v>2</v>
      </c>
      <c r="F2430">
        <v>155.00299999999999</v>
      </c>
      <c r="G2430">
        <v>6.4580000000000002</v>
      </c>
      <c r="H2430">
        <v>1.2949999999999999</v>
      </c>
      <c r="I2430">
        <v>7.7530000000000001</v>
      </c>
      <c r="J2430">
        <v>0.83296788340000005</v>
      </c>
      <c r="K2430">
        <v>0.1670321166</v>
      </c>
      <c r="L2430">
        <v>18</v>
      </c>
      <c r="M2430" s="1" t="s">
        <v>3118</v>
      </c>
      <c r="N2430">
        <v>96</v>
      </c>
      <c r="O2430">
        <v>114</v>
      </c>
      <c r="P2430">
        <v>114</v>
      </c>
      <c r="Q2430" t="s">
        <v>18</v>
      </c>
      <c r="R2430" t="s">
        <v>3119</v>
      </c>
    </row>
    <row r="2431" spans="1:18" x14ac:dyDescent="0.25">
      <c r="A2431" t="s">
        <v>3100</v>
      </c>
      <c r="B2431" t="str">
        <f>MID(Tableau1[[#This Row],[ID]],4,LEN(Tableau1[[#This Row],[ID]])-5)</f>
        <v>C6</v>
      </c>
      <c r="C2431" t="s">
        <v>17473</v>
      </c>
      <c r="D2431">
        <v>0</v>
      </c>
      <c r="E2431">
        <v>2</v>
      </c>
      <c r="F2431">
        <v>164.73699999999999</v>
      </c>
      <c r="G2431">
        <v>0.71799999999999997</v>
      </c>
      <c r="H2431">
        <v>3.2759999999999998</v>
      </c>
      <c r="I2431">
        <v>3.9940000000000002</v>
      </c>
      <c r="J2431">
        <v>0.179769654482</v>
      </c>
      <c r="K2431">
        <v>0.820230345518</v>
      </c>
      <c r="L2431">
        <v>0</v>
      </c>
      <c r="N2431">
        <v>114</v>
      </c>
      <c r="O2431">
        <v>109</v>
      </c>
      <c r="P2431">
        <v>109</v>
      </c>
      <c r="Q2431" t="s">
        <v>21</v>
      </c>
      <c r="R2431" t="s">
        <v>40</v>
      </c>
    </row>
    <row r="2432" spans="1:18" x14ac:dyDescent="0.25">
      <c r="A2432" t="s">
        <v>3100</v>
      </c>
      <c r="B2432" t="str">
        <f>MID(Tableau1[[#This Row],[ID]],4,LEN(Tableau1[[#This Row],[ID]])-5)</f>
        <v>C6</v>
      </c>
      <c r="C2432" t="s">
        <v>17473</v>
      </c>
      <c r="D2432">
        <v>0</v>
      </c>
      <c r="E2432">
        <v>2</v>
      </c>
      <c r="F2432">
        <v>166.64099999999999</v>
      </c>
      <c r="G2432">
        <v>1.6060000000000001</v>
      </c>
      <c r="H2432">
        <v>1.1859999999999999</v>
      </c>
      <c r="I2432">
        <v>2.7919999999999998</v>
      </c>
      <c r="J2432">
        <v>0.57521489971299999</v>
      </c>
      <c r="K2432">
        <v>0.42478510028700001</v>
      </c>
      <c r="L2432">
        <v>6</v>
      </c>
      <c r="M2432" s="1" t="s">
        <v>3120</v>
      </c>
      <c r="N2432">
        <v>109</v>
      </c>
      <c r="O2432">
        <v>115</v>
      </c>
      <c r="P2432">
        <v>115</v>
      </c>
      <c r="Q2432" t="s">
        <v>18</v>
      </c>
      <c r="R2432" t="s">
        <v>3121</v>
      </c>
    </row>
    <row r="2433" spans="1:18" x14ac:dyDescent="0.25">
      <c r="A2433" t="s">
        <v>3100</v>
      </c>
      <c r="B2433" t="str">
        <f>MID(Tableau1[[#This Row],[ID]],4,LEN(Tableau1[[#This Row],[ID]])-5)</f>
        <v>C6</v>
      </c>
      <c r="C2433" t="s">
        <v>17473</v>
      </c>
      <c r="D2433">
        <v>0</v>
      </c>
      <c r="E2433">
        <v>2</v>
      </c>
      <c r="F2433">
        <v>183.255</v>
      </c>
      <c r="G2433">
        <v>9.1259999999999994</v>
      </c>
      <c r="H2433">
        <v>15.007999999999999</v>
      </c>
      <c r="I2433">
        <v>24.134</v>
      </c>
      <c r="J2433">
        <v>0.37813872544999999</v>
      </c>
      <c r="K2433">
        <v>0.62186127454999995</v>
      </c>
      <c r="L2433">
        <v>21</v>
      </c>
      <c r="M2433" s="1" t="s">
        <v>3122</v>
      </c>
      <c r="N2433">
        <v>115</v>
      </c>
      <c r="O2433">
        <v>136</v>
      </c>
      <c r="P2433">
        <v>136</v>
      </c>
      <c r="Q2433" t="s">
        <v>18</v>
      </c>
      <c r="R2433" t="s">
        <v>3123</v>
      </c>
    </row>
    <row r="2434" spans="1:18" x14ac:dyDescent="0.25">
      <c r="A2434" t="s">
        <v>3100</v>
      </c>
      <c r="B2434" t="str">
        <f>MID(Tableau1[[#This Row],[ID]],4,LEN(Tableau1[[#This Row],[ID]])-5)</f>
        <v>C6</v>
      </c>
      <c r="C2434" t="s">
        <v>17473</v>
      </c>
      <c r="D2434">
        <v>0</v>
      </c>
      <c r="E2434">
        <v>2</v>
      </c>
      <c r="F2434">
        <v>194.53399999999999</v>
      </c>
      <c r="G2434">
        <v>3.6030000000000002</v>
      </c>
      <c r="H2434">
        <v>2.153</v>
      </c>
      <c r="I2434">
        <v>5.7560000000000002</v>
      </c>
      <c r="J2434">
        <v>0.62595552467000004</v>
      </c>
      <c r="K2434">
        <v>0.37404447533000001</v>
      </c>
      <c r="L2434">
        <v>9</v>
      </c>
      <c r="M2434" s="1" t="s">
        <v>3124</v>
      </c>
      <c r="N2434">
        <v>136</v>
      </c>
      <c r="O2434">
        <v>145</v>
      </c>
      <c r="P2434">
        <v>145</v>
      </c>
      <c r="Q2434" t="s">
        <v>18</v>
      </c>
      <c r="R2434" t="s">
        <v>3125</v>
      </c>
    </row>
    <row r="2435" spans="1:18" x14ac:dyDescent="0.25">
      <c r="A2435" t="s">
        <v>3100</v>
      </c>
      <c r="B2435" t="str">
        <f>MID(Tableau1[[#This Row],[ID]],4,LEN(Tableau1[[#This Row],[ID]])-5)</f>
        <v>C6</v>
      </c>
      <c r="C2435" t="s">
        <v>17473</v>
      </c>
      <c r="D2435">
        <v>0</v>
      </c>
      <c r="E2435">
        <v>2</v>
      </c>
      <c r="F2435">
        <v>205.422</v>
      </c>
      <c r="G2435">
        <v>0.125</v>
      </c>
      <c r="H2435">
        <v>7.2850000000000001</v>
      </c>
      <c r="I2435">
        <v>7.41</v>
      </c>
      <c r="J2435">
        <v>1.68690958165E-2</v>
      </c>
      <c r="K2435">
        <v>0.98313090418399995</v>
      </c>
      <c r="L2435">
        <v>1</v>
      </c>
      <c r="M2435" s="1" t="s">
        <v>125</v>
      </c>
      <c r="N2435">
        <v>145</v>
      </c>
      <c r="O2435">
        <v>146</v>
      </c>
      <c r="P2435">
        <v>146</v>
      </c>
      <c r="Q2435" t="s">
        <v>18</v>
      </c>
      <c r="R2435" t="s">
        <v>125</v>
      </c>
    </row>
    <row r="2436" spans="1:18" x14ac:dyDescent="0.25">
      <c r="A2436" t="s">
        <v>3100</v>
      </c>
      <c r="B2436" t="str">
        <f>MID(Tableau1[[#This Row],[ID]],4,LEN(Tableau1[[#This Row],[ID]])-5)</f>
        <v>C6</v>
      </c>
      <c r="C2436" t="s">
        <v>17473</v>
      </c>
      <c r="D2436">
        <v>0</v>
      </c>
      <c r="E2436">
        <v>2</v>
      </c>
      <c r="F2436">
        <v>207.31</v>
      </c>
      <c r="G2436">
        <v>0.109</v>
      </c>
      <c r="H2436">
        <v>1.7629999999999999</v>
      </c>
      <c r="I2436">
        <v>1.8720000000000001</v>
      </c>
      <c r="J2436">
        <v>5.8226495726500002E-2</v>
      </c>
      <c r="K2436">
        <v>0.94177350427399997</v>
      </c>
      <c r="L2436">
        <v>0</v>
      </c>
      <c r="N2436">
        <v>146</v>
      </c>
      <c r="O2436">
        <v>116</v>
      </c>
      <c r="P2436">
        <v>145</v>
      </c>
      <c r="Q2436" t="s">
        <v>21</v>
      </c>
      <c r="R2436" t="s">
        <v>47</v>
      </c>
    </row>
    <row r="2437" spans="1:18" x14ac:dyDescent="0.25">
      <c r="A2437" t="s">
        <v>3100</v>
      </c>
      <c r="B2437" t="str">
        <f>MID(Tableau1[[#This Row],[ID]],4,LEN(Tableau1[[#This Row],[ID]])-5)</f>
        <v>C6</v>
      </c>
      <c r="C2437" t="s">
        <v>17473</v>
      </c>
      <c r="D2437">
        <v>0</v>
      </c>
      <c r="E2437">
        <v>2</v>
      </c>
      <c r="F2437">
        <v>212.44200000000001</v>
      </c>
      <c r="G2437">
        <v>0.14099999999999999</v>
      </c>
      <c r="H2437">
        <v>5.0229999999999997</v>
      </c>
      <c r="I2437">
        <v>5.1639999999999997</v>
      </c>
      <c r="J2437">
        <v>2.7304415182E-2</v>
      </c>
      <c r="K2437">
        <v>0.972695584818</v>
      </c>
      <c r="L2437">
        <v>0</v>
      </c>
      <c r="N2437">
        <v>116</v>
      </c>
      <c r="O2437">
        <v>115</v>
      </c>
      <c r="P2437">
        <v>144</v>
      </c>
      <c r="Q2437" t="s">
        <v>38</v>
      </c>
      <c r="R2437" t="s">
        <v>47</v>
      </c>
    </row>
    <row r="2438" spans="1:18" x14ac:dyDescent="0.25">
      <c r="A2438" t="s">
        <v>3100</v>
      </c>
      <c r="B2438" t="str">
        <f>MID(Tableau1[[#This Row],[ID]],4,LEN(Tableau1[[#This Row],[ID]])-5)</f>
        <v>C6</v>
      </c>
      <c r="C2438" t="s">
        <v>17473</v>
      </c>
      <c r="D2438">
        <v>0</v>
      </c>
      <c r="E2438">
        <v>2</v>
      </c>
      <c r="F2438">
        <v>213.90899999999999</v>
      </c>
      <c r="G2438">
        <v>0.14000000000000001</v>
      </c>
      <c r="H2438">
        <v>1.3260000000000001</v>
      </c>
      <c r="I2438">
        <v>1.466</v>
      </c>
      <c r="J2438">
        <v>9.5497953615300002E-2</v>
      </c>
      <c r="K2438">
        <v>0.90450204638499998</v>
      </c>
      <c r="L2438">
        <v>1</v>
      </c>
      <c r="M2438" s="1" t="s">
        <v>1133</v>
      </c>
      <c r="N2438">
        <v>115</v>
      </c>
      <c r="O2438">
        <v>145</v>
      </c>
      <c r="P2438">
        <v>145</v>
      </c>
      <c r="Q2438" t="s">
        <v>38</v>
      </c>
      <c r="R2438" t="s">
        <v>1133</v>
      </c>
    </row>
    <row r="2439" spans="1:18" x14ac:dyDescent="0.25">
      <c r="A2439" t="s">
        <v>3100</v>
      </c>
      <c r="B2439" t="str">
        <f>MID(Tableau1[[#This Row],[ID]],4,LEN(Tableau1[[#This Row],[ID]])-5)</f>
        <v>C6</v>
      </c>
      <c r="C2439" t="s">
        <v>17473</v>
      </c>
      <c r="D2439">
        <v>0</v>
      </c>
      <c r="E2439">
        <v>2</v>
      </c>
      <c r="F2439">
        <v>216.82599999999999</v>
      </c>
      <c r="G2439">
        <v>0.125</v>
      </c>
      <c r="H2439">
        <v>2.7770000000000001</v>
      </c>
      <c r="I2439">
        <v>2.9020000000000001</v>
      </c>
      <c r="J2439">
        <v>4.3073742246699999E-2</v>
      </c>
      <c r="K2439">
        <v>0.956926257753</v>
      </c>
      <c r="L2439">
        <v>1</v>
      </c>
      <c r="M2439" s="1" t="s">
        <v>1133</v>
      </c>
      <c r="N2439">
        <v>145</v>
      </c>
      <c r="O2439">
        <v>146</v>
      </c>
      <c r="P2439">
        <v>146</v>
      </c>
      <c r="Q2439" t="s">
        <v>18</v>
      </c>
      <c r="R2439" t="s">
        <v>1133</v>
      </c>
    </row>
    <row r="2440" spans="1:18" x14ac:dyDescent="0.25">
      <c r="A2440" t="s">
        <v>3100</v>
      </c>
      <c r="B2440" t="str">
        <f>MID(Tableau1[[#This Row],[ID]],4,LEN(Tableau1[[#This Row],[ID]])-5)</f>
        <v>C6</v>
      </c>
      <c r="C2440" t="s">
        <v>17473</v>
      </c>
      <c r="D2440">
        <v>0</v>
      </c>
      <c r="E2440">
        <v>2</v>
      </c>
      <c r="F2440">
        <v>220.13300000000001</v>
      </c>
      <c r="G2440">
        <v>3.0419999999999998</v>
      </c>
      <c r="H2440">
        <v>3.1819999999999999</v>
      </c>
      <c r="I2440">
        <v>6.2240000000000002</v>
      </c>
      <c r="J2440">
        <v>0.48875321336799998</v>
      </c>
      <c r="K2440">
        <v>0.51124678663199996</v>
      </c>
      <c r="L2440">
        <v>7</v>
      </c>
      <c r="M2440" s="1" t="s">
        <v>3126</v>
      </c>
      <c r="N2440">
        <v>146</v>
      </c>
      <c r="O2440">
        <v>153</v>
      </c>
      <c r="P2440">
        <v>153</v>
      </c>
      <c r="Q2440" t="s">
        <v>18</v>
      </c>
      <c r="R2440" t="s">
        <v>3127</v>
      </c>
    </row>
    <row r="2441" spans="1:18" x14ac:dyDescent="0.25">
      <c r="A2441" t="s">
        <v>3100</v>
      </c>
      <c r="B2441" t="str">
        <f>MID(Tableau1[[#This Row],[ID]],4,LEN(Tableau1[[#This Row],[ID]])-5)</f>
        <v>C6</v>
      </c>
      <c r="C2441" t="s">
        <v>17473</v>
      </c>
      <c r="D2441">
        <v>0</v>
      </c>
      <c r="E2441">
        <v>2</v>
      </c>
      <c r="F2441">
        <v>224.70400000000001</v>
      </c>
      <c r="G2441">
        <v>20.030999999999999</v>
      </c>
      <c r="H2441">
        <v>1.5289999999999999</v>
      </c>
      <c r="I2441">
        <v>21.56</v>
      </c>
      <c r="J2441">
        <v>0.92908163265300003</v>
      </c>
      <c r="K2441">
        <v>7.0918367346900005E-2</v>
      </c>
      <c r="L2441">
        <v>52</v>
      </c>
      <c r="M2441" s="1" t="s">
        <v>3128</v>
      </c>
      <c r="N2441">
        <v>153</v>
      </c>
      <c r="O2441">
        <v>205</v>
      </c>
      <c r="P2441">
        <v>205</v>
      </c>
      <c r="Q2441" t="s">
        <v>18</v>
      </c>
      <c r="R2441" t="s">
        <v>3129</v>
      </c>
    </row>
    <row r="2442" spans="1:18" x14ac:dyDescent="0.25">
      <c r="A2442" t="s">
        <v>3100</v>
      </c>
      <c r="B2442" t="str">
        <f>MID(Tableau1[[#This Row],[ID]],4,LEN(Tableau1[[#This Row],[ID]])-5)</f>
        <v>C6</v>
      </c>
      <c r="C2442" t="s">
        <v>17473</v>
      </c>
      <c r="D2442">
        <v>0</v>
      </c>
      <c r="E2442">
        <v>2</v>
      </c>
      <c r="F2442">
        <v>246.279</v>
      </c>
      <c r="G2442">
        <v>2.3090000000000002</v>
      </c>
      <c r="H2442">
        <v>1.544</v>
      </c>
      <c r="I2442">
        <v>3.8530000000000002</v>
      </c>
      <c r="J2442">
        <v>0.59927329353799996</v>
      </c>
      <c r="K2442">
        <v>0.40072670646199998</v>
      </c>
      <c r="L2442">
        <v>6</v>
      </c>
      <c r="M2442" s="1" t="s">
        <v>3130</v>
      </c>
      <c r="N2442">
        <v>205</v>
      </c>
      <c r="O2442">
        <v>211</v>
      </c>
      <c r="P2442">
        <v>211</v>
      </c>
      <c r="Q2442" t="s">
        <v>18</v>
      </c>
      <c r="R2442" t="s">
        <v>3130</v>
      </c>
    </row>
    <row r="2443" spans="1:18" x14ac:dyDescent="0.25">
      <c r="A2443" t="s">
        <v>3100</v>
      </c>
      <c r="B2443" t="str">
        <f>MID(Tableau1[[#This Row],[ID]],4,LEN(Tableau1[[#This Row],[ID]])-5)</f>
        <v>C6</v>
      </c>
      <c r="C2443" t="s">
        <v>17473</v>
      </c>
      <c r="D2443">
        <v>0</v>
      </c>
      <c r="E2443">
        <v>2</v>
      </c>
      <c r="F2443">
        <v>250.47499999999999</v>
      </c>
      <c r="G2443">
        <v>0.17199999999999999</v>
      </c>
      <c r="H2443">
        <v>1.887</v>
      </c>
      <c r="I2443">
        <v>2.0590000000000002</v>
      </c>
      <c r="J2443">
        <v>8.3535696940299997E-2</v>
      </c>
      <c r="K2443">
        <v>0.91646430306000004</v>
      </c>
      <c r="L2443">
        <v>1</v>
      </c>
      <c r="M2443" s="1" t="s">
        <v>1133</v>
      </c>
      <c r="N2443">
        <v>211</v>
      </c>
      <c r="O2443">
        <v>149</v>
      </c>
      <c r="P2443">
        <v>212</v>
      </c>
      <c r="Q2443" t="s">
        <v>18</v>
      </c>
      <c r="R2443" t="s">
        <v>1133</v>
      </c>
    </row>
    <row r="2444" spans="1:18" x14ac:dyDescent="0.25">
      <c r="A2444" t="s">
        <v>3100</v>
      </c>
      <c r="B2444" t="str">
        <f>MID(Tableau1[[#This Row],[ID]],4,LEN(Tableau1[[#This Row],[ID]])-5)</f>
        <v>C6</v>
      </c>
      <c r="C2444" t="s">
        <v>17473</v>
      </c>
      <c r="D2444">
        <v>0</v>
      </c>
      <c r="E2444">
        <v>2</v>
      </c>
      <c r="F2444">
        <v>292.44</v>
      </c>
      <c r="G2444">
        <v>0.93600000000000005</v>
      </c>
      <c r="H2444">
        <v>41.792999999999999</v>
      </c>
      <c r="I2444">
        <v>42.728999999999999</v>
      </c>
      <c r="J2444">
        <v>2.1905497437300001E-2</v>
      </c>
      <c r="K2444">
        <v>0.97809450256300001</v>
      </c>
      <c r="L2444">
        <v>1</v>
      </c>
      <c r="M2444" s="1" t="s">
        <v>18</v>
      </c>
      <c r="N2444">
        <v>148</v>
      </c>
      <c r="O2444">
        <v>212</v>
      </c>
      <c r="P2444">
        <v>212</v>
      </c>
      <c r="Q2444" t="s">
        <v>38</v>
      </c>
      <c r="R2444" t="s">
        <v>3131</v>
      </c>
    </row>
    <row r="2445" spans="1:18" x14ac:dyDescent="0.25">
      <c r="A2445" t="s">
        <v>3100</v>
      </c>
      <c r="B2445" t="str">
        <f>MID(Tableau1[[#This Row],[ID]],4,LEN(Tableau1[[#This Row],[ID]])-5)</f>
        <v>C6</v>
      </c>
      <c r="C2445" t="s">
        <v>17473</v>
      </c>
      <c r="D2445">
        <v>0</v>
      </c>
      <c r="E2445">
        <v>2</v>
      </c>
      <c r="F2445">
        <v>297.36900000000003</v>
      </c>
      <c r="G2445">
        <v>4.9770000000000003</v>
      </c>
      <c r="H2445">
        <v>3.9929999999999999</v>
      </c>
      <c r="I2445">
        <v>8.9700000000000006</v>
      </c>
      <c r="J2445">
        <v>0.55484949832800001</v>
      </c>
      <c r="K2445">
        <v>0.44515050167199999</v>
      </c>
      <c r="L2445">
        <v>12</v>
      </c>
      <c r="M2445" s="1" t="s">
        <v>3132</v>
      </c>
      <c r="N2445">
        <v>212</v>
      </c>
      <c r="O2445">
        <v>211</v>
      </c>
      <c r="P2445">
        <v>223</v>
      </c>
      <c r="Q2445" t="s">
        <v>21</v>
      </c>
      <c r="R2445" t="s">
        <v>3133</v>
      </c>
    </row>
    <row r="2446" spans="1:18" x14ac:dyDescent="0.25">
      <c r="A2446" t="s">
        <v>3100</v>
      </c>
      <c r="B2446" t="str">
        <f>MID(Tableau1[[#This Row],[ID]],4,LEN(Tableau1[[#This Row],[ID]])-5)</f>
        <v>C6</v>
      </c>
      <c r="C2446" t="s">
        <v>17473</v>
      </c>
      <c r="D2446">
        <v>0</v>
      </c>
      <c r="E2446">
        <v>2</v>
      </c>
      <c r="F2446">
        <v>308.94499999999999</v>
      </c>
      <c r="G2446">
        <v>0.14000000000000001</v>
      </c>
      <c r="H2446">
        <v>6.5990000000000002</v>
      </c>
      <c r="I2446">
        <v>6.7389999999999999</v>
      </c>
      <c r="J2446">
        <v>2.0774595637300001E-2</v>
      </c>
      <c r="K2446">
        <v>0.97922540436299998</v>
      </c>
      <c r="L2446">
        <v>1</v>
      </c>
      <c r="M2446" s="1" t="s">
        <v>28</v>
      </c>
      <c r="N2446">
        <v>211</v>
      </c>
      <c r="O2446">
        <v>224</v>
      </c>
      <c r="P2446">
        <v>224</v>
      </c>
      <c r="Q2446" t="s">
        <v>38</v>
      </c>
      <c r="R2446" t="s">
        <v>29</v>
      </c>
    </row>
    <row r="2447" spans="1:18" x14ac:dyDescent="0.25">
      <c r="A2447" t="s">
        <v>3100</v>
      </c>
      <c r="B2447" t="str">
        <f>MID(Tableau1[[#This Row],[ID]],4,LEN(Tableau1[[#This Row],[ID]])-5)</f>
        <v>C6</v>
      </c>
      <c r="C2447" t="s">
        <v>17473</v>
      </c>
      <c r="D2447">
        <v>0</v>
      </c>
      <c r="E2447">
        <v>2</v>
      </c>
      <c r="F2447">
        <v>312.96899999999999</v>
      </c>
      <c r="G2447">
        <v>0.90500000000000003</v>
      </c>
      <c r="H2447">
        <v>3.8839999999999999</v>
      </c>
      <c r="I2447">
        <v>4.7889999999999997</v>
      </c>
      <c r="J2447">
        <v>0.18897473376500001</v>
      </c>
      <c r="K2447">
        <v>0.81102526623500004</v>
      </c>
      <c r="L2447">
        <v>3</v>
      </c>
      <c r="M2447" s="1" t="s">
        <v>3134</v>
      </c>
      <c r="N2447">
        <v>224</v>
      </c>
      <c r="O2447">
        <v>227</v>
      </c>
      <c r="P2447">
        <v>227</v>
      </c>
      <c r="Q2447" t="s">
        <v>18</v>
      </c>
      <c r="R2447" t="s">
        <v>3135</v>
      </c>
    </row>
    <row r="2448" spans="1:18" x14ac:dyDescent="0.25">
      <c r="A2448" t="s">
        <v>3100</v>
      </c>
      <c r="B2448" t="str">
        <f>MID(Tableau1[[#This Row],[ID]],4,LEN(Tableau1[[#This Row],[ID]])-5)</f>
        <v>C6</v>
      </c>
      <c r="C2448" t="s">
        <v>17473</v>
      </c>
      <c r="D2448">
        <v>0</v>
      </c>
      <c r="E2448">
        <v>2</v>
      </c>
      <c r="F2448">
        <v>315.24700000000001</v>
      </c>
      <c r="G2448">
        <v>2.09</v>
      </c>
      <c r="H2448">
        <v>1.373</v>
      </c>
      <c r="I2448">
        <v>3.4630000000000001</v>
      </c>
      <c r="J2448">
        <v>0.60352295697400005</v>
      </c>
      <c r="K2448">
        <v>0.39647704302600001</v>
      </c>
      <c r="L2448">
        <v>1</v>
      </c>
      <c r="M2448" s="1" t="s">
        <v>578</v>
      </c>
      <c r="N2448">
        <v>227</v>
      </c>
      <c r="O2448">
        <v>228</v>
      </c>
      <c r="P2448">
        <v>228</v>
      </c>
      <c r="Q2448" t="s">
        <v>18</v>
      </c>
      <c r="R2448" t="s">
        <v>3136</v>
      </c>
    </row>
    <row r="2449" spans="1:18" x14ac:dyDescent="0.25">
      <c r="A2449" t="s">
        <v>3100</v>
      </c>
      <c r="B2449" t="str">
        <f>MID(Tableau1[[#This Row],[ID]],4,LEN(Tableau1[[#This Row],[ID]])-5)</f>
        <v>C6</v>
      </c>
      <c r="C2449" t="s">
        <v>17473</v>
      </c>
      <c r="D2449">
        <v>0</v>
      </c>
      <c r="E2449">
        <v>2</v>
      </c>
      <c r="F2449">
        <v>318.53899999999999</v>
      </c>
      <c r="G2449">
        <v>1.6220000000000001</v>
      </c>
      <c r="H2449">
        <v>1.202</v>
      </c>
      <c r="I2449">
        <v>2.8239999999999998</v>
      </c>
      <c r="J2449">
        <v>0.57436260623199997</v>
      </c>
      <c r="K2449">
        <v>0.42563739376800003</v>
      </c>
      <c r="L2449">
        <v>5</v>
      </c>
      <c r="M2449" s="1" t="s">
        <v>3104</v>
      </c>
      <c r="N2449">
        <v>228</v>
      </c>
      <c r="O2449">
        <v>233</v>
      </c>
      <c r="P2449">
        <v>233</v>
      </c>
      <c r="Q2449" t="s">
        <v>18</v>
      </c>
      <c r="R2449" t="s">
        <v>3104</v>
      </c>
    </row>
    <row r="2450" spans="1:18" x14ac:dyDescent="0.25">
      <c r="A2450" t="s">
        <v>3100</v>
      </c>
      <c r="B2450" t="str">
        <f>MID(Tableau1[[#This Row],[ID]],4,LEN(Tableau1[[#This Row],[ID]])-5)</f>
        <v>C6</v>
      </c>
      <c r="C2450" t="s">
        <v>17473</v>
      </c>
      <c r="D2450">
        <v>0</v>
      </c>
      <c r="E2450">
        <v>2</v>
      </c>
      <c r="F2450">
        <v>324.45100000000002</v>
      </c>
      <c r="G2450">
        <v>0.17199999999999999</v>
      </c>
      <c r="H2450">
        <v>4.29</v>
      </c>
      <c r="I2450">
        <v>4.4619999999999997</v>
      </c>
      <c r="J2450">
        <v>3.8547736441100003E-2</v>
      </c>
      <c r="K2450">
        <v>0.96145226355900004</v>
      </c>
      <c r="L2450">
        <v>1</v>
      </c>
      <c r="M2450" s="1" t="s">
        <v>1133</v>
      </c>
      <c r="N2450">
        <v>233</v>
      </c>
      <c r="O2450">
        <v>234</v>
      </c>
      <c r="P2450">
        <v>234</v>
      </c>
      <c r="Q2450" t="s">
        <v>18</v>
      </c>
      <c r="R2450" t="s">
        <v>1133</v>
      </c>
    </row>
    <row r="2451" spans="1:18" x14ac:dyDescent="0.25">
      <c r="A2451" t="s">
        <v>3100</v>
      </c>
      <c r="B2451" t="str">
        <f>MID(Tableau1[[#This Row],[ID]],4,LEN(Tableau1[[#This Row],[ID]])-5)</f>
        <v>C6</v>
      </c>
      <c r="C2451" t="s">
        <v>17473</v>
      </c>
      <c r="D2451">
        <v>0</v>
      </c>
      <c r="E2451">
        <v>2</v>
      </c>
      <c r="F2451">
        <v>342.173</v>
      </c>
      <c r="G2451">
        <v>0.109</v>
      </c>
      <c r="H2451">
        <v>17.55</v>
      </c>
      <c r="I2451">
        <v>17.658999999999999</v>
      </c>
      <c r="J2451">
        <v>6.1724899484700002E-3</v>
      </c>
      <c r="K2451">
        <v>0.99382751005199998</v>
      </c>
      <c r="L2451">
        <v>1</v>
      </c>
      <c r="M2451" s="1" t="s">
        <v>98</v>
      </c>
      <c r="N2451">
        <v>234</v>
      </c>
      <c r="O2451">
        <v>235</v>
      </c>
      <c r="P2451">
        <v>235</v>
      </c>
      <c r="Q2451" t="s">
        <v>18</v>
      </c>
      <c r="R2451" t="s">
        <v>98</v>
      </c>
    </row>
    <row r="2452" spans="1:18" x14ac:dyDescent="0.25">
      <c r="A2452" t="s">
        <v>3100</v>
      </c>
      <c r="B2452" t="str">
        <f>MID(Tableau1[[#This Row],[ID]],4,LEN(Tableau1[[#This Row],[ID]])-5)</f>
        <v>C6</v>
      </c>
      <c r="C2452" t="s">
        <v>17473</v>
      </c>
      <c r="D2452">
        <v>0</v>
      </c>
      <c r="E2452">
        <v>2</v>
      </c>
      <c r="F2452">
        <v>343.608</v>
      </c>
      <c r="G2452">
        <v>0.156</v>
      </c>
      <c r="H2452">
        <v>1.3260000000000001</v>
      </c>
      <c r="I2452">
        <v>1.482</v>
      </c>
      <c r="J2452">
        <v>0.105263157895</v>
      </c>
      <c r="K2452">
        <v>0.89473684210500004</v>
      </c>
      <c r="L2452">
        <v>1</v>
      </c>
      <c r="M2452" s="1" t="s">
        <v>1114</v>
      </c>
      <c r="N2452">
        <v>235</v>
      </c>
      <c r="O2452">
        <v>236</v>
      </c>
      <c r="P2452">
        <v>236</v>
      </c>
      <c r="Q2452" t="s">
        <v>18</v>
      </c>
      <c r="R2452" t="s">
        <v>1114</v>
      </c>
    </row>
    <row r="2453" spans="1:18" x14ac:dyDescent="0.25">
      <c r="A2453" t="s">
        <v>3100</v>
      </c>
      <c r="B2453" t="str">
        <f>MID(Tableau1[[#This Row],[ID]],4,LEN(Tableau1[[#This Row],[ID]])-5)</f>
        <v>C6</v>
      </c>
      <c r="C2453" t="s">
        <v>17473</v>
      </c>
      <c r="D2453">
        <v>0</v>
      </c>
      <c r="E2453">
        <v>2</v>
      </c>
      <c r="F2453">
        <v>345.73</v>
      </c>
      <c r="G2453">
        <v>0.14000000000000001</v>
      </c>
      <c r="H2453">
        <v>1.966</v>
      </c>
      <c r="I2453">
        <v>2.1059999999999999</v>
      </c>
      <c r="J2453">
        <v>6.6476733143399996E-2</v>
      </c>
      <c r="K2453">
        <v>0.93352326685700004</v>
      </c>
      <c r="L2453">
        <v>0</v>
      </c>
      <c r="N2453">
        <v>236</v>
      </c>
      <c r="O2453">
        <v>235</v>
      </c>
      <c r="P2453">
        <v>235</v>
      </c>
      <c r="Q2453" t="s">
        <v>21</v>
      </c>
      <c r="R2453" t="s">
        <v>47</v>
      </c>
    </row>
    <row r="2454" spans="1:18" x14ac:dyDescent="0.25">
      <c r="A2454" t="s">
        <v>3100</v>
      </c>
      <c r="B2454" t="str">
        <f>MID(Tableau1[[#This Row],[ID]],4,LEN(Tableau1[[#This Row],[ID]])-5)</f>
        <v>C6</v>
      </c>
      <c r="C2454" t="s">
        <v>17473</v>
      </c>
      <c r="D2454">
        <v>0</v>
      </c>
      <c r="E2454">
        <v>2</v>
      </c>
      <c r="F2454">
        <v>349.61399999999998</v>
      </c>
      <c r="G2454">
        <v>4.399</v>
      </c>
      <c r="H2454">
        <v>3.7440000000000002</v>
      </c>
      <c r="I2454">
        <v>8.1430000000000007</v>
      </c>
      <c r="J2454">
        <v>0.54021859265600003</v>
      </c>
      <c r="K2454">
        <v>0.45978140734400003</v>
      </c>
      <c r="L2454">
        <v>6</v>
      </c>
      <c r="M2454" s="1" t="s">
        <v>3137</v>
      </c>
      <c r="N2454">
        <v>235</v>
      </c>
      <c r="O2454">
        <v>241</v>
      </c>
      <c r="P2454">
        <v>241</v>
      </c>
      <c r="Q2454" t="s">
        <v>18</v>
      </c>
      <c r="R2454" t="s">
        <v>3138</v>
      </c>
    </row>
    <row r="2455" spans="1:18" x14ac:dyDescent="0.25">
      <c r="A2455" t="s">
        <v>3100</v>
      </c>
      <c r="B2455" t="str">
        <f>MID(Tableau1[[#This Row],[ID]],4,LEN(Tableau1[[#This Row],[ID]])-5)</f>
        <v>C6</v>
      </c>
      <c r="C2455" t="s">
        <v>17473</v>
      </c>
      <c r="D2455">
        <v>0</v>
      </c>
      <c r="E2455">
        <v>2</v>
      </c>
      <c r="F2455">
        <v>356.21300000000002</v>
      </c>
      <c r="G2455">
        <v>1.966</v>
      </c>
      <c r="H2455">
        <v>2.2000000000000002</v>
      </c>
      <c r="I2455">
        <v>4.1660000000000004</v>
      </c>
      <c r="J2455">
        <v>0.471915506481</v>
      </c>
      <c r="K2455">
        <v>0.528084493519</v>
      </c>
      <c r="L2455">
        <v>4</v>
      </c>
      <c r="M2455" s="1" t="s">
        <v>3139</v>
      </c>
      <c r="N2455">
        <v>241</v>
      </c>
      <c r="O2455">
        <v>245</v>
      </c>
      <c r="P2455">
        <v>245</v>
      </c>
      <c r="Q2455" t="s">
        <v>18</v>
      </c>
      <c r="R2455" t="s">
        <v>3140</v>
      </c>
    </row>
    <row r="2456" spans="1:18" x14ac:dyDescent="0.25">
      <c r="A2456" t="s">
        <v>3100</v>
      </c>
      <c r="B2456" t="str">
        <f>MID(Tableau1[[#This Row],[ID]],4,LEN(Tableau1[[#This Row],[ID]])-5)</f>
        <v>C6</v>
      </c>
      <c r="C2456" t="s">
        <v>17473</v>
      </c>
      <c r="D2456">
        <v>0</v>
      </c>
      <c r="E2456">
        <v>2</v>
      </c>
      <c r="F2456">
        <v>359.27100000000002</v>
      </c>
      <c r="G2456">
        <v>4.0709999999999997</v>
      </c>
      <c r="H2456">
        <v>1.0920000000000001</v>
      </c>
      <c r="I2456">
        <v>5.1630000000000003</v>
      </c>
      <c r="J2456">
        <v>0.78849506101099998</v>
      </c>
      <c r="K2456">
        <v>0.211504938989</v>
      </c>
      <c r="L2456">
        <v>12</v>
      </c>
      <c r="M2456" s="1" t="s">
        <v>3141</v>
      </c>
      <c r="N2456">
        <v>245</v>
      </c>
      <c r="O2456">
        <v>257</v>
      </c>
      <c r="P2456">
        <v>257</v>
      </c>
      <c r="Q2456" t="s">
        <v>18</v>
      </c>
      <c r="R2456" t="s">
        <v>3142</v>
      </c>
    </row>
    <row r="2457" spans="1:18" x14ac:dyDescent="0.25">
      <c r="A2457" t="s">
        <v>3100</v>
      </c>
      <c r="B2457" t="str">
        <f>MID(Tableau1[[#This Row],[ID]],4,LEN(Tableau1[[#This Row],[ID]])-5)</f>
        <v>C6</v>
      </c>
      <c r="C2457" t="s">
        <v>17473</v>
      </c>
      <c r="D2457">
        <v>0</v>
      </c>
      <c r="E2457">
        <v>2</v>
      </c>
      <c r="F2457">
        <v>365.82299999999998</v>
      </c>
      <c r="G2457">
        <v>1.1379999999999999</v>
      </c>
      <c r="H2457">
        <v>2.4809999999999999</v>
      </c>
      <c r="I2457">
        <v>3.6190000000000002</v>
      </c>
      <c r="J2457">
        <v>0.31445150594100002</v>
      </c>
      <c r="K2457">
        <v>0.68554849405899998</v>
      </c>
      <c r="L2457">
        <v>3</v>
      </c>
      <c r="M2457" s="1" t="s">
        <v>3143</v>
      </c>
      <c r="N2457">
        <v>257</v>
      </c>
      <c r="O2457">
        <v>260</v>
      </c>
      <c r="P2457">
        <v>260</v>
      </c>
      <c r="Q2457" t="s">
        <v>18</v>
      </c>
      <c r="R2457" t="s">
        <v>3143</v>
      </c>
    </row>
    <row r="2458" spans="1:18" x14ac:dyDescent="0.25">
      <c r="A2458" t="s">
        <v>3100</v>
      </c>
      <c r="B2458" t="str">
        <f>MID(Tableau1[[#This Row],[ID]],4,LEN(Tableau1[[#This Row],[ID]])-5)</f>
        <v>C6</v>
      </c>
      <c r="C2458" t="s">
        <v>17473</v>
      </c>
      <c r="D2458">
        <v>0</v>
      </c>
      <c r="E2458">
        <v>2</v>
      </c>
      <c r="F2458">
        <v>368.14699999999999</v>
      </c>
      <c r="G2458">
        <v>2.3239999999999998</v>
      </c>
      <c r="H2458">
        <v>1.1859999999999999</v>
      </c>
      <c r="I2458">
        <v>3.51</v>
      </c>
      <c r="J2458">
        <v>0.662108262108</v>
      </c>
      <c r="K2458">
        <v>0.337891737892</v>
      </c>
      <c r="L2458">
        <v>5</v>
      </c>
      <c r="M2458" s="1" t="s">
        <v>3144</v>
      </c>
      <c r="N2458">
        <v>260</v>
      </c>
      <c r="O2458">
        <v>265</v>
      </c>
      <c r="P2458">
        <v>265</v>
      </c>
      <c r="Q2458" t="s">
        <v>18</v>
      </c>
      <c r="R2458" t="s">
        <v>3145</v>
      </c>
    </row>
    <row r="2459" spans="1:18" x14ac:dyDescent="0.25">
      <c r="A2459" t="s">
        <v>3100</v>
      </c>
      <c r="B2459" t="str">
        <f>MID(Tableau1[[#This Row],[ID]],4,LEN(Tableau1[[#This Row],[ID]])-5)</f>
        <v>C6</v>
      </c>
      <c r="C2459" t="s">
        <v>17473</v>
      </c>
      <c r="D2459">
        <v>0</v>
      </c>
      <c r="E2459">
        <v>2</v>
      </c>
      <c r="F2459">
        <v>371.89100000000002</v>
      </c>
      <c r="G2459">
        <v>5.5380000000000003</v>
      </c>
      <c r="H2459">
        <v>1.42</v>
      </c>
      <c r="I2459">
        <v>6.9580000000000002</v>
      </c>
      <c r="J2459">
        <v>0.79591836734700006</v>
      </c>
      <c r="K2459">
        <v>0.204081632653</v>
      </c>
      <c r="L2459">
        <v>14</v>
      </c>
      <c r="M2459" s="1" t="s">
        <v>3146</v>
      </c>
      <c r="N2459">
        <v>265</v>
      </c>
      <c r="O2459">
        <v>279</v>
      </c>
      <c r="P2459">
        <v>279</v>
      </c>
      <c r="Q2459" t="s">
        <v>18</v>
      </c>
      <c r="R2459" t="s">
        <v>3147</v>
      </c>
    </row>
    <row r="2460" spans="1:18" x14ac:dyDescent="0.25">
      <c r="A2460" t="s">
        <v>3100</v>
      </c>
      <c r="B2460" t="str">
        <f>MID(Tableau1[[#This Row],[ID]],4,LEN(Tableau1[[#This Row],[ID]])-5)</f>
        <v>C6</v>
      </c>
      <c r="C2460" t="s">
        <v>17473</v>
      </c>
      <c r="D2460">
        <v>0</v>
      </c>
      <c r="E2460">
        <v>2</v>
      </c>
      <c r="F2460">
        <v>403.10700000000003</v>
      </c>
      <c r="G2460">
        <v>0.249</v>
      </c>
      <c r="H2460">
        <v>25.678000000000001</v>
      </c>
      <c r="I2460">
        <v>25.927</v>
      </c>
      <c r="J2460">
        <v>9.6038878389300003E-3</v>
      </c>
      <c r="K2460">
        <v>0.99039611216099999</v>
      </c>
      <c r="L2460">
        <v>1</v>
      </c>
      <c r="M2460" s="1" t="s">
        <v>28</v>
      </c>
      <c r="N2460">
        <v>279</v>
      </c>
      <c r="O2460">
        <v>280</v>
      </c>
      <c r="P2460">
        <v>280</v>
      </c>
      <c r="Q2460" t="s">
        <v>18</v>
      </c>
      <c r="R2460" t="s">
        <v>29</v>
      </c>
    </row>
    <row r="2461" spans="1:18" x14ac:dyDescent="0.25">
      <c r="A2461" t="s">
        <v>3100</v>
      </c>
      <c r="B2461" t="str">
        <f>MID(Tableau1[[#This Row],[ID]],4,LEN(Tableau1[[#This Row],[ID]])-5)</f>
        <v>C6</v>
      </c>
      <c r="C2461" t="s">
        <v>17473</v>
      </c>
      <c r="D2461">
        <v>0</v>
      </c>
      <c r="E2461">
        <v>2</v>
      </c>
      <c r="F2461">
        <v>409.55</v>
      </c>
      <c r="G2461">
        <v>9.2999999999999999E-2</v>
      </c>
      <c r="H2461">
        <v>6.194</v>
      </c>
      <c r="I2461">
        <v>6.2869999999999999</v>
      </c>
      <c r="J2461">
        <v>1.47924288214E-2</v>
      </c>
      <c r="K2461">
        <v>0.98520757117900004</v>
      </c>
      <c r="L2461">
        <v>1</v>
      </c>
      <c r="M2461" s="1" t="s">
        <v>1260</v>
      </c>
      <c r="N2461">
        <v>280</v>
      </c>
      <c r="O2461">
        <v>281</v>
      </c>
      <c r="P2461">
        <v>281</v>
      </c>
      <c r="Q2461" t="s">
        <v>18</v>
      </c>
      <c r="R2461" t="s">
        <v>1260</v>
      </c>
    </row>
    <row r="2462" spans="1:18" x14ac:dyDescent="0.25">
      <c r="A2462" t="s">
        <v>3100</v>
      </c>
      <c r="B2462" t="str">
        <f>MID(Tableau1[[#This Row],[ID]],4,LEN(Tableau1[[#This Row],[ID]])-5)</f>
        <v>C6</v>
      </c>
      <c r="C2462" t="s">
        <v>17473</v>
      </c>
      <c r="D2462">
        <v>0</v>
      </c>
      <c r="E2462">
        <v>2</v>
      </c>
      <c r="F2462">
        <v>411.43700000000001</v>
      </c>
      <c r="G2462">
        <v>0.109</v>
      </c>
      <c r="H2462">
        <v>1.794</v>
      </c>
      <c r="I2462">
        <v>1.903</v>
      </c>
      <c r="J2462">
        <v>5.7277982133500001E-2</v>
      </c>
      <c r="K2462">
        <v>0.94272201786700005</v>
      </c>
      <c r="L2462">
        <v>0</v>
      </c>
      <c r="N2462">
        <v>281</v>
      </c>
      <c r="O2462">
        <v>280</v>
      </c>
      <c r="P2462">
        <v>280</v>
      </c>
      <c r="Q2462" t="s">
        <v>21</v>
      </c>
      <c r="R2462" t="s">
        <v>47</v>
      </c>
    </row>
    <row r="2463" spans="1:18" x14ac:dyDescent="0.25">
      <c r="A2463" t="s">
        <v>3100</v>
      </c>
      <c r="B2463" t="str">
        <f>MID(Tableau1[[#This Row],[ID]],4,LEN(Tableau1[[#This Row],[ID]])-5)</f>
        <v>C6</v>
      </c>
      <c r="C2463" t="s">
        <v>17473</v>
      </c>
      <c r="D2463">
        <v>0</v>
      </c>
      <c r="E2463">
        <v>2</v>
      </c>
      <c r="F2463">
        <v>415.60300000000001</v>
      </c>
      <c r="G2463">
        <v>0.14000000000000001</v>
      </c>
      <c r="H2463">
        <v>4.0570000000000004</v>
      </c>
      <c r="I2463">
        <v>4.1970000000000001</v>
      </c>
      <c r="J2463">
        <v>3.3357159876100002E-2</v>
      </c>
      <c r="K2463">
        <v>0.96664284012400004</v>
      </c>
      <c r="L2463">
        <v>0</v>
      </c>
      <c r="N2463">
        <v>280</v>
      </c>
      <c r="O2463">
        <v>279</v>
      </c>
      <c r="P2463">
        <v>279</v>
      </c>
      <c r="Q2463" t="s">
        <v>21</v>
      </c>
      <c r="R2463" t="s">
        <v>47</v>
      </c>
    </row>
    <row r="2464" spans="1:18" x14ac:dyDescent="0.25">
      <c r="A2464" t="s">
        <v>3100</v>
      </c>
      <c r="B2464" t="str">
        <f>MID(Tableau1[[#This Row],[ID]],4,LEN(Tableau1[[#This Row],[ID]])-5)</f>
        <v>C6</v>
      </c>
      <c r="C2464" t="s">
        <v>17473</v>
      </c>
      <c r="D2464">
        <v>0</v>
      </c>
      <c r="E2464">
        <v>2</v>
      </c>
      <c r="F2464">
        <v>416.92899999999997</v>
      </c>
      <c r="G2464">
        <v>5.6619999999999999</v>
      </c>
      <c r="H2464">
        <v>1.1859999999999999</v>
      </c>
      <c r="I2464">
        <v>6.8479999999999999</v>
      </c>
      <c r="J2464">
        <v>0.82681074766399998</v>
      </c>
      <c r="K2464">
        <v>0.17318925233599999</v>
      </c>
      <c r="L2464">
        <v>15</v>
      </c>
      <c r="M2464" s="1" t="s">
        <v>3148</v>
      </c>
      <c r="N2464">
        <v>279</v>
      </c>
      <c r="O2464">
        <v>294</v>
      </c>
      <c r="P2464">
        <v>294</v>
      </c>
      <c r="Q2464" t="s">
        <v>18</v>
      </c>
      <c r="R2464" t="s">
        <v>3149</v>
      </c>
    </row>
    <row r="2465" spans="1:18" x14ac:dyDescent="0.25">
      <c r="A2465" t="s">
        <v>3100</v>
      </c>
      <c r="B2465" t="str">
        <f>MID(Tableau1[[#This Row],[ID]],4,LEN(Tableau1[[#This Row],[ID]])-5)</f>
        <v>C6</v>
      </c>
      <c r="C2465" t="s">
        <v>17473</v>
      </c>
      <c r="D2465">
        <v>0</v>
      </c>
      <c r="E2465">
        <v>2</v>
      </c>
      <c r="F2465">
        <v>424.13600000000002</v>
      </c>
      <c r="G2465">
        <v>7.5810000000000004</v>
      </c>
      <c r="H2465">
        <v>1.5449999999999999</v>
      </c>
      <c r="I2465">
        <v>9.1259999999999994</v>
      </c>
      <c r="J2465">
        <v>0.83070348454999998</v>
      </c>
      <c r="K2465">
        <v>0.16929651544999999</v>
      </c>
      <c r="L2465">
        <v>24</v>
      </c>
      <c r="M2465" s="1" t="s">
        <v>3150</v>
      </c>
      <c r="N2465">
        <v>294</v>
      </c>
      <c r="O2465">
        <v>318</v>
      </c>
      <c r="P2465">
        <v>318</v>
      </c>
      <c r="Q2465" t="s">
        <v>18</v>
      </c>
      <c r="R2465" t="s">
        <v>3151</v>
      </c>
    </row>
    <row r="2466" spans="1:18" x14ac:dyDescent="0.25">
      <c r="A2466" t="s">
        <v>3100</v>
      </c>
      <c r="B2466" t="str">
        <f>MID(Tableau1[[#This Row],[ID]],4,LEN(Tableau1[[#This Row],[ID]])-5)</f>
        <v>C6</v>
      </c>
      <c r="C2466" t="s">
        <v>17473</v>
      </c>
      <c r="D2466">
        <v>0</v>
      </c>
      <c r="E2466">
        <v>2</v>
      </c>
      <c r="F2466">
        <v>434.10399999999998</v>
      </c>
      <c r="G2466">
        <v>6.0369999999999999</v>
      </c>
      <c r="H2466">
        <v>2.387</v>
      </c>
      <c r="I2466">
        <v>8.4239999999999995</v>
      </c>
      <c r="J2466">
        <v>0.71664292497600002</v>
      </c>
      <c r="K2466">
        <v>0.28335707502399998</v>
      </c>
      <c r="L2466">
        <v>9</v>
      </c>
      <c r="M2466" s="1" t="s">
        <v>3152</v>
      </c>
      <c r="N2466">
        <v>318</v>
      </c>
      <c r="O2466">
        <v>320</v>
      </c>
      <c r="P2466">
        <v>320</v>
      </c>
      <c r="Q2466" t="s">
        <v>21</v>
      </c>
      <c r="R2466" t="s">
        <v>3153</v>
      </c>
    </row>
    <row r="2467" spans="1:18" x14ac:dyDescent="0.25">
      <c r="A2467" t="s">
        <v>3100</v>
      </c>
      <c r="B2467" t="str">
        <f>MID(Tableau1[[#This Row],[ID]],4,LEN(Tableau1[[#This Row],[ID]])-5)</f>
        <v>C6</v>
      </c>
      <c r="C2467" t="s">
        <v>17473</v>
      </c>
      <c r="D2467">
        <v>0</v>
      </c>
      <c r="E2467">
        <v>2</v>
      </c>
      <c r="F2467">
        <v>441.62299999999999</v>
      </c>
      <c r="G2467">
        <v>4.1189999999999998</v>
      </c>
      <c r="H2467">
        <v>1.482</v>
      </c>
      <c r="I2467">
        <v>5.601</v>
      </c>
      <c r="J2467">
        <v>0.73540439207300001</v>
      </c>
      <c r="K2467">
        <v>0.26459560792699999</v>
      </c>
      <c r="L2467">
        <v>9</v>
      </c>
      <c r="M2467" s="1" t="s">
        <v>3154</v>
      </c>
      <c r="N2467">
        <v>320</v>
      </c>
      <c r="O2467">
        <v>329</v>
      </c>
      <c r="P2467">
        <v>329</v>
      </c>
      <c r="Q2467" t="s">
        <v>18</v>
      </c>
      <c r="R2467" t="s">
        <v>3155</v>
      </c>
    </row>
    <row r="2468" spans="1:18" x14ac:dyDescent="0.25">
      <c r="A2468" t="s">
        <v>3100</v>
      </c>
      <c r="B2468" t="str">
        <f>MID(Tableau1[[#This Row],[ID]],4,LEN(Tableau1[[#This Row],[ID]])-5)</f>
        <v>C6</v>
      </c>
      <c r="C2468" t="s">
        <v>17473</v>
      </c>
      <c r="D2468">
        <v>0</v>
      </c>
      <c r="E2468">
        <v>2</v>
      </c>
      <c r="F2468">
        <v>449.61099999999999</v>
      </c>
      <c r="G2468">
        <v>9.2999999999999999E-2</v>
      </c>
      <c r="H2468">
        <v>3.8690000000000002</v>
      </c>
      <c r="I2468">
        <v>3.9620000000000002</v>
      </c>
      <c r="J2468">
        <v>2.3472993437699999E-2</v>
      </c>
      <c r="K2468">
        <v>0.97652700656199998</v>
      </c>
      <c r="L2468">
        <v>1</v>
      </c>
      <c r="M2468" s="1" t="s">
        <v>84</v>
      </c>
      <c r="N2468">
        <v>329</v>
      </c>
      <c r="O2468">
        <v>330</v>
      </c>
      <c r="P2468">
        <v>330</v>
      </c>
      <c r="Q2468" t="s">
        <v>18</v>
      </c>
      <c r="R2468" t="s">
        <v>84</v>
      </c>
    </row>
    <row r="2469" spans="1:18" x14ac:dyDescent="0.25">
      <c r="A2469" t="s">
        <v>3100</v>
      </c>
      <c r="B2469" t="str">
        <f>MID(Tableau1[[#This Row],[ID]],4,LEN(Tableau1[[#This Row],[ID]])-5)</f>
        <v>C6</v>
      </c>
      <c r="C2469" t="s">
        <v>17473</v>
      </c>
      <c r="D2469">
        <v>0</v>
      </c>
      <c r="E2469">
        <v>2</v>
      </c>
      <c r="F2469">
        <v>451.59199999999998</v>
      </c>
      <c r="G2469">
        <v>0.156</v>
      </c>
      <c r="H2469">
        <v>1.8879999999999999</v>
      </c>
      <c r="I2469">
        <v>2.044</v>
      </c>
      <c r="J2469">
        <v>7.6320939334600005E-2</v>
      </c>
      <c r="K2469">
        <v>0.92367906066500005</v>
      </c>
      <c r="L2469">
        <v>1</v>
      </c>
      <c r="M2469" s="1" t="s">
        <v>98</v>
      </c>
      <c r="N2469">
        <v>330</v>
      </c>
      <c r="O2469">
        <v>331</v>
      </c>
      <c r="P2469">
        <v>331</v>
      </c>
      <c r="Q2469" t="s">
        <v>18</v>
      </c>
      <c r="R2469" t="s">
        <v>98</v>
      </c>
    </row>
    <row r="2470" spans="1:18" x14ac:dyDescent="0.25">
      <c r="A2470" t="s">
        <v>3100</v>
      </c>
      <c r="B2470" t="str">
        <f>MID(Tableau1[[#This Row],[ID]],4,LEN(Tableau1[[#This Row],[ID]])-5)</f>
        <v>C6</v>
      </c>
      <c r="C2470" t="s">
        <v>17473</v>
      </c>
      <c r="D2470">
        <v>0</v>
      </c>
      <c r="E2470">
        <v>2</v>
      </c>
      <c r="F2470">
        <v>453.55799999999999</v>
      </c>
      <c r="G2470">
        <v>13.852</v>
      </c>
      <c r="H2470">
        <v>1.81</v>
      </c>
      <c r="I2470">
        <v>15.662000000000001</v>
      </c>
      <c r="J2470">
        <v>0.88443366109099997</v>
      </c>
      <c r="K2470">
        <v>0.115566338909</v>
      </c>
      <c r="L2470">
        <v>37</v>
      </c>
      <c r="M2470" s="1" t="s">
        <v>3156</v>
      </c>
      <c r="N2470">
        <v>331</v>
      </c>
      <c r="O2470">
        <v>368</v>
      </c>
      <c r="P2470">
        <v>368</v>
      </c>
      <c r="Q2470" t="s">
        <v>18</v>
      </c>
      <c r="R2470" t="s">
        <v>3157</v>
      </c>
    </row>
    <row r="2471" spans="1:18" x14ac:dyDescent="0.25">
      <c r="A2471" t="s">
        <v>3100</v>
      </c>
      <c r="B2471" t="str">
        <f>MID(Tableau1[[#This Row],[ID]],4,LEN(Tableau1[[#This Row],[ID]])-5)</f>
        <v>C6</v>
      </c>
      <c r="C2471" t="s">
        <v>17473</v>
      </c>
      <c r="D2471">
        <v>0</v>
      </c>
      <c r="E2471">
        <v>2</v>
      </c>
      <c r="F2471">
        <v>471.654</v>
      </c>
      <c r="G2471">
        <v>4.4770000000000003</v>
      </c>
      <c r="H2471">
        <v>4.2439999999999998</v>
      </c>
      <c r="I2471">
        <v>8.7210000000000001</v>
      </c>
      <c r="J2471">
        <v>0.51335855979800005</v>
      </c>
      <c r="K2471">
        <v>0.48664144020200001</v>
      </c>
      <c r="L2471">
        <v>11</v>
      </c>
      <c r="M2471" s="1" t="s">
        <v>3158</v>
      </c>
      <c r="N2471">
        <v>368</v>
      </c>
      <c r="O2471">
        <v>379</v>
      </c>
      <c r="P2471">
        <v>379</v>
      </c>
      <c r="Q2471" t="s">
        <v>18</v>
      </c>
      <c r="R2471" t="s">
        <v>3159</v>
      </c>
    </row>
    <row r="2472" spans="1:18" x14ac:dyDescent="0.25">
      <c r="A2472" t="s">
        <v>3100</v>
      </c>
      <c r="B2472" t="str">
        <f>MID(Tableau1[[#This Row],[ID]],4,LEN(Tableau1[[#This Row],[ID]])-5)</f>
        <v>C6</v>
      </c>
      <c r="C2472" t="s">
        <v>17473</v>
      </c>
      <c r="D2472">
        <v>0</v>
      </c>
      <c r="E2472">
        <v>2</v>
      </c>
      <c r="F2472">
        <v>477.69099999999997</v>
      </c>
      <c r="G2472">
        <v>0.14000000000000001</v>
      </c>
      <c r="H2472">
        <v>1.56</v>
      </c>
      <c r="I2472">
        <v>1.7</v>
      </c>
      <c r="J2472">
        <v>8.2352941176499994E-2</v>
      </c>
      <c r="K2472">
        <v>0.91764705882399999</v>
      </c>
      <c r="L2472">
        <v>0</v>
      </c>
      <c r="N2472">
        <v>379</v>
      </c>
      <c r="O2472">
        <v>378</v>
      </c>
      <c r="P2472">
        <v>378</v>
      </c>
      <c r="Q2472" t="s">
        <v>21</v>
      </c>
      <c r="R2472" t="s">
        <v>47</v>
      </c>
    </row>
    <row r="2473" spans="1:18" x14ac:dyDescent="0.25">
      <c r="A2473" t="s">
        <v>3100</v>
      </c>
      <c r="B2473" t="str">
        <f>MID(Tableau1[[#This Row],[ID]],4,LEN(Tableau1[[#This Row],[ID]])-5)</f>
        <v>C6</v>
      </c>
      <c r="C2473" t="s">
        <v>17473</v>
      </c>
      <c r="D2473">
        <v>0</v>
      </c>
      <c r="E2473">
        <v>2</v>
      </c>
      <c r="F2473">
        <v>478.93900000000002</v>
      </c>
      <c r="G2473">
        <v>0.17199999999999999</v>
      </c>
      <c r="H2473">
        <v>1.1080000000000001</v>
      </c>
      <c r="I2473">
        <v>1.28</v>
      </c>
      <c r="J2473">
        <v>0.13437499999999999</v>
      </c>
      <c r="K2473">
        <v>0.86562499999999998</v>
      </c>
      <c r="L2473">
        <v>1</v>
      </c>
      <c r="M2473" s="1" t="s">
        <v>975</v>
      </c>
      <c r="N2473">
        <v>378</v>
      </c>
      <c r="O2473">
        <v>379</v>
      </c>
      <c r="P2473">
        <v>379</v>
      </c>
      <c r="Q2473" t="s">
        <v>18</v>
      </c>
      <c r="R2473" t="s">
        <v>975</v>
      </c>
    </row>
    <row r="2474" spans="1:18" x14ac:dyDescent="0.25">
      <c r="A2474" t="s">
        <v>3100</v>
      </c>
      <c r="B2474" t="str">
        <f>MID(Tableau1[[#This Row],[ID]],4,LEN(Tableau1[[#This Row],[ID]])-5)</f>
        <v>C6</v>
      </c>
      <c r="C2474" t="s">
        <v>17473</v>
      </c>
      <c r="D2474">
        <v>0</v>
      </c>
      <c r="E2474">
        <v>2</v>
      </c>
      <c r="F2474">
        <v>480.24900000000002</v>
      </c>
      <c r="G2474">
        <v>6.4589999999999996</v>
      </c>
      <c r="H2474">
        <v>1.1379999999999999</v>
      </c>
      <c r="I2474">
        <v>7.5970000000000004</v>
      </c>
      <c r="J2474">
        <v>0.85020402790600003</v>
      </c>
      <c r="K2474">
        <v>0.149795972094</v>
      </c>
      <c r="L2474">
        <v>17</v>
      </c>
      <c r="M2474" s="1" t="s">
        <v>3160</v>
      </c>
      <c r="N2474">
        <v>379</v>
      </c>
      <c r="O2474">
        <v>396</v>
      </c>
      <c r="P2474">
        <v>396</v>
      </c>
      <c r="Q2474" t="s">
        <v>18</v>
      </c>
      <c r="R2474" t="s">
        <v>3161</v>
      </c>
    </row>
    <row r="2475" spans="1:18" x14ac:dyDescent="0.25">
      <c r="A2475" t="s">
        <v>3100</v>
      </c>
      <c r="B2475" t="str">
        <f>MID(Tableau1[[#This Row],[ID]],4,LEN(Tableau1[[#This Row],[ID]])-5)</f>
        <v>C6</v>
      </c>
      <c r="C2475" t="s">
        <v>17473</v>
      </c>
      <c r="D2475">
        <v>0</v>
      </c>
      <c r="E2475">
        <v>2</v>
      </c>
      <c r="F2475">
        <v>488.03399999999999</v>
      </c>
      <c r="G2475">
        <v>1.5289999999999999</v>
      </c>
      <c r="H2475">
        <v>1.3260000000000001</v>
      </c>
      <c r="I2475">
        <v>2.855</v>
      </c>
      <c r="J2475">
        <v>0.53555166374800001</v>
      </c>
      <c r="K2475">
        <v>0.46444833625199999</v>
      </c>
      <c r="L2475">
        <v>4</v>
      </c>
      <c r="M2475" s="1" t="s">
        <v>3162</v>
      </c>
      <c r="N2475">
        <v>396</v>
      </c>
      <c r="O2475">
        <v>229</v>
      </c>
      <c r="P2475">
        <v>400</v>
      </c>
      <c r="Q2475" t="s">
        <v>18</v>
      </c>
      <c r="R2475" t="s">
        <v>3163</v>
      </c>
    </row>
    <row r="2476" spans="1:18" x14ac:dyDescent="0.25">
      <c r="A2476" t="s">
        <v>3100</v>
      </c>
      <c r="B2476" t="str">
        <f>MID(Tableau1[[#This Row],[ID]],4,LEN(Tableau1[[#This Row],[ID]])-5)</f>
        <v>C6</v>
      </c>
      <c r="C2476" t="s">
        <v>17473</v>
      </c>
      <c r="D2476">
        <v>0</v>
      </c>
      <c r="E2476">
        <v>2</v>
      </c>
      <c r="F2476">
        <v>492.04300000000001</v>
      </c>
      <c r="G2476">
        <v>0.125</v>
      </c>
      <c r="H2476">
        <v>2.48</v>
      </c>
      <c r="I2476">
        <v>2.605</v>
      </c>
      <c r="J2476">
        <v>4.7984644913600001E-2</v>
      </c>
      <c r="K2476">
        <v>0.95201535508599999</v>
      </c>
      <c r="L2476">
        <v>0</v>
      </c>
      <c r="N2476">
        <v>229</v>
      </c>
      <c r="O2476">
        <v>368</v>
      </c>
      <c r="P2476">
        <v>399</v>
      </c>
      <c r="Q2476" t="s">
        <v>38</v>
      </c>
      <c r="R2476" t="s">
        <v>47</v>
      </c>
    </row>
    <row r="2477" spans="1:18" x14ac:dyDescent="0.25">
      <c r="A2477" t="s">
        <v>3100</v>
      </c>
      <c r="B2477" t="str">
        <f>MID(Tableau1[[#This Row],[ID]],4,LEN(Tableau1[[#This Row],[ID]])-5)</f>
        <v>C6</v>
      </c>
      <c r="C2477" t="s">
        <v>17473</v>
      </c>
      <c r="D2477">
        <v>0</v>
      </c>
      <c r="E2477">
        <v>2</v>
      </c>
      <c r="F2477">
        <v>498.29899999999998</v>
      </c>
      <c r="G2477">
        <v>0.109</v>
      </c>
      <c r="H2477">
        <v>6.1310000000000002</v>
      </c>
      <c r="I2477">
        <v>6.24</v>
      </c>
      <c r="J2477">
        <v>1.74679487179E-2</v>
      </c>
      <c r="K2477">
        <v>0.98253205128200005</v>
      </c>
      <c r="L2477">
        <v>1</v>
      </c>
      <c r="M2477" s="1" t="s">
        <v>98</v>
      </c>
      <c r="N2477">
        <v>368</v>
      </c>
      <c r="O2477">
        <v>400</v>
      </c>
      <c r="P2477">
        <v>400</v>
      </c>
      <c r="Q2477" t="s">
        <v>38</v>
      </c>
      <c r="R2477" t="s">
        <v>98</v>
      </c>
    </row>
    <row r="2478" spans="1:18" x14ac:dyDescent="0.25">
      <c r="A2478" t="s">
        <v>3100</v>
      </c>
      <c r="B2478" t="str">
        <f>MID(Tableau1[[#This Row],[ID]],4,LEN(Tableau1[[#This Row],[ID]])-5)</f>
        <v>C6</v>
      </c>
      <c r="C2478" t="s">
        <v>17473</v>
      </c>
      <c r="D2478">
        <v>0</v>
      </c>
      <c r="E2478">
        <v>2</v>
      </c>
      <c r="F2478">
        <v>501.73099999999999</v>
      </c>
      <c r="G2478">
        <v>0.65500000000000003</v>
      </c>
      <c r="H2478">
        <v>3.323</v>
      </c>
      <c r="I2478">
        <v>3.9780000000000002</v>
      </c>
      <c r="J2478">
        <v>0.16465560583200001</v>
      </c>
      <c r="K2478">
        <v>0.83534439416799999</v>
      </c>
      <c r="L2478">
        <v>3</v>
      </c>
      <c r="M2478" s="1" t="s">
        <v>2228</v>
      </c>
      <c r="N2478">
        <v>400</v>
      </c>
      <c r="O2478">
        <v>403</v>
      </c>
      <c r="P2478">
        <v>403</v>
      </c>
      <c r="Q2478" t="s">
        <v>18</v>
      </c>
      <c r="R2478" t="s">
        <v>2229</v>
      </c>
    </row>
    <row r="2479" spans="1:18" x14ac:dyDescent="0.25">
      <c r="A2479" t="s">
        <v>3100</v>
      </c>
      <c r="B2479" t="str">
        <f>MID(Tableau1[[#This Row],[ID]],4,LEN(Tableau1[[#This Row],[ID]])-5)</f>
        <v>C6</v>
      </c>
      <c r="C2479" t="s">
        <v>17473</v>
      </c>
      <c r="D2479">
        <v>0</v>
      </c>
      <c r="E2479">
        <v>2</v>
      </c>
      <c r="F2479">
        <v>509.28100000000001</v>
      </c>
      <c r="G2479">
        <v>11.106999999999999</v>
      </c>
      <c r="H2479">
        <v>6.8949999999999996</v>
      </c>
      <c r="I2479">
        <v>18.001999999999999</v>
      </c>
      <c r="J2479">
        <v>0.61698700144399998</v>
      </c>
      <c r="K2479">
        <v>0.38301299855600002</v>
      </c>
      <c r="L2479">
        <v>23</v>
      </c>
      <c r="M2479" s="1" t="s">
        <v>3164</v>
      </c>
      <c r="N2479">
        <v>403</v>
      </c>
      <c r="O2479">
        <v>418</v>
      </c>
      <c r="P2479">
        <v>426</v>
      </c>
      <c r="Q2479" t="s">
        <v>18</v>
      </c>
      <c r="R2479" t="s">
        <v>3165</v>
      </c>
    </row>
    <row r="2480" spans="1:18" x14ac:dyDescent="0.25">
      <c r="A2480" t="s">
        <v>3100</v>
      </c>
      <c r="B2480" t="str">
        <f>MID(Tableau1[[#This Row],[ID]],4,LEN(Tableau1[[#This Row],[ID]])-5)</f>
        <v>C6</v>
      </c>
      <c r="C2480" t="s">
        <v>17473</v>
      </c>
      <c r="D2480">
        <v>0</v>
      </c>
      <c r="E2480">
        <v>2</v>
      </c>
      <c r="F2480">
        <v>525.97299999999996</v>
      </c>
      <c r="G2480">
        <v>0.93600000000000005</v>
      </c>
      <c r="H2480">
        <v>5.585</v>
      </c>
      <c r="I2480">
        <v>6.5209999999999999</v>
      </c>
      <c r="J2480">
        <v>0.143536267444</v>
      </c>
      <c r="K2480">
        <v>0.85646373255599995</v>
      </c>
      <c r="L2480">
        <v>1</v>
      </c>
      <c r="M2480" s="1" t="s">
        <v>1290</v>
      </c>
      <c r="N2480">
        <v>418</v>
      </c>
      <c r="O2480">
        <v>418</v>
      </c>
      <c r="P2480">
        <v>426</v>
      </c>
      <c r="Q2480" t="s">
        <v>21</v>
      </c>
      <c r="R2480" t="s">
        <v>3166</v>
      </c>
    </row>
    <row r="2481" spans="1:18" x14ac:dyDescent="0.25">
      <c r="A2481" t="s">
        <v>3100</v>
      </c>
      <c r="B2481" t="str">
        <f>MID(Tableau1[[#This Row],[ID]],4,LEN(Tableau1[[#This Row],[ID]])-5)</f>
        <v>C6</v>
      </c>
      <c r="C2481" t="s">
        <v>17473</v>
      </c>
      <c r="D2481">
        <v>0</v>
      </c>
      <c r="E2481">
        <v>2</v>
      </c>
      <c r="F2481">
        <v>528.82799999999997</v>
      </c>
      <c r="G2481">
        <v>1.1539999999999999</v>
      </c>
      <c r="H2481">
        <v>1.919</v>
      </c>
      <c r="I2481">
        <v>3.073</v>
      </c>
      <c r="J2481">
        <v>0.37552879921900001</v>
      </c>
      <c r="K2481">
        <v>0.62447120078100005</v>
      </c>
      <c r="L2481">
        <v>1</v>
      </c>
      <c r="M2481" s="1" t="s">
        <v>18</v>
      </c>
      <c r="N2481">
        <v>417</v>
      </c>
      <c r="O2481">
        <v>426</v>
      </c>
      <c r="P2481">
        <v>426</v>
      </c>
      <c r="Q2481" t="s">
        <v>21</v>
      </c>
      <c r="R2481" t="s">
        <v>3131</v>
      </c>
    </row>
    <row r="2482" spans="1:18" x14ac:dyDescent="0.25">
      <c r="A2482" t="s">
        <v>3100</v>
      </c>
      <c r="B2482" t="str">
        <f>MID(Tableau1[[#This Row],[ID]],4,LEN(Tableau1[[#This Row],[ID]])-5)</f>
        <v>C6</v>
      </c>
      <c r="C2482" t="s">
        <v>17473</v>
      </c>
      <c r="D2482">
        <v>0</v>
      </c>
      <c r="E2482">
        <v>2</v>
      </c>
      <c r="F2482">
        <v>532.96199999999999</v>
      </c>
      <c r="G2482">
        <v>3.2919999999999998</v>
      </c>
      <c r="H2482">
        <v>2.98</v>
      </c>
      <c r="I2482">
        <v>6.2720000000000002</v>
      </c>
      <c r="J2482">
        <v>0.52487244897999996</v>
      </c>
      <c r="K2482">
        <v>0.47512755101999998</v>
      </c>
      <c r="L2482">
        <v>10</v>
      </c>
      <c r="M2482" s="1" t="s">
        <v>3167</v>
      </c>
      <c r="N2482">
        <v>426</v>
      </c>
      <c r="O2482">
        <v>436</v>
      </c>
      <c r="P2482">
        <v>436</v>
      </c>
      <c r="Q2482" t="s">
        <v>18</v>
      </c>
      <c r="R2482" t="s">
        <v>3168</v>
      </c>
    </row>
    <row r="2483" spans="1:18" x14ac:dyDescent="0.25">
      <c r="A2483" t="s">
        <v>3100</v>
      </c>
      <c r="B2483" t="str">
        <f>MID(Tableau1[[#This Row],[ID]],4,LEN(Tableau1[[#This Row],[ID]])-5)</f>
        <v>C6</v>
      </c>
      <c r="C2483" t="s">
        <v>17473</v>
      </c>
      <c r="D2483">
        <v>0</v>
      </c>
      <c r="E2483">
        <v>2</v>
      </c>
      <c r="F2483">
        <v>539.56100000000004</v>
      </c>
      <c r="G2483">
        <v>0.39</v>
      </c>
      <c r="H2483">
        <v>3.3069999999999999</v>
      </c>
      <c r="I2483">
        <v>3.6970000000000001</v>
      </c>
      <c r="J2483">
        <v>0.10549093859899999</v>
      </c>
      <c r="K2483">
        <v>0.89450906140099995</v>
      </c>
      <c r="L2483">
        <v>2</v>
      </c>
      <c r="M2483" s="1" t="s">
        <v>3169</v>
      </c>
      <c r="N2483">
        <v>436</v>
      </c>
      <c r="O2483">
        <v>438</v>
      </c>
      <c r="P2483">
        <v>438</v>
      </c>
      <c r="Q2483" t="s">
        <v>18</v>
      </c>
      <c r="R2483" t="s">
        <v>3169</v>
      </c>
    </row>
    <row r="2484" spans="1:18" x14ac:dyDescent="0.25">
      <c r="A2484" t="s">
        <v>3100</v>
      </c>
      <c r="B2484" t="str">
        <f>MID(Tableau1[[#This Row],[ID]],4,LEN(Tableau1[[#This Row],[ID]])-5)</f>
        <v>C6</v>
      </c>
      <c r="C2484" t="s">
        <v>17473</v>
      </c>
      <c r="D2484">
        <v>0</v>
      </c>
      <c r="E2484">
        <v>2</v>
      </c>
      <c r="F2484">
        <v>541.23</v>
      </c>
      <c r="G2484">
        <v>13.089</v>
      </c>
      <c r="H2484">
        <v>1.2789999999999999</v>
      </c>
      <c r="I2484">
        <v>14.368</v>
      </c>
      <c r="J2484">
        <v>0.91098273942100005</v>
      </c>
      <c r="K2484">
        <v>8.9017260579100005E-2</v>
      </c>
      <c r="L2484">
        <v>30</v>
      </c>
      <c r="M2484" s="1" t="s">
        <v>3170</v>
      </c>
      <c r="N2484">
        <v>438</v>
      </c>
      <c r="O2484">
        <v>468</v>
      </c>
      <c r="P2484">
        <v>468</v>
      </c>
      <c r="Q2484" t="s">
        <v>18</v>
      </c>
      <c r="R2484" t="s">
        <v>3171</v>
      </c>
    </row>
    <row r="2485" spans="1:18" x14ac:dyDescent="0.25">
      <c r="A2485" t="s">
        <v>3100</v>
      </c>
      <c r="B2485" t="str">
        <f>MID(Tableau1[[#This Row],[ID]],4,LEN(Tableau1[[#This Row],[ID]])-5)</f>
        <v>C6</v>
      </c>
      <c r="C2485" t="s">
        <v>17473</v>
      </c>
      <c r="D2485">
        <v>0</v>
      </c>
      <c r="E2485">
        <v>2</v>
      </c>
      <c r="F2485">
        <v>558.702</v>
      </c>
      <c r="G2485">
        <v>3.9470000000000001</v>
      </c>
      <c r="H2485">
        <v>4.383</v>
      </c>
      <c r="I2485">
        <v>8.33</v>
      </c>
      <c r="J2485">
        <v>0.47382953181300003</v>
      </c>
      <c r="K2485">
        <v>0.52617046818699997</v>
      </c>
      <c r="L2485">
        <v>11</v>
      </c>
      <c r="M2485" s="1" t="s">
        <v>3172</v>
      </c>
      <c r="N2485">
        <v>468</v>
      </c>
      <c r="O2485">
        <v>479</v>
      </c>
      <c r="P2485">
        <v>479</v>
      </c>
      <c r="Q2485" t="s">
        <v>18</v>
      </c>
      <c r="R2485" t="s">
        <v>3173</v>
      </c>
    </row>
    <row r="2486" spans="1:18" x14ac:dyDescent="0.25">
      <c r="A2486" t="s">
        <v>3100</v>
      </c>
      <c r="B2486" t="str">
        <f>MID(Tableau1[[#This Row],[ID]],4,LEN(Tableau1[[#This Row],[ID]])-5)</f>
        <v>C6</v>
      </c>
      <c r="C2486" t="s">
        <v>17473</v>
      </c>
      <c r="D2486">
        <v>0</v>
      </c>
      <c r="E2486">
        <v>2</v>
      </c>
      <c r="F2486">
        <v>570.76099999999997</v>
      </c>
      <c r="G2486">
        <v>6.6929999999999996</v>
      </c>
      <c r="H2486">
        <v>8.1120000000000001</v>
      </c>
      <c r="I2486">
        <v>14.805</v>
      </c>
      <c r="J2486">
        <v>0.45207700101300002</v>
      </c>
      <c r="K2486">
        <v>0.54792299898700003</v>
      </c>
      <c r="L2486">
        <v>16</v>
      </c>
      <c r="M2486" s="1" t="s">
        <v>3174</v>
      </c>
      <c r="N2486">
        <v>479</v>
      </c>
      <c r="O2486">
        <v>495</v>
      </c>
      <c r="P2486">
        <v>495</v>
      </c>
      <c r="Q2486" t="s">
        <v>18</v>
      </c>
      <c r="R2486" t="s">
        <v>3175</v>
      </c>
    </row>
    <row r="2487" spans="1:18" x14ac:dyDescent="0.25">
      <c r="A2487" t="s">
        <v>3100</v>
      </c>
      <c r="B2487" t="str">
        <f>MID(Tableau1[[#This Row],[ID]],4,LEN(Tableau1[[#This Row],[ID]])-5)</f>
        <v>C6</v>
      </c>
      <c r="C2487" t="s">
        <v>17473</v>
      </c>
      <c r="D2487">
        <v>0</v>
      </c>
      <c r="E2487">
        <v>2</v>
      </c>
      <c r="F2487">
        <v>581.71199999999999</v>
      </c>
      <c r="G2487">
        <v>10.093999999999999</v>
      </c>
      <c r="H2487">
        <v>4.258</v>
      </c>
      <c r="I2487">
        <v>14.352</v>
      </c>
      <c r="J2487">
        <v>0.70331661092499997</v>
      </c>
      <c r="K2487">
        <v>0.29668338907500003</v>
      </c>
      <c r="L2487">
        <v>23</v>
      </c>
      <c r="M2487" s="1" t="s">
        <v>3176</v>
      </c>
      <c r="N2487">
        <v>495</v>
      </c>
      <c r="O2487">
        <v>518</v>
      </c>
      <c r="P2487">
        <v>518</v>
      </c>
      <c r="Q2487" t="s">
        <v>18</v>
      </c>
      <c r="R2487" t="s">
        <v>3177</v>
      </c>
    </row>
    <row r="2488" spans="1:18" x14ac:dyDescent="0.25">
      <c r="A2488" t="s">
        <v>3100</v>
      </c>
      <c r="B2488" t="str">
        <f>MID(Tableau1[[#This Row],[ID]],4,LEN(Tableau1[[#This Row],[ID]])-5)</f>
        <v>C6</v>
      </c>
      <c r="C2488" t="s">
        <v>17473</v>
      </c>
      <c r="D2488">
        <v>0</v>
      </c>
      <c r="E2488">
        <v>2</v>
      </c>
      <c r="F2488">
        <v>598.87199999999996</v>
      </c>
      <c r="G2488">
        <v>5.3979999999999997</v>
      </c>
      <c r="H2488">
        <v>7.0659999999999998</v>
      </c>
      <c r="I2488">
        <v>12.464</v>
      </c>
      <c r="J2488">
        <v>0.43308729139899999</v>
      </c>
      <c r="K2488">
        <v>0.56691270860099996</v>
      </c>
      <c r="L2488">
        <v>13</v>
      </c>
      <c r="M2488" s="1" t="s">
        <v>3178</v>
      </c>
      <c r="N2488">
        <v>518</v>
      </c>
      <c r="O2488">
        <v>531</v>
      </c>
      <c r="P2488">
        <v>531</v>
      </c>
      <c r="Q2488" t="s">
        <v>18</v>
      </c>
      <c r="R2488" t="s">
        <v>3179</v>
      </c>
    </row>
    <row r="2489" spans="1:18" x14ac:dyDescent="0.25">
      <c r="A2489" t="s">
        <v>3100</v>
      </c>
      <c r="B2489" t="str">
        <f>MID(Tableau1[[#This Row],[ID]],4,LEN(Tableau1[[#This Row],[ID]])-5)</f>
        <v>C6</v>
      </c>
      <c r="C2489" t="s">
        <v>17473</v>
      </c>
      <c r="D2489">
        <v>0</v>
      </c>
      <c r="E2489">
        <v>2</v>
      </c>
      <c r="F2489">
        <v>608.15499999999997</v>
      </c>
      <c r="G2489">
        <v>6.1769999999999996</v>
      </c>
      <c r="H2489">
        <v>3.8849999999999998</v>
      </c>
      <c r="I2489">
        <v>10.061999999999999</v>
      </c>
      <c r="J2489">
        <v>0.61389385807999997</v>
      </c>
      <c r="K2489">
        <v>0.38610614191999998</v>
      </c>
      <c r="L2489">
        <v>17</v>
      </c>
      <c r="M2489" s="1" t="s">
        <v>3180</v>
      </c>
      <c r="N2489">
        <v>531</v>
      </c>
      <c r="O2489">
        <v>548</v>
      </c>
      <c r="P2489">
        <v>548</v>
      </c>
      <c r="Q2489" t="s">
        <v>18</v>
      </c>
      <c r="R2489" t="s">
        <v>3181</v>
      </c>
    </row>
    <row r="2490" spans="1:18" x14ac:dyDescent="0.25">
      <c r="A2490" t="s">
        <v>3100</v>
      </c>
      <c r="B2490" t="str">
        <f>MID(Tableau1[[#This Row],[ID]],4,LEN(Tableau1[[#This Row],[ID]])-5)</f>
        <v>C6</v>
      </c>
      <c r="C2490" t="s">
        <v>17473</v>
      </c>
      <c r="D2490">
        <v>0</v>
      </c>
      <c r="E2490">
        <v>2</v>
      </c>
      <c r="F2490">
        <v>623.14599999999996</v>
      </c>
      <c r="G2490">
        <v>9.4E-2</v>
      </c>
      <c r="H2490">
        <v>8.8140000000000001</v>
      </c>
      <c r="I2490">
        <v>8.9079999999999995</v>
      </c>
      <c r="J2490">
        <v>1.0552312528100001E-2</v>
      </c>
      <c r="K2490">
        <v>0.98944768747199996</v>
      </c>
      <c r="L2490">
        <v>1</v>
      </c>
      <c r="M2490" s="1" t="s">
        <v>28</v>
      </c>
      <c r="N2490">
        <v>548</v>
      </c>
      <c r="O2490">
        <v>549</v>
      </c>
      <c r="P2490">
        <v>549</v>
      </c>
      <c r="Q2490" t="s">
        <v>18</v>
      </c>
      <c r="R2490" t="s">
        <v>29</v>
      </c>
    </row>
    <row r="2491" spans="1:18" x14ac:dyDescent="0.25">
      <c r="A2491" t="s">
        <v>3100</v>
      </c>
      <c r="B2491" t="str">
        <f>MID(Tableau1[[#This Row],[ID]],4,LEN(Tableau1[[#This Row],[ID]])-5)</f>
        <v>C6</v>
      </c>
      <c r="C2491" t="s">
        <v>17473</v>
      </c>
      <c r="D2491">
        <v>0</v>
      </c>
      <c r="E2491">
        <v>2</v>
      </c>
      <c r="F2491">
        <v>624.64400000000001</v>
      </c>
      <c r="G2491">
        <v>9.2999999999999999E-2</v>
      </c>
      <c r="H2491">
        <v>1.4039999999999999</v>
      </c>
      <c r="I2491">
        <v>1.4970000000000001</v>
      </c>
      <c r="J2491">
        <v>6.2124248496999997E-2</v>
      </c>
      <c r="K2491">
        <v>0.93787575150299995</v>
      </c>
      <c r="L2491">
        <v>0</v>
      </c>
      <c r="N2491">
        <v>549</v>
      </c>
      <c r="O2491">
        <v>548</v>
      </c>
      <c r="P2491">
        <v>548</v>
      </c>
      <c r="Q2491" t="s">
        <v>21</v>
      </c>
      <c r="R2491" t="s">
        <v>47</v>
      </c>
    </row>
    <row r="2492" spans="1:18" x14ac:dyDescent="0.25">
      <c r="A2492" t="s">
        <v>3100</v>
      </c>
      <c r="B2492" t="str">
        <f>MID(Tableau1[[#This Row],[ID]],4,LEN(Tableau1[[#This Row],[ID]])-5)</f>
        <v>C6</v>
      </c>
      <c r="C2492" t="s">
        <v>17473</v>
      </c>
      <c r="D2492">
        <v>0</v>
      </c>
      <c r="E2492">
        <v>2</v>
      </c>
      <c r="F2492">
        <v>627.04600000000005</v>
      </c>
      <c r="G2492">
        <v>0.17199999999999999</v>
      </c>
      <c r="H2492">
        <v>2.3090000000000002</v>
      </c>
      <c r="I2492">
        <v>2.4809999999999999</v>
      </c>
      <c r="J2492">
        <v>6.9326884320800003E-2</v>
      </c>
      <c r="K2492">
        <v>0.93067311567900002</v>
      </c>
      <c r="L2492">
        <v>1</v>
      </c>
      <c r="M2492" s="1" t="s">
        <v>46</v>
      </c>
      <c r="N2492">
        <v>548</v>
      </c>
      <c r="O2492">
        <v>549</v>
      </c>
      <c r="P2492">
        <v>549</v>
      </c>
      <c r="Q2492" t="s">
        <v>18</v>
      </c>
      <c r="R2492" t="s">
        <v>46</v>
      </c>
    </row>
    <row r="2493" spans="1:18" x14ac:dyDescent="0.25">
      <c r="A2493" t="s">
        <v>3100</v>
      </c>
      <c r="B2493" t="str">
        <f>MID(Tableau1[[#This Row],[ID]],4,LEN(Tableau1[[#This Row],[ID]])-5)</f>
        <v>C6</v>
      </c>
      <c r="C2493" t="s">
        <v>17473</v>
      </c>
      <c r="D2493">
        <v>0</v>
      </c>
      <c r="E2493">
        <v>2</v>
      </c>
      <c r="F2493">
        <v>635.78200000000004</v>
      </c>
      <c r="G2493">
        <v>0.125</v>
      </c>
      <c r="H2493">
        <v>8.5640000000000001</v>
      </c>
      <c r="I2493">
        <v>8.6890000000000001</v>
      </c>
      <c r="J2493">
        <v>1.4386005294E-2</v>
      </c>
      <c r="K2493">
        <v>0.98561399470599997</v>
      </c>
      <c r="L2493">
        <v>0</v>
      </c>
      <c r="N2493">
        <v>549</v>
      </c>
      <c r="O2493">
        <v>548</v>
      </c>
      <c r="P2493">
        <v>548</v>
      </c>
      <c r="Q2493" t="s">
        <v>21</v>
      </c>
      <c r="R2493" t="s">
        <v>47</v>
      </c>
    </row>
    <row r="2494" spans="1:18" x14ac:dyDescent="0.25">
      <c r="A2494" t="s">
        <v>3100</v>
      </c>
      <c r="B2494" t="str">
        <f>MID(Tableau1[[#This Row],[ID]],4,LEN(Tableau1[[#This Row],[ID]])-5)</f>
        <v>C6</v>
      </c>
      <c r="C2494" t="s">
        <v>17473</v>
      </c>
      <c r="D2494">
        <v>0</v>
      </c>
      <c r="E2494">
        <v>2</v>
      </c>
      <c r="F2494">
        <v>637.779</v>
      </c>
      <c r="G2494">
        <v>9.4E-2</v>
      </c>
      <c r="H2494">
        <v>1.8720000000000001</v>
      </c>
      <c r="I2494">
        <v>1.966</v>
      </c>
      <c r="J2494">
        <v>4.78128179044E-2</v>
      </c>
      <c r="K2494">
        <v>0.95218718209599995</v>
      </c>
      <c r="L2494">
        <v>1</v>
      </c>
      <c r="M2494" s="1" t="s">
        <v>98</v>
      </c>
      <c r="N2494">
        <v>548</v>
      </c>
      <c r="O2494">
        <v>549</v>
      </c>
      <c r="P2494">
        <v>549</v>
      </c>
      <c r="Q2494" t="s">
        <v>18</v>
      </c>
      <c r="R2494" t="s">
        <v>98</v>
      </c>
    </row>
    <row r="2495" spans="1:18" x14ac:dyDescent="0.25">
      <c r="A2495" t="s">
        <v>3100</v>
      </c>
      <c r="B2495" t="str">
        <f>MID(Tableau1[[#This Row],[ID]],4,LEN(Tableau1[[#This Row],[ID]])-5)</f>
        <v>C6</v>
      </c>
      <c r="C2495" t="s">
        <v>17473</v>
      </c>
      <c r="D2495">
        <v>0</v>
      </c>
      <c r="E2495">
        <v>2</v>
      </c>
      <c r="F2495">
        <v>640.899</v>
      </c>
      <c r="G2495">
        <v>1.716</v>
      </c>
      <c r="H2495">
        <v>3.0259999999999998</v>
      </c>
      <c r="I2495">
        <v>4.742</v>
      </c>
      <c r="J2495">
        <v>0.36187262758299998</v>
      </c>
      <c r="K2495">
        <v>0.63812737241700002</v>
      </c>
      <c r="L2495">
        <v>4</v>
      </c>
      <c r="M2495" s="1" t="s">
        <v>3182</v>
      </c>
      <c r="N2495">
        <v>549</v>
      </c>
      <c r="O2495">
        <v>553</v>
      </c>
      <c r="P2495">
        <v>553</v>
      </c>
      <c r="Q2495" t="s">
        <v>18</v>
      </c>
      <c r="R2495" t="s">
        <v>3182</v>
      </c>
    </row>
    <row r="2496" spans="1:18" x14ac:dyDescent="0.25">
      <c r="A2496" t="s">
        <v>3100</v>
      </c>
      <c r="B2496" t="str">
        <f>MID(Tableau1[[#This Row],[ID]],4,LEN(Tableau1[[#This Row],[ID]])-5)</f>
        <v>C6</v>
      </c>
      <c r="C2496" t="s">
        <v>17473</v>
      </c>
      <c r="D2496">
        <v>0</v>
      </c>
      <c r="E2496">
        <v>2</v>
      </c>
      <c r="F2496">
        <v>645.96900000000005</v>
      </c>
      <c r="G2496">
        <v>9.4380000000000006</v>
      </c>
      <c r="H2496">
        <v>3.3540000000000001</v>
      </c>
      <c r="I2496">
        <v>12.792</v>
      </c>
      <c r="J2496">
        <v>0.73780487804899997</v>
      </c>
      <c r="K2496">
        <v>0.26219512195099998</v>
      </c>
      <c r="L2496">
        <v>27</v>
      </c>
      <c r="M2496" s="1" t="s">
        <v>3183</v>
      </c>
      <c r="N2496">
        <v>553</v>
      </c>
      <c r="O2496">
        <v>580</v>
      </c>
      <c r="P2496">
        <v>580</v>
      </c>
      <c r="Q2496" t="s">
        <v>18</v>
      </c>
      <c r="R2496" t="s">
        <v>3184</v>
      </c>
    </row>
    <row r="2497" spans="1:18" x14ac:dyDescent="0.25">
      <c r="A2497" t="s">
        <v>3100</v>
      </c>
      <c r="B2497" t="str">
        <f>MID(Tableau1[[#This Row],[ID]],4,LEN(Tableau1[[#This Row],[ID]])-5)</f>
        <v>C6</v>
      </c>
      <c r="C2497" t="s">
        <v>17473</v>
      </c>
      <c r="D2497">
        <v>0</v>
      </c>
      <c r="E2497">
        <v>2</v>
      </c>
      <c r="F2497">
        <v>657.73199999999997</v>
      </c>
      <c r="G2497">
        <v>1.716</v>
      </c>
      <c r="H2497">
        <v>2.3250000000000002</v>
      </c>
      <c r="I2497">
        <v>4.0410000000000004</v>
      </c>
      <c r="J2497">
        <v>0.42464736451399998</v>
      </c>
      <c r="K2497">
        <v>0.57535263548600002</v>
      </c>
      <c r="L2497">
        <v>0</v>
      </c>
      <c r="N2497">
        <v>580</v>
      </c>
      <c r="O2497">
        <v>574</v>
      </c>
      <c r="P2497">
        <v>574</v>
      </c>
      <c r="Q2497" t="s">
        <v>21</v>
      </c>
      <c r="R2497" t="s">
        <v>303</v>
      </c>
    </row>
    <row r="2498" spans="1:18" x14ac:dyDescent="0.25">
      <c r="A2498" t="s">
        <v>3100</v>
      </c>
      <c r="B2498" t="str">
        <f>MID(Tableau1[[#This Row],[ID]],4,LEN(Tableau1[[#This Row],[ID]])-5)</f>
        <v>C6</v>
      </c>
      <c r="C2498" t="s">
        <v>17473</v>
      </c>
      <c r="D2498">
        <v>0</v>
      </c>
      <c r="E2498">
        <v>2</v>
      </c>
      <c r="F2498">
        <v>662.053</v>
      </c>
      <c r="G2498">
        <v>5.6630000000000003</v>
      </c>
      <c r="H2498">
        <v>2.605</v>
      </c>
      <c r="I2498">
        <v>8.2680000000000007</v>
      </c>
      <c r="J2498">
        <v>0.68492985002399998</v>
      </c>
      <c r="K2498">
        <v>0.31507014997600002</v>
      </c>
      <c r="L2498">
        <v>15</v>
      </c>
      <c r="M2498" s="1" t="s">
        <v>3185</v>
      </c>
      <c r="N2498">
        <v>574</v>
      </c>
      <c r="O2498">
        <v>589</v>
      </c>
      <c r="P2498">
        <v>589</v>
      </c>
      <c r="Q2498" t="s">
        <v>18</v>
      </c>
      <c r="R2498" t="s">
        <v>3186</v>
      </c>
    </row>
    <row r="2499" spans="1:18" x14ac:dyDescent="0.25">
      <c r="A2499" t="s">
        <v>3100</v>
      </c>
      <c r="B2499" t="str">
        <f>MID(Tableau1[[#This Row],[ID]],4,LEN(Tableau1[[#This Row],[ID]])-5)</f>
        <v>C6</v>
      </c>
      <c r="C2499" t="s">
        <v>17473</v>
      </c>
      <c r="D2499">
        <v>0</v>
      </c>
      <c r="E2499">
        <v>2</v>
      </c>
      <c r="F2499">
        <v>669.30700000000002</v>
      </c>
      <c r="G2499">
        <v>4.6020000000000003</v>
      </c>
      <c r="H2499">
        <v>1.591</v>
      </c>
      <c r="I2499">
        <v>6.1929999999999996</v>
      </c>
      <c r="J2499">
        <v>0.74309704505100005</v>
      </c>
      <c r="K2499">
        <v>0.25690295494900001</v>
      </c>
      <c r="L2499">
        <v>11</v>
      </c>
      <c r="M2499" s="1" t="s">
        <v>3187</v>
      </c>
      <c r="N2499">
        <v>589</v>
      </c>
      <c r="O2499">
        <v>600</v>
      </c>
      <c r="P2499">
        <v>600</v>
      </c>
      <c r="Q2499" t="s">
        <v>18</v>
      </c>
      <c r="R2499" t="s">
        <v>3187</v>
      </c>
    </row>
    <row r="2500" spans="1:18" x14ac:dyDescent="0.25">
      <c r="A2500" t="s">
        <v>3100</v>
      </c>
      <c r="B2500" t="str">
        <f>MID(Tableau1[[#This Row],[ID]],4,LEN(Tableau1[[#This Row],[ID]])-5)</f>
        <v>C6</v>
      </c>
      <c r="C2500" t="s">
        <v>17473</v>
      </c>
      <c r="D2500">
        <v>0</v>
      </c>
      <c r="E2500">
        <v>2</v>
      </c>
      <c r="F2500">
        <v>679.36900000000003</v>
      </c>
      <c r="G2500">
        <v>3.6819999999999999</v>
      </c>
      <c r="H2500">
        <v>5.46</v>
      </c>
      <c r="I2500">
        <v>9.1419999999999995</v>
      </c>
      <c r="J2500">
        <v>0.40275650842299998</v>
      </c>
      <c r="K2500">
        <v>0.59724349157699996</v>
      </c>
      <c r="L2500">
        <v>8</v>
      </c>
      <c r="M2500" s="1" t="s">
        <v>3188</v>
      </c>
      <c r="N2500">
        <v>600</v>
      </c>
      <c r="O2500">
        <v>608</v>
      </c>
      <c r="P2500">
        <v>608</v>
      </c>
      <c r="Q2500" t="s">
        <v>18</v>
      </c>
      <c r="R2500" t="s">
        <v>3189</v>
      </c>
    </row>
    <row r="2501" spans="1:18" x14ac:dyDescent="0.25">
      <c r="A2501" t="s">
        <v>3100</v>
      </c>
      <c r="B2501" t="str">
        <f>MID(Tableau1[[#This Row],[ID]],4,LEN(Tableau1[[#This Row],[ID]])-5)</f>
        <v>C6</v>
      </c>
      <c r="C2501" t="s">
        <v>17473</v>
      </c>
      <c r="D2501">
        <v>0</v>
      </c>
      <c r="E2501">
        <v>2</v>
      </c>
      <c r="F2501">
        <v>684.673</v>
      </c>
      <c r="G2501">
        <v>0.14000000000000001</v>
      </c>
      <c r="H2501">
        <v>1.6220000000000001</v>
      </c>
      <c r="I2501">
        <v>1.762</v>
      </c>
      <c r="J2501">
        <v>7.9455164585699997E-2</v>
      </c>
      <c r="K2501">
        <v>0.92054483541400001</v>
      </c>
      <c r="L2501">
        <v>1</v>
      </c>
      <c r="M2501" s="1" t="s">
        <v>1290</v>
      </c>
      <c r="N2501">
        <v>608</v>
      </c>
      <c r="O2501">
        <v>609</v>
      </c>
      <c r="P2501">
        <v>609</v>
      </c>
      <c r="Q2501" t="s">
        <v>18</v>
      </c>
      <c r="R2501" t="s">
        <v>1290</v>
      </c>
    </row>
    <row r="2502" spans="1:18" x14ac:dyDescent="0.25">
      <c r="A2502" t="s">
        <v>3100</v>
      </c>
      <c r="B2502" t="str">
        <f>MID(Tableau1[[#This Row],[ID]],4,LEN(Tableau1[[#This Row],[ID]])-5)</f>
        <v>C6</v>
      </c>
      <c r="C2502" t="s">
        <v>17473</v>
      </c>
      <c r="D2502">
        <v>0</v>
      </c>
      <c r="E2502">
        <v>2</v>
      </c>
      <c r="F2502">
        <v>686.01499999999999</v>
      </c>
      <c r="G2502">
        <v>2.137</v>
      </c>
      <c r="H2502">
        <v>1.202</v>
      </c>
      <c r="I2502">
        <v>3.339</v>
      </c>
      <c r="J2502">
        <v>0.64001197963500001</v>
      </c>
      <c r="K2502">
        <v>0.35998802036499999</v>
      </c>
      <c r="L2502">
        <v>7</v>
      </c>
      <c r="M2502" s="1" t="s">
        <v>3190</v>
      </c>
      <c r="N2502">
        <v>609</v>
      </c>
      <c r="O2502">
        <v>609</v>
      </c>
      <c r="P2502">
        <v>616</v>
      </c>
      <c r="Q2502" t="s">
        <v>18</v>
      </c>
      <c r="R2502" t="s">
        <v>3190</v>
      </c>
    </row>
    <row r="2503" spans="1:18" x14ac:dyDescent="0.25">
      <c r="A2503" t="s">
        <v>3100</v>
      </c>
      <c r="B2503" t="str">
        <f>MID(Tableau1[[#This Row],[ID]],4,LEN(Tableau1[[#This Row],[ID]])-5)</f>
        <v>C6</v>
      </c>
      <c r="C2503" t="s">
        <v>17473</v>
      </c>
      <c r="D2503">
        <v>0</v>
      </c>
      <c r="E2503">
        <v>2</v>
      </c>
      <c r="F2503">
        <v>692.69100000000003</v>
      </c>
      <c r="G2503">
        <v>9.4E-2</v>
      </c>
      <c r="H2503">
        <v>4.5389999999999997</v>
      </c>
      <c r="I2503">
        <v>4.633</v>
      </c>
      <c r="J2503">
        <v>2.0289229440999999E-2</v>
      </c>
      <c r="K2503">
        <v>0.97971077055900002</v>
      </c>
      <c r="L2503">
        <v>0</v>
      </c>
      <c r="N2503">
        <v>609</v>
      </c>
      <c r="O2503">
        <v>615</v>
      </c>
      <c r="P2503">
        <v>615</v>
      </c>
      <c r="Q2503" t="s">
        <v>38</v>
      </c>
      <c r="R2503" t="s">
        <v>47</v>
      </c>
    </row>
    <row r="2504" spans="1:18" x14ac:dyDescent="0.25">
      <c r="A2504" t="s">
        <v>3100</v>
      </c>
      <c r="B2504" t="str">
        <f>MID(Tableau1[[#This Row],[ID]],4,LEN(Tableau1[[#This Row],[ID]])-5)</f>
        <v>C6</v>
      </c>
      <c r="C2504" t="s">
        <v>17473</v>
      </c>
      <c r="D2504">
        <v>0</v>
      </c>
      <c r="E2504">
        <v>2</v>
      </c>
      <c r="F2504">
        <v>699.4</v>
      </c>
      <c r="G2504">
        <v>6.5359999999999996</v>
      </c>
      <c r="H2504">
        <v>6.6150000000000002</v>
      </c>
      <c r="I2504">
        <v>13.151</v>
      </c>
      <c r="J2504">
        <v>0.49699642612700001</v>
      </c>
      <c r="K2504">
        <v>0.50300357387299999</v>
      </c>
      <c r="L2504">
        <v>10</v>
      </c>
      <c r="M2504" s="1" t="s">
        <v>3191</v>
      </c>
      <c r="N2504">
        <v>615</v>
      </c>
      <c r="O2504">
        <v>625</v>
      </c>
      <c r="P2504">
        <v>625</v>
      </c>
      <c r="Q2504" t="s">
        <v>18</v>
      </c>
      <c r="R2504" t="s">
        <v>3192</v>
      </c>
    </row>
    <row r="2505" spans="1:18" x14ac:dyDescent="0.25">
      <c r="A2505" t="s">
        <v>3100</v>
      </c>
      <c r="B2505" t="str">
        <f>MID(Tableau1[[#This Row],[ID]],4,LEN(Tableau1[[#This Row],[ID]])-5)</f>
        <v>C6</v>
      </c>
      <c r="C2505" t="s">
        <v>17473</v>
      </c>
      <c r="D2505">
        <v>0</v>
      </c>
      <c r="E2505">
        <v>2</v>
      </c>
      <c r="F2505">
        <v>707.32399999999996</v>
      </c>
      <c r="G2505">
        <v>3.089</v>
      </c>
      <c r="H2505">
        <v>1.3879999999999999</v>
      </c>
      <c r="I2505">
        <v>4.4770000000000003</v>
      </c>
      <c r="J2505">
        <v>0.68997096269799996</v>
      </c>
      <c r="K2505">
        <v>0.31002903730199999</v>
      </c>
      <c r="L2505">
        <v>10</v>
      </c>
      <c r="M2505" s="1" t="s">
        <v>3193</v>
      </c>
      <c r="N2505">
        <v>625</v>
      </c>
      <c r="O2505">
        <v>635</v>
      </c>
      <c r="P2505">
        <v>635</v>
      </c>
      <c r="Q2505" t="s">
        <v>18</v>
      </c>
      <c r="R2505" t="s">
        <v>3194</v>
      </c>
    </row>
    <row r="2506" spans="1:18" x14ac:dyDescent="0.25">
      <c r="A2506" t="s">
        <v>3100</v>
      </c>
      <c r="B2506" t="str">
        <f>MID(Tableau1[[#This Row],[ID]],4,LEN(Tableau1[[#This Row],[ID]])-5)</f>
        <v>C6</v>
      </c>
      <c r="C2506" t="s">
        <v>17473</v>
      </c>
      <c r="D2506">
        <v>0</v>
      </c>
      <c r="E2506">
        <v>2</v>
      </c>
      <c r="F2506">
        <v>712.61300000000006</v>
      </c>
      <c r="G2506">
        <v>10.608000000000001</v>
      </c>
      <c r="H2506">
        <v>2.2000000000000002</v>
      </c>
      <c r="I2506">
        <v>12.808</v>
      </c>
      <c r="J2506">
        <v>0.82823235477799995</v>
      </c>
      <c r="K2506">
        <v>0.171767645222</v>
      </c>
      <c r="L2506">
        <v>26</v>
      </c>
      <c r="M2506" s="1" t="s">
        <v>3195</v>
      </c>
      <c r="N2506">
        <v>635</v>
      </c>
      <c r="O2506">
        <v>623</v>
      </c>
      <c r="P2506">
        <v>661</v>
      </c>
      <c r="Q2506" t="s">
        <v>18</v>
      </c>
      <c r="R2506" t="s">
        <v>3196</v>
      </c>
    </row>
    <row r="2507" spans="1:18" x14ac:dyDescent="0.25">
      <c r="A2507" t="s">
        <v>3100</v>
      </c>
      <c r="B2507" t="str">
        <f>MID(Tableau1[[#This Row],[ID]],4,LEN(Tableau1[[#This Row],[ID]])-5)</f>
        <v>C6</v>
      </c>
      <c r="C2507" t="s">
        <v>17473</v>
      </c>
      <c r="D2507">
        <v>0</v>
      </c>
      <c r="E2507">
        <v>2</v>
      </c>
      <c r="F2507">
        <v>729.64800000000002</v>
      </c>
      <c r="G2507">
        <v>0.125</v>
      </c>
      <c r="H2507">
        <v>6.4269999999999996</v>
      </c>
      <c r="I2507">
        <v>6.5519999999999996</v>
      </c>
      <c r="J2507">
        <v>1.90781440781E-2</v>
      </c>
      <c r="K2507">
        <v>0.98092185592199999</v>
      </c>
      <c r="L2507">
        <v>0</v>
      </c>
      <c r="N2507">
        <v>623</v>
      </c>
      <c r="O2507">
        <v>624</v>
      </c>
      <c r="P2507">
        <v>660</v>
      </c>
      <c r="Q2507" t="s">
        <v>38</v>
      </c>
      <c r="R2507" t="s">
        <v>47</v>
      </c>
    </row>
    <row r="2508" spans="1:18" x14ac:dyDescent="0.25">
      <c r="A2508" t="s">
        <v>3100</v>
      </c>
      <c r="B2508" t="str">
        <f>MID(Tableau1[[#This Row],[ID]],4,LEN(Tableau1[[#This Row],[ID]])-5)</f>
        <v>C6</v>
      </c>
      <c r="C2508" t="s">
        <v>17473</v>
      </c>
      <c r="D2508">
        <v>0</v>
      </c>
      <c r="E2508">
        <v>2</v>
      </c>
      <c r="F2508">
        <v>733.89099999999996</v>
      </c>
      <c r="G2508">
        <v>0.79600000000000004</v>
      </c>
      <c r="H2508">
        <v>4.1180000000000003</v>
      </c>
      <c r="I2508">
        <v>4.9139999999999997</v>
      </c>
      <c r="J2508">
        <v>0.16198616198599999</v>
      </c>
      <c r="K2508">
        <v>0.83801383801399998</v>
      </c>
      <c r="L2508">
        <v>0</v>
      </c>
      <c r="N2508">
        <v>624</v>
      </c>
      <c r="O2508">
        <v>622</v>
      </c>
      <c r="P2508">
        <v>658</v>
      </c>
      <c r="Q2508" t="s">
        <v>38</v>
      </c>
      <c r="R2508" t="s">
        <v>61</v>
      </c>
    </row>
    <row r="2509" spans="1:18" x14ac:dyDescent="0.25">
      <c r="A2509" t="s">
        <v>3100</v>
      </c>
      <c r="B2509" t="str">
        <f>MID(Tableau1[[#This Row],[ID]],4,LEN(Tableau1[[#This Row],[ID]])-5)</f>
        <v>C6</v>
      </c>
      <c r="C2509" t="s">
        <v>17473</v>
      </c>
      <c r="D2509">
        <v>0</v>
      </c>
      <c r="E2509">
        <v>2</v>
      </c>
      <c r="F2509">
        <v>735.74800000000005</v>
      </c>
      <c r="G2509">
        <v>1.4510000000000001</v>
      </c>
      <c r="H2509">
        <v>1.0609999999999999</v>
      </c>
      <c r="I2509">
        <v>2.512</v>
      </c>
      <c r="J2509">
        <v>0.57762738853499995</v>
      </c>
      <c r="K2509">
        <v>0.42237261146499999</v>
      </c>
      <c r="L2509">
        <v>3</v>
      </c>
      <c r="M2509" s="1" t="s">
        <v>3197</v>
      </c>
      <c r="N2509">
        <v>622</v>
      </c>
      <c r="O2509">
        <v>661</v>
      </c>
      <c r="P2509">
        <v>661</v>
      </c>
      <c r="Q2509" t="s">
        <v>38</v>
      </c>
      <c r="R2509" t="s">
        <v>3198</v>
      </c>
    </row>
    <row r="2510" spans="1:18" x14ac:dyDescent="0.25">
      <c r="A2510" t="s">
        <v>3100</v>
      </c>
      <c r="B2510" t="str">
        <f>MID(Tableau1[[#This Row],[ID]],4,LEN(Tableau1[[#This Row],[ID]])-5)</f>
        <v>C6</v>
      </c>
      <c r="C2510" t="s">
        <v>17473</v>
      </c>
      <c r="D2510">
        <v>0</v>
      </c>
      <c r="E2510">
        <v>2</v>
      </c>
      <c r="F2510">
        <v>742.36199999999997</v>
      </c>
      <c r="G2510">
        <v>5.7249999999999996</v>
      </c>
      <c r="H2510">
        <v>5.1630000000000003</v>
      </c>
      <c r="I2510">
        <v>10.888</v>
      </c>
      <c r="J2510">
        <v>0.52580822924299997</v>
      </c>
      <c r="K2510">
        <v>0.47419177075699998</v>
      </c>
      <c r="L2510">
        <v>12</v>
      </c>
      <c r="M2510" s="1" t="s">
        <v>3199</v>
      </c>
      <c r="N2510">
        <v>661</v>
      </c>
      <c r="O2510">
        <v>673</v>
      </c>
      <c r="P2510">
        <v>673</v>
      </c>
      <c r="Q2510" t="s">
        <v>18</v>
      </c>
      <c r="R2510" t="s">
        <v>3200</v>
      </c>
    </row>
    <row r="2511" spans="1:18" x14ac:dyDescent="0.25">
      <c r="A2511" t="s">
        <v>3100</v>
      </c>
      <c r="B2511" t="str">
        <f>MID(Tableau1[[#This Row],[ID]],4,LEN(Tableau1[[#This Row],[ID]])-5)</f>
        <v>C6</v>
      </c>
      <c r="C2511" t="s">
        <v>17473</v>
      </c>
      <c r="D2511">
        <v>0</v>
      </c>
      <c r="E2511">
        <v>2</v>
      </c>
      <c r="F2511">
        <v>749.66300000000001</v>
      </c>
      <c r="G2511">
        <v>1.17</v>
      </c>
      <c r="H2511">
        <v>1.5760000000000001</v>
      </c>
      <c r="I2511">
        <v>2.746</v>
      </c>
      <c r="J2511">
        <v>0.42607428987599999</v>
      </c>
      <c r="K2511">
        <v>0.57392571012399995</v>
      </c>
      <c r="L2511">
        <v>4</v>
      </c>
      <c r="M2511" s="1" t="s">
        <v>2834</v>
      </c>
      <c r="N2511">
        <v>673</v>
      </c>
      <c r="O2511">
        <v>648</v>
      </c>
      <c r="P2511">
        <v>677</v>
      </c>
      <c r="Q2511" t="s">
        <v>18</v>
      </c>
      <c r="R2511" t="s">
        <v>2834</v>
      </c>
    </row>
    <row r="2512" spans="1:18" x14ac:dyDescent="0.25">
      <c r="A2512" t="s">
        <v>3100</v>
      </c>
      <c r="B2512" t="str">
        <f>MID(Tableau1[[#This Row],[ID]],4,LEN(Tableau1[[#This Row],[ID]])-5)</f>
        <v>C6</v>
      </c>
      <c r="C2512" t="s">
        <v>17473</v>
      </c>
      <c r="D2512">
        <v>0</v>
      </c>
      <c r="E2512">
        <v>2</v>
      </c>
      <c r="F2512">
        <v>760.88</v>
      </c>
      <c r="G2512">
        <v>2.4020000000000001</v>
      </c>
      <c r="H2512">
        <v>10.047000000000001</v>
      </c>
      <c r="I2512">
        <v>12.449</v>
      </c>
      <c r="J2512">
        <v>0.19294722467700001</v>
      </c>
      <c r="K2512">
        <v>0.80705277532300002</v>
      </c>
      <c r="L2512">
        <v>1</v>
      </c>
      <c r="M2512" s="1" t="s">
        <v>84</v>
      </c>
      <c r="N2512">
        <v>648</v>
      </c>
      <c r="O2512">
        <v>674</v>
      </c>
      <c r="P2512">
        <v>674</v>
      </c>
      <c r="Q2512" t="s">
        <v>38</v>
      </c>
      <c r="R2512" t="s">
        <v>3201</v>
      </c>
    </row>
    <row r="2513" spans="1:18" x14ac:dyDescent="0.25">
      <c r="A2513" t="s">
        <v>3100</v>
      </c>
      <c r="B2513" t="str">
        <f>MID(Tableau1[[#This Row],[ID]],4,LEN(Tableau1[[#This Row],[ID]])-5)</f>
        <v>C6</v>
      </c>
      <c r="C2513" t="s">
        <v>17473</v>
      </c>
      <c r="D2513">
        <v>0</v>
      </c>
      <c r="E2513">
        <v>2</v>
      </c>
      <c r="F2513">
        <v>823.904</v>
      </c>
      <c r="G2513">
        <v>6.5990000000000002</v>
      </c>
      <c r="H2513">
        <v>60.622</v>
      </c>
      <c r="I2513">
        <v>67.221000000000004</v>
      </c>
      <c r="J2513">
        <v>9.8168727034700004E-2</v>
      </c>
      <c r="K2513">
        <v>0.90183127296499999</v>
      </c>
      <c r="L2513">
        <v>17</v>
      </c>
      <c r="M2513" s="1" t="s">
        <v>3202</v>
      </c>
      <c r="N2513">
        <v>674</v>
      </c>
      <c r="O2513">
        <v>691</v>
      </c>
      <c r="P2513">
        <v>691</v>
      </c>
      <c r="Q2513" t="s">
        <v>18</v>
      </c>
      <c r="R2513" t="s">
        <v>3203</v>
      </c>
    </row>
    <row r="2514" spans="1:18" x14ac:dyDescent="0.25">
      <c r="A2514" t="s">
        <v>3100</v>
      </c>
      <c r="B2514" t="str">
        <f>MID(Tableau1[[#This Row],[ID]],4,LEN(Tableau1[[#This Row],[ID]])-5)</f>
        <v>C6</v>
      </c>
      <c r="C2514" t="s">
        <v>17473</v>
      </c>
      <c r="D2514">
        <v>0</v>
      </c>
      <c r="E2514">
        <v>2</v>
      </c>
      <c r="F2514">
        <v>833.68499999999995</v>
      </c>
      <c r="G2514">
        <v>7.27</v>
      </c>
      <c r="H2514">
        <v>3.1819999999999999</v>
      </c>
      <c r="I2514">
        <v>10.452</v>
      </c>
      <c r="J2514">
        <v>0.69556065824699997</v>
      </c>
      <c r="K2514">
        <v>0.30443934175300003</v>
      </c>
      <c r="L2514">
        <v>16</v>
      </c>
      <c r="M2514" s="1" t="s">
        <v>3204</v>
      </c>
      <c r="N2514">
        <v>691</v>
      </c>
      <c r="O2514">
        <v>707</v>
      </c>
      <c r="P2514">
        <v>707</v>
      </c>
      <c r="Q2514" t="s">
        <v>18</v>
      </c>
      <c r="R2514" t="s">
        <v>3205</v>
      </c>
    </row>
    <row r="2515" spans="1:18" x14ac:dyDescent="0.25">
      <c r="A2515" t="s">
        <v>3100</v>
      </c>
      <c r="B2515" t="str">
        <f>MID(Tableau1[[#This Row],[ID]],4,LEN(Tableau1[[#This Row],[ID]])-5)</f>
        <v>C6</v>
      </c>
      <c r="C2515" t="s">
        <v>17473</v>
      </c>
      <c r="D2515">
        <v>0</v>
      </c>
      <c r="E2515">
        <v>2</v>
      </c>
      <c r="F2515">
        <v>842.18700000000001</v>
      </c>
      <c r="G2515">
        <v>2.3090000000000002</v>
      </c>
      <c r="H2515">
        <v>1.232</v>
      </c>
      <c r="I2515">
        <v>3.5409999999999999</v>
      </c>
      <c r="J2515">
        <v>0.652075684835</v>
      </c>
      <c r="K2515">
        <v>0.347924315165</v>
      </c>
      <c r="L2515">
        <v>5</v>
      </c>
      <c r="M2515" s="1" t="s">
        <v>3206</v>
      </c>
      <c r="N2515">
        <v>707</v>
      </c>
      <c r="O2515">
        <v>712</v>
      </c>
      <c r="P2515">
        <v>712</v>
      </c>
      <c r="Q2515" t="s">
        <v>18</v>
      </c>
      <c r="R2515" t="s">
        <v>3207</v>
      </c>
    </row>
    <row r="2516" spans="1:18" x14ac:dyDescent="0.25">
      <c r="A2516" t="s">
        <v>3100</v>
      </c>
      <c r="B2516" t="str">
        <f>MID(Tableau1[[#This Row],[ID]],4,LEN(Tableau1[[#This Row],[ID]])-5)</f>
        <v>C6</v>
      </c>
      <c r="C2516" t="s">
        <v>17473</v>
      </c>
      <c r="D2516">
        <v>0</v>
      </c>
      <c r="E2516">
        <v>2</v>
      </c>
      <c r="F2516">
        <v>846.60199999999998</v>
      </c>
      <c r="G2516">
        <v>39.701999999999998</v>
      </c>
      <c r="H2516">
        <v>2.1059999999999999</v>
      </c>
      <c r="I2516">
        <v>41.808</v>
      </c>
      <c r="J2516">
        <v>0.94962686567200005</v>
      </c>
      <c r="K2516">
        <v>5.0373134328400002E-2</v>
      </c>
      <c r="L2516">
        <v>90</v>
      </c>
      <c r="M2516" s="1" t="s">
        <v>3208</v>
      </c>
      <c r="N2516">
        <v>712</v>
      </c>
      <c r="O2516">
        <v>802</v>
      </c>
      <c r="P2516">
        <v>802</v>
      </c>
      <c r="Q2516" t="s">
        <v>18</v>
      </c>
      <c r="R2516" t="s">
        <v>3209</v>
      </c>
    </row>
    <row r="2517" spans="1:18" x14ac:dyDescent="0.25">
      <c r="A2517" t="s">
        <v>3210</v>
      </c>
      <c r="B2517" t="str">
        <f>MID(Tableau1[[#This Row],[ID]],4,LEN(Tableau1[[#This Row],[ID]])-5)</f>
        <v>CE2</v>
      </c>
      <c r="C2517" t="s">
        <v>17472</v>
      </c>
      <c r="D2517">
        <v>0</v>
      </c>
      <c r="E2517">
        <v>2</v>
      </c>
      <c r="F2517">
        <v>169.87</v>
      </c>
      <c r="G2517">
        <v>4.82</v>
      </c>
      <c r="I2517">
        <v>4.82</v>
      </c>
      <c r="J2517">
        <v>1</v>
      </c>
      <c r="K2517">
        <v>0</v>
      </c>
      <c r="L2517">
        <v>3</v>
      </c>
      <c r="M2517" s="1" t="s">
        <v>3211</v>
      </c>
      <c r="N2517">
        <v>0</v>
      </c>
      <c r="O2517">
        <v>3</v>
      </c>
      <c r="P2517">
        <v>3</v>
      </c>
      <c r="Q2517" t="s">
        <v>18</v>
      </c>
      <c r="R2517" t="s">
        <v>3211</v>
      </c>
    </row>
    <row r="2518" spans="1:18" x14ac:dyDescent="0.25">
      <c r="A2518" t="s">
        <v>3210</v>
      </c>
      <c r="B2518" t="str">
        <f>MID(Tableau1[[#This Row],[ID]],4,LEN(Tableau1[[#This Row],[ID]])-5)</f>
        <v>CE2</v>
      </c>
      <c r="C2518" t="s">
        <v>17472</v>
      </c>
      <c r="D2518">
        <v>0</v>
      </c>
      <c r="E2518">
        <v>2</v>
      </c>
      <c r="F2518">
        <v>182.459</v>
      </c>
      <c r="G2518">
        <v>39.701999999999998</v>
      </c>
      <c r="H2518">
        <v>7.7690000000000001</v>
      </c>
      <c r="I2518">
        <v>47.470999999999997</v>
      </c>
      <c r="J2518">
        <v>0.83634218786199999</v>
      </c>
      <c r="K2518">
        <v>0.16365781213799999</v>
      </c>
      <c r="L2518">
        <v>14</v>
      </c>
      <c r="M2518" s="1" t="s">
        <v>3212</v>
      </c>
      <c r="N2518">
        <v>3</v>
      </c>
      <c r="O2518">
        <v>17</v>
      </c>
      <c r="P2518">
        <v>17</v>
      </c>
      <c r="Q2518" t="s">
        <v>18</v>
      </c>
      <c r="R2518" t="s">
        <v>3213</v>
      </c>
    </row>
    <row r="2519" spans="1:18" x14ac:dyDescent="0.25">
      <c r="A2519" t="s">
        <v>3210</v>
      </c>
      <c r="B2519" t="str">
        <f>MID(Tableau1[[#This Row],[ID]],4,LEN(Tableau1[[#This Row],[ID]])-5)</f>
        <v>CE2</v>
      </c>
      <c r="C2519" t="s">
        <v>17472</v>
      </c>
      <c r="D2519">
        <v>0</v>
      </c>
      <c r="E2519">
        <v>2</v>
      </c>
      <c r="F2519">
        <v>229.01</v>
      </c>
      <c r="G2519">
        <v>3.5880000000000001</v>
      </c>
      <c r="H2519">
        <v>6.8490000000000002</v>
      </c>
      <c r="I2519">
        <v>10.436999999999999</v>
      </c>
      <c r="J2519">
        <v>0.343776947399</v>
      </c>
      <c r="K2519">
        <v>0.656223052601</v>
      </c>
      <c r="L2519">
        <v>2</v>
      </c>
      <c r="M2519" s="1" t="s">
        <v>3214</v>
      </c>
      <c r="N2519">
        <v>17</v>
      </c>
      <c r="O2519">
        <v>19</v>
      </c>
      <c r="P2519">
        <v>19</v>
      </c>
      <c r="Q2519" t="s">
        <v>18</v>
      </c>
      <c r="R2519" t="s">
        <v>3214</v>
      </c>
    </row>
    <row r="2520" spans="1:18" x14ac:dyDescent="0.25">
      <c r="A2520" t="s">
        <v>3210</v>
      </c>
      <c r="B2520" t="str">
        <f>MID(Tableau1[[#This Row],[ID]],4,LEN(Tableau1[[#This Row],[ID]])-5)</f>
        <v>CE2</v>
      </c>
      <c r="C2520" t="s">
        <v>17472</v>
      </c>
      <c r="D2520">
        <v>0</v>
      </c>
      <c r="E2520">
        <v>2</v>
      </c>
      <c r="F2520">
        <v>266.24700000000001</v>
      </c>
      <c r="G2520">
        <v>2.0129999999999999</v>
      </c>
      <c r="H2520">
        <v>33.649000000000001</v>
      </c>
      <c r="I2520">
        <v>35.661999999999999</v>
      </c>
      <c r="J2520">
        <v>5.6446637877899997E-2</v>
      </c>
      <c r="K2520">
        <v>0.94355336212200003</v>
      </c>
      <c r="L2520">
        <v>2</v>
      </c>
      <c r="M2520" s="1" t="s">
        <v>1564</v>
      </c>
      <c r="N2520">
        <v>19</v>
      </c>
      <c r="O2520">
        <v>19</v>
      </c>
      <c r="P2520">
        <v>21</v>
      </c>
      <c r="Q2520" t="s">
        <v>18</v>
      </c>
      <c r="R2520" t="s">
        <v>1565</v>
      </c>
    </row>
    <row r="2521" spans="1:18" x14ac:dyDescent="0.25">
      <c r="A2521" t="s">
        <v>3210</v>
      </c>
      <c r="B2521" t="str">
        <f>MID(Tableau1[[#This Row],[ID]],4,LEN(Tableau1[[#This Row],[ID]])-5)</f>
        <v>CE2</v>
      </c>
      <c r="C2521" t="s">
        <v>17472</v>
      </c>
      <c r="D2521">
        <v>0</v>
      </c>
      <c r="E2521">
        <v>2</v>
      </c>
      <c r="F2521">
        <v>279.52300000000002</v>
      </c>
      <c r="G2521">
        <v>14.867000000000001</v>
      </c>
      <c r="H2521">
        <v>11.263</v>
      </c>
      <c r="I2521">
        <v>26.13</v>
      </c>
      <c r="J2521">
        <v>0.56896287791800004</v>
      </c>
      <c r="K2521">
        <v>0.43103712208200001</v>
      </c>
      <c r="L2521">
        <v>7</v>
      </c>
      <c r="M2521" s="1" t="s">
        <v>3215</v>
      </c>
      <c r="N2521">
        <v>19</v>
      </c>
      <c r="O2521">
        <v>24</v>
      </c>
      <c r="P2521">
        <v>26</v>
      </c>
      <c r="Q2521" t="s">
        <v>38</v>
      </c>
      <c r="R2521" t="s">
        <v>3216</v>
      </c>
    </row>
    <row r="2522" spans="1:18" x14ac:dyDescent="0.25">
      <c r="A2522" t="s">
        <v>3210</v>
      </c>
      <c r="B2522" t="str">
        <f>MID(Tableau1[[#This Row],[ID]],4,LEN(Tableau1[[#This Row],[ID]])-5)</f>
        <v>CE2</v>
      </c>
      <c r="C2522" t="s">
        <v>17472</v>
      </c>
      <c r="D2522">
        <v>0</v>
      </c>
      <c r="E2522">
        <v>2</v>
      </c>
      <c r="F2522">
        <v>301.83100000000002</v>
      </c>
      <c r="G2522">
        <v>2.278</v>
      </c>
      <c r="H2522">
        <v>7.4409999999999998</v>
      </c>
      <c r="I2522">
        <v>9.7189999999999994</v>
      </c>
      <c r="J2522">
        <v>0.23438625372999999</v>
      </c>
      <c r="K2522">
        <v>0.76561374627000001</v>
      </c>
      <c r="L2522">
        <v>1</v>
      </c>
      <c r="M2522" s="1" t="s">
        <v>83</v>
      </c>
      <c r="N2522">
        <v>24</v>
      </c>
      <c r="O2522">
        <v>25</v>
      </c>
      <c r="P2522">
        <v>27</v>
      </c>
      <c r="Q2522" t="s">
        <v>38</v>
      </c>
      <c r="R2522" t="s">
        <v>3217</v>
      </c>
    </row>
    <row r="2523" spans="1:18" x14ac:dyDescent="0.25">
      <c r="A2523" t="s">
        <v>3210</v>
      </c>
      <c r="B2523" t="str">
        <f>MID(Tableau1[[#This Row],[ID]],4,LEN(Tableau1[[#This Row],[ID]])-5)</f>
        <v>CE2</v>
      </c>
      <c r="C2523" t="s">
        <v>17472</v>
      </c>
      <c r="D2523">
        <v>0</v>
      </c>
      <c r="E2523">
        <v>2</v>
      </c>
      <c r="F2523">
        <v>314.27999999999997</v>
      </c>
      <c r="G2523">
        <v>0.187</v>
      </c>
      <c r="H2523">
        <v>10.170999999999999</v>
      </c>
      <c r="I2523">
        <v>10.358000000000001</v>
      </c>
      <c r="J2523">
        <v>1.80536783163E-2</v>
      </c>
      <c r="K2523">
        <v>0.98194632168399998</v>
      </c>
      <c r="L2523">
        <v>0</v>
      </c>
      <c r="N2523">
        <v>25</v>
      </c>
      <c r="O2523">
        <v>24</v>
      </c>
      <c r="P2523">
        <v>26</v>
      </c>
      <c r="Q2523" t="s">
        <v>38</v>
      </c>
      <c r="R2523" t="s">
        <v>47</v>
      </c>
    </row>
    <row r="2524" spans="1:18" x14ac:dyDescent="0.25">
      <c r="A2524" t="s">
        <v>3210</v>
      </c>
      <c r="B2524" t="str">
        <f>MID(Tableau1[[#This Row],[ID]],4,LEN(Tableau1[[#This Row],[ID]])-5)</f>
        <v>CE2</v>
      </c>
      <c r="C2524" t="s">
        <v>17472</v>
      </c>
      <c r="D2524">
        <v>0</v>
      </c>
      <c r="E2524">
        <v>2</v>
      </c>
      <c r="F2524">
        <v>332.04899999999998</v>
      </c>
      <c r="G2524">
        <v>18.376000000000001</v>
      </c>
      <c r="H2524">
        <v>17.582000000000001</v>
      </c>
      <c r="I2524">
        <v>35.957999999999998</v>
      </c>
      <c r="J2524">
        <v>0.511040658546</v>
      </c>
      <c r="K2524">
        <v>0.488959341454</v>
      </c>
      <c r="L2524">
        <v>6</v>
      </c>
      <c r="M2524" s="1" t="s">
        <v>3218</v>
      </c>
      <c r="N2524">
        <v>24</v>
      </c>
      <c r="O2524">
        <v>30</v>
      </c>
      <c r="P2524">
        <v>32</v>
      </c>
      <c r="Q2524" t="s">
        <v>38</v>
      </c>
      <c r="R2524" t="s">
        <v>3219</v>
      </c>
    </row>
    <row r="2525" spans="1:18" x14ac:dyDescent="0.25">
      <c r="A2525" t="s">
        <v>3210</v>
      </c>
      <c r="B2525" t="str">
        <f>MID(Tableau1[[#This Row],[ID]],4,LEN(Tableau1[[#This Row],[ID]])-5)</f>
        <v>CE2</v>
      </c>
      <c r="C2525" t="s">
        <v>17472</v>
      </c>
      <c r="D2525">
        <v>0</v>
      </c>
      <c r="E2525">
        <v>2</v>
      </c>
      <c r="F2525">
        <v>372.87400000000002</v>
      </c>
      <c r="G2525">
        <v>4.774</v>
      </c>
      <c r="H2525">
        <v>22.449000000000002</v>
      </c>
      <c r="I2525">
        <v>27.222999999999999</v>
      </c>
      <c r="J2525">
        <v>0.17536641810199999</v>
      </c>
      <c r="K2525">
        <v>0.82463358189799996</v>
      </c>
      <c r="L2525">
        <v>3</v>
      </c>
      <c r="M2525" s="1" t="s">
        <v>3220</v>
      </c>
      <c r="N2525">
        <v>30</v>
      </c>
      <c r="O2525">
        <v>33</v>
      </c>
      <c r="P2525">
        <v>35</v>
      </c>
      <c r="Q2525" t="s">
        <v>18</v>
      </c>
      <c r="R2525" t="s">
        <v>3220</v>
      </c>
    </row>
    <row r="2526" spans="1:18" x14ac:dyDescent="0.25">
      <c r="A2526" t="s">
        <v>3210</v>
      </c>
      <c r="B2526" t="str">
        <f>MID(Tableau1[[#This Row],[ID]],4,LEN(Tableau1[[#This Row],[ID]])-5)</f>
        <v>CE2</v>
      </c>
      <c r="C2526" t="s">
        <v>17472</v>
      </c>
      <c r="D2526">
        <v>0</v>
      </c>
      <c r="E2526">
        <v>2</v>
      </c>
      <c r="F2526">
        <v>386.072</v>
      </c>
      <c r="G2526">
        <v>26.364000000000001</v>
      </c>
      <c r="H2526">
        <v>8.4239999999999995</v>
      </c>
      <c r="I2526">
        <v>34.787999999999997</v>
      </c>
      <c r="J2526">
        <v>0.75784753363199997</v>
      </c>
      <c r="K2526">
        <v>0.242152466368</v>
      </c>
      <c r="L2526">
        <v>5</v>
      </c>
      <c r="M2526" s="1" t="s">
        <v>3221</v>
      </c>
      <c r="N2526">
        <v>33</v>
      </c>
      <c r="O2526">
        <v>36</v>
      </c>
      <c r="P2526">
        <v>38</v>
      </c>
      <c r="Q2526" t="s">
        <v>21</v>
      </c>
      <c r="R2526" t="s">
        <v>3222</v>
      </c>
    </row>
    <row r="2527" spans="1:18" x14ac:dyDescent="0.25">
      <c r="A2527" t="s">
        <v>3210</v>
      </c>
      <c r="B2527" t="str">
        <f>MID(Tableau1[[#This Row],[ID]],4,LEN(Tableau1[[#This Row],[ID]])-5)</f>
        <v>CE2</v>
      </c>
      <c r="C2527" t="s">
        <v>17472</v>
      </c>
      <c r="D2527">
        <v>0</v>
      </c>
      <c r="E2527">
        <v>2</v>
      </c>
      <c r="F2527">
        <v>421.79599999999999</v>
      </c>
      <c r="G2527">
        <v>26.317</v>
      </c>
      <c r="H2527">
        <v>9.36</v>
      </c>
      <c r="I2527">
        <v>35.677</v>
      </c>
      <c r="J2527">
        <v>0.73764610253100005</v>
      </c>
      <c r="K2527">
        <v>0.26235389746900001</v>
      </c>
      <c r="L2527">
        <v>11</v>
      </c>
      <c r="M2527" s="1" t="s">
        <v>3223</v>
      </c>
      <c r="N2527">
        <v>36</v>
      </c>
      <c r="O2527">
        <v>47</v>
      </c>
      <c r="P2527">
        <v>49</v>
      </c>
      <c r="Q2527" t="s">
        <v>18</v>
      </c>
      <c r="R2527" t="s">
        <v>3224</v>
      </c>
    </row>
    <row r="2528" spans="1:18" x14ac:dyDescent="0.25">
      <c r="A2528" t="s">
        <v>3210</v>
      </c>
      <c r="B2528" t="str">
        <f>MID(Tableau1[[#This Row],[ID]],4,LEN(Tableau1[[#This Row],[ID]])-5)</f>
        <v>CE2</v>
      </c>
      <c r="C2528" t="s">
        <v>17472</v>
      </c>
      <c r="D2528">
        <v>0</v>
      </c>
      <c r="E2528">
        <v>2</v>
      </c>
      <c r="F2528">
        <v>458.28500000000003</v>
      </c>
      <c r="G2528">
        <v>12.744999999999999</v>
      </c>
      <c r="H2528">
        <v>10.172000000000001</v>
      </c>
      <c r="I2528">
        <v>22.917000000000002</v>
      </c>
      <c r="J2528">
        <v>0.55613736527500002</v>
      </c>
      <c r="K2528">
        <v>0.44386263472499998</v>
      </c>
      <c r="L2528">
        <v>1</v>
      </c>
      <c r="M2528" s="1" t="s">
        <v>98</v>
      </c>
      <c r="N2528">
        <v>47</v>
      </c>
      <c r="O2528">
        <v>48</v>
      </c>
      <c r="P2528">
        <v>50</v>
      </c>
      <c r="Q2528" t="s">
        <v>18</v>
      </c>
      <c r="R2528" t="s">
        <v>3225</v>
      </c>
    </row>
    <row r="2529" spans="1:18" x14ac:dyDescent="0.25">
      <c r="A2529" t="s">
        <v>3210</v>
      </c>
      <c r="B2529" t="str">
        <f>MID(Tableau1[[#This Row],[ID]],4,LEN(Tableau1[[#This Row],[ID]])-5)</f>
        <v>CE2</v>
      </c>
      <c r="C2529" t="s">
        <v>17472</v>
      </c>
      <c r="D2529">
        <v>0</v>
      </c>
      <c r="E2529">
        <v>2</v>
      </c>
      <c r="F2529">
        <v>488.70499999999998</v>
      </c>
      <c r="G2529">
        <v>68.671000000000006</v>
      </c>
      <c r="H2529">
        <v>17.675000000000001</v>
      </c>
      <c r="I2529">
        <v>86.346000000000004</v>
      </c>
      <c r="J2529">
        <v>0.79530030343000002</v>
      </c>
      <c r="K2529">
        <v>0.20469969657000001</v>
      </c>
      <c r="L2529">
        <v>20</v>
      </c>
      <c r="M2529" s="1" t="s">
        <v>3226</v>
      </c>
      <c r="N2529">
        <v>48</v>
      </c>
      <c r="O2529">
        <v>68</v>
      </c>
      <c r="P2529">
        <v>70</v>
      </c>
      <c r="Q2529" t="s">
        <v>18</v>
      </c>
      <c r="R2529" t="s">
        <v>3227</v>
      </c>
    </row>
    <row r="2530" spans="1:18" x14ac:dyDescent="0.25">
      <c r="A2530" t="s">
        <v>3210</v>
      </c>
      <c r="B2530" t="str">
        <f>MID(Tableau1[[#This Row],[ID]],4,LEN(Tableau1[[#This Row],[ID]])-5)</f>
        <v>CE2</v>
      </c>
      <c r="C2530" t="s">
        <v>17472</v>
      </c>
      <c r="D2530">
        <v>0</v>
      </c>
      <c r="E2530">
        <v>2</v>
      </c>
      <c r="F2530">
        <v>574.84799999999996</v>
      </c>
      <c r="G2530">
        <v>43.478000000000002</v>
      </c>
      <c r="H2530">
        <v>17.472000000000001</v>
      </c>
      <c r="I2530">
        <v>60.95</v>
      </c>
      <c r="J2530">
        <v>0.71333880229699997</v>
      </c>
      <c r="K2530">
        <v>0.28666119770300003</v>
      </c>
      <c r="L2530">
        <v>10</v>
      </c>
      <c r="M2530" s="1" t="s">
        <v>3228</v>
      </c>
      <c r="N2530">
        <v>68</v>
      </c>
      <c r="O2530">
        <v>78</v>
      </c>
      <c r="P2530">
        <v>80</v>
      </c>
      <c r="Q2530" t="s">
        <v>18</v>
      </c>
      <c r="R2530" t="s">
        <v>3229</v>
      </c>
    </row>
    <row r="2531" spans="1:18" x14ac:dyDescent="0.25">
      <c r="A2531" t="s">
        <v>3210</v>
      </c>
      <c r="B2531" t="str">
        <f>MID(Tableau1[[#This Row],[ID]],4,LEN(Tableau1[[#This Row],[ID]])-5)</f>
        <v>CE2</v>
      </c>
      <c r="C2531" t="s">
        <v>17472</v>
      </c>
      <c r="D2531">
        <v>0</v>
      </c>
      <c r="E2531">
        <v>2</v>
      </c>
      <c r="F2531">
        <v>672.67700000000002</v>
      </c>
      <c r="G2531">
        <v>2.6989999999999998</v>
      </c>
      <c r="H2531">
        <v>54.350999999999999</v>
      </c>
      <c r="I2531">
        <v>57.05</v>
      </c>
      <c r="J2531">
        <v>4.73093777388E-2</v>
      </c>
      <c r="K2531">
        <v>0.95269062226099999</v>
      </c>
      <c r="L2531">
        <v>4</v>
      </c>
      <c r="M2531" s="1" t="s">
        <v>3230</v>
      </c>
      <c r="N2531">
        <v>3</v>
      </c>
      <c r="O2531">
        <v>50</v>
      </c>
      <c r="P2531">
        <v>84</v>
      </c>
      <c r="Q2531" t="s">
        <v>38</v>
      </c>
      <c r="R2531" t="s">
        <v>3231</v>
      </c>
    </row>
    <row r="2532" spans="1:18" x14ac:dyDescent="0.25">
      <c r="A2532" t="s">
        <v>3210</v>
      </c>
      <c r="B2532" t="str">
        <f>MID(Tableau1[[#This Row],[ID]],4,LEN(Tableau1[[#This Row],[ID]])-5)</f>
        <v>CE2</v>
      </c>
      <c r="C2532" t="s">
        <v>17472</v>
      </c>
      <c r="D2532">
        <v>0</v>
      </c>
      <c r="E2532">
        <v>2</v>
      </c>
      <c r="F2532">
        <v>713.37699999999995</v>
      </c>
      <c r="G2532">
        <v>15.117000000000001</v>
      </c>
      <c r="H2532">
        <v>38.000999999999998</v>
      </c>
      <c r="I2532">
        <v>53.118000000000002</v>
      </c>
      <c r="J2532">
        <v>0.28459279340299998</v>
      </c>
      <c r="K2532">
        <v>0.71540720659699997</v>
      </c>
      <c r="L2532">
        <v>0</v>
      </c>
      <c r="N2532">
        <v>82</v>
      </c>
      <c r="O2532">
        <v>82</v>
      </c>
      <c r="P2532">
        <v>84</v>
      </c>
      <c r="Q2532" t="s">
        <v>18</v>
      </c>
      <c r="R2532" t="s">
        <v>3232</v>
      </c>
    </row>
    <row r="2533" spans="1:18" x14ac:dyDescent="0.25">
      <c r="A2533" t="s">
        <v>3210</v>
      </c>
      <c r="B2533" t="str">
        <f>MID(Tableau1[[#This Row],[ID]],4,LEN(Tableau1[[#This Row],[ID]])-5)</f>
        <v>CE2</v>
      </c>
      <c r="C2533" t="s">
        <v>17472</v>
      </c>
      <c r="D2533">
        <v>0</v>
      </c>
      <c r="E2533">
        <v>2</v>
      </c>
      <c r="F2533">
        <v>801.48699999999997</v>
      </c>
      <c r="G2533">
        <v>5.0229999999999997</v>
      </c>
      <c r="H2533">
        <v>72.992999999999995</v>
      </c>
      <c r="I2533">
        <v>78.016000000000005</v>
      </c>
      <c r="J2533">
        <v>6.43842288761E-2</v>
      </c>
      <c r="K2533">
        <v>0.93561577112399996</v>
      </c>
      <c r="L2533">
        <v>0</v>
      </c>
      <c r="N2533">
        <v>82</v>
      </c>
      <c r="O2533">
        <v>82</v>
      </c>
      <c r="P2533">
        <v>84</v>
      </c>
      <c r="Q2533" t="s">
        <v>18</v>
      </c>
      <c r="R2533" t="s">
        <v>3233</v>
      </c>
    </row>
    <row r="2534" spans="1:18" x14ac:dyDescent="0.25">
      <c r="A2534" t="s">
        <v>3210</v>
      </c>
      <c r="B2534" t="str">
        <f>MID(Tableau1[[#This Row],[ID]],4,LEN(Tableau1[[#This Row],[ID]])-5)</f>
        <v>CE2</v>
      </c>
      <c r="C2534" t="s">
        <v>17472</v>
      </c>
      <c r="D2534">
        <v>0</v>
      </c>
      <c r="E2534">
        <v>2</v>
      </c>
      <c r="F2534">
        <v>1046.502</v>
      </c>
      <c r="G2534">
        <v>15.21</v>
      </c>
      <c r="H2534">
        <v>239.99199999999999</v>
      </c>
      <c r="I2534">
        <v>255.202</v>
      </c>
      <c r="J2534">
        <v>5.9599846396200001E-2</v>
      </c>
      <c r="K2534">
        <v>0.94040015360399998</v>
      </c>
      <c r="L2534">
        <v>8</v>
      </c>
      <c r="M2534" s="1" t="s">
        <v>3234</v>
      </c>
      <c r="N2534">
        <v>82</v>
      </c>
      <c r="O2534">
        <v>90</v>
      </c>
      <c r="P2534">
        <v>92</v>
      </c>
      <c r="Q2534" t="s">
        <v>18</v>
      </c>
      <c r="R2534" t="s">
        <v>3235</v>
      </c>
    </row>
    <row r="2535" spans="1:18" x14ac:dyDescent="0.25">
      <c r="A2535" t="s">
        <v>3210</v>
      </c>
      <c r="B2535" t="str">
        <f>MID(Tableau1[[#This Row],[ID]],4,LEN(Tableau1[[#This Row],[ID]])-5)</f>
        <v>CE2</v>
      </c>
      <c r="C2535" t="s">
        <v>17472</v>
      </c>
      <c r="D2535">
        <v>0</v>
      </c>
      <c r="E2535">
        <v>2</v>
      </c>
      <c r="F2535">
        <v>1068.03</v>
      </c>
      <c r="G2535">
        <v>10.842000000000001</v>
      </c>
      <c r="H2535">
        <v>6.3179999999999996</v>
      </c>
      <c r="I2535">
        <v>17.16</v>
      </c>
      <c r="J2535">
        <v>0.63181818181799998</v>
      </c>
      <c r="K2535">
        <v>0.36818181818200002</v>
      </c>
      <c r="L2535">
        <v>6</v>
      </c>
      <c r="M2535" s="1" t="s">
        <v>3236</v>
      </c>
      <c r="N2535">
        <v>90</v>
      </c>
      <c r="O2535">
        <v>96</v>
      </c>
      <c r="P2535">
        <v>98</v>
      </c>
      <c r="Q2535" t="s">
        <v>18</v>
      </c>
      <c r="R2535" t="s">
        <v>3237</v>
      </c>
    </row>
    <row r="2536" spans="1:18" x14ac:dyDescent="0.25">
      <c r="A2536" t="s">
        <v>3210</v>
      </c>
      <c r="B2536" t="str">
        <f>MID(Tableau1[[#This Row],[ID]],4,LEN(Tableau1[[#This Row],[ID]])-5)</f>
        <v>CE2</v>
      </c>
      <c r="C2536" t="s">
        <v>17472</v>
      </c>
      <c r="D2536">
        <v>0</v>
      </c>
      <c r="E2536">
        <v>2</v>
      </c>
      <c r="F2536">
        <v>1084.8</v>
      </c>
      <c r="G2536">
        <v>11.997</v>
      </c>
      <c r="H2536">
        <v>5.9279999999999999</v>
      </c>
      <c r="I2536">
        <v>17.925000000000001</v>
      </c>
      <c r="J2536">
        <v>0.669288702929</v>
      </c>
      <c r="K2536">
        <v>0.330711297071</v>
      </c>
      <c r="L2536">
        <v>6</v>
      </c>
      <c r="M2536" s="1" t="s">
        <v>3238</v>
      </c>
      <c r="N2536">
        <v>96</v>
      </c>
      <c r="O2536">
        <v>102</v>
      </c>
      <c r="P2536">
        <v>104</v>
      </c>
      <c r="Q2536" t="s">
        <v>18</v>
      </c>
      <c r="R2536" t="s">
        <v>3238</v>
      </c>
    </row>
    <row r="2537" spans="1:18" x14ac:dyDescent="0.25">
      <c r="A2537" t="s">
        <v>3210</v>
      </c>
      <c r="B2537" t="str">
        <f>MID(Tableau1[[#This Row],[ID]],4,LEN(Tableau1[[#This Row],[ID]])-5)</f>
        <v>CE2</v>
      </c>
      <c r="C2537" t="s">
        <v>17472</v>
      </c>
      <c r="D2537">
        <v>0</v>
      </c>
      <c r="E2537">
        <v>2</v>
      </c>
      <c r="F2537">
        <v>1107.42</v>
      </c>
      <c r="G2537">
        <v>8.0340000000000007</v>
      </c>
      <c r="H2537">
        <v>10.622999999999999</v>
      </c>
      <c r="I2537">
        <v>18.657</v>
      </c>
      <c r="J2537">
        <v>0.43061585463899998</v>
      </c>
      <c r="K2537">
        <v>0.56938414536100002</v>
      </c>
      <c r="L2537">
        <v>0</v>
      </c>
      <c r="N2537">
        <v>102</v>
      </c>
      <c r="O2537">
        <v>87</v>
      </c>
      <c r="P2537">
        <v>89</v>
      </c>
      <c r="Q2537" t="s">
        <v>21</v>
      </c>
      <c r="R2537" t="s">
        <v>3239</v>
      </c>
    </row>
    <row r="2538" spans="1:18" x14ac:dyDescent="0.25">
      <c r="A2538" t="s">
        <v>3210</v>
      </c>
      <c r="B2538" t="str">
        <f>MID(Tableau1[[#This Row],[ID]],4,LEN(Tableau1[[#This Row],[ID]])-5)</f>
        <v>CE2</v>
      </c>
      <c r="C2538" t="s">
        <v>17472</v>
      </c>
      <c r="D2538">
        <v>0</v>
      </c>
      <c r="E2538">
        <v>2</v>
      </c>
      <c r="F2538">
        <v>1123.722</v>
      </c>
      <c r="G2538">
        <v>9.766</v>
      </c>
      <c r="H2538">
        <v>8.2680000000000007</v>
      </c>
      <c r="I2538">
        <v>18.033999999999999</v>
      </c>
      <c r="J2538">
        <v>0.54153266053000004</v>
      </c>
      <c r="K2538">
        <v>0.45846733947000001</v>
      </c>
      <c r="L2538">
        <v>4</v>
      </c>
      <c r="M2538" s="1" t="s">
        <v>3240</v>
      </c>
      <c r="N2538">
        <v>87</v>
      </c>
      <c r="O2538">
        <v>91</v>
      </c>
      <c r="P2538">
        <v>93</v>
      </c>
      <c r="Q2538" t="s">
        <v>18</v>
      </c>
      <c r="R2538" t="s">
        <v>3241</v>
      </c>
    </row>
    <row r="2539" spans="1:18" x14ac:dyDescent="0.25">
      <c r="A2539" t="s">
        <v>3210</v>
      </c>
      <c r="B2539" t="str">
        <f>MID(Tableau1[[#This Row],[ID]],4,LEN(Tableau1[[#This Row],[ID]])-5)</f>
        <v>CE2</v>
      </c>
      <c r="C2539" t="s">
        <v>17472</v>
      </c>
      <c r="D2539">
        <v>0</v>
      </c>
      <c r="E2539">
        <v>2</v>
      </c>
      <c r="F2539">
        <v>1140.4459999999999</v>
      </c>
      <c r="G2539">
        <v>0.65500000000000003</v>
      </c>
      <c r="H2539">
        <v>6.9580000000000002</v>
      </c>
      <c r="I2539">
        <v>7.6130000000000004</v>
      </c>
      <c r="J2539">
        <v>8.6037041901999997E-2</v>
      </c>
      <c r="K2539">
        <v>0.91396295809799999</v>
      </c>
      <c r="L2539">
        <v>2</v>
      </c>
      <c r="M2539" s="1" t="s">
        <v>2501</v>
      </c>
      <c r="N2539">
        <v>91</v>
      </c>
      <c r="O2539">
        <v>93</v>
      </c>
      <c r="P2539">
        <v>95</v>
      </c>
      <c r="Q2539" t="s">
        <v>18</v>
      </c>
      <c r="R2539" t="s">
        <v>2501</v>
      </c>
    </row>
    <row r="2540" spans="1:18" x14ac:dyDescent="0.25">
      <c r="A2540" t="s">
        <v>3210</v>
      </c>
      <c r="B2540" t="str">
        <f>MID(Tableau1[[#This Row],[ID]],4,LEN(Tableau1[[#This Row],[ID]])-5)</f>
        <v>CE2</v>
      </c>
      <c r="C2540" t="s">
        <v>17472</v>
      </c>
      <c r="D2540">
        <v>0</v>
      </c>
      <c r="E2540">
        <v>2</v>
      </c>
      <c r="F2540">
        <v>1152.364</v>
      </c>
      <c r="G2540">
        <v>4.883</v>
      </c>
      <c r="H2540">
        <v>11.263</v>
      </c>
      <c r="I2540">
        <v>16.146000000000001</v>
      </c>
      <c r="J2540">
        <v>0.30242784590600003</v>
      </c>
      <c r="K2540">
        <v>0.69757215409399997</v>
      </c>
      <c r="L2540">
        <v>4</v>
      </c>
      <c r="M2540" s="1" t="s">
        <v>3242</v>
      </c>
      <c r="N2540">
        <v>93</v>
      </c>
      <c r="O2540">
        <v>97</v>
      </c>
      <c r="P2540">
        <v>99</v>
      </c>
      <c r="Q2540" t="s">
        <v>18</v>
      </c>
      <c r="R2540" t="s">
        <v>3243</v>
      </c>
    </row>
    <row r="2541" spans="1:18" x14ac:dyDescent="0.25">
      <c r="A2541" t="s">
        <v>3210</v>
      </c>
      <c r="B2541" t="str">
        <f>MID(Tableau1[[#This Row],[ID]],4,LEN(Tableau1[[#This Row],[ID]])-5)</f>
        <v>CE2</v>
      </c>
      <c r="C2541" t="s">
        <v>17472</v>
      </c>
      <c r="D2541">
        <v>0</v>
      </c>
      <c r="E2541">
        <v>2</v>
      </c>
      <c r="F2541">
        <v>1168.183</v>
      </c>
      <c r="G2541">
        <v>0.71699999999999997</v>
      </c>
      <c r="H2541">
        <v>10.936</v>
      </c>
      <c r="I2541">
        <v>11.653</v>
      </c>
      <c r="J2541">
        <v>6.15292199434E-2</v>
      </c>
      <c r="K2541">
        <v>0.93847078005700002</v>
      </c>
      <c r="L2541">
        <v>0</v>
      </c>
      <c r="N2541">
        <v>97</v>
      </c>
      <c r="O2541">
        <v>95</v>
      </c>
      <c r="P2541">
        <v>97</v>
      </c>
      <c r="Q2541" t="s">
        <v>21</v>
      </c>
      <c r="R2541" t="s">
        <v>61</v>
      </c>
    </row>
    <row r="2542" spans="1:18" x14ac:dyDescent="0.25">
      <c r="A2542" t="s">
        <v>3210</v>
      </c>
      <c r="B2542" t="str">
        <f>MID(Tableau1[[#This Row],[ID]],4,LEN(Tableau1[[#This Row],[ID]])-5)</f>
        <v>CE2</v>
      </c>
      <c r="C2542" t="s">
        <v>17472</v>
      </c>
      <c r="D2542">
        <v>0</v>
      </c>
      <c r="E2542">
        <v>2</v>
      </c>
      <c r="F2542">
        <v>1178.931</v>
      </c>
      <c r="G2542">
        <v>16.989000000000001</v>
      </c>
      <c r="H2542">
        <v>10.031000000000001</v>
      </c>
      <c r="I2542">
        <v>27.02</v>
      </c>
      <c r="J2542">
        <v>0.62875647668400003</v>
      </c>
      <c r="K2542">
        <v>0.37124352331600002</v>
      </c>
      <c r="L2542">
        <v>5</v>
      </c>
      <c r="M2542" s="1" t="s">
        <v>3244</v>
      </c>
      <c r="N2542">
        <v>95</v>
      </c>
      <c r="O2542">
        <v>98</v>
      </c>
      <c r="P2542">
        <v>100</v>
      </c>
      <c r="Q2542" t="s">
        <v>18</v>
      </c>
      <c r="R2542" t="s">
        <v>3245</v>
      </c>
    </row>
    <row r="2543" spans="1:18" x14ac:dyDescent="0.25">
      <c r="A2543" t="s">
        <v>3210</v>
      </c>
      <c r="B2543" t="str">
        <f>MID(Tableau1[[#This Row],[ID]],4,LEN(Tableau1[[#This Row],[ID]])-5)</f>
        <v>CE2</v>
      </c>
      <c r="C2543" t="s">
        <v>17472</v>
      </c>
      <c r="D2543">
        <v>0</v>
      </c>
      <c r="E2543">
        <v>2</v>
      </c>
      <c r="F2543">
        <v>1202.066</v>
      </c>
      <c r="G2543">
        <v>0.17199999999999999</v>
      </c>
      <c r="H2543">
        <v>6.1459999999999999</v>
      </c>
      <c r="I2543">
        <v>6.3179999999999996</v>
      </c>
      <c r="J2543">
        <v>2.7223805001600002E-2</v>
      </c>
      <c r="K2543">
        <v>0.97277619499800005</v>
      </c>
      <c r="L2543">
        <v>1</v>
      </c>
      <c r="M2543" s="1" t="s">
        <v>98</v>
      </c>
      <c r="N2543">
        <v>98</v>
      </c>
      <c r="O2543">
        <v>99</v>
      </c>
      <c r="P2543">
        <v>101</v>
      </c>
      <c r="Q2543" t="s">
        <v>18</v>
      </c>
      <c r="R2543" t="s">
        <v>98</v>
      </c>
    </row>
    <row r="2544" spans="1:18" x14ac:dyDescent="0.25">
      <c r="A2544" t="s">
        <v>3210</v>
      </c>
      <c r="B2544" t="str">
        <f>MID(Tableau1[[#This Row],[ID]],4,LEN(Tableau1[[#This Row],[ID]])-5)</f>
        <v>CE2</v>
      </c>
      <c r="C2544" t="s">
        <v>17472</v>
      </c>
      <c r="D2544">
        <v>0</v>
      </c>
      <c r="E2544">
        <v>2</v>
      </c>
      <c r="F2544">
        <v>1208.883</v>
      </c>
      <c r="G2544">
        <v>33.680999999999997</v>
      </c>
      <c r="H2544">
        <v>6.6449999999999996</v>
      </c>
      <c r="I2544">
        <v>40.326000000000001</v>
      </c>
      <c r="J2544">
        <v>0.83521797351600002</v>
      </c>
      <c r="K2544">
        <v>0.164782026484</v>
      </c>
      <c r="L2544">
        <v>12</v>
      </c>
      <c r="M2544" s="1" t="s">
        <v>3246</v>
      </c>
      <c r="N2544">
        <v>99</v>
      </c>
      <c r="O2544">
        <v>99</v>
      </c>
      <c r="P2544">
        <v>101</v>
      </c>
      <c r="Q2544" t="s">
        <v>21</v>
      </c>
      <c r="R2544" t="s">
        <v>3247</v>
      </c>
    </row>
    <row r="2545" spans="1:18" x14ac:dyDescent="0.25">
      <c r="A2545" t="s">
        <v>3248</v>
      </c>
      <c r="B2545" t="str">
        <f>MID(Tableau1[[#This Row],[ID]],4,LEN(Tableau1[[#This Row],[ID]])-5)</f>
        <v>CE2</v>
      </c>
      <c r="C2545" t="s">
        <v>17473</v>
      </c>
      <c r="D2545">
        <v>0</v>
      </c>
      <c r="E2545">
        <v>2</v>
      </c>
      <c r="F2545">
        <v>334.85599999999999</v>
      </c>
      <c r="G2545">
        <v>0.32700000000000001</v>
      </c>
      <c r="I2545">
        <v>0.32700000000000001</v>
      </c>
      <c r="J2545">
        <v>1</v>
      </c>
      <c r="K2545">
        <v>0</v>
      </c>
      <c r="L2545">
        <v>2</v>
      </c>
      <c r="M2545" s="1" t="s">
        <v>226</v>
      </c>
      <c r="N2545">
        <v>0</v>
      </c>
      <c r="O2545">
        <v>2</v>
      </c>
      <c r="P2545">
        <v>2</v>
      </c>
      <c r="Q2545" t="s">
        <v>18</v>
      </c>
      <c r="R2545" t="s">
        <v>226</v>
      </c>
    </row>
    <row r="2546" spans="1:18" x14ac:dyDescent="0.25">
      <c r="A2546" t="s">
        <v>3248</v>
      </c>
      <c r="B2546" t="str">
        <f>MID(Tableau1[[#This Row],[ID]],4,LEN(Tableau1[[#This Row],[ID]])-5)</f>
        <v>CE2</v>
      </c>
      <c r="C2546" t="s">
        <v>17473</v>
      </c>
      <c r="D2546">
        <v>0</v>
      </c>
      <c r="E2546">
        <v>2</v>
      </c>
      <c r="F2546">
        <v>344.13799999999998</v>
      </c>
      <c r="G2546">
        <v>0.14000000000000001</v>
      </c>
      <c r="H2546">
        <v>8.9550000000000001</v>
      </c>
      <c r="I2546">
        <v>9.0950000000000006</v>
      </c>
      <c r="J2546">
        <v>1.53930731171E-2</v>
      </c>
      <c r="K2546">
        <v>0.984606926883</v>
      </c>
      <c r="L2546">
        <v>1</v>
      </c>
      <c r="M2546" s="1" t="s">
        <v>28</v>
      </c>
      <c r="N2546">
        <v>2</v>
      </c>
      <c r="O2546">
        <v>3</v>
      </c>
      <c r="P2546">
        <v>3</v>
      </c>
      <c r="Q2546" t="s">
        <v>18</v>
      </c>
      <c r="R2546" t="s">
        <v>29</v>
      </c>
    </row>
    <row r="2547" spans="1:18" x14ac:dyDescent="0.25">
      <c r="A2547" t="s">
        <v>3248</v>
      </c>
      <c r="B2547" t="str">
        <f>MID(Tableau1[[#This Row],[ID]],4,LEN(Tableau1[[#This Row],[ID]])-5)</f>
        <v>CE2</v>
      </c>
      <c r="C2547" t="s">
        <v>17473</v>
      </c>
      <c r="D2547">
        <v>0</v>
      </c>
      <c r="E2547">
        <v>2</v>
      </c>
      <c r="F2547">
        <v>354.2</v>
      </c>
      <c r="G2547">
        <v>17.581</v>
      </c>
      <c r="H2547">
        <v>9.9220000000000006</v>
      </c>
      <c r="I2547">
        <v>27.503</v>
      </c>
      <c r="J2547">
        <v>0.63923935570699997</v>
      </c>
      <c r="K2547">
        <v>0.36076064429299998</v>
      </c>
      <c r="L2547">
        <v>0</v>
      </c>
      <c r="N2547">
        <v>3</v>
      </c>
      <c r="O2547">
        <v>3</v>
      </c>
      <c r="P2547">
        <v>3</v>
      </c>
      <c r="Q2547" t="s">
        <v>18</v>
      </c>
      <c r="R2547" t="s">
        <v>3249</v>
      </c>
    </row>
    <row r="2548" spans="1:18" x14ac:dyDescent="0.25">
      <c r="A2548" t="s">
        <v>3248</v>
      </c>
      <c r="B2548" t="str">
        <f>MID(Tableau1[[#This Row],[ID]],4,LEN(Tableau1[[#This Row],[ID]])-5)</f>
        <v>CE2</v>
      </c>
      <c r="C2548" t="s">
        <v>17473</v>
      </c>
      <c r="D2548">
        <v>0</v>
      </c>
      <c r="E2548">
        <v>2</v>
      </c>
      <c r="F2548">
        <v>396.55399999999997</v>
      </c>
      <c r="G2548">
        <v>13.603</v>
      </c>
      <c r="H2548">
        <v>24.773</v>
      </c>
      <c r="I2548">
        <v>38.375999999999998</v>
      </c>
      <c r="J2548">
        <v>0.35446633312499998</v>
      </c>
      <c r="K2548">
        <v>0.64553366687500002</v>
      </c>
      <c r="L2548">
        <v>7</v>
      </c>
      <c r="M2548" s="1" t="s">
        <v>3250</v>
      </c>
      <c r="N2548">
        <v>3</v>
      </c>
      <c r="O2548">
        <v>9</v>
      </c>
      <c r="P2548">
        <v>9</v>
      </c>
      <c r="Q2548" t="s">
        <v>18</v>
      </c>
      <c r="R2548" t="s">
        <v>3251</v>
      </c>
    </row>
    <row r="2549" spans="1:18" x14ac:dyDescent="0.25">
      <c r="A2549" t="s">
        <v>3248</v>
      </c>
      <c r="B2549" t="str">
        <f>MID(Tableau1[[#This Row],[ID]],4,LEN(Tableau1[[#This Row],[ID]])-5)</f>
        <v>CE2</v>
      </c>
      <c r="C2549" t="s">
        <v>17473</v>
      </c>
      <c r="D2549">
        <v>0</v>
      </c>
      <c r="E2549">
        <v>2</v>
      </c>
      <c r="F2549">
        <v>417.33300000000003</v>
      </c>
      <c r="G2549">
        <v>4.7E-2</v>
      </c>
      <c r="H2549">
        <v>7.1760000000000002</v>
      </c>
      <c r="I2549">
        <v>7.2229999999999999</v>
      </c>
      <c r="J2549">
        <v>6.5069915547600003E-3</v>
      </c>
      <c r="K2549">
        <v>0.99349300844499999</v>
      </c>
      <c r="L2549">
        <v>1</v>
      </c>
      <c r="M2549" s="1" t="s">
        <v>3252</v>
      </c>
      <c r="N2549">
        <v>9</v>
      </c>
      <c r="O2549">
        <v>10</v>
      </c>
      <c r="P2549">
        <v>10</v>
      </c>
      <c r="Q2549" t="s">
        <v>18</v>
      </c>
      <c r="R2549" t="s">
        <v>3252</v>
      </c>
    </row>
    <row r="2550" spans="1:18" x14ac:dyDescent="0.25">
      <c r="A2550" t="s">
        <v>3248</v>
      </c>
      <c r="B2550" t="str">
        <f>MID(Tableau1[[#This Row],[ID]],4,LEN(Tableau1[[#This Row],[ID]])-5)</f>
        <v>CE2</v>
      </c>
      <c r="C2550" t="s">
        <v>17473</v>
      </c>
      <c r="D2550">
        <v>0</v>
      </c>
      <c r="E2550">
        <v>2</v>
      </c>
      <c r="F2550">
        <v>432.26299999999998</v>
      </c>
      <c r="G2550">
        <v>21.777000000000001</v>
      </c>
      <c r="H2550">
        <v>14.882999999999999</v>
      </c>
      <c r="I2550">
        <v>36.659999999999997</v>
      </c>
      <c r="J2550">
        <v>0.59402618657899997</v>
      </c>
      <c r="K2550">
        <v>0.40597381342099997</v>
      </c>
      <c r="L2550">
        <v>4</v>
      </c>
      <c r="M2550" s="1" t="s">
        <v>3253</v>
      </c>
      <c r="N2550">
        <v>0</v>
      </c>
      <c r="O2550">
        <v>11</v>
      </c>
      <c r="P2550">
        <v>11</v>
      </c>
      <c r="Q2550" t="s">
        <v>38</v>
      </c>
      <c r="R2550" t="s">
        <v>3254</v>
      </c>
    </row>
    <row r="2551" spans="1:18" x14ac:dyDescent="0.25">
      <c r="A2551" t="s">
        <v>3248</v>
      </c>
      <c r="B2551" t="str">
        <f>MID(Tableau1[[#This Row],[ID]],4,LEN(Tableau1[[#This Row],[ID]])-5)</f>
        <v>CE2</v>
      </c>
      <c r="C2551" t="s">
        <v>17473</v>
      </c>
      <c r="D2551">
        <v>0</v>
      </c>
      <c r="E2551">
        <v>2</v>
      </c>
      <c r="F2551">
        <v>466.86399999999998</v>
      </c>
      <c r="G2551">
        <v>30.155000000000001</v>
      </c>
      <c r="H2551">
        <v>12.824</v>
      </c>
      <c r="I2551">
        <v>42.978999999999999</v>
      </c>
      <c r="J2551">
        <v>0.70162172223599995</v>
      </c>
      <c r="K2551">
        <v>0.298378277764</v>
      </c>
      <c r="L2551">
        <v>11</v>
      </c>
      <c r="M2551" s="1" t="s">
        <v>3255</v>
      </c>
      <c r="N2551">
        <v>11</v>
      </c>
      <c r="O2551">
        <v>22</v>
      </c>
      <c r="P2551">
        <v>22</v>
      </c>
      <c r="Q2551" t="s">
        <v>18</v>
      </c>
      <c r="R2551" t="s">
        <v>3256</v>
      </c>
    </row>
    <row r="2552" spans="1:18" x14ac:dyDescent="0.25">
      <c r="A2552" t="s">
        <v>3248</v>
      </c>
      <c r="B2552" t="str">
        <f>MID(Tableau1[[#This Row],[ID]],4,LEN(Tableau1[[#This Row],[ID]])-5)</f>
        <v>CE2</v>
      </c>
      <c r="C2552" t="s">
        <v>17473</v>
      </c>
      <c r="D2552">
        <v>0</v>
      </c>
      <c r="E2552">
        <v>2</v>
      </c>
      <c r="F2552">
        <v>506.488</v>
      </c>
      <c r="G2552">
        <v>43.430999999999997</v>
      </c>
      <c r="H2552">
        <v>9.4689999999999994</v>
      </c>
      <c r="I2552">
        <v>52.9</v>
      </c>
      <c r="J2552">
        <v>0.82100189035899995</v>
      </c>
      <c r="K2552">
        <v>0.17899810964099999</v>
      </c>
      <c r="L2552">
        <v>12</v>
      </c>
      <c r="M2552" s="1" t="s">
        <v>3257</v>
      </c>
      <c r="N2552">
        <v>22</v>
      </c>
      <c r="O2552">
        <v>34</v>
      </c>
      <c r="P2552">
        <v>34</v>
      </c>
      <c r="Q2552" t="s">
        <v>18</v>
      </c>
      <c r="R2552" t="s">
        <v>3258</v>
      </c>
    </row>
    <row r="2553" spans="1:18" x14ac:dyDescent="0.25">
      <c r="A2553" t="s">
        <v>3248</v>
      </c>
      <c r="B2553" t="str">
        <f>MID(Tableau1[[#This Row],[ID]],4,LEN(Tableau1[[#This Row],[ID]])-5)</f>
        <v>CE2</v>
      </c>
      <c r="C2553" t="s">
        <v>17473</v>
      </c>
      <c r="D2553">
        <v>0</v>
      </c>
      <c r="E2553">
        <v>2</v>
      </c>
      <c r="F2553">
        <v>576.28300000000002</v>
      </c>
      <c r="G2553">
        <v>21.294</v>
      </c>
      <c r="H2553">
        <v>26.364000000000001</v>
      </c>
      <c r="I2553">
        <v>47.658000000000001</v>
      </c>
      <c r="J2553">
        <v>0.44680851063799998</v>
      </c>
      <c r="K2553">
        <v>0.55319148936200002</v>
      </c>
      <c r="L2553">
        <v>7</v>
      </c>
      <c r="M2553" s="1" t="s">
        <v>3259</v>
      </c>
      <c r="N2553">
        <v>34</v>
      </c>
      <c r="O2553">
        <v>28</v>
      </c>
      <c r="P2553">
        <v>28</v>
      </c>
      <c r="Q2553" t="s">
        <v>21</v>
      </c>
      <c r="R2553" t="s">
        <v>3260</v>
      </c>
    </row>
    <row r="2554" spans="1:18" x14ac:dyDescent="0.25">
      <c r="A2554" t="s">
        <v>3248</v>
      </c>
      <c r="B2554" t="str">
        <f>MID(Tableau1[[#This Row],[ID]],4,LEN(Tableau1[[#This Row],[ID]])-5)</f>
        <v>CE2</v>
      </c>
      <c r="C2554" t="s">
        <v>17473</v>
      </c>
      <c r="D2554">
        <v>0</v>
      </c>
      <c r="E2554">
        <v>2</v>
      </c>
      <c r="F2554">
        <v>623.62900000000002</v>
      </c>
      <c r="G2554">
        <v>21.544</v>
      </c>
      <c r="H2554">
        <v>26.052</v>
      </c>
      <c r="I2554">
        <v>47.595999999999997</v>
      </c>
      <c r="J2554">
        <v>0.45264307925000002</v>
      </c>
      <c r="K2554">
        <v>0.54735692074999998</v>
      </c>
      <c r="L2554">
        <v>12</v>
      </c>
      <c r="M2554" s="1" t="s">
        <v>3261</v>
      </c>
      <c r="N2554">
        <v>28</v>
      </c>
      <c r="O2554">
        <v>40</v>
      </c>
      <c r="P2554">
        <v>40</v>
      </c>
      <c r="Q2554" t="s">
        <v>18</v>
      </c>
      <c r="R2554" t="s">
        <v>3262</v>
      </c>
    </row>
    <row r="2555" spans="1:18" x14ac:dyDescent="0.25">
      <c r="A2555" t="s">
        <v>3248</v>
      </c>
      <c r="B2555" t="str">
        <f>MID(Tableau1[[#This Row],[ID]],4,LEN(Tableau1[[#This Row],[ID]])-5)</f>
        <v>CE2</v>
      </c>
      <c r="C2555" t="s">
        <v>17473</v>
      </c>
      <c r="D2555">
        <v>0</v>
      </c>
      <c r="E2555">
        <v>2</v>
      </c>
      <c r="F2555">
        <v>651.553</v>
      </c>
      <c r="G2555">
        <v>17.738</v>
      </c>
      <c r="H2555">
        <v>6.38</v>
      </c>
      <c r="I2555">
        <v>24.117999999999999</v>
      </c>
      <c r="J2555">
        <v>0.73546728584499999</v>
      </c>
      <c r="K2555">
        <v>0.26453271415500001</v>
      </c>
      <c r="L2555">
        <v>7</v>
      </c>
      <c r="M2555" s="1" t="s">
        <v>3263</v>
      </c>
      <c r="N2555">
        <v>40</v>
      </c>
      <c r="O2555">
        <v>47</v>
      </c>
      <c r="P2555">
        <v>47</v>
      </c>
      <c r="Q2555" t="s">
        <v>18</v>
      </c>
      <c r="R2555" t="s">
        <v>3264</v>
      </c>
    </row>
    <row r="2556" spans="1:18" x14ac:dyDescent="0.25">
      <c r="A2556" t="s">
        <v>3248</v>
      </c>
      <c r="B2556" t="str">
        <f>MID(Tableau1[[#This Row],[ID]],4,LEN(Tableau1[[#This Row],[ID]])-5)</f>
        <v>CE2</v>
      </c>
      <c r="C2556" t="s">
        <v>17473</v>
      </c>
      <c r="D2556">
        <v>0</v>
      </c>
      <c r="E2556">
        <v>2</v>
      </c>
      <c r="F2556">
        <v>675.577</v>
      </c>
      <c r="G2556">
        <v>50.701000000000001</v>
      </c>
      <c r="H2556">
        <v>6.2859999999999996</v>
      </c>
      <c r="I2556">
        <v>56.987000000000002</v>
      </c>
      <c r="J2556">
        <v>0.889694140769</v>
      </c>
      <c r="K2556">
        <v>0.110305859231</v>
      </c>
      <c r="L2556">
        <v>17</v>
      </c>
      <c r="M2556" s="1" t="s">
        <v>3265</v>
      </c>
      <c r="N2556">
        <v>47</v>
      </c>
      <c r="O2556">
        <v>64</v>
      </c>
      <c r="P2556">
        <v>64</v>
      </c>
      <c r="Q2556" t="s">
        <v>18</v>
      </c>
      <c r="R2556" t="s">
        <v>3266</v>
      </c>
    </row>
    <row r="2557" spans="1:18" x14ac:dyDescent="0.25">
      <c r="A2557" t="s">
        <v>3248</v>
      </c>
      <c r="B2557" t="str">
        <f>MID(Tableau1[[#This Row],[ID]],4,LEN(Tableau1[[#This Row],[ID]])-5)</f>
        <v>CE2</v>
      </c>
      <c r="C2557" t="s">
        <v>17473</v>
      </c>
      <c r="D2557">
        <v>0</v>
      </c>
      <c r="E2557">
        <v>2</v>
      </c>
      <c r="F2557">
        <v>748.35199999999998</v>
      </c>
      <c r="G2557">
        <v>15.803000000000001</v>
      </c>
      <c r="H2557">
        <v>22.074000000000002</v>
      </c>
      <c r="I2557">
        <v>37.877000000000002</v>
      </c>
      <c r="J2557">
        <v>0.41721889273200002</v>
      </c>
      <c r="K2557">
        <v>0.58278110726800003</v>
      </c>
      <c r="L2557">
        <v>7</v>
      </c>
      <c r="M2557" s="1" t="s">
        <v>3267</v>
      </c>
      <c r="N2557">
        <v>64</v>
      </c>
      <c r="O2557">
        <v>71</v>
      </c>
      <c r="P2557">
        <v>71</v>
      </c>
      <c r="Q2557" t="s">
        <v>18</v>
      </c>
      <c r="R2557" t="s">
        <v>3268</v>
      </c>
    </row>
    <row r="2558" spans="1:18" x14ac:dyDescent="0.25">
      <c r="A2558" t="s">
        <v>3248</v>
      </c>
      <c r="B2558" t="str">
        <f>MID(Tableau1[[#This Row],[ID]],4,LEN(Tableau1[[#This Row],[ID]])-5)</f>
        <v>CE2</v>
      </c>
      <c r="C2558" t="s">
        <v>17473</v>
      </c>
      <c r="D2558">
        <v>0</v>
      </c>
      <c r="E2558">
        <v>2</v>
      </c>
      <c r="F2558">
        <v>774.66899999999998</v>
      </c>
      <c r="G2558">
        <v>10.702</v>
      </c>
      <c r="H2558">
        <v>10.513999999999999</v>
      </c>
      <c r="I2558">
        <v>21.216000000000001</v>
      </c>
      <c r="J2558">
        <v>0.50443061840100001</v>
      </c>
      <c r="K2558">
        <v>0.49556938159899999</v>
      </c>
      <c r="L2558">
        <v>9</v>
      </c>
      <c r="M2558" s="1" t="s">
        <v>3269</v>
      </c>
      <c r="N2558">
        <v>71</v>
      </c>
      <c r="O2558">
        <v>80</v>
      </c>
      <c r="P2558">
        <v>80</v>
      </c>
      <c r="Q2558" t="s">
        <v>18</v>
      </c>
      <c r="R2558" t="s">
        <v>3270</v>
      </c>
    </row>
    <row r="2559" spans="1:18" x14ac:dyDescent="0.25">
      <c r="A2559" t="s">
        <v>3248</v>
      </c>
      <c r="B2559" t="str">
        <f>MID(Tableau1[[#This Row],[ID]],4,LEN(Tableau1[[#This Row],[ID]])-5)</f>
        <v>CE2</v>
      </c>
      <c r="C2559" t="s">
        <v>17473</v>
      </c>
      <c r="D2559">
        <v>0</v>
      </c>
      <c r="E2559">
        <v>2</v>
      </c>
      <c r="F2559">
        <v>809.06799999999998</v>
      </c>
      <c r="G2559">
        <v>4.8360000000000003</v>
      </c>
      <c r="H2559">
        <v>23.696999999999999</v>
      </c>
      <c r="I2559">
        <v>28.533000000000001</v>
      </c>
      <c r="J2559">
        <v>0.16948796130800001</v>
      </c>
      <c r="K2559">
        <v>0.83051203869199997</v>
      </c>
      <c r="L2559">
        <v>5</v>
      </c>
      <c r="M2559" s="1" t="s">
        <v>3271</v>
      </c>
      <c r="N2559">
        <v>80</v>
      </c>
      <c r="O2559">
        <v>85</v>
      </c>
      <c r="P2559">
        <v>85</v>
      </c>
      <c r="Q2559" t="s">
        <v>18</v>
      </c>
      <c r="R2559" t="s">
        <v>3272</v>
      </c>
    </row>
    <row r="2560" spans="1:18" x14ac:dyDescent="0.25">
      <c r="A2560" t="s">
        <v>3248</v>
      </c>
      <c r="B2560" t="str">
        <f>MID(Tableau1[[#This Row],[ID]],4,LEN(Tableau1[[#This Row],[ID]])-5)</f>
        <v>CE2</v>
      </c>
      <c r="C2560" t="s">
        <v>17473</v>
      </c>
      <c r="D2560">
        <v>0</v>
      </c>
      <c r="E2560">
        <v>2</v>
      </c>
      <c r="F2560">
        <v>820.08100000000002</v>
      </c>
      <c r="G2560">
        <v>0.109</v>
      </c>
      <c r="H2560">
        <v>6.1769999999999996</v>
      </c>
      <c r="I2560">
        <v>6.2859999999999996</v>
      </c>
      <c r="J2560">
        <v>1.7340120903600001E-2</v>
      </c>
      <c r="K2560">
        <v>0.98265987909600006</v>
      </c>
      <c r="L2560">
        <v>1</v>
      </c>
      <c r="M2560" s="1" t="s">
        <v>3273</v>
      </c>
      <c r="N2560">
        <v>85</v>
      </c>
      <c r="O2560">
        <v>86</v>
      </c>
      <c r="P2560">
        <v>86</v>
      </c>
      <c r="Q2560" t="s">
        <v>18</v>
      </c>
      <c r="R2560" t="s">
        <v>3273</v>
      </c>
    </row>
    <row r="2561" spans="1:18" x14ac:dyDescent="0.25">
      <c r="A2561" t="s">
        <v>3248</v>
      </c>
      <c r="B2561" t="str">
        <f>MID(Tableau1[[#This Row],[ID]],4,LEN(Tableau1[[#This Row],[ID]])-5)</f>
        <v>CE2</v>
      </c>
      <c r="C2561" t="s">
        <v>17473</v>
      </c>
      <c r="D2561">
        <v>0</v>
      </c>
      <c r="E2561">
        <v>2</v>
      </c>
      <c r="F2561">
        <v>831.71900000000005</v>
      </c>
      <c r="G2561">
        <v>0.23400000000000001</v>
      </c>
      <c r="H2561">
        <v>11.529</v>
      </c>
      <c r="I2561">
        <v>11.763</v>
      </c>
      <c r="J2561">
        <v>1.9892884468199999E-2</v>
      </c>
      <c r="K2561">
        <v>0.98010711553200003</v>
      </c>
      <c r="L2561">
        <v>1</v>
      </c>
      <c r="M2561" s="1" t="s">
        <v>644</v>
      </c>
      <c r="N2561">
        <v>86</v>
      </c>
      <c r="O2561">
        <v>87</v>
      </c>
      <c r="P2561">
        <v>87</v>
      </c>
      <c r="Q2561" t="s">
        <v>18</v>
      </c>
      <c r="R2561" t="s">
        <v>644</v>
      </c>
    </row>
    <row r="2562" spans="1:18" x14ac:dyDescent="0.25">
      <c r="A2562" t="s">
        <v>3248</v>
      </c>
      <c r="B2562" t="str">
        <f>MID(Tableau1[[#This Row],[ID]],4,LEN(Tableau1[[#This Row],[ID]])-5)</f>
        <v>CE2</v>
      </c>
      <c r="C2562" t="s">
        <v>17473</v>
      </c>
      <c r="D2562">
        <v>0</v>
      </c>
      <c r="E2562">
        <v>2</v>
      </c>
      <c r="F2562">
        <v>868.14499999999998</v>
      </c>
      <c r="G2562">
        <v>7.8E-2</v>
      </c>
      <c r="H2562">
        <v>36.192</v>
      </c>
      <c r="I2562">
        <v>36.270000000000003</v>
      </c>
      <c r="J2562">
        <v>2.1505376344099999E-3</v>
      </c>
      <c r="K2562">
        <v>0.99784946236600003</v>
      </c>
      <c r="L2562">
        <v>0</v>
      </c>
      <c r="N2562">
        <v>78</v>
      </c>
      <c r="O2562">
        <v>77</v>
      </c>
      <c r="P2562">
        <v>86</v>
      </c>
      <c r="Q2562" t="s">
        <v>38</v>
      </c>
      <c r="R2562" t="s">
        <v>47</v>
      </c>
    </row>
    <row r="2563" spans="1:18" x14ac:dyDescent="0.25">
      <c r="A2563" t="s">
        <v>3248</v>
      </c>
      <c r="B2563" t="str">
        <f>MID(Tableau1[[#This Row],[ID]],4,LEN(Tableau1[[#This Row],[ID]])-5)</f>
        <v>CE2</v>
      </c>
      <c r="C2563" t="s">
        <v>17473</v>
      </c>
      <c r="D2563">
        <v>0</v>
      </c>
      <c r="E2563">
        <v>2</v>
      </c>
      <c r="F2563">
        <v>876.64700000000005</v>
      </c>
      <c r="G2563">
        <v>8.1120000000000001</v>
      </c>
      <c r="H2563">
        <v>8.4239999999999995</v>
      </c>
      <c r="I2563">
        <v>16.536000000000001</v>
      </c>
      <c r="J2563">
        <v>0.49056603773599999</v>
      </c>
      <c r="K2563">
        <v>0.50943396226399995</v>
      </c>
      <c r="L2563">
        <v>2</v>
      </c>
      <c r="M2563" s="1" t="s">
        <v>284</v>
      </c>
      <c r="N2563">
        <v>79</v>
      </c>
      <c r="O2563">
        <v>81</v>
      </c>
      <c r="P2563">
        <v>86</v>
      </c>
      <c r="Q2563" t="s">
        <v>38</v>
      </c>
      <c r="R2563" t="s">
        <v>3274</v>
      </c>
    </row>
    <row r="2564" spans="1:18" x14ac:dyDescent="0.25">
      <c r="A2564" t="s">
        <v>3248</v>
      </c>
      <c r="B2564" t="str">
        <f>MID(Tableau1[[#This Row],[ID]],4,LEN(Tableau1[[#This Row],[ID]])-5)</f>
        <v>CE2</v>
      </c>
      <c r="C2564" t="s">
        <v>17473</v>
      </c>
      <c r="D2564">
        <v>0</v>
      </c>
      <c r="E2564">
        <v>2</v>
      </c>
      <c r="F2564">
        <v>898.62800000000004</v>
      </c>
      <c r="G2564">
        <v>33.664999999999999</v>
      </c>
      <c r="H2564">
        <v>13.869</v>
      </c>
      <c r="I2564">
        <v>47.533999999999999</v>
      </c>
      <c r="J2564">
        <v>0.70822989859899999</v>
      </c>
      <c r="K2564">
        <v>0.29177010140100001</v>
      </c>
      <c r="L2564">
        <v>16</v>
      </c>
      <c r="M2564" s="1" t="s">
        <v>3275</v>
      </c>
      <c r="N2564">
        <v>86</v>
      </c>
      <c r="O2564">
        <v>102</v>
      </c>
      <c r="P2564">
        <v>102</v>
      </c>
      <c r="Q2564" t="s">
        <v>18</v>
      </c>
      <c r="R2564" t="s">
        <v>3276</v>
      </c>
    </row>
    <row r="2565" spans="1:18" x14ac:dyDescent="0.25">
      <c r="A2565" t="s">
        <v>3248</v>
      </c>
      <c r="B2565" t="str">
        <f>MID(Tableau1[[#This Row],[ID]],4,LEN(Tableau1[[#This Row],[ID]])-5)</f>
        <v>CE2</v>
      </c>
      <c r="C2565" t="s">
        <v>17473</v>
      </c>
      <c r="D2565">
        <v>0</v>
      </c>
      <c r="E2565">
        <v>2</v>
      </c>
      <c r="F2565">
        <v>938.47</v>
      </c>
      <c r="G2565">
        <v>4.9139999999999997</v>
      </c>
      <c r="H2565">
        <v>6.1769999999999996</v>
      </c>
      <c r="I2565">
        <v>11.090999999999999</v>
      </c>
      <c r="J2565">
        <v>0.443061942115</v>
      </c>
      <c r="K2565">
        <v>0.55693805788499995</v>
      </c>
      <c r="L2565">
        <v>0</v>
      </c>
      <c r="N2565">
        <v>102</v>
      </c>
      <c r="O2565">
        <v>102</v>
      </c>
      <c r="P2565">
        <v>102</v>
      </c>
      <c r="Q2565" t="s">
        <v>18</v>
      </c>
      <c r="R2565" t="s">
        <v>3277</v>
      </c>
    </row>
    <row r="2566" spans="1:18" x14ac:dyDescent="0.25">
      <c r="A2566" t="s">
        <v>3248</v>
      </c>
      <c r="B2566" t="str">
        <f>MID(Tableau1[[#This Row],[ID]],4,LEN(Tableau1[[#This Row],[ID]])-5)</f>
        <v>CE2</v>
      </c>
      <c r="C2566" t="s">
        <v>17473</v>
      </c>
      <c r="D2566">
        <v>0</v>
      </c>
      <c r="E2566">
        <v>2</v>
      </c>
      <c r="F2566">
        <v>961.59</v>
      </c>
      <c r="G2566">
        <v>0.54600000000000004</v>
      </c>
      <c r="H2566">
        <v>18.206</v>
      </c>
      <c r="I2566">
        <v>18.751999999999999</v>
      </c>
      <c r="J2566">
        <v>2.9116894197999999E-2</v>
      </c>
      <c r="K2566">
        <v>0.97088310580199999</v>
      </c>
      <c r="L2566">
        <v>2</v>
      </c>
      <c r="M2566" s="1" t="s">
        <v>1915</v>
      </c>
      <c r="N2566">
        <v>102</v>
      </c>
      <c r="O2566">
        <v>104</v>
      </c>
      <c r="P2566">
        <v>104</v>
      </c>
      <c r="Q2566" t="s">
        <v>18</v>
      </c>
      <c r="R2566" t="s">
        <v>1915</v>
      </c>
    </row>
    <row r="2567" spans="1:18" x14ac:dyDescent="0.25">
      <c r="A2567" t="s">
        <v>3248</v>
      </c>
      <c r="B2567" t="str">
        <f>MID(Tableau1[[#This Row],[ID]],4,LEN(Tableau1[[#This Row],[ID]])-5)</f>
        <v>CE2</v>
      </c>
      <c r="C2567" t="s">
        <v>17473</v>
      </c>
      <c r="D2567">
        <v>0</v>
      </c>
      <c r="E2567">
        <v>2</v>
      </c>
      <c r="F2567">
        <v>972.21299999999997</v>
      </c>
      <c r="G2567">
        <v>6.8639999999999999</v>
      </c>
      <c r="H2567">
        <v>10.077</v>
      </c>
      <c r="I2567">
        <v>16.940999999999999</v>
      </c>
      <c r="J2567">
        <v>0.40517088719700001</v>
      </c>
      <c r="K2567">
        <v>0.59482911280299999</v>
      </c>
      <c r="L2567">
        <v>5</v>
      </c>
      <c r="M2567" s="1" t="s">
        <v>3278</v>
      </c>
      <c r="N2567">
        <v>104</v>
      </c>
      <c r="O2567">
        <v>108</v>
      </c>
      <c r="P2567">
        <v>108</v>
      </c>
      <c r="Q2567" t="s">
        <v>21</v>
      </c>
      <c r="R2567" t="s">
        <v>3279</v>
      </c>
    </row>
    <row r="2568" spans="1:18" x14ac:dyDescent="0.25">
      <c r="A2568" t="s">
        <v>3248</v>
      </c>
      <c r="B2568" t="str">
        <f>MID(Tableau1[[#This Row],[ID]],4,LEN(Tableau1[[#This Row],[ID]])-5)</f>
        <v>CE2</v>
      </c>
      <c r="C2568" t="s">
        <v>17473</v>
      </c>
      <c r="D2568">
        <v>0</v>
      </c>
      <c r="E2568">
        <v>2</v>
      </c>
      <c r="F2568">
        <v>991.495</v>
      </c>
      <c r="G2568">
        <v>0.125</v>
      </c>
      <c r="H2568">
        <v>12.417999999999999</v>
      </c>
      <c r="I2568">
        <v>12.542999999999999</v>
      </c>
      <c r="J2568">
        <v>9.9657179303200005E-3</v>
      </c>
      <c r="K2568">
        <v>0.99003428206999999</v>
      </c>
      <c r="L2568">
        <v>2</v>
      </c>
      <c r="M2568" s="1" t="s">
        <v>3280</v>
      </c>
      <c r="N2568">
        <v>108</v>
      </c>
      <c r="O2568">
        <v>110</v>
      </c>
      <c r="P2568">
        <v>110</v>
      </c>
      <c r="Q2568" t="s">
        <v>18</v>
      </c>
      <c r="R2568" t="s">
        <v>3280</v>
      </c>
    </row>
    <row r="2569" spans="1:18" x14ac:dyDescent="0.25">
      <c r="A2569" t="s">
        <v>3248</v>
      </c>
      <c r="B2569" t="str">
        <f>MID(Tableau1[[#This Row],[ID]],4,LEN(Tableau1[[#This Row],[ID]])-5)</f>
        <v>CE2</v>
      </c>
      <c r="C2569" t="s">
        <v>17473</v>
      </c>
      <c r="D2569">
        <v>0</v>
      </c>
      <c r="E2569">
        <v>2</v>
      </c>
      <c r="F2569">
        <v>997.59500000000003</v>
      </c>
      <c r="G2569">
        <v>44.335000000000001</v>
      </c>
      <c r="H2569">
        <v>5.9749999999999996</v>
      </c>
      <c r="I2569">
        <v>50.31</v>
      </c>
      <c r="J2569">
        <v>0.88123633472499996</v>
      </c>
      <c r="K2569">
        <v>0.118763665275</v>
      </c>
      <c r="L2569">
        <v>4</v>
      </c>
      <c r="M2569" s="1" t="s">
        <v>3281</v>
      </c>
      <c r="N2569">
        <v>110</v>
      </c>
      <c r="O2569">
        <v>112</v>
      </c>
      <c r="P2569">
        <v>112</v>
      </c>
      <c r="Q2569" t="s">
        <v>21</v>
      </c>
      <c r="R2569" t="s">
        <v>3282</v>
      </c>
    </row>
    <row r="2570" spans="1:18" x14ac:dyDescent="0.25">
      <c r="A2570" t="s">
        <v>3248</v>
      </c>
      <c r="B2570" t="str">
        <f>MID(Tableau1[[#This Row],[ID]],4,LEN(Tableau1[[#This Row],[ID]])-5)</f>
        <v>CE2</v>
      </c>
      <c r="C2570" t="s">
        <v>17473</v>
      </c>
      <c r="D2570">
        <v>0</v>
      </c>
      <c r="E2570">
        <v>2</v>
      </c>
      <c r="F2570">
        <v>1051.7270000000001</v>
      </c>
      <c r="G2570">
        <v>29.748999999999999</v>
      </c>
      <c r="H2570">
        <v>9.7970000000000006</v>
      </c>
      <c r="I2570">
        <v>39.545999999999999</v>
      </c>
      <c r="J2570">
        <v>0.75226318717399998</v>
      </c>
      <c r="K2570">
        <v>0.24773681282599999</v>
      </c>
      <c r="L2570">
        <v>18</v>
      </c>
      <c r="M2570" s="1" t="s">
        <v>3283</v>
      </c>
      <c r="N2570">
        <v>112</v>
      </c>
      <c r="O2570">
        <v>130</v>
      </c>
      <c r="P2570">
        <v>130</v>
      </c>
      <c r="Q2570" t="s">
        <v>18</v>
      </c>
      <c r="R2570" t="s">
        <v>3284</v>
      </c>
    </row>
    <row r="2571" spans="1:18" x14ac:dyDescent="0.25">
      <c r="A2571" t="s">
        <v>3248</v>
      </c>
      <c r="B2571" t="str">
        <f>MID(Tableau1[[#This Row],[ID]],4,LEN(Tableau1[[#This Row],[ID]])-5)</f>
        <v>CE2</v>
      </c>
      <c r="C2571" t="s">
        <v>17473</v>
      </c>
      <c r="D2571">
        <v>0</v>
      </c>
      <c r="E2571">
        <v>2</v>
      </c>
      <c r="F2571">
        <v>1090.7429999999999</v>
      </c>
      <c r="G2571">
        <v>3.3540000000000001</v>
      </c>
      <c r="H2571">
        <v>9.2669999999999995</v>
      </c>
      <c r="I2571">
        <v>12.621</v>
      </c>
      <c r="J2571">
        <v>0.26574756358500001</v>
      </c>
      <c r="K2571">
        <v>0.73425243641500004</v>
      </c>
      <c r="L2571">
        <v>4</v>
      </c>
      <c r="M2571" s="1" t="s">
        <v>3285</v>
      </c>
      <c r="N2571">
        <v>130</v>
      </c>
      <c r="O2571">
        <v>134</v>
      </c>
      <c r="P2571">
        <v>134</v>
      </c>
      <c r="Q2571" t="s">
        <v>18</v>
      </c>
      <c r="R2571" t="s">
        <v>3286</v>
      </c>
    </row>
    <row r="2572" spans="1:18" x14ac:dyDescent="0.25">
      <c r="A2572" t="s">
        <v>3248</v>
      </c>
      <c r="B2572" t="str">
        <f>MID(Tableau1[[#This Row],[ID]],4,LEN(Tableau1[[#This Row],[ID]])-5)</f>
        <v>CE2</v>
      </c>
      <c r="C2572" t="s">
        <v>17473</v>
      </c>
      <c r="D2572">
        <v>0</v>
      </c>
      <c r="E2572">
        <v>2</v>
      </c>
      <c r="F2572">
        <v>1102.8800000000001</v>
      </c>
      <c r="G2572">
        <v>0.39</v>
      </c>
      <c r="H2572">
        <v>8.7829999999999995</v>
      </c>
      <c r="I2572">
        <v>9.173</v>
      </c>
      <c r="J2572">
        <v>4.2516079799400003E-2</v>
      </c>
      <c r="K2572">
        <v>0.95748392020100004</v>
      </c>
      <c r="L2572">
        <v>2</v>
      </c>
      <c r="M2572" s="1" t="s">
        <v>226</v>
      </c>
      <c r="N2572">
        <v>134</v>
      </c>
      <c r="O2572">
        <v>136</v>
      </c>
      <c r="P2572">
        <v>136</v>
      </c>
      <c r="Q2572" t="s">
        <v>18</v>
      </c>
      <c r="R2572" t="s">
        <v>226</v>
      </c>
    </row>
    <row r="2573" spans="1:18" x14ac:dyDescent="0.25">
      <c r="A2573" t="s">
        <v>3248</v>
      </c>
      <c r="B2573" t="str">
        <f>MID(Tableau1[[#This Row],[ID]],4,LEN(Tableau1[[#This Row],[ID]])-5)</f>
        <v>CE2</v>
      </c>
      <c r="C2573" t="s">
        <v>17473</v>
      </c>
      <c r="D2573">
        <v>0</v>
      </c>
      <c r="E2573">
        <v>2</v>
      </c>
      <c r="F2573">
        <v>1129.1969999999999</v>
      </c>
      <c r="G2573">
        <v>4.1029999999999998</v>
      </c>
      <c r="H2573">
        <v>25.927</v>
      </c>
      <c r="I2573">
        <v>30.03</v>
      </c>
      <c r="J2573">
        <v>0.13663003663000001</v>
      </c>
      <c r="K2573">
        <v>0.86336996337000005</v>
      </c>
      <c r="L2573">
        <v>4</v>
      </c>
      <c r="M2573" s="1" t="s">
        <v>3287</v>
      </c>
      <c r="N2573">
        <v>136</v>
      </c>
      <c r="O2573">
        <v>140</v>
      </c>
      <c r="P2573">
        <v>140</v>
      </c>
      <c r="Q2573" t="s">
        <v>18</v>
      </c>
      <c r="R2573" t="s">
        <v>3288</v>
      </c>
    </row>
    <row r="2574" spans="1:18" x14ac:dyDescent="0.25">
      <c r="A2574" t="s">
        <v>3248</v>
      </c>
      <c r="B2574" t="str">
        <f>MID(Tableau1[[#This Row],[ID]],4,LEN(Tableau1[[#This Row],[ID]])-5)</f>
        <v>CE2</v>
      </c>
      <c r="C2574" t="s">
        <v>17473</v>
      </c>
      <c r="D2574">
        <v>0</v>
      </c>
      <c r="E2574">
        <v>2</v>
      </c>
      <c r="F2574">
        <v>1148.027</v>
      </c>
      <c r="G2574">
        <v>0.14000000000000001</v>
      </c>
      <c r="H2574">
        <v>14.727</v>
      </c>
      <c r="I2574">
        <v>14.867000000000001</v>
      </c>
      <c r="J2574">
        <v>9.4168292190800005E-3</v>
      </c>
      <c r="K2574">
        <v>0.990583170781</v>
      </c>
      <c r="L2574">
        <v>1</v>
      </c>
      <c r="M2574" s="1" t="s">
        <v>258</v>
      </c>
      <c r="N2574">
        <v>140</v>
      </c>
      <c r="O2574">
        <v>141</v>
      </c>
      <c r="P2574">
        <v>141</v>
      </c>
      <c r="Q2574" t="s">
        <v>18</v>
      </c>
      <c r="R2574" t="s">
        <v>258</v>
      </c>
    </row>
    <row r="2575" spans="1:18" x14ac:dyDescent="0.25">
      <c r="A2575" t="s">
        <v>3248</v>
      </c>
      <c r="B2575" t="str">
        <f>MID(Tableau1[[#This Row],[ID]],4,LEN(Tableau1[[#This Row],[ID]])-5)</f>
        <v>CE2</v>
      </c>
      <c r="C2575" t="s">
        <v>17473</v>
      </c>
      <c r="D2575">
        <v>0</v>
      </c>
      <c r="E2575">
        <v>2</v>
      </c>
      <c r="F2575">
        <v>1161.942</v>
      </c>
      <c r="G2575">
        <v>17.940000000000001</v>
      </c>
      <c r="H2575">
        <v>13.775</v>
      </c>
      <c r="I2575">
        <v>31.715</v>
      </c>
      <c r="J2575">
        <v>0.56566293551900004</v>
      </c>
      <c r="K2575">
        <v>0.43433706448100001</v>
      </c>
      <c r="L2575">
        <v>6</v>
      </c>
      <c r="M2575" s="1" t="s">
        <v>3289</v>
      </c>
      <c r="N2575">
        <v>141</v>
      </c>
      <c r="O2575">
        <v>146</v>
      </c>
      <c r="P2575">
        <v>146</v>
      </c>
      <c r="Q2575" t="s">
        <v>18</v>
      </c>
      <c r="R2575" t="s">
        <v>3290</v>
      </c>
    </row>
    <row r="2576" spans="1:18" x14ac:dyDescent="0.25">
      <c r="A2576" t="s">
        <v>3291</v>
      </c>
      <c r="B2576" t="str">
        <f>MID(Tableau1[[#This Row],[ID]],4,LEN(Tableau1[[#This Row],[ID]])-5)</f>
        <v>CM2</v>
      </c>
      <c r="C2576" t="s">
        <v>17472</v>
      </c>
      <c r="D2576">
        <v>0</v>
      </c>
      <c r="E2576">
        <v>9</v>
      </c>
      <c r="F2576">
        <v>255.84200000000001</v>
      </c>
      <c r="G2576">
        <v>0.156</v>
      </c>
      <c r="I2576">
        <v>0.156</v>
      </c>
      <c r="J2576">
        <v>1</v>
      </c>
      <c r="K2576">
        <v>0</v>
      </c>
      <c r="L2576">
        <v>1</v>
      </c>
      <c r="M2576" s="1" t="s">
        <v>28</v>
      </c>
      <c r="N2576">
        <v>0</v>
      </c>
      <c r="O2576">
        <v>1</v>
      </c>
      <c r="P2576">
        <v>1</v>
      </c>
      <c r="Q2576" t="s">
        <v>18</v>
      </c>
      <c r="R2576" t="s">
        <v>29</v>
      </c>
    </row>
    <row r="2577" spans="1:18" x14ac:dyDescent="0.25">
      <c r="A2577" t="s">
        <v>3291</v>
      </c>
      <c r="B2577" t="str">
        <f>MID(Tableau1[[#This Row],[ID]],4,LEN(Tableau1[[#This Row],[ID]])-5)</f>
        <v>CM2</v>
      </c>
      <c r="C2577" t="s">
        <v>17472</v>
      </c>
      <c r="D2577">
        <v>0</v>
      </c>
      <c r="E2577">
        <v>9</v>
      </c>
      <c r="F2577">
        <v>257.38600000000002</v>
      </c>
      <c r="G2577">
        <v>0.156</v>
      </c>
      <c r="H2577">
        <v>1.3879999999999999</v>
      </c>
      <c r="I2577">
        <v>1.544</v>
      </c>
      <c r="J2577">
        <v>0.10103626943000001</v>
      </c>
      <c r="K2577">
        <v>0.89896373057000001</v>
      </c>
      <c r="L2577">
        <v>0</v>
      </c>
      <c r="N2577">
        <v>1</v>
      </c>
      <c r="O2577">
        <v>0</v>
      </c>
      <c r="P2577">
        <v>0</v>
      </c>
      <c r="Q2577" t="s">
        <v>21</v>
      </c>
      <c r="R2577" t="s">
        <v>47</v>
      </c>
    </row>
    <row r="2578" spans="1:18" x14ac:dyDescent="0.25">
      <c r="A2578" t="s">
        <v>3291</v>
      </c>
      <c r="B2578" t="str">
        <f>MID(Tableau1[[#This Row],[ID]],4,LEN(Tableau1[[#This Row],[ID]])-5)</f>
        <v>CM2</v>
      </c>
      <c r="C2578" t="s">
        <v>17472</v>
      </c>
      <c r="D2578">
        <v>0</v>
      </c>
      <c r="E2578">
        <v>9</v>
      </c>
      <c r="F2578">
        <v>263.65699999999998</v>
      </c>
      <c r="G2578">
        <v>4.6340000000000003</v>
      </c>
      <c r="H2578">
        <v>6.1150000000000002</v>
      </c>
      <c r="I2578">
        <v>10.749000000000001</v>
      </c>
      <c r="J2578">
        <v>0.43110987068599999</v>
      </c>
      <c r="K2578">
        <v>0.56889012931399996</v>
      </c>
      <c r="L2578">
        <v>64</v>
      </c>
      <c r="M2578" s="1" t="s">
        <v>3292</v>
      </c>
      <c r="N2578">
        <v>0</v>
      </c>
      <c r="O2578">
        <v>64</v>
      </c>
      <c r="P2578">
        <v>64</v>
      </c>
      <c r="Q2578" t="s">
        <v>18</v>
      </c>
      <c r="R2578" t="s">
        <v>3293</v>
      </c>
    </row>
    <row r="2579" spans="1:18" x14ac:dyDescent="0.25">
      <c r="A2579" t="s">
        <v>3291</v>
      </c>
      <c r="B2579" t="str">
        <f>MID(Tableau1[[#This Row],[ID]],4,LEN(Tableau1[[#This Row],[ID]])-5)</f>
        <v>CM2</v>
      </c>
      <c r="C2579" t="s">
        <v>17472</v>
      </c>
      <c r="D2579">
        <v>0</v>
      </c>
      <c r="E2579">
        <v>9</v>
      </c>
      <c r="F2579">
        <v>271.005</v>
      </c>
      <c r="G2579">
        <v>0.109</v>
      </c>
      <c r="H2579">
        <v>2.714</v>
      </c>
      <c r="I2579">
        <v>2.823</v>
      </c>
      <c r="J2579">
        <v>3.8611406305300001E-2</v>
      </c>
      <c r="K2579">
        <v>0.96138859369499996</v>
      </c>
      <c r="L2579">
        <v>1</v>
      </c>
      <c r="M2579" s="1" t="s">
        <v>28</v>
      </c>
      <c r="N2579">
        <v>64</v>
      </c>
      <c r="O2579">
        <v>65</v>
      </c>
      <c r="P2579">
        <v>65</v>
      </c>
      <c r="Q2579" t="s">
        <v>18</v>
      </c>
      <c r="R2579" t="s">
        <v>29</v>
      </c>
    </row>
    <row r="2580" spans="1:18" x14ac:dyDescent="0.25">
      <c r="A2580" t="s">
        <v>3291</v>
      </c>
      <c r="B2580" t="str">
        <f>MID(Tableau1[[#This Row],[ID]],4,LEN(Tableau1[[#This Row],[ID]])-5)</f>
        <v>CM2</v>
      </c>
      <c r="C2580" t="s">
        <v>17472</v>
      </c>
      <c r="D2580">
        <v>0</v>
      </c>
      <c r="E2580">
        <v>9</v>
      </c>
      <c r="F2580">
        <v>276.21499999999997</v>
      </c>
      <c r="G2580">
        <v>0.34399999999999997</v>
      </c>
      <c r="H2580">
        <v>5.101</v>
      </c>
      <c r="I2580">
        <v>5.4450000000000003</v>
      </c>
      <c r="J2580">
        <v>6.3177226813599996E-2</v>
      </c>
      <c r="K2580">
        <v>0.93682277318600005</v>
      </c>
      <c r="L2580">
        <v>2</v>
      </c>
      <c r="M2580" s="1" t="s">
        <v>1481</v>
      </c>
      <c r="N2580">
        <v>65</v>
      </c>
      <c r="O2580">
        <v>67</v>
      </c>
      <c r="P2580">
        <v>67</v>
      </c>
      <c r="Q2580" t="s">
        <v>18</v>
      </c>
      <c r="R2580" t="s">
        <v>1481</v>
      </c>
    </row>
    <row r="2581" spans="1:18" x14ac:dyDescent="0.25">
      <c r="A2581" t="s">
        <v>3291</v>
      </c>
      <c r="B2581" t="str">
        <f>MID(Tableau1[[#This Row],[ID]],4,LEN(Tableau1[[#This Row],[ID]])-5)</f>
        <v>CM2</v>
      </c>
      <c r="C2581" t="s">
        <v>17472</v>
      </c>
      <c r="D2581">
        <v>0</v>
      </c>
      <c r="E2581">
        <v>9</v>
      </c>
      <c r="F2581">
        <v>278.22800000000001</v>
      </c>
      <c r="G2581">
        <v>0.34300000000000003</v>
      </c>
      <c r="H2581">
        <v>1.669</v>
      </c>
      <c r="I2581">
        <v>2.012</v>
      </c>
      <c r="J2581">
        <v>0.170477137177</v>
      </c>
      <c r="K2581">
        <v>0.82952286282300003</v>
      </c>
      <c r="L2581">
        <v>0</v>
      </c>
      <c r="N2581">
        <v>67</v>
      </c>
      <c r="O2581">
        <v>65</v>
      </c>
      <c r="P2581">
        <v>65</v>
      </c>
      <c r="Q2581" t="s">
        <v>21</v>
      </c>
      <c r="R2581" t="s">
        <v>61</v>
      </c>
    </row>
    <row r="2582" spans="1:18" x14ac:dyDescent="0.25">
      <c r="A2582" t="s">
        <v>3291</v>
      </c>
      <c r="B2582" t="str">
        <f>MID(Tableau1[[#This Row],[ID]],4,LEN(Tableau1[[#This Row],[ID]])-5)</f>
        <v>CM2</v>
      </c>
      <c r="C2582" t="s">
        <v>17472</v>
      </c>
      <c r="D2582">
        <v>0</v>
      </c>
      <c r="E2582">
        <v>9</v>
      </c>
      <c r="F2582">
        <v>289.70999999999998</v>
      </c>
      <c r="G2582">
        <v>18.486000000000001</v>
      </c>
      <c r="H2582">
        <v>11.138999999999999</v>
      </c>
      <c r="I2582">
        <v>29.625</v>
      </c>
      <c r="J2582">
        <v>0.624</v>
      </c>
      <c r="K2582">
        <v>0.376</v>
      </c>
      <c r="L2582">
        <v>108</v>
      </c>
      <c r="M2582" s="1" t="s">
        <v>3294</v>
      </c>
      <c r="N2582">
        <v>65</v>
      </c>
      <c r="O2582">
        <v>173</v>
      </c>
      <c r="P2582">
        <v>173</v>
      </c>
      <c r="Q2582" t="s">
        <v>18</v>
      </c>
      <c r="R2582" t="s">
        <v>3295</v>
      </c>
    </row>
    <row r="2583" spans="1:18" x14ac:dyDescent="0.25">
      <c r="A2583" t="s">
        <v>3291</v>
      </c>
      <c r="B2583" t="str">
        <f>MID(Tableau1[[#This Row],[ID]],4,LEN(Tableau1[[#This Row],[ID]])-5)</f>
        <v>CM2</v>
      </c>
      <c r="C2583" t="s">
        <v>17472</v>
      </c>
      <c r="D2583">
        <v>0</v>
      </c>
      <c r="E2583">
        <v>9</v>
      </c>
      <c r="F2583">
        <v>309.84899999999999</v>
      </c>
      <c r="G2583">
        <v>0.17199999999999999</v>
      </c>
      <c r="H2583">
        <v>1.653</v>
      </c>
      <c r="I2583">
        <v>1.825</v>
      </c>
      <c r="J2583">
        <v>9.42465753425E-2</v>
      </c>
      <c r="K2583">
        <v>0.90575342465800002</v>
      </c>
      <c r="L2583">
        <v>1</v>
      </c>
      <c r="M2583" s="1" t="s">
        <v>578</v>
      </c>
      <c r="N2583">
        <v>173</v>
      </c>
      <c r="O2583">
        <v>174</v>
      </c>
      <c r="P2583">
        <v>174</v>
      </c>
      <c r="Q2583" t="s">
        <v>18</v>
      </c>
      <c r="R2583" t="s">
        <v>578</v>
      </c>
    </row>
    <row r="2584" spans="1:18" x14ac:dyDescent="0.25">
      <c r="A2584" t="s">
        <v>3291</v>
      </c>
      <c r="B2584" t="str">
        <f>MID(Tableau1[[#This Row],[ID]],4,LEN(Tableau1[[#This Row],[ID]])-5)</f>
        <v>CM2</v>
      </c>
      <c r="C2584" t="s">
        <v>17472</v>
      </c>
      <c r="D2584">
        <v>0</v>
      </c>
      <c r="E2584">
        <v>9</v>
      </c>
      <c r="F2584">
        <v>310.94099999999997</v>
      </c>
      <c r="G2584">
        <v>3.9159999999999999</v>
      </c>
      <c r="H2584">
        <v>0.92</v>
      </c>
      <c r="I2584">
        <v>4.8360000000000003</v>
      </c>
      <c r="J2584">
        <v>0.80976013234099997</v>
      </c>
      <c r="K2584">
        <v>0.190239867659</v>
      </c>
      <c r="L2584">
        <v>10</v>
      </c>
      <c r="M2584" s="1" t="s">
        <v>3296</v>
      </c>
      <c r="N2584">
        <v>174</v>
      </c>
      <c r="O2584">
        <v>184</v>
      </c>
      <c r="P2584">
        <v>184</v>
      </c>
      <c r="Q2584" t="s">
        <v>18</v>
      </c>
      <c r="R2584" t="s">
        <v>3297</v>
      </c>
    </row>
    <row r="2585" spans="1:18" x14ac:dyDescent="0.25">
      <c r="A2585" t="s">
        <v>3291</v>
      </c>
      <c r="B2585" t="str">
        <f>MID(Tableau1[[#This Row],[ID]],4,LEN(Tableau1[[#This Row],[ID]])-5)</f>
        <v>CM2</v>
      </c>
      <c r="C2585" t="s">
        <v>17472</v>
      </c>
      <c r="D2585">
        <v>0</v>
      </c>
      <c r="E2585">
        <v>9</v>
      </c>
      <c r="F2585">
        <v>316.01100000000002</v>
      </c>
      <c r="G2585">
        <v>0.11</v>
      </c>
      <c r="H2585">
        <v>1.1539999999999999</v>
      </c>
      <c r="I2585">
        <v>1.264</v>
      </c>
      <c r="J2585">
        <v>8.7025316455699997E-2</v>
      </c>
      <c r="K2585">
        <v>0.91297468354400002</v>
      </c>
      <c r="L2585">
        <v>1</v>
      </c>
      <c r="M2585" s="1" t="s">
        <v>28</v>
      </c>
      <c r="N2585">
        <v>184</v>
      </c>
      <c r="O2585">
        <v>185</v>
      </c>
      <c r="P2585">
        <v>185</v>
      </c>
      <c r="Q2585" t="s">
        <v>18</v>
      </c>
      <c r="R2585" t="s">
        <v>29</v>
      </c>
    </row>
    <row r="2586" spans="1:18" x14ac:dyDescent="0.25">
      <c r="A2586" t="s">
        <v>3291</v>
      </c>
      <c r="B2586" t="str">
        <f>MID(Tableau1[[#This Row],[ID]],4,LEN(Tableau1[[#This Row],[ID]])-5)</f>
        <v>CM2</v>
      </c>
      <c r="C2586" t="s">
        <v>17472</v>
      </c>
      <c r="D2586">
        <v>0</v>
      </c>
      <c r="E2586">
        <v>9</v>
      </c>
      <c r="F2586">
        <v>317.55599999999998</v>
      </c>
      <c r="G2586">
        <v>9.2999999999999999E-2</v>
      </c>
      <c r="H2586">
        <v>1.4350000000000001</v>
      </c>
      <c r="I2586">
        <v>1.528</v>
      </c>
      <c r="J2586">
        <v>6.0863874345500002E-2</v>
      </c>
      <c r="K2586">
        <v>0.93913612565399995</v>
      </c>
      <c r="L2586">
        <v>1</v>
      </c>
      <c r="M2586" s="1" t="s">
        <v>28</v>
      </c>
      <c r="N2586">
        <v>185</v>
      </c>
      <c r="O2586">
        <v>186</v>
      </c>
      <c r="P2586">
        <v>186</v>
      </c>
      <c r="Q2586" t="s">
        <v>18</v>
      </c>
      <c r="R2586" t="s">
        <v>29</v>
      </c>
    </row>
    <row r="2587" spans="1:18" x14ac:dyDescent="0.25">
      <c r="A2587" t="s">
        <v>3291</v>
      </c>
      <c r="B2587" t="str">
        <f>MID(Tableau1[[#This Row],[ID]],4,LEN(Tableau1[[#This Row],[ID]])-5)</f>
        <v>CM2</v>
      </c>
      <c r="C2587" t="s">
        <v>17472</v>
      </c>
      <c r="D2587">
        <v>0</v>
      </c>
      <c r="E2587">
        <v>9</v>
      </c>
      <c r="F2587">
        <v>331.767</v>
      </c>
      <c r="G2587">
        <v>1.03</v>
      </c>
      <c r="H2587">
        <v>14.118</v>
      </c>
      <c r="I2587">
        <v>15.148</v>
      </c>
      <c r="J2587">
        <v>6.7995775019800003E-2</v>
      </c>
      <c r="K2587">
        <v>0.93200422498000002</v>
      </c>
      <c r="L2587">
        <v>0</v>
      </c>
      <c r="N2587">
        <v>186</v>
      </c>
      <c r="O2587">
        <v>184</v>
      </c>
      <c r="P2587">
        <v>184</v>
      </c>
      <c r="Q2587" t="s">
        <v>21</v>
      </c>
      <c r="R2587" t="s">
        <v>61</v>
      </c>
    </row>
    <row r="2588" spans="1:18" x14ac:dyDescent="0.25">
      <c r="A2588" t="s">
        <v>3291</v>
      </c>
      <c r="B2588" t="str">
        <f>MID(Tableau1[[#This Row],[ID]],4,LEN(Tableau1[[#This Row],[ID]])-5)</f>
        <v>CM2</v>
      </c>
      <c r="C2588" t="s">
        <v>17472</v>
      </c>
      <c r="D2588">
        <v>0</v>
      </c>
      <c r="E2588">
        <v>9</v>
      </c>
      <c r="F2588">
        <v>335.57400000000001</v>
      </c>
      <c r="G2588">
        <v>1.4510000000000001</v>
      </c>
      <c r="H2588">
        <v>2.7770000000000001</v>
      </c>
      <c r="I2588">
        <v>4.2279999999999998</v>
      </c>
      <c r="J2588">
        <v>0.34318826868500002</v>
      </c>
      <c r="K2588">
        <v>0.65681173131500004</v>
      </c>
      <c r="L2588">
        <v>1</v>
      </c>
      <c r="M2588" s="1" t="s">
        <v>57</v>
      </c>
      <c r="N2588">
        <v>184</v>
      </c>
      <c r="O2588">
        <v>185</v>
      </c>
      <c r="P2588">
        <v>185</v>
      </c>
      <c r="Q2588" t="s">
        <v>18</v>
      </c>
      <c r="R2588" t="s">
        <v>3298</v>
      </c>
    </row>
    <row r="2589" spans="1:18" x14ac:dyDescent="0.25">
      <c r="A2589" t="s">
        <v>3291</v>
      </c>
      <c r="B2589" t="str">
        <f>MID(Tableau1[[#This Row],[ID]],4,LEN(Tableau1[[#This Row],[ID]])-5)</f>
        <v>CM2</v>
      </c>
      <c r="C2589" t="s">
        <v>17472</v>
      </c>
      <c r="D2589">
        <v>0</v>
      </c>
      <c r="E2589">
        <v>9</v>
      </c>
      <c r="F2589">
        <v>339.94200000000001</v>
      </c>
      <c r="G2589">
        <v>0.17100000000000001</v>
      </c>
      <c r="H2589">
        <v>2.9169999999999998</v>
      </c>
      <c r="I2589">
        <v>3.0880000000000001</v>
      </c>
      <c r="J2589">
        <v>5.5375647668400002E-2</v>
      </c>
      <c r="K2589">
        <v>0.94462435233200004</v>
      </c>
      <c r="L2589">
        <v>1</v>
      </c>
      <c r="M2589" s="1" t="s">
        <v>1290</v>
      </c>
      <c r="N2589">
        <v>185</v>
      </c>
      <c r="O2589">
        <v>186</v>
      </c>
      <c r="P2589">
        <v>186</v>
      </c>
      <c r="Q2589" t="s">
        <v>18</v>
      </c>
      <c r="R2589" t="s">
        <v>1290</v>
      </c>
    </row>
    <row r="2590" spans="1:18" x14ac:dyDescent="0.25">
      <c r="A2590" t="s">
        <v>3291</v>
      </c>
      <c r="B2590" t="str">
        <f>MID(Tableau1[[#This Row],[ID]],4,LEN(Tableau1[[#This Row],[ID]])-5)</f>
        <v>CM2</v>
      </c>
      <c r="C2590" t="s">
        <v>17472</v>
      </c>
      <c r="D2590">
        <v>0</v>
      </c>
      <c r="E2590">
        <v>9</v>
      </c>
      <c r="F2590">
        <v>345.76100000000002</v>
      </c>
      <c r="G2590">
        <v>0.187</v>
      </c>
      <c r="H2590">
        <v>5.6479999999999997</v>
      </c>
      <c r="I2590">
        <v>5.835</v>
      </c>
      <c r="J2590">
        <v>3.2047986289599997E-2</v>
      </c>
      <c r="K2590">
        <v>0.96795201370999995</v>
      </c>
      <c r="L2590">
        <v>0</v>
      </c>
      <c r="N2590">
        <v>186</v>
      </c>
      <c r="O2590">
        <v>185</v>
      </c>
      <c r="P2590">
        <v>185</v>
      </c>
      <c r="Q2590" t="s">
        <v>21</v>
      </c>
      <c r="R2590" t="s">
        <v>47</v>
      </c>
    </row>
    <row r="2591" spans="1:18" x14ac:dyDescent="0.25">
      <c r="A2591" t="s">
        <v>3291</v>
      </c>
      <c r="B2591" t="str">
        <f>MID(Tableau1[[#This Row],[ID]],4,LEN(Tableau1[[#This Row],[ID]])-5)</f>
        <v>CM2</v>
      </c>
      <c r="C2591" t="s">
        <v>17472</v>
      </c>
      <c r="D2591">
        <v>0</v>
      </c>
      <c r="E2591">
        <v>9</v>
      </c>
      <c r="F2591">
        <v>346.85300000000001</v>
      </c>
      <c r="G2591">
        <v>6.24</v>
      </c>
      <c r="H2591">
        <v>0.90500000000000003</v>
      </c>
      <c r="I2591">
        <v>7.1449999999999996</v>
      </c>
      <c r="J2591">
        <v>0.87333799860000005</v>
      </c>
      <c r="K2591">
        <v>0.1266620014</v>
      </c>
      <c r="L2591">
        <v>20</v>
      </c>
      <c r="M2591" s="1" t="s">
        <v>3299</v>
      </c>
      <c r="N2591">
        <v>185</v>
      </c>
      <c r="O2591">
        <v>205</v>
      </c>
      <c r="P2591">
        <v>205</v>
      </c>
      <c r="Q2591" t="s">
        <v>18</v>
      </c>
      <c r="R2591" t="s">
        <v>3300</v>
      </c>
    </row>
    <row r="2592" spans="1:18" x14ac:dyDescent="0.25">
      <c r="A2592" t="s">
        <v>3291</v>
      </c>
      <c r="B2592" t="str">
        <f>MID(Tableau1[[#This Row],[ID]],4,LEN(Tableau1[[#This Row],[ID]])-5)</f>
        <v>CM2</v>
      </c>
      <c r="C2592" t="s">
        <v>17472</v>
      </c>
      <c r="D2592">
        <v>0</v>
      </c>
      <c r="E2592">
        <v>9</v>
      </c>
      <c r="F2592">
        <v>354.59</v>
      </c>
      <c r="G2592">
        <v>0.54600000000000004</v>
      </c>
      <c r="H2592">
        <v>1.4970000000000001</v>
      </c>
      <c r="I2592">
        <v>2.0430000000000001</v>
      </c>
      <c r="J2592">
        <v>0.26725403817900001</v>
      </c>
      <c r="K2592">
        <v>0.73274596182100005</v>
      </c>
      <c r="L2592">
        <v>2</v>
      </c>
      <c r="M2592" s="1" t="s">
        <v>1564</v>
      </c>
      <c r="N2592">
        <v>205</v>
      </c>
      <c r="O2592">
        <v>207</v>
      </c>
      <c r="P2592">
        <v>207</v>
      </c>
      <c r="Q2592" t="s">
        <v>18</v>
      </c>
      <c r="R2592" t="s">
        <v>1565</v>
      </c>
    </row>
    <row r="2593" spans="1:18" x14ac:dyDescent="0.25">
      <c r="A2593" t="s">
        <v>3291</v>
      </c>
      <c r="B2593" t="str">
        <f>MID(Tableau1[[#This Row],[ID]],4,LEN(Tableau1[[#This Row],[ID]])-5)</f>
        <v>CM2</v>
      </c>
      <c r="C2593" t="s">
        <v>17472</v>
      </c>
      <c r="D2593">
        <v>0</v>
      </c>
      <c r="E2593">
        <v>9</v>
      </c>
      <c r="F2593">
        <v>360.39400000000001</v>
      </c>
      <c r="G2593">
        <v>9.2999999999999999E-2</v>
      </c>
      <c r="H2593">
        <v>5.258</v>
      </c>
      <c r="I2593">
        <v>5.351</v>
      </c>
      <c r="J2593">
        <v>1.7379928985200001E-2</v>
      </c>
      <c r="K2593">
        <v>0.98262007101500004</v>
      </c>
      <c r="L2593">
        <v>1</v>
      </c>
      <c r="M2593" s="1" t="s">
        <v>1114</v>
      </c>
      <c r="N2593">
        <v>207</v>
      </c>
      <c r="O2593">
        <v>208</v>
      </c>
      <c r="P2593">
        <v>208</v>
      </c>
      <c r="Q2593" t="s">
        <v>18</v>
      </c>
      <c r="R2593" t="s">
        <v>1114</v>
      </c>
    </row>
    <row r="2594" spans="1:18" x14ac:dyDescent="0.25">
      <c r="A2594" t="s">
        <v>3291</v>
      </c>
      <c r="B2594" t="str">
        <f>MID(Tableau1[[#This Row],[ID]],4,LEN(Tableau1[[#This Row],[ID]])-5)</f>
        <v>CM2</v>
      </c>
      <c r="C2594" t="s">
        <v>17472</v>
      </c>
      <c r="D2594">
        <v>0</v>
      </c>
      <c r="E2594">
        <v>9</v>
      </c>
      <c r="F2594">
        <v>362.11</v>
      </c>
      <c r="G2594">
        <v>9.2999999999999999E-2</v>
      </c>
      <c r="H2594">
        <v>1.623</v>
      </c>
      <c r="I2594">
        <v>1.716</v>
      </c>
      <c r="J2594">
        <v>5.4195804195800001E-2</v>
      </c>
      <c r="K2594">
        <v>0.94580419580399999</v>
      </c>
      <c r="L2594">
        <v>0</v>
      </c>
      <c r="N2594">
        <v>208</v>
      </c>
      <c r="O2594">
        <v>207</v>
      </c>
      <c r="P2594">
        <v>207</v>
      </c>
      <c r="Q2594" t="s">
        <v>21</v>
      </c>
      <c r="R2594" t="s">
        <v>47</v>
      </c>
    </row>
    <row r="2595" spans="1:18" x14ac:dyDescent="0.25">
      <c r="A2595" t="s">
        <v>3291</v>
      </c>
      <c r="B2595" t="str">
        <f>MID(Tableau1[[#This Row],[ID]],4,LEN(Tableau1[[#This Row],[ID]])-5)</f>
        <v>CM2</v>
      </c>
      <c r="C2595" t="s">
        <v>17472</v>
      </c>
      <c r="D2595">
        <v>0</v>
      </c>
      <c r="E2595">
        <v>9</v>
      </c>
      <c r="F2595">
        <v>363.91899999999998</v>
      </c>
      <c r="G2595">
        <v>9.4E-2</v>
      </c>
      <c r="H2595">
        <v>1.716</v>
      </c>
      <c r="I2595">
        <v>1.81</v>
      </c>
      <c r="J2595">
        <v>5.1933701657499998E-2</v>
      </c>
      <c r="K2595">
        <v>0.94806629834300005</v>
      </c>
      <c r="L2595">
        <v>1</v>
      </c>
      <c r="M2595" s="1" t="s">
        <v>1197</v>
      </c>
      <c r="N2595">
        <v>207</v>
      </c>
      <c r="O2595">
        <v>208</v>
      </c>
      <c r="P2595">
        <v>208</v>
      </c>
      <c r="Q2595" t="s">
        <v>18</v>
      </c>
      <c r="R2595" t="s">
        <v>1197</v>
      </c>
    </row>
    <row r="2596" spans="1:18" x14ac:dyDescent="0.25">
      <c r="A2596" t="s">
        <v>3291</v>
      </c>
      <c r="B2596" t="str">
        <f>MID(Tableau1[[#This Row],[ID]],4,LEN(Tableau1[[#This Row],[ID]])-5)</f>
        <v>CM2</v>
      </c>
      <c r="C2596" t="s">
        <v>17472</v>
      </c>
      <c r="D2596">
        <v>0</v>
      </c>
      <c r="E2596">
        <v>9</v>
      </c>
      <c r="F2596">
        <v>365.43200000000002</v>
      </c>
      <c r="G2596">
        <v>9.4E-2</v>
      </c>
      <c r="H2596">
        <v>1.419</v>
      </c>
      <c r="I2596">
        <v>1.5129999999999999</v>
      </c>
      <c r="J2596">
        <v>6.2128222075299999E-2</v>
      </c>
      <c r="K2596">
        <v>0.93787177792499998</v>
      </c>
      <c r="L2596">
        <v>1</v>
      </c>
      <c r="M2596" s="1" t="s">
        <v>1260</v>
      </c>
      <c r="N2596">
        <v>208</v>
      </c>
      <c r="O2596">
        <v>209</v>
      </c>
      <c r="P2596">
        <v>209</v>
      </c>
      <c r="Q2596" t="s">
        <v>18</v>
      </c>
      <c r="R2596" t="s">
        <v>1260</v>
      </c>
    </row>
    <row r="2597" spans="1:18" x14ac:dyDescent="0.25">
      <c r="A2597" t="s">
        <v>3291</v>
      </c>
      <c r="B2597" t="str">
        <f>MID(Tableau1[[#This Row],[ID]],4,LEN(Tableau1[[#This Row],[ID]])-5)</f>
        <v>CM2</v>
      </c>
      <c r="C2597" t="s">
        <v>17472</v>
      </c>
      <c r="D2597">
        <v>0</v>
      </c>
      <c r="E2597">
        <v>9</v>
      </c>
      <c r="F2597">
        <v>366.899</v>
      </c>
      <c r="G2597">
        <v>7.3789999999999996</v>
      </c>
      <c r="H2597">
        <v>1.373</v>
      </c>
      <c r="I2597">
        <v>8.7520000000000007</v>
      </c>
      <c r="J2597">
        <v>0.84312157221200001</v>
      </c>
      <c r="K2597">
        <v>0.15687842778800001</v>
      </c>
      <c r="L2597">
        <v>25</v>
      </c>
      <c r="M2597" s="1" t="s">
        <v>3301</v>
      </c>
      <c r="N2597">
        <v>209</v>
      </c>
      <c r="O2597">
        <v>234</v>
      </c>
      <c r="P2597">
        <v>234</v>
      </c>
      <c r="Q2597" t="s">
        <v>18</v>
      </c>
      <c r="R2597" t="s">
        <v>3302</v>
      </c>
    </row>
    <row r="2598" spans="1:18" x14ac:dyDescent="0.25">
      <c r="A2598" t="s">
        <v>3291</v>
      </c>
      <c r="B2598" t="str">
        <f>MID(Tableau1[[#This Row],[ID]],4,LEN(Tableau1[[#This Row],[ID]])-5)</f>
        <v>CM2</v>
      </c>
      <c r="C2598" t="s">
        <v>17472</v>
      </c>
      <c r="D2598">
        <v>0</v>
      </c>
      <c r="E2598">
        <v>9</v>
      </c>
      <c r="F2598">
        <v>376.32100000000003</v>
      </c>
      <c r="G2598">
        <v>14.055999999999999</v>
      </c>
      <c r="H2598">
        <v>2.0430000000000001</v>
      </c>
      <c r="I2598">
        <v>16.099</v>
      </c>
      <c r="J2598">
        <v>0.87309770793200003</v>
      </c>
      <c r="K2598">
        <v>0.12690229206799999</v>
      </c>
      <c r="L2598">
        <v>44</v>
      </c>
      <c r="M2598" s="1" t="s">
        <v>3303</v>
      </c>
      <c r="N2598">
        <v>234</v>
      </c>
      <c r="O2598">
        <v>278</v>
      </c>
      <c r="P2598">
        <v>278</v>
      </c>
      <c r="Q2598" t="s">
        <v>18</v>
      </c>
      <c r="R2598" t="s">
        <v>3304</v>
      </c>
    </row>
    <row r="2599" spans="1:18" x14ac:dyDescent="0.25">
      <c r="A2599" t="s">
        <v>3291</v>
      </c>
      <c r="B2599" t="str">
        <f>MID(Tableau1[[#This Row],[ID]],4,LEN(Tableau1[[#This Row],[ID]])-5)</f>
        <v>CM2</v>
      </c>
      <c r="C2599" t="s">
        <v>17472</v>
      </c>
      <c r="D2599">
        <v>0</v>
      </c>
      <c r="E2599">
        <v>9</v>
      </c>
      <c r="F2599">
        <v>393.52800000000002</v>
      </c>
      <c r="G2599">
        <v>6.5369999999999999</v>
      </c>
      <c r="H2599">
        <v>3.1509999999999998</v>
      </c>
      <c r="I2599">
        <v>9.6880000000000006</v>
      </c>
      <c r="J2599">
        <v>0.67475227085099998</v>
      </c>
      <c r="K2599">
        <v>0.32524772914900002</v>
      </c>
      <c r="L2599">
        <v>21</v>
      </c>
      <c r="M2599" s="1" t="s">
        <v>3305</v>
      </c>
      <c r="N2599">
        <v>278</v>
      </c>
      <c r="O2599">
        <v>299</v>
      </c>
      <c r="P2599">
        <v>299</v>
      </c>
      <c r="Q2599" t="s">
        <v>18</v>
      </c>
      <c r="R2599" t="s">
        <v>3306</v>
      </c>
    </row>
    <row r="2600" spans="1:18" x14ac:dyDescent="0.25">
      <c r="A2600" t="s">
        <v>3291</v>
      </c>
      <c r="B2600" t="str">
        <f>MID(Tableau1[[#This Row],[ID]],4,LEN(Tableau1[[#This Row],[ID]])-5)</f>
        <v>CM2</v>
      </c>
      <c r="C2600" t="s">
        <v>17472</v>
      </c>
      <c r="D2600">
        <v>0</v>
      </c>
      <c r="E2600">
        <v>9</v>
      </c>
      <c r="F2600">
        <v>402.71699999999998</v>
      </c>
      <c r="G2600">
        <v>0.124</v>
      </c>
      <c r="H2600">
        <v>2.6520000000000001</v>
      </c>
      <c r="I2600">
        <v>2.7759999999999998</v>
      </c>
      <c r="J2600">
        <v>4.4668587896300002E-2</v>
      </c>
      <c r="K2600">
        <v>0.95533141210399997</v>
      </c>
      <c r="L2600">
        <v>1</v>
      </c>
      <c r="M2600" s="1" t="s">
        <v>98</v>
      </c>
      <c r="N2600">
        <v>299</v>
      </c>
      <c r="O2600">
        <v>300</v>
      </c>
      <c r="P2600">
        <v>300</v>
      </c>
      <c r="Q2600" t="s">
        <v>18</v>
      </c>
      <c r="R2600" t="s">
        <v>98</v>
      </c>
    </row>
    <row r="2601" spans="1:18" x14ac:dyDescent="0.25">
      <c r="A2601" t="s">
        <v>3291</v>
      </c>
      <c r="B2601" t="str">
        <f>MID(Tableau1[[#This Row],[ID]],4,LEN(Tableau1[[#This Row],[ID]])-5)</f>
        <v>CM2</v>
      </c>
      <c r="C2601" t="s">
        <v>17472</v>
      </c>
      <c r="D2601">
        <v>0</v>
      </c>
      <c r="E2601">
        <v>9</v>
      </c>
      <c r="F2601">
        <v>416.61599999999999</v>
      </c>
      <c r="G2601">
        <v>0.11</v>
      </c>
      <c r="H2601">
        <v>13.775</v>
      </c>
      <c r="I2601">
        <v>13.885</v>
      </c>
      <c r="J2601">
        <v>7.9222182210999994E-3</v>
      </c>
      <c r="K2601">
        <v>0.99207778177899997</v>
      </c>
      <c r="L2601">
        <v>1</v>
      </c>
      <c r="M2601" s="1" t="s">
        <v>578</v>
      </c>
      <c r="N2601">
        <v>300</v>
      </c>
      <c r="O2601">
        <v>301</v>
      </c>
      <c r="P2601">
        <v>301</v>
      </c>
      <c r="Q2601" t="s">
        <v>18</v>
      </c>
      <c r="R2601" t="s">
        <v>578</v>
      </c>
    </row>
    <row r="2602" spans="1:18" x14ac:dyDescent="0.25">
      <c r="A2602" t="s">
        <v>3291</v>
      </c>
      <c r="B2602" t="str">
        <f>MID(Tableau1[[#This Row],[ID]],4,LEN(Tableau1[[#This Row],[ID]])-5)</f>
        <v>CM2</v>
      </c>
      <c r="C2602" t="s">
        <v>17472</v>
      </c>
      <c r="D2602">
        <v>0</v>
      </c>
      <c r="E2602">
        <v>9</v>
      </c>
      <c r="F2602">
        <v>417.70800000000003</v>
      </c>
      <c r="G2602">
        <v>0.56200000000000006</v>
      </c>
      <c r="H2602">
        <v>0.98199999999999998</v>
      </c>
      <c r="I2602">
        <v>1.544</v>
      </c>
      <c r="J2602">
        <v>0.36398963730599998</v>
      </c>
      <c r="K2602">
        <v>0.63601036269400002</v>
      </c>
      <c r="L2602">
        <v>2</v>
      </c>
      <c r="M2602" s="1" t="s">
        <v>937</v>
      </c>
      <c r="N2602">
        <v>301</v>
      </c>
      <c r="O2602">
        <v>303</v>
      </c>
      <c r="P2602">
        <v>303</v>
      </c>
      <c r="Q2602" t="s">
        <v>18</v>
      </c>
      <c r="R2602" t="s">
        <v>938</v>
      </c>
    </row>
    <row r="2603" spans="1:18" x14ac:dyDescent="0.25">
      <c r="A2603" t="s">
        <v>3291</v>
      </c>
      <c r="B2603" t="str">
        <f>MID(Tableau1[[#This Row],[ID]],4,LEN(Tableau1[[#This Row],[ID]])-5)</f>
        <v>CM2</v>
      </c>
      <c r="C2603" t="s">
        <v>17472</v>
      </c>
      <c r="D2603">
        <v>0</v>
      </c>
      <c r="E2603">
        <v>9</v>
      </c>
      <c r="F2603">
        <v>421.17200000000003</v>
      </c>
      <c r="G2603">
        <v>2.0739999999999998</v>
      </c>
      <c r="H2603">
        <v>2.9020000000000001</v>
      </c>
      <c r="I2603">
        <v>4.976</v>
      </c>
      <c r="J2603">
        <v>0.41680064308699999</v>
      </c>
      <c r="K2603">
        <v>0.58319935691299996</v>
      </c>
      <c r="L2603">
        <v>8</v>
      </c>
      <c r="M2603" s="1" t="s">
        <v>3307</v>
      </c>
      <c r="N2603">
        <v>303</v>
      </c>
      <c r="O2603">
        <v>311</v>
      </c>
      <c r="P2603">
        <v>311</v>
      </c>
      <c r="Q2603" t="s">
        <v>18</v>
      </c>
      <c r="R2603" t="s">
        <v>3307</v>
      </c>
    </row>
    <row r="2604" spans="1:18" x14ac:dyDescent="0.25">
      <c r="A2604" t="s">
        <v>3291</v>
      </c>
      <c r="B2604" t="str">
        <f>MID(Tableau1[[#This Row],[ID]],4,LEN(Tableau1[[#This Row],[ID]])-5)</f>
        <v>CM2</v>
      </c>
      <c r="C2604" t="s">
        <v>17472</v>
      </c>
      <c r="D2604">
        <v>0</v>
      </c>
      <c r="E2604">
        <v>9</v>
      </c>
      <c r="F2604">
        <v>425.976</v>
      </c>
      <c r="G2604">
        <v>1.482</v>
      </c>
      <c r="H2604">
        <v>2.73</v>
      </c>
      <c r="I2604">
        <v>4.2119999999999997</v>
      </c>
      <c r="J2604">
        <v>0.35185185185200002</v>
      </c>
      <c r="K2604">
        <v>0.64814814814800004</v>
      </c>
      <c r="L2604">
        <v>4</v>
      </c>
      <c r="M2604" s="1" t="s">
        <v>3308</v>
      </c>
      <c r="N2604">
        <v>311</v>
      </c>
      <c r="O2604">
        <v>315</v>
      </c>
      <c r="P2604">
        <v>315</v>
      </c>
      <c r="Q2604" t="s">
        <v>18</v>
      </c>
      <c r="R2604" t="s">
        <v>3309</v>
      </c>
    </row>
    <row r="2605" spans="1:18" x14ac:dyDescent="0.25">
      <c r="A2605" t="s">
        <v>3291</v>
      </c>
      <c r="B2605" t="str">
        <f>MID(Tableau1[[#This Row],[ID]],4,LEN(Tableau1[[#This Row],[ID]])-5)</f>
        <v>CM2</v>
      </c>
      <c r="C2605" t="s">
        <v>17472</v>
      </c>
      <c r="D2605">
        <v>0</v>
      </c>
      <c r="E2605">
        <v>9</v>
      </c>
      <c r="F2605">
        <v>428.70600000000002</v>
      </c>
      <c r="G2605">
        <v>4.181</v>
      </c>
      <c r="H2605">
        <v>1.248</v>
      </c>
      <c r="I2605">
        <v>5.4290000000000003</v>
      </c>
      <c r="J2605">
        <v>0.77012341130999995</v>
      </c>
      <c r="K2605">
        <v>0.22987658868999999</v>
      </c>
      <c r="L2605">
        <v>13</v>
      </c>
      <c r="M2605" s="1" t="s">
        <v>3310</v>
      </c>
      <c r="N2605">
        <v>315</v>
      </c>
      <c r="O2605">
        <v>328</v>
      </c>
      <c r="P2605">
        <v>328</v>
      </c>
      <c r="Q2605" t="s">
        <v>18</v>
      </c>
      <c r="R2605" t="s">
        <v>3311</v>
      </c>
    </row>
    <row r="2606" spans="1:18" x14ac:dyDescent="0.25">
      <c r="A2606" t="s">
        <v>3291</v>
      </c>
      <c r="B2606" t="str">
        <f>MID(Tableau1[[#This Row],[ID]],4,LEN(Tableau1[[#This Row],[ID]])-5)</f>
        <v>CM2</v>
      </c>
      <c r="C2606" t="s">
        <v>17472</v>
      </c>
      <c r="D2606">
        <v>0</v>
      </c>
      <c r="E2606">
        <v>9</v>
      </c>
      <c r="F2606">
        <v>435.74200000000002</v>
      </c>
      <c r="G2606">
        <v>20.623000000000001</v>
      </c>
      <c r="H2606">
        <v>2.855</v>
      </c>
      <c r="I2606">
        <v>23.478000000000002</v>
      </c>
      <c r="J2606">
        <v>0.87839679700100004</v>
      </c>
      <c r="K2606">
        <v>0.121603202999</v>
      </c>
      <c r="L2606">
        <v>57</v>
      </c>
      <c r="M2606" s="1" t="s">
        <v>3312</v>
      </c>
      <c r="N2606">
        <v>328</v>
      </c>
      <c r="O2606">
        <v>385</v>
      </c>
      <c r="P2606">
        <v>385</v>
      </c>
      <c r="Q2606" t="s">
        <v>18</v>
      </c>
      <c r="R2606" t="s">
        <v>3313</v>
      </c>
    </row>
    <row r="2607" spans="1:18" x14ac:dyDescent="0.25">
      <c r="A2607" t="s">
        <v>3291</v>
      </c>
      <c r="B2607" t="str">
        <f>MID(Tableau1[[#This Row],[ID]],4,LEN(Tableau1[[#This Row],[ID]])-5)</f>
        <v>CM2</v>
      </c>
      <c r="C2607" t="s">
        <v>17472</v>
      </c>
      <c r="D2607">
        <v>0</v>
      </c>
      <c r="E2607">
        <v>9</v>
      </c>
      <c r="F2607">
        <v>457.76900000000001</v>
      </c>
      <c r="G2607">
        <v>3.9319999999999999</v>
      </c>
      <c r="H2607">
        <v>1.4039999999999999</v>
      </c>
      <c r="I2607">
        <v>5.3360000000000003</v>
      </c>
      <c r="J2607">
        <v>0.73688155921999998</v>
      </c>
      <c r="K2607">
        <v>0.26311844078000002</v>
      </c>
      <c r="L2607">
        <v>12</v>
      </c>
      <c r="M2607" s="1" t="s">
        <v>3314</v>
      </c>
      <c r="N2607">
        <v>385</v>
      </c>
      <c r="O2607">
        <v>397</v>
      </c>
      <c r="P2607">
        <v>397</v>
      </c>
      <c r="Q2607" t="s">
        <v>18</v>
      </c>
      <c r="R2607" t="s">
        <v>3315</v>
      </c>
    </row>
    <row r="2608" spans="1:18" x14ac:dyDescent="0.25">
      <c r="A2608" t="s">
        <v>3291</v>
      </c>
      <c r="B2608" t="str">
        <f>MID(Tableau1[[#This Row],[ID]],4,LEN(Tableau1[[#This Row],[ID]])-5)</f>
        <v>CM2</v>
      </c>
      <c r="C2608" t="s">
        <v>17472</v>
      </c>
      <c r="D2608">
        <v>0</v>
      </c>
      <c r="E2608">
        <v>9</v>
      </c>
      <c r="F2608">
        <v>469.84399999999999</v>
      </c>
      <c r="G2608">
        <v>6.2E-2</v>
      </c>
      <c r="H2608">
        <v>8.1430000000000007</v>
      </c>
      <c r="I2608">
        <v>8.2050000000000001</v>
      </c>
      <c r="J2608">
        <v>7.5563680682500002E-3</v>
      </c>
      <c r="K2608">
        <v>0.99244363193200003</v>
      </c>
      <c r="L2608">
        <v>1</v>
      </c>
      <c r="M2608" s="1" t="s">
        <v>98</v>
      </c>
      <c r="N2608">
        <v>397</v>
      </c>
      <c r="O2608">
        <v>398</v>
      </c>
      <c r="P2608">
        <v>398</v>
      </c>
      <c r="Q2608" t="s">
        <v>18</v>
      </c>
      <c r="R2608" t="s">
        <v>98</v>
      </c>
    </row>
    <row r="2609" spans="1:18" x14ac:dyDescent="0.25">
      <c r="A2609" t="s">
        <v>3291</v>
      </c>
      <c r="B2609" t="str">
        <f>MID(Tableau1[[#This Row],[ID]],4,LEN(Tableau1[[#This Row],[ID]])-5)</f>
        <v>CM2</v>
      </c>
      <c r="C2609" t="s">
        <v>17472</v>
      </c>
      <c r="D2609">
        <v>0</v>
      </c>
      <c r="E2609">
        <v>9</v>
      </c>
      <c r="F2609">
        <v>474.58600000000001</v>
      </c>
      <c r="G2609">
        <v>0.89</v>
      </c>
      <c r="H2609">
        <v>4.68</v>
      </c>
      <c r="I2609">
        <v>5.57</v>
      </c>
      <c r="J2609">
        <v>0.159784560144</v>
      </c>
      <c r="K2609">
        <v>0.840215439856</v>
      </c>
      <c r="L2609">
        <v>2</v>
      </c>
      <c r="M2609" s="1" t="s">
        <v>812</v>
      </c>
      <c r="N2609">
        <v>398</v>
      </c>
      <c r="O2609">
        <v>400</v>
      </c>
      <c r="P2609">
        <v>400</v>
      </c>
      <c r="Q2609" t="s">
        <v>18</v>
      </c>
      <c r="R2609" t="s">
        <v>812</v>
      </c>
    </row>
    <row r="2610" spans="1:18" x14ac:dyDescent="0.25">
      <c r="A2610" t="s">
        <v>3291</v>
      </c>
      <c r="B2610" t="str">
        <f>MID(Tableau1[[#This Row],[ID]],4,LEN(Tableau1[[#This Row],[ID]])-5)</f>
        <v>CM2</v>
      </c>
      <c r="C2610" t="s">
        <v>17472</v>
      </c>
      <c r="D2610">
        <v>0</v>
      </c>
      <c r="E2610">
        <v>9</v>
      </c>
      <c r="F2610">
        <v>476.41199999999998</v>
      </c>
      <c r="G2610">
        <v>9.2999999999999999E-2</v>
      </c>
      <c r="H2610">
        <v>0.93600000000000005</v>
      </c>
      <c r="I2610">
        <v>1.0289999999999999</v>
      </c>
      <c r="J2610">
        <v>9.0379008746399994E-2</v>
      </c>
      <c r="K2610">
        <v>0.90962099125399998</v>
      </c>
      <c r="L2610">
        <v>1</v>
      </c>
      <c r="M2610" s="1" t="s">
        <v>28</v>
      </c>
      <c r="N2610">
        <v>400</v>
      </c>
      <c r="O2610">
        <v>401</v>
      </c>
      <c r="P2610">
        <v>401</v>
      </c>
      <c r="Q2610" t="s">
        <v>18</v>
      </c>
      <c r="R2610" t="s">
        <v>29</v>
      </c>
    </row>
    <row r="2611" spans="1:18" x14ac:dyDescent="0.25">
      <c r="A2611" t="s">
        <v>3291</v>
      </c>
      <c r="B2611" t="str">
        <f>MID(Tableau1[[#This Row],[ID]],4,LEN(Tableau1[[#This Row],[ID]])-5)</f>
        <v>CM2</v>
      </c>
      <c r="C2611" t="s">
        <v>17472</v>
      </c>
      <c r="D2611">
        <v>0</v>
      </c>
      <c r="E2611">
        <v>9</v>
      </c>
      <c r="F2611">
        <v>478.096</v>
      </c>
      <c r="G2611">
        <v>1.28</v>
      </c>
      <c r="H2611">
        <v>1.591</v>
      </c>
      <c r="I2611">
        <v>2.871</v>
      </c>
      <c r="J2611">
        <v>0.44583768721700001</v>
      </c>
      <c r="K2611">
        <v>0.55416231278299999</v>
      </c>
      <c r="L2611">
        <v>5</v>
      </c>
      <c r="M2611" s="1" t="s">
        <v>3316</v>
      </c>
      <c r="N2611">
        <v>401</v>
      </c>
      <c r="O2611">
        <v>406</v>
      </c>
      <c r="P2611">
        <v>406</v>
      </c>
      <c r="Q2611" t="s">
        <v>18</v>
      </c>
      <c r="R2611" t="s">
        <v>3317</v>
      </c>
    </row>
    <row r="2612" spans="1:18" x14ac:dyDescent="0.25">
      <c r="A2612" t="s">
        <v>3291</v>
      </c>
      <c r="B2612" t="str">
        <f>MID(Tableau1[[#This Row],[ID]],4,LEN(Tableau1[[#This Row],[ID]])-5)</f>
        <v>CM2</v>
      </c>
      <c r="C2612" t="s">
        <v>17472</v>
      </c>
      <c r="D2612">
        <v>0</v>
      </c>
      <c r="E2612">
        <v>9</v>
      </c>
      <c r="F2612">
        <v>481.90300000000002</v>
      </c>
      <c r="G2612">
        <v>6.1150000000000002</v>
      </c>
      <c r="H2612">
        <v>2.5270000000000001</v>
      </c>
      <c r="I2612">
        <v>8.6419999999999995</v>
      </c>
      <c r="J2612">
        <v>0.70759083545500001</v>
      </c>
      <c r="K2612">
        <v>0.29240916454499999</v>
      </c>
      <c r="L2612">
        <v>18</v>
      </c>
      <c r="M2612" s="1" t="s">
        <v>3318</v>
      </c>
      <c r="N2612">
        <v>406</v>
      </c>
      <c r="O2612">
        <v>424</v>
      </c>
      <c r="P2612">
        <v>424</v>
      </c>
      <c r="Q2612" t="s">
        <v>18</v>
      </c>
      <c r="R2612" t="s">
        <v>3319</v>
      </c>
    </row>
    <row r="2613" spans="1:18" x14ac:dyDescent="0.25">
      <c r="A2613" t="s">
        <v>3291</v>
      </c>
      <c r="B2613" t="str">
        <f>MID(Tableau1[[#This Row],[ID]],4,LEN(Tableau1[[#This Row],[ID]])-5)</f>
        <v>CM2</v>
      </c>
      <c r="C2613" t="s">
        <v>17472</v>
      </c>
      <c r="D2613">
        <v>0</v>
      </c>
      <c r="E2613">
        <v>9</v>
      </c>
      <c r="F2613">
        <v>489.07900000000001</v>
      </c>
      <c r="G2613">
        <v>0.35899999999999999</v>
      </c>
      <c r="H2613">
        <v>1.0609999999999999</v>
      </c>
      <c r="I2613">
        <v>1.42</v>
      </c>
      <c r="J2613">
        <v>0.25281690140800001</v>
      </c>
      <c r="K2613">
        <v>0.74718309859200005</v>
      </c>
      <c r="L2613">
        <v>2</v>
      </c>
      <c r="M2613" s="1" t="s">
        <v>988</v>
      </c>
      <c r="N2613">
        <v>424</v>
      </c>
      <c r="O2613">
        <v>426</v>
      </c>
      <c r="P2613">
        <v>426</v>
      </c>
      <c r="Q2613" t="s">
        <v>18</v>
      </c>
      <c r="R2613" t="s">
        <v>988</v>
      </c>
    </row>
    <row r="2614" spans="1:18" x14ac:dyDescent="0.25">
      <c r="A2614" t="s">
        <v>3291</v>
      </c>
      <c r="B2614" t="str">
        <f>MID(Tableau1[[#This Row],[ID]],4,LEN(Tableau1[[#This Row],[ID]])-5)</f>
        <v>CM2</v>
      </c>
      <c r="C2614" t="s">
        <v>17472</v>
      </c>
      <c r="D2614">
        <v>0</v>
      </c>
      <c r="E2614">
        <v>9</v>
      </c>
      <c r="F2614">
        <v>490.779</v>
      </c>
      <c r="G2614">
        <v>5.7880000000000003</v>
      </c>
      <c r="H2614">
        <v>1.341</v>
      </c>
      <c r="I2614">
        <v>7.1289999999999996</v>
      </c>
      <c r="J2614">
        <v>0.81189507644799996</v>
      </c>
      <c r="K2614">
        <v>0.18810492355200001</v>
      </c>
      <c r="L2614">
        <v>15</v>
      </c>
      <c r="M2614" s="1" t="s">
        <v>3320</v>
      </c>
      <c r="N2614">
        <v>426</v>
      </c>
      <c r="O2614">
        <v>441</v>
      </c>
      <c r="P2614">
        <v>441</v>
      </c>
      <c r="Q2614" t="s">
        <v>18</v>
      </c>
      <c r="R2614" t="s">
        <v>3321</v>
      </c>
    </row>
    <row r="2615" spans="1:18" x14ac:dyDescent="0.25">
      <c r="A2615" t="s">
        <v>3291</v>
      </c>
      <c r="B2615" t="str">
        <f>MID(Tableau1[[#This Row],[ID]],4,LEN(Tableau1[[#This Row],[ID]])-5)</f>
        <v>CM2</v>
      </c>
      <c r="C2615" t="s">
        <v>17472</v>
      </c>
      <c r="D2615">
        <v>0</v>
      </c>
      <c r="E2615">
        <v>9</v>
      </c>
      <c r="F2615">
        <v>498.17399999999998</v>
      </c>
      <c r="G2615">
        <v>0.109</v>
      </c>
      <c r="H2615">
        <v>1.607</v>
      </c>
      <c r="I2615">
        <v>1.716</v>
      </c>
      <c r="J2615">
        <v>6.3519813519800003E-2</v>
      </c>
      <c r="K2615">
        <v>0.93648018647999998</v>
      </c>
      <c r="L2615">
        <v>0</v>
      </c>
      <c r="N2615">
        <v>441</v>
      </c>
      <c r="O2615">
        <v>440</v>
      </c>
      <c r="P2615">
        <v>440</v>
      </c>
      <c r="Q2615" t="s">
        <v>21</v>
      </c>
      <c r="R2615" t="s">
        <v>47</v>
      </c>
    </row>
    <row r="2616" spans="1:18" x14ac:dyDescent="0.25">
      <c r="A2616" t="s">
        <v>3291</v>
      </c>
      <c r="B2616" t="str">
        <f>MID(Tableau1[[#This Row],[ID]],4,LEN(Tableau1[[#This Row],[ID]])-5)</f>
        <v>CM2</v>
      </c>
      <c r="C2616" t="s">
        <v>17472</v>
      </c>
      <c r="D2616">
        <v>0</v>
      </c>
      <c r="E2616">
        <v>9</v>
      </c>
      <c r="F2616">
        <v>500.79500000000002</v>
      </c>
      <c r="G2616">
        <v>1.528</v>
      </c>
      <c r="H2616">
        <v>2.512</v>
      </c>
      <c r="I2616">
        <v>4.04</v>
      </c>
      <c r="J2616">
        <v>0.37821782178199997</v>
      </c>
      <c r="K2616">
        <v>0.62178217821799997</v>
      </c>
      <c r="L2616">
        <v>4</v>
      </c>
      <c r="M2616" s="1" t="s">
        <v>3322</v>
      </c>
      <c r="N2616">
        <v>440</v>
      </c>
      <c r="O2616">
        <v>444</v>
      </c>
      <c r="P2616">
        <v>444</v>
      </c>
      <c r="Q2616" t="s">
        <v>18</v>
      </c>
      <c r="R2616" t="s">
        <v>3323</v>
      </c>
    </row>
    <row r="2617" spans="1:18" x14ac:dyDescent="0.25">
      <c r="A2617" t="s">
        <v>3291</v>
      </c>
      <c r="B2617" t="str">
        <f>MID(Tableau1[[#This Row],[ID]],4,LEN(Tableau1[[#This Row],[ID]])-5)</f>
        <v>CM2</v>
      </c>
      <c r="C2617" t="s">
        <v>17472</v>
      </c>
      <c r="D2617">
        <v>0</v>
      </c>
      <c r="E2617">
        <v>9</v>
      </c>
      <c r="F2617">
        <v>505.25599999999997</v>
      </c>
      <c r="G2617">
        <v>6.9889999999999999</v>
      </c>
      <c r="H2617">
        <v>2.9329999999999998</v>
      </c>
      <c r="I2617">
        <v>9.9220000000000006</v>
      </c>
      <c r="J2617">
        <v>0.70439427534800003</v>
      </c>
      <c r="K2617">
        <v>0.29560572465200002</v>
      </c>
      <c r="L2617">
        <v>24</v>
      </c>
      <c r="M2617" s="1" t="s">
        <v>3324</v>
      </c>
      <c r="N2617">
        <v>444</v>
      </c>
      <c r="O2617">
        <v>468</v>
      </c>
      <c r="P2617">
        <v>468</v>
      </c>
      <c r="Q2617" t="s">
        <v>18</v>
      </c>
      <c r="R2617" t="s">
        <v>3325</v>
      </c>
    </row>
    <row r="2618" spans="1:18" x14ac:dyDescent="0.25">
      <c r="A2618" t="s">
        <v>3291</v>
      </c>
      <c r="B2618" t="str">
        <f>MID(Tableau1[[#This Row],[ID]],4,LEN(Tableau1[[#This Row],[ID]])-5)</f>
        <v>CM2</v>
      </c>
      <c r="C2618" t="s">
        <v>17472</v>
      </c>
      <c r="D2618">
        <v>0</v>
      </c>
      <c r="E2618">
        <v>9</v>
      </c>
      <c r="F2618">
        <v>514.803</v>
      </c>
      <c r="G2618">
        <v>5.492</v>
      </c>
      <c r="H2618">
        <v>2.5579999999999998</v>
      </c>
      <c r="I2618">
        <v>8.0500000000000007</v>
      </c>
      <c r="J2618">
        <v>0.68223602484500001</v>
      </c>
      <c r="K2618">
        <v>0.31776397515499999</v>
      </c>
      <c r="L2618">
        <v>20</v>
      </c>
      <c r="M2618" s="1" t="s">
        <v>3326</v>
      </c>
      <c r="N2618">
        <v>468</v>
      </c>
      <c r="O2618">
        <v>488</v>
      </c>
      <c r="P2618">
        <v>488</v>
      </c>
      <c r="Q2618" t="s">
        <v>18</v>
      </c>
      <c r="R2618" t="s">
        <v>3327</v>
      </c>
    </row>
    <row r="2619" spans="1:18" x14ac:dyDescent="0.25">
      <c r="A2619" t="s">
        <v>3291</v>
      </c>
      <c r="B2619" t="str">
        <f>MID(Tableau1[[#This Row],[ID]],4,LEN(Tableau1[[#This Row],[ID]])-5)</f>
        <v>CM2</v>
      </c>
      <c r="C2619" t="s">
        <v>17472</v>
      </c>
      <c r="D2619">
        <v>0</v>
      </c>
      <c r="E2619">
        <v>9</v>
      </c>
      <c r="F2619">
        <v>521.21500000000003</v>
      </c>
      <c r="G2619">
        <v>0.749</v>
      </c>
      <c r="H2619">
        <v>0.92</v>
      </c>
      <c r="I2619">
        <v>1.669</v>
      </c>
      <c r="J2619">
        <v>0.448771719593</v>
      </c>
      <c r="K2619">
        <v>0.551228280407</v>
      </c>
      <c r="L2619">
        <v>4</v>
      </c>
      <c r="M2619" s="1" t="s">
        <v>145</v>
      </c>
      <c r="N2619">
        <v>488</v>
      </c>
      <c r="O2619">
        <v>492</v>
      </c>
      <c r="P2619">
        <v>492</v>
      </c>
      <c r="Q2619" t="s">
        <v>18</v>
      </c>
      <c r="R2619" t="s">
        <v>146</v>
      </c>
    </row>
    <row r="2620" spans="1:18" x14ac:dyDescent="0.25">
      <c r="A2620" t="s">
        <v>3291</v>
      </c>
      <c r="B2620" t="str">
        <f>MID(Tableau1[[#This Row],[ID]],4,LEN(Tableau1[[#This Row],[ID]])-5)</f>
        <v>CM2</v>
      </c>
      <c r="C2620" t="s">
        <v>17472</v>
      </c>
      <c r="D2620">
        <v>0</v>
      </c>
      <c r="E2620">
        <v>9</v>
      </c>
      <c r="F2620">
        <v>525.22400000000005</v>
      </c>
      <c r="G2620">
        <v>6.0839999999999996</v>
      </c>
      <c r="H2620">
        <v>3.26</v>
      </c>
      <c r="I2620">
        <v>9.3439999999999994</v>
      </c>
      <c r="J2620">
        <v>0.65111301369899999</v>
      </c>
      <c r="K2620">
        <v>0.34888698630100001</v>
      </c>
      <c r="L2620">
        <v>13</v>
      </c>
      <c r="M2620" s="1" t="s">
        <v>3328</v>
      </c>
      <c r="N2620">
        <v>492</v>
      </c>
      <c r="O2620">
        <v>505</v>
      </c>
      <c r="P2620">
        <v>505</v>
      </c>
      <c r="Q2620" t="s">
        <v>18</v>
      </c>
      <c r="R2620" t="s">
        <v>3329</v>
      </c>
    </row>
    <row r="2621" spans="1:18" x14ac:dyDescent="0.25">
      <c r="A2621" t="s">
        <v>3291</v>
      </c>
      <c r="B2621" t="str">
        <f>MID(Tableau1[[#This Row],[ID]],4,LEN(Tableau1[[#This Row],[ID]])-5)</f>
        <v>CM2</v>
      </c>
      <c r="C2621" t="s">
        <v>17472</v>
      </c>
      <c r="D2621">
        <v>0</v>
      </c>
      <c r="E2621">
        <v>9</v>
      </c>
      <c r="F2621">
        <v>536.20699999999999</v>
      </c>
      <c r="G2621">
        <v>0.156</v>
      </c>
      <c r="H2621">
        <v>4.899</v>
      </c>
      <c r="I2621">
        <v>5.0549999999999997</v>
      </c>
      <c r="J2621">
        <v>3.0860534124599999E-2</v>
      </c>
      <c r="K2621">
        <v>0.96913946587499999</v>
      </c>
      <c r="L2621">
        <v>1</v>
      </c>
      <c r="M2621" s="1" t="s">
        <v>98</v>
      </c>
      <c r="N2621">
        <v>505</v>
      </c>
      <c r="O2621">
        <v>205</v>
      </c>
      <c r="P2621">
        <v>506</v>
      </c>
      <c r="Q2621" t="s">
        <v>18</v>
      </c>
      <c r="R2621" t="s">
        <v>98</v>
      </c>
    </row>
    <row r="2622" spans="1:18" x14ac:dyDescent="0.25">
      <c r="A2622" t="s">
        <v>3291</v>
      </c>
      <c r="B2622" t="str">
        <f>MID(Tableau1[[#This Row],[ID]],4,LEN(Tableau1[[#This Row],[ID]])-5)</f>
        <v>CM2</v>
      </c>
      <c r="C2622" t="s">
        <v>17472</v>
      </c>
      <c r="D2622">
        <v>0</v>
      </c>
      <c r="E2622">
        <v>9</v>
      </c>
      <c r="F2622">
        <v>573.05399999999997</v>
      </c>
      <c r="G2622">
        <v>3.4009999999999998</v>
      </c>
      <c r="H2622">
        <v>36.691000000000003</v>
      </c>
      <c r="I2622">
        <v>40.091999999999999</v>
      </c>
      <c r="J2622">
        <v>8.4829891250100001E-2</v>
      </c>
      <c r="K2622">
        <v>0.91517010875000004</v>
      </c>
      <c r="L2622">
        <v>1</v>
      </c>
      <c r="M2622" s="1" t="s">
        <v>829</v>
      </c>
      <c r="N2622">
        <v>205</v>
      </c>
      <c r="O2622">
        <v>167</v>
      </c>
      <c r="P2622">
        <v>468</v>
      </c>
      <c r="Q2622" t="s">
        <v>38</v>
      </c>
      <c r="R2622" t="s">
        <v>3330</v>
      </c>
    </row>
    <row r="2623" spans="1:18" x14ac:dyDescent="0.25">
      <c r="A2623" t="s">
        <v>3291</v>
      </c>
      <c r="B2623" t="str">
        <f>MID(Tableau1[[#This Row],[ID]],4,LEN(Tableau1[[#This Row],[ID]])-5)</f>
        <v>CM2</v>
      </c>
      <c r="C2623" t="s">
        <v>17472</v>
      </c>
      <c r="D2623">
        <v>0</v>
      </c>
      <c r="E2623">
        <v>9</v>
      </c>
      <c r="F2623">
        <v>577.45299999999997</v>
      </c>
      <c r="G2623">
        <v>0.14099999999999999</v>
      </c>
      <c r="H2623">
        <v>0.998</v>
      </c>
      <c r="I2623">
        <v>1.139</v>
      </c>
      <c r="J2623">
        <v>0.12379280070199999</v>
      </c>
      <c r="K2623">
        <v>0.87620719929799995</v>
      </c>
      <c r="L2623">
        <v>0</v>
      </c>
      <c r="N2623">
        <v>167</v>
      </c>
      <c r="O2623">
        <v>166</v>
      </c>
      <c r="P2623">
        <v>467</v>
      </c>
      <c r="Q2623" t="s">
        <v>38</v>
      </c>
      <c r="R2623" t="s">
        <v>47</v>
      </c>
    </row>
    <row r="2624" spans="1:18" x14ac:dyDescent="0.25">
      <c r="A2624" t="s">
        <v>3291</v>
      </c>
      <c r="B2624" t="str">
        <f>MID(Tableau1[[#This Row],[ID]],4,LEN(Tableau1[[#This Row],[ID]])-5)</f>
        <v>CM2</v>
      </c>
      <c r="C2624" t="s">
        <v>17472</v>
      </c>
      <c r="D2624">
        <v>0</v>
      </c>
      <c r="E2624">
        <v>9</v>
      </c>
      <c r="F2624">
        <v>580.54200000000003</v>
      </c>
      <c r="G2624">
        <v>3.9470000000000001</v>
      </c>
      <c r="H2624">
        <v>2.948</v>
      </c>
      <c r="I2624">
        <v>6.8949999999999996</v>
      </c>
      <c r="J2624">
        <v>0.57244379985500005</v>
      </c>
      <c r="K2624">
        <v>0.42755620014500001</v>
      </c>
      <c r="L2624">
        <v>11</v>
      </c>
      <c r="M2624" s="1" t="s">
        <v>3331</v>
      </c>
      <c r="N2624">
        <v>166</v>
      </c>
      <c r="O2624">
        <v>177</v>
      </c>
      <c r="P2624">
        <v>478</v>
      </c>
      <c r="Q2624" t="s">
        <v>38</v>
      </c>
      <c r="R2624" t="s">
        <v>3332</v>
      </c>
    </row>
    <row r="2625" spans="1:18" x14ac:dyDescent="0.25">
      <c r="A2625" t="s">
        <v>3291</v>
      </c>
      <c r="B2625" t="str">
        <f>MID(Tableau1[[#This Row],[ID]],4,LEN(Tableau1[[#This Row],[ID]])-5)</f>
        <v>CM2</v>
      </c>
      <c r="C2625" t="s">
        <v>17472</v>
      </c>
      <c r="D2625">
        <v>0</v>
      </c>
      <c r="E2625">
        <v>9</v>
      </c>
      <c r="F2625">
        <v>586.43899999999996</v>
      </c>
      <c r="G2625">
        <v>5.6159999999999997</v>
      </c>
      <c r="H2625">
        <v>1.95</v>
      </c>
      <c r="I2625">
        <v>7.5659999999999998</v>
      </c>
      <c r="J2625">
        <v>0.74226804123699996</v>
      </c>
      <c r="K2625">
        <v>0.25773195876299998</v>
      </c>
      <c r="L2625">
        <v>20</v>
      </c>
      <c r="M2625" s="1" t="s">
        <v>3333</v>
      </c>
      <c r="N2625">
        <v>177</v>
      </c>
      <c r="O2625">
        <v>197</v>
      </c>
      <c r="P2625">
        <v>498</v>
      </c>
      <c r="Q2625" t="s">
        <v>38</v>
      </c>
      <c r="R2625" t="s">
        <v>3334</v>
      </c>
    </row>
    <row r="2626" spans="1:18" x14ac:dyDescent="0.25">
      <c r="A2626" t="s">
        <v>3291</v>
      </c>
      <c r="B2626" t="str">
        <f>MID(Tableau1[[#This Row],[ID]],4,LEN(Tableau1[[#This Row],[ID]])-5)</f>
        <v>CM2</v>
      </c>
      <c r="C2626" t="s">
        <v>17472</v>
      </c>
      <c r="D2626">
        <v>0</v>
      </c>
      <c r="E2626">
        <v>9</v>
      </c>
      <c r="F2626">
        <v>593.19399999999996</v>
      </c>
      <c r="G2626">
        <v>1.8879999999999999</v>
      </c>
      <c r="H2626">
        <v>1.139</v>
      </c>
      <c r="I2626">
        <v>3.0270000000000001</v>
      </c>
      <c r="J2626">
        <v>0.62371985464199997</v>
      </c>
      <c r="K2626">
        <v>0.37628014535799997</v>
      </c>
      <c r="L2626">
        <v>8</v>
      </c>
      <c r="M2626" s="1" t="s">
        <v>3335</v>
      </c>
      <c r="N2626">
        <v>197</v>
      </c>
      <c r="O2626">
        <v>205</v>
      </c>
      <c r="P2626">
        <v>506</v>
      </c>
      <c r="Q2626" t="s">
        <v>38</v>
      </c>
      <c r="R2626" t="s">
        <v>3336</v>
      </c>
    </row>
    <row r="2627" spans="1:18" x14ac:dyDescent="0.25">
      <c r="A2627" t="s">
        <v>3291</v>
      </c>
      <c r="B2627" t="str">
        <f>MID(Tableau1[[#This Row],[ID]],4,LEN(Tableau1[[#This Row],[ID]])-5)</f>
        <v>CM2</v>
      </c>
      <c r="C2627" t="s">
        <v>17472</v>
      </c>
      <c r="D2627">
        <v>0</v>
      </c>
      <c r="E2627">
        <v>9</v>
      </c>
      <c r="F2627">
        <v>596.26700000000005</v>
      </c>
      <c r="G2627">
        <v>2.403</v>
      </c>
      <c r="H2627">
        <v>1.1850000000000001</v>
      </c>
      <c r="I2627">
        <v>3.5880000000000001</v>
      </c>
      <c r="J2627">
        <v>0.66973244147199995</v>
      </c>
      <c r="K2627">
        <v>0.33026755852799999</v>
      </c>
      <c r="L2627">
        <v>8</v>
      </c>
      <c r="M2627" s="1" t="s">
        <v>3307</v>
      </c>
      <c r="N2627">
        <v>205</v>
      </c>
      <c r="O2627">
        <v>514</v>
      </c>
      <c r="P2627">
        <v>514</v>
      </c>
      <c r="Q2627" t="s">
        <v>38</v>
      </c>
      <c r="R2627" t="s">
        <v>3307</v>
      </c>
    </row>
    <row r="2628" spans="1:18" x14ac:dyDescent="0.25">
      <c r="A2628" t="s">
        <v>3291</v>
      </c>
      <c r="B2628" t="str">
        <f>MID(Tableau1[[#This Row],[ID]],4,LEN(Tableau1[[#This Row],[ID]])-5)</f>
        <v>CM2</v>
      </c>
      <c r="C2628" t="s">
        <v>17472</v>
      </c>
      <c r="D2628">
        <v>0</v>
      </c>
      <c r="E2628">
        <v>9</v>
      </c>
      <c r="F2628">
        <v>641.64800000000002</v>
      </c>
      <c r="G2628">
        <v>7.8E-2</v>
      </c>
      <c r="H2628">
        <v>42.978000000000002</v>
      </c>
      <c r="I2628">
        <v>43.055999999999997</v>
      </c>
      <c r="J2628">
        <v>1.8115942029000001E-3</v>
      </c>
      <c r="K2628">
        <v>0.99818840579699997</v>
      </c>
      <c r="L2628">
        <v>1</v>
      </c>
      <c r="M2628" s="1" t="s">
        <v>465</v>
      </c>
      <c r="N2628">
        <v>514</v>
      </c>
      <c r="O2628">
        <v>515</v>
      </c>
      <c r="P2628">
        <v>515</v>
      </c>
      <c r="Q2628" t="s">
        <v>18</v>
      </c>
      <c r="R2628" t="s">
        <v>465</v>
      </c>
    </row>
    <row r="2629" spans="1:18" x14ac:dyDescent="0.25">
      <c r="A2629" t="s">
        <v>3291</v>
      </c>
      <c r="B2629" t="str">
        <f>MID(Tableau1[[#This Row],[ID]],4,LEN(Tableau1[[#This Row],[ID]])-5)</f>
        <v>CM2</v>
      </c>
      <c r="C2629" t="s">
        <v>17472</v>
      </c>
      <c r="D2629">
        <v>0</v>
      </c>
      <c r="E2629">
        <v>9</v>
      </c>
      <c r="F2629">
        <v>643.03599999999994</v>
      </c>
      <c r="G2629">
        <v>9.4E-2</v>
      </c>
      <c r="H2629">
        <v>1.31</v>
      </c>
      <c r="I2629">
        <v>1.4039999999999999</v>
      </c>
      <c r="J2629">
        <v>6.6951566951599997E-2</v>
      </c>
      <c r="K2629">
        <v>0.933048433048</v>
      </c>
      <c r="L2629">
        <v>1</v>
      </c>
      <c r="M2629" s="1" t="s">
        <v>578</v>
      </c>
      <c r="N2629">
        <v>515</v>
      </c>
      <c r="O2629">
        <v>516</v>
      </c>
      <c r="P2629">
        <v>516</v>
      </c>
      <c r="Q2629" t="s">
        <v>18</v>
      </c>
      <c r="R2629" t="s">
        <v>578</v>
      </c>
    </row>
    <row r="2630" spans="1:18" x14ac:dyDescent="0.25">
      <c r="A2630" t="s">
        <v>3291</v>
      </c>
      <c r="B2630" t="str">
        <f>MID(Tableau1[[#This Row],[ID]],4,LEN(Tableau1[[#This Row],[ID]])-5)</f>
        <v>CM2</v>
      </c>
      <c r="C2630" t="s">
        <v>17472</v>
      </c>
      <c r="D2630">
        <v>0</v>
      </c>
      <c r="E2630">
        <v>9</v>
      </c>
      <c r="F2630">
        <v>645.01700000000005</v>
      </c>
      <c r="G2630">
        <v>0.11</v>
      </c>
      <c r="H2630">
        <v>1.887</v>
      </c>
      <c r="I2630">
        <v>1.9970000000000001</v>
      </c>
      <c r="J2630">
        <v>5.5082623935900001E-2</v>
      </c>
      <c r="K2630">
        <v>0.94491737606399995</v>
      </c>
      <c r="L2630">
        <v>1</v>
      </c>
      <c r="M2630" s="1" t="s">
        <v>28</v>
      </c>
      <c r="N2630">
        <v>516</v>
      </c>
      <c r="O2630">
        <v>517</v>
      </c>
      <c r="P2630">
        <v>517</v>
      </c>
      <c r="Q2630" t="s">
        <v>18</v>
      </c>
      <c r="R2630" t="s">
        <v>29</v>
      </c>
    </row>
    <row r="2631" spans="1:18" x14ac:dyDescent="0.25">
      <c r="A2631" t="s">
        <v>3291</v>
      </c>
      <c r="B2631" t="str">
        <f>MID(Tableau1[[#This Row],[ID]],4,LEN(Tableau1[[#This Row],[ID]])-5)</f>
        <v>CM2</v>
      </c>
      <c r="C2631" t="s">
        <v>17472</v>
      </c>
      <c r="D2631">
        <v>0</v>
      </c>
      <c r="E2631">
        <v>9</v>
      </c>
      <c r="F2631">
        <v>646.42100000000005</v>
      </c>
      <c r="G2631">
        <v>3.23</v>
      </c>
      <c r="H2631">
        <v>1.294</v>
      </c>
      <c r="I2631">
        <v>4.524</v>
      </c>
      <c r="J2631">
        <v>0.71396993810800002</v>
      </c>
      <c r="K2631">
        <v>0.28603006189199998</v>
      </c>
      <c r="L2631">
        <v>10</v>
      </c>
      <c r="M2631" s="1" t="s">
        <v>3337</v>
      </c>
      <c r="N2631">
        <v>517</v>
      </c>
      <c r="O2631">
        <v>527</v>
      </c>
      <c r="P2631">
        <v>527</v>
      </c>
      <c r="Q2631" t="s">
        <v>18</v>
      </c>
      <c r="R2631" t="s">
        <v>3338</v>
      </c>
    </row>
    <row r="2632" spans="1:18" x14ac:dyDescent="0.25">
      <c r="A2632" t="s">
        <v>3291</v>
      </c>
      <c r="B2632" t="str">
        <f>MID(Tableau1[[#This Row],[ID]],4,LEN(Tableau1[[#This Row],[ID]])-5)</f>
        <v>CM2</v>
      </c>
      <c r="C2632" t="s">
        <v>17472</v>
      </c>
      <c r="D2632">
        <v>0</v>
      </c>
      <c r="E2632">
        <v>9</v>
      </c>
      <c r="F2632">
        <v>651.63199999999995</v>
      </c>
      <c r="G2632">
        <v>5.6470000000000002</v>
      </c>
      <c r="H2632">
        <v>1.9810000000000001</v>
      </c>
      <c r="I2632">
        <v>7.6280000000000001</v>
      </c>
      <c r="J2632">
        <v>0.74029889879400002</v>
      </c>
      <c r="K2632">
        <v>0.25970110120599998</v>
      </c>
      <c r="L2632">
        <v>12</v>
      </c>
      <c r="M2632" s="1" t="s">
        <v>3339</v>
      </c>
      <c r="N2632">
        <v>527</v>
      </c>
      <c r="O2632">
        <v>533</v>
      </c>
      <c r="P2632">
        <v>533</v>
      </c>
      <c r="Q2632" t="s">
        <v>21</v>
      </c>
      <c r="R2632" t="s">
        <v>3340</v>
      </c>
    </row>
    <row r="2633" spans="1:18" x14ac:dyDescent="0.25">
      <c r="A2633" t="s">
        <v>3291</v>
      </c>
      <c r="B2633" t="str">
        <f>MID(Tableau1[[#This Row],[ID]],4,LEN(Tableau1[[#This Row],[ID]])-5)</f>
        <v>CM2</v>
      </c>
      <c r="C2633" t="s">
        <v>17472</v>
      </c>
      <c r="D2633">
        <v>0</v>
      </c>
      <c r="E2633">
        <v>9</v>
      </c>
      <c r="F2633">
        <v>659.38499999999999</v>
      </c>
      <c r="G2633">
        <v>7.9089999999999998</v>
      </c>
      <c r="H2633">
        <v>2.1059999999999999</v>
      </c>
      <c r="I2633">
        <v>10.015000000000001</v>
      </c>
      <c r="J2633">
        <v>0.78971542685999996</v>
      </c>
      <c r="K2633">
        <v>0.21028457313999999</v>
      </c>
      <c r="L2633">
        <v>26</v>
      </c>
      <c r="M2633" s="1" t="s">
        <v>3341</v>
      </c>
      <c r="N2633">
        <v>533</v>
      </c>
      <c r="O2633">
        <v>559</v>
      </c>
      <c r="P2633">
        <v>559</v>
      </c>
      <c r="Q2633" t="s">
        <v>18</v>
      </c>
      <c r="R2633" t="s">
        <v>3342</v>
      </c>
    </row>
    <row r="2634" spans="1:18" x14ac:dyDescent="0.25">
      <c r="A2634" t="s">
        <v>3291</v>
      </c>
      <c r="B2634" t="str">
        <f>MID(Tableau1[[#This Row],[ID]],4,LEN(Tableau1[[#This Row],[ID]])-5)</f>
        <v>CM2</v>
      </c>
      <c r="C2634" t="s">
        <v>17472</v>
      </c>
      <c r="D2634">
        <v>0</v>
      </c>
      <c r="E2634">
        <v>9</v>
      </c>
      <c r="F2634">
        <v>668.19899999999996</v>
      </c>
      <c r="G2634">
        <v>0.109</v>
      </c>
      <c r="H2634">
        <v>0.90500000000000003</v>
      </c>
      <c r="I2634">
        <v>1.014</v>
      </c>
      <c r="J2634">
        <v>0.107495069034</v>
      </c>
      <c r="K2634">
        <v>0.89250493096600003</v>
      </c>
      <c r="L2634">
        <v>0</v>
      </c>
      <c r="N2634">
        <v>559</v>
      </c>
      <c r="O2634">
        <v>558</v>
      </c>
      <c r="P2634">
        <v>558</v>
      </c>
      <c r="Q2634" t="s">
        <v>21</v>
      </c>
      <c r="R2634" t="s">
        <v>47</v>
      </c>
    </row>
    <row r="2635" spans="1:18" x14ac:dyDescent="0.25">
      <c r="A2635" t="s">
        <v>3291</v>
      </c>
      <c r="B2635" t="str">
        <f>MID(Tableau1[[#This Row],[ID]],4,LEN(Tableau1[[#This Row],[ID]])-5)</f>
        <v>CM2</v>
      </c>
      <c r="C2635" t="s">
        <v>17472</v>
      </c>
      <c r="D2635">
        <v>0</v>
      </c>
      <c r="E2635">
        <v>9</v>
      </c>
      <c r="F2635">
        <v>669.697</v>
      </c>
      <c r="G2635">
        <v>18.361000000000001</v>
      </c>
      <c r="H2635">
        <v>1.389</v>
      </c>
      <c r="I2635">
        <v>19.75</v>
      </c>
      <c r="J2635">
        <v>0.92967088607600001</v>
      </c>
      <c r="K2635">
        <v>7.0329113924100004E-2</v>
      </c>
      <c r="L2635">
        <v>54</v>
      </c>
      <c r="M2635" s="1" t="s">
        <v>3343</v>
      </c>
      <c r="N2635">
        <v>558</v>
      </c>
      <c r="O2635">
        <v>612</v>
      </c>
      <c r="P2635">
        <v>612</v>
      </c>
      <c r="Q2635" t="s">
        <v>18</v>
      </c>
      <c r="R2635" t="s">
        <v>3344</v>
      </c>
    </row>
    <row r="2636" spans="1:18" x14ac:dyDescent="0.25">
      <c r="A2636" t="s">
        <v>3291</v>
      </c>
      <c r="B2636" t="str">
        <f>MID(Tableau1[[#This Row],[ID]],4,LEN(Tableau1[[#This Row],[ID]])-5)</f>
        <v>CM2</v>
      </c>
      <c r="C2636" t="s">
        <v>17472</v>
      </c>
      <c r="D2636">
        <v>0</v>
      </c>
      <c r="E2636">
        <v>9</v>
      </c>
      <c r="F2636">
        <v>689.04100000000005</v>
      </c>
      <c r="G2636">
        <v>1.123</v>
      </c>
      <c r="H2636">
        <v>0.98299999999999998</v>
      </c>
      <c r="I2636">
        <v>2.1059999999999999</v>
      </c>
      <c r="J2636">
        <v>0.53323836657199997</v>
      </c>
      <c r="K2636">
        <v>0.46676163342799998</v>
      </c>
      <c r="L2636">
        <v>0</v>
      </c>
      <c r="N2636">
        <v>612</v>
      </c>
      <c r="O2636">
        <v>611</v>
      </c>
      <c r="P2636">
        <v>611</v>
      </c>
      <c r="Q2636" t="s">
        <v>18</v>
      </c>
      <c r="R2636" t="s">
        <v>3345</v>
      </c>
    </row>
    <row r="2637" spans="1:18" x14ac:dyDescent="0.25">
      <c r="A2637" t="s">
        <v>3291</v>
      </c>
      <c r="B2637" t="str">
        <f>MID(Tableau1[[#This Row],[ID]],4,LEN(Tableau1[[#This Row],[ID]])-5)</f>
        <v>CM2</v>
      </c>
      <c r="C2637" t="s">
        <v>17472</v>
      </c>
      <c r="D2637">
        <v>0</v>
      </c>
      <c r="E2637">
        <v>9</v>
      </c>
      <c r="F2637">
        <v>692.05200000000002</v>
      </c>
      <c r="G2637">
        <v>1.4970000000000001</v>
      </c>
      <c r="H2637">
        <v>1.8879999999999999</v>
      </c>
      <c r="I2637">
        <v>3.3849999999999998</v>
      </c>
      <c r="J2637">
        <v>0.44224519940899998</v>
      </c>
      <c r="K2637">
        <v>0.55775480059100002</v>
      </c>
      <c r="L2637">
        <v>5</v>
      </c>
      <c r="M2637" s="1" t="s">
        <v>3346</v>
      </c>
      <c r="N2637">
        <v>611</v>
      </c>
      <c r="O2637">
        <v>616</v>
      </c>
      <c r="P2637">
        <v>616</v>
      </c>
      <c r="Q2637" t="s">
        <v>18</v>
      </c>
      <c r="R2637" t="s">
        <v>3347</v>
      </c>
    </row>
    <row r="2638" spans="1:18" x14ac:dyDescent="0.25">
      <c r="A2638" t="s">
        <v>3291</v>
      </c>
      <c r="B2638" t="str">
        <f>MID(Tableau1[[#This Row],[ID]],4,LEN(Tableau1[[#This Row],[ID]])-5)</f>
        <v>CM2</v>
      </c>
      <c r="C2638" t="s">
        <v>17472</v>
      </c>
      <c r="D2638">
        <v>0</v>
      </c>
      <c r="E2638">
        <v>9</v>
      </c>
      <c r="F2638">
        <v>694.93799999999999</v>
      </c>
      <c r="G2638">
        <v>7.8E-2</v>
      </c>
      <c r="H2638">
        <v>1.389</v>
      </c>
      <c r="I2638">
        <v>1.4670000000000001</v>
      </c>
      <c r="J2638">
        <v>5.3169734151299997E-2</v>
      </c>
      <c r="K2638">
        <v>0.94683026584899999</v>
      </c>
      <c r="L2638">
        <v>1</v>
      </c>
      <c r="M2638" s="1" t="s">
        <v>98</v>
      </c>
      <c r="N2638">
        <v>616</v>
      </c>
      <c r="O2638">
        <v>617</v>
      </c>
      <c r="P2638">
        <v>617</v>
      </c>
      <c r="Q2638" t="s">
        <v>18</v>
      </c>
      <c r="R2638" t="s">
        <v>98</v>
      </c>
    </row>
    <row r="2639" spans="1:18" x14ac:dyDescent="0.25">
      <c r="A2639" t="s">
        <v>3291</v>
      </c>
      <c r="B2639" t="str">
        <f>MID(Tableau1[[#This Row],[ID]],4,LEN(Tableau1[[#This Row],[ID]])-5)</f>
        <v>CM2</v>
      </c>
      <c r="C2639" t="s">
        <v>17472</v>
      </c>
      <c r="D2639">
        <v>0</v>
      </c>
      <c r="E2639">
        <v>9</v>
      </c>
      <c r="F2639">
        <v>698.19799999999998</v>
      </c>
      <c r="G2639">
        <v>1.3109999999999999</v>
      </c>
      <c r="H2639">
        <v>3.1819999999999999</v>
      </c>
      <c r="I2639">
        <v>4.4930000000000003</v>
      </c>
      <c r="J2639">
        <v>0.29178722457200001</v>
      </c>
      <c r="K2639">
        <v>0.70821277542799999</v>
      </c>
      <c r="L2639">
        <v>1</v>
      </c>
      <c r="M2639" s="1" t="s">
        <v>465</v>
      </c>
      <c r="N2639">
        <v>617</v>
      </c>
      <c r="O2639">
        <v>618</v>
      </c>
      <c r="P2639">
        <v>618</v>
      </c>
      <c r="Q2639" t="s">
        <v>18</v>
      </c>
      <c r="R2639" t="s">
        <v>3348</v>
      </c>
    </row>
    <row r="2640" spans="1:18" x14ac:dyDescent="0.25">
      <c r="A2640" t="s">
        <v>3291</v>
      </c>
      <c r="B2640" t="str">
        <f>MID(Tableau1[[#This Row],[ID]],4,LEN(Tableau1[[#This Row],[ID]])-5)</f>
        <v>CM2</v>
      </c>
      <c r="C2640" t="s">
        <v>17472</v>
      </c>
      <c r="D2640">
        <v>0</v>
      </c>
      <c r="E2640">
        <v>9</v>
      </c>
      <c r="F2640">
        <v>701.14700000000005</v>
      </c>
      <c r="G2640">
        <v>0.109</v>
      </c>
      <c r="H2640">
        <v>1.6379999999999999</v>
      </c>
      <c r="I2640">
        <v>1.7470000000000001</v>
      </c>
      <c r="J2640">
        <v>6.2392673154000003E-2</v>
      </c>
      <c r="K2640">
        <v>0.93760732684600001</v>
      </c>
      <c r="L2640">
        <v>0</v>
      </c>
      <c r="N2640">
        <v>618</v>
      </c>
      <c r="O2640">
        <v>617</v>
      </c>
      <c r="P2640">
        <v>617</v>
      </c>
      <c r="Q2640" t="s">
        <v>21</v>
      </c>
      <c r="R2640" t="s">
        <v>47</v>
      </c>
    </row>
    <row r="2641" spans="1:18" x14ac:dyDescent="0.25">
      <c r="A2641" t="s">
        <v>3291</v>
      </c>
      <c r="B2641" t="str">
        <f>MID(Tableau1[[#This Row],[ID]],4,LEN(Tableau1[[#This Row],[ID]])-5)</f>
        <v>CM2</v>
      </c>
      <c r="C2641" t="s">
        <v>17472</v>
      </c>
      <c r="D2641">
        <v>0</v>
      </c>
      <c r="E2641">
        <v>9</v>
      </c>
      <c r="F2641">
        <v>702.20699999999999</v>
      </c>
      <c r="G2641">
        <v>7.8E-2</v>
      </c>
      <c r="H2641">
        <v>0.95099999999999996</v>
      </c>
      <c r="I2641">
        <v>1.0289999999999999</v>
      </c>
      <c r="J2641">
        <v>7.5801749271100005E-2</v>
      </c>
      <c r="K2641">
        <v>0.92419825072899997</v>
      </c>
      <c r="L2641">
        <v>1</v>
      </c>
      <c r="M2641" s="1" t="s">
        <v>217</v>
      </c>
      <c r="N2641">
        <v>617</v>
      </c>
      <c r="O2641">
        <v>618</v>
      </c>
      <c r="P2641">
        <v>618</v>
      </c>
      <c r="Q2641" t="s">
        <v>18</v>
      </c>
      <c r="R2641" t="s">
        <v>217</v>
      </c>
    </row>
    <row r="2642" spans="1:18" x14ac:dyDescent="0.25">
      <c r="A2642" t="s">
        <v>3291</v>
      </c>
      <c r="B2642" t="str">
        <f>MID(Tableau1[[#This Row],[ID]],4,LEN(Tableau1[[#This Row],[ID]])-5)</f>
        <v>CM2</v>
      </c>
      <c r="C2642" t="s">
        <v>17472</v>
      </c>
      <c r="D2642">
        <v>0</v>
      </c>
      <c r="E2642">
        <v>9</v>
      </c>
      <c r="F2642">
        <v>703.28399999999999</v>
      </c>
      <c r="G2642">
        <v>13.962</v>
      </c>
      <c r="H2642">
        <v>0.999</v>
      </c>
      <c r="I2642">
        <v>14.961</v>
      </c>
      <c r="J2642">
        <v>0.93322638860999996</v>
      </c>
      <c r="K2642">
        <v>6.6773611389600002E-2</v>
      </c>
      <c r="L2642">
        <v>45</v>
      </c>
      <c r="M2642" s="1" t="s">
        <v>3349</v>
      </c>
      <c r="N2642">
        <v>618</v>
      </c>
      <c r="O2642">
        <v>663</v>
      </c>
      <c r="P2642">
        <v>663</v>
      </c>
      <c r="Q2642" t="s">
        <v>18</v>
      </c>
      <c r="R2642" t="s">
        <v>3350</v>
      </c>
    </row>
    <row r="2643" spans="1:18" x14ac:dyDescent="0.25">
      <c r="A2643" t="s">
        <v>3291</v>
      </c>
      <c r="B2643" t="str">
        <f>MID(Tableau1[[#This Row],[ID]],4,LEN(Tableau1[[#This Row],[ID]])-5)</f>
        <v>CM2</v>
      </c>
      <c r="C2643" t="s">
        <v>17472</v>
      </c>
      <c r="D2643">
        <v>0</v>
      </c>
      <c r="E2643">
        <v>9</v>
      </c>
      <c r="F2643">
        <v>718.61900000000003</v>
      </c>
      <c r="G2643">
        <v>7.9089999999999998</v>
      </c>
      <c r="H2643">
        <v>1.373</v>
      </c>
      <c r="I2643">
        <v>9.282</v>
      </c>
      <c r="J2643">
        <v>0.85207929325599996</v>
      </c>
      <c r="K2643">
        <v>0.14792070674400001</v>
      </c>
      <c r="L2643">
        <v>27</v>
      </c>
      <c r="M2643" s="1" t="s">
        <v>3351</v>
      </c>
      <c r="N2643">
        <v>663</v>
      </c>
      <c r="O2643">
        <v>690</v>
      </c>
      <c r="P2643">
        <v>690</v>
      </c>
      <c r="Q2643" t="s">
        <v>18</v>
      </c>
      <c r="R2643" t="s">
        <v>3352</v>
      </c>
    </row>
    <row r="2644" spans="1:18" x14ac:dyDescent="0.25">
      <c r="A2644" t="s">
        <v>3291</v>
      </c>
      <c r="B2644" t="str">
        <f>MID(Tableau1[[#This Row],[ID]],4,LEN(Tableau1[[#This Row],[ID]])-5)</f>
        <v>CM2</v>
      </c>
      <c r="C2644" t="s">
        <v>17472</v>
      </c>
      <c r="D2644">
        <v>0</v>
      </c>
      <c r="E2644">
        <v>9</v>
      </c>
      <c r="F2644">
        <v>727.63599999999997</v>
      </c>
      <c r="G2644">
        <v>6.0060000000000002</v>
      </c>
      <c r="H2644">
        <v>1.1080000000000001</v>
      </c>
      <c r="I2644">
        <v>7.1139999999999999</v>
      </c>
      <c r="J2644">
        <v>0.84425077312300001</v>
      </c>
      <c r="K2644">
        <v>0.15574922687699999</v>
      </c>
      <c r="L2644">
        <v>19</v>
      </c>
      <c r="M2644" s="1" t="s">
        <v>3353</v>
      </c>
      <c r="N2644">
        <v>690</v>
      </c>
      <c r="O2644">
        <v>709</v>
      </c>
      <c r="P2644">
        <v>709</v>
      </c>
      <c r="Q2644" t="s">
        <v>18</v>
      </c>
      <c r="R2644" t="s">
        <v>3354</v>
      </c>
    </row>
    <row r="2645" spans="1:18" x14ac:dyDescent="0.25">
      <c r="A2645" t="s">
        <v>3291</v>
      </c>
      <c r="B2645" t="str">
        <f>MID(Tableau1[[#This Row],[ID]],4,LEN(Tableau1[[#This Row],[ID]])-5)</f>
        <v>CM2</v>
      </c>
      <c r="C2645" t="s">
        <v>17472</v>
      </c>
      <c r="D2645">
        <v>0</v>
      </c>
      <c r="E2645">
        <v>9</v>
      </c>
      <c r="F2645">
        <v>734.65599999999995</v>
      </c>
      <c r="G2645">
        <v>0.60799999999999998</v>
      </c>
      <c r="H2645">
        <v>1.014</v>
      </c>
      <c r="I2645">
        <v>1.6220000000000001</v>
      </c>
      <c r="J2645">
        <v>0.37484586929699998</v>
      </c>
      <c r="K2645">
        <v>0.62515413070299997</v>
      </c>
      <c r="L2645">
        <v>0</v>
      </c>
      <c r="N2645">
        <v>709</v>
      </c>
      <c r="O2645">
        <v>706</v>
      </c>
      <c r="P2645">
        <v>706</v>
      </c>
      <c r="Q2645" t="s">
        <v>21</v>
      </c>
      <c r="R2645" t="s">
        <v>25</v>
      </c>
    </row>
    <row r="2646" spans="1:18" x14ac:dyDescent="0.25">
      <c r="A2646" t="s">
        <v>3291</v>
      </c>
      <c r="B2646" t="str">
        <f>MID(Tableau1[[#This Row],[ID]],4,LEN(Tableau1[[#This Row],[ID]])-5)</f>
        <v>CM2</v>
      </c>
      <c r="C2646" t="s">
        <v>17472</v>
      </c>
      <c r="D2646">
        <v>0</v>
      </c>
      <c r="E2646">
        <v>9</v>
      </c>
      <c r="F2646">
        <v>736.2</v>
      </c>
      <c r="G2646">
        <v>3.806</v>
      </c>
      <c r="H2646">
        <v>0.93600000000000005</v>
      </c>
      <c r="I2646">
        <v>4.742</v>
      </c>
      <c r="J2646">
        <v>0.802614930409</v>
      </c>
      <c r="K2646">
        <v>0.197385069591</v>
      </c>
      <c r="L2646">
        <v>14</v>
      </c>
      <c r="M2646" s="1" t="s">
        <v>3355</v>
      </c>
      <c r="N2646">
        <v>706</v>
      </c>
      <c r="O2646">
        <v>720</v>
      </c>
      <c r="P2646">
        <v>720</v>
      </c>
      <c r="Q2646" t="s">
        <v>18</v>
      </c>
      <c r="R2646" t="s">
        <v>3356</v>
      </c>
    </row>
    <row r="2647" spans="1:18" x14ac:dyDescent="0.25">
      <c r="A2647" t="s">
        <v>3291</v>
      </c>
      <c r="B2647" t="str">
        <f>MID(Tableau1[[#This Row],[ID]],4,LEN(Tableau1[[#This Row],[ID]])-5)</f>
        <v>CM2</v>
      </c>
      <c r="C2647" t="s">
        <v>17472</v>
      </c>
      <c r="D2647">
        <v>0</v>
      </c>
      <c r="E2647">
        <v>9</v>
      </c>
      <c r="F2647">
        <v>740.92700000000002</v>
      </c>
      <c r="G2647">
        <v>2.6360000000000001</v>
      </c>
      <c r="H2647">
        <v>0.92100000000000004</v>
      </c>
      <c r="I2647">
        <v>3.5569999999999999</v>
      </c>
      <c r="J2647">
        <v>0.741073938712</v>
      </c>
      <c r="K2647">
        <v>0.258926061288</v>
      </c>
      <c r="L2647">
        <v>6</v>
      </c>
      <c r="M2647" s="1" t="s">
        <v>3357</v>
      </c>
      <c r="N2647">
        <v>720</v>
      </c>
      <c r="O2647">
        <v>726</v>
      </c>
      <c r="P2647">
        <v>726</v>
      </c>
      <c r="Q2647" t="s">
        <v>18</v>
      </c>
      <c r="R2647" t="s">
        <v>3358</v>
      </c>
    </row>
    <row r="2648" spans="1:18" x14ac:dyDescent="0.25">
      <c r="A2648" t="s">
        <v>3291</v>
      </c>
      <c r="B2648" t="str">
        <f>MID(Tableau1[[#This Row],[ID]],4,LEN(Tableau1[[#This Row],[ID]])-5)</f>
        <v>CM2</v>
      </c>
      <c r="C2648" t="s">
        <v>17472</v>
      </c>
      <c r="D2648">
        <v>0</v>
      </c>
      <c r="E2648">
        <v>9</v>
      </c>
      <c r="F2648">
        <v>744.51499999999999</v>
      </c>
      <c r="G2648">
        <v>1.482</v>
      </c>
      <c r="H2648">
        <v>0.95199999999999996</v>
      </c>
      <c r="I2648">
        <v>2.4340000000000002</v>
      </c>
      <c r="J2648">
        <v>0.60887428101899999</v>
      </c>
      <c r="K2648">
        <v>0.39112571898100001</v>
      </c>
      <c r="L2648">
        <v>6</v>
      </c>
      <c r="M2648" s="1" t="s">
        <v>3359</v>
      </c>
      <c r="N2648">
        <v>726</v>
      </c>
      <c r="O2648">
        <v>732</v>
      </c>
      <c r="P2648">
        <v>732</v>
      </c>
      <c r="Q2648" t="s">
        <v>18</v>
      </c>
      <c r="R2648" t="s">
        <v>3360</v>
      </c>
    </row>
    <row r="2649" spans="1:18" x14ac:dyDescent="0.25">
      <c r="A2649" t="s">
        <v>3291</v>
      </c>
      <c r="B2649" t="str">
        <f>MID(Tableau1[[#This Row],[ID]],4,LEN(Tableau1[[#This Row],[ID]])-5)</f>
        <v>CM2</v>
      </c>
      <c r="C2649" t="s">
        <v>17472</v>
      </c>
      <c r="D2649">
        <v>0</v>
      </c>
      <c r="E2649">
        <v>9</v>
      </c>
      <c r="F2649">
        <v>748.27499999999998</v>
      </c>
      <c r="G2649">
        <v>5.0380000000000003</v>
      </c>
      <c r="H2649">
        <v>2.278</v>
      </c>
      <c r="I2649">
        <v>7.3159999999999998</v>
      </c>
      <c r="J2649">
        <v>0.68862766539099995</v>
      </c>
      <c r="K2649">
        <v>0.31137233460899999</v>
      </c>
      <c r="L2649">
        <v>16</v>
      </c>
      <c r="M2649" s="1" t="s">
        <v>3361</v>
      </c>
      <c r="N2649">
        <v>732</v>
      </c>
      <c r="O2649">
        <v>748</v>
      </c>
      <c r="P2649">
        <v>748</v>
      </c>
      <c r="Q2649" t="s">
        <v>18</v>
      </c>
      <c r="R2649" t="s">
        <v>3362</v>
      </c>
    </row>
    <row r="2650" spans="1:18" x14ac:dyDescent="0.25">
      <c r="A2650" t="s">
        <v>3291</v>
      </c>
      <c r="B2650" t="str">
        <f>MID(Tableau1[[#This Row],[ID]],4,LEN(Tableau1[[#This Row],[ID]])-5)</f>
        <v>CM2</v>
      </c>
      <c r="C2650" t="s">
        <v>17472</v>
      </c>
      <c r="D2650">
        <v>0</v>
      </c>
      <c r="E2650">
        <v>9</v>
      </c>
      <c r="F2650">
        <v>754.24900000000002</v>
      </c>
      <c r="G2650">
        <v>2.3090000000000002</v>
      </c>
      <c r="H2650">
        <v>0.93600000000000005</v>
      </c>
      <c r="I2650">
        <v>3.2450000000000001</v>
      </c>
      <c r="J2650">
        <v>0.71155624036999998</v>
      </c>
      <c r="K2650">
        <v>0.28844375963000002</v>
      </c>
      <c r="L2650">
        <v>7</v>
      </c>
      <c r="M2650" s="1" t="s">
        <v>3363</v>
      </c>
      <c r="N2650">
        <v>748</v>
      </c>
      <c r="O2650">
        <v>755</v>
      </c>
      <c r="P2650">
        <v>755</v>
      </c>
      <c r="Q2650" t="s">
        <v>18</v>
      </c>
      <c r="R2650" t="s">
        <v>3364</v>
      </c>
    </row>
    <row r="2651" spans="1:18" x14ac:dyDescent="0.25">
      <c r="A2651" t="s">
        <v>3291</v>
      </c>
      <c r="B2651" t="str">
        <f>MID(Tableau1[[#This Row],[ID]],4,LEN(Tableau1[[#This Row],[ID]])-5)</f>
        <v>CM2</v>
      </c>
      <c r="C2651" t="s">
        <v>17472</v>
      </c>
      <c r="D2651">
        <v>0</v>
      </c>
      <c r="E2651">
        <v>9</v>
      </c>
      <c r="F2651">
        <v>757.49400000000003</v>
      </c>
      <c r="G2651">
        <v>9.4E-2</v>
      </c>
      <c r="H2651">
        <v>0.93600000000000005</v>
      </c>
      <c r="I2651">
        <v>1.03</v>
      </c>
      <c r="J2651">
        <v>9.1262135922299994E-2</v>
      </c>
      <c r="K2651">
        <v>0.90873786407799995</v>
      </c>
      <c r="L2651">
        <v>1</v>
      </c>
      <c r="M2651" s="1" t="s">
        <v>28</v>
      </c>
      <c r="N2651">
        <v>755</v>
      </c>
      <c r="O2651">
        <v>756</v>
      </c>
      <c r="P2651">
        <v>756</v>
      </c>
      <c r="Q2651" t="s">
        <v>18</v>
      </c>
      <c r="R2651" t="s">
        <v>29</v>
      </c>
    </row>
    <row r="2652" spans="1:18" x14ac:dyDescent="0.25">
      <c r="A2652" t="s">
        <v>3291</v>
      </c>
      <c r="B2652" t="str">
        <f>MID(Tableau1[[#This Row],[ID]],4,LEN(Tableau1[[#This Row],[ID]])-5)</f>
        <v>CM2</v>
      </c>
      <c r="C2652" t="s">
        <v>17472</v>
      </c>
      <c r="D2652">
        <v>0</v>
      </c>
      <c r="E2652">
        <v>9</v>
      </c>
      <c r="F2652">
        <v>781.40899999999999</v>
      </c>
      <c r="G2652">
        <v>0.93600000000000005</v>
      </c>
      <c r="H2652">
        <v>23.821000000000002</v>
      </c>
      <c r="I2652">
        <v>24.757000000000001</v>
      </c>
      <c r="J2652">
        <v>3.7807488791000002E-2</v>
      </c>
      <c r="K2652">
        <v>0.96219251120899996</v>
      </c>
      <c r="L2652">
        <v>2</v>
      </c>
      <c r="M2652" s="1" t="s">
        <v>812</v>
      </c>
      <c r="N2652">
        <v>756</v>
      </c>
      <c r="O2652">
        <v>758</v>
      </c>
      <c r="P2652">
        <v>758</v>
      </c>
      <c r="Q2652" t="s">
        <v>18</v>
      </c>
      <c r="R2652" t="s">
        <v>812</v>
      </c>
    </row>
    <row r="2653" spans="1:18" x14ac:dyDescent="0.25">
      <c r="A2653" t="s">
        <v>3291</v>
      </c>
      <c r="B2653" t="str">
        <f>MID(Tableau1[[#This Row],[ID]],4,LEN(Tableau1[[#This Row],[ID]])-5)</f>
        <v>CM2</v>
      </c>
      <c r="C2653" t="s">
        <v>17472</v>
      </c>
      <c r="D2653">
        <v>0</v>
      </c>
      <c r="E2653">
        <v>9</v>
      </c>
      <c r="F2653">
        <v>784.43600000000004</v>
      </c>
      <c r="G2653">
        <v>0.84199999999999997</v>
      </c>
      <c r="H2653">
        <v>2.0910000000000002</v>
      </c>
      <c r="I2653">
        <v>2.9329999999999998</v>
      </c>
      <c r="J2653">
        <v>0.28707807705400001</v>
      </c>
      <c r="K2653">
        <v>0.71292192294599999</v>
      </c>
      <c r="L2653">
        <v>1</v>
      </c>
      <c r="M2653" s="1" t="s">
        <v>829</v>
      </c>
      <c r="N2653">
        <v>758</v>
      </c>
      <c r="O2653">
        <v>758</v>
      </c>
      <c r="P2653">
        <v>758</v>
      </c>
      <c r="Q2653" t="s">
        <v>21</v>
      </c>
      <c r="R2653" t="s">
        <v>3365</v>
      </c>
    </row>
    <row r="2654" spans="1:18" x14ac:dyDescent="0.25">
      <c r="A2654" t="s">
        <v>3291</v>
      </c>
      <c r="B2654" t="str">
        <f>MID(Tableau1[[#This Row],[ID]],4,LEN(Tableau1[[#This Row],[ID]])-5)</f>
        <v>CM2</v>
      </c>
      <c r="C2654" t="s">
        <v>17472</v>
      </c>
      <c r="D2654">
        <v>0</v>
      </c>
      <c r="E2654">
        <v>9</v>
      </c>
      <c r="F2654">
        <v>786.18299999999999</v>
      </c>
      <c r="G2654">
        <v>9.2999999999999999E-2</v>
      </c>
      <c r="H2654">
        <v>0.90500000000000003</v>
      </c>
      <c r="I2654">
        <v>0.998</v>
      </c>
      <c r="J2654">
        <v>9.3186372745499998E-2</v>
      </c>
      <c r="K2654">
        <v>0.90681362725500003</v>
      </c>
      <c r="L2654">
        <v>1</v>
      </c>
      <c r="M2654" s="1" t="s">
        <v>28</v>
      </c>
      <c r="N2654">
        <v>758</v>
      </c>
      <c r="O2654">
        <v>759</v>
      </c>
      <c r="P2654">
        <v>759</v>
      </c>
      <c r="Q2654" t="s">
        <v>18</v>
      </c>
      <c r="R2654" t="s">
        <v>29</v>
      </c>
    </row>
    <row r="2655" spans="1:18" x14ac:dyDescent="0.25">
      <c r="A2655" t="s">
        <v>3291</v>
      </c>
      <c r="B2655" t="str">
        <f>MID(Tableau1[[#This Row],[ID]],4,LEN(Tableau1[[#This Row],[ID]])-5)</f>
        <v>CM2</v>
      </c>
      <c r="C2655" t="s">
        <v>17472</v>
      </c>
      <c r="D2655">
        <v>0</v>
      </c>
      <c r="E2655">
        <v>9</v>
      </c>
      <c r="F2655">
        <v>787.21199999999999</v>
      </c>
      <c r="G2655">
        <v>6.069</v>
      </c>
      <c r="H2655">
        <v>0.93600000000000005</v>
      </c>
      <c r="I2655">
        <v>7.0049999999999999</v>
      </c>
      <c r="J2655">
        <v>0.86638115631699997</v>
      </c>
      <c r="K2655">
        <v>0.133618843683</v>
      </c>
      <c r="L2655">
        <v>16</v>
      </c>
      <c r="M2655" s="1" t="s">
        <v>3366</v>
      </c>
      <c r="N2655">
        <v>759</v>
      </c>
      <c r="O2655">
        <v>775</v>
      </c>
      <c r="P2655">
        <v>775</v>
      </c>
      <c r="Q2655" t="s">
        <v>18</v>
      </c>
      <c r="R2655" t="s">
        <v>3367</v>
      </c>
    </row>
    <row r="2656" spans="1:18" x14ac:dyDescent="0.25">
      <c r="A2656" t="s">
        <v>3291</v>
      </c>
      <c r="B2656" t="str">
        <f>MID(Tableau1[[#This Row],[ID]],4,LEN(Tableau1[[#This Row],[ID]])-5)</f>
        <v>CM2</v>
      </c>
      <c r="C2656" t="s">
        <v>17472</v>
      </c>
      <c r="D2656">
        <v>0</v>
      </c>
      <c r="E2656">
        <v>9</v>
      </c>
      <c r="F2656">
        <v>795.52700000000004</v>
      </c>
      <c r="G2656">
        <v>3.0110000000000001</v>
      </c>
      <c r="H2656">
        <v>2.246</v>
      </c>
      <c r="I2656">
        <v>5.2569999999999997</v>
      </c>
      <c r="J2656">
        <v>0.57276012935099996</v>
      </c>
      <c r="K2656">
        <v>0.42723987064899999</v>
      </c>
      <c r="L2656">
        <v>10</v>
      </c>
      <c r="M2656" s="1" t="s">
        <v>3368</v>
      </c>
      <c r="N2656">
        <v>775</v>
      </c>
      <c r="O2656">
        <v>785</v>
      </c>
      <c r="P2656">
        <v>785</v>
      </c>
      <c r="Q2656" t="s">
        <v>18</v>
      </c>
      <c r="R2656" t="s">
        <v>3369</v>
      </c>
    </row>
    <row r="2657" spans="1:18" x14ac:dyDescent="0.25">
      <c r="A2657" t="s">
        <v>3291</v>
      </c>
      <c r="B2657" t="str">
        <f>MID(Tableau1[[#This Row],[ID]],4,LEN(Tableau1[[#This Row],[ID]])-5)</f>
        <v>CM2</v>
      </c>
      <c r="C2657" t="s">
        <v>17472</v>
      </c>
      <c r="D2657">
        <v>0</v>
      </c>
      <c r="E2657">
        <v>9</v>
      </c>
      <c r="F2657">
        <v>799.53599999999994</v>
      </c>
      <c r="G2657">
        <v>2.4649999999999999</v>
      </c>
      <c r="H2657">
        <v>0.998</v>
      </c>
      <c r="I2657">
        <v>3.4630000000000001</v>
      </c>
      <c r="J2657">
        <v>0.71181056887100003</v>
      </c>
      <c r="K2657">
        <v>0.28818943112899997</v>
      </c>
      <c r="L2657">
        <v>2</v>
      </c>
      <c r="M2657" s="1" t="s">
        <v>1220</v>
      </c>
      <c r="N2657">
        <v>785</v>
      </c>
      <c r="O2657">
        <v>787</v>
      </c>
      <c r="P2657">
        <v>787</v>
      </c>
      <c r="Q2657" t="s">
        <v>18</v>
      </c>
      <c r="R2657" t="s">
        <v>3370</v>
      </c>
    </row>
    <row r="2658" spans="1:18" x14ac:dyDescent="0.25">
      <c r="A2658" t="s">
        <v>3291</v>
      </c>
      <c r="B2658" t="str">
        <f>MID(Tableau1[[#This Row],[ID]],4,LEN(Tableau1[[#This Row],[ID]])-5)</f>
        <v>CM2</v>
      </c>
      <c r="C2658" t="s">
        <v>17472</v>
      </c>
      <c r="D2658">
        <v>0</v>
      </c>
      <c r="E2658">
        <v>9</v>
      </c>
      <c r="F2658">
        <v>803</v>
      </c>
      <c r="G2658">
        <v>1.8720000000000001</v>
      </c>
      <c r="H2658">
        <v>0.999</v>
      </c>
      <c r="I2658">
        <v>2.871</v>
      </c>
      <c r="J2658">
        <v>0.652037617555</v>
      </c>
      <c r="K2658">
        <v>0.347962382445</v>
      </c>
      <c r="L2658">
        <v>6</v>
      </c>
      <c r="M2658" s="1" t="s">
        <v>3371</v>
      </c>
      <c r="N2658">
        <v>787</v>
      </c>
      <c r="O2658">
        <v>793</v>
      </c>
      <c r="P2658">
        <v>793</v>
      </c>
      <c r="Q2658" t="s">
        <v>18</v>
      </c>
      <c r="R2658" t="s">
        <v>3372</v>
      </c>
    </row>
    <row r="2659" spans="1:18" x14ac:dyDescent="0.25">
      <c r="A2659" t="s">
        <v>3291</v>
      </c>
      <c r="B2659" t="str">
        <f>MID(Tableau1[[#This Row],[ID]],4,LEN(Tableau1[[#This Row],[ID]])-5)</f>
        <v>CM2</v>
      </c>
      <c r="C2659" t="s">
        <v>17472</v>
      </c>
      <c r="D2659">
        <v>0</v>
      </c>
      <c r="E2659">
        <v>9</v>
      </c>
      <c r="F2659">
        <v>805.91700000000003</v>
      </c>
      <c r="G2659">
        <v>11.404</v>
      </c>
      <c r="H2659">
        <v>1.0449999999999999</v>
      </c>
      <c r="I2659">
        <v>12.449</v>
      </c>
      <c r="J2659">
        <v>0.91605751465999996</v>
      </c>
      <c r="K2659">
        <v>8.3942485340200004E-2</v>
      </c>
      <c r="L2659">
        <v>33</v>
      </c>
      <c r="M2659" s="1" t="s">
        <v>3373</v>
      </c>
      <c r="N2659">
        <v>793</v>
      </c>
      <c r="O2659">
        <v>825</v>
      </c>
      <c r="P2659">
        <v>825</v>
      </c>
      <c r="Q2659" t="s">
        <v>18</v>
      </c>
      <c r="R2659" t="s">
        <v>3374</v>
      </c>
    </row>
    <row r="2660" spans="1:18" x14ac:dyDescent="0.25">
      <c r="A2660" t="s">
        <v>3291</v>
      </c>
      <c r="B2660" t="str">
        <f>MID(Tableau1[[#This Row],[ID]],4,LEN(Tableau1[[#This Row],[ID]])-5)</f>
        <v>CM2</v>
      </c>
      <c r="C2660" t="s">
        <v>17472</v>
      </c>
      <c r="D2660">
        <v>0</v>
      </c>
      <c r="E2660">
        <v>9</v>
      </c>
      <c r="F2660">
        <v>818.50599999999997</v>
      </c>
      <c r="G2660">
        <v>3.4009999999999998</v>
      </c>
      <c r="H2660">
        <v>1.1850000000000001</v>
      </c>
      <c r="I2660">
        <v>4.5860000000000003</v>
      </c>
      <c r="J2660">
        <v>0.74160488443100003</v>
      </c>
      <c r="K2660">
        <v>0.25839511556900002</v>
      </c>
      <c r="L2660">
        <v>10</v>
      </c>
      <c r="M2660" s="1" t="s">
        <v>3375</v>
      </c>
      <c r="N2660">
        <v>825</v>
      </c>
      <c r="O2660">
        <v>835</v>
      </c>
      <c r="P2660">
        <v>835</v>
      </c>
      <c r="Q2660" t="s">
        <v>18</v>
      </c>
      <c r="R2660" t="s">
        <v>3376</v>
      </c>
    </row>
    <row r="2661" spans="1:18" x14ac:dyDescent="0.25">
      <c r="A2661" t="s">
        <v>3291</v>
      </c>
      <c r="B2661" t="str">
        <f>MID(Tableau1[[#This Row],[ID]],4,LEN(Tableau1[[#This Row],[ID]])-5)</f>
        <v>CM2</v>
      </c>
      <c r="C2661" t="s">
        <v>17472</v>
      </c>
      <c r="D2661">
        <v>0</v>
      </c>
      <c r="E2661">
        <v>9</v>
      </c>
      <c r="F2661">
        <v>823.09299999999996</v>
      </c>
      <c r="G2661">
        <v>6.0060000000000002</v>
      </c>
      <c r="H2661">
        <v>1.1859999999999999</v>
      </c>
      <c r="I2661">
        <v>7.1920000000000002</v>
      </c>
      <c r="J2661">
        <v>0.83509454949899997</v>
      </c>
      <c r="K2661">
        <v>0.164905450501</v>
      </c>
      <c r="L2661">
        <v>20</v>
      </c>
      <c r="M2661" s="1" t="s">
        <v>3377</v>
      </c>
      <c r="N2661">
        <v>835</v>
      </c>
      <c r="O2661">
        <v>855</v>
      </c>
      <c r="P2661">
        <v>855</v>
      </c>
      <c r="Q2661" t="s">
        <v>18</v>
      </c>
      <c r="R2661" t="s">
        <v>3378</v>
      </c>
    </row>
    <row r="2662" spans="1:18" x14ac:dyDescent="0.25">
      <c r="A2662" t="s">
        <v>3291</v>
      </c>
      <c r="B2662" t="str">
        <f>MID(Tableau1[[#This Row],[ID]],4,LEN(Tableau1[[#This Row],[ID]])-5)</f>
        <v>CM2</v>
      </c>
      <c r="C2662" t="s">
        <v>17472</v>
      </c>
      <c r="D2662">
        <v>0</v>
      </c>
      <c r="E2662">
        <v>9</v>
      </c>
      <c r="F2662">
        <v>830.23699999999997</v>
      </c>
      <c r="G2662">
        <v>1.42</v>
      </c>
      <c r="H2662">
        <v>1.1379999999999999</v>
      </c>
      <c r="I2662">
        <v>2.5579999999999998</v>
      </c>
      <c r="J2662">
        <v>0.55512118842799996</v>
      </c>
      <c r="K2662">
        <v>0.44487881157199999</v>
      </c>
      <c r="L2662">
        <v>6</v>
      </c>
      <c r="M2662" s="1" t="s">
        <v>3379</v>
      </c>
      <c r="N2662">
        <v>855</v>
      </c>
      <c r="O2662">
        <v>861</v>
      </c>
      <c r="P2662">
        <v>861</v>
      </c>
      <c r="Q2662" t="s">
        <v>18</v>
      </c>
      <c r="R2662" t="s">
        <v>3379</v>
      </c>
    </row>
    <row r="2663" spans="1:18" x14ac:dyDescent="0.25">
      <c r="A2663" t="s">
        <v>3291</v>
      </c>
      <c r="B2663" t="str">
        <f>MID(Tableau1[[#This Row],[ID]],4,LEN(Tableau1[[#This Row],[ID]])-5)</f>
        <v>CM2</v>
      </c>
      <c r="C2663" t="s">
        <v>17472</v>
      </c>
      <c r="D2663">
        <v>0</v>
      </c>
      <c r="E2663">
        <v>9</v>
      </c>
      <c r="F2663">
        <v>832.96699999999998</v>
      </c>
      <c r="G2663">
        <v>9.4E-2</v>
      </c>
      <c r="H2663">
        <v>1.31</v>
      </c>
      <c r="I2663">
        <v>1.4039999999999999</v>
      </c>
      <c r="J2663">
        <v>6.6951566951599997E-2</v>
      </c>
      <c r="K2663">
        <v>0.933048433048</v>
      </c>
      <c r="L2663">
        <v>1</v>
      </c>
      <c r="M2663" s="1" t="s">
        <v>98</v>
      </c>
      <c r="N2663">
        <v>861</v>
      </c>
      <c r="O2663">
        <v>862</v>
      </c>
      <c r="P2663">
        <v>862</v>
      </c>
      <c r="Q2663" t="s">
        <v>18</v>
      </c>
      <c r="R2663" t="s">
        <v>98</v>
      </c>
    </row>
    <row r="2664" spans="1:18" x14ac:dyDescent="0.25">
      <c r="A2664" t="s">
        <v>3291</v>
      </c>
      <c r="B2664" t="str">
        <f>MID(Tableau1[[#This Row],[ID]],4,LEN(Tableau1[[#This Row],[ID]])-5)</f>
        <v>CM2</v>
      </c>
      <c r="C2664" t="s">
        <v>17472</v>
      </c>
      <c r="D2664">
        <v>0</v>
      </c>
      <c r="E2664">
        <v>9</v>
      </c>
      <c r="F2664">
        <v>901.79499999999996</v>
      </c>
      <c r="G2664">
        <v>7.8E-2</v>
      </c>
      <c r="H2664">
        <v>68.733999999999995</v>
      </c>
      <c r="I2664">
        <v>68.811999999999998</v>
      </c>
      <c r="J2664">
        <v>1.1335232226899999E-3</v>
      </c>
      <c r="K2664">
        <v>0.99886647677700002</v>
      </c>
      <c r="L2664">
        <v>1</v>
      </c>
      <c r="M2664" s="1" t="s">
        <v>241</v>
      </c>
      <c r="N2664">
        <v>862</v>
      </c>
      <c r="O2664">
        <v>863</v>
      </c>
      <c r="P2664">
        <v>863</v>
      </c>
      <c r="Q2664" t="s">
        <v>18</v>
      </c>
      <c r="R2664" t="s">
        <v>241</v>
      </c>
    </row>
    <row r="2665" spans="1:18" x14ac:dyDescent="0.25">
      <c r="A2665" t="s">
        <v>3291</v>
      </c>
      <c r="B2665" t="str">
        <f>MID(Tableau1[[#This Row],[ID]],4,LEN(Tableau1[[#This Row],[ID]])-5)</f>
        <v>CM2</v>
      </c>
      <c r="C2665" t="s">
        <v>17472</v>
      </c>
      <c r="D2665">
        <v>0</v>
      </c>
      <c r="E2665">
        <v>9</v>
      </c>
      <c r="F2665">
        <v>903.46400000000006</v>
      </c>
      <c r="G2665">
        <v>0.70199999999999996</v>
      </c>
      <c r="H2665">
        <v>1.591</v>
      </c>
      <c r="I2665">
        <v>2.2930000000000001</v>
      </c>
      <c r="J2665">
        <v>0.30614914958599998</v>
      </c>
      <c r="K2665">
        <v>0.69385085041399996</v>
      </c>
      <c r="L2665">
        <v>2</v>
      </c>
      <c r="M2665" s="1" t="s">
        <v>3380</v>
      </c>
      <c r="N2665">
        <v>863</v>
      </c>
      <c r="O2665">
        <v>865</v>
      </c>
      <c r="P2665">
        <v>865</v>
      </c>
      <c r="Q2665" t="s">
        <v>18</v>
      </c>
      <c r="R2665" t="s">
        <v>3380</v>
      </c>
    </row>
    <row r="2666" spans="1:18" x14ac:dyDescent="0.25">
      <c r="A2666" t="s">
        <v>3291</v>
      </c>
      <c r="B2666" t="str">
        <f>MID(Tableau1[[#This Row],[ID]],4,LEN(Tableau1[[#This Row],[ID]])-5)</f>
        <v>CM2</v>
      </c>
      <c r="C2666" t="s">
        <v>17472</v>
      </c>
      <c r="D2666">
        <v>0</v>
      </c>
      <c r="E2666">
        <v>9</v>
      </c>
      <c r="F2666">
        <v>905.36800000000005</v>
      </c>
      <c r="G2666">
        <v>9.2999999999999999E-2</v>
      </c>
      <c r="H2666">
        <v>1.202</v>
      </c>
      <c r="I2666">
        <v>1.2949999999999999</v>
      </c>
      <c r="J2666">
        <v>7.1814671814699998E-2</v>
      </c>
      <c r="K2666">
        <v>0.92818532818499999</v>
      </c>
      <c r="L2666">
        <v>0</v>
      </c>
      <c r="N2666">
        <v>865</v>
      </c>
      <c r="O2666">
        <v>864</v>
      </c>
      <c r="P2666">
        <v>864</v>
      </c>
      <c r="Q2666" t="s">
        <v>21</v>
      </c>
      <c r="R2666" t="s">
        <v>47</v>
      </c>
    </row>
    <row r="2667" spans="1:18" x14ac:dyDescent="0.25">
      <c r="A2667" t="s">
        <v>3291</v>
      </c>
      <c r="B2667" t="str">
        <f>MID(Tableau1[[#This Row],[ID]],4,LEN(Tableau1[[#This Row],[ID]])-5)</f>
        <v>CM2</v>
      </c>
      <c r="C2667" t="s">
        <v>17472</v>
      </c>
      <c r="D2667">
        <v>0</v>
      </c>
      <c r="E2667">
        <v>9</v>
      </c>
      <c r="F2667">
        <v>906.46</v>
      </c>
      <c r="G2667">
        <v>21.34</v>
      </c>
      <c r="H2667">
        <v>0.999</v>
      </c>
      <c r="I2667">
        <v>22.338999999999999</v>
      </c>
      <c r="J2667">
        <v>0.95528000358099996</v>
      </c>
      <c r="K2667">
        <v>4.47199964188E-2</v>
      </c>
      <c r="L2667">
        <v>54</v>
      </c>
      <c r="M2667" s="1" t="s">
        <v>3381</v>
      </c>
      <c r="N2667">
        <v>864</v>
      </c>
      <c r="O2667">
        <v>918</v>
      </c>
      <c r="P2667">
        <v>918</v>
      </c>
      <c r="Q2667" t="s">
        <v>18</v>
      </c>
      <c r="R2667" t="s">
        <v>3382</v>
      </c>
    </row>
    <row r="2668" spans="1:18" x14ac:dyDescent="0.25">
      <c r="A2668" t="s">
        <v>3291</v>
      </c>
      <c r="B2668" t="str">
        <f>MID(Tableau1[[#This Row],[ID]],4,LEN(Tableau1[[#This Row],[ID]])-5)</f>
        <v>CM2</v>
      </c>
      <c r="C2668" t="s">
        <v>17472</v>
      </c>
      <c r="D2668">
        <v>0</v>
      </c>
      <c r="E2668">
        <v>9</v>
      </c>
      <c r="F2668">
        <v>929.08</v>
      </c>
      <c r="G2668">
        <v>1.903</v>
      </c>
      <c r="H2668">
        <v>1.28</v>
      </c>
      <c r="I2668">
        <v>3.1829999999999998</v>
      </c>
      <c r="J2668">
        <v>0.59786365064400004</v>
      </c>
      <c r="K2668">
        <v>0.40213634935600001</v>
      </c>
      <c r="L2668">
        <v>7</v>
      </c>
      <c r="M2668" s="1" t="s">
        <v>3383</v>
      </c>
      <c r="N2668">
        <v>918</v>
      </c>
      <c r="O2668">
        <v>925</v>
      </c>
      <c r="P2668">
        <v>925</v>
      </c>
      <c r="Q2668" t="s">
        <v>18</v>
      </c>
      <c r="R2668" t="s">
        <v>3384</v>
      </c>
    </row>
    <row r="2669" spans="1:18" x14ac:dyDescent="0.25">
      <c r="A2669" t="s">
        <v>3291</v>
      </c>
      <c r="B2669" t="str">
        <f>MID(Tableau1[[#This Row],[ID]],4,LEN(Tableau1[[#This Row],[ID]])-5)</f>
        <v>CM2</v>
      </c>
      <c r="C2669" t="s">
        <v>17472</v>
      </c>
      <c r="D2669">
        <v>0</v>
      </c>
      <c r="E2669">
        <v>9</v>
      </c>
      <c r="F2669">
        <v>932.01199999999994</v>
      </c>
      <c r="G2669">
        <v>2.512</v>
      </c>
      <c r="H2669">
        <v>1.0289999999999999</v>
      </c>
      <c r="I2669">
        <v>3.5409999999999999</v>
      </c>
      <c r="J2669">
        <v>0.70940412312900003</v>
      </c>
      <c r="K2669">
        <v>0.29059587687100003</v>
      </c>
      <c r="L2669">
        <v>8</v>
      </c>
      <c r="M2669" s="1" t="s">
        <v>1758</v>
      </c>
      <c r="N2669">
        <v>925</v>
      </c>
      <c r="O2669">
        <v>933</v>
      </c>
      <c r="P2669">
        <v>933</v>
      </c>
      <c r="Q2669" t="s">
        <v>18</v>
      </c>
      <c r="R2669" t="s">
        <v>1759</v>
      </c>
    </row>
    <row r="2670" spans="1:18" x14ac:dyDescent="0.25">
      <c r="A2670" t="s">
        <v>3291</v>
      </c>
      <c r="B2670" t="str">
        <f>MID(Tableau1[[#This Row],[ID]],4,LEN(Tableau1[[#This Row],[ID]])-5)</f>
        <v>CM2</v>
      </c>
      <c r="C2670" t="s">
        <v>17472</v>
      </c>
      <c r="D2670">
        <v>0</v>
      </c>
      <c r="E2670">
        <v>9</v>
      </c>
      <c r="F2670">
        <v>938.76700000000005</v>
      </c>
      <c r="G2670">
        <v>4.7270000000000003</v>
      </c>
      <c r="H2670">
        <v>4.2430000000000003</v>
      </c>
      <c r="I2670">
        <v>8.9700000000000006</v>
      </c>
      <c r="J2670">
        <v>0.52697881828299997</v>
      </c>
      <c r="K2670">
        <v>0.47302118171700003</v>
      </c>
      <c r="L2670">
        <v>9</v>
      </c>
      <c r="M2670" s="1" t="s">
        <v>3385</v>
      </c>
      <c r="N2670">
        <v>933</v>
      </c>
      <c r="O2670">
        <v>942</v>
      </c>
      <c r="P2670">
        <v>942</v>
      </c>
      <c r="Q2670" t="s">
        <v>18</v>
      </c>
      <c r="R2670" t="s">
        <v>3386</v>
      </c>
    </row>
    <row r="2671" spans="1:18" x14ac:dyDescent="0.25">
      <c r="A2671" t="s">
        <v>3291</v>
      </c>
      <c r="B2671" t="str">
        <f>MID(Tableau1[[#This Row],[ID]],4,LEN(Tableau1[[#This Row],[ID]])-5)</f>
        <v>CM2</v>
      </c>
      <c r="C2671" t="s">
        <v>17472</v>
      </c>
      <c r="D2671">
        <v>0</v>
      </c>
      <c r="E2671">
        <v>9</v>
      </c>
      <c r="F2671">
        <v>945.05399999999997</v>
      </c>
      <c r="G2671">
        <v>4.7E-2</v>
      </c>
      <c r="H2671">
        <v>1.56</v>
      </c>
      <c r="I2671">
        <v>1.607</v>
      </c>
      <c r="J2671">
        <v>2.9247044181699999E-2</v>
      </c>
      <c r="K2671">
        <v>0.97075295581800003</v>
      </c>
      <c r="L2671">
        <v>1</v>
      </c>
      <c r="M2671" s="1" t="s">
        <v>120</v>
      </c>
      <c r="N2671">
        <v>942</v>
      </c>
      <c r="O2671">
        <v>943</v>
      </c>
      <c r="P2671">
        <v>943</v>
      </c>
      <c r="Q2671" t="s">
        <v>18</v>
      </c>
      <c r="R2671" t="s">
        <v>120</v>
      </c>
    </row>
    <row r="2672" spans="1:18" x14ac:dyDescent="0.25">
      <c r="A2672" t="s">
        <v>3291</v>
      </c>
      <c r="B2672" t="str">
        <f>MID(Tableau1[[#This Row],[ID]],4,LEN(Tableau1[[#This Row],[ID]])-5)</f>
        <v>CM2</v>
      </c>
      <c r="C2672" t="s">
        <v>17472</v>
      </c>
      <c r="D2672">
        <v>0</v>
      </c>
      <c r="E2672">
        <v>9</v>
      </c>
      <c r="F2672">
        <v>946.95699999999999</v>
      </c>
      <c r="G2672">
        <v>12.34</v>
      </c>
      <c r="H2672">
        <v>1.8560000000000001</v>
      </c>
      <c r="I2672">
        <v>14.196</v>
      </c>
      <c r="J2672">
        <v>0.86925894618199995</v>
      </c>
      <c r="K2672">
        <v>0.130741053818</v>
      </c>
      <c r="L2672">
        <v>36</v>
      </c>
      <c r="M2672" s="1" t="s">
        <v>3387</v>
      </c>
      <c r="N2672">
        <v>943</v>
      </c>
      <c r="O2672">
        <v>979</v>
      </c>
      <c r="P2672">
        <v>979</v>
      </c>
      <c r="Q2672" t="s">
        <v>18</v>
      </c>
      <c r="R2672" t="s">
        <v>3388</v>
      </c>
    </row>
    <row r="2673" spans="1:18" x14ac:dyDescent="0.25">
      <c r="A2673" t="s">
        <v>3291</v>
      </c>
      <c r="B2673" t="str">
        <f>MID(Tableau1[[#This Row],[ID]],4,LEN(Tableau1[[#This Row],[ID]])-5)</f>
        <v>CM2</v>
      </c>
      <c r="C2673" t="s">
        <v>17472</v>
      </c>
      <c r="D2673">
        <v>0</v>
      </c>
      <c r="E2673">
        <v>9</v>
      </c>
      <c r="F2673">
        <v>962.29200000000003</v>
      </c>
      <c r="G2673">
        <v>0.68700000000000006</v>
      </c>
      <c r="H2673">
        <v>2.9950000000000001</v>
      </c>
      <c r="I2673">
        <v>3.6819999999999999</v>
      </c>
      <c r="J2673">
        <v>0.18658337859900001</v>
      </c>
      <c r="K2673">
        <v>0.81341662140100002</v>
      </c>
      <c r="L2673">
        <v>1</v>
      </c>
      <c r="M2673" s="1" t="s">
        <v>98</v>
      </c>
      <c r="N2673">
        <v>979</v>
      </c>
      <c r="O2673">
        <v>979</v>
      </c>
      <c r="P2673">
        <v>979</v>
      </c>
      <c r="Q2673" t="s">
        <v>21</v>
      </c>
      <c r="R2673" t="s">
        <v>513</v>
      </c>
    </row>
    <row r="2674" spans="1:18" x14ac:dyDescent="0.25">
      <c r="A2674" t="s">
        <v>3291</v>
      </c>
      <c r="B2674" t="str">
        <f>MID(Tableau1[[#This Row],[ID]],4,LEN(Tableau1[[#This Row],[ID]])-5)</f>
        <v>CM2</v>
      </c>
      <c r="C2674" t="s">
        <v>17472</v>
      </c>
      <c r="D2674">
        <v>0</v>
      </c>
      <c r="E2674">
        <v>9</v>
      </c>
      <c r="F2674">
        <v>964.80399999999997</v>
      </c>
      <c r="G2674">
        <v>7.8E-2</v>
      </c>
      <c r="H2674">
        <v>1.825</v>
      </c>
      <c r="I2674">
        <v>1.903</v>
      </c>
      <c r="J2674">
        <v>4.0987913820300002E-2</v>
      </c>
      <c r="K2674">
        <v>0.95901208618</v>
      </c>
      <c r="L2674">
        <v>1</v>
      </c>
      <c r="M2674" s="1" t="s">
        <v>967</v>
      </c>
      <c r="N2674">
        <v>979</v>
      </c>
      <c r="O2674">
        <v>980</v>
      </c>
      <c r="P2674">
        <v>980</v>
      </c>
      <c r="Q2674" t="s">
        <v>18</v>
      </c>
      <c r="R2674" t="s">
        <v>967</v>
      </c>
    </row>
    <row r="2675" spans="1:18" x14ac:dyDescent="0.25">
      <c r="A2675" t="s">
        <v>3291</v>
      </c>
      <c r="B2675" t="str">
        <f>MID(Tableau1[[#This Row],[ID]],4,LEN(Tableau1[[#This Row],[ID]])-5)</f>
        <v>CM2</v>
      </c>
      <c r="C2675" t="s">
        <v>17472</v>
      </c>
      <c r="D2675">
        <v>0</v>
      </c>
      <c r="E2675">
        <v>9</v>
      </c>
      <c r="F2675">
        <v>966.44200000000001</v>
      </c>
      <c r="G2675">
        <v>16.536000000000001</v>
      </c>
      <c r="H2675">
        <v>1.56</v>
      </c>
      <c r="I2675">
        <v>18.096</v>
      </c>
      <c r="J2675">
        <v>0.91379310344800002</v>
      </c>
      <c r="K2675">
        <v>8.6206896551699996E-2</v>
      </c>
      <c r="L2675">
        <v>53</v>
      </c>
      <c r="M2675" s="1" t="s">
        <v>3389</v>
      </c>
      <c r="N2675">
        <v>980</v>
      </c>
      <c r="O2675">
        <v>1033</v>
      </c>
      <c r="P2675">
        <v>1033</v>
      </c>
      <c r="Q2675" t="s">
        <v>18</v>
      </c>
      <c r="R2675" t="s">
        <v>3390</v>
      </c>
    </row>
    <row r="2676" spans="1:18" x14ac:dyDescent="0.25">
      <c r="A2676" t="s">
        <v>3291</v>
      </c>
      <c r="B2676" t="str">
        <f>MID(Tableau1[[#This Row],[ID]],4,LEN(Tableau1[[#This Row],[ID]])-5)</f>
        <v>CM2</v>
      </c>
      <c r="C2676" t="s">
        <v>17472</v>
      </c>
      <c r="D2676">
        <v>0</v>
      </c>
      <c r="E2676">
        <v>9</v>
      </c>
      <c r="F2676">
        <v>986.61300000000006</v>
      </c>
      <c r="G2676">
        <v>2.6989999999999998</v>
      </c>
      <c r="H2676">
        <v>3.6349999999999998</v>
      </c>
      <c r="I2676">
        <v>6.3339999999999996</v>
      </c>
      <c r="J2676">
        <v>0.42611304073299999</v>
      </c>
      <c r="K2676">
        <v>0.57388695926699995</v>
      </c>
      <c r="L2676">
        <v>12</v>
      </c>
      <c r="M2676" s="1" t="s">
        <v>3391</v>
      </c>
      <c r="N2676">
        <v>1033</v>
      </c>
      <c r="O2676">
        <v>1045</v>
      </c>
      <c r="P2676">
        <v>1045</v>
      </c>
      <c r="Q2676" t="s">
        <v>18</v>
      </c>
      <c r="R2676" t="s">
        <v>3392</v>
      </c>
    </row>
    <row r="2677" spans="1:18" x14ac:dyDescent="0.25">
      <c r="A2677" t="s">
        <v>3291</v>
      </c>
      <c r="B2677" t="str">
        <f>MID(Tableau1[[#This Row],[ID]],4,LEN(Tableau1[[#This Row],[ID]])-5)</f>
        <v>CM2</v>
      </c>
      <c r="C2677" t="s">
        <v>17472</v>
      </c>
      <c r="D2677">
        <v>0</v>
      </c>
      <c r="E2677">
        <v>9</v>
      </c>
      <c r="F2677">
        <v>990.95</v>
      </c>
      <c r="G2677">
        <v>7.9560000000000004</v>
      </c>
      <c r="H2677">
        <v>1.6379999999999999</v>
      </c>
      <c r="I2677">
        <v>9.5939999999999994</v>
      </c>
      <c r="J2677">
        <v>0.82926829268299995</v>
      </c>
      <c r="K2677">
        <v>0.17073170731699999</v>
      </c>
      <c r="L2677">
        <v>26</v>
      </c>
      <c r="M2677" s="1" t="s">
        <v>3393</v>
      </c>
      <c r="N2677">
        <v>1045</v>
      </c>
      <c r="O2677">
        <v>1071</v>
      </c>
      <c r="P2677">
        <v>1071</v>
      </c>
      <c r="Q2677" t="s">
        <v>18</v>
      </c>
      <c r="R2677" t="s">
        <v>3394</v>
      </c>
    </row>
    <row r="2678" spans="1:18" x14ac:dyDescent="0.25">
      <c r="A2678" t="s">
        <v>3291</v>
      </c>
      <c r="B2678" t="str">
        <f>MID(Tableau1[[#This Row],[ID]],4,LEN(Tableau1[[#This Row],[ID]])-5)</f>
        <v>CM2</v>
      </c>
      <c r="C2678" t="s">
        <v>17472</v>
      </c>
      <c r="D2678">
        <v>0</v>
      </c>
      <c r="E2678">
        <v>9</v>
      </c>
      <c r="F2678">
        <v>1000.076</v>
      </c>
      <c r="G2678">
        <v>7.3940000000000001</v>
      </c>
      <c r="H2678">
        <v>1.17</v>
      </c>
      <c r="I2678">
        <v>8.5640000000000001</v>
      </c>
      <c r="J2678">
        <v>0.863381597384</v>
      </c>
      <c r="K2678">
        <v>0.136618402616</v>
      </c>
      <c r="L2678">
        <v>22</v>
      </c>
      <c r="M2678" s="1" t="s">
        <v>3395</v>
      </c>
      <c r="N2678">
        <v>1071</v>
      </c>
      <c r="O2678">
        <v>1093</v>
      </c>
      <c r="P2678">
        <v>1093</v>
      </c>
      <c r="Q2678" t="s">
        <v>18</v>
      </c>
      <c r="R2678" t="s">
        <v>3396</v>
      </c>
    </row>
    <row r="2679" spans="1:18" x14ac:dyDescent="0.25">
      <c r="A2679" t="s">
        <v>3291</v>
      </c>
      <c r="B2679" t="str">
        <f>MID(Tableau1[[#This Row],[ID]],4,LEN(Tableau1[[#This Row],[ID]])-5)</f>
        <v>CM2</v>
      </c>
      <c r="C2679" t="s">
        <v>17472</v>
      </c>
      <c r="D2679">
        <v>0</v>
      </c>
      <c r="E2679">
        <v>9</v>
      </c>
      <c r="F2679">
        <v>1009.327</v>
      </c>
      <c r="G2679">
        <v>9.2999999999999999E-2</v>
      </c>
      <c r="H2679">
        <v>1.857</v>
      </c>
      <c r="I2679">
        <v>1.95</v>
      </c>
      <c r="J2679">
        <v>4.7692307692299998E-2</v>
      </c>
      <c r="K2679">
        <v>0.95230769230800005</v>
      </c>
      <c r="L2679">
        <v>1</v>
      </c>
      <c r="M2679" s="1" t="s">
        <v>28</v>
      </c>
      <c r="N2679">
        <v>1093</v>
      </c>
      <c r="O2679">
        <v>1094</v>
      </c>
      <c r="P2679">
        <v>1094</v>
      </c>
      <c r="Q2679" t="s">
        <v>18</v>
      </c>
      <c r="R2679" t="s">
        <v>29</v>
      </c>
    </row>
    <row r="2680" spans="1:18" x14ac:dyDescent="0.25">
      <c r="A2680" t="s">
        <v>3291</v>
      </c>
      <c r="B2680" t="str">
        <f>MID(Tableau1[[#This Row],[ID]],4,LEN(Tableau1[[#This Row],[ID]])-5)</f>
        <v>CM2</v>
      </c>
      <c r="C2680" t="s">
        <v>17472</v>
      </c>
      <c r="D2680">
        <v>0</v>
      </c>
      <c r="E2680">
        <v>9</v>
      </c>
      <c r="F2680">
        <v>1010.403</v>
      </c>
      <c r="G2680">
        <v>11.622</v>
      </c>
      <c r="H2680">
        <v>0.98299999999999998</v>
      </c>
      <c r="I2680">
        <v>12.605</v>
      </c>
      <c r="J2680">
        <v>0.92201507338400002</v>
      </c>
      <c r="K2680">
        <v>7.7984926616399997E-2</v>
      </c>
      <c r="L2680">
        <v>28</v>
      </c>
      <c r="M2680" s="1" t="s">
        <v>3397</v>
      </c>
      <c r="N2680">
        <v>1094</v>
      </c>
      <c r="O2680">
        <v>1122</v>
      </c>
      <c r="P2680">
        <v>1122</v>
      </c>
      <c r="Q2680" t="s">
        <v>18</v>
      </c>
      <c r="R2680" t="s">
        <v>3398</v>
      </c>
    </row>
    <row r="2681" spans="1:18" x14ac:dyDescent="0.25">
      <c r="A2681" t="s">
        <v>3291</v>
      </c>
      <c r="B2681" t="str">
        <f>MID(Tableau1[[#This Row],[ID]],4,LEN(Tableau1[[#This Row],[ID]])-5)</f>
        <v>CM2</v>
      </c>
      <c r="C2681" t="s">
        <v>17472</v>
      </c>
      <c r="D2681">
        <v>0</v>
      </c>
      <c r="E2681">
        <v>9</v>
      </c>
      <c r="F2681">
        <v>1023.1950000000001</v>
      </c>
      <c r="G2681">
        <v>13.946999999999999</v>
      </c>
      <c r="H2681">
        <v>1.17</v>
      </c>
      <c r="I2681">
        <v>15.117000000000001</v>
      </c>
      <c r="J2681">
        <v>0.92260369120899999</v>
      </c>
      <c r="K2681">
        <v>7.7396308791399998E-2</v>
      </c>
      <c r="L2681">
        <v>33</v>
      </c>
      <c r="M2681" s="1" t="s">
        <v>3399</v>
      </c>
      <c r="N2681">
        <v>1122</v>
      </c>
      <c r="O2681">
        <v>1153</v>
      </c>
      <c r="P2681">
        <v>1153</v>
      </c>
      <c r="Q2681" t="s">
        <v>21</v>
      </c>
      <c r="R2681" t="s">
        <v>3400</v>
      </c>
    </row>
    <row r="2682" spans="1:18" x14ac:dyDescent="0.25">
      <c r="A2682" t="s">
        <v>3291</v>
      </c>
      <c r="B2682" t="str">
        <f>MID(Tableau1[[#This Row],[ID]],4,LEN(Tableau1[[#This Row],[ID]])-5)</f>
        <v>CM2</v>
      </c>
      <c r="C2682" t="s">
        <v>17472</v>
      </c>
      <c r="D2682">
        <v>0</v>
      </c>
      <c r="E2682">
        <v>9</v>
      </c>
      <c r="F2682">
        <v>1038.452</v>
      </c>
      <c r="G2682">
        <v>13.478</v>
      </c>
      <c r="H2682">
        <v>1.31</v>
      </c>
      <c r="I2682">
        <v>14.788</v>
      </c>
      <c r="J2682">
        <v>0.91141466053599995</v>
      </c>
      <c r="K2682">
        <v>8.8585339464400004E-2</v>
      </c>
      <c r="L2682">
        <v>43</v>
      </c>
      <c r="M2682" s="1" t="s">
        <v>3401</v>
      </c>
      <c r="N2682">
        <v>1153</v>
      </c>
      <c r="O2682">
        <v>1196</v>
      </c>
      <c r="P2682">
        <v>1196</v>
      </c>
      <c r="Q2682" t="s">
        <v>18</v>
      </c>
      <c r="R2682" t="s">
        <v>3402</v>
      </c>
    </row>
    <row r="2683" spans="1:18" x14ac:dyDescent="0.25">
      <c r="A2683" t="s">
        <v>3291</v>
      </c>
      <c r="B2683" t="str">
        <f>MID(Tableau1[[#This Row],[ID]],4,LEN(Tableau1[[#This Row],[ID]])-5)</f>
        <v>CM2</v>
      </c>
      <c r="C2683" t="s">
        <v>17472</v>
      </c>
      <c r="D2683">
        <v>0</v>
      </c>
      <c r="E2683">
        <v>9</v>
      </c>
      <c r="F2683">
        <v>1053.2560000000001</v>
      </c>
      <c r="G2683">
        <v>10.047000000000001</v>
      </c>
      <c r="H2683">
        <v>1.3260000000000001</v>
      </c>
      <c r="I2683">
        <v>11.372999999999999</v>
      </c>
      <c r="J2683">
        <v>0.88340807174900005</v>
      </c>
      <c r="K2683">
        <v>0.116591928251</v>
      </c>
      <c r="L2683">
        <v>35</v>
      </c>
      <c r="M2683" s="1" t="s">
        <v>3403</v>
      </c>
      <c r="N2683">
        <v>1196</v>
      </c>
      <c r="O2683">
        <v>1231</v>
      </c>
      <c r="P2683">
        <v>1231</v>
      </c>
      <c r="Q2683" t="s">
        <v>18</v>
      </c>
      <c r="R2683" t="s">
        <v>3404</v>
      </c>
    </row>
    <row r="2684" spans="1:18" x14ac:dyDescent="0.25">
      <c r="A2684" t="s">
        <v>3291</v>
      </c>
      <c r="B2684" t="str">
        <f>MID(Tableau1[[#This Row],[ID]],4,LEN(Tableau1[[#This Row],[ID]])-5)</f>
        <v>CM2</v>
      </c>
      <c r="C2684" t="s">
        <v>17472</v>
      </c>
      <c r="D2684">
        <v>0</v>
      </c>
      <c r="E2684">
        <v>9</v>
      </c>
      <c r="F2684">
        <v>1064.223</v>
      </c>
      <c r="G2684">
        <v>7.8E-2</v>
      </c>
      <c r="H2684">
        <v>0.92</v>
      </c>
      <c r="I2684">
        <v>0.998</v>
      </c>
      <c r="J2684">
        <v>7.8156312625299998E-2</v>
      </c>
      <c r="K2684">
        <v>0.921843687375</v>
      </c>
      <c r="L2684">
        <v>1</v>
      </c>
      <c r="M2684" s="1" t="s">
        <v>84</v>
      </c>
      <c r="N2684">
        <v>1231</v>
      </c>
      <c r="O2684">
        <v>1232</v>
      </c>
      <c r="P2684">
        <v>1232</v>
      </c>
      <c r="Q2684" t="s">
        <v>18</v>
      </c>
      <c r="R2684" t="s">
        <v>84</v>
      </c>
    </row>
    <row r="2685" spans="1:18" x14ac:dyDescent="0.25">
      <c r="A2685" t="s">
        <v>3291</v>
      </c>
      <c r="B2685" t="str">
        <f>MID(Tableau1[[#This Row],[ID]],4,LEN(Tableau1[[#This Row],[ID]])-5)</f>
        <v>CM2</v>
      </c>
      <c r="C2685" t="s">
        <v>17472</v>
      </c>
      <c r="D2685">
        <v>0</v>
      </c>
      <c r="E2685">
        <v>9</v>
      </c>
      <c r="F2685">
        <v>1065.596</v>
      </c>
      <c r="G2685">
        <v>0.312</v>
      </c>
      <c r="H2685">
        <v>1.2949999999999999</v>
      </c>
      <c r="I2685">
        <v>1.607</v>
      </c>
      <c r="J2685">
        <v>0.19415059116399999</v>
      </c>
      <c r="K2685">
        <v>0.80584940883599998</v>
      </c>
      <c r="L2685">
        <v>2</v>
      </c>
      <c r="M2685" s="1" t="s">
        <v>3405</v>
      </c>
      <c r="N2685">
        <v>1232</v>
      </c>
      <c r="O2685">
        <v>1234</v>
      </c>
      <c r="P2685">
        <v>1234</v>
      </c>
      <c r="Q2685" t="s">
        <v>18</v>
      </c>
      <c r="R2685" t="s">
        <v>3405</v>
      </c>
    </row>
    <row r="2686" spans="1:18" x14ac:dyDescent="0.25">
      <c r="A2686" t="s">
        <v>3291</v>
      </c>
      <c r="B2686" t="str">
        <f>MID(Tableau1[[#This Row],[ID]],4,LEN(Tableau1[[#This Row],[ID]])-5)</f>
        <v>CM2</v>
      </c>
      <c r="C2686" t="s">
        <v>17472</v>
      </c>
      <c r="D2686">
        <v>0</v>
      </c>
      <c r="E2686">
        <v>9</v>
      </c>
      <c r="F2686">
        <v>1067.297</v>
      </c>
      <c r="G2686">
        <v>9.2999999999999999E-2</v>
      </c>
      <c r="H2686">
        <v>1.389</v>
      </c>
      <c r="I2686">
        <v>1.482</v>
      </c>
      <c r="J2686">
        <v>6.2753036437199997E-2</v>
      </c>
      <c r="K2686">
        <v>0.93724696356299997</v>
      </c>
      <c r="L2686">
        <v>1</v>
      </c>
      <c r="M2686" s="1" t="s">
        <v>2351</v>
      </c>
      <c r="N2686">
        <v>1234</v>
      </c>
      <c r="O2686">
        <v>1235</v>
      </c>
      <c r="P2686">
        <v>1235</v>
      </c>
      <c r="Q2686" t="s">
        <v>18</v>
      </c>
      <c r="R2686" t="s">
        <v>2351</v>
      </c>
    </row>
    <row r="2687" spans="1:18" x14ac:dyDescent="0.25">
      <c r="A2687" t="s">
        <v>3291</v>
      </c>
      <c r="B2687" t="str">
        <f>MID(Tableau1[[#This Row],[ID]],4,LEN(Tableau1[[#This Row],[ID]])-5)</f>
        <v>CM2</v>
      </c>
      <c r="C2687" t="s">
        <v>17472</v>
      </c>
      <c r="D2687">
        <v>0</v>
      </c>
      <c r="E2687">
        <v>9</v>
      </c>
      <c r="F2687">
        <v>1074.566</v>
      </c>
      <c r="G2687">
        <v>1.357</v>
      </c>
      <c r="H2687">
        <v>7.1760000000000002</v>
      </c>
      <c r="I2687">
        <v>8.5329999999999995</v>
      </c>
      <c r="J2687">
        <v>0.15902964959599999</v>
      </c>
      <c r="K2687">
        <v>0.84097035040400003</v>
      </c>
      <c r="L2687">
        <v>3</v>
      </c>
      <c r="M2687" s="1" t="s">
        <v>3406</v>
      </c>
      <c r="N2687">
        <v>1235</v>
      </c>
      <c r="O2687">
        <v>1238</v>
      </c>
      <c r="P2687">
        <v>1238</v>
      </c>
      <c r="Q2687" t="s">
        <v>18</v>
      </c>
      <c r="R2687" t="s">
        <v>3406</v>
      </c>
    </row>
    <row r="2688" spans="1:18" x14ac:dyDescent="0.25">
      <c r="A2688" t="s">
        <v>3291</v>
      </c>
      <c r="B2688" t="str">
        <f>MID(Tableau1[[#This Row],[ID]],4,LEN(Tableau1[[#This Row],[ID]])-5)</f>
        <v>CM2</v>
      </c>
      <c r="C2688" t="s">
        <v>17472</v>
      </c>
      <c r="D2688">
        <v>0</v>
      </c>
      <c r="E2688">
        <v>9</v>
      </c>
      <c r="F2688">
        <v>1076.9690000000001</v>
      </c>
      <c r="G2688">
        <v>0.85799999999999998</v>
      </c>
      <c r="H2688">
        <v>1.046</v>
      </c>
      <c r="I2688">
        <v>1.9039999999999999</v>
      </c>
      <c r="J2688">
        <v>0.450630252101</v>
      </c>
      <c r="K2688">
        <v>0.54936974789899995</v>
      </c>
      <c r="L2688">
        <v>5</v>
      </c>
      <c r="M2688" s="1" t="s">
        <v>2983</v>
      </c>
      <c r="N2688">
        <v>1238</v>
      </c>
      <c r="O2688">
        <v>1243</v>
      </c>
      <c r="P2688">
        <v>1243</v>
      </c>
      <c r="Q2688" t="s">
        <v>18</v>
      </c>
      <c r="R2688" t="s">
        <v>2984</v>
      </c>
    </row>
    <row r="2689" spans="1:18" x14ac:dyDescent="0.25">
      <c r="A2689" t="s">
        <v>3291</v>
      </c>
      <c r="B2689" t="str">
        <f>MID(Tableau1[[#This Row],[ID]],4,LEN(Tableau1[[#This Row],[ID]])-5)</f>
        <v>CM2</v>
      </c>
      <c r="C2689" t="s">
        <v>17472</v>
      </c>
      <c r="D2689">
        <v>0</v>
      </c>
      <c r="E2689">
        <v>9</v>
      </c>
      <c r="F2689">
        <v>1082.0229999999999</v>
      </c>
      <c r="G2689">
        <v>1.591</v>
      </c>
      <c r="H2689">
        <v>4.1959999999999997</v>
      </c>
      <c r="I2689">
        <v>5.7869999999999999</v>
      </c>
      <c r="J2689">
        <v>0.27492655953</v>
      </c>
      <c r="K2689">
        <v>0.72507344047</v>
      </c>
      <c r="L2689">
        <v>7</v>
      </c>
      <c r="M2689" s="1" t="s">
        <v>3407</v>
      </c>
      <c r="N2689">
        <v>1243</v>
      </c>
      <c r="O2689">
        <v>1250</v>
      </c>
      <c r="P2689">
        <v>1250</v>
      </c>
      <c r="Q2689" t="s">
        <v>18</v>
      </c>
      <c r="R2689" t="s">
        <v>3408</v>
      </c>
    </row>
    <row r="2690" spans="1:18" x14ac:dyDescent="0.25">
      <c r="A2690" t="s">
        <v>3409</v>
      </c>
      <c r="B2690" t="str">
        <f>MID(Tableau1[[#This Row],[ID]],4,LEN(Tableau1[[#This Row],[ID]])-5)</f>
        <v>CM2</v>
      </c>
      <c r="C2690" t="s">
        <v>17473</v>
      </c>
      <c r="D2690">
        <v>0</v>
      </c>
      <c r="E2690">
        <v>9</v>
      </c>
      <c r="F2690">
        <v>319.22500000000002</v>
      </c>
      <c r="G2690">
        <v>31.887</v>
      </c>
      <c r="I2690">
        <v>31.887</v>
      </c>
      <c r="J2690">
        <v>1</v>
      </c>
      <c r="K2690">
        <v>0</v>
      </c>
      <c r="L2690">
        <v>48</v>
      </c>
      <c r="M2690" s="1" t="s">
        <v>3410</v>
      </c>
      <c r="N2690">
        <v>0</v>
      </c>
      <c r="O2690">
        <v>48</v>
      </c>
      <c r="P2690">
        <v>48</v>
      </c>
      <c r="Q2690" t="s">
        <v>18</v>
      </c>
      <c r="R2690" t="s">
        <v>3411</v>
      </c>
    </row>
    <row r="2691" spans="1:18" x14ac:dyDescent="0.25">
      <c r="A2691" t="s">
        <v>3409</v>
      </c>
      <c r="B2691" t="str">
        <f>MID(Tableau1[[#This Row],[ID]],4,LEN(Tableau1[[#This Row],[ID]])-5)</f>
        <v>CM2</v>
      </c>
      <c r="C2691" t="s">
        <v>17473</v>
      </c>
      <c r="D2691">
        <v>0</v>
      </c>
      <c r="E2691">
        <v>9</v>
      </c>
      <c r="F2691">
        <v>353.452</v>
      </c>
      <c r="G2691">
        <v>3.26</v>
      </c>
      <c r="H2691">
        <v>2.34</v>
      </c>
      <c r="I2691">
        <v>5.6</v>
      </c>
      <c r="J2691">
        <v>0.58214285714299996</v>
      </c>
      <c r="K2691">
        <v>0.41785714285699999</v>
      </c>
      <c r="L2691">
        <v>11</v>
      </c>
      <c r="M2691" s="1" t="s">
        <v>3412</v>
      </c>
      <c r="N2691">
        <v>48</v>
      </c>
      <c r="O2691">
        <v>59</v>
      </c>
      <c r="P2691">
        <v>59</v>
      </c>
      <c r="Q2691" t="s">
        <v>18</v>
      </c>
      <c r="R2691" t="s">
        <v>3413</v>
      </c>
    </row>
    <row r="2692" spans="1:18" x14ac:dyDescent="0.25">
      <c r="A2692" t="s">
        <v>3409</v>
      </c>
      <c r="B2692" t="str">
        <f>MID(Tableau1[[#This Row],[ID]],4,LEN(Tableau1[[#This Row],[ID]])-5)</f>
        <v>CM2</v>
      </c>
      <c r="C2692" t="s">
        <v>17473</v>
      </c>
      <c r="D2692">
        <v>0</v>
      </c>
      <c r="E2692">
        <v>9</v>
      </c>
      <c r="F2692">
        <v>358.53699999999998</v>
      </c>
      <c r="G2692">
        <v>3.2000000000000001E-2</v>
      </c>
      <c r="H2692">
        <v>1.825</v>
      </c>
      <c r="I2692">
        <v>1.857</v>
      </c>
      <c r="J2692">
        <v>1.72320947765E-2</v>
      </c>
      <c r="K2692">
        <v>0.98276790522299995</v>
      </c>
      <c r="L2692">
        <v>1</v>
      </c>
      <c r="M2692" s="1" t="s">
        <v>578</v>
      </c>
      <c r="N2692">
        <v>59</v>
      </c>
      <c r="O2692">
        <v>60</v>
      </c>
      <c r="P2692">
        <v>60</v>
      </c>
      <c r="Q2692" t="s">
        <v>18</v>
      </c>
      <c r="R2692" t="s">
        <v>578</v>
      </c>
    </row>
    <row r="2693" spans="1:18" x14ac:dyDescent="0.25">
      <c r="A2693" t="s">
        <v>3409</v>
      </c>
      <c r="B2693" t="str">
        <f>MID(Tableau1[[#This Row],[ID]],4,LEN(Tableau1[[#This Row],[ID]])-5)</f>
        <v>CM2</v>
      </c>
      <c r="C2693" t="s">
        <v>17473</v>
      </c>
      <c r="D2693">
        <v>0</v>
      </c>
      <c r="E2693">
        <v>9</v>
      </c>
      <c r="F2693">
        <v>359.505</v>
      </c>
      <c r="G2693">
        <v>3.915</v>
      </c>
      <c r="H2693">
        <v>0.93600000000000005</v>
      </c>
      <c r="I2693">
        <v>4.851</v>
      </c>
      <c r="J2693">
        <v>0.80705009276399997</v>
      </c>
      <c r="K2693">
        <v>0.192949907236</v>
      </c>
      <c r="L2693">
        <v>10</v>
      </c>
      <c r="M2693" s="1" t="s">
        <v>3296</v>
      </c>
      <c r="N2693">
        <v>60</v>
      </c>
      <c r="O2693">
        <v>70</v>
      </c>
      <c r="P2693">
        <v>70</v>
      </c>
      <c r="Q2693" t="s">
        <v>18</v>
      </c>
      <c r="R2693" t="s">
        <v>3297</v>
      </c>
    </row>
    <row r="2694" spans="1:18" x14ac:dyDescent="0.25">
      <c r="A2694" t="s">
        <v>3409</v>
      </c>
      <c r="B2694" t="str">
        <f>MID(Tableau1[[#This Row],[ID]],4,LEN(Tableau1[[#This Row],[ID]])-5)</f>
        <v>CM2</v>
      </c>
      <c r="C2694" t="s">
        <v>17473</v>
      </c>
      <c r="D2694">
        <v>0</v>
      </c>
      <c r="E2694">
        <v>9</v>
      </c>
      <c r="F2694">
        <v>365.04300000000001</v>
      </c>
      <c r="G2694">
        <v>3.1349999999999998</v>
      </c>
      <c r="H2694">
        <v>1.623</v>
      </c>
      <c r="I2694">
        <v>4.758</v>
      </c>
      <c r="J2694">
        <v>0.65889029003800004</v>
      </c>
      <c r="K2694">
        <v>0.34110970996200002</v>
      </c>
      <c r="L2694">
        <v>9</v>
      </c>
      <c r="M2694" s="1" t="s">
        <v>3414</v>
      </c>
      <c r="N2694">
        <v>70</v>
      </c>
      <c r="O2694">
        <v>79</v>
      </c>
      <c r="P2694">
        <v>79</v>
      </c>
      <c r="Q2694" t="s">
        <v>18</v>
      </c>
      <c r="R2694" t="s">
        <v>3415</v>
      </c>
    </row>
    <row r="2695" spans="1:18" x14ac:dyDescent="0.25">
      <c r="A2695" t="s">
        <v>3409</v>
      </c>
      <c r="B2695" t="str">
        <f>MID(Tableau1[[#This Row],[ID]],4,LEN(Tableau1[[#This Row],[ID]])-5)</f>
        <v>CM2</v>
      </c>
      <c r="C2695" t="s">
        <v>17473</v>
      </c>
      <c r="D2695">
        <v>0</v>
      </c>
      <c r="E2695">
        <v>9</v>
      </c>
      <c r="F2695">
        <v>369.84800000000001</v>
      </c>
      <c r="G2695">
        <v>2.355</v>
      </c>
      <c r="H2695">
        <v>1.67</v>
      </c>
      <c r="I2695">
        <v>4.0250000000000004</v>
      </c>
      <c r="J2695">
        <v>0.58509316770200004</v>
      </c>
      <c r="K2695">
        <v>0.41490683229800002</v>
      </c>
      <c r="L2695">
        <v>6</v>
      </c>
      <c r="M2695" s="1" t="s">
        <v>3416</v>
      </c>
      <c r="N2695">
        <v>79</v>
      </c>
      <c r="O2695">
        <v>0</v>
      </c>
      <c r="P2695">
        <v>84</v>
      </c>
      <c r="Q2695" t="s">
        <v>21</v>
      </c>
      <c r="R2695" t="s">
        <v>3417</v>
      </c>
    </row>
    <row r="2696" spans="1:18" x14ac:dyDescent="0.25">
      <c r="A2696" t="s">
        <v>3409</v>
      </c>
      <c r="B2696" t="str">
        <f>MID(Tableau1[[#This Row],[ID]],4,LEN(Tableau1[[#This Row],[ID]])-5)</f>
        <v>CM2</v>
      </c>
      <c r="C2696" t="s">
        <v>17473</v>
      </c>
      <c r="D2696">
        <v>0</v>
      </c>
      <c r="E2696">
        <v>9</v>
      </c>
      <c r="F2696">
        <v>476.11500000000001</v>
      </c>
      <c r="G2696">
        <v>0.125</v>
      </c>
      <c r="H2696">
        <v>103.91200000000001</v>
      </c>
      <c r="I2696">
        <v>104.03700000000001</v>
      </c>
      <c r="J2696">
        <v>1.2014956217499999E-3</v>
      </c>
      <c r="K2696">
        <v>0.998798504378</v>
      </c>
      <c r="L2696">
        <v>1</v>
      </c>
      <c r="M2696" s="1" t="s">
        <v>28</v>
      </c>
      <c r="N2696">
        <v>0</v>
      </c>
      <c r="O2696">
        <v>1</v>
      </c>
      <c r="P2696">
        <v>85</v>
      </c>
      <c r="Q2696" t="s">
        <v>38</v>
      </c>
      <c r="R2696" t="s">
        <v>29</v>
      </c>
    </row>
    <row r="2697" spans="1:18" x14ac:dyDescent="0.25">
      <c r="A2697" t="s">
        <v>3409</v>
      </c>
      <c r="B2697" t="str">
        <f>MID(Tableau1[[#This Row],[ID]],4,LEN(Tableau1[[#This Row],[ID]])-5)</f>
        <v>CM2</v>
      </c>
      <c r="C2697" t="s">
        <v>17473</v>
      </c>
      <c r="D2697">
        <v>0</v>
      </c>
      <c r="E2697">
        <v>9</v>
      </c>
      <c r="F2697">
        <v>477.363</v>
      </c>
      <c r="G2697">
        <v>2.4649999999999999</v>
      </c>
      <c r="H2697">
        <v>1.123</v>
      </c>
      <c r="I2697">
        <v>3.5880000000000001</v>
      </c>
      <c r="J2697">
        <v>0.68701226309899999</v>
      </c>
      <c r="K2697">
        <v>0.31298773690100001</v>
      </c>
      <c r="L2697">
        <v>13</v>
      </c>
      <c r="M2697" s="1" t="s">
        <v>3418</v>
      </c>
      <c r="N2697">
        <v>1</v>
      </c>
      <c r="O2697">
        <v>14</v>
      </c>
      <c r="P2697">
        <v>98</v>
      </c>
      <c r="Q2697" t="s">
        <v>38</v>
      </c>
      <c r="R2697" t="s">
        <v>3419</v>
      </c>
    </row>
    <row r="2698" spans="1:18" x14ac:dyDescent="0.25">
      <c r="A2698" t="s">
        <v>3409</v>
      </c>
      <c r="B2698" t="str">
        <f>MID(Tableau1[[#This Row],[ID]],4,LEN(Tableau1[[#This Row],[ID]])-5)</f>
        <v>CM2</v>
      </c>
      <c r="C2698" t="s">
        <v>17473</v>
      </c>
      <c r="D2698">
        <v>0</v>
      </c>
      <c r="E2698">
        <v>9</v>
      </c>
      <c r="F2698">
        <v>480.99799999999999</v>
      </c>
      <c r="G2698">
        <v>3.6819999999999999</v>
      </c>
      <c r="H2698">
        <v>1.17</v>
      </c>
      <c r="I2698">
        <v>4.8520000000000003</v>
      </c>
      <c r="J2698">
        <v>0.75886232481500004</v>
      </c>
      <c r="K2698">
        <v>0.24113767518500001</v>
      </c>
      <c r="L2698">
        <v>0</v>
      </c>
      <c r="N2698">
        <v>14</v>
      </c>
      <c r="O2698">
        <v>0</v>
      </c>
      <c r="P2698">
        <v>84</v>
      </c>
      <c r="Q2698" t="s">
        <v>38</v>
      </c>
      <c r="R2698" t="s">
        <v>3420</v>
      </c>
    </row>
    <row r="2699" spans="1:18" x14ac:dyDescent="0.25">
      <c r="A2699" t="s">
        <v>3409</v>
      </c>
      <c r="B2699" t="str">
        <f>MID(Tableau1[[#This Row],[ID]],4,LEN(Tableau1[[#This Row],[ID]])-5)</f>
        <v>CM2</v>
      </c>
      <c r="C2699" t="s">
        <v>17473</v>
      </c>
      <c r="D2699">
        <v>0</v>
      </c>
      <c r="E2699">
        <v>9</v>
      </c>
      <c r="F2699">
        <v>485.64699999999999</v>
      </c>
      <c r="G2699">
        <v>0.125</v>
      </c>
      <c r="H2699">
        <v>0.96699999999999997</v>
      </c>
      <c r="I2699">
        <v>1.0920000000000001</v>
      </c>
      <c r="J2699">
        <v>0.114468864469</v>
      </c>
      <c r="K2699">
        <v>0.88553113553100005</v>
      </c>
      <c r="L2699">
        <v>1</v>
      </c>
      <c r="M2699" s="1" t="s">
        <v>28</v>
      </c>
      <c r="N2699">
        <v>0</v>
      </c>
      <c r="O2699">
        <v>1</v>
      </c>
      <c r="P2699">
        <v>85</v>
      </c>
      <c r="Q2699" t="s">
        <v>38</v>
      </c>
      <c r="R2699" t="s">
        <v>29</v>
      </c>
    </row>
    <row r="2700" spans="1:18" x14ac:dyDescent="0.25">
      <c r="A2700" t="s">
        <v>3409</v>
      </c>
      <c r="B2700" t="str">
        <f>MID(Tableau1[[#This Row],[ID]],4,LEN(Tableau1[[#This Row],[ID]])-5)</f>
        <v>CM2</v>
      </c>
      <c r="C2700" t="s">
        <v>17473</v>
      </c>
      <c r="D2700">
        <v>0</v>
      </c>
      <c r="E2700">
        <v>9</v>
      </c>
      <c r="F2700">
        <v>488.767</v>
      </c>
      <c r="G2700">
        <v>0.109</v>
      </c>
      <c r="H2700">
        <v>2.9950000000000001</v>
      </c>
      <c r="I2700">
        <v>3.1040000000000001</v>
      </c>
      <c r="J2700">
        <v>3.51159793814E-2</v>
      </c>
      <c r="K2700">
        <v>0.96488402061900003</v>
      </c>
      <c r="L2700">
        <v>1</v>
      </c>
      <c r="M2700" s="1" t="s">
        <v>28</v>
      </c>
      <c r="N2700">
        <v>1</v>
      </c>
      <c r="O2700">
        <v>1</v>
      </c>
      <c r="P2700">
        <v>85</v>
      </c>
      <c r="Q2700" t="s">
        <v>38</v>
      </c>
      <c r="R2700" t="s">
        <v>3421</v>
      </c>
    </row>
    <row r="2701" spans="1:18" x14ac:dyDescent="0.25">
      <c r="A2701" t="s">
        <v>3409</v>
      </c>
      <c r="B2701" t="str">
        <f>MID(Tableau1[[#This Row],[ID]],4,LEN(Tableau1[[#This Row],[ID]])-5)</f>
        <v>CM2</v>
      </c>
      <c r="C2701" t="s">
        <v>17473</v>
      </c>
      <c r="D2701">
        <v>0</v>
      </c>
      <c r="E2701">
        <v>9</v>
      </c>
      <c r="F2701">
        <v>506.161</v>
      </c>
      <c r="G2701">
        <v>0.156</v>
      </c>
      <c r="H2701">
        <v>17.285</v>
      </c>
      <c r="I2701">
        <v>17.440999999999999</v>
      </c>
      <c r="J2701">
        <v>8.9444412590999993E-3</v>
      </c>
      <c r="K2701">
        <v>0.99105555874100004</v>
      </c>
      <c r="L2701">
        <v>1</v>
      </c>
      <c r="M2701" s="1" t="s">
        <v>28</v>
      </c>
      <c r="N2701">
        <v>1</v>
      </c>
      <c r="O2701">
        <v>2</v>
      </c>
      <c r="P2701">
        <v>27</v>
      </c>
      <c r="Q2701" t="s">
        <v>38</v>
      </c>
      <c r="R2701" t="s">
        <v>29</v>
      </c>
    </row>
    <row r="2702" spans="1:18" x14ac:dyDescent="0.25">
      <c r="A2702" t="s">
        <v>3409</v>
      </c>
      <c r="B2702" t="str">
        <f>MID(Tableau1[[#This Row],[ID]],4,LEN(Tableau1[[#This Row],[ID]])-5)</f>
        <v>CM2</v>
      </c>
      <c r="C2702" t="s">
        <v>17473</v>
      </c>
      <c r="D2702">
        <v>0</v>
      </c>
      <c r="E2702">
        <v>9</v>
      </c>
      <c r="F2702">
        <v>507.45600000000002</v>
      </c>
      <c r="G2702">
        <v>1.4039999999999999</v>
      </c>
      <c r="H2702">
        <v>1.139</v>
      </c>
      <c r="I2702">
        <v>2.5430000000000001</v>
      </c>
      <c r="J2702">
        <v>0.55210381439199996</v>
      </c>
      <c r="K2702">
        <v>0.44789618560799999</v>
      </c>
      <c r="L2702">
        <v>1</v>
      </c>
      <c r="M2702" s="1" t="s">
        <v>28</v>
      </c>
      <c r="N2702">
        <v>2</v>
      </c>
      <c r="O2702">
        <v>1</v>
      </c>
      <c r="P2702">
        <v>26</v>
      </c>
      <c r="Q2702" t="s">
        <v>38</v>
      </c>
      <c r="R2702" t="s">
        <v>1143</v>
      </c>
    </row>
    <row r="2703" spans="1:18" x14ac:dyDescent="0.25">
      <c r="A2703" t="s">
        <v>3409</v>
      </c>
      <c r="B2703" t="str">
        <f>MID(Tableau1[[#This Row],[ID]],4,LEN(Tableau1[[#This Row],[ID]])-5)</f>
        <v>CM2</v>
      </c>
      <c r="C2703" t="s">
        <v>17473</v>
      </c>
      <c r="D2703">
        <v>0</v>
      </c>
      <c r="E2703">
        <v>9</v>
      </c>
      <c r="F2703">
        <v>511.29399999999998</v>
      </c>
      <c r="G2703">
        <v>1.357</v>
      </c>
      <c r="H2703">
        <v>2.4340000000000002</v>
      </c>
      <c r="I2703">
        <v>3.7909999999999999</v>
      </c>
      <c r="J2703">
        <v>0.35795304669</v>
      </c>
      <c r="K2703">
        <v>0.64204695330999995</v>
      </c>
      <c r="L2703">
        <v>4</v>
      </c>
      <c r="M2703" s="1" t="s">
        <v>3230</v>
      </c>
      <c r="N2703">
        <v>1</v>
      </c>
      <c r="O2703">
        <v>5</v>
      </c>
      <c r="P2703">
        <v>30</v>
      </c>
      <c r="Q2703" t="s">
        <v>38</v>
      </c>
      <c r="R2703" t="s">
        <v>3231</v>
      </c>
    </row>
    <row r="2704" spans="1:18" x14ac:dyDescent="0.25">
      <c r="A2704" t="s">
        <v>3409</v>
      </c>
      <c r="B2704" t="str">
        <f>MID(Tableau1[[#This Row],[ID]],4,LEN(Tableau1[[#This Row],[ID]])-5)</f>
        <v>CM2</v>
      </c>
      <c r="C2704" t="s">
        <v>17473</v>
      </c>
      <c r="D2704">
        <v>0</v>
      </c>
      <c r="E2704">
        <v>9</v>
      </c>
      <c r="F2704">
        <v>513.69600000000003</v>
      </c>
      <c r="G2704">
        <v>1.17</v>
      </c>
      <c r="H2704">
        <v>1.0449999999999999</v>
      </c>
      <c r="I2704">
        <v>2.2149999999999999</v>
      </c>
      <c r="J2704">
        <v>0.52821670428900003</v>
      </c>
      <c r="K2704">
        <v>0.47178329571099997</v>
      </c>
      <c r="L2704">
        <v>0</v>
      </c>
      <c r="N2704">
        <v>5</v>
      </c>
      <c r="O2704">
        <v>0</v>
      </c>
      <c r="P2704">
        <v>25</v>
      </c>
      <c r="Q2704" t="s">
        <v>38</v>
      </c>
      <c r="R2704" t="s">
        <v>40</v>
      </c>
    </row>
    <row r="2705" spans="1:18" x14ac:dyDescent="0.25">
      <c r="A2705" t="s">
        <v>3409</v>
      </c>
      <c r="B2705" t="str">
        <f>MID(Tableau1[[#This Row],[ID]],4,LEN(Tableau1[[#This Row],[ID]])-5)</f>
        <v>CM2</v>
      </c>
      <c r="C2705" t="s">
        <v>17473</v>
      </c>
      <c r="D2705">
        <v>0</v>
      </c>
      <c r="E2705">
        <v>9</v>
      </c>
      <c r="F2705">
        <v>516.58199999999999</v>
      </c>
      <c r="G2705">
        <v>0.64</v>
      </c>
      <c r="H2705">
        <v>1.716</v>
      </c>
      <c r="I2705">
        <v>2.3559999999999999</v>
      </c>
      <c r="J2705">
        <v>0.27164685908300001</v>
      </c>
      <c r="K2705">
        <v>0.72835314091699999</v>
      </c>
      <c r="L2705">
        <v>3</v>
      </c>
      <c r="M2705" s="1" t="s">
        <v>3422</v>
      </c>
      <c r="N2705">
        <v>0</v>
      </c>
      <c r="O2705">
        <v>3</v>
      </c>
      <c r="P2705">
        <v>28</v>
      </c>
      <c r="Q2705" t="s">
        <v>38</v>
      </c>
      <c r="R2705" t="s">
        <v>3423</v>
      </c>
    </row>
    <row r="2706" spans="1:18" x14ac:dyDescent="0.25">
      <c r="A2706" t="s">
        <v>3409</v>
      </c>
      <c r="B2706" t="str">
        <f>MID(Tableau1[[#This Row],[ID]],4,LEN(Tableau1[[#This Row],[ID]])-5)</f>
        <v>CM2</v>
      </c>
      <c r="C2706" t="s">
        <v>17473</v>
      </c>
      <c r="D2706">
        <v>0</v>
      </c>
      <c r="E2706">
        <v>9</v>
      </c>
      <c r="F2706">
        <v>520.529</v>
      </c>
      <c r="G2706">
        <v>2.589</v>
      </c>
      <c r="H2706">
        <v>3.3069999999999999</v>
      </c>
      <c r="I2706">
        <v>5.8959999999999999</v>
      </c>
      <c r="J2706">
        <v>0.439111261872</v>
      </c>
      <c r="K2706">
        <v>0.560888738128</v>
      </c>
      <c r="L2706">
        <v>1</v>
      </c>
      <c r="M2706" s="1" t="s">
        <v>28</v>
      </c>
      <c r="N2706">
        <v>3</v>
      </c>
      <c r="O2706">
        <v>27</v>
      </c>
      <c r="P2706">
        <v>27</v>
      </c>
      <c r="Q2706" t="s">
        <v>38</v>
      </c>
      <c r="R2706" t="s">
        <v>3424</v>
      </c>
    </row>
    <row r="2707" spans="1:18" x14ac:dyDescent="0.25">
      <c r="A2707" t="s">
        <v>3409</v>
      </c>
      <c r="B2707" t="str">
        <f>MID(Tableau1[[#This Row],[ID]],4,LEN(Tableau1[[#This Row],[ID]])-5)</f>
        <v>CM2</v>
      </c>
      <c r="C2707" t="s">
        <v>17473</v>
      </c>
      <c r="D2707">
        <v>0</v>
      </c>
      <c r="E2707">
        <v>9</v>
      </c>
      <c r="F2707">
        <v>537.61099999999999</v>
      </c>
      <c r="G2707">
        <v>9.4E-2</v>
      </c>
      <c r="H2707">
        <v>14.493</v>
      </c>
      <c r="I2707">
        <v>14.587</v>
      </c>
      <c r="J2707">
        <v>6.4440940563500002E-3</v>
      </c>
      <c r="K2707">
        <v>0.99355590594400001</v>
      </c>
      <c r="L2707">
        <v>1</v>
      </c>
      <c r="M2707" s="1" t="s">
        <v>28</v>
      </c>
      <c r="N2707">
        <v>27</v>
      </c>
      <c r="O2707">
        <v>28</v>
      </c>
      <c r="P2707">
        <v>28</v>
      </c>
      <c r="Q2707" t="s">
        <v>38</v>
      </c>
      <c r="R2707" t="s">
        <v>29</v>
      </c>
    </row>
    <row r="2708" spans="1:18" x14ac:dyDescent="0.25">
      <c r="A2708" t="s">
        <v>3409</v>
      </c>
      <c r="B2708" t="str">
        <f>MID(Tableau1[[#This Row],[ID]],4,LEN(Tableau1[[#This Row],[ID]])-5)</f>
        <v>CM2</v>
      </c>
      <c r="C2708" t="s">
        <v>17473</v>
      </c>
      <c r="D2708">
        <v>0</v>
      </c>
      <c r="E2708">
        <v>9</v>
      </c>
      <c r="F2708">
        <v>541.05899999999997</v>
      </c>
      <c r="G2708">
        <v>7.8E-2</v>
      </c>
      <c r="H2708">
        <v>3.3540000000000001</v>
      </c>
      <c r="I2708">
        <v>3.4319999999999999</v>
      </c>
      <c r="J2708">
        <v>2.2727272727300001E-2</v>
      </c>
      <c r="K2708">
        <v>0.97727272727299996</v>
      </c>
      <c r="L2708">
        <v>1</v>
      </c>
      <c r="M2708" s="1" t="s">
        <v>28</v>
      </c>
      <c r="N2708">
        <v>28</v>
      </c>
      <c r="O2708">
        <v>29</v>
      </c>
      <c r="P2708">
        <v>29</v>
      </c>
      <c r="Q2708" t="s">
        <v>38</v>
      </c>
      <c r="R2708" t="s">
        <v>29</v>
      </c>
    </row>
    <row r="2709" spans="1:18" x14ac:dyDescent="0.25">
      <c r="A2709" t="s">
        <v>3409</v>
      </c>
      <c r="B2709" t="str">
        <f>MID(Tableau1[[#This Row],[ID]],4,LEN(Tableau1[[#This Row],[ID]])-5)</f>
        <v>CM2</v>
      </c>
      <c r="C2709" t="s">
        <v>17473</v>
      </c>
      <c r="D2709">
        <v>0</v>
      </c>
      <c r="E2709">
        <v>9</v>
      </c>
      <c r="F2709">
        <v>548.26599999999996</v>
      </c>
      <c r="G2709">
        <v>0.92</v>
      </c>
      <c r="H2709">
        <v>7.1289999999999996</v>
      </c>
      <c r="I2709">
        <v>8.0489999999999995</v>
      </c>
      <c r="J2709">
        <v>0.11429991303299999</v>
      </c>
      <c r="K2709">
        <v>0.88570008696699998</v>
      </c>
      <c r="L2709">
        <v>2</v>
      </c>
      <c r="M2709" s="1" t="s">
        <v>1564</v>
      </c>
      <c r="N2709">
        <v>29</v>
      </c>
      <c r="O2709">
        <v>31</v>
      </c>
      <c r="P2709">
        <v>31</v>
      </c>
      <c r="Q2709" t="s">
        <v>38</v>
      </c>
      <c r="R2709" t="s">
        <v>1565</v>
      </c>
    </row>
    <row r="2710" spans="1:18" x14ac:dyDescent="0.25">
      <c r="A2710" t="s">
        <v>3409</v>
      </c>
      <c r="B2710" t="str">
        <f>MID(Tableau1[[#This Row],[ID]],4,LEN(Tableau1[[#This Row],[ID]])-5)</f>
        <v>CM2</v>
      </c>
      <c r="C2710" t="s">
        <v>17473</v>
      </c>
      <c r="D2710">
        <v>0</v>
      </c>
      <c r="E2710">
        <v>9</v>
      </c>
      <c r="F2710">
        <v>551.96299999999997</v>
      </c>
      <c r="G2710">
        <v>0.109</v>
      </c>
      <c r="H2710">
        <v>2.7770000000000001</v>
      </c>
      <c r="I2710">
        <v>2.8860000000000001</v>
      </c>
      <c r="J2710">
        <v>3.7768537768499998E-2</v>
      </c>
      <c r="K2710">
        <v>0.96223146223099998</v>
      </c>
      <c r="L2710">
        <v>0</v>
      </c>
      <c r="N2710">
        <v>31</v>
      </c>
      <c r="O2710">
        <v>30</v>
      </c>
      <c r="P2710">
        <v>30</v>
      </c>
      <c r="Q2710" t="s">
        <v>38</v>
      </c>
      <c r="R2710" t="s">
        <v>47</v>
      </c>
    </row>
    <row r="2711" spans="1:18" x14ac:dyDescent="0.25">
      <c r="A2711" t="s">
        <v>3409</v>
      </c>
      <c r="B2711" t="str">
        <f>MID(Tableau1[[#This Row],[ID]],4,LEN(Tableau1[[#This Row],[ID]])-5)</f>
        <v>CM2</v>
      </c>
      <c r="C2711" t="s">
        <v>17473</v>
      </c>
      <c r="D2711">
        <v>0</v>
      </c>
      <c r="E2711">
        <v>9</v>
      </c>
      <c r="F2711">
        <v>555.09900000000005</v>
      </c>
      <c r="G2711">
        <v>9.2999999999999999E-2</v>
      </c>
      <c r="H2711">
        <v>3.0270000000000001</v>
      </c>
      <c r="I2711">
        <v>3.12</v>
      </c>
      <c r="J2711">
        <v>2.9807692307700001E-2</v>
      </c>
      <c r="K2711">
        <v>0.97019230769200004</v>
      </c>
      <c r="L2711">
        <v>1</v>
      </c>
      <c r="M2711" s="1" t="s">
        <v>465</v>
      </c>
      <c r="N2711">
        <v>30</v>
      </c>
      <c r="O2711">
        <v>31</v>
      </c>
      <c r="P2711">
        <v>31</v>
      </c>
      <c r="Q2711" t="s">
        <v>38</v>
      </c>
      <c r="R2711" t="s">
        <v>465</v>
      </c>
    </row>
    <row r="2712" spans="1:18" x14ac:dyDescent="0.25">
      <c r="A2712" t="s">
        <v>3409</v>
      </c>
      <c r="B2712" t="str">
        <f>MID(Tableau1[[#This Row],[ID]],4,LEN(Tableau1[[#This Row],[ID]])-5)</f>
        <v>CM2</v>
      </c>
      <c r="C2712" t="s">
        <v>17473</v>
      </c>
      <c r="D2712">
        <v>0</v>
      </c>
      <c r="E2712">
        <v>9</v>
      </c>
      <c r="F2712">
        <v>556.56500000000005</v>
      </c>
      <c r="G2712">
        <v>9.4E-2</v>
      </c>
      <c r="H2712">
        <v>1.373</v>
      </c>
      <c r="I2712">
        <v>1.4670000000000001</v>
      </c>
      <c r="J2712">
        <v>6.4076346284899999E-2</v>
      </c>
      <c r="K2712">
        <v>0.93592365371499997</v>
      </c>
      <c r="L2712">
        <v>1</v>
      </c>
      <c r="M2712" s="1" t="s">
        <v>578</v>
      </c>
      <c r="N2712">
        <v>31</v>
      </c>
      <c r="O2712">
        <v>32</v>
      </c>
      <c r="P2712">
        <v>32</v>
      </c>
      <c r="Q2712" t="s">
        <v>38</v>
      </c>
      <c r="R2712" t="s">
        <v>578</v>
      </c>
    </row>
    <row r="2713" spans="1:18" x14ac:dyDescent="0.25">
      <c r="A2713" t="s">
        <v>3409</v>
      </c>
      <c r="B2713" t="str">
        <f>MID(Tableau1[[#This Row],[ID]],4,LEN(Tableau1[[#This Row],[ID]])-5)</f>
        <v>CM2</v>
      </c>
      <c r="C2713" t="s">
        <v>17473</v>
      </c>
      <c r="D2713">
        <v>0</v>
      </c>
      <c r="E2713">
        <v>9</v>
      </c>
      <c r="F2713">
        <v>557.798</v>
      </c>
      <c r="G2713">
        <v>0.156</v>
      </c>
      <c r="H2713">
        <v>1.139</v>
      </c>
      <c r="I2713">
        <v>1.2949999999999999</v>
      </c>
      <c r="J2713">
        <v>0.120463320463</v>
      </c>
      <c r="K2713">
        <v>0.87953667953699999</v>
      </c>
      <c r="L2713">
        <v>1</v>
      </c>
      <c r="M2713" s="1" t="s">
        <v>1510</v>
      </c>
      <c r="N2713">
        <v>32</v>
      </c>
      <c r="O2713">
        <v>33</v>
      </c>
      <c r="P2713">
        <v>33</v>
      </c>
      <c r="Q2713" t="s">
        <v>38</v>
      </c>
      <c r="R2713" t="s">
        <v>1510</v>
      </c>
    </row>
    <row r="2714" spans="1:18" x14ac:dyDescent="0.25">
      <c r="A2714" t="s">
        <v>3409</v>
      </c>
      <c r="B2714" t="str">
        <f>MID(Tableau1[[#This Row],[ID]],4,LEN(Tableau1[[#This Row],[ID]])-5)</f>
        <v>CM2</v>
      </c>
      <c r="C2714" t="s">
        <v>17473</v>
      </c>
      <c r="D2714">
        <v>0</v>
      </c>
      <c r="E2714">
        <v>9</v>
      </c>
      <c r="F2714">
        <v>558.90499999999997</v>
      </c>
      <c r="G2714">
        <v>0.95199999999999996</v>
      </c>
      <c r="H2714">
        <v>0.95099999999999996</v>
      </c>
      <c r="I2714">
        <v>1.903</v>
      </c>
      <c r="J2714">
        <v>0.50026274303700002</v>
      </c>
      <c r="K2714">
        <v>0.49973725696299998</v>
      </c>
      <c r="L2714">
        <v>0</v>
      </c>
      <c r="N2714">
        <v>33</v>
      </c>
      <c r="O2714">
        <v>31</v>
      </c>
      <c r="P2714">
        <v>31</v>
      </c>
      <c r="Q2714" t="s">
        <v>38</v>
      </c>
      <c r="R2714" t="s">
        <v>61</v>
      </c>
    </row>
    <row r="2715" spans="1:18" x14ac:dyDescent="0.25">
      <c r="A2715" t="s">
        <v>3409</v>
      </c>
      <c r="B2715" t="str">
        <f>MID(Tableau1[[#This Row],[ID]],4,LEN(Tableau1[[#This Row],[ID]])-5)</f>
        <v>CM2</v>
      </c>
      <c r="C2715" t="s">
        <v>17473</v>
      </c>
      <c r="D2715">
        <v>0</v>
      </c>
      <c r="E2715">
        <v>9</v>
      </c>
      <c r="F2715">
        <v>561.04200000000003</v>
      </c>
      <c r="G2715">
        <v>6.3E-2</v>
      </c>
      <c r="H2715">
        <v>1.1850000000000001</v>
      </c>
      <c r="I2715">
        <v>1.248</v>
      </c>
      <c r="J2715">
        <v>5.0480769230799999E-2</v>
      </c>
      <c r="K2715">
        <v>0.94951923076900002</v>
      </c>
      <c r="L2715">
        <v>1</v>
      </c>
      <c r="M2715" s="1" t="s">
        <v>829</v>
      </c>
      <c r="N2715">
        <v>31</v>
      </c>
      <c r="O2715">
        <v>32</v>
      </c>
      <c r="P2715">
        <v>32</v>
      </c>
      <c r="Q2715" t="s">
        <v>38</v>
      </c>
      <c r="R2715" t="s">
        <v>829</v>
      </c>
    </row>
    <row r="2716" spans="1:18" x14ac:dyDescent="0.25">
      <c r="A2716" t="s">
        <v>3409</v>
      </c>
      <c r="B2716" t="str">
        <f>MID(Tableau1[[#This Row],[ID]],4,LEN(Tableau1[[#This Row],[ID]])-5)</f>
        <v>CM2</v>
      </c>
      <c r="C2716" t="s">
        <v>17473</v>
      </c>
      <c r="D2716">
        <v>0</v>
      </c>
      <c r="E2716">
        <v>9</v>
      </c>
      <c r="F2716">
        <v>564.1</v>
      </c>
      <c r="G2716">
        <v>2.2930000000000001</v>
      </c>
      <c r="H2716">
        <v>2.9950000000000001</v>
      </c>
      <c r="I2716">
        <v>5.2880000000000003</v>
      </c>
      <c r="J2716">
        <v>0.43362329803299998</v>
      </c>
      <c r="K2716">
        <v>0.56637670196699996</v>
      </c>
      <c r="L2716">
        <v>7</v>
      </c>
      <c r="M2716" s="1" t="s">
        <v>3425</v>
      </c>
      <c r="N2716">
        <v>32</v>
      </c>
      <c r="O2716">
        <v>39</v>
      </c>
      <c r="P2716">
        <v>39</v>
      </c>
      <c r="Q2716" t="s">
        <v>38</v>
      </c>
      <c r="R2716" t="s">
        <v>3426</v>
      </c>
    </row>
    <row r="2717" spans="1:18" x14ac:dyDescent="0.25">
      <c r="A2717" t="s">
        <v>3409</v>
      </c>
      <c r="B2717" t="str">
        <f>MID(Tableau1[[#This Row],[ID]],4,LEN(Tableau1[[#This Row],[ID]])-5)</f>
        <v>CM2</v>
      </c>
      <c r="C2717" t="s">
        <v>17473</v>
      </c>
      <c r="D2717">
        <v>0</v>
      </c>
      <c r="E2717">
        <v>9</v>
      </c>
      <c r="F2717">
        <v>567.70399999999995</v>
      </c>
      <c r="G2717">
        <v>2.7610000000000001</v>
      </c>
      <c r="H2717">
        <v>1.3109999999999999</v>
      </c>
      <c r="I2717">
        <v>4.0720000000000001</v>
      </c>
      <c r="J2717">
        <v>0.67804518664000002</v>
      </c>
      <c r="K2717">
        <v>0.32195481335999998</v>
      </c>
      <c r="L2717">
        <v>11</v>
      </c>
      <c r="M2717" s="1" t="s">
        <v>3427</v>
      </c>
      <c r="N2717">
        <v>39</v>
      </c>
      <c r="O2717">
        <v>50</v>
      </c>
      <c r="P2717">
        <v>50</v>
      </c>
      <c r="Q2717" t="s">
        <v>38</v>
      </c>
      <c r="R2717" t="s">
        <v>3428</v>
      </c>
    </row>
    <row r="2718" spans="1:18" x14ac:dyDescent="0.25">
      <c r="A2718" t="s">
        <v>3409</v>
      </c>
      <c r="B2718" t="str">
        <f>MID(Tableau1[[#This Row],[ID]],4,LEN(Tableau1[[#This Row],[ID]])-5)</f>
        <v>CM2</v>
      </c>
      <c r="C2718" t="s">
        <v>17473</v>
      </c>
      <c r="D2718">
        <v>0</v>
      </c>
      <c r="E2718">
        <v>9</v>
      </c>
      <c r="F2718">
        <v>571.91600000000005</v>
      </c>
      <c r="G2718">
        <v>4.1340000000000003</v>
      </c>
      <c r="H2718">
        <v>1.4510000000000001</v>
      </c>
      <c r="I2718">
        <v>5.585</v>
      </c>
      <c r="J2718">
        <v>0.74019695613199998</v>
      </c>
      <c r="K2718">
        <v>0.25980304386800002</v>
      </c>
      <c r="L2718">
        <v>10</v>
      </c>
      <c r="M2718" s="1" t="s">
        <v>3429</v>
      </c>
      <c r="N2718">
        <v>50</v>
      </c>
      <c r="O2718">
        <v>60</v>
      </c>
      <c r="P2718">
        <v>60</v>
      </c>
      <c r="Q2718" t="s">
        <v>38</v>
      </c>
      <c r="R2718" t="s">
        <v>3430</v>
      </c>
    </row>
    <row r="2719" spans="1:18" x14ac:dyDescent="0.25">
      <c r="A2719" t="s">
        <v>3409</v>
      </c>
      <c r="B2719" t="str">
        <f>MID(Tableau1[[#This Row],[ID]],4,LEN(Tableau1[[#This Row],[ID]])-5)</f>
        <v>CM2</v>
      </c>
      <c r="C2719" t="s">
        <v>17473</v>
      </c>
      <c r="D2719">
        <v>0</v>
      </c>
      <c r="E2719">
        <v>9</v>
      </c>
      <c r="F2719">
        <v>576.97</v>
      </c>
      <c r="G2719">
        <v>4.165</v>
      </c>
      <c r="H2719">
        <v>0.92</v>
      </c>
      <c r="I2719">
        <v>5.085</v>
      </c>
      <c r="J2719">
        <v>0.81907571288100001</v>
      </c>
      <c r="K2719">
        <v>0.18092428711899999</v>
      </c>
      <c r="L2719">
        <v>11</v>
      </c>
      <c r="M2719" s="1" t="s">
        <v>3431</v>
      </c>
      <c r="N2719">
        <v>60</v>
      </c>
      <c r="O2719">
        <v>71</v>
      </c>
      <c r="P2719">
        <v>71</v>
      </c>
      <c r="Q2719" t="s">
        <v>38</v>
      </c>
      <c r="R2719" t="s">
        <v>3432</v>
      </c>
    </row>
    <row r="2720" spans="1:18" x14ac:dyDescent="0.25">
      <c r="A2720" t="s">
        <v>3409</v>
      </c>
      <c r="B2720" t="str">
        <f>MID(Tableau1[[#This Row],[ID]],4,LEN(Tableau1[[#This Row],[ID]])-5)</f>
        <v>CM2</v>
      </c>
      <c r="C2720" t="s">
        <v>17473</v>
      </c>
      <c r="D2720">
        <v>0</v>
      </c>
      <c r="E2720">
        <v>9</v>
      </c>
      <c r="F2720">
        <v>582.08699999999999</v>
      </c>
      <c r="G2720">
        <v>6.8479999999999999</v>
      </c>
      <c r="H2720">
        <v>0.95199999999999996</v>
      </c>
      <c r="I2720">
        <v>7.8</v>
      </c>
      <c r="J2720">
        <v>0.87794871794899998</v>
      </c>
      <c r="K2720">
        <v>0.12205128205100001</v>
      </c>
      <c r="L2720">
        <v>0</v>
      </c>
      <c r="N2720">
        <v>71</v>
      </c>
      <c r="O2720">
        <v>71</v>
      </c>
      <c r="P2720">
        <v>71</v>
      </c>
      <c r="Q2720" t="s">
        <v>38</v>
      </c>
      <c r="R2720" t="s">
        <v>3433</v>
      </c>
    </row>
    <row r="2721" spans="1:18" x14ac:dyDescent="0.25">
      <c r="A2721" t="s">
        <v>3409</v>
      </c>
      <c r="B2721" t="str">
        <f>MID(Tableau1[[#This Row],[ID]],4,LEN(Tableau1[[#This Row],[ID]])-5)</f>
        <v>CM2</v>
      </c>
      <c r="C2721" t="s">
        <v>17473</v>
      </c>
      <c r="D2721">
        <v>0</v>
      </c>
      <c r="E2721">
        <v>9</v>
      </c>
      <c r="F2721">
        <v>589.98099999999999</v>
      </c>
      <c r="G2721">
        <v>0.124</v>
      </c>
      <c r="H2721">
        <v>1.046</v>
      </c>
      <c r="I2721">
        <v>1.17</v>
      </c>
      <c r="J2721">
        <v>0.105982905983</v>
      </c>
      <c r="K2721">
        <v>0.89401709401700002</v>
      </c>
      <c r="L2721">
        <v>1</v>
      </c>
      <c r="M2721" s="1" t="s">
        <v>28</v>
      </c>
      <c r="N2721">
        <v>71</v>
      </c>
      <c r="O2721">
        <v>72</v>
      </c>
      <c r="P2721">
        <v>72</v>
      </c>
      <c r="Q2721" t="s">
        <v>38</v>
      </c>
      <c r="R2721" t="s">
        <v>29</v>
      </c>
    </row>
    <row r="2722" spans="1:18" x14ac:dyDescent="0.25">
      <c r="A2722" t="s">
        <v>3409</v>
      </c>
      <c r="B2722" t="str">
        <f>MID(Tableau1[[#This Row],[ID]],4,LEN(Tableau1[[#This Row],[ID]])-5)</f>
        <v>CM2</v>
      </c>
      <c r="C2722" t="s">
        <v>17473</v>
      </c>
      <c r="D2722">
        <v>0</v>
      </c>
      <c r="E2722">
        <v>9</v>
      </c>
      <c r="F2722">
        <v>591.11900000000003</v>
      </c>
      <c r="G2722">
        <v>7.8E-2</v>
      </c>
      <c r="H2722">
        <v>1.014</v>
      </c>
      <c r="I2722">
        <v>1.0920000000000001</v>
      </c>
      <c r="J2722">
        <v>7.1428571428599999E-2</v>
      </c>
      <c r="K2722">
        <v>0.92857142857099995</v>
      </c>
      <c r="L2722">
        <v>1</v>
      </c>
      <c r="M2722" s="1" t="s">
        <v>431</v>
      </c>
      <c r="N2722">
        <v>72</v>
      </c>
      <c r="O2722">
        <v>73</v>
      </c>
      <c r="P2722">
        <v>73</v>
      </c>
      <c r="Q2722" t="s">
        <v>38</v>
      </c>
      <c r="R2722" t="s">
        <v>431</v>
      </c>
    </row>
    <row r="2723" spans="1:18" x14ac:dyDescent="0.25">
      <c r="A2723" t="s">
        <v>3409</v>
      </c>
      <c r="B2723" t="str">
        <f>MID(Tableau1[[#This Row],[ID]],4,LEN(Tableau1[[#This Row],[ID]])-5)</f>
        <v>CM2</v>
      </c>
      <c r="C2723" t="s">
        <v>17473</v>
      </c>
      <c r="D2723">
        <v>0</v>
      </c>
      <c r="E2723">
        <v>9</v>
      </c>
      <c r="F2723">
        <v>592.67899999999997</v>
      </c>
      <c r="G2723">
        <v>1.0609999999999999</v>
      </c>
      <c r="H2723">
        <v>1.482</v>
      </c>
      <c r="I2723">
        <v>2.5430000000000001</v>
      </c>
      <c r="J2723">
        <v>0.41722375147500002</v>
      </c>
      <c r="K2723">
        <v>0.58277624852499998</v>
      </c>
      <c r="L2723">
        <v>2</v>
      </c>
      <c r="M2723" s="1" t="s">
        <v>1303</v>
      </c>
      <c r="N2723">
        <v>73</v>
      </c>
      <c r="O2723">
        <v>74</v>
      </c>
      <c r="P2723">
        <v>74</v>
      </c>
      <c r="Q2723" t="s">
        <v>38</v>
      </c>
      <c r="R2723" t="s">
        <v>3434</v>
      </c>
    </row>
    <row r="2724" spans="1:18" x14ac:dyDescent="0.25">
      <c r="A2724" t="s">
        <v>3409</v>
      </c>
      <c r="B2724" t="str">
        <f>MID(Tableau1[[#This Row],[ID]],4,LEN(Tableau1[[#This Row],[ID]])-5)</f>
        <v>CM2</v>
      </c>
      <c r="C2724" t="s">
        <v>17473</v>
      </c>
      <c r="D2724">
        <v>0</v>
      </c>
      <c r="E2724">
        <v>9</v>
      </c>
      <c r="F2724">
        <v>595.36300000000006</v>
      </c>
      <c r="G2724">
        <v>2.9790000000000001</v>
      </c>
      <c r="H2724">
        <v>1.623</v>
      </c>
      <c r="I2724">
        <v>4.6020000000000003</v>
      </c>
      <c r="J2724">
        <v>0.64732724902200001</v>
      </c>
      <c r="K2724">
        <v>0.35267275097799999</v>
      </c>
      <c r="L2724">
        <v>8</v>
      </c>
      <c r="M2724" s="1" t="s">
        <v>3435</v>
      </c>
      <c r="N2724">
        <v>74</v>
      </c>
      <c r="O2724">
        <v>80</v>
      </c>
      <c r="P2724">
        <v>80</v>
      </c>
      <c r="Q2724" t="s">
        <v>38</v>
      </c>
      <c r="R2724" t="s">
        <v>3436</v>
      </c>
    </row>
    <row r="2725" spans="1:18" x14ac:dyDescent="0.25">
      <c r="A2725" t="s">
        <v>3409</v>
      </c>
      <c r="B2725" t="str">
        <f>MID(Tableau1[[#This Row],[ID]],4,LEN(Tableau1[[#This Row],[ID]])-5)</f>
        <v>CM2</v>
      </c>
      <c r="C2725" t="s">
        <v>17473</v>
      </c>
      <c r="D2725">
        <v>0</v>
      </c>
      <c r="E2725">
        <v>9</v>
      </c>
      <c r="F2725">
        <v>599.48099999999999</v>
      </c>
      <c r="G2725">
        <v>2.3559999999999999</v>
      </c>
      <c r="H2725">
        <v>1.139</v>
      </c>
      <c r="I2725">
        <v>3.4950000000000001</v>
      </c>
      <c r="J2725">
        <v>0.67410586552200003</v>
      </c>
      <c r="K2725">
        <v>0.32589413447799997</v>
      </c>
      <c r="L2725">
        <v>10</v>
      </c>
      <c r="M2725" s="1" t="s">
        <v>3437</v>
      </c>
      <c r="N2725">
        <v>80</v>
      </c>
      <c r="O2725">
        <v>90</v>
      </c>
      <c r="P2725">
        <v>90</v>
      </c>
      <c r="Q2725" t="s">
        <v>38</v>
      </c>
      <c r="R2725" t="s">
        <v>3438</v>
      </c>
    </row>
    <row r="2726" spans="1:18" x14ac:dyDescent="0.25">
      <c r="A2726" t="s">
        <v>3409</v>
      </c>
      <c r="B2726" t="str">
        <f>MID(Tableau1[[#This Row],[ID]],4,LEN(Tableau1[[#This Row],[ID]])-5)</f>
        <v>CM2</v>
      </c>
      <c r="C2726" t="s">
        <v>17473</v>
      </c>
      <c r="D2726">
        <v>0</v>
      </c>
      <c r="E2726">
        <v>9</v>
      </c>
      <c r="F2726">
        <v>603.67700000000002</v>
      </c>
      <c r="G2726">
        <v>0.51500000000000001</v>
      </c>
      <c r="H2726">
        <v>1.84</v>
      </c>
      <c r="I2726">
        <v>2.355</v>
      </c>
      <c r="J2726">
        <v>0.21868365180499999</v>
      </c>
      <c r="K2726">
        <v>0.78131634819499995</v>
      </c>
      <c r="L2726">
        <v>3</v>
      </c>
      <c r="M2726" s="1" t="s">
        <v>1090</v>
      </c>
      <c r="N2726">
        <v>90</v>
      </c>
      <c r="O2726">
        <v>93</v>
      </c>
      <c r="P2726">
        <v>93</v>
      </c>
      <c r="Q2726" t="s">
        <v>38</v>
      </c>
      <c r="R2726" t="s">
        <v>1091</v>
      </c>
    </row>
    <row r="2727" spans="1:18" x14ac:dyDescent="0.25">
      <c r="A2727" t="s">
        <v>3409</v>
      </c>
      <c r="B2727" t="str">
        <f>MID(Tableau1[[#This Row],[ID]],4,LEN(Tableau1[[#This Row],[ID]])-5)</f>
        <v>CM2</v>
      </c>
      <c r="C2727" t="s">
        <v>17473</v>
      </c>
      <c r="D2727">
        <v>0</v>
      </c>
      <c r="E2727">
        <v>9</v>
      </c>
      <c r="F2727">
        <v>605.15899999999999</v>
      </c>
      <c r="G2727">
        <v>0.624</v>
      </c>
      <c r="H2727">
        <v>0.96699999999999997</v>
      </c>
      <c r="I2727">
        <v>1.591</v>
      </c>
      <c r="J2727">
        <v>0.39220615964799999</v>
      </c>
      <c r="K2727">
        <v>0.60779384035200001</v>
      </c>
      <c r="L2727">
        <v>2</v>
      </c>
      <c r="M2727" s="1" t="s">
        <v>1992</v>
      </c>
      <c r="N2727">
        <v>93</v>
      </c>
      <c r="O2727">
        <v>95</v>
      </c>
      <c r="P2727">
        <v>95</v>
      </c>
      <c r="Q2727" t="s">
        <v>38</v>
      </c>
      <c r="R2727" t="s">
        <v>1992</v>
      </c>
    </row>
    <row r="2728" spans="1:18" x14ac:dyDescent="0.25">
      <c r="A2728" t="s">
        <v>3409</v>
      </c>
      <c r="B2728" t="str">
        <f>MID(Tableau1[[#This Row],[ID]],4,LEN(Tableau1[[#This Row],[ID]])-5)</f>
        <v>CM2</v>
      </c>
      <c r="C2728" t="s">
        <v>17473</v>
      </c>
      <c r="D2728">
        <v>0</v>
      </c>
      <c r="E2728">
        <v>9</v>
      </c>
      <c r="F2728">
        <v>606.70399999999995</v>
      </c>
      <c r="G2728">
        <v>1.825</v>
      </c>
      <c r="H2728">
        <v>0.92100000000000004</v>
      </c>
      <c r="I2728">
        <v>2.746</v>
      </c>
      <c r="J2728">
        <v>0.66460305899500005</v>
      </c>
      <c r="K2728">
        <v>0.335396941005</v>
      </c>
      <c r="L2728">
        <v>4</v>
      </c>
      <c r="M2728" s="1" t="s">
        <v>3439</v>
      </c>
      <c r="N2728">
        <v>95</v>
      </c>
      <c r="O2728">
        <v>98</v>
      </c>
      <c r="P2728">
        <v>98</v>
      </c>
      <c r="Q2728" t="s">
        <v>38</v>
      </c>
      <c r="R2728" t="s">
        <v>3440</v>
      </c>
    </row>
    <row r="2729" spans="1:18" x14ac:dyDescent="0.25">
      <c r="A2729" t="s">
        <v>3409</v>
      </c>
      <c r="B2729" t="str">
        <f>MID(Tableau1[[#This Row],[ID]],4,LEN(Tableau1[[#This Row],[ID]])-5)</f>
        <v>CM2</v>
      </c>
      <c r="C2729" t="s">
        <v>17473</v>
      </c>
      <c r="D2729">
        <v>0</v>
      </c>
      <c r="E2729">
        <v>9</v>
      </c>
      <c r="F2729">
        <v>612.00800000000004</v>
      </c>
      <c r="G2729">
        <v>8.0500000000000007</v>
      </c>
      <c r="H2729">
        <v>3.4790000000000001</v>
      </c>
      <c r="I2729">
        <v>11.529</v>
      </c>
      <c r="J2729">
        <v>0.69823922282899997</v>
      </c>
      <c r="K2729">
        <v>0.30176077717100003</v>
      </c>
      <c r="L2729">
        <v>22</v>
      </c>
      <c r="M2729" s="1" t="s">
        <v>3441</v>
      </c>
      <c r="N2729">
        <v>98</v>
      </c>
      <c r="O2729">
        <v>119</v>
      </c>
      <c r="P2729">
        <v>119</v>
      </c>
      <c r="Q2729" t="s">
        <v>38</v>
      </c>
      <c r="R2729" t="s">
        <v>3442</v>
      </c>
    </row>
    <row r="2730" spans="1:18" x14ac:dyDescent="0.25">
      <c r="A2730" t="s">
        <v>3409</v>
      </c>
      <c r="B2730" t="str">
        <f>MID(Tableau1[[#This Row],[ID]],4,LEN(Tableau1[[#This Row],[ID]])-5)</f>
        <v>CM2</v>
      </c>
      <c r="C2730" t="s">
        <v>17473</v>
      </c>
      <c r="D2730">
        <v>0</v>
      </c>
      <c r="E2730">
        <v>9</v>
      </c>
      <c r="F2730">
        <v>622.86599999999999</v>
      </c>
      <c r="G2730">
        <v>2.4329999999999998</v>
      </c>
      <c r="H2730">
        <v>2.8079999999999998</v>
      </c>
      <c r="I2730">
        <v>5.2409999999999997</v>
      </c>
      <c r="J2730">
        <v>0.46422438465900001</v>
      </c>
      <c r="K2730">
        <v>0.53577561534100004</v>
      </c>
      <c r="L2730">
        <v>0</v>
      </c>
      <c r="N2730">
        <v>119</v>
      </c>
      <c r="O2730">
        <v>100</v>
      </c>
      <c r="P2730">
        <v>100</v>
      </c>
      <c r="Q2730" t="s">
        <v>38</v>
      </c>
      <c r="R2730" t="s">
        <v>3443</v>
      </c>
    </row>
    <row r="2731" spans="1:18" x14ac:dyDescent="0.25">
      <c r="A2731" t="s">
        <v>3409</v>
      </c>
      <c r="B2731" t="str">
        <f>MID(Tableau1[[#This Row],[ID]],4,LEN(Tableau1[[#This Row],[ID]])-5)</f>
        <v>CM2</v>
      </c>
      <c r="C2731" t="s">
        <v>17473</v>
      </c>
      <c r="D2731">
        <v>0</v>
      </c>
      <c r="E2731">
        <v>9</v>
      </c>
      <c r="F2731">
        <v>627.63900000000001</v>
      </c>
      <c r="G2731">
        <v>2.7610000000000001</v>
      </c>
      <c r="H2731">
        <v>2.34</v>
      </c>
      <c r="I2731">
        <v>5.101</v>
      </c>
      <c r="J2731">
        <v>0.54126641834900002</v>
      </c>
      <c r="K2731">
        <v>0.45873358165099998</v>
      </c>
      <c r="L2731">
        <v>9</v>
      </c>
      <c r="M2731" s="1" t="s">
        <v>3444</v>
      </c>
      <c r="N2731">
        <v>100</v>
      </c>
      <c r="O2731">
        <v>109</v>
      </c>
      <c r="P2731">
        <v>109</v>
      </c>
      <c r="Q2731" t="s">
        <v>38</v>
      </c>
      <c r="R2731" t="s">
        <v>3445</v>
      </c>
    </row>
    <row r="2732" spans="1:18" x14ac:dyDescent="0.25">
      <c r="A2732" t="s">
        <v>3409</v>
      </c>
      <c r="B2732" t="str">
        <f>MID(Tableau1[[#This Row],[ID]],4,LEN(Tableau1[[#This Row],[ID]])-5)</f>
        <v>CM2</v>
      </c>
      <c r="C2732" t="s">
        <v>17473</v>
      </c>
      <c r="D2732">
        <v>0</v>
      </c>
      <c r="E2732">
        <v>9</v>
      </c>
      <c r="F2732">
        <v>631.36800000000005</v>
      </c>
      <c r="G2732">
        <v>3.6970000000000001</v>
      </c>
      <c r="H2732">
        <v>0.96799999999999997</v>
      </c>
      <c r="I2732">
        <v>4.665</v>
      </c>
      <c r="J2732">
        <v>0.79249732047200006</v>
      </c>
      <c r="K2732">
        <v>0.207502679528</v>
      </c>
      <c r="L2732">
        <v>0</v>
      </c>
      <c r="N2732">
        <v>109</v>
      </c>
      <c r="O2732">
        <v>100</v>
      </c>
      <c r="P2732">
        <v>100</v>
      </c>
      <c r="Q2732" t="s">
        <v>38</v>
      </c>
      <c r="R2732" t="s">
        <v>3446</v>
      </c>
    </row>
    <row r="2733" spans="1:18" x14ac:dyDescent="0.25">
      <c r="A2733" t="s">
        <v>3409</v>
      </c>
      <c r="B2733" t="str">
        <f>MID(Tableau1[[#This Row],[ID]],4,LEN(Tableau1[[#This Row],[ID]])-5)</f>
        <v>CM2</v>
      </c>
      <c r="C2733" t="s">
        <v>17473</v>
      </c>
      <c r="D2733">
        <v>0</v>
      </c>
      <c r="E2733">
        <v>9</v>
      </c>
      <c r="F2733">
        <v>636.59400000000005</v>
      </c>
      <c r="G2733">
        <v>0.748</v>
      </c>
      <c r="H2733">
        <v>1.5289999999999999</v>
      </c>
      <c r="I2733">
        <v>2.2770000000000001</v>
      </c>
      <c r="J2733">
        <v>0.328502415459</v>
      </c>
      <c r="K2733">
        <v>0.67149758454099995</v>
      </c>
      <c r="L2733">
        <v>4</v>
      </c>
      <c r="M2733" s="1" t="s">
        <v>403</v>
      </c>
      <c r="N2733">
        <v>100</v>
      </c>
      <c r="O2733">
        <v>104</v>
      </c>
      <c r="P2733">
        <v>104</v>
      </c>
      <c r="Q2733" t="s">
        <v>38</v>
      </c>
      <c r="R2733" t="s">
        <v>404</v>
      </c>
    </row>
    <row r="2734" spans="1:18" x14ac:dyDescent="0.25">
      <c r="A2734" t="s">
        <v>3409</v>
      </c>
      <c r="B2734" t="str">
        <f>MID(Tableau1[[#This Row],[ID]],4,LEN(Tableau1[[#This Row],[ID]])-5)</f>
        <v>CM2</v>
      </c>
      <c r="C2734" t="s">
        <v>17473</v>
      </c>
      <c r="D2734">
        <v>0</v>
      </c>
      <c r="E2734">
        <v>9</v>
      </c>
      <c r="F2734">
        <v>638.35599999999999</v>
      </c>
      <c r="G2734">
        <v>2.5430000000000001</v>
      </c>
      <c r="H2734">
        <v>1.014</v>
      </c>
      <c r="I2734">
        <v>3.5569999999999999</v>
      </c>
      <c r="J2734">
        <v>0.71492831037399995</v>
      </c>
      <c r="K2734">
        <v>0.28507168962599999</v>
      </c>
      <c r="L2734">
        <v>9</v>
      </c>
      <c r="M2734" s="1" t="s">
        <v>3447</v>
      </c>
      <c r="N2734">
        <v>104</v>
      </c>
      <c r="O2734">
        <v>113</v>
      </c>
      <c r="P2734">
        <v>113</v>
      </c>
      <c r="Q2734" t="s">
        <v>38</v>
      </c>
      <c r="R2734" t="s">
        <v>3448</v>
      </c>
    </row>
    <row r="2735" spans="1:18" x14ac:dyDescent="0.25">
      <c r="A2735" t="s">
        <v>3409</v>
      </c>
      <c r="B2735" t="str">
        <f>MID(Tableau1[[#This Row],[ID]],4,LEN(Tableau1[[#This Row],[ID]])-5)</f>
        <v>CM2</v>
      </c>
      <c r="C2735" t="s">
        <v>17473</v>
      </c>
      <c r="D2735">
        <v>0</v>
      </c>
      <c r="E2735">
        <v>9</v>
      </c>
      <c r="F2735">
        <v>644.51800000000003</v>
      </c>
      <c r="G2735">
        <v>3.339</v>
      </c>
      <c r="H2735">
        <v>3.6190000000000002</v>
      </c>
      <c r="I2735">
        <v>6.9580000000000002</v>
      </c>
      <c r="J2735">
        <v>0.47987927565400001</v>
      </c>
      <c r="K2735">
        <v>0.52012072434599999</v>
      </c>
      <c r="L2735">
        <v>8</v>
      </c>
      <c r="M2735" s="1" t="s">
        <v>3449</v>
      </c>
      <c r="N2735">
        <v>113</v>
      </c>
      <c r="O2735">
        <v>121</v>
      </c>
      <c r="P2735">
        <v>121</v>
      </c>
      <c r="Q2735" t="s">
        <v>38</v>
      </c>
      <c r="R2735" t="s">
        <v>3450</v>
      </c>
    </row>
    <row r="2736" spans="1:18" x14ac:dyDescent="0.25">
      <c r="A2736" t="s">
        <v>3409</v>
      </c>
      <c r="B2736" t="str">
        <f>MID(Tableau1[[#This Row],[ID]],4,LEN(Tableau1[[#This Row],[ID]])-5)</f>
        <v>CM2</v>
      </c>
      <c r="C2736" t="s">
        <v>17473</v>
      </c>
      <c r="D2736">
        <v>0</v>
      </c>
      <c r="E2736">
        <v>9</v>
      </c>
      <c r="F2736">
        <v>651.74099999999999</v>
      </c>
      <c r="G2736">
        <v>5.3979999999999997</v>
      </c>
      <c r="H2736">
        <v>3.8839999999999999</v>
      </c>
      <c r="I2736">
        <v>9.282</v>
      </c>
      <c r="J2736">
        <v>0.58155569920299999</v>
      </c>
      <c r="K2736">
        <v>0.41844430079700001</v>
      </c>
      <c r="L2736">
        <v>15</v>
      </c>
      <c r="M2736" s="1" t="s">
        <v>3451</v>
      </c>
      <c r="N2736">
        <v>121</v>
      </c>
      <c r="O2736">
        <v>136</v>
      </c>
      <c r="P2736">
        <v>136</v>
      </c>
      <c r="Q2736" t="s">
        <v>38</v>
      </c>
      <c r="R2736" t="s">
        <v>3452</v>
      </c>
    </row>
    <row r="2737" spans="1:18" x14ac:dyDescent="0.25">
      <c r="A2737" t="s">
        <v>3409</v>
      </c>
      <c r="B2737" t="str">
        <f>MID(Tableau1[[#This Row],[ID]],4,LEN(Tableau1[[#This Row],[ID]])-5)</f>
        <v>CM2</v>
      </c>
      <c r="C2737" t="s">
        <v>17473</v>
      </c>
      <c r="D2737">
        <v>0</v>
      </c>
      <c r="E2737">
        <v>9</v>
      </c>
      <c r="F2737">
        <v>658.32500000000005</v>
      </c>
      <c r="G2737">
        <v>0.156</v>
      </c>
      <c r="H2737">
        <v>1.1859999999999999</v>
      </c>
      <c r="I2737">
        <v>1.3420000000000001</v>
      </c>
      <c r="J2737">
        <v>0.116244411326</v>
      </c>
      <c r="K2737">
        <v>0.88375558867399995</v>
      </c>
      <c r="L2737">
        <v>1</v>
      </c>
      <c r="M2737" s="1" t="s">
        <v>28</v>
      </c>
      <c r="N2737">
        <v>136</v>
      </c>
      <c r="O2737">
        <v>137</v>
      </c>
      <c r="P2737">
        <v>137</v>
      </c>
      <c r="Q2737" t="s">
        <v>38</v>
      </c>
      <c r="R2737" t="s">
        <v>29</v>
      </c>
    </row>
    <row r="2738" spans="1:18" x14ac:dyDescent="0.25">
      <c r="A2738" t="s">
        <v>3409</v>
      </c>
      <c r="B2738" t="str">
        <f>MID(Tableau1[[#This Row],[ID]],4,LEN(Tableau1[[#This Row],[ID]])-5)</f>
        <v>CM2</v>
      </c>
      <c r="C2738" t="s">
        <v>17473</v>
      </c>
      <c r="D2738">
        <v>0</v>
      </c>
      <c r="E2738">
        <v>9</v>
      </c>
      <c r="F2738">
        <v>659.55700000000002</v>
      </c>
      <c r="G2738">
        <v>1.03</v>
      </c>
      <c r="H2738">
        <v>1.0760000000000001</v>
      </c>
      <c r="I2738">
        <v>2.1059999999999999</v>
      </c>
      <c r="J2738">
        <v>0.48907882241200001</v>
      </c>
      <c r="K2738">
        <v>0.51092117758800004</v>
      </c>
      <c r="L2738">
        <v>3</v>
      </c>
      <c r="M2738" s="1" t="s">
        <v>3453</v>
      </c>
      <c r="N2738">
        <v>137</v>
      </c>
      <c r="O2738">
        <v>140</v>
      </c>
      <c r="P2738">
        <v>140</v>
      </c>
      <c r="Q2738" t="s">
        <v>38</v>
      </c>
      <c r="R2738" t="s">
        <v>3453</v>
      </c>
    </row>
    <row r="2739" spans="1:18" x14ac:dyDescent="0.25">
      <c r="A2739" t="s">
        <v>3409</v>
      </c>
      <c r="B2739" t="str">
        <f>MID(Tableau1[[#This Row],[ID]],4,LEN(Tableau1[[#This Row],[ID]])-5)</f>
        <v>CM2</v>
      </c>
      <c r="C2739" t="s">
        <v>17473</v>
      </c>
      <c r="D2739">
        <v>0</v>
      </c>
      <c r="E2739">
        <v>9</v>
      </c>
      <c r="F2739">
        <v>661.58500000000004</v>
      </c>
      <c r="G2739">
        <v>9.4E-2</v>
      </c>
      <c r="H2739">
        <v>0.998</v>
      </c>
      <c r="I2739">
        <v>1.0920000000000001</v>
      </c>
      <c r="J2739">
        <v>8.6080586080599999E-2</v>
      </c>
      <c r="K2739">
        <v>0.913919413919</v>
      </c>
      <c r="L2739">
        <v>1</v>
      </c>
      <c r="M2739" s="1" t="s">
        <v>258</v>
      </c>
      <c r="N2739">
        <v>140</v>
      </c>
      <c r="O2739">
        <v>141</v>
      </c>
      <c r="P2739">
        <v>141</v>
      </c>
      <c r="Q2739" t="s">
        <v>38</v>
      </c>
      <c r="R2739" t="s">
        <v>258</v>
      </c>
    </row>
    <row r="2740" spans="1:18" x14ac:dyDescent="0.25">
      <c r="A2740" t="s">
        <v>3409</v>
      </c>
      <c r="B2740" t="str">
        <f>MID(Tableau1[[#This Row],[ID]],4,LEN(Tableau1[[#This Row],[ID]])-5)</f>
        <v>CM2</v>
      </c>
      <c r="C2740" t="s">
        <v>17473</v>
      </c>
      <c r="D2740">
        <v>0</v>
      </c>
      <c r="E2740">
        <v>9</v>
      </c>
      <c r="F2740">
        <v>663.84699999999998</v>
      </c>
      <c r="G2740">
        <v>0.79600000000000004</v>
      </c>
      <c r="H2740">
        <v>2.1680000000000001</v>
      </c>
      <c r="I2740">
        <v>2.964</v>
      </c>
      <c r="J2740">
        <v>0.26855600539800001</v>
      </c>
      <c r="K2740">
        <v>0.73144399460200005</v>
      </c>
      <c r="L2740">
        <v>5</v>
      </c>
      <c r="M2740" s="1" t="s">
        <v>3454</v>
      </c>
      <c r="N2740">
        <v>141</v>
      </c>
      <c r="O2740">
        <v>146</v>
      </c>
      <c r="P2740">
        <v>146</v>
      </c>
      <c r="Q2740" t="s">
        <v>38</v>
      </c>
      <c r="R2740" t="s">
        <v>3455</v>
      </c>
    </row>
    <row r="2741" spans="1:18" x14ac:dyDescent="0.25">
      <c r="A2741" t="s">
        <v>3409</v>
      </c>
      <c r="B2741" t="str">
        <f>MID(Tableau1[[#This Row],[ID]],4,LEN(Tableau1[[#This Row],[ID]])-5)</f>
        <v>CM2</v>
      </c>
      <c r="C2741" t="s">
        <v>17473</v>
      </c>
      <c r="D2741">
        <v>0</v>
      </c>
      <c r="E2741">
        <v>9</v>
      </c>
      <c r="F2741">
        <v>680.16499999999996</v>
      </c>
      <c r="G2741">
        <v>2.3090000000000002</v>
      </c>
      <c r="H2741">
        <v>15.522</v>
      </c>
      <c r="I2741">
        <v>17.831</v>
      </c>
      <c r="J2741">
        <v>0.12949357859899999</v>
      </c>
      <c r="K2741">
        <v>0.87050642140099999</v>
      </c>
      <c r="L2741">
        <v>1</v>
      </c>
      <c r="M2741" s="1" t="s">
        <v>84</v>
      </c>
      <c r="N2741">
        <v>146</v>
      </c>
      <c r="O2741">
        <v>147</v>
      </c>
      <c r="P2741">
        <v>147</v>
      </c>
      <c r="Q2741" t="s">
        <v>38</v>
      </c>
      <c r="R2741" t="s">
        <v>3456</v>
      </c>
    </row>
    <row r="2742" spans="1:18" x14ac:dyDescent="0.25">
      <c r="A2742" t="s">
        <v>3409</v>
      </c>
      <c r="B2742" t="str">
        <f>MID(Tableau1[[#This Row],[ID]],4,LEN(Tableau1[[#This Row],[ID]])-5)</f>
        <v>CM2</v>
      </c>
      <c r="C2742" t="s">
        <v>17473</v>
      </c>
      <c r="D2742">
        <v>0</v>
      </c>
      <c r="E2742">
        <v>9</v>
      </c>
      <c r="F2742">
        <v>687.12199999999996</v>
      </c>
      <c r="G2742">
        <v>0.14099999999999999</v>
      </c>
      <c r="H2742">
        <v>4.6479999999999997</v>
      </c>
      <c r="I2742">
        <v>4.7889999999999997</v>
      </c>
      <c r="J2742">
        <v>2.9442472332400001E-2</v>
      </c>
      <c r="K2742">
        <v>0.97055752766799996</v>
      </c>
      <c r="L2742">
        <v>1</v>
      </c>
      <c r="M2742" s="1" t="s">
        <v>258</v>
      </c>
      <c r="N2742">
        <v>147</v>
      </c>
      <c r="O2742">
        <v>148</v>
      </c>
      <c r="P2742">
        <v>148</v>
      </c>
      <c r="Q2742" t="s">
        <v>38</v>
      </c>
      <c r="R2742" t="s">
        <v>258</v>
      </c>
    </row>
    <row r="2743" spans="1:18" x14ac:dyDescent="0.25">
      <c r="A2743" t="s">
        <v>3409</v>
      </c>
      <c r="B2743" t="str">
        <f>MID(Tableau1[[#This Row],[ID]],4,LEN(Tableau1[[#This Row],[ID]])-5)</f>
        <v>CM2</v>
      </c>
      <c r="C2743" t="s">
        <v>17473</v>
      </c>
      <c r="D2743">
        <v>0</v>
      </c>
      <c r="E2743">
        <v>9</v>
      </c>
      <c r="F2743">
        <v>691.41200000000003</v>
      </c>
      <c r="G2743">
        <v>7.8E-2</v>
      </c>
      <c r="H2743">
        <v>4.149</v>
      </c>
      <c r="I2743">
        <v>4.2270000000000003</v>
      </c>
      <c r="J2743">
        <v>1.84528034067E-2</v>
      </c>
      <c r="K2743">
        <v>0.98154719659300005</v>
      </c>
      <c r="L2743">
        <v>0</v>
      </c>
      <c r="N2743">
        <v>148</v>
      </c>
      <c r="O2743">
        <v>147</v>
      </c>
      <c r="P2743">
        <v>147</v>
      </c>
      <c r="Q2743" t="s">
        <v>38</v>
      </c>
      <c r="R2743" t="s">
        <v>47</v>
      </c>
    </row>
    <row r="2744" spans="1:18" x14ac:dyDescent="0.25">
      <c r="A2744" t="s">
        <v>3409</v>
      </c>
      <c r="B2744" t="str">
        <f>MID(Tableau1[[#This Row],[ID]],4,LEN(Tableau1[[#This Row],[ID]])-5)</f>
        <v>CM2</v>
      </c>
      <c r="C2744" t="s">
        <v>17473</v>
      </c>
      <c r="D2744">
        <v>0</v>
      </c>
      <c r="E2744">
        <v>9</v>
      </c>
      <c r="F2744">
        <v>692.55100000000004</v>
      </c>
      <c r="G2744">
        <v>0.71799999999999997</v>
      </c>
      <c r="H2744">
        <v>1.0609999999999999</v>
      </c>
      <c r="I2744">
        <v>1.7789999999999999</v>
      </c>
      <c r="J2744">
        <v>0.40359752669999999</v>
      </c>
      <c r="K2744">
        <v>0.59640247329999996</v>
      </c>
      <c r="L2744">
        <v>3</v>
      </c>
      <c r="M2744" s="1" t="s">
        <v>3457</v>
      </c>
      <c r="N2744">
        <v>147</v>
      </c>
      <c r="O2744">
        <v>150</v>
      </c>
      <c r="P2744">
        <v>150</v>
      </c>
      <c r="Q2744" t="s">
        <v>38</v>
      </c>
      <c r="R2744" t="s">
        <v>3457</v>
      </c>
    </row>
    <row r="2745" spans="1:18" x14ac:dyDescent="0.25">
      <c r="A2745" t="s">
        <v>3409</v>
      </c>
      <c r="B2745" t="str">
        <f>MID(Tableau1[[#This Row],[ID]],4,LEN(Tableau1[[#This Row],[ID]])-5)</f>
        <v>CM2</v>
      </c>
      <c r="C2745" t="s">
        <v>17473</v>
      </c>
      <c r="D2745">
        <v>0</v>
      </c>
      <c r="E2745">
        <v>9</v>
      </c>
      <c r="F2745">
        <v>694.34500000000003</v>
      </c>
      <c r="G2745">
        <v>3.2610000000000001</v>
      </c>
      <c r="H2745">
        <v>1.0760000000000001</v>
      </c>
      <c r="I2745">
        <v>4.3369999999999997</v>
      </c>
      <c r="J2745">
        <v>0.75190223656900002</v>
      </c>
      <c r="K2745">
        <v>0.24809776343100001</v>
      </c>
      <c r="L2745">
        <v>3</v>
      </c>
      <c r="M2745" s="1" t="s">
        <v>3458</v>
      </c>
      <c r="N2745">
        <v>150</v>
      </c>
      <c r="O2745">
        <v>152</v>
      </c>
      <c r="P2745">
        <v>152</v>
      </c>
      <c r="Q2745" t="s">
        <v>38</v>
      </c>
      <c r="R2745" t="s">
        <v>3459</v>
      </c>
    </row>
    <row r="2746" spans="1:18" x14ac:dyDescent="0.25">
      <c r="A2746" t="s">
        <v>3409</v>
      </c>
      <c r="B2746" t="str">
        <f>MID(Tableau1[[#This Row],[ID]],4,LEN(Tableau1[[#This Row],[ID]])-5)</f>
        <v>CM2</v>
      </c>
      <c r="C2746" t="s">
        <v>17473</v>
      </c>
      <c r="D2746">
        <v>0</v>
      </c>
      <c r="E2746">
        <v>9</v>
      </c>
      <c r="F2746">
        <v>701.83299999999997</v>
      </c>
      <c r="G2746">
        <v>0.109</v>
      </c>
      <c r="H2746">
        <v>4.2270000000000003</v>
      </c>
      <c r="I2746">
        <v>4.3360000000000003</v>
      </c>
      <c r="J2746">
        <v>2.5138376383799999E-2</v>
      </c>
      <c r="K2746">
        <v>0.97486162361600004</v>
      </c>
      <c r="L2746">
        <v>1</v>
      </c>
      <c r="M2746" s="1" t="s">
        <v>258</v>
      </c>
      <c r="N2746">
        <v>152</v>
      </c>
      <c r="O2746">
        <v>153</v>
      </c>
      <c r="P2746">
        <v>153</v>
      </c>
      <c r="Q2746" t="s">
        <v>38</v>
      </c>
      <c r="R2746" t="s">
        <v>258</v>
      </c>
    </row>
    <row r="2747" spans="1:18" x14ac:dyDescent="0.25">
      <c r="A2747" t="s">
        <v>3409</v>
      </c>
      <c r="B2747" t="str">
        <f>MID(Tableau1[[#This Row],[ID]],4,LEN(Tableau1[[#This Row],[ID]])-5)</f>
        <v>CM2</v>
      </c>
      <c r="C2747" t="s">
        <v>17473</v>
      </c>
      <c r="D2747">
        <v>0</v>
      </c>
      <c r="E2747">
        <v>9</v>
      </c>
      <c r="F2747">
        <v>703.33100000000002</v>
      </c>
      <c r="G2747">
        <v>9.2999999999999999E-2</v>
      </c>
      <c r="H2747">
        <v>1.389</v>
      </c>
      <c r="I2747">
        <v>1.482</v>
      </c>
      <c r="J2747">
        <v>6.2753036437199997E-2</v>
      </c>
      <c r="K2747">
        <v>0.93724696356299997</v>
      </c>
      <c r="L2747">
        <v>0</v>
      </c>
      <c r="N2747">
        <v>153</v>
      </c>
      <c r="O2747">
        <v>152</v>
      </c>
      <c r="P2747">
        <v>152</v>
      </c>
      <c r="Q2747" t="s">
        <v>38</v>
      </c>
      <c r="R2747" t="s">
        <v>47</v>
      </c>
    </row>
    <row r="2748" spans="1:18" x14ac:dyDescent="0.25">
      <c r="A2748" t="s">
        <v>3409</v>
      </c>
      <c r="B2748" t="str">
        <f>MID(Tableau1[[#This Row],[ID]],4,LEN(Tableau1[[#This Row],[ID]])-5)</f>
        <v>CM2</v>
      </c>
      <c r="C2748" t="s">
        <v>17473</v>
      </c>
      <c r="D2748">
        <v>0</v>
      </c>
      <c r="E2748">
        <v>9</v>
      </c>
      <c r="F2748">
        <v>704.423</v>
      </c>
      <c r="G2748">
        <v>7.8E-2</v>
      </c>
      <c r="H2748">
        <v>0.999</v>
      </c>
      <c r="I2748">
        <v>1.077</v>
      </c>
      <c r="J2748">
        <v>7.2423398328699998E-2</v>
      </c>
      <c r="K2748">
        <v>0.92757660167099998</v>
      </c>
      <c r="L2748">
        <v>1</v>
      </c>
      <c r="M2748" s="1" t="s">
        <v>98</v>
      </c>
      <c r="N2748">
        <v>152</v>
      </c>
      <c r="O2748">
        <v>153</v>
      </c>
      <c r="P2748">
        <v>153</v>
      </c>
      <c r="Q2748" t="s">
        <v>38</v>
      </c>
      <c r="R2748" t="s">
        <v>98</v>
      </c>
    </row>
    <row r="2749" spans="1:18" x14ac:dyDescent="0.25">
      <c r="A2749" t="s">
        <v>3409</v>
      </c>
      <c r="B2749" t="str">
        <f>MID(Tableau1[[#This Row],[ID]],4,LEN(Tableau1[[#This Row],[ID]])-5)</f>
        <v>CM2</v>
      </c>
      <c r="C2749" t="s">
        <v>17473</v>
      </c>
      <c r="D2749">
        <v>0</v>
      </c>
      <c r="E2749">
        <v>9</v>
      </c>
      <c r="F2749">
        <v>706.20100000000002</v>
      </c>
      <c r="G2749">
        <v>7.8E-2</v>
      </c>
      <c r="H2749">
        <v>1.7</v>
      </c>
      <c r="I2749">
        <v>1.778</v>
      </c>
      <c r="J2749">
        <v>4.3869516310499998E-2</v>
      </c>
      <c r="K2749">
        <v>0.95613048368999998</v>
      </c>
      <c r="L2749">
        <v>1</v>
      </c>
      <c r="M2749" s="1" t="s">
        <v>465</v>
      </c>
      <c r="N2749">
        <v>153</v>
      </c>
      <c r="O2749">
        <v>154</v>
      </c>
      <c r="P2749">
        <v>154</v>
      </c>
      <c r="Q2749" t="s">
        <v>38</v>
      </c>
      <c r="R2749" t="s">
        <v>465</v>
      </c>
    </row>
    <row r="2750" spans="1:18" x14ac:dyDescent="0.25">
      <c r="A2750" t="s">
        <v>3409</v>
      </c>
      <c r="B2750" t="str">
        <f>MID(Tableau1[[#This Row],[ID]],4,LEN(Tableau1[[#This Row],[ID]])-5)</f>
        <v>CM2</v>
      </c>
      <c r="C2750" t="s">
        <v>17473</v>
      </c>
      <c r="D2750">
        <v>0</v>
      </c>
      <c r="E2750">
        <v>9</v>
      </c>
      <c r="F2750">
        <v>707.34</v>
      </c>
      <c r="G2750">
        <v>3.1819999999999999</v>
      </c>
      <c r="H2750">
        <v>1.0609999999999999</v>
      </c>
      <c r="I2750">
        <v>4.2430000000000003</v>
      </c>
      <c r="J2750">
        <v>0.74994107942499999</v>
      </c>
      <c r="K2750">
        <v>0.25005892057500001</v>
      </c>
      <c r="L2750">
        <v>9</v>
      </c>
      <c r="M2750" s="1" t="s">
        <v>3460</v>
      </c>
      <c r="N2750">
        <v>154</v>
      </c>
      <c r="O2750">
        <v>163</v>
      </c>
      <c r="P2750">
        <v>163</v>
      </c>
      <c r="Q2750" t="s">
        <v>38</v>
      </c>
      <c r="R2750" t="s">
        <v>3461</v>
      </c>
    </row>
    <row r="2751" spans="1:18" x14ac:dyDescent="0.25">
      <c r="A2751" t="s">
        <v>3409</v>
      </c>
      <c r="B2751" t="str">
        <f>MID(Tableau1[[#This Row],[ID]],4,LEN(Tableau1[[#This Row],[ID]])-5)</f>
        <v>CM2</v>
      </c>
      <c r="C2751" t="s">
        <v>17473</v>
      </c>
      <c r="D2751">
        <v>0</v>
      </c>
      <c r="E2751">
        <v>9</v>
      </c>
      <c r="F2751">
        <v>711.44299999999998</v>
      </c>
      <c r="G2751">
        <v>0.73299999999999998</v>
      </c>
      <c r="H2751">
        <v>0.92100000000000004</v>
      </c>
      <c r="I2751">
        <v>1.6539999999999999</v>
      </c>
      <c r="J2751">
        <v>0.44316807738800001</v>
      </c>
      <c r="K2751">
        <v>0.55683192261199999</v>
      </c>
      <c r="L2751">
        <v>3</v>
      </c>
      <c r="M2751" s="1" t="s">
        <v>839</v>
      </c>
      <c r="N2751">
        <v>163</v>
      </c>
      <c r="O2751">
        <v>165</v>
      </c>
      <c r="P2751">
        <v>165</v>
      </c>
      <c r="Q2751" t="s">
        <v>38</v>
      </c>
      <c r="R2751" t="s">
        <v>3462</v>
      </c>
    </row>
    <row r="2752" spans="1:18" x14ac:dyDescent="0.25">
      <c r="A2752" t="s">
        <v>3409</v>
      </c>
      <c r="B2752" t="str">
        <f>MID(Tableau1[[#This Row],[ID]],4,LEN(Tableau1[[#This Row],[ID]])-5)</f>
        <v>CM2</v>
      </c>
      <c r="C2752" t="s">
        <v>17473</v>
      </c>
      <c r="D2752">
        <v>0</v>
      </c>
      <c r="E2752">
        <v>9</v>
      </c>
      <c r="F2752">
        <v>714.26700000000005</v>
      </c>
      <c r="G2752">
        <v>9.2999999999999999E-2</v>
      </c>
      <c r="H2752">
        <v>2.0910000000000002</v>
      </c>
      <c r="I2752">
        <v>2.1840000000000002</v>
      </c>
      <c r="J2752">
        <v>4.2582417582400001E-2</v>
      </c>
      <c r="K2752">
        <v>0.95741758241800001</v>
      </c>
      <c r="L2752">
        <v>1</v>
      </c>
      <c r="M2752" s="1" t="s">
        <v>1114</v>
      </c>
      <c r="N2752">
        <v>165</v>
      </c>
      <c r="O2752">
        <v>166</v>
      </c>
      <c r="P2752">
        <v>166</v>
      </c>
      <c r="Q2752" t="s">
        <v>38</v>
      </c>
      <c r="R2752" t="s">
        <v>1114</v>
      </c>
    </row>
    <row r="2753" spans="1:18" x14ac:dyDescent="0.25">
      <c r="A2753" t="s">
        <v>3409</v>
      </c>
      <c r="B2753" t="str">
        <f>MID(Tableau1[[#This Row],[ID]],4,LEN(Tableau1[[#This Row],[ID]])-5)</f>
        <v>CM2</v>
      </c>
      <c r="C2753" t="s">
        <v>17473</v>
      </c>
      <c r="D2753">
        <v>0</v>
      </c>
      <c r="E2753">
        <v>9</v>
      </c>
      <c r="F2753">
        <v>715.98299999999995</v>
      </c>
      <c r="G2753">
        <v>0.748</v>
      </c>
      <c r="H2753">
        <v>1.623</v>
      </c>
      <c r="I2753">
        <v>2.371</v>
      </c>
      <c r="J2753">
        <v>0.31547870097000003</v>
      </c>
      <c r="K2753">
        <v>0.68452129903000003</v>
      </c>
      <c r="L2753">
        <v>3</v>
      </c>
      <c r="M2753" s="1" t="s">
        <v>3463</v>
      </c>
      <c r="N2753">
        <v>166</v>
      </c>
      <c r="O2753">
        <v>169</v>
      </c>
      <c r="P2753">
        <v>169</v>
      </c>
      <c r="Q2753" t="s">
        <v>38</v>
      </c>
      <c r="R2753" t="s">
        <v>3464</v>
      </c>
    </row>
    <row r="2754" spans="1:18" x14ac:dyDescent="0.25">
      <c r="A2754" t="s">
        <v>3409</v>
      </c>
      <c r="B2754" t="str">
        <f>MID(Tableau1[[#This Row],[ID]],4,LEN(Tableau1[[#This Row],[ID]])-5)</f>
        <v>CM2</v>
      </c>
      <c r="C2754" t="s">
        <v>17473</v>
      </c>
      <c r="D2754">
        <v>0</v>
      </c>
      <c r="E2754">
        <v>9</v>
      </c>
      <c r="F2754">
        <v>719.36800000000005</v>
      </c>
      <c r="G2754">
        <v>2.1059999999999999</v>
      </c>
      <c r="H2754">
        <v>2.637</v>
      </c>
      <c r="I2754">
        <v>4.7430000000000003</v>
      </c>
      <c r="J2754">
        <v>0.44402277039799998</v>
      </c>
      <c r="K2754">
        <v>0.55597722960200002</v>
      </c>
      <c r="L2754">
        <v>7</v>
      </c>
      <c r="M2754" s="1" t="s">
        <v>3465</v>
      </c>
      <c r="N2754">
        <v>169</v>
      </c>
      <c r="O2754">
        <v>176</v>
      </c>
      <c r="P2754">
        <v>176</v>
      </c>
      <c r="Q2754" t="s">
        <v>38</v>
      </c>
      <c r="R2754" t="s">
        <v>3466</v>
      </c>
    </row>
    <row r="2755" spans="1:18" x14ac:dyDescent="0.25">
      <c r="A2755" t="s">
        <v>3409</v>
      </c>
      <c r="B2755" t="str">
        <f>MID(Tableau1[[#This Row],[ID]],4,LEN(Tableau1[[#This Row],[ID]])-5)</f>
        <v>CM2</v>
      </c>
      <c r="C2755" t="s">
        <v>17473</v>
      </c>
      <c r="D2755">
        <v>0</v>
      </c>
      <c r="E2755">
        <v>9</v>
      </c>
      <c r="F2755">
        <v>723.15899999999999</v>
      </c>
      <c r="G2755">
        <v>9.048</v>
      </c>
      <c r="H2755">
        <v>1.6850000000000001</v>
      </c>
      <c r="I2755">
        <v>10.733000000000001</v>
      </c>
      <c r="J2755">
        <v>0.84300754681800005</v>
      </c>
      <c r="K2755">
        <v>0.156992453182</v>
      </c>
      <c r="L2755">
        <v>28</v>
      </c>
      <c r="M2755" s="1" t="s">
        <v>3467</v>
      </c>
      <c r="N2755">
        <v>176</v>
      </c>
      <c r="O2755">
        <v>204</v>
      </c>
      <c r="P2755">
        <v>204</v>
      </c>
      <c r="Q2755" t="s">
        <v>38</v>
      </c>
      <c r="R2755" t="s">
        <v>3468</v>
      </c>
    </row>
    <row r="2756" spans="1:18" x14ac:dyDescent="0.25">
      <c r="A2756" t="s">
        <v>3409</v>
      </c>
      <c r="B2756" t="str">
        <f>MID(Tableau1[[#This Row],[ID]],4,LEN(Tableau1[[#This Row],[ID]])-5)</f>
        <v>CM2</v>
      </c>
      <c r="C2756" t="s">
        <v>17473</v>
      </c>
      <c r="D2756">
        <v>0</v>
      </c>
      <c r="E2756">
        <v>9</v>
      </c>
      <c r="F2756">
        <v>734.00099999999998</v>
      </c>
      <c r="G2756">
        <v>0.92</v>
      </c>
      <c r="H2756">
        <v>1.794</v>
      </c>
      <c r="I2756">
        <v>2.714</v>
      </c>
      <c r="J2756">
        <v>0.33898305084699998</v>
      </c>
      <c r="K2756">
        <v>0.66101694915300002</v>
      </c>
      <c r="L2756">
        <v>4</v>
      </c>
      <c r="M2756" s="1" t="s">
        <v>3469</v>
      </c>
      <c r="N2756">
        <v>204</v>
      </c>
      <c r="O2756">
        <v>208</v>
      </c>
      <c r="P2756">
        <v>208</v>
      </c>
      <c r="Q2756" t="s">
        <v>38</v>
      </c>
      <c r="R2756" t="s">
        <v>3470</v>
      </c>
    </row>
    <row r="2757" spans="1:18" x14ac:dyDescent="0.25">
      <c r="A2757" t="s">
        <v>3409</v>
      </c>
      <c r="B2757" t="str">
        <f>MID(Tableau1[[#This Row],[ID]],4,LEN(Tableau1[[#This Row],[ID]])-5)</f>
        <v>CM2</v>
      </c>
      <c r="C2757" t="s">
        <v>17473</v>
      </c>
      <c r="D2757">
        <v>0</v>
      </c>
      <c r="E2757">
        <v>9</v>
      </c>
      <c r="F2757">
        <v>737.97900000000004</v>
      </c>
      <c r="G2757">
        <v>9.141</v>
      </c>
      <c r="H2757">
        <v>3.0579999999999998</v>
      </c>
      <c r="I2757">
        <v>12.199</v>
      </c>
      <c r="J2757">
        <v>0.74932371505899997</v>
      </c>
      <c r="K2757">
        <v>0.25067628494100003</v>
      </c>
      <c r="L2757">
        <v>29</v>
      </c>
      <c r="M2757" s="1" t="s">
        <v>3471</v>
      </c>
      <c r="N2757">
        <v>208</v>
      </c>
      <c r="O2757">
        <v>237</v>
      </c>
      <c r="P2757">
        <v>237</v>
      </c>
      <c r="Q2757" t="s">
        <v>38</v>
      </c>
      <c r="R2757" t="s">
        <v>3472</v>
      </c>
    </row>
    <row r="2758" spans="1:18" x14ac:dyDescent="0.25">
      <c r="A2758" t="s">
        <v>3409</v>
      </c>
      <c r="B2758" t="str">
        <f>MID(Tableau1[[#This Row],[ID]],4,LEN(Tableau1[[#This Row],[ID]])-5)</f>
        <v>CM2</v>
      </c>
      <c r="C2758" t="s">
        <v>17473</v>
      </c>
      <c r="D2758">
        <v>0</v>
      </c>
      <c r="E2758">
        <v>9</v>
      </c>
      <c r="F2758">
        <v>748.21199999999999</v>
      </c>
      <c r="G2758">
        <v>0.73399999999999999</v>
      </c>
      <c r="H2758">
        <v>1.0920000000000001</v>
      </c>
      <c r="I2758">
        <v>1.8260000000000001</v>
      </c>
      <c r="J2758">
        <v>0.401971522453</v>
      </c>
      <c r="K2758">
        <v>0.59802847754699995</v>
      </c>
      <c r="L2758">
        <v>4</v>
      </c>
      <c r="M2758" s="1" t="s">
        <v>3469</v>
      </c>
      <c r="N2758">
        <v>237</v>
      </c>
      <c r="O2758">
        <v>241</v>
      </c>
      <c r="P2758">
        <v>241</v>
      </c>
      <c r="Q2758" t="s">
        <v>38</v>
      </c>
      <c r="R2758" t="s">
        <v>3470</v>
      </c>
    </row>
    <row r="2759" spans="1:18" x14ac:dyDescent="0.25">
      <c r="A2759" t="s">
        <v>3409</v>
      </c>
      <c r="B2759" t="str">
        <f>MID(Tableau1[[#This Row],[ID]],4,LEN(Tableau1[[#This Row],[ID]])-5)</f>
        <v>CM2</v>
      </c>
      <c r="C2759" t="s">
        <v>17473</v>
      </c>
      <c r="D2759">
        <v>0</v>
      </c>
      <c r="E2759">
        <v>9</v>
      </c>
      <c r="F2759">
        <v>749.88199999999995</v>
      </c>
      <c r="G2759">
        <v>9.25</v>
      </c>
      <c r="H2759">
        <v>0.93600000000000005</v>
      </c>
      <c r="I2759">
        <v>10.186</v>
      </c>
      <c r="J2759">
        <v>0.90810916944800002</v>
      </c>
      <c r="K2759">
        <v>9.1890830551699998E-2</v>
      </c>
      <c r="L2759">
        <v>31</v>
      </c>
      <c r="M2759" s="1" t="s">
        <v>3473</v>
      </c>
      <c r="N2759">
        <v>241</v>
      </c>
      <c r="O2759">
        <v>272</v>
      </c>
      <c r="P2759">
        <v>272</v>
      </c>
      <c r="Q2759" t="s">
        <v>38</v>
      </c>
      <c r="R2759" t="s">
        <v>3474</v>
      </c>
    </row>
    <row r="2760" spans="1:18" x14ac:dyDescent="0.25">
      <c r="A2760" t="s">
        <v>3409</v>
      </c>
      <c r="B2760" t="str">
        <f>MID(Tableau1[[#This Row],[ID]],4,LEN(Tableau1[[#This Row],[ID]])-5)</f>
        <v>CM2</v>
      </c>
      <c r="C2760" t="s">
        <v>17473</v>
      </c>
      <c r="D2760">
        <v>0</v>
      </c>
      <c r="E2760">
        <v>9</v>
      </c>
      <c r="F2760">
        <v>761.12900000000002</v>
      </c>
      <c r="G2760">
        <v>3.2919999999999998</v>
      </c>
      <c r="H2760">
        <v>1.9970000000000001</v>
      </c>
      <c r="I2760">
        <v>5.2889999999999997</v>
      </c>
      <c r="J2760">
        <v>0.62242389865799996</v>
      </c>
      <c r="K2760">
        <v>0.37757610134199998</v>
      </c>
      <c r="L2760">
        <v>12</v>
      </c>
      <c r="M2760" s="1" t="s">
        <v>3475</v>
      </c>
      <c r="N2760">
        <v>272</v>
      </c>
      <c r="O2760">
        <v>284</v>
      </c>
      <c r="P2760">
        <v>284</v>
      </c>
      <c r="Q2760" t="s">
        <v>38</v>
      </c>
      <c r="R2760" t="s">
        <v>3476</v>
      </c>
    </row>
    <row r="2761" spans="1:18" x14ac:dyDescent="0.25">
      <c r="A2761" t="s">
        <v>3409</v>
      </c>
      <c r="B2761" t="str">
        <f>MID(Tableau1[[#This Row],[ID]],4,LEN(Tableau1[[#This Row],[ID]])-5)</f>
        <v>CM2</v>
      </c>
      <c r="C2761" t="s">
        <v>17473</v>
      </c>
      <c r="D2761">
        <v>0</v>
      </c>
      <c r="E2761">
        <v>9</v>
      </c>
      <c r="F2761">
        <v>766.35500000000002</v>
      </c>
      <c r="G2761">
        <v>0.14099999999999999</v>
      </c>
      <c r="H2761">
        <v>1.9339999999999999</v>
      </c>
      <c r="I2761">
        <v>2.0750000000000002</v>
      </c>
      <c r="J2761">
        <v>6.7951807228899999E-2</v>
      </c>
      <c r="K2761">
        <v>0.93204819277100004</v>
      </c>
      <c r="L2761">
        <v>1</v>
      </c>
      <c r="M2761" s="1" t="s">
        <v>98</v>
      </c>
      <c r="N2761">
        <v>284</v>
      </c>
      <c r="O2761">
        <v>285</v>
      </c>
      <c r="P2761">
        <v>285</v>
      </c>
      <c r="Q2761" t="s">
        <v>38</v>
      </c>
      <c r="R2761" t="s">
        <v>98</v>
      </c>
    </row>
    <row r="2762" spans="1:18" x14ac:dyDescent="0.25">
      <c r="A2762" t="s">
        <v>3409</v>
      </c>
      <c r="B2762" t="str">
        <f>MID(Tableau1[[#This Row],[ID]],4,LEN(Tableau1[[#This Row],[ID]])-5)</f>
        <v>CM2</v>
      </c>
      <c r="C2762" t="s">
        <v>17473</v>
      </c>
      <c r="D2762">
        <v>0</v>
      </c>
      <c r="E2762">
        <v>9</v>
      </c>
      <c r="F2762">
        <v>768.10199999999998</v>
      </c>
      <c r="G2762">
        <v>9.4E-2</v>
      </c>
      <c r="H2762">
        <v>1.6060000000000001</v>
      </c>
      <c r="I2762">
        <v>1.7</v>
      </c>
      <c r="J2762">
        <v>5.5294117647100002E-2</v>
      </c>
      <c r="K2762">
        <v>0.94470588235300001</v>
      </c>
      <c r="L2762">
        <v>1</v>
      </c>
      <c r="M2762" s="1" t="s">
        <v>3477</v>
      </c>
      <c r="N2762">
        <v>285</v>
      </c>
      <c r="O2762">
        <v>286</v>
      </c>
      <c r="P2762">
        <v>286</v>
      </c>
      <c r="Q2762" t="s">
        <v>38</v>
      </c>
      <c r="R2762" t="s">
        <v>3477</v>
      </c>
    </row>
    <row r="2763" spans="1:18" x14ac:dyDescent="0.25">
      <c r="A2763" t="s">
        <v>3409</v>
      </c>
      <c r="B2763" t="str">
        <f>MID(Tableau1[[#This Row],[ID]],4,LEN(Tableau1[[#This Row],[ID]])-5)</f>
        <v>CM2</v>
      </c>
      <c r="C2763" t="s">
        <v>17473</v>
      </c>
      <c r="D2763">
        <v>0</v>
      </c>
      <c r="E2763">
        <v>9</v>
      </c>
      <c r="F2763">
        <v>769.56899999999996</v>
      </c>
      <c r="G2763">
        <v>5.3819999999999997</v>
      </c>
      <c r="H2763">
        <v>1.373</v>
      </c>
      <c r="I2763">
        <v>6.7549999999999999</v>
      </c>
      <c r="J2763">
        <v>0.79674315322</v>
      </c>
      <c r="K2763">
        <v>0.20325684678</v>
      </c>
      <c r="L2763">
        <v>16</v>
      </c>
      <c r="M2763" s="1" t="s">
        <v>3478</v>
      </c>
      <c r="N2763">
        <v>286</v>
      </c>
      <c r="O2763">
        <v>302</v>
      </c>
      <c r="P2763">
        <v>302</v>
      </c>
      <c r="Q2763" t="s">
        <v>38</v>
      </c>
      <c r="R2763" t="s">
        <v>3479</v>
      </c>
    </row>
    <row r="2764" spans="1:18" x14ac:dyDescent="0.25">
      <c r="A2764" t="s">
        <v>3409</v>
      </c>
      <c r="B2764" t="str">
        <f>MID(Tableau1[[#This Row],[ID]],4,LEN(Tableau1[[#This Row],[ID]])-5)</f>
        <v>CM2</v>
      </c>
      <c r="C2764" t="s">
        <v>17473</v>
      </c>
      <c r="D2764">
        <v>0</v>
      </c>
      <c r="E2764">
        <v>9</v>
      </c>
      <c r="F2764">
        <v>775.85599999999999</v>
      </c>
      <c r="G2764">
        <v>0.56100000000000005</v>
      </c>
      <c r="H2764">
        <v>0.90500000000000003</v>
      </c>
      <c r="I2764">
        <v>1.466</v>
      </c>
      <c r="J2764">
        <v>0.38267394270100002</v>
      </c>
      <c r="K2764">
        <v>0.61732605729900003</v>
      </c>
      <c r="L2764">
        <v>3</v>
      </c>
      <c r="M2764" s="1" t="s">
        <v>1090</v>
      </c>
      <c r="N2764">
        <v>302</v>
      </c>
      <c r="O2764">
        <v>305</v>
      </c>
      <c r="P2764">
        <v>305</v>
      </c>
      <c r="Q2764" t="s">
        <v>38</v>
      </c>
      <c r="R2764" t="s">
        <v>1091</v>
      </c>
    </row>
    <row r="2765" spans="1:18" x14ac:dyDescent="0.25">
      <c r="A2765" t="s">
        <v>3409</v>
      </c>
      <c r="B2765" t="str">
        <f>MID(Tableau1[[#This Row],[ID]],4,LEN(Tableau1[[#This Row],[ID]])-5)</f>
        <v>CM2</v>
      </c>
      <c r="C2765" t="s">
        <v>17473</v>
      </c>
      <c r="D2765">
        <v>0</v>
      </c>
      <c r="E2765">
        <v>9</v>
      </c>
      <c r="F2765">
        <v>777.46299999999997</v>
      </c>
      <c r="G2765">
        <v>4.43</v>
      </c>
      <c r="H2765">
        <v>1.046</v>
      </c>
      <c r="I2765">
        <v>5.476</v>
      </c>
      <c r="J2765">
        <v>0.80898466033600003</v>
      </c>
      <c r="K2765">
        <v>0.191015339664</v>
      </c>
      <c r="L2765">
        <v>17</v>
      </c>
      <c r="M2765" s="1" t="s">
        <v>3480</v>
      </c>
      <c r="N2765">
        <v>305</v>
      </c>
      <c r="O2765">
        <v>322</v>
      </c>
      <c r="P2765">
        <v>322</v>
      </c>
      <c r="Q2765" t="s">
        <v>38</v>
      </c>
      <c r="R2765" t="s">
        <v>3481</v>
      </c>
    </row>
    <row r="2766" spans="1:18" x14ac:dyDescent="0.25">
      <c r="A2766" t="s">
        <v>3409</v>
      </c>
      <c r="B2766" t="str">
        <f>MID(Tableau1[[#This Row],[ID]],4,LEN(Tableau1[[#This Row],[ID]])-5)</f>
        <v>CM2</v>
      </c>
      <c r="C2766" t="s">
        <v>17473</v>
      </c>
      <c r="D2766">
        <v>0</v>
      </c>
      <c r="E2766">
        <v>9</v>
      </c>
      <c r="F2766">
        <v>783.39099999999996</v>
      </c>
      <c r="G2766">
        <v>2.7759999999999998</v>
      </c>
      <c r="H2766">
        <v>1.498</v>
      </c>
      <c r="I2766">
        <v>4.274</v>
      </c>
      <c r="J2766">
        <v>0.64950865699600002</v>
      </c>
      <c r="K2766">
        <v>0.35049134300399998</v>
      </c>
      <c r="L2766">
        <v>8</v>
      </c>
      <c r="M2766" s="1" t="s">
        <v>3482</v>
      </c>
      <c r="N2766">
        <v>322</v>
      </c>
      <c r="O2766">
        <v>330</v>
      </c>
      <c r="P2766">
        <v>330</v>
      </c>
      <c r="Q2766" t="s">
        <v>38</v>
      </c>
      <c r="R2766" t="s">
        <v>3483</v>
      </c>
    </row>
    <row r="2767" spans="1:18" x14ac:dyDescent="0.25">
      <c r="A2767" t="s">
        <v>3409</v>
      </c>
      <c r="B2767" t="str">
        <f>MID(Tableau1[[#This Row],[ID]],4,LEN(Tableau1[[#This Row],[ID]])-5)</f>
        <v>CM2</v>
      </c>
      <c r="C2767" t="s">
        <v>17473</v>
      </c>
      <c r="D2767">
        <v>0</v>
      </c>
      <c r="E2767">
        <v>9</v>
      </c>
      <c r="F2767">
        <v>788.22699999999998</v>
      </c>
      <c r="G2767">
        <v>2.7919999999999998</v>
      </c>
      <c r="H2767">
        <v>2.06</v>
      </c>
      <c r="I2767">
        <v>4.8520000000000003</v>
      </c>
      <c r="J2767">
        <v>0.57543281121199996</v>
      </c>
      <c r="K2767">
        <v>0.42456718878799998</v>
      </c>
      <c r="L2767">
        <v>7</v>
      </c>
      <c r="M2767" s="1" t="s">
        <v>3484</v>
      </c>
      <c r="N2767">
        <v>330</v>
      </c>
      <c r="O2767">
        <v>336</v>
      </c>
      <c r="P2767">
        <v>337</v>
      </c>
      <c r="Q2767" t="s">
        <v>38</v>
      </c>
      <c r="R2767" t="s">
        <v>3485</v>
      </c>
    </row>
    <row r="2768" spans="1:18" x14ac:dyDescent="0.25">
      <c r="A2768" t="s">
        <v>3409</v>
      </c>
      <c r="B2768" t="str">
        <f>MID(Tableau1[[#This Row],[ID]],4,LEN(Tableau1[[#This Row],[ID]])-5)</f>
        <v>CM2</v>
      </c>
      <c r="C2768" t="s">
        <v>17473</v>
      </c>
      <c r="D2768">
        <v>0</v>
      </c>
      <c r="E2768">
        <v>9</v>
      </c>
      <c r="F2768">
        <v>795.02800000000002</v>
      </c>
      <c r="G2768">
        <v>7.8E-2</v>
      </c>
      <c r="H2768">
        <v>4.0090000000000003</v>
      </c>
      <c r="I2768">
        <v>4.0869999999999997</v>
      </c>
      <c r="J2768">
        <v>1.9084903352099999E-2</v>
      </c>
      <c r="K2768">
        <v>0.98091509664800003</v>
      </c>
      <c r="L2768">
        <v>1</v>
      </c>
      <c r="M2768" s="1" t="s">
        <v>28</v>
      </c>
      <c r="N2768">
        <v>336</v>
      </c>
      <c r="O2768">
        <v>337</v>
      </c>
      <c r="P2768">
        <v>338</v>
      </c>
      <c r="Q2768" t="s">
        <v>38</v>
      </c>
      <c r="R2768" t="s">
        <v>29</v>
      </c>
    </row>
    <row r="2769" spans="1:18" x14ac:dyDescent="0.25">
      <c r="A2769" t="s">
        <v>3409</v>
      </c>
      <c r="B2769" t="str">
        <f>MID(Tableau1[[#This Row],[ID]],4,LEN(Tableau1[[#This Row],[ID]])-5)</f>
        <v>CM2</v>
      </c>
      <c r="C2769" t="s">
        <v>17473</v>
      </c>
      <c r="D2769">
        <v>0</v>
      </c>
      <c r="E2769">
        <v>9</v>
      </c>
      <c r="F2769">
        <v>796.05799999999999</v>
      </c>
      <c r="G2769">
        <v>4.9610000000000003</v>
      </c>
      <c r="H2769">
        <v>0.95199999999999996</v>
      </c>
      <c r="I2769">
        <v>5.9130000000000003</v>
      </c>
      <c r="J2769">
        <v>0.83899881616799998</v>
      </c>
      <c r="K2769">
        <v>0.16100118383199999</v>
      </c>
      <c r="L2769">
        <v>15</v>
      </c>
      <c r="M2769" s="1" t="s">
        <v>3486</v>
      </c>
      <c r="N2769">
        <v>337</v>
      </c>
      <c r="O2769">
        <v>352</v>
      </c>
      <c r="P2769">
        <v>353</v>
      </c>
      <c r="Q2769" t="s">
        <v>38</v>
      </c>
      <c r="R2769" t="s">
        <v>3487</v>
      </c>
    </row>
    <row r="2770" spans="1:18" x14ac:dyDescent="0.25">
      <c r="A2770" t="s">
        <v>3409</v>
      </c>
      <c r="B2770" t="str">
        <f>MID(Tableau1[[#This Row],[ID]],4,LEN(Tableau1[[#This Row],[ID]])-5)</f>
        <v>CM2</v>
      </c>
      <c r="C2770" t="s">
        <v>17473</v>
      </c>
      <c r="D2770">
        <v>0</v>
      </c>
      <c r="E2770">
        <v>9</v>
      </c>
      <c r="F2770">
        <v>802.37599999999998</v>
      </c>
      <c r="G2770">
        <v>1.17</v>
      </c>
      <c r="H2770">
        <v>1.357</v>
      </c>
      <c r="I2770">
        <v>2.5270000000000001</v>
      </c>
      <c r="J2770">
        <v>0.462999604274</v>
      </c>
      <c r="K2770">
        <v>0.537000395726</v>
      </c>
      <c r="L2770">
        <v>0</v>
      </c>
      <c r="N2770">
        <v>352</v>
      </c>
      <c r="O2770">
        <v>347</v>
      </c>
      <c r="P2770">
        <v>348</v>
      </c>
      <c r="Q2770" t="s">
        <v>38</v>
      </c>
      <c r="R2770" t="s">
        <v>40</v>
      </c>
    </row>
    <row r="2771" spans="1:18" x14ac:dyDescent="0.25">
      <c r="A2771" t="s">
        <v>3409</v>
      </c>
      <c r="B2771" t="str">
        <f>MID(Tableau1[[#This Row],[ID]],4,LEN(Tableau1[[#This Row],[ID]])-5)</f>
        <v>CM2</v>
      </c>
      <c r="C2771" t="s">
        <v>17473</v>
      </c>
      <c r="D2771">
        <v>0</v>
      </c>
      <c r="E2771">
        <v>9</v>
      </c>
      <c r="F2771">
        <v>809.86400000000003</v>
      </c>
      <c r="G2771">
        <v>8.3770000000000007</v>
      </c>
      <c r="H2771">
        <v>6.3179999999999996</v>
      </c>
      <c r="I2771">
        <v>14.695</v>
      </c>
      <c r="J2771">
        <v>0.57005784280399996</v>
      </c>
      <c r="K2771">
        <v>0.42994215719599999</v>
      </c>
      <c r="L2771">
        <v>26</v>
      </c>
      <c r="M2771" s="1" t="s">
        <v>3488</v>
      </c>
      <c r="N2771">
        <v>347</v>
      </c>
      <c r="O2771">
        <v>373</v>
      </c>
      <c r="P2771">
        <v>374</v>
      </c>
      <c r="Q2771" t="s">
        <v>38</v>
      </c>
      <c r="R2771" t="s">
        <v>3489</v>
      </c>
    </row>
    <row r="2772" spans="1:18" x14ac:dyDescent="0.25">
      <c r="A2772" t="s">
        <v>3409</v>
      </c>
      <c r="B2772" t="str">
        <f>MID(Tableau1[[#This Row],[ID]],4,LEN(Tableau1[[#This Row],[ID]])-5)</f>
        <v>CM2</v>
      </c>
      <c r="C2772" t="s">
        <v>17473</v>
      </c>
      <c r="D2772">
        <v>0</v>
      </c>
      <c r="E2772">
        <v>9</v>
      </c>
      <c r="F2772">
        <v>819.24</v>
      </c>
      <c r="G2772">
        <v>0.26500000000000001</v>
      </c>
      <c r="H2772">
        <v>0.999</v>
      </c>
      <c r="I2772">
        <v>1.264</v>
      </c>
      <c r="J2772">
        <v>0.209651898734</v>
      </c>
      <c r="K2772">
        <v>0.79034810126599997</v>
      </c>
      <c r="L2772">
        <v>0</v>
      </c>
      <c r="N2772">
        <v>373</v>
      </c>
      <c r="O2772">
        <v>371</v>
      </c>
      <c r="P2772">
        <v>372</v>
      </c>
      <c r="Q2772" t="s">
        <v>38</v>
      </c>
      <c r="R2772" t="s">
        <v>61</v>
      </c>
    </row>
    <row r="2773" spans="1:18" x14ac:dyDescent="0.25">
      <c r="A2773" t="s">
        <v>3409</v>
      </c>
      <c r="B2773" t="str">
        <f>MID(Tableau1[[#This Row],[ID]],4,LEN(Tableau1[[#This Row],[ID]])-5)</f>
        <v>CM2</v>
      </c>
      <c r="C2773" t="s">
        <v>17473</v>
      </c>
      <c r="D2773">
        <v>0</v>
      </c>
      <c r="E2773">
        <v>9</v>
      </c>
      <c r="F2773">
        <v>821.17399999999998</v>
      </c>
      <c r="G2773">
        <v>2.7610000000000001</v>
      </c>
      <c r="H2773">
        <v>1.669</v>
      </c>
      <c r="I2773">
        <v>4.43</v>
      </c>
      <c r="J2773">
        <v>0.62325056433399995</v>
      </c>
      <c r="K2773">
        <v>0.376749435666</v>
      </c>
      <c r="L2773">
        <v>4</v>
      </c>
      <c r="M2773" s="1" t="s">
        <v>3490</v>
      </c>
      <c r="N2773">
        <v>371</v>
      </c>
      <c r="O2773">
        <v>375</v>
      </c>
      <c r="P2773">
        <v>376</v>
      </c>
      <c r="Q2773" t="s">
        <v>38</v>
      </c>
      <c r="R2773" t="s">
        <v>3491</v>
      </c>
    </row>
    <row r="2774" spans="1:18" x14ac:dyDescent="0.25">
      <c r="A2774" t="s">
        <v>3409</v>
      </c>
      <c r="B2774" t="str">
        <f>MID(Tableau1[[#This Row],[ID]],4,LEN(Tableau1[[#This Row],[ID]])-5)</f>
        <v>CM2</v>
      </c>
      <c r="C2774" t="s">
        <v>17473</v>
      </c>
      <c r="D2774">
        <v>0</v>
      </c>
      <c r="E2774">
        <v>9</v>
      </c>
      <c r="F2774">
        <v>825.26099999999997</v>
      </c>
      <c r="G2774">
        <v>2.1219999999999999</v>
      </c>
      <c r="H2774">
        <v>1.3260000000000001</v>
      </c>
      <c r="I2774">
        <v>3.448</v>
      </c>
      <c r="J2774">
        <v>0.61542923433899999</v>
      </c>
      <c r="K2774">
        <v>0.38457076566100001</v>
      </c>
      <c r="L2774">
        <v>7</v>
      </c>
      <c r="M2774" s="1" t="s">
        <v>3492</v>
      </c>
      <c r="N2774">
        <v>375</v>
      </c>
      <c r="O2774">
        <v>382</v>
      </c>
      <c r="P2774">
        <v>383</v>
      </c>
      <c r="Q2774" t="s">
        <v>38</v>
      </c>
      <c r="R2774" t="s">
        <v>3493</v>
      </c>
    </row>
    <row r="2775" spans="1:18" x14ac:dyDescent="0.25">
      <c r="A2775" t="s">
        <v>3409</v>
      </c>
      <c r="B2775" t="str">
        <f>MID(Tableau1[[#This Row],[ID]],4,LEN(Tableau1[[#This Row],[ID]])-5)</f>
        <v>CM2</v>
      </c>
      <c r="C2775" t="s">
        <v>17473</v>
      </c>
      <c r="D2775">
        <v>0</v>
      </c>
      <c r="E2775">
        <v>9</v>
      </c>
      <c r="F2775">
        <v>829.86300000000006</v>
      </c>
      <c r="G2775">
        <v>0.219</v>
      </c>
      <c r="H2775">
        <v>2.48</v>
      </c>
      <c r="I2775">
        <v>2.6989999999999998</v>
      </c>
      <c r="J2775">
        <v>8.1141163393799995E-2</v>
      </c>
      <c r="K2775">
        <v>0.91885883660599998</v>
      </c>
      <c r="L2775">
        <v>2</v>
      </c>
      <c r="M2775" s="1" t="s">
        <v>3494</v>
      </c>
      <c r="N2775">
        <v>382</v>
      </c>
      <c r="O2775">
        <v>384</v>
      </c>
      <c r="P2775">
        <v>385</v>
      </c>
      <c r="Q2775" t="s">
        <v>38</v>
      </c>
      <c r="R2775" t="s">
        <v>3494</v>
      </c>
    </row>
    <row r="2776" spans="1:18" x14ac:dyDescent="0.25">
      <c r="A2776" t="s">
        <v>3409</v>
      </c>
      <c r="B2776" t="str">
        <f>MID(Tableau1[[#This Row],[ID]],4,LEN(Tableau1[[#This Row],[ID]])-5)</f>
        <v>CM2</v>
      </c>
      <c r="C2776" t="s">
        <v>17473</v>
      </c>
      <c r="D2776">
        <v>0</v>
      </c>
      <c r="E2776">
        <v>9</v>
      </c>
      <c r="F2776">
        <v>831.14200000000005</v>
      </c>
      <c r="G2776">
        <v>0.53100000000000003</v>
      </c>
      <c r="H2776">
        <v>1.06</v>
      </c>
      <c r="I2776">
        <v>1.591</v>
      </c>
      <c r="J2776">
        <v>0.33375235700799999</v>
      </c>
      <c r="K2776">
        <v>0.66624764299200001</v>
      </c>
      <c r="L2776">
        <v>0</v>
      </c>
      <c r="N2776">
        <v>384</v>
      </c>
      <c r="O2776">
        <v>382</v>
      </c>
      <c r="P2776">
        <v>383</v>
      </c>
      <c r="Q2776" t="s">
        <v>38</v>
      </c>
      <c r="R2776" t="s">
        <v>61</v>
      </c>
    </row>
    <row r="2777" spans="1:18" x14ac:dyDescent="0.25">
      <c r="A2777" t="s">
        <v>3409</v>
      </c>
      <c r="B2777" t="str">
        <f>MID(Tableau1[[#This Row],[ID]],4,LEN(Tableau1[[#This Row],[ID]])-5)</f>
        <v>CM2</v>
      </c>
      <c r="C2777" t="s">
        <v>17473</v>
      </c>
      <c r="D2777">
        <v>0</v>
      </c>
      <c r="E2777">
        <v>9</v>
      </c>
      <c r="F2777">
        <v>832.59299999999996</v>
      </c>
      <c r="G2777">
        <v>2.5739999999999998</v>
      </c>
      <c r="H2777">
        <v>0.92</v>
      </c>
      <c r="I2777">
        <v>3.4940000000000002</v>
      </c>
      <c r="J2777">
        <v>0.73669147109300004</v>
      </c>
      <c r="K2777">
        <v>0.26330852890700002</v>
      </c>
      <c r="L2777">
        <v>7</v>
      </c>
      <c r="M2777" s="1" t="s">
        <v>3495</v>
      </c>
      <c r="N2777">
        <v>382</v>
      </c>
      <c r="O2777">
        <v>389</v>
      </c>
      <c r="P2777">
        <v>390</v>
      </c>
      <c r="Q2777" t="s">
        <v>38</v>
      </c>
      <c r="R2777" t="s">
        <v>3496</v>
      </c>
    </row>
    <row r="2778" spans="1:18" x14ac:dyDescent="0.25">
      <c r="A2778" t="s">
        <v>3409</v>
      </c>
      <c r="B2778" t="str">
        <f>MID(Tableau1[[#This Row],[ID]],4,LEN(Tableau1[[#This Row],[ID]])-5)</f>
        <v>CM2</v>
      </c>
      <c r="C2778" t="s">
        <v>17473</v>
      </c>
      <c r="D2778">
        <v>0</v>
      </c>
      <c r="E2778">
        <v>9</v>
      </c>
      <c r="F2778">
        <v>836.16600000000005</v>
      </c>
      <c r="G2778">
        <v>7.4409999999999998</v>
      </c>
      <c r="H2778">
        <v>0.999</v>
      </c>
      <c r="I2778">
        <v>8.44</v>
      </c>
      <c r="J2778">
        <v>0.88163507109000006</v>
      </c>
      <c r="K2778">
        <v>0.11836492891</v>
      </c>
      <c r="L2778">
        <v>23</v>
      </c>
      <c r="M2778" s="1" t="s">
        <v>3497</v>
      </c>
      <c r="N2778">
        <v>389</v>
      </c>
      <c r="O2778">
        <v>412</v>
      </c>
      <c r="P2778">
        <v>413</v>
      </c>
      <c r="Q2778" t="s">
        <v>38</v>
      </c>
      <c r="R2778" t="s">
        <v>3498</v>
      </c>
    </row>
    <row r="2779" spans="1:18" x14ac:dyDescent="0.25">
      <c r="A2779" t="s">
        <v>3409</v>
      </c>
      <c r="B2779" t="str">
        <f>MID(Tableau1[[#This Row],[ID]],4,LEN(Tableau1[[#This Row],[ID]])-5)</f>
        <v>CM2</v>
      </c>
      <c r="C2779" t="s">
        <v>17473</v>
      </c>
      <c r="D2779">
        <v>0</v>
      </c>
      <c r="E2779">
        <v>9</v>
      </c>
      <c r="F2779">
        <v>844.83900000000006</v>
      </c>
      <c r="G2779">
        <v>0.82699999999999996</v>
      </c>
      <c r="H2779">
        <v>1.232</v>
      </c>
      <c r="I2779">
        <v>2.0590000000000002</v>
      </c>
      <c r="J2779">
        <v>0.40165128703300002</v>
      </c>
      <c r="K2779">
        <v>0.59834871296699998</v>
      </c>
      <c r="L2779">
        <v>5</v>
      </c>
      <c r="M2779" s="1" t="s">
        <v>3499</v>
      </c>
      <c r="N2779">
        <v>412</v>
      </c>
      <c r="O2779">
        <v>417</v>
      </c>
      <c r="P2779">
        <v>418</v>
      </c>
      <c r="Q2779" t="s">
        <v>38</v>
      </c>
      <c r="R2779" t="s">
        <v>3500</v>
      </c>
    </row>
    <row r="2780" spans="1:18" x14ac:dyDescent="0.25">
      <c r="A2780" t="s">
        <v>3409</v>
      </c>
      <c r="B2780" t="str">
        <f>MID(Tableau1[[#This Row],[ID]],4,LEN(Tableau1[[#This Row],[ID]])-5)</f>
        <v>CM2</v>
      </c>
      <c r="C2780" t="s">
        <v>17473</v>
      </c>
      <c r="D2780">
        <v>0</v>
      </c>
      <c r="E2780">
        <v>9</v>
      </c>
      <c r="F2780">
        <v>847.63199999999995</v>
      </c>
      <c r="G2780">
        <v>3.1819999999999999</v>
      </c>
      <c r="H2780">
        <v>1.966</v>
      </c>
      <c r="I2780">
        <v>5.1479999999999997</v>
      </c>
      <c r="J2780">
        <v>0.61810411810400001</v>
      </c>
      <c r="K2780">
        <v>0.38189588189599999</v>
      </c>
      <c r="L2780">
        <v>0</v>
      </c>
      <c r="N2780">
        <v>417</v>
      </c>
      <c r="O2780">
        <v>398</v>
      </c>
      <c r="P2780">
        <v>399</v>
      </c>
      <c r="Q2780" t="s">
        <v>38</v>
      </c>
      <c r="R2780" t="s">
        <v>3443</v>
      </c>
    </row>
    <row r="2781" spans="1:18" x14ac:dyDescent="0.25">
      <c r="A2781" t="s">
        <v>3409</v>
      </c>
      <c r="B2781" t="str">
        <f>MID(Tableau1[[#This Row],[ID]],4,LEN(Tableau1[[#This Row],[ID]])-5)</f>
        <v>CM2</v>
      </c>
      <c r="C2781" t="s">
        <v>17473</v>
      </c>
      <c r="D2781">
        <v>0</v>
      </c>
      <c r="E2781">
        <v>9</v>
      </c>
      <c r="F2781">
        <v>852.54600000000005</v>
      </c>
      <c r="G2781">
        <v>7.8E-2</v>
      </c>
      <c r="H2781">
        <v>1.732</v>
      </c>
      <c r="I2781">
        <v>1.81</v>
      </c>
      <c r="J2781">
        <v>4.3093922651899999E-2</v>
      </c>
      <c r="K2781">
        <v>0.95690607734800004</v>
      </c>
      <c r="L2781">
        <v>1</v>
      </c>
      <c r="M2781" s="1" t="s">
        <v>1260</v>
      </c>
      <c r="N2781">
        <v>398</v>
      </c>
      <c r="O2781">
        <v>399</v>
      </c>
      <c r="P2781">
        <v>400</v>
      </c>
      <c r="Q2781" t="s">
        <v>38</v>
      </c>
      <c r="R2781" t="s">
        <v>1260</v>
      </c>
    </row>
    <row r="2782" spans="1:18" x14ac:dyDescent="0.25">
      <c r="A2782" t="s">
        <v>3409</v>
      </c>
      <c r="B2782" t="str">
        <f>MID(Tableau1[[#This Row],[ID]],4,LEN(Tableau1[[#This Row],[ID]])-5)</f>
        <v>CM2</v>
      </c>
      <c r="C2782" t="s">
        <v>17473</v>
      </c>
      <c r="D2782">
        <v>0</v>
      </c>
      <c r="E2782">
        <v>9</v>
      </c>
      <c r="F2782">
        <v>856.649</v>
      </c>
      <c r="G2782">
        <v>4.4459999999999997</v>
      </c>
      <c r="H2782">
        <v>4.0250000000000004</v>
      </c>
      <c r="I2782">
        <v>8.4710000000000001</v>
      </c>
      <c r="J2782">
        <v>0.52484948648300001</v>
      </c>
      <c r="K2782">
        <v>0.47515051351699999</v>
      </c>
      <c r="L2782">
        <v>13</v>
      </c>
      <c r="M2782" s="1" t="s">
        <v>3501</v>
      </c>
      <c r="N2782">
        <v>399</v>
      </c>
      <c r="O2782">
        <v>412</v>
      </c>
      <c r="P2782">
        <v>413</v>
      </c>
      <c r="Q2782" t="s">
        <v>38</v>
      </c>
      <c r="R2782" t="s">
        <v>3502</v>
      </c>
    </row>
    <row r="2783" spans="1:18" x14ac:dyDescent="0.25">
      <c r="A2783" t="s">
        <v>3409</v>
      </c>
      <c r="B2783" t="str">
        <f>MID(Tableau1[[#This Row],[ID]],4,LEN(Tableau1[[#This Row],[ID]])-5)</f>
        <v>CM2</v>
      </c>
      <c r="C2783" t="s">
        <v>17473</v>
      </c>
      <c r="D2783">
        <v>0</v>
      </c>
      <c r="E2783">
        <v>9</v>
      </c>
      <c r="F2783">
        <v>863.34100000000001</v>
      </c>
      <c r="G2783">
        <v>8.4870000000000001</v>
      </c>
      <c r="H2783">
        <v>2.246</v>
      </c>
      <c r="I2783">
        <v>10.733000000000001</v>
      </c>
      <c r="J2783">
        <v>0.79073884282100004</v>
      </c>
      <c r="K2783">
        <v>0.20926115717900001</v>
      </c>
      <c r="L2783">
        <v>25</v>
      </c>
      <c r="M2783" s="1" t="s">
        <v>3503</v>
      </c>
      <c r="N2783">
        <v>412</v>
      </c>
      <c r="O2783">
        <v>437</v>
      </c>
      <c r="P2783">
        <v>438</v>
      </c>
      <c r="Q2783" t="s">
        <v>38</v>
      </c>
      <c r="R2783" t="s">
        <v>3504</v>
      </c>
    </row>
    <row r="2784" spans="1:18" x14ac:dyDescent="0.25">
      <c r="A2784" t="s">
        <v>3409</v>
      </c>
      <c r="B2784" t="str">
        <f>MID(Tableau1[[#This Row],[ID]],4,LEN(Tableau1[[#This Row],[ID]])-5)</f>
        <v>CM2</v>
      </c>
      <c r="C2784" t="s">
        <v>17473</v>
      </c>
      <c r="D2784">
        <v>0</v>
      </c>
      <c r="E2784">
        <v>9</v>
      </c>
      <c r="F2784">
        <v>873.23199999999997</v>
      </c>
      <c r="G2784">
        <v>0.28000000000000003</v>
      </c>
      <c r="H2784">
        <v>1.4039999999999999</v>
      </c>
      <c r="I2784">
        <v>1.6839999999999999</v>
      </c>
      <c r="J2784">
        <v>0.16627078384800001</v>
      </c>
      <c r="K2784">
        <v>0.83372921615200002</v>
      </c>
      <c r="L2784">
        <v>1</v>
      </c>
      <c r="M2784" s="1" t="s">
        <v>258</v>
      </c>
      <c r="N2784">
        <v>437</v>
      </c>
      <c r="O2784">
        <v>437</v>
      </c>
      <c r="P2784">
        <v>438</v>
      </c>
      <c r="Q2784" t="s">
        <v>38</v>
      </c>
      <c r="R2784" t="s">
        <v>259</v>
      </c>
    </row>
    <row r="2785" spans="1:18" x14ac:dyDescent="0.25">
      <c r="A2785" t="s">
        <v>3409</v>
      </c>
      <c r="B2785" t="str">
        <f>MID(Tableau1[[#This Row],[ID]],4,LEN(Tableau1[[#This Row],[ID]])-5)</f>
        <v>CM2</v>
      </c>
      <c r="C2785" t="s">
        <v>17473</v>
      </c>
      <c r="D2785">
        <v>0</v>
      </c>
      <c r="E2785">
        <v>9</v>
      </c>
      <c r="F2785">
        <v>875.65</v>
      </c>
      <c r="G2785">
        <v>0.14000000000000001</v>
      </c>
      <c r="H2785">
        <v>2.1379999999999999</v>
      </c>
      <c r="I2785">
        <v>2.278</v>
      </c>
      <c r="J2785">
        <v>6.1457418788399998E-2</v>
      </c>
      <c r="K2785">
        <v>0.93854258121199996</v>
      </c>
      <c r="L2785">
        <v>1</v>
      </c>
      <c r="M2785" s="1" t="s">
        <v>28</v>
      </c>
      <c r="N2785">
        <v>437</v>
      </c>
      <c r="O2785">
        <v>438</v>
      </c>
      <c r="P2785">
        <v>439</v>
      </c>
      <c r="Q2785" t="s">
        <v>38</v>
      </c>
      <c r="R2785" t="s">
        <v>29</v>
      </c>
    </row>
    <row r="2786" spans="1:18" x14ac:dyDescent="0.25">
      <c r="A2786" t="s">
        <v>3409</v>
      </c>
      <c r="B2786" t="str">
        <f>MID(Tableau1[[#This Row],[ID]],4,LEN(Tableau1[[#This Row],[ID]])-5)</f>
        <v>CM2</v>
      </c>
      <c r="C2786" t="s">
        <v>17473</v>
      </c>
      <c r="D2786">
        <v>0</v>
      </c>
      <c r="E2786">
        <v>9</v>
      </c>
      <c r="F2786">
        <v>877.02200000000005</v>
      </c>
      <c r="G2786">
        <v>6.8179999999999996</v>
      </c>
      <c r="H2786">
        <v>1.232</v>
      </c>
      <c r="I2786">
        <v>8.0500000000000007</v>
      </c>
      <c r="J2786">
        <v>0.84695652173900005</v>
      </c>
      <c r="K2786">
        <v>0.15304347826100001</v>
      </c>
      <c r="L2786">
        <v>21</v>
      </c>
      <c r="M2786" s="1" t="s">
        <v>3505</v>
      </c>
      <c r="N2786">
        <v>438</v>
      </c>
      <c r="O2786">
        <v>459</v>
      </c>
      <c r="P2786">
        <v>460</v>
      </c>
      <c r="Q2786" t="s">
        <v>38</v>
      </c>
      <c r="R2786" t="s">
        <v>3506</v>
      </c>
    </row>
    <row r="2787" spans="1:18" x14ac:dyDescent="0.25">
      <c r="A2787" t="s">
        <v>3409</v>
      </c>
      <c r="B2787" t="str">
        <f>MID(Tableau1[[#This Row],[ID]],4,LEN(Tableau1[[#This Row],[ID]])-5)</f>
        <v>CM2</v>
      </c>
      <c r="C2787" t="s">
        <v>17473</v>
      </c>
      <c r="D2787">
        <v>0</v>
      </c>
      <c r="E2787">
        <v>9</v>
      </c>
      <c r="F2787">
        <v>886.08600000000001</v>
      </c>
      <c r="G2787">
        <v>0.93600000000000005</v>
      </c>
      <c r="H2787">
        <v>2.246</v>
      </c>
      <c r="I2787">
        <v>3.1819999999999999</v>
      </c>
      <c r="J2787">
        <v>0.29415461973599999</v>
      </c>
      <c r="K2787">
        <v>0.70584538026400001</v>
      </c>
      <c r="L2787">
        <v>4</v>
      </c>
      <c r="M2787" s="1" t="s">
        <v>3507</v>
      </c>
      <c r="N2787">
        <v>459</v>
      </c>
      <c r="O2787">
        <v>463</v>
      </c>
      <c r="P2787">
        <v>464</v>
      </c>
      <c r="Q2787" t="s">
        <v>38</v>
      </c>
      <c r="R2787" t="s">
        <v>3508</v>
      </c>
    </row>
    <row r="2788" spans="1:18" x14ac:dyDescent="0.25">
      <c r="A2788" t="s">
        <v>3409</v>
      </c>
      <c r="B2788" t="str">
        <f>MID(Tableau1[[#This Row],[ID]],4,LEN(Tableau1[[#This Row],[ID]])-5)</f>
        <v>CM2</v>
      </c>
      <c r="C2788" t="s">
        <v>17473</v>
      </c>
      <c r="D2788">
        <v>0</v>
      </c>
      <c r="E2788">
        <v>9</v>
      </c>
      <c r="F2788">
        <v>887.98900000000003</v>
      </c>
      <c r="G2788">
        <v>0.90500000000000003</v>
      </c>
      <c r="H2788">
        <v>0.96699999999999997</v>
      </c>
      <c r="I2788">
        <v>1.8720000000000001</v>
      </c>
      <c r="J2788">
        <v>0.48344017094000002</v>
      </c>
      <c r="K2788">
        <v>0.51655982905999998</v>
      </c>
      <c r="L2788">
        <v>0</v>
      </c>
      <c r="N2788">
        <v>463</v>
      </c>
      <c r="O2788">
        <v>459</v>
      </c>
      <c r="P2788">
        <v>460</v>
      </c>
      <c r="Q2788" t="s">
        <v>38</v>
      </c>
      <c r="R2788" t="s">
        <v>277</v>
      </c>
    </row>
    <row r="2789" spans="1:18" x14ac:dyDescent="0.25">
      <c r="A2789" t="s">
        <v>3409</v>
      </c>
      <c r="B2789" t="str">
        <f>MID(Tableau1[[#This Row],[ID]],4,LEN(Tableau1[[#This Row],[ID]])-5)</f>
        <v>CM2</v>
      </c>
      <c r="C2789" t="s">
        <v>17473</v>
      </c>
      <c r="D2789">
        <v>0</v>
      </c>
      <c r="E2789">
        <v>9</v>
      </c>
      <c r="F2789">
        <v>889.97</v>
      </c>
      <c r="G2789">
        <v>5.835</v>
      </c>
      <c r="H2789">
        <v>1.0760000000000001</v>
      </c>
      <c r="I2789">
        <v>6.9109999999999996</v>
      </c>
      <c r="J2789">
        <v>0.84430617855599999</v>
      </c>
      <c r="K2789">
        <v>0.15569382144400001</v>
      </c>
      <c r="L2789">
        <v>19</v>
      </c>
      <c r="M2789" s="1" t="s">
        <v>3509</v>
      </c>
      <c r="N2789">
        <v>459</v>
      </c>
      <c r="O2789">
        <v>478</v>
      </c>
      <c r="P2789">
        <v>479</v>
      </c>
      <c r="Q2789" t="s">
        <v>38</v>
      </c>
      <c r="R2789" t="s">
        <v>3510</v>
      </c>
    </row>
    <row r="2790" spans="1:18" x14ac:dyDescent="0.25">
      <c r="A2790" t="s">
        <v>3409</v>
      </c>
      <c r="B2790" t="str">
        <f>MID(Tableau1[[#This Row],[ID]],4,LEN(Tableau1[[#This Row],[ID]])-5)</f>
        <v>CM2</v>
      </c>
      <c r="C2790" t="s">
        <v>17473</v>
      </c>
      <c r="D2790">
        <v>0</v>
      </c>
      <c r="E2790">
        <v>9</v>
      </c>
      <c r="F2790">
        <v>897.41200000000003</v>
      </c>
      <c r="G2790">
        <v>13.151</v>
      </c>
      <c r="H2790">
        <v>1.607</v>
      </c>
      <c r="I2790">
        <v>14.757999999999999</v>
      </c>
      <c r="J2790">
        <v>0.89110990649099997</v>
      </c>
      <c r="K2790">
        <v>0.108890093509</v>
      </c>
      <c r="L2790">
        <v>39</v>
      </c>
      <c r="M2790" s="1" t="s">
        <v>3511</v>
      </c>
      <c r="N2790">
        <v>478</v>
      </c>
      <c r="O2790">
        <v>517</v>
      </c>
      <c r="P2790">
        <v>518</v>
      </c>
      <c r="Q2790" t="s">
        <v>38</v>
      </c>
      <c r="R2790" t="s">
        <v>3512</v>
      </c>
    </row>
    <row r="2791" spans="1:18" x14ac:dyDescent="0.25">
      <c r="A2791" t="s">
        <v>3409</v>
      </c>
      <c r="B2791" t="str">
        <f>MID(Tableau1[[#This Row],[ID]],4,LEN(Tableau1[[#This Row],[ID]])-5)</f>
        <v>CM2</v>
      </c>
      <c r="C2791" t="s">
        <v>17473</v>
      </c>
      <c r="D2791">
        <v>0</v>
      </c>
      <c r="E2791">
        <v>9</v>
      </c>
      <c r="F2791">
        <v>912.26300000000003</v>
      </c>
      <c r="G2791">
        <v>7.8E-2</v>
      </c>
      <c r="H2791">
        <v>1.7</v>
      </c>
      <c r="I2791">
        <v>1.778</v>
      </c>
      <c r="J2791">
        <v>4.3869516310499998E-2</v>
      </c>
      <c r="K2791">
        <v>0.95613048368999998</v>
      </c>
      <c r="L2791">
        <v>1</v>
      </c>
      <c r="M2791" s="1" t="s">
        <v>98</v>
      </c>
      <c r="N2791">
        <v>517</v>
      </c>
      <c r="O2791">
        <v>288</v>
      </c>
      <c r="P2791">
        <v>519</v>
      </c>
      <c r="Q2791" t="s">
        <v>38</v>
      </c>
      <c r="R2791" t="s">
        <v>98</v>
      </c>
    </row>
    <row r="2792" spans="1:18" x14ac:dyDescent="0.25">
      <c r="A2792" t="s">
        <v>3409</v>
      </c>
      <c r="B2792" t="str">
        <f>MID(Tableau1[[#This Row],[ID]],4,LEN(Tableau1[[#This Row],[ID]])-5)</f>
        <v>CM2</v>
      </c>
      <c r="C2792" t="s">
        <v>17473</v>
      </c>
      <c r="D2792">
        <v>0</v>
      </c>
      <c r="E2792">
        <v>9</v>
      </c>
      <c r="F2792">
        <v>922.73099999999999</v>
      </c>
      <c r="G2792">
        <v>0.124</v>
      </c>
      <c r="H2792">
        <v>10.39</v>
      </c>
      <c r="I2792">
        <v>10.513999999999999</v>
      </c>
      <c r="J2792">
        <v>1.1793798744499999E-2</v>
      </c>
      <c r="K2792">
        <v>0.98820620125500003</v>
      </c>
      <c r="L2792">
        <v>0</v>
      </c>
      <c r="N2792">
        <v>288</v>
      </c>
      <c r="O2792">
        <v>287</v>
      </c>
      <c r="P2792">
        <v>518</v>
      </c>
      <c r="Q2792" t="s">
        <v>38</v>
      </c>
      <c r="R2792" t="s">
        <v>47</v>
      </c>
    </row>
    <row r="2793" spans="1:18" x14ac:dyDescent="0.25">
      <c r="A2793" t="s">
        <v>3409</v>
      </c>
      <c r="B2793" t="str">
        <f>MID(Tableau1[[#This Row],[ID]],4,LEN(Tableau1[[#This Row],[ID]])-5)</f>
        <v>CM2</v>
      </c>
      <c r="C2793" t="s">
        <v>17473</v>
      </c>
      <c r="D2793">
        <v>0</v>
      </c>
      <c r="E2793">
        <v>9</v>
      </c>
      <c r="F2793">
        <v>925.96</v>
      </c>
      <c r="G2793">
        <v>1.2789999999999999</v>
      </c>
      <c r="H2793">
        <v>3.105</v>
      </c>
      <c r="I2793">
        <v>4.3840000000000003</v>
      </c>
      <c r="J2793">
        <v>0.29174270073000003</v>
      </c>
      <c r="K2793">
        <v>0.70825729927000003</v>
      </c>
      <c r="L2793">
        <v>5</v>
      </c>
      <c r="M2793" s="1" t="s">
        <v>3513</v>
      </c>
      <c r="N2793">
        <v>287</v>
      </c>
      <c r="O2793">
        <v>292</v>
      </c>
      <c r="P2793">
        <v>523</v>
      </c>
      <c r="Q2793" t="s">
        <v>38</v>
      </c>
      <c r="R2793" t="s">
        <v>3513</v>
      </c>
    </row>
    <row r="2794" spans="1:18" x14ac:dyDescent="0.25">
      <c r="A2794" t="s">
        <v>3409</v>
      </c>
      <c r="B2794" t="str">
        <f>MID(Tableau1[[#This Row],[ID]],4,LEN(Tableau1[[#This Row],[ID]])-5)</f>
        <v>CM2</v>
      </c>
      <c r="C2794" t="s">
        <v>17473</v>
      </c>
      <c r="D2794">
        <v>0</v>
      </c>
      <c r="E2794">
        <v>9</v>
      </c>
      <c r="F2794">
        <v>929.798</v>
      </c>
      <c r="G2794">
        <v>0.79500000000000004</v>
      </c>
      <c r="H2794">
        <v>2.5590000000000002</v>
      </c>
      <c r="I2794">
        <v>3.3540000000000001</v>
      </c>
      <c r="J2794">
        <v>0.237030411449</v>
      </c>
      <c r="K2794">
        <v>0.76296958855100006</v>
      </c>
      <c r="L2794">
        <v>0</v>
      </c>
      <c r="N2794">
        <v>292</v>
      </c>
      <c r="O2794">
        <v>288</v>
      </c>
      <c r="P2794">
        <v>519</v>
      </c>
      <c r="Q2794" t="s">
        <v>38</v>
      </c>
      <c r="R2794" t="s">
        <v>277</v>
      </c>
    </row>
    <row r="2795" spans="1:18" x14ac:dyDescent="0.25">
      <c r="A2795" t="s">
        <v>3409</v>
      </c>
      <c r="B2795" t="str">
        <f>MID(Tableau1[[#This Row],[ID]],4,LEN(Tableau1[[#This Row],[ID]])-5)</f>
        <v>CM2</v>
      </c>
      <c r="C2795" t="s">
        <v>17473</v>
      </c>
      <c r="D2795">
        <v>0</v>
      </c>
      <c r="E2795">
        <v>9</v>
      </c>
      <c r="F2795">
        <v>935.41399999999999</v>
      </c>
      <c r="G2795">
        <v>0.109</v>
      </c>
      <c r="H2795">
        <v>4.8209999999999997</v>
      </c>
      <c r="I2795">
        <v>4.93</v>
      </c>
      <c r="J2795">
        <v>2.21095334686E-2</v>
      </c>
      <c r="K2795">
        <v>0.97789046653099998</v>
      </c>
      <c r="L2795">
        <v>1</v>
      </c>
      <c r="M2795" s="1" t="s">
        <v>644</v>
      </c>
      <c r="N2795">
        <v>288</v>
      </c>
      <c r="O2795">
        <v>289</v>
      </c>
      <c r="P2795">
        <v>520</v>
      </c>
      <c r="Q2795" t="s">
        <v>38</v>
      </c>
      <c r="R2795" t="s">
        <v>644</v>
      </c>
    </row>
    <row r="2796" spans="1:18" x14ac:dyDescent="0.25">
      <c r="A2796" t="s">
        <v>3409</v>
      </c>
      <c r="B2796" t="str">
        <f>MID(Tableau1[[#This Row],[ID]],4,LEN(Tableau1[[#This Row],[ID]])-5)</f>
        <v>CM2</v>
      </c>
      <c r="C2796" t="s">
        <v>17473</v>
      </c>
      <c r="D2796">
        <v>0</v>
      </c>
      <c r="E2796">
        <v>9</v>
      </c>
      <c r="F2796">
        <v>936.53700000000003</v>
      </c>
      <c r="G2796">
        <v>0.28100000000000003</v>
      </c>
      <c r="H2796">
        <v>1.014</v>
      </c>
      <c r="I2796">
        <v>1.2949999999999999</v>
      </c>
      <c r="J2796">
        <v>0.216988416988</v>
      </c>
      <c r="K2796">
        <v>0.78301158301200002</v>
      </c>
      <c r="L2796">
        <v>0</v>
      </c>
      <c r="N2796">
        <v>289</v>
      </c>
      <c r="O2796">
        <v>287</v>
      </c>
      <c r="P2796">
        <v>518</v>
      </c>
      <c r="Q2796" t="s">
        <v>38</v>
      </c>
      <c r="R2796" t="s">
        <v>61</v>
      </c>
    </row>
    <row r="2797" spans="1:18" x14ac:dyDescent="0.25">
      <c r="A2797" t="s">
        <v>3409</v>
      </c>
      <c r="B2797" t="str">
        <f>MID(Tableau1[[#This Row],[ID]],4,LEN(Tableau1[[#This Row],[ID]])-5)</f>
        <v>CM2</v>
      </c>
      <c r="C2797" t="s">
        <v>17473</v>
      </c>
      <c r="D2797">
        <v>0</v>
      </c>
      <c r="E2797">
        <v>9</v>
      </c>
      <c r="F2797">
        <v>944.774</v>
      </c>
      <c r="G2797">
        <v>0.29599999999999999</v>
      </c>
      <c r="H2797">
        <v>7.9560000000000004</v>
      </c>
      <c r="I2797">
        <v>8.2520000000000007</v>
      </c>
      <c r="J2797">
        <v>3.5870092098899999E-2</v>
      </c>
      <c r="K2797">
        <v>0.96412990790099995</v>
      </c>
      <c r="L2797">
        <v>2</v>
      </c>
      <c r="M2797" s="1" t="s">
        <v>1220</v>
      </c>
      <c r="N2797">
        <v>287</v>
      </c>
      <c r="O2797">
        <v>289</v>
      </c>
      <c r="P2797">
        <v>520</v>
      </c>
      <c r="Q2797" t="s">
        <v>38</v>
      </c>
      <c r="R2797" t="s">
        <v>1220</v>
      </c>
    </row>
    <row r="2798" spans="1:18" x14ac:dyDescent="0.25">
      <c r="A2798" t="s">
        <v>3409</v>
      </c>
      <c r="B2798" t="str">
        <f>MID(Tableau1[[#This Row],[ID]],4,LEN(Tableau1[[#This Row],[ID]])-5)</f>
        <v>CM2</v>
      </c>
      <c r="C2798" t="s">
        <v>17473</v>
      </c>
      <c r="D2798">
        <v>0</v>
      </c>
      <c r="E2798">
        <v>9</v>
      </c>
      <c r="F2798">
        <v>947.09799999999996</v>
      </c>
      <c r="G2798">
        <v>0.26500000000000001</v>
      </c>
      <c r="H2798">
        <v>2.028</v>
      </c>
      <c r="I2798">
        <v>2.2930000000000001</v>
      </c>
      <c r="J2798">
        <v>0.115569123419</v>
      </c>
      <c r="K2798">
        <v>0.88443087658099995</v>
      </c>
      <c r="L2798">
        <v>0</v>
      </c>
      <c r="N2798">
        <v>289</v>
      </c>
      <c r="O2798">
        <v>287</v>
      </c>
      <c r="P2798">
        <v>518</v>
      </c>
      <c r="Q2798" t="s">
        <v>38</v>
      </c>
      <c r="R2798" t="s">
        <v>61</v>
      </c>
    </row>
    <row r="2799" spans="1:18" x14ac:dyDescent="0.25">
      <c r="A2799" t="s">
        <v>3409</v>
      </c>
      <c r="B2799" t="str">
        <f>MID(Tableau1[[#This Row],[ID]],4,LEN(Tableau1[[#This Row],[ID]])-5)</f>
        <v>CM2</v>
      </c>
      <c r="C2799" t="s">
        <v>17473</v>
      </c>
      <c r="D2799">
        <v>0</v>
      </c>
      <c r="E2799">
        <v>9</v>
      </c>
      <c r="F2799">
        <v>948.596</v>
      </c>
      <c r="G2799">
        <v>0.48299999999999998</v>
      </c>
      <c r="H2799">
        <v>1.2330000000000001</v>
      </c>
      <c r="I2799">
        <v>1.716</v>
      </c>
      <c r="J2799">
        <v>0.28146853146900003</v>
      </c>
      <c r="K2799">
        <v>0.71853146853100003</v>
      </c>
      <c r="L2799">
        <v>3</v>
      </c>
      <c r="M2799" s="1" t="s">
        <v>3514</v>
      </c>
      <c r="N2799">
        <v>287</v>
      </c>
      <c r="O2799">
        <v>290</v>
      </c>
      <c r="P2799">
        <v>521</v>
      </c>
      <c r="Q2799" t="s">
        <v>38</v>
      </c>
      <c r="R2799" t="s">
        <v>3514</v>
      </c>
    </row>
    <row r="2800" spans="1:18" x14ac:dyDescent="0.25">
      <c r="A2800" t="s">
        <v>3409</v>
      </c>
      <c r="B2800" t="str">
        <f>MID(Tableau1[[#This Row],[ID]],4,LEN(Tableau1[[#This Row],[ID]])-5)</f>
        <v>CM2</v>
      </c>
      <c r="C2800" t="s">
        <v>17473</v>
      </c>
      <c r="D2800">
        <v>0</v>
      </c>
      <c r="E2800">
        <v>9</v>
      </c>
      <c r="F2800">
        <v>951.63800000000003</v>
      </c>
      <c r="G2800">
        <v>0.374</v>
      </c>
      <c r="H2800">
        <v>2.5590000000000002</v>
      </c>
      <c r="I2800">
        <v>2.9329999999999998</v>
      </c>
      <c r="J2800">
        <v>0.12751449028299999</v>
      </c>
      <c r="K2800">
        <v>0.87248550971700001</v>
      </c>
      <c r="L2800">
        <v>0</v>
      </c>
      <c r="N2800">
        <v>290</v>
      </c>
      <c r="O2800">
        <v>287</v>
      </c>
      <c r="P2800">
        <v>518</v>
      </c>
      <c r="Q2800" t="s">
        <v>38</v>
      </c>
      <c r="R2800" t="s">
        <v>25</v>
      </c>
    </row>
    <row r="2801" spans="1:18" x14ac:dyDescent="0.25">
      <c r="A2801" t="s">
        <v>3409</v>
      </c>
      <c r="B2801" t="str">
        <f>MID(Tableau1[[#This Row],[ID]],4,LEN(Tableau1[[#This Row],[ID]])-5)</f>
        <v>CM2</v>
      </c>
      <c r="C2801" t="s">
        <v>17473</v>
      </c>
      <c r="D2801">
        <v>0</v>
      </c>
      <c r="E2801">
        <v>9</v>
      </c>
      <c r="F2801">
        <v>953.10400000000004</v>
      </c>
      <c r="G2801">
        <v>9.4E-2</v>
      </c>
      <c r="H2801">
        <v>1.0920000000000001</v>
      </c>
      <c r="I2801">
        <v>1.1859999999999999</v>
      </c>
      <c r="J2801">
        <v>7.9258010118000002E-2</v>
      </c>
      <c r="K2801">
        <v>0.92074198988199996</v>
      </c>
      <c r="L2801">
        <v>1</v>
      </c>
      <c r="M2801" s="1" t="s">
        <v>99</v>
      </c>
      <c r="N2801">
        <v>287</v>
      </c>
      <c r="O2801">
        <v>518</v>
      </c>
      <c r="P2801">
        <v>519</v>
      </c>
      <c r="Q2801" t="s">
        <v>38</v>
      </c>
      <c r="R2801" t="s">
        <v>99</v>
      </c>
    </row>
    <row r="2802" spans="1:18" x14ac:dyDescent="0.25">
      <c r="A2802" t="s">
        <v>3409</v>
      </c>
      <c r="B2802" t="str">
        <f>MID(Tableau1[[#This Row],[ID]],4,LEN(Tableau1[[#This Row],[ID]])-5)</f>
        <v>CM2</v>
      </c>
      <c r="C2802" t="s">
        <v>17473</v>
      </c>
      <c r="D2802">
        <v>0</v>
      </c>
      <c r="E2802">
        <v>9</v>
      </c>
      <c r="F2802">
        <v>960.28</v>
      </c>
      <c r="G2802">
        <v>0.125</v>
      </c>
      <c r="H2802">
        <v>7.0819999999999999</v>
      </c>
      <c r="I2802">
        <v>7.2069999999999999</v>
      </c>
      <c r="J2802">
        <v>1.7344248647100002E-2</v>
      </c>
      <c r="K2802">
        <v>0.98265575135299998</v>
      </c>
      <c r="L2802">
        <v>1</v>
      </c>
      <c r="M2802" s="1" t="s">
        <v>28</v>
      </c>
      <c r="N2802">
        <v>518</v>
      </c>
      <c r="O2802">
        <v>330</v>
      </c>
      <c r="P2802">
        <v>520</v>
      </c>
      <c r="Q2802" t="s">
        <v>38</v>
      </c>
      <c r="R2802" t="s">
        <v>29</v>
      </c>
    </row>
    <row r="2803" spans="1:18" x14ac:dyDescent="0.25">
      <c r="A2803" t="s">
        <v>3409</v>
      </c>
      <c r="B2803" t="str">
        <f>MID(Tableau1[[#This Row],[ID]],4,LEN(Tableau1[[#This Row],[ID]])-5)</f>
        <v>CM2</v>
      </c>
      <c r="C2803" t="s">
        <v>17473</v>
      </c>
      <c r="D2803">
        <v>0</v>
      </c>
      <c r="E2803">
        <v>9</v>
      </c>
      <c r="F2803">
        <v>969.04700000000003</v>
      </c>
      <c r="G2803">
        <v>0.14099999999999999</v>
      </c>
      <c r="H2803">
        <v>8.6419999999999995</v>
      </c>
      <c r="I2803">
        <v>8.7829999999999995</v>
      </c>
      <c r="J2803">
        <v>1.6053740179900002E-2</v>
      </c>
      <c r="K2803">
        <v>0.98394625981999995</v>
      </c>
      <c r="L2803">
        <v>0</v>
      </c>
      <c r="N2803">
        <v>330</v>
      </c>
      <c r="O2803">
        <v>518</v>
      </c>
      <c r="P2803">
        <v>519</v>
      </c>
      <c r="Q2803" t="s">
        <v>38</v>
      </c>
      <c r="R2803" t="s">
        <v>47</v>
      </c>
    </row>
    <row r="2804" spans="1:18" x14ac:dyDescent="0.25">
      <c r="A2804" t="s">
        <v>3409</v>
      </c>
      <c r="B2804" t="str">
        <f>MID(Tableau1[[#This Row],[ID]],4,LEN(Tableau1[[#This Row],[ID]])-5)</f>
        <v>CM2</v>
      </c>
      <c r="C2804" t="s">
        <v>17473</v>
      </c>
      <c r="D2804">
        <v>0</v>
      </c>
      <c r="E2804">
        <v>9</v>
      </c>
      <c r="F2804">
        <v>975.91099999999994</v>
      </c>
      <c r="G2804">
        <v>9.4E-2</v>
      </c>
      <c r="H2804">
        <v>6.7229999999999999</v>
      </c>
      <c r="I2804">
        <v>6.8170000000000002</v>
      </c>
      <c r="J2804">
        <v>1.3789056769800001E-2</v>
      </c>
      <c r="K2804">
        <v>0.98621094323000003</v>
      </c>
      <c r="L2804">
        <v>1</v>
      </c>
      <c r="M2804" s="1" t="s">
        <v>258</v>
      </c>
      <c r="N2804">
        <v>518</v>
      </c>
      <c r="O2804">
        <v>519</v>
      </c>
      <c r="P2804">
        <v>520</v>
      </c>
      <c r="Q2804" t="s">
        <v>38</v>
      </c>
      <c r="R2804" t="s">
        <v>258</v>
      </c>
    </row>
    <row r="2805" spans="1:18" x14ac:dyDescent="0.25">
      <c r="A2805" t="s">
        <v>3409</v>
      </c>
      <c r="B2805" t="str">
        <f>MID(Tableau1[[#This Row],[ID]],4,LEN(Tableau1[[#This Row],[ID]])-5)</f>
        <v>CM2</v>
      </c>
      <c r="C2805" t="s">
        <v>17473</v>
      </c>
      <c r="D2805">
        <v>0</v>
      </c>
      <c r="E2805">
        <v>9</v>
      </c>
      <c r="F2805">
        <v>977.20600000000002</v>
      </c>
      <c r="G2805">
        <v>2.2469999999999999</v>
      </c>
      <c r="H2805">
        <v>1.2010000000000001</v>
      </c>
      <c r="I2805">
        <v>3.448</v>
      </c>
      <c r="J2805">
        <v>0.65168213457099999</v>
      </c>
      <c r="K2805">
        <v>0.34831786542900001</v>
      </c>
      <c r="L2805">
        <v>0</v>
      </c>
      <c r="N2805">
        <v>519</v>
      </c>
      <c r="O2805">
        <v>518</v>
      </c>
      <c r="P2805">
        <v>519</v>
      </c>
      <c r="Q2805" t="s">
        <v>38</v>
      </c>
      <c r="R2805" t="s">
        <v>3515</v>
      </c>
    </row>
    <row r="2806" spans="1:18" x14ac:dyDescent="0.25">
      <c r="A2806" t="s">
        <v>3409</v>
      </c>
      <c r="B2806" t="str">
        <f>MID(Tableau1[[#This Row],[ID]],4,LEN(Tableau1[[#This Row],[ID]])-5)</f>
        <v>CM2</v>
      </c>
      <c r="C2806" t="s">
        <v>17473</v>
      </c>
      <c r="D2806">
        <v>0</v>
      </c>
      <c r="E2806">
        <v>9</v>
      </c>
      <c r="F2806">
        <v>981.2</v>
      </c>
      <c r="G2806">
        <v>7.8E-2</v>
      </c>
      <c r="H2806">
        <v>1.7470000000000001</v>
      </c>
      <c r="I2806">
        <v>1.825</v>
      </c>
      <c r="J2806">
        <v>4.2739726027399998E-2</v>
      </c>
      <c r="K2806">
        <v>0.95726027397299995</v>
      </c>
      <c r="L2806">
        <v>1</v>
      </c>
      <c r="M2806" s="1" t="s">
        <v>293</v>
      </c>
      <c r="N2806">
        <v>518</v>
      </c>
      <c r="O2806">
        <v>519</v>
      </c>
      <c r="P2806">
        <v>520</v>
      </c>
      <c r="Q2806" t="s">
        <v>38</v>
      </c>
      <c r="R2806" t="s">
        <v>293</v>
      </c>
    </row>
    <row r="2807" spans="1:18" x14ac:dyDescent="0.25">
      <c r="A2807" t="s">
        <v>3409</v>
      </c>
      <c r="B2807" t="str">
        <f>MID(Tableau1[[#This Row],[ID]],4,LEN(Tableau1[[#This Row],[ID]])-5)</f>
        <v>CM2</v>
      </c>
      <c r="C2807" t="s">
        <v>17473</v>
      </c>
      <c r="D2807">
        <v>0</v>
      </c>
      <c r="E2807">
        <v>9</v>
      </c>
      <c r="F2807">
        <v>983.69600000000003</v>
      </c>
      <c r="G2807">
        <v>9.89</v>
      </c>
      <c r="H2807">
        <v>2.4180000000000001</v>
      </c>
      <c r="I2807">
        <v>12.308</v>
      </c>
      <c r="J2807">
        <v>0.80354241144000005</v>
      </c>
      <c r="K2807">
        <v>0.19645758856000001</v>
      </c>
      <c r="L2807">
        <v>33</v>
      </c>
      <c r="M2807" s="1" t="s">
        <v>3516</v>
      </c>
      <c r="N2807">
        <v>519</v>
      </c>
      <c r="O2807">
        <v>552</v>
      </c>
      <c r="P2807">
        <v>553</v>
      </c>
      <c r="Q2807" t="s">
        <v>38</v>
      </c>
      <c r="R2807" t="s">
        <v>3517</v>
      </c>
    </row>
    <row r="2808" spans="1:18" x14ac:dyDescent="0.25">
      <c r="A2808" t="s">
        <v>3409</v>
      </c>
      <c r="B2808" t="str">
        <f>MID(Tableau1[[#This Row],[ID]],4,LEN(Tableau1[[#This Row],[ID]])-5)</f>
        <v>CM2</v>
      </c>
      <c r="C2808" t="s">
        <v>17473</v>
      </c>
      <c r="D2808">
        <v>0</v>
      </c>
      <c r="E2808">
        <v>9</v>
      </c>
      <c r="F2808">
        <v>994.476</v>
      </c>
      <c r="G2808">
        <v>0.23400000000000001</v>
      </c>
      <c r="H2808">
        <v>0.89</v>
      </c>
      <c r="I2808">
        <v>1.1240000000000001</v>
      </c>
      <c r="J2808">
        <v>0.20818505338099999</v>
      </c>
      <c r="K2808">
        <v>0.79181494661899998</v>
      </c>
      <c r="L2808">
        <v>2</v>
      </c>
      <c r="M2808" s="1" t="s">
        <v>117</v>
      </c>
      <c r="N2808">
        <v>552</v>
      </c>
      <c r="O2808">
        <v>518</v>
      </c>
      <c r="P2808">
        <v>555</v>
      </c>
      <c r="Q2808" t="s">
        <v>38</v>
      </c>
      <c r="R2808" t="s">
        <v>117</v>
      </c>
    </row>
    <row r="2809" spans="1:18" x14ac:dyDescent="0.25">
      <c r="A2809" t="s">
        <v>3409</v>
      </c>
      <c r="B2809" t="str">
        <f>MID(Tableau1[[#This Row],[ID]],4,LEN(Tableau1[[#This Row],[ID]])-5)</f>
        <v>CM2</v>
      </c>
      <c r="C2809" t="s">
        <v>17473</v>
      </c>
      <c r="D2809">
        <v>0</v>
      </c>
      <c r="E2809">
        <v>9</v>
      </c>
      <c r="F2809">
        <v>1001.979</v>
      </c>
      <c r="G2809">
        <v>0.125</v>
      </c>
      <c r="H2809">
        <v>7.2690000000000001</v>
      </c>
      <c r="I2809">
        <v>7.3940000000000001</v>
      </c>
      <c r="J2809">
        <v>1.6905599134399998E-2</v>
      </c>
      <c r="K2809">
        <v>0.98309440086599997</v>
      </c>
      <c r="L2809">
        <v>0</v>
      </c>
      <c r="N2809">
        <v>518</v>
      </c>
      <c r="O2809">
        <v>553</v>
      </c>
      <c r="P2809">
        <v>554</v>
      </c>
      <c r="Q2809" t="s">
        <v>38</v>
      </c>
      <c r="R2809" t="s">
        <v>47</v>
      </c>
    </row>
    <row r="2810" spans="1:18" x14ac:dyDescent="0.25">
      <c r="A2810" t="s">
        <v>3409</v>
      </c>
      <c r="B2810" t="str">
        <f>MID(Tableau1[[#This Row],[ID]],4,LEN(Tableau1[[#This Row],[ID]])-5)</f>
        <v>CM2</v>
      </c>
      <c r="C2810" t="s">
        <v>17473</v>
      </c>
      <c r="D2810">
        <v>0</v>
      </c>
      <c r="E2810">
        <v>9</v>
      </c>
      <c r="F2810">
        <v>1017.704</v>
      </c>
      <c r="G2810">
        <v>0.156</v>
      </c>
      <c r="H2810">
        <v>15.6</v>
      </c>
      <c r="I2810">
        <v>15.756</v>
      </c>
      <c r="J2810">
        <v>9.90099009901E-3</v>
      </c>
      <c r="K2810">
        <v>0.99009900990099997</v>
      </c>
      <c r="L2810">
        <v>1</v>
      </c>
      <c r="M2810" s="1" t="s">
        <v>28</v>
      </c>
      <c r="N2810">
        <v>553</v>
      </c>
      <c r="O2810">
        <v>554</v>
      </c>
      <c r="P2810">
        <v>555</v>
      </c>
      <c r="Q2810" t="s">
        <v>38</v>
      </c>
      <c r="R2810" t="s">
        <v>29</v>
      </c>
    </row>
    <row r="2811" spans="1:18" x14ac:dyDescent="0.25">
      <c r="A2811" t="s">
        <v>3409</v>
      </c>
      <c r="B2811" t="str">
        <f>MID(Tableau1[[#This Row],[ID]],4,LEN(Tableau1[[#This Row],[ID]])-5)</f>
        <v>CM2</v>
      </c>
      <c r="C2811" t="s">
        <v>17473</v>
      </c>
      <c r="D2811">
        <v>0</v>
      </c>
      <c r="E2811">
        <v>9</v>
      </c>
      <c r="F2811">
        <v>1019.295</v>
      </c>
      <c r="G2811">
        <v>0.109</v>
      </c>
      <c r="H2811">
        <v>1.4350000000000001</v>
      </c>
      <c r="I2811">
        <v>1.544</v>
      </c>
      <c r="J2811">
        <v>7.05958549223E-2</v>
      </c>
      <c r="K2811">
        <v>0.92940414507799995</v>
      </c>
      <c r="L2811">
        <v>1</v>
      </c>
      <c r="M2811" s="1" t="s">
        <v>98</v>
      </c>
      <c r="N2811">
        <v>554</v>
      </c>
      <c r="O2811">
        <v>555</v>
      </c>
      <c r="P2811">
        <v>556</v>
      </c>
      <c r="Q2811" t="s">
        <v>38</v>
      </c>
      <c r="R2811" t="s">
        <v>98</v>
      </c>
    </row>
    <row r="2812" spans="1:18" x14ac:dyDescent="0.25">
      <c r="A2812" t="s">
        <v>3409</v>
      </c>
      <c r="B2812" t="str">
        <f>MID(Tableau1[[#This Row],[ID]],4,LEN(Tableau1[[#This Row],[ID]])-5)</f>
        <v>CM2</v>
      </c>
      <c r="C2812" t="s">
        <v>17473</v>
      </c>
      <c r="D2812">
        <v>0</v>
      </c>
      <c r="E2812">
        <v>9</v>
      </c>
      <c r="F2812">
        <v>1027.1110000000001</v>
      </c>
      <c r="G2812">
        <v>2.9950000000000001</v>
      </c>
      <c r="H2812">
        <v>7.7069999999999999</v>
      </c>
      <c r="I2812">
        <v>10.702</v>
      </c>
      <c r="J2812">
        <v>0.27985423285400002</v>
      </c>
      <c r="K2812">
        <v>0.72014576714599998</v>
      </c>
      <c r="L2812">
        <v>10</v>
      </c>
      <c r="M2812" s="1" t="s">
        <v>3518</v>
      </c>
      <c r="N2812">
        <v>555</v>
      </c>
      <c r="O2812">
        <v>565</v>
      </c>
      <c r="P2812">
        <v>566</v>
      </c>
      <c r="Q2812" t="s">
        <v>38</v>
      </c>
      <c r="R2812" t="s">
        <v>3519</v>
      </c>
    </row>
    <row r="2813" spans="1:18" x14ac:dyDescent="0.25">
      <c r="A2813" t="s">
        <v>3409</v>
      </c>
      <c r="B2813" t="str">
        <f>MID(Tableau1[[#This Row],[ID]],4,LEN(Tableau1[[#This Row],[ID]])-5)</f>
        <v>CM2</v>
      </c>
      <c r="C2813" t="s">
        <v>17473</v>
      </c>
      <c r="D2813">
        <v>0</v>
      </c>
      <c r="E2813">
        <v>9</v>
      </c>
      <c r="F2813">
        <v>1031.058</v>
      </c>
      <c r="G2813">
        <v>1.919</v>
      </c>
      <c r="H2813">
        <v>0.95199999999999996</v>
      </c>
      <c r="I2813">
        <v>2.871</v>
      </c>
      <c r="J2813">
        <v>0.66840822013199996</v>
      </c>
      <c r="K2813">
        <v>0.33159177986799998</v>
      </c>
      <c r="L2813">
        <v>4</v>
      </c>
      <c r="M2813" s="1" t="s">
        <v>3469</v>
      </c>
      <c r="N2813">
        <v>565</v>
      </c>
      <c r="O2813">
        <v>569</v>
      </c>
      <c r="P2813">
        <v>570</v>
      </c>
      <c r="Q2813" t="s">
        <v>38</v>
      </c>
      <c r="R2813" t="s">
        <v>3520</v>
      </c>
    </row>
    <row r="2814" spans="1:18" x14ac:dyDescent="0.25">
      <c r="A2814" t="s">
        <v>3409</v>
      </c>
      <c r="B2814" t="str">
        <f>MID(Tableau1[[#This Row],[ID]],4,LEN(Tableau1[[#This Row],[ID]])-5)</f>
        <v>CM2</v>
      </c>
      <c r="C2814" t="s">
        <v>17473</v>
      </c>
      <c r="D2814">
        <v>0</v>
      </c>
      <c r="E2814">
        <v>9</v>
      </c>
      <c r="F2814">
        <v>1033.8810000000001</v>
      </c>
      <c r="G2814">
        <v>10.733000000000001</v>
      </c>
      <c r="H2814">
        <v>0.90400000000000003</v>
      </c>
      <c r="I2814">
        <v>11.637</v>
      </c>
      <c r="J2814">
        <v>0.92231674830300003</v>
      </c>
      <c r="K2814">
        <v>7.7683251697200001E-2</v>
      </c>
      <c r="L2814">
        <v>25</v>
      </c>
      <c r="M2814" s="1" t="s">
        <v>3521</v>
      </c>
      <c r="N2814">
        <v>569</v>
      </c>
      <c r="O2814">
        <v>594</v>
      </c>
      <c r="P2814">
        <v>595</v>
      </c>
      <c r="Q2814" t="s">
        <v>38</v>
      </c>
      <c r="R2814" t="s">
        <v>3522</v>
      </c>
    </row>
    <row r="2815" spans="1:18" x14ac:dyDescent="0.25">
      <c r="A2815" t="s">
        <v>3409</v>
      </c>
      <c r="B2815" t="str">
        <f>MID(Tableau1[[#This Row],[ID]],4,LEN(Tableau1[[#This Row],[ID]])-5)</f>
        <v>CM2</v>
      </c>
      <c r="C2815" t="s">
        <v>17473</v>
      </c>
      <c r="D2815">
        <v>0</v>
      </c>
      <c r="E2815">
        <v>9</v>
      </c>
      <c r="F2815">
        <v>1045.6590000000001</v>
      </c>
      <c r="G2815">
        <v>4.056</v>
      </c>
      <c r="H2815">
        <v>1.0449999999999999</v>
      </c>
      <c r="I2815">
        <v>5.101</v>
      </c>
      <c r="J2815">
        <v>0.79513820819400005</v>
      </c>
      <c r="K2815">
        <v>0.204861791806</v>
      </c>
      <c r="L2815">
        <v>10</v>
      </c>
      <c r="M2815" s="1" t="s">
        <v>3523</v>
      </c>
      <c r="N2815">
        <v>594</v>
      </c>
      <c r="O2815">
        <v>604</v>
      </c>
      <c r="P2815">
        <v>605</v>
      </c>
      <c r="Q2815" t="s">
        <v>38</v>
      </c>
      <c r="R2815" t="s">
        <v>3524</v>
      </c>
    </row>
    <row r="2816" spans="1:18" x14ac:dyDescent="0.25">
      <c r="A2816" t="s">
        <v>3409</v>
      </c>
      <c r="B2816" t="str">
        <f>MID(Tableau1[[#This Row],[ID]],4,LEN(Tableau1[[#This Row],[ID]])-5)</f>
        <v>CM2</v>
      </c>
      <c r="C2816" t="s">
        <v>17473</v>
      </c>
      <c r="D2816">
        <v>0</v>
      </c>
      <c r="E2816">
        <v>9</v>
      </c>
      <c r="F2816">
        <v>1051.1969999999999</v>
      </c>
      <c r="G2816">
        <v>0.90500000000000003</v>
      </c>
      <c r="H2816">
        <v>1.482</v>
      </c>
      <c r="I2816">
        <v>2.387</v>
      </c>
      <c r="J2816">
        <v>0.37913699204000001</v>
      </c>
      <c r="K2816">
        <v>0.62086300796000005</v>
      </c>
      <c r="L2816">
        <v>5</v>
      </c>
      <c r="M2816" s="1" t="s">
        <v>3525</v>
      </c>
      <c r="N2816">
        <v>604</v>
      </c>
      <c r="O2816">
        <v>608</v>
      </c>
      <c r="P2816">
        <v>610</v>
      </c>
      <c r="Q2816" t="s">
        <v>38</v>
      </c>
      <c r="R2816" t="s">
        <v>3526</v>
      </c>
    </row>
    <row r="2817" spans="1:18" x14ac:dyDescent="0.25">
      <c r="A2817" t="s">
        <v>3409</v>
      </c>
      <c r="B2817" t="str">
        <f>MID(Tableau1[[#This Row],[ID]],4,LEN(Tableau1[[#This Row],[ID]])-5)</f>
        <v>CM2</v>
      </c>
      <c r="C2817" t="s">
        <v>17473</v>
      </c>
      <c r="D2817">
        <v>0</v>
      </c>
      <c r="E2817">
        <v>9</v>
      </c>
      <c r="F2817">
        <v>1060.636</v>
      </c>
      <c r="G2817">
        <v>7.8E-2</v>
      </c>
      <c r="H2817">
        <v>8.5340000000000007</v>
      </c>
      <c r="I2817">
        <v>8.6120000000000001</v>
      </c>
      <c r="J2817">
        <v>9.0571295866199997E-3</v>
      </c>
      <c r="K2817">
        <v>0.990942870413</v>
      </c>
      <c r="L2817">
        <v>1</v>
      </c>
      <c r="M2817" s="1" t="s">
        <v>3096</v>
      </c>
      <c r="N2817">
        <v>608</v>
      </c>
      <c r="O2817">
        <v>609</v>
      </c>
      <c r="P2817">
        <v>611</v>
      </c>
      <c r="Q2817" t="s">
        <v>38</v>
      </c>
      <c r="R2817" t="s">
        <v>3096</v>
      </c>
    </row>
    <row r="2818" spans="1:18" x14ac:dyDescent="0.25">
      <c r="A2818" t="s">
        <v>3409</v>
      </c>
      <c r="B2818" t="str">
        <f>MID(Tableau1[[#This Row],[ID]],4,LEN(Tableau1[[#This Row],[ID]])-5)</f>
        <v>CM2</v>
      </c>
      <c r="C2818" t="s">
        <v>17473</v>
      </c>
      <c r="D2818">
        <v>0</v>
      </c>
      <c r="E2818">
        <v>9</v>
      </c>
      <c r="F2818">
        <v>1061.6959999999999</v>
      </c>
      <c r="G2818">
        <v>0.5</v>
      </c>
      <c r="H2818">
        <v>0.98199999999999998</v>
      </c>
      <c r="I2818">
        <v>1.482</v>
      </c>
      <c r="J2818">
        <v>0.337381916329</v>
      </c>
      <c r="K2818">
        <v>0.66261808367099995</v>
      </c>
      <c r="L2818">
        <v>2</v>
      </c>
      <c r="M2818" s="1" t="s">
        <v>3527</v>
      </c>
      <c r="N2818">
        <v>609</v>
      </c>
      <c r="O2818">
        <v>611</v>
      </c>
      <c r="P2818">
        <v>613</v>
      </c>
      <c r="Q2818" t="s">
        <v>38</v>
      </c>
      <c r="R2818" t="s">
        <v>3527</v>
      </c>
    </row>
    <row r="2819" spans="1:18" x14ac:dyDescent="0.25">
      <c r="A2819" t="s">
        <v>3409</v>
      </c>
      <c r="B2819" t="str">
        <f>MID(Tableau1[[#This Row],[ID]],4,LEN(Tableau1[[#This Row],[ID]])-5)</f>
        <v>CM2</v>
      </c>
      <c r="C2819" t="s">
        <v>17473</v>
      </c>
      <c r="D2819">
        <v>0</v>
      </c>
      <c r="E2819">
        <v>9</v>
      </c>
      <c r="F2819">
        <v>1066.08</v>
      </c>
      <c r="G2819">
        <v>0.125</v>
      </c>
      <c r="H2819">
        <v>3.8839999999999999</v>
      </c>
      <c r="I2819">
        <v>4.0090000000000003</v>
      </c>
      <c r="J2819">
        <v>3.1179845348000002E-2</v>
      </c>
      <c r="K2819">
        <v>0.968820154652</v>
      </c>
      <c r="L2819">
        <v>1</v>
      </c>
      <c r="M2819" s="1" t="s">
        <v>28</v>
      </c>
      <c r="N2819">
        <v>611</v>
      </c>
      <c r="O2819">
        <v>612</v>
      </c>
      <c r="P2819">
        <v>614</v>
      </c>
      <c r="Q2819" t="s">
        <v>38</v>
      </c>
      <c r="R2819" t="s">
        <v>29</v>
      </c>
    </row>
    <row r="2820" spans="1:18" x14ac:dyDescent="0.25">
      <c r="A2820" t="s">
        <v>3409</v>
      </c>
      <c r="B2820" t="str">
        <f>MID(Tableau1[[#This Row],[ID]],4,LEN(Tableau1[[#This Row],[ID]])-5)</f>
        <v>CM2</v>
      </c>
      <c r="C2820" t="s">
        <v>17473</v>
      </c>
      <c r="D2820">
        <v>0</v>
      </c>
      <c r="E2820">
        <v>9</v>
      </c>
      <c r="F2820">
        <v>1067.2190000000001</v>
      </c>
      <c r="G2820">
        <v>7.8E-2</v>
      </c>
      <c r="H2820">
        <v>1.014</v>
      </c>
      <c r="I2820">
        <v>1.0920000000000001</v>
      </c>
      <c r="J2820">
        <v>7.1428571428599999E-2</v>
      </c>
      <c r="K2820">
        <v>0.92857142857099995</v>
      </c>
      <c r="L2820">
        <v>0</v>
      </c>
      <c r="N2820">
        <v>612</v>
      </c>
      <c r="O2820">
        <v>611</v>
      </c>
      <c r="P2820">
        <v>613</v>
      </c>
      <c r="Q2820" t="s">
        <v>38</v>
      </c>
      <c r="R2820" t="s">
        <v>47</v>
      </c>
    </row>
    <row r="2821" spans="1:18" x14ac:dyDescent="0.25">
      <c r="A2821" t="s">
        <v>3409</v>
      </c>
      <c r="B2821" t="str">
        <f>MID(Tableau1[[#This Row],[ID]],4,LEN(Tableau1[[#This Row],[ID]])-5)</f>
        <v>CM2</v>
      </c>
      <c r="C2821" t="s">
        <v>17473</v>
      </c>
      <c r="D2821">
        <v>0</v>
      </c>
      <c r="E2821">
        <v>9</v>
      </c>
      <c r="F2821">
        <v>1069.7929999999999</v>
      </c>
      <c r="G2821">
        <v>0.109</v>
      </c>
      <c r="H2821">
        <v>2.496</v>
      </c>
      <c r="I2821">
        <v>2.605</v>
      </c>
      <c r="J2821">
        <v>4.1842610364700002E-2</v>
      </c>
      <c r="K2821">
        <v>0.95815738963499997</v>
      </c>
      <c r="L2821">
        <v>0</v>
      </c>
      <c r="N2821">
        <v>611</v>
      </c>
      <c r="O2821">
        <v>610</v>
      </c>
      <c r="P2821">
        <v>612</v>
      </c>
      <c r="Q2821" t="s">
        <v>38</v>
      </c>
      <c r="R2821" t="s">
        <v>47</v>
      </c>
    </row>
    <row r="2822" spans="1:18" x14ac:dyDescent="0.25">
      <c r="A2822" t="s">
        <v>3409</v>
      </c>
      <c r="B2822" t="str">
        <f>MID(Tableau1[[#This Row],[ID]],4,LEN(Tableau1[[#This Row],[ID]])-5)</f>
        <v>CM2</v>
      </c>
      <c r="C2822" t="s">
        <v>17473</v>
      </c>
      <c r="D2822">
        <v>0</v>
      </c>
      <c r="E2822">
        <v>9</v>
      </c>
      <c r="F2822">
        <v>1072.117</v>
      </c>
      <c r="G2822">
        <v>0.85799999999999998</v>
      </c>
      <c r="H2822">
        <v>2.2149999999999999</v>
      </c>
      <c r="I2822">
        <v>3.073</v>
      </c>
      <c r="J2822">
        <v>0.27920598763400001</v>
      </c>
      <c r="K2822">
        <v>0.72079401236600005</v>
      </c>
      <c r="L2822">
        <v>0</v>
      </c>
      <c r="N2822">
        <v>610</v>
      </c>
      <c r="O2822">
        <v>610</v>
      </c>
      <c r="P2822">
        <v>612</v>
      </c>
      <c r="Q2822" t="s">
        <v>38</v>
      </c>
      <c r="R2822" t="s">
        <v>2740</v>
      </c>
    </row>
    <row r="2823" spans="1:18" x14ac:dyDescent="0.25">
      <c r="A2823" t="s">
        <v>3409</v>
      </c>
      <c r="B2823" t="str">
        <f>MID(Tableau1[[#This Row],[ID]],4,LEN(Tableau1[[#This Row],[ID]])-5)</f>
        <v>CM2</v>
      </c>
      <c r="C2823" t="s">
        <v>17473</v>
      </c>
      <c r="D2823">
        <v>0</v>
      </c>
      <c r="E2823">
        <v>9</v>
      </c>
      <c r="F2823">
        <v>1074.769</v>
      </c>
      <c r="G2823">
        <v>9.4E-2</v>
      </c>
      <c r="H2823">
        <v>1.794</v>
      </c>
      <c r="I2823">
        <v>1.8879999999999999</v>
      </c>
      <c r="J2823">
        <v>4.97881355932E-2</v>
      </c>
      <c r="K2823">
        <v>0.95021186440700001</v>
      </c>
      <c r="L2823">
        <v>1</v>
      </c>
      <c r="M2823" s="1" t="s">
        <v>2071</v>
      </c>
      <c r="N2823">
        <v>610</v>
      </c>
      <c r="O2823">
        <v>611</v>
      </c>
      <c r="P2823">
        <v>613</v>
      </c>
      <c r="Q2823" t="s">
        <v>38</v>
      </c>
      <c r="R2823" t="s">
        <v>2071</v>
      </c>
    </row>
    <row r="2824" spans="1:18" x14ac:dyDescent="0.25">
      <c r="A2824" t="s">
        <v>3409</v>
      </c>
      <c r="B2824" t="str">
        <f>MID(Tableau1[[#This Row],[ID]],4,LEN(Tableau1[[#This Row],[ID]])-5)</f>
        <v>CM2</v>
      </c>
      <c r="C2824" t="s">
        <v>17473</v>
      </c>
      <c r="D2824">
        <v>0</v>
      </c>
      <c r="E2824">
        <v>9</v>
      </c>
      <c r="F2824">
        <v>1076.47</v>
      </c>
      <c r="G2824">
        <v>0.312</v>
      </c>
      <c r="H2824">
        <v>1.607</v>
      </c>
      <c r="I2824">
        <v>1.919</v>
      </c>
      <c r="J2824">
        <v>0.162584679521</v>
      </c>
      <c r="K2824">
        <v>0.83741532047900002</v>
      </c>
      <c r="L2824">
        <v>0</v>
      </c>
      <c r="N2824">
        <v>611</v>
      </c>
      <c r="O2824">
        <v>609</v>
      </c>
      <c r="P2824">
        <v>611</v>
      </c>
      <c r="Q2824" t="s">
        <v>38</v>
      </c>
      <c r="R2824" t="s">
        <v>61</v>
      </c>
    </row>
    <row r="2825" spans="1:18" x14ac:dyDescent="0.25">
      <c r="A2825" t="s">
        <v>3409</v>
      </c>
      <c r="B2825" t="str">
        <f>MID(Tableau1[[#This Row],[ID]],4,LEN(Tableau1[[#This Row],[ID]])-5)</f>
        <v>CM2</v>
      </c>
      <c r="C2825" t="s">
        <v>17473</v>
      </c>
      <c r="D2825">
        <v>0</v>
      </c>
      <c r="E2825">
        <v>9</v>
      </c>
      <c r="F2825">
        <v>1078.232</v>
      </c>
      <c r="G2825">
        <v>0.874</v>
      </c>
      <c r="H2825">
        <v>1.45</v>
      </c>
      <c r="I2825">
        <v>2.3239999999999998</v>
      </c>
      <c r="J2825">
        <v>0.37607573149700002</v>
      </c>
      <c r="K2825">
        <v>0.62392426850299998</v>
      </c>
      <c r="L2825">
        <v>2</v>
      </c>
      <c r="M2825" s="1" t="s">
        <v>3528</v>
      </c>
      <c r="N2825">
        <v>609</v>
      </c>
      <c r="O2825">
        <v>611</v>
      </c>
      <c r="P2825">
        <v>613</v>
      </c>
      <c r="Q2825" t="s">
        <v>38</v>
      </c>
      <c r="R2825" t="s">
        <v>3528</v>
      </c>
    </row>
    <row r="2826" spans="1:18" x14ac:dyDescent="0.25">
      <c r="A2826" t="s">
        <v>3409</v>
      </c>
      <c r="B2826" t="str">
        <f>MID(Tableau1[[#This Row],[ID]],4,LEN(Tableau1[[#This Row],[ID]])-5)</f>
        <v>CM2</v>
      </c>
      <c r="C2826" t="s">
        <v>17473</v>
      </c>
      <c r="D2826">
        <v>0</v>
      </c>
      <c r="E2826">
        <v>9</v>
      </c>
      <c r="F2826">
        <v>1081.758</v>
      </c>
      <c r="G2826">
        <v>0.14000000000000001</v>
      </c>
      <c r="H2826">
        <v>2.6520000000000001</v>
      </c>
      <c r="I2826">
        <v>2.7919999999999998</v>
      </c>
      <c r="J2826">
        <v>5.0143266475600003E-2</v>
      </c>
      <c r="K2826">
        <v>0.94985673352400002</v>
      </c>
      <c r="L2826">
        <v>0</v>
      </c>
      <c r="N2826">
        <v>611</v>
      </c>
      <c r="O2826">
        <v>610</v>
      </c>
      <c r="P2826">
        <v>612</v>
      </c>
      <c r="Q2826" t="s">
        <v>38</v>
      </c>
      <c r="R2826" t="s">
        <v>47</v>
      </c>
    </row>
    <row r="2827" spans="1:18" x14ac:dyDescent="0.25">
      <c r="A2827" t="s">
        <v>3409</v>
      </c>
      <c r="B2827" t="str">
        <f>MID(Tableau1[[#This Row],[ID]],4,LEN(Tableau1[[#This Row],[ID]])-5)</f>
        <v>CM2</v>
      </c>
      <c r="C2827" t="s">
        <v>17473</v>
      </c>
      <c r="D2827">
        <v>0</v>
      </c>
      <c r="E2827">
        <v>9</v>
      </c>
      <c r="F2827">
        <v>1083.9259999999999</v>
      </c>
      <c r="G2827">
        <v>7.8E-2</v>
      </c>
      <c r="H2827">
        <v>2.028</v>
      </c>
      <c r="I2827">
        <v>2.1059999999999999</v>
      </c>
      <c r="J2827">
        <v>3.7037037037000002E-2</v>
      </c>
      <c r="K2827">
        <v>0.96296296296299999</v>
      </c>
      <c r="L2827">
        <v>1</v>
      </c>
      <c r="M2827" s="1" t="s">
        <v>1831</v>
      </c>
      <c r="N2827">
        <v>610</v>
      </c>
      <c r="O2827">
        <v>611</v>
      </c>
      <c r="P2827">
        <v>613</v>
      </c>
      <c r="Q2827" t="s">
        <v>38</v>
      </c>
      <c r="R2827" t="s">
        <v>1831</v>
      </c>
    </row>
    <row r="2828" spans="1:18" x14ac:dyDescent="0.25">
      <c r="A2828" t="s">
        <v>3409</v>
      </c>
      <c r="B2828" t="str">
        <f>MID(Tableau1[[#This Row],[ID]],4,LEN(Tableau1[[#This Row],[ID]])-5)</f>
        <v>CM2</v>
      </c>
      <c r="C2828" t="s">
        <v>17473</v>
      </c>
      <c r="D2828">
        <v>0</v>
      </c>
      <c r="E2828">
        <v>9</v>
      </c>
      <c r="F2828">
        <v>1085.2370000000001</v>
      </c>
      <c r="G2828">
        <v>0.82699999999999996</v>
      </c>
      <c r="H2828">
        <v>1.2330000000000001</v>
      </c>
      <c r="I2828">
        <v>2.06</v>
      </c>
      <c r="J2828">
        <v>0.40145631067999998</v>
      </c>
      <c r="K2828">
        <v>0.59854368932000002</v>
      </c>
      <c r="L2828">
        <v>1</v>
      </c>
      <c r="M2828" s="1" t="s">
        <v>2071</v>
      </c>
      <c r="N2828">
        <v>611</v>
      </c>
      <c r="O2828">
        <v>611</v>
      </c>
      <c r="P2828">
        <v>613</v>
      </c>
      <c r="Q2828" t="s">
        <v>38</v>
      </c>
      <c r="R2828" t="s">
        <v>3529</v>
      </c>
    </row>
    <row r="2829" spans="1:18" x14ac:dyDescent="0.25">
      <c r="A2829" t="s">
        <v>3409</v>
      </c>
      <c r="B2829" t="str">
        <f>MID(Tableau1[[#This Row],[ID]],4,LEN(Tableau1[[#This Row],[ID]])-5)</f>
        <v>CM2</v>
      </c>
      <c r="C2829" t="s">
        <v>17473</v>
      </c>
      <c r="D2829">
        <v>0</v>
      </c>
      <c r="E2829">
        <v>9</v>
      </c>
      <c r="F2829">
        <v>1090.7909999999999</v>
      </c>
      <c r="G2829">
        <v>9.2999999999999999E-2</v>
      </c>
      <c r="H2829">
        <v>4.7270000000000003</v>
      </c>
      <c r="I2829">
        <v>4.82</v>
      </c>
      <c r="J2829">
        <v>1.9294605809100002E-2</v>
      </c>
      <c r="K2829">
        <v>0.980705394191</v>
      </c>
      <c r="L2829">
        <v>1</v>
      </c>
      <c r="M2829" s="1" t="s">
        <v>28</v>
      </c>
      <c r="N2829">
        <v>611</v>
      </c>
      <c r="O2829">
        <v>612</v>
      </c>
      <c r="P2829">
        <v>614</v>
      </c>
      <c r="Q2829" t="s">
        <v>38</v>
      </c>
      <c r="R2829" t="s">
        <v>29</v>
      </c>
    </row>
    <row r="2830" spans="1:18" x14ac:dyDescent="0.25">
      <c r="A2830" t="s">
        <v>3409</v>
      </c>
      <c r="B2830" t="str">
        <f>MID(Tableau1[[#This Row],[ID]],4,LEN(Tableau1[[#This Row],[ID]])-5)</f>
        <v>CM2</v>
      </c>
      <c r="C2830" t="s">
        <v>17473</v>
      </c>
      <c r="D2830">
        <v>0</v>
      </c>
      <c r="E2830">
        <v>9</v>
      </c>
      <c r="F2830">
        <v>1092.5070000000001</v>
      </c>
      <c r="G2830">
        <v>1.1850000000000001</v>
      </c>
      <c r="H2830">
        <v>1.623</v>
      </c>
      <c r="I2830">
        <v>2.8079999999999998</v>
      </c>
      <c r="J2830">
        <v>0.42200854700899998</v>
      </c>
      <c r="K2830">
        <v>0.57799145299099997</v>
      </c>
      <c r="L2830">
        <v>1</v>
      </c>
      <c r="M2830" s="1" t="s">
        <v>3530</v>
      </c>
      <c r="N2830">
        <v>612</v>
      </c>
      <c r="O2830">
        <v>611</v>
      </c>
      <c r="P2830">
        <v>614</v>
      </c>
      <c r="Q2830" t="s">
        <v>38</v>
      </c>
      <c r="R2830" t="s">
        <v>3531</v>
      </c>
    </row>
    <row r="2831" spans="1:18" x14ac:dyDescent="0.25">
      <c r="A2831" t="s">
        <v>3409</v>
      </c>
      <c r="B2831" t="str">
        <f>MID(Tableau1[[#This Row],[ID]],4,LEN(Tableau1[[#This Row],[ID]])-5)</f>
        <v>CM2</v>
      </c>
      <c r="C2831" t="s">
        <v>17473</v>
      </c>
      <c r="D2831">
        <v>0</v>
      </c>
      <c r="E2831">
        <v>9</v>
      </c>
      <c r="F2831">
        <v>1094.893</v>
      </c>
      <c r="G2831">
        <v>9.4E-2</v>
      </c>
      <c r="H2831">
        <v>1.2010000000000001</v>
      </c>
      <c r="I2831">
        <v>1.2949999999999999</v>
      </c>
      <c r="J2831">
        <v>7.2586872586899998E-2</v>
      </c>
      <c r="K2831">
        <v>0.92741312741299997</v>
      </c>
      <c r="L2831">
        <v>0</v>
      </c>
      <c r="N2831">
        <v>611</v>
      </c>
      <c r="O2831">
        <v>610</v>
      </c>
      <c r="P2831">
        <v>613</v>
      </c>
      <c r="Q2831" t="s">
        <v>38</v>
      </c>
      <c r="R2831" t="s">
        <v>47</v>
      </c>
    </row>
    <row r="2832" spans="1:18" x14ac:dyDescent="0.25">
      <c r="A2832" t="s">
        <v>3409</v>
      </c>
      <c r="B2832" t="str">
        <f>MID(Tableau1[[#This Row],[ID]],4,LEN(Tableau1[[#This Row],[ID]])-5)</f>
        <v>CM2</v>
      </c>
      <c r="C2832" t="s">
        <v>17473</v>
      </c>
      <c r="D2832">
        <v>0</v>
      </c>
      <c r="E2832">
        <v>9</v>
      </c>
      <c r="F2832">
        <v>1097.421</v>
      </c>
      <c r="G2832">
        <v>6.2E-2</v>
      </c>
      <c r="H2832">
        <v>2.4340000000000002</v>
      </c>
      <c r="I2832">
        <v>2.496</v>
      </c>
      <c r="J2832">
        <v>2.4839743589700002E-2</v>
      </c>
      <c r="K2832">
        <v>0.97516025641000004</v>
      </c>
      <c r="L2832">
        <v>1</v>
      </c>
      <c r="M2832" s="1" t="s">
        <v>2071</v>
      </c>
      <c r="N2832">
        <v>610</v>
      </c>
      <c r="O2832">
        <v>611</v>
      </c>
      <c r="P2832">
        <v>614</v>
      </c>
      <c r="Q2832" t="s">
        <v>38</v>
      </c>
      <c r="R2832" t="s">
        <v>2071</v>
      </c>
    </row>
    <row r="2833" spans="1:18" x14ac:dyDescent="0.25">
      <c r="A2833" t="s">
        <v>3409</v>
      </c>
      <c r="B2833" t="str">
        <f>MID(Tableau1[[#This Row],[ID]],4,LEN(Tableau1[[#This Row],[ID]])-5)</f>
        <v>CM2</v>
      </c>
      <c r="C2833" t="s">
        <v>17473</v>
      </c>
      <c r="D2833">
        <v>0</v>
      </c>
      <c r="E2833">
        <v>9</v>
      </c>
      <c r="F2833">
        <v>1117.8879999999999</v>
      </c>
      <c r="G2833">
        <v>9.4E-2</v>
      </c>
      <c r="H2833">
        <v>20.405000000000001</v>
      </c>
      <c r="I2833">
        <v>20.498999999999999</v>
      </c>
      <c r="J2833">
        <v>4.5855895409500002E-3</v>
      </c>
      <c r="K2833">
        <v>0.99541441045900003</v>
      </c>
      <c r="L2833">
        <v>0</v>
      </c>
      <c r="N2833">
        <v>608</v>
      </c>
      <c r="O2833">
        <v>607</v>
      </c>
      <c r="P2833">
        <v>613</v>
      </c>
      <c r="Q2833" t="s">
        <v>38</v>
      </c>
      <c r="R2833" t="s">
        <v>47</v>
      </c>
    </row>
    <row r="2834" spans="1:18" x14ac:dyDescent="0.25">
      <c r="A2834" t="s">
        <v>3409</v>
      </c>
      <c r="B2834" t="str">
        <f>MID(Tableau1[[#This Row],[ID]],4,LEN(Tableau1[[#This Row],[ID]])-5)</f>
        <v>CM2</v>
      </c>
      <c r="C2834" t="s">
        <v>17473</v>
      </c>
      <c r="D2834">
        <v>0</v>
      </c>
      <c r="E2834">
        <v>9</v>
      </c>
      <c r="F2834">
        <v>1119.682</v>
      </c>
      <c r="G2834">
        <v>2.1219999999999999</v>
      </c>
      <c r="H2834">
        <v>1.7</v>
      </c>
      <c r="I2834">
        <v>3.8220000000000001</v>
      </c>
      <c r="J2834">
        <v>0.55520669806400003</v>
      </c>
      <c r="K2834">
        <v>0.44479330193599997</v>
      </c>
      <c r="L2834">
        <v>0</v>
      </c>
      <c r="N2834">
        <v>607</v>
      </c>
      <c r="O2834">
        <v>605</v>
      </c>
      <c r="P2834">
        <v>611</v>
      </c>
      <c r="Q2834" t="s">
        <v>38</v>
      </c>
      <c r="R2834" t="s">
        <v>3532</v>
      </c>
    </row>
    <row r="2835" spans="1:18" x14ac:dyDescent="0.25">
      <c r="A2835" t="s">
        <v>3409</v>
      </c>
      <c r="B2835" t="str">
        <f>MID(Tableau1[[#This Row],[ID]],4,LEN(Tableau1[[#This Row],[ID]])-5)</f>
        <v>CM2</v>
      </c>
      <c r="C2835" t="s">
        <v>17473</v>
      </c>
      <c r="D2835">
        <v>0</v>
      </c>
      <c r="E2835">
        <v>9</v>
      </c>
      <c r="F2835">
        <v>1127.0920000000001</v>
      </c>
      <c r="G2835">
        <v>0.82699999999999996</v>
      </c>
      <c r="H2835">
        <v>5.2880000000000003</v>
      </c>
      <c r="I2835">
        <v>6.1150000000000002</v>
      </c>
      <c r="J2835">
        <v>0.13524121013900001</v>
      </c>
      <c r="K2835">
        <v>0.86475878986099997</v>
      </c>
      <c r="L2835">
        <v>2</v>
      </c>
      <c r="M2835" s="1" t="s">
        <v>3533</v>
      </c>
      <c r="N2835">
        <v>605</v>
      </c>
      <c r="O2835">
        <v>606</v>
      </c>
      <c r="P2835">
        <v>612</v>
      </c>
      <c r="Q2835" t="s">
        <v>38</v>
      </c>
      <c r="R2835" t="s">
        <v>3534</v>
      </c>
    </row>
    <row r="2836" spans="1:18" x14ac:dyDescent="0.25">
      <c r="A2836" t="s">
        <v>3409</v>
      </c>
      <c r="B2836" t="str">
        <f>MID(Tableau1[[#This Row],[ID]],4,LEN(Tableau1[[#This Row],[ID]])-5)</f>
        <v>CM2</v>
      </c>
      <c r="C2836" t="s">
        <v>17473</v>
      </c>
      <c r="D2836">
        <v>0</v>
      </c>
      <c r="E2836">
        <v>9</v>
      </c>
      <c r="F2836">
        <v>1138.355</v>
      </c>
      <c r="G2836">
        <v>6.3E-2</v>
      </c>
      <c r="H2836">
        <v>10.436</v>
      </c>
      <c r="I2836">
        <v>10.499000000000001</v>
      </c>
      <c r="J2836">
        <v>6.0005714829999999E-3</v>
      </c>
      <c r="K2836">
        <v>0.99399942851699996</v>
      </c>
      <c r="L2836">
        <v>1</v>
      </c>
      <c r="M2836" s="1" t="s">
        <v>28</v>
      </c>
      <c r="N2836">
        <v>606</v>
      </c>
      <c r="O2836">
        <v>607</v>
      </c>
      <c r="P2836">
        <v>613</v>
      </c>
      <c r="Q2836" t="s">
        <v>38</v>
      </c>
      <c r="R2836" t="s">
        <v>29</v>
      </c>
    </row>
    <row r="2837" spans="1:18" x14ac:dyDescent="0.25">
      <c r="A2837" t="s">
        <v>3535</v>
      </c>
      <c r="B2837" t="str">
        <f>MID(Tableau1[[#This Row],[ID]],4,LEN(Tableau1[[#This Row],[ID]])-5)</f>
        <v>C6</v>
      </c>
      <c r="C2837" t="s">
        <v>17472</v>
      </c>
      <c r="D2837">
        <v>0</v>
      </c>
      <c r="E2837">
        <v>2</v>
      </c>
      <c r="F2837">
        <v>3.0419999999999998</v>
      </c>
      <c r="G2837">
        <v>8.0180000000000007</v>
      </c>
      <c r="I2837">
        <v>8.0180000000000007</v>
      </c>
      <c r="J2837">
        <v>1</v>
      </c>
      <c r="K2837">
        <v>0</v>
      </c>
      <c r="L2837">
        <v>62</v>
      </c>
      <c r="M2837" s="1" t="s">
        <v>3536</v>
      </c>
      <c r="N2837">
        <v>0</v>
      </c>
      <c r="O2837">
        <v>62</v>
      </c>
      <c r="P2837">
        <v>62</v>
      </c>
      <c r="Q2837" t="s">
        <v>18</v>
      </c>
      <c r="R2837" t="s">
        <v>3536</v>
      </c>
    </row>
    <row r="2838" spans="1:18" x14ac:dyDescent="0.25">
      <c r="A2838" t="s">
        <v>3535</v>
      </c>
      <c r="B2838" t="str">
        <f>MID(Tableau1[[#This Row],[ID]],4,LEN(Tableau1[[#This Row],[ID]])-5)</f>
        <v>C6</v>
      </c>
      <c r="C2838" t="s">
        <v>17472</v>
      </c>
      <c r="D2838">
        <v>0</v>
      </c>
      <c r="E2838">
        <v>2</v>
      </c>
      <c r="F2838">
        <v>15.756</v>
      </c>
      <c r="G2838">
        <v>1.4350000000000001</v>
      </c>
      <c r="H2838">
        <v>4.6959999999999997</v>
      </c>
      <c r="I2838">
        <v>6.1310000000000002</v>
      </c>
      <c r="J2838">
        <v>0.23405643451300001</v>
      </c>
      <c r="K2838">
        <v>0.76594356548700004</v>
      </c>
      <c r="L2838">
        <v>21</v>
      </c>
      <c r="M2838" s="1" t="s">
        <v>3537</v>
      </c>
      <c r="N2838">
        <v>62</v>
      </c>
      <c r="O2838">
        <v>83</v>
      </c>
      <c r="P2838">
        <v>83</v>
      </c>
      <c r="Q2838" t="s">
        <v>18</v>
      </c>
      <c r="R2838" t="s">
        <v>3537</v>
      </c>
    </row>
    <row r="2839" spans="1:18" x14ac:dyDescent="0.25">
      <c r="A2839" t="s">
        <v>3538</v>
      </c>
      <c r="B2839" t="str">
        <f>MID(Tableau1[[#This Row],[ID]],4,LEN(Tableau1[[#This Row],[ID]])-5)</f>
        <v>C6</v>
      </c>
      <c r="C2839" t="s">
        <v>17473</v>
      </c>
      <c r="D2839">
        <v>1</v>
      </c>
      <c r="E2839">
        <v>2</v>
      </c>
      <c r="F2839">
        <v>127.968</v>
      </c>
      <c r="G2839">
        <v>23.119</v>
      </c>
      <c r="I2839">
        <v>23.119</v>
      </c>
      <c r="J2839">
        <v>1</v>
      </c>
      <c r="K2839">
        <v>0</v>
      </c>
      <c r="L2839">
        <v>0</v>
      </c>
      <c r="N2839">
        <v>1</v>
      </c>
      <c r="O2839">
        <v>0</v>
      </c>
      <c r="P2839">
        <v>0</v>
      </c>
      <c r="Q2839" t="s">
        <v>18</v>
      </c>
      <c r="R2839" t="s">
        <v>3539</v>
      </c>
    </row>
    <row r="2840" spans="1:18" x14ac:dyDescent="0.25">
      <c r="A2840" t="s">
        <v>3538</v>
      </c>
      <c r="B2840" t="str">
        <f>MID(Tableau1[[#This Row],[ID]],4,LEN(Tableau1[[#This Row],[ID]])-5)</f>
        <v>C6</v>
      </c>
      <c r="C2840" t="s">
        <v>17473</v>
      </c>
      <c r="D2840">
        <v>1</v>
      </c>
      <c r="E2840">
        <v>2</v>
      </c>
      <c r="F2840">
        <v>222.005</v>
      </c>
      <c r="G2840">
        <v>48.656999999999996</v>
      </c>
      <c r="H2840">
        <v>70.918000000000006</v>
      </c>
      <c r="I2840">
        <v>119.575</v>
      </c>
      <c r="J2840">
        <v>0.40691616140499998</v>
      </c>
      <c r="K2840">
        <v>0.59308383859500002</v>
      </c>
      <c r="L2840">
        <v>8</v>
      </c>
      <c r="M2840" s="1" t="s">
        <v>3540</v>
      </c>
      <c r="N2840">
        <v>1</v>
      </c>
      <c r="O2840">
        <v>8</v>
      </c>
      <c r="P2840">
        <v>8</v>
      </c>
      <c r="Q2840" t="s">
        <v>18</v>
      </c>
      <c r="R2840" t="s">
        <v>3541</v>
      </c>
    </row>
    <row r="2841" spans="1:18" x14ac:dyDescent="0.25">
      <c r="A2841" t="s">
        <v>3538</v>
      </c>
      <c r="B2841" t="str">
        <f>MID(Tableau1[[#This Row],[ID]],4,LEN(Tableau1[[#This Row],[ID]])-5)</f>
        <v>C6</v>
      </c>
      <c r="C2841" t="s">
        <v>17473</v>
      </c>
      <c r="D2841">
        <v>1</v>
      </c>
      <c r="E2841">
        <v>2</v>
      </c>
      <c r="F2841">
        <v>273.20400000000001</v>
      </c>
      <c r="G2841">
        <v>2.3250000000000002</v>
      </c>
      <c r="H2841">
        <v>2.5419999999999998</v>
      </c>
      <c r="I2841">
        <v>4.867</v>
      </c>
      <c r="J2841">
        <v>0.47770700636899999</v>
      </c>
      <c r="K2841">
        <v>0.52229299363100001</v>
      </c>
      <c r="L2841">
        <v>6</v>
      </c>
      <c r="M2841" s="1" t="s">
        <v>3542</v>
      </c>
      <c r="N2841">
        <v>8</v>
      </c>
      <c r="O2841">
        <v>14</v>
      </c>
      <c r="P2841">
        <v>14</v>
      </c>
      <c r="Q2841" t="s">
        <v>21</v>
      </c>
      <c r="R2841" t="s">
        <v>3543</v>
      </c>
    </row>
    <row r="2842" spans="1:18" x14ac:dyDescent="0.25">
      <c r="A2842" t="s">
        <v>3538</v>
      </c>
      <c r="B2842" t="str">
        <f>MID(Tableau1[[#This Row],[ID]],4,LEN(Tableau1[[#This Row],[ID]])-5)</f>
        <v>C6</v>
      </c>
      <c r="C2842" t="s">
        <v>17473</v>
      </c>
      <c r="D2842">
        <v>1</v>
      </c>
      <c r="E2842">
        <v>2</v>
      </c>
      <c r="F2842">
        <v>301.67500000000001</v>
      </c>
      <c r="G2842">
        <v>4.8360000000000003</v>
      </c>
      <c r="H2842">
        <v>26.146000000000001</v>
      </c>
      <c r="I2842">
        <v>30.981999999999999</v>
      </c>
      <c r="J2842">
        <v>0.15609063327100001</v>
      </c>
      <c r="K2842">
        <v>0.84390936672899997</v>
      </c>
      <c r="L2842">
        <v>7</v>
      </c>
      <c r="M2842" s="1" t="s">
        <v>3544</v>
      </c>
      <c r="N2842">
        <v>14</v>
      </c>
      <c r="O2842">
        <v>21</v>
      </c>
      <c r="P2842">
        <v>21</v>
      </c>
      <c r="Q2842" t="s">
        <v>21</v>
      </c>
      <c r="R2842" t="s">
        <v>3545</v>
      </c>
    </row>
    <row r="2843" spans="1:18" x14ac:dyDescent="0.25">
      <c r="A2843" t="s">
        <v>3538</v>
      </c>
      <c r="B2843" t="str">
        <f>MID(Tableau1[[#This Row],[ID]],4,LEN(Tableau1[[#This Row],[ID]])-5)</f>
        <v>C6</v>
      </c>
      <c r="C2843" t="s">
        <v>17473</v>
      </c>
      <c r="D2843">
        <v>1</v>
      </c>
      <c r="E2843">
        <v>2</v>
      </c>
      <c r="F2843">
        <v>310.14499999999998</v>
      </c>
      <c r="G2843">
        <v>0.999</v>
      </c>
      <c r="H2843">
        <v>3.6339999999999999</v>
      </c>
      <c r="I2843">
        <v>4.633</v>
      </c>
      <c r="J2843">
        <v>0.215627023527</v>
      </c>
      <c r="K2843">
        <v>0.78437297647299997</v>
      </c>
      <c r="L2843">
        <v>3</v>
      </c>
      <c r="M2843" s="1" t="s">
        <v>2464</v>
      </c>
      <c r="N2843">
        <v>21</v>
      </c>
      <c r="O2843">
        <v>24</v>
      </c>
      <c r="P2843">
        <v>24</v>
      </c>
      <c r="Q2843" t="s">
        <v>21</v>
      </c>
      <c r="R2843" t="s">
        <v>2465</v>
      </c>
    </row>
    <row r="2844" spans="1:18" x14ac:dyDescent="0.25">
      <c r="A2844" t="s">
        <v>3538</v>
      </c>
      <c r="B2844" t="str">
        <f>MID(Tableau1[[#This Row],[ID]],4,LEN(Tableau1[[#This Row],[ID]])-5)</f>
        <v>C6</v>
      </c>
      <c r="C2844" t="s">
        <v>17473</v>
      </c>
      <c r="D2844">
        <v>1</v>
      </c>
      <c r="E2844">
        <v>2</v>
      </c>
      <c r="F2844">
        <v>314.88799999999998</v>
      </c>
      <c r="G2844">
        <v>10.295999999999999</v>
      </c>
      <c r="H2844">
        <v>3.7440000000000002</v>
      </c>
      <c r="I2844">
        <v>14.04</v>
      </c>
      <c r="J2844">
        <v>0.73333333333299999</v>
      </c>
      <c r="K2844">
        <v>0.26666666666700001</v>
      </c>
      <c r="L2844">
        <v>12</v>
      </c>
      <c r="M2844" s="1" t="s">
        <v>3546</v>
      </c>
      <c r="N2844">
        <v>24</v>
      </c>
      <c r="O2844">
        <v>36</v>
      </c>
      <c r="P2844">
        <v>36</v>
      </c>
      <c r="Q2844" t="s">
        <v>21</v>
      </c>
      <c r="R2844" t="s">
        <v>3547</v>
      </c>
    </row>
    <row r="2845" spans="1:18" x14ac:dyDescent="0.25">
      <c r="A2845" t="s">
        <v>3538</v>
      </c>
      <c r="B2845" t="str">
        <f>MID(Tableau1[[#This Row],[ID]],4,LEN(Tableau1[[#This Row],[ID]])-5)</f>
        <v>C6</v>
      </c>
      <c r="C2845" t="s">
        <v>17473</v>
      </c>
      <c r="D2845">
        <v>1</v>
      </c>
      <c r="E2845">
        <v>2</v>
      </c>
      <c r="F2845">
        <v>329.97300000000001</v>
      </c>
      <c r="G2845">
        <v>0.28100000000000003</v>
      </c>
      <c r="H2845">
        <v>4.7889999999999997</v>
      </c>
      <c r="I2845">
        <v>5.07</v>
      </c>
      <c r="J2845">
        <v>5.5424063116400003E-2</v>
      </c>
      <c r="K2845">
        <v>0.94457593688399999</v>
      </c>
      <c r="L2845">
        <v>0</v>
      </c>
      <c r="N2845">
        <v>36</v>
      </c>
      <c r="O2845">
        <v>34</v>
      </c>
      <c r="P2845">
        <v>34</v>
      </c>
      <c r="Q2845" t="s">
        <v>21</v>
      </c>
      <c r="R2845" t="s">
        <v>61</v>
      </c>
    </row>
    <row r="2846" spans="1:18" x14ac:dyDescent="0.25">
      <c r="A2846" t="s">
        <v>3538</v>
      </c>
      <c r="B2846" t="str">
        <f>MID(Tableau1[[#This Row],[ID]],4,LEN(Tableau1[[#This Row],[ID]])-5)</f>
        <v>C6</v>
      </c>
      <c r="C2846" t="s">
        <v>17473</v>
      </c>
      <c r="D2846">
        <v>1</v>
      </c>
      <c r="E2846">
        <v>2</v>
      </c>
      <c r="F2846">
        <v>333.21800000000002</v>
      </c>
      <c r="G2846">
        <v>9.4540000000000006</v>
      </c>
      <c r="H2846">
        <v>2.964</v>
      </c>
      <c r="I2846">
        <v>12.417999999999999</v>
      </c>
      <c r="J2846">
        <v>0.76131422129199999</v>
      </c>
      <c r="K2846">
        <v>0.23868577870800001</v>
      </c>
      <c r="L2846">
        <v>3</v>
      </c>
      <c r="M2846" s="1" t="s">
        <v>2928</v>
      </c>
      <c r="N2846">
        <v>34</v>
      </c>
      <c r="O2846">
        <v>26</v>
      </c>
      <c r="P2846">
        <v>26</v>
      </c>
      <c r="Q2846" t="s">
        <v>21</v>
      </c>
      <c r="R2846" t="s">
        <v>3548</v>
      </c>
    </row>
    <row r="2847" spans="1:18" x14ac:dyDescent="0.25">
      <c r="A2847" t="s">
        <v>3538</v>
      </c>
      <c r="B2847" t="str">
        <f>MID(Tableau1[[#This Row],[ID]],4,LEN(Tableau1[[#This Row],[ID]])-5)</f>
        <v>C6</v>
      </c>
      <c r="C2847" t="s">
        <v>17473</v>
      </c>
      <c r="D2847">
        <v>1</v>
      </c>
      <c r="E2847">
        <v>2</v>
      </c>
      <c r="F2847">
        <v>359.988</v>
      </c>
      <c r="G2847">
        <v>0.98299999999999998</v>
      </c>
      <c r="H2847">
        <v>17.315999999999999</v>
      </c>
      <c r="I2847">
        <v>18.298999999999999</v>
      </c>
      <c r="J2847">
        <v>5.3718782447100002E-2</v>
      </c>
      <c r="K2847">
        <v>0.94628121755299999</v>
      </c>
      <c r="L2847">
        <v>1</v>
      </c>
      <c r="M2847" s="1" t="s">
        <v>255</v>
      </c>
      <c r="N2847">
        <v>26</v>
      </c>
      <c r="O2847">
        <v>27</v>
      </c>
      <c r="P2847">
        <v>27</v>
      </c>
      <c r="Q2847" t="s">
        <v>21</v>
      </c>
      <c r="R2847" t="s">
        <v>255</v>
      </c>
    </row>
    <row r="2848" spans="1:18" x14ac:dyDescent="0.25">
      <c r="A2848" t="s">
        <v>3538</v>
      </c>
      <c r="B2848" t="str">
        <f>MID(Tableau1[[#This Row],[ID]],4,LEN(Tableau1[[#This Row],[ID]])-5)</f>
        <v>C6</v>
      </c>
      <c r="C2848" t="s">
        <v>17473</v>
      </c>
      <c r="D2848">
        <v>1</v>
      </c>
      <c r="E2848">
        <v>2</v>
      </c>
      <c r="F2848">
        <v>365.71300000000002</v>
      </c>
      <c r="G2848">
        <v>7.8E-2</v>
      </c>
      <c r="H2848">
        <v>4.742</v>
      </c>
      <c r="I2848">
        <v>4.82</v>
      </c>
      <c r="J2848">
        <v>1.6182572614099999E-2</v>
      </c>
      <c r="K2848">
        <v>0.98381742738599998</v>
      </c>
      <c r="L2848">
        <v>1</v>
      </c>
      <c r="M2848" s="1" t="s">
        <v>1114</v>
      </c>
      <c r="N2848">
        <v>27</v>
      </c>
      <c r="O2848">
        <v>28</v>
      </c>
      <c r="P2848">
        <v>28</v>
      </c>
      <c r="Q2848" t="s">
        <v>21</v>
      </c>
      <c r="R2848" t="s">
        <v>1114</v>
      </c>
    </row>
    <row r="2849" spans="1:18" x14ac:dyDescent="0.25">
      <c r="A2849" t="s">
        <v>3538</v>
      </c>
      <c r="B2849" t="str">
        <f>MID(Tableau1[[#This Row],[ID]],4,LEN(Tableau1[[#This Row],[ID]])-5)</f>
        <v>C6</v>
      </c>
      <c r="C2849" t="s">
        <v>17473</v>
      </c>
      <c r="D2849">
        <v>1</v>
      </c>
      <c r="E2849">
        <v>2</v>
      </c>
      <c r="F2849">
        <v>372.983</v>
      </c>
      <c r="G2849">
        <v>1.996</v>
      </c>
      <c r="H2849">
        <v>7.1920000000000002</v>
      </c>
      <c r="I2849">
        <v>9.1880000000000006</v>
      </c>
      <c r="J2849">
        <v>0.21723987810199999</v>
      </c>
      <c r="K2849">
        <v>0.78276012189800004</v>
      </c>
      <c r="L2849">
        <v>2</v>
      </c>
      <c r="M2849" s="1" t="s">
        <v>3549</v>
      </c>
      <c r="N2849">
        <v>28</v>
      </c>
      <c r="O2849">
        <v>30</v>
      </c>
      <c r="P2849">
        <v>30</v>
      </c>
      <c r="Q2849" t="s">
        <v>21</v>
      </c>
      <c r="R2849" t="s">
        <v>3549</v>
      </c>
    </row>
    <row r="2850" spans="1:18" x14ac:dyDescent="0.25">
      <c r="A2850" t="s">
        <v>3538</v>
      </c>
      <c r="B2850" t="str">
        <f>MID(Tableau1[[#This Row],[ID]],4,LEN(Tableau1[[#This Row],[ID]])-5)</f>
        <v>C6</v>
      </c>
      <c r="C2850" t="s">
        <v>17473</v>
      </c>
      <c r="D2850">
        <v>1</v>
      </c>
      <c r="E2850">
        <v>2</v>
      </c>
      <c r="F2850">
        <v>381.65600000000001</v>
      </c>
      <c r="G2850">
        <v>0.89</v>
      </c>
      <c r="H2850">
        <v>6.6769999999999996</v>
      </c>
      <c r="I2850">
        <v>7.5670000000000002</v>
      </c>
      <c r="J2850">
        <v>0.117615964054</v>
      </c>
      <c r="K2850">
        <v>0.88238403594600001</v>
      </c>
      <c r="L2850">
        <v>2</v>
      </c>
      <c r="M2850" s="1" t="s">
        <v>284</v>
      </c>
      <c r="N2850">
        <v>30</v>
      </c>
      <c r="O2850">
        <v>32</v>
      </c>
      <c r="P2850">
        <v>32</v>
      </c>
      <c r="Q2850" t="s">
        <v>21</v>
      </c>
      <c r="R2850" t="s">
        <v>285</v>
      </c>
    </row>
    <row r="2851" spans="1:18" x14ac:dyDescent="0.25">
      <c r="A2851" t="s">
        <v>3538</v>
      </c>
      <c r="B2851" t="str">
        <f>MID(Tableau1[[#This Row],[ID]],4,LEN(Tableau1[[#This Row],[ID]])-5)</f>
        <v>C6</v>
      </c>
      <c r="C2851" t="s">
        <v>17473</v>
      </c>
      <c r="D2851">
        <v>1</v>
      </c>
      <c r="E2851">
        <v>2</v>
      </c>
      <c r="F2851">
        <v>388.87900000000002</v>
      </c>
      <c r="G2851">
        <v>0.14099999999999999</v>
      </c>
      <c r="H2851">
        <v>6.3330000000000002</v>
      </c>
      <c r="I2851">
        <v>6.4740000000000002</v>
      </c>
      <c r="J2851">
        <v>2.1779425393900001E-2</v>
      </c>
      <c r="K2851">
        <v>0.97822057460599998</v>
      </c>
      <c r="L2851">
        <v>1</v>
      </c>
      <c r="M2851" s="1" t="s">
        <v>28</v>
      </c>
      <c r="N2851">
        <v>32</v>
      </c>
      <c r="O2851">
        <v>33</v>
      </c>
      <c r="P2851">
        <v>33</v>
      </c>
      <c r="Q2851" t="s">
        <v>21</v>
      </c>
      <c r="R2851" t="s">
        <v>29</v>
      </c>
    </row>
    <row r="2852" spans="1:18" x14ac:dyDescent="0.25">
      <c r="A2852" t="s">
        <v>3538</v>
      </c>
      <c r="B2852" t="str">
        <f>MID(Tableau1[[#This Row],[ID]],4,LEN(Tableau1[[#This Row],[ID]])-5)</f>
        <v>C6</v>
      </c>
      <c r="C2852" t="s">
        <v>17473</v>
      </c>
      <c r="D2852">
        <v>1</v>
      </c>
      <c r="E2852">
        <v>2</v>
      </c>
      <c r="F2852">
        <v>399.45600000000002</v>
      </c>
      <c r="G2852">
        <v>7.2539999999999996</v>
      </c>
      <c r="H2852">
        <v>10.436</v>
      </c>
      <c r="I2852">
        <v>17.690000000000001</v>
      </c>
      <c r="J2852">
        <v>0.41006218202400002</v>
      </c>
      <c r="K2852">
        <v>0.58993781797599998</v>
      </c>
      <c r="L2852">
        <v>0</v>
      </c>
      <c r="N2852">
        <v>33</v>
      </c>
      <c r="O2852">
        <v>0</v>
      </c>
      <c r="P2852">
        <v>0</v>
      </c>
      <c r="Q2852" t="s">
        <v>21</v>
      </c>
      <c r="R2852" t="s">
        <v>3550</v>
      </c>
    </row>
    <row r="2853" spans="1:18" x14ac:dyDescent="0.25">
      <c r="A2853" t="s">
        <v>3538</v>
      </c>
      <c r="B2853" t="str">
        <f>MID(Tableau1[[#This Row],[ID]],4,LEN(Tableau1[[#This Row],[ID]])-5)</f>
        <v>C6</v>
      </c>
      <c r="C2853" t="s">
        <v>17473</v>
      </c>
      <c r="D2853">
        <v>1</v>
      </c>
      <c r="E2853">
        <v>2</v>
      </c>
      <c r="F2853">
        <v>412.49799999999999</v>
      </c>
      <c r="G2853">
        <v>8.6579999999999995</v>
      </c>
      <c r="H2853">
        <v>5.7880000000000003</v>
      </c>
      <c r="I2853">
        <v>14.446</v>
      </c>
      <c r="J2853">
        <v>0.59933545618200001</v>
      </c>
      <c r="K2853">
        <v>0.40066454381799999</v>
      </c>
      <c r="L2853">
        <v>12</v>
      </c>
      <c r="M2853" s="1" t="s">
        <v>3551</v>
      </c>
      <c r="N2853">
        <v>0</v>
      </c>
      <c r="O2853">
        <v>12</v>
      </c>
      <c r="P2853">
        <v>12</v>
      </c>
      <c r="Q2853" t="s">
        <v>18</v>
      </c>
      <c r="R2853" t="s">
        <v>3552</v>
      </c>
    </row>
    <row r="2854" spans="1:18" x14ac:dyDescent="0.25">
      <c r="A2854" t="s">
        <v>3538</v>
      </c>
      <c r="B2854" t="str">
        <f>MID(Tableau1[[#This Row],[ID]],4,LEN(Tableau1[[#This Row],[ID]])-5)</f>
        <v>C6</v>
      </c>
      <c r="C2854" t="s">
        <v>17473</v>
      </c>
      <c r="D2854">
        <v>1</v>
      </c>
      <c r="E2854">
        <v>2</v>
      </c>
      <c r="F2854">
        <v>427.33300000000003</v>
      </c>
      <c r="G2854">
        <v>6.24</v>
      </c>
      <c r="H2854">
        <v>6.1769999999999996</v>
      </c>
      <c r="I2854">
        <v>12.417</v>
      </c>
      <c r="J2854">
        <v>0.50253684464799997</v>
      </c>
      <c r="K2854">
        <v>0.49746315535199997</v>
      </c>
      <c r="L2854">
        <v>7</v>
      </c>
      <c r="M2854" s="1" t="s">
        <v>3553</v>
      </c>
      <c r="N2854">
        <v>12</v>
      </c>
      <c r="O2854">
        <v>8</v>
      </c>
      <c r="P2854">
        <v>19</v>
      </c>
      <c r="Q2854" t="s">
        <v>18</v>
      </c>
      <c r="R2854" t="s">
        <v>3553</v>
      </c>
    </row>
    <row r="2855" spans="1:18" x14ac:dyDescent="0.25">
      <c r="A2855" t="s">
        <v>3538</v>
      </c>
      <c r="B2855" t="str">
        <f>MID(Tableau1[[#This Row],[ID]],4,LEN(Tableau1[[#This Row],[ID]])-5)</f>
        <v>C6</v>
      </c>
      <c r="C2855" t="s">
        <v>17473</v>
      </c>
      <c r="D2855">
        <v>1</v>
      </c>
      <c r="E2855">
        <v>2</v>
      </c>
      <c r="F2855">
        <v>452.02800000000002</v>
      </c>
      <c r="G2855">
        <v>0.71799999999999997</v>
      </c>
      <c r="H2855">
        <v>18.454999999999998</v>
      </c>
      <c r="I2855">
        <v>19.172999999999998</v>
      </c>
      <c r="J2855">
        <v>3.7448495279800001E-2</v>
      </c>
      <c r="K2855">
        <v>0.96255150471999995</v>
      </c>
      <c r="L2855">
        <v>2</v>
      </c>
      <c r="M2855" s="1" t="s">
        <v>284</v>
      </c>
      <c r="N2855">
        <v>8</v>
      </c>
      <c r="O2855">
        <v>13</v>
      </c>
      <c r="P2855">
        <v>21</v>
      </c>
      <c r="Q2855" t="s">
        <v>38</v>
      </c>
      <c r="R2855" t="s">
        <v>285</v>
      </c>
    </row>
    <row r="2856" spans="1:18" x14ac:dyDescent="0.25">
      <c r="A2856" t="s">
        <v>3538</v>
      </c>
      <c r="B2856" t="str">
        <f>MID(Tableau1[[#This Row],[ID]],4,LEN(Tableau1[[#This Row],[ID]])-5)</f>
        <v>C6</v>
      </c>
      <c r="C2856" t="s">
        <v>17473</v>
      </c>
      <c r="D2856">
        <v>1</v>
      </c>
      <c r="E2856">
        <v>2</v>
      </c>
      <c r="F2856">
        <v>459.62599999999998</v>
      </c>
      <c r="G2856">
        <v>5.8959999999999999</v>
      </c>
      <c r="H2856">
        <v>6.88</v>
      </c>
      <c r="I2856">
        <v>12.776</v>
      </c>
      <c r="J2856">
        <v>0.461490294302</v>
      </c>
      <c r="K2856">
        <v>0.53850970569800005</v>
      </c>
      <c r="L2856">
        <v>4</v>
      </c>
      <c r="M2856" s="1" t="s">
        <v>3554</v>
      </c>
      <c r="N2856">
        <v>13</v>
      </c>
      <c r="O2856">
        <v>21</v>
      </c>
      <c r="P2856">
        <v>25</v>
      </c>
      <c r="Q2856" t="s">
        <v>38</v>
      </c>
      <c r="R2856" t="s">
        <v>3555</v>
      </c>
    </row>
    <row r="2857" spans="1:18" x14ac:dyDescent="0.25">
      <c r="A2857" t="s">
        <v>3538</v>
      </c>
      <c r="B2857" t="str">
        <f>MID(Tableau1[[#This Row],[ID]],4,LEN(Tableau1[[#This Row],[ID]])-5)</f>
        <v>C6</v>
      </c>
      <c r="C2857" t="s">
        <v>17473</v>
      </c>
      <c r="D2857">
        <v>1</v>
      </c>
      <c r="E2857">
        <v>2</v>
      </c>
      <c r="F2857">
        <v>471.24799999999999</v>
      </c>
      <c r="G2857">
        <v>6.2E-2</v>
      </c>
      <c r="H2857">
        <v>5.726</v>
      </c>
      <c r="I2857">
        <v>5.7880000000000003</v>
      </c>
      <c r="J2857">
        <v>1.0711817553599999E-2</v>
      </c>
      <c r="K2857">
        <v>0.98928818244600003</v>
      </c>
      <c r="L2857">
        <v>0</v>
      </c>
      <c r="N2857">
        <v>21</v>
      </c>
      <c r="O2857">
        <v>20</v>
      </c>
      <c r="P2857">
        <v>24</v>
      </c>
      <c r="Q2857" t="s">
        <v>21</v>
      </c>
      <c r="R2857" t="s">
        <v>47</v>
      </c>
    </row>
    <row r="2858" spans="1:18" x14ac:dyDescent="0.25">
      <c r="A2858" t="s">
        <v>3538</v>
      </c>
      <c r="B2858" t="str">
        <f>MID(Tableau1[[#This Row],[ID]],4,LEN(Tableau1[[#This Row],[ID]])-5)</f>
        <v>C6</v>
      </c>
      <c r="C2858" t="s">
        <v>17473</v>
      </c>
      <c r="D2858">
        <v>1</v>
      </c>
      <c r="E2858">
        <v>2</v>
      </c>
      <c r="F2858">
        <v>473.46300000000002</v>
      </c>
      <c r="G2858">
        <v>1.919</v>
      </c>
      <c r="H2858">
        <v>2.153</v>
      </c>
      <c r="I2858">
        <v>4.0720000000000001</v>
      </c>
      <c r="J2858">
        <v>0.47126719056999999</v>
      </c>
      <c r="K2858">
        <v>0.52873280943000001</v>
      </c>
      <c r="L2858">
        <v>2</v>
      </c>
      <c r="M2858" s="1" t="s">
        <v>2836</v>
      </c>
      <c r="N2858">
        <v>20</v>
      </c>
      <c r="O2858">
        <v>26</v>
      </c>
      <c r="P2858">
        <v>26</v>
      </c>
      <c r="Q2858" t="s">
        <v>21</v>
      </c>
      <c r="R2858" t="s">
        <v>2836</v>
      </c>
    </row>
    <row r="2859" spans="1:18" x14ac:dyDescent="0.25">
      <c r="A2859" t="s">
        <v>3538</v>
      </c>
      <c r="B2859" t="str">
        <f>MID(Tableau1[[#This Row],[ID]],4,LEN(Tableau1[[#This Row],[ID]])-5)</f>
        <v>C6</v>
      </c>
      <c r="C2859" t="s">
        <v>17473</v>
      </c>
      <c r="D2859">
        <v>1</v>
      </c>
      <c r="E2859">
        <v>2</v>
      </c>
      <c r="F2859">
        <v>479.20400000000001</v>
      </c>
      <c r="G2859">
        <v>0.125</v>
      </c>
      <c r="H2859">
        <v>3.8220000000000001</v>
      </c>
      <c r="I2859">
        <v>3.9470000000000001</v>
      </c>
      <c r="J2859">
        <v>3.16696224981E-2</v>
      </c>
      <c r="K2859">
        <v>0.96833037750200002</v>
      </c>
      <c r="L2859">
        <v>1</v>
      </c>
      <c r="M2859" s="1" t="s">
        <v>28</v>
      </c>
      <c r="N2859">
        <v>26</v>
      </c>
      <c r="O2859">
        <v>27</v>
      </c>
      <c r="P2859">
        <v>27</v>
      </c>
      <c r="Q2859" t="s">
        <v>18</v>
      </c>
      <c r="R2859" t="s">
        <v>29</v>
      </c>
    </row>
    <row r="2860" spans="1:18" x14ac:dyDescent="0.25">
      <c r="A2860" t="s">
        <v>3538</v>
      </c>
      <c r="B2860" t="str">
        <f>MID(Tableau1[[#This Row],[ID]],4,LEN(Tableau1[[#This Row],[ID]])-5)</f>
        <v>C6</v>
      </c>
      <c r="C2860" t="s">
        <v>17473</v>
      </c>
      <c r="D2860">
        <v>1</v>
      </c>
      <c r="E2860">
        <v>2</v>
      </c>
      <c r="F2860">
        <v>489.34399999999999</v>
      </c>
      <c r="G2860">
        <v>8.907</v>
      </c>
      <c r="H2860">
        <v>10.015000000000001</v>
      </c>
      <c r="I2860">
        <v>18.922000000000001</v>
      </c>
      <c r="J2860">
        <v>0.47072191100299998</v>
      </c>
      <c r="K2860">
        <v>0.52927808899700002</v>
      </c>
      <c r="L2860">
        <v>10</v>
      </c>
      <c r="M2860" s="1" t="s">
        <v>3556</v>
      </c>
      <c r="N2860">
        <v>27</v>
      </c>
      <c r="O2860">
        <v>37</v>
      </c>
      <c r="P2860">
        <v>37</v>
      </c>
      <c r="Q2860" t="s">
        <v>18</v>
      </c>
      <c r="R2860" t="s">
        <v>3557</v>
      </c>
    </row>
    <row r="2861" spans="1:18" x14ac:dyDescent="0.25">
      <c r="A2861" t="s">
        <v>3538</v>
      </c>
      <c r="B2861" t="str">
        <f>MID(Tableau1[[#This Row],[ID]],4,LEN(Tableau1[[#This Row],[ID]])-5)</f>
        <v>C6</v>
      </c>
      <c r="C2861" t="s">
        <v>17473</v>
      </c>
      <c r="D2861">
        <v>1</v>
      </c>
      <c r="E2861">
        <v>2</v>
      </c>
      <c r="F2861">
        <v>501.80799999999999</v>
      </c>
      <c r="G2861">
        <v>4.9459999999999997</v>
      </c>
      <c r="H2861">
        <v>3.5569999999999999</v>
      </c>
      <c r="I2861">
        <v>8.5030000000000001</v>
      </c>
      <c r="J2861">
        <v>0.58167705515699997</v>
      </c>
      <c r="K2861">
        <v>0.41832294484299998</v>
      </c>
      <c r="L2861">
        <v>5</v>
      </c>
      <c r="M2861" s="1" t="s">
        <v>3558</v>
      </c>
      <c r="N2861">
        <v>37</v>
      </c>
      <c r="O2861">
        <v>42</v>
      </c>
      <c r="P2861">
        <v>42</v>
      </c>
      <c r="Q2861" t="s">
        <v>18</v>
      </c>
      <c r="R2861" t="s">
        <v>3558</v>
      </c>
    </row>
    <row r="2862" spans="1:18" x14ac:dyDescent="0.25">
      <c r="A2862" t="s">
        <v>3538</v>
      </c>
      <c r="B2862" t="str">
        <f>MID(Tableau1[[#This Row],[ID]],4,LEN(Tableau1[[#This Row],[ID]])-5)</f>
        <v>C6</v>
      </c>
      <c r="C2862" t="s">
        <v>17473</v>
      </c>
      <c r="D2862">
        <v>1</v>
      </c>
      <c r="E2862">
        <v>2</v>
      </c>
      <c r="F2862">
        <v>509.03100000000001</v>
      </c>
      <c r="G2862">
        <v>0.39</v>
      </c>
      <c r="H2862">
        <v>2.2770000000000001</v>
      </c>
      <c r="I2862">
        <v>2.6669999999999998</v>
      </c>
      <c r="J2862">
        <v>0.14623172103500001</v>
      </c>
      <c r="K2862">
        <v>0.85376827896499996</v>
      </c>
      <c r="L2862">
        <v>2</v>
      </c>
      <c r="M2862" s="1" t="s">
        <v>3559</v>
      </c>
      <c r="N2862">
        <v>42</v>
      </c>
      <c r="O2862">
        <v>36</v>
      </c>
      <c r="P2862">
        <v>44</v>
      </c>
      <c r="Q2862" t="s">
        <v>18</v>
      </c>
      <c r="R2862" t="s">
        <v>3559</v>
      </c>
    </row>
    <row r="2863" spans="1:18" x14ac:dyDescent="0.25">
      <c r="A2863" t="s">
        <v>3538</v>
      </c>
      <c r="B2863" t="str">
        <f>MID(Tableau1[[#This Row],[ID]],4,LEN(Tableau1[[#This Row],[ID]])-5)</f>
        <v>C6</v>
      </c>
      <c r="C2863" t="s">
        <v>17473</v>
      </c>
      <c r="D2863">
        <v>1</v>
      </c>
      <c r="E2863">
        <v>2</v>
      </c>
      <c r="F2863">
        <v>516.53499999999997</v>
      </c>
      <c r="G2863">
        <v>6.2E-2</v>
      </c>
      <c r="H2863">
        <v>7.1139999999999999</v>
      </c>
      <c r="I2863">
        <v>7.1760000000000002</v>
      </c>
      <c r="J2863">
        <v>8.6399108138199999E-3</v>
      </c>
      <c r="K2863">
        <v>0.99136008918600005</v>
      </c>
      <c r="L2863">
        <v>1</v>
      </c>
      <c r="M2863" s="1" t="s">
        <v>98</v>
      </c>
      <c r="N2863">
        <v>36</v>
      </c>
      <c r="O2863">
        <v>45</v>
      </c>
      <c r="P2863">
        <v>45</v>
      </c>
      <c r="Q2863" t="s">
        <v>38</v>
      </c>
      <c r="R2863" t="s">
        <v>98</v>
      </c>
    </row>
    <row r="2864" spans="1:18" x14ac:dyDescent="0.25">
      <c r="A2864" t="s">
        <v>3538</v>
      </c>
      <c r="B2864" t="str">
        <f>MID(Tableau1[[#This Row],[ID]],4,LEN(Tableau1[[#This Row],[ID]])-5)</f>
        <v>C6</v>
      </c>
      <c r="C2864" t="s">
        <v>17473</v>
      </c>
      <c r="D2864">
        <v>1</v>
      </c>
      <c r="E2864">
        <v>2</v>
      </c>
      <c r="F2864">
        <v>519.66999999999996</v>
      </c>
      <c r="G2864">
        <v>2.7149999999999999</v>
      </c>
      <c r="H2864">
        <v>3.073</v>
      </c>
      <c r="I2864">
        <v>5.7880000000000003</v>
      </c>
      <c r="J2864">
        <v>0.46907394609500003</v>
      </c>
      <c r="K2864">
        <v>0.53092605390500003</v>
      </c>
      <c r="L2864">
        <v>4</v>
      </c>
      <c r="M2864" s="1" t="s">
        <v>3560</v>
      </c>
      <c r="N2864">
        <v>45</v>
      </c>
      <c r="O2864">
        <v>49</v>
      </c>
      <c r="P2864">
        <v>49</v>
      </c>
      <c r="Q2864" t="s">
        <v>18</v>
      </c>
      <c r="R2864" t="s">
        <v>3561</v>
      </c>
    </row>
    <row r="2865" spans="1:18" x14ac:dyDescent="0.25">
      <c r="A2865" t="s">
        <v>3538</v>
      </c>
      <c r="B2865" t="str">
        <f>MID(Tableau1[[#This Row],[ID]],4,LEN(Tableau1[[#This Row],[ID]])-5)</f>
        <v>C6</v>
      </c>
      <c r="C2865" t="s">
        <v>17473</v>
      </c>
      <c r="D2865">
        <v>1</v>
      </c>
      <c r="E2865">
        <v>2</v>
      </c>
      <c r="F2865">
        <v>526.59699999999998</v>
      </c>
      <c r="G2865">
        <v>9.2999999999999999E-2</v>
      </c>
      <c r="H2865">
        <v>4.2119999999999997</v>
      </c>
      <c r="I2865">
        <v>4.3049999999999997</v>
      </c>
      <c r="J2865">
        <v>2.1602787456399999E-2</v>
      </c>
      <c r="K2865">
        <v>0.97839721254400003</v>
      </c>
      <c r="L2865">
        <v>1</v>
      </c>
      <c r="M2865" s="1" t="s">
        <v>28</v>
      </c>
      <c r="N2865">
        <v>49</v>
      </c>
      <c r="O2865">
        <v>50</v>
      </c>
      <c r="P2865">
        <v>50</v>
      </c>
      <c r="Q2865" t="s">
        <v>18</v>
      </c>
      <c r="R2865" t="s">
        <v>29</v>
      </c>
    </row>
    <row r="2866" spans="1:18" x14ac:dyDescent="0.25">
      <c r="A2866" t="s">
        <v>3538</v>
      </c>
      <c r="B2866" t="str">
        <f>MID(Tableau1[[#This Row],[ID]],4,LEN(Tableau1[[#This Row],[ID]])-5)</f>
        <v>C6</v>
      </c>
      <c r="C2866" t="s">
        <v>17473</v>
      </c>
      <c r="D2866">
        <v>1</v>
      </c>
      <c r="E2866">
        <v>2</v>
      </c>
      <c r="F2866">
        <v>529.06200000000001</v>
      </c>
      <c r="G2866">
        <v>1.825</v>
      </c>
      <c r="H2866">
        <v>2.3719999999999999</v>
      </c>
      <c r="I2866">
        <v>4.1970000000000001</v>
      </c>
      <c r="J2866">
        <v>0.43483440552800001</v>
      </c>
      <c r="K2866">
        <v>0.56516559447199999</v>
      </c>
      <c r="L2866">
        <v>3</v>
      </c>
      <c r="M2866" s="1" t="s">
        <v>3562</v>
      </c>
      <c r="N2866">
        <v>50</v>
      </c>
      <c r="O2866">
        <v>53</v>
      </c>
      <c r="P2866">
        <v>53</v>
      </c>
      <c r="Q2866" t="s">
        <v>18</v>
      </c>
      <c r="R2866" t="s">
        <v>3562</v>
      </c>
    </row>
    <row r="2867" spans="1:18" x14ac:dyDescent="0.25">
      <c r="A2867" t="s">
        <v>3538</v>
      </c>
      <c r="B2867" t="str">
        <f>MID(Tableau1[[#This Row],[ID]],4,LEN(Tableau1[[#This Row],[ID]])-5)</f>
        <v>C6</v>
      </c>
      <c r="C2867" t="s">
        <v>17473</v>
      </c>
      <c r="D2867">
        <v>1</v>
      </c>
      <c r="E2867">
        <v>2</v>
      </c>
      <c r="F2867">
        <v>535.73900000000003</v>
      </c>
      <c r="G2867">
        <v>1.107</v>
      </c>
      <c r="H2867">
        <v>4.8520000000000003</v>
      </c>
      <c r="I2867">
        <v>5.9589999999999996</v>
      </c>
      <c r="J2867">
        <v>0.18576942439999999</v>
      </c>
      <c r="K2867">
        <v>0.81423057560000001</v>
      </c>
      <c r="L2867">
        <v>2</v>
      </c>
      <c r="M2867" s="1" t="s">
        <v>3563</v>
      </c>
      <c r="N2867">
        <v>53</v>
      </c>
      <c r="O2867">
        <v>0</v>
      </c>
      <c r="P2867">
        <v>55</v>
      </c>
      <c r="Q2867" t="s">
        <v>18</v>
      </c>
      <c r="R2867" t="s">
        <v>3563</v>
      </c>
    </row>
    <row r="2868" spans="1:18" x14ac:dyDescent="0.25">
      <c r="A2868" t="s">
        <v>3538</v>
      </c>
      <c r="B2868" t="str">
        <f>MID(Tableau1[[#This Row],[ID]],4,LEN(Tableau1[[#This Row],[ID]])-5)</f>
        <v>C6</v>
      </c>
      <c r="C2868" t="s">
        <v>17473</v>
      </c>
      <c r="D2868">
        <v>1</v>
      </c>
      <c r="E2868">
        <v>2</v>
      </c>
      <c r="F2868">
        <v>567.06399999999996</v>
      </c>
      <c r="G2868">
        <v>7.8E-2</v>
      </c>
      <c r="H2868">
        <v>30.218</v>
      </c>
      <c r="I2868">
        <v>30.295999999999999</v>
      </c>
      <c r="J2868">
        <v>2.5745973065800002E-3</v>
      </c>
      <c r="K2868">
        <v>0.99742540269299995</v>
      </c>
      <c r="L2868">
        <v>1</v>
      </c>
      <c r="M2868" s="1" t="s">
        <v>28</v>
      </c>
      <c r="N2868">
        <v>55</v>
      </c>
      <c r="O2868">
        <v>56</v>
      </c>
      <c r="P2868">
        <v>56</v>
      </c>
      <c r="Q2868" t="s">
        <v>18</v>
      </c>
      <c r="R2868" t="s">
        <v>29</v>
      </c>
    </row>
    <row r="2869" spans="1:18" x14ac:dyDescent="0.25">
      <c r="A2869" t="s">
        <v>3538</v>
      </c>
      <c r="B2869" t="str">
        <f>MID(Tableau1[[#This Row],[ID]],4,LEN(Tableau1[[#This Row],[ID]])-5)</f>
        <v>C6</v>
      </c>
      <c r="C2869" t="s">
        <v>17473</v>
      </c>
      <c r="D2869">
        <v>1</v>
      </c>
      <c r="E2869">
        <v>2</v>
      </c>
      <c r="F2869">
        <v>575.50300000000004</v>
      </c>
      <c r="G2869">
        <v>7.9249999999999998</v>
      </c>
      <c r="H2869">
        <v>8.3610000000000007</v>
      </c>
      <c r="I2869">
        <v>16.286000000000001</v>
      </c>
      <c r="J2869">
        <v>0.48661426992500001</v>
      </c>
      <c r="K2869">
        <v>0.51338573007499999</v>
      </c>
      <c r="L2869">
        <v>8</v>
      </c>
      <c r="M2869" s="1" t="s">
        <v>3564</v>
      </c>
      <c r="N2869">
        <v>56</v>
      </c>
      <c r="O2869">
        <v>64</v>
      </c>
      <c r="P2869">
        <v>64</v>
      </c>
      <c r="Q2869" t="s">
        <v>18</v>
      </c>
      <c r="R2869" t="s">
        <v>3565</v>
      </c>
    </row>
    <row r="2870" spans="1:18" x14ac:dyDescent="0.25">
      <c r="A2870" t="s">
        <v>3538</v>
      </c>
      <c r="B2870" t="str">
        <f>MID(Tableau1[[#This Row],[ID]],4,LEN(Tableau1[[#This Row],[ID]])-5)</f>
        <v>C6</v>
      </c>
      <c r="C2870" t="s">
        <v>17473</v>
      </c>
      <c r="D2870">
        <v>1</v>
      </c>
      <c r="E2870">
        <v>2</v>
      </c>
      <c r="F2870">
        <v>587.76499999999999</v>
      </c>
      <c r="G2870">
        <v>21.106999999999999</v>
      </c>
      <c r="H2870">
        <v>4.3369999999999997</v>
      </c>
      <c r="I2870">
        <v>25.443999999999999</v>
      </c>
      <c r="J2870">
        <v>0.82954724099999999</v>
      </c>
      <c r="K2870">
        <v>0.17045275900000001</v>
      </c>
      <c r="L2870">
        <v>24</v>
      </c>
      <c r="M2870" s="1" t="s">
        <v>3566</v>
      </c>
      <c r="N2870">
        <v>64</v>
      </c>
      <c r="O2870">
        <v>88</v>
      </c>
      <c r="P2870">
        <v>88</v>
      </c>
      <c r="Q2870" t="s">
        <v>18</v>
      </c>
      <c r="R2870" t="s">
        <v>3567</v>
      </c>
    </row>
    <row r="2871" spans="1:18" x14ac:dyDescent="0.25">
      <c r="A2871" t="s">
        <v>3538</v>
      </c>
      <c r="B2871" t="str">
        <f>MID(Tableau1[[#This Row],[ID]],4,LEN(Tableau1[[#This Row],[ID]])-5)</f>
        <v>C6</v>
      </c>
      <c r="C2871" t="s">
        <v>17473</v>
      </c>
      <c r="D2871">
        <v>1</v>
      </c>
      <c r="E2871">
        <v>2</v>
      </c>
      <c r="F2871">
        <v>623.81700000000001</v>
      </c>
      <c r="G2871">
        <v>9.2999999999999999E-2</v>
      </c>
      <c r="H2871">
        <v>14.945</v>
      </c>
      <c r="I2871">
        <v>15.038</v>
      </c>
      <c r="J2871">
        <v>6.1843330230100003E-3</v>
      </c>
      <c r="K2871">
        <v>0.99381566697699997</v>
      </c>
      <c r="L2871">
        <v>1</v>
      </c>
      <c r="M2871" s="1" t="s">
        <v>1290</v>
      </c>
      <c r="N2871">
        <v>88</v>
      </c>
      <c r="O2871">
        <v>89</v>
      </c>
      <c r="P2871">
        <v>89</v>
      </c>
      <c r="Q2871" t="s">
        <v>18</v>
      </c>
      <c r="R2871" t="s">
        <v>1290</v>
      </c>
    </row>
    <row r="2872" spans="1:18" x14ac:dyDescent="0.25">
      <c r="A2872" t="s">
        <v>3538</v>
      </c>
      <c r="B2872" t="str">
        <f>MID(Tableau1[[#This Row],[ID]],4,LEN(Tableau1[[#This Row],[ID]])-5)</f>
        <v>C6</v>
      </c>
      <c r="C2872" t="s">
        <v>17473</v>
      </c>
      <c r="D2872">
        <v>1</v>
      </c>
      <c r="E2872">
        <v>2</v>
      </c>
      <c r="F2872">
        <v>626.67100000000005</v>
      </c>
      <c r="G2872">
        <v>2.637</v>
      </c>
      <c r="H2872">
        <v>2.7610000000000001</v>
      </c>
      <c r="I2872">
        <v>5.3979999999999997</v>
      </c>
      <c r="J2872">
        <v>0.48851426454199998</v>
      </c>
      <c r="K2872">
        <v>0.51148573545800002</v>
      </c>
      <c r="L2872">
        <v>2</v>
      </c>
      <c r="M2872" s="1" t="s">
        <v>3568</v>
      </c>
      <c r="N2872">
        <v>89</v>
      </c>
      <c r="O2872">
        <v>91</v>
      </c>
      <c r="P2872">
        <v>91</v>
      </c>
      <c r="Q2872" t="s">
        <v>18</v>
      </c>
      <c r="R2872" t="s">
        <v>3568</v>
      </c>
    </row>
    <row r="2873" spans="1:18" x14ac:dyDescent="0.25">
      <c r="A2873" t="s">
        <v>3538</v>
      </c>
      <c r="B2873" t="str">
        <f>MID(Tableau1[[#This Row],[ID]],4,LEN(Tableau1[[#This Row],[ID]])-5)</f>
        <v>C6</v>
      </c>
      <c r="C2873" t="s">
        <v>17473</v>
      </c>
      <c r="D2873">
        <v>1</v>
      </c>
      <c r="E2873">
        <v>2</v>
      </c>
      <c r="F2873">
        <v>634.89300000000003</v>
      </c>
      <c r="G2873">
        <v>2.823</v>
      </c>
      <c r="H2873">
        <v>5.585</v>
      </c>
      <c r="I2873">
        <v>8.4079999999999995</v>
      </c>
      <c r="J2873">
        <v>0.33575166508100002</v>
      </c>
      <c r="K2873">
        <v>0.66424833491900004</v>
      </c>
      <c r="L2873">
        <v>3</v>
      </c>
      <c r="M2873" s="1" t="s">
        <v>3569</v>
      </c>
      <c r="N2873">
        <v>91</v>
      </c>
      <c r="O2873">
        <v>94</v>
      </c>
      <c r="P2873">
        <v>94</v>
      </c>
      <c r="Q2873" t="s">
        <v>18</v>
      </c>
      <c r="R2873" t="s">
        <v>3570</v>
      </c>
    </row>
    <row r="2874" spans="1:18" x14ac:dyDescent="0.25">
      <c r="A2874" t="s">
        <v>3538</v>
      </c>
      <c r="B2874" t="str">
        <f>MID(Tableau1[[#This Row],[ID]],4,LEN(Tableau1[[#This Row],[ID]])-5)</f>
        <v>C6</v>
      </c>
      <c r="C2874" t="s">
        <v>17473</v>
      </c>
      <c r="D2874">
        <v>1</v>
      </c>
      <c r="E2874">
        <v>2</v>
      </c>
      <c r="F2874">
        <v>649.60400000000004</v>
      </c>
      <c r="G2874">
        <v>10.109</v>
      </c>
      <c r="H2874">
        <v>11.888</v>
      </c>
      <c r="I2874">
        <v>21.997</v>
      </c>
      <c r="J2874">
        <v>0.45956266763600001</v>
      </c>
      <c r="K2874">
        <v>0.54043733236400004</v>
      </c>
      <c r="L2874">
        <v>8</v>
      </c>
      <c r="M2874" s="1" t="s">
        <v>3571</v>
      </c>
      <c r="N2874">
        <v>94</v>
      </c>
      <c r="O2874">
        <v>102</v>
      </c>
      <c r="P2874">
        <v>102</v>
      </c>
      <c r="Q2874" t="s">
        <v>18</v>
      </c>
      <c r="R2874" t="s">
        <v>3572</v>
      </c>
    </row>
    <row r="2875" spans="1:18" x14ac:dyDescent="0.25">
      <c r="A2875" t="s">
        <v>3538</v>
      </c>
      <c r="B2875" t="str">
        <f>MID(Tableau1[[#This Row],[ID]],4,LEN(Tableau1[[#This Row],[ID]])-5)</f>
        <v>C6</v>
      </c>
      <c r="C2875" t="s">
        <v>17473</v>
      </c>
      <c r="D2875">
        <v>1</v>
      </c>
      <c r="E2875">
        <v>2</v>
      </c>
      <c r="F2875">
        <v>664.40800000000002</v>
      </c>
      <c r="G2875">
        <v>4.29</v>
      </c>
      <c r="H2875">
        <v>4.6950000000000003</v>
      </c>
      <c r="I2875">
        <v>8.9849999999999994</v>
      </c>
      <c r="J2875">
        <v>0.47746243739599997</v>
      </c>
      <c r="K2875">
        <v>0.52253756260399997</v>
      </c>
      <c r="L2875">
        <v>5</v>
      </c>
      <c r="M2875" s="1" t="s">
        <v>3573</v>
      </c>
      <c r="N2875">
        <v>102</v>
      </c>
      <c r="O2875">
        <v>107</v>
      </c>
      <c r="P2875">
        <v>107</v>
      </c>
      <c r="Q2875" t="s">
        <v>18</v>
      </c>
      <c r="R2875" t="s">
        <v>3574</v>
      </c>
    </row>
    <row r="2876" spans="1:18" x14ac:dyDescent="0.25">
      <c r="A2876" t="s">
        <v>3538</v>
      </c>
      <c r="B2876" t="str">
        <f>MID(Tableau1[[#This Row],[ID]],4,LEN(Tableau1[[#This Row],[ID]])-5)</f>
        <v>C6</v>
      </c>
      <c r="C2876" t="s">
        <v>17473</v>
      </c>
      <c r="D2876">
        <v>1</v>
      </c>
      <c r="E2876">
        <v>2</v>
      </c>
      <c r="F2876">
        <v>671.06899999999996</v>
      </c>
      <c r="G2876">
        <v>14.805</v>
      </c>
      <c r="H2876">
        <v>2.371</v>
      </c>
      <c r="I2876">
        <v>17.175999999999998</v>
      </c>
      <c r="J2876">
        <v>0.86195854680999995</v>
      </c>
      <c r="K2876">
        <v>0.13804145319</v>
      </c>
      <c r="L2876">
        <v>18</v>
      </c>
      <c r="M2876" s="1" t="s">
        <v>3575</v>
      </c>
      <c r="N2876">
        <v>107</v>
      </c>
      <c r="O2876">
        <v>125</v>
      </c>
      <c r="P2876">
        <v>125</v>
      </c>
      <c r="Q2876" t="s">
        <v>18</v>
      </c>
      <c r="R2876" t="s">
        <v>3576</v>
      </c>
    </row>
    <row r="2877" spans="1:18" x14ac:dyDescent="0.25">
      <c r="A2877" t="s">
        <v>3538</v>
      </c>
      <c r="B2877" t="str">
        <f>MID(Tableau1[[#This Row],[ID]],4,LEN(Tableau1[[#This Row],[ID]])-5)</f>
        <v>C6</v>
      </c>
      <c r="C2877" t="s">
        <v>17473</v>
      </c>
      <c r="D2877">
        <v>1</v>
      </c>
      <c r="E2877">
        <v>2</v>
      </c>
      <c r="F2877">
        <v>691.02200000000005</v>
      </c>
      <c r="G2877">
        <v>5.4130000000000003</v>
      </c>
      <c r="H2877">
        <v>5.1479999999999997</v>
      </c>
      <c r="I2877">
        <v>10.561</v>
      </c>
      <c r="J2877">
        <v>0.51254616040099998</v>
      </c>
      <c r="K2877">
        <v>0.48745383959900002</v>
      </c>
      <c r="L2877">
        <v>2</v>
      </c>
      <c r="M2877" s="1" t="s">
        <v>2933</v>
      </c>
      <c r="N2877">
        <v>125</v>
      </c>
      <c r="O2877">
        <v>117</v>
      </c>
      <c r="P2877">
        <v>117</v>
      </c>
      <c r="Q2877" t="s">
        <v>21</v>
      </c>
      <c r="R2877" t="s">
        <v>3577</v>
      </c>
    </row>
    <row r="2878" spans="1:18" x14ac:dyDescent="0.25">
      <c r="A2878" t="s">
        <v>3538</v>
      </c>
      <c r="B2878" t="str">
        <f>MID(Tableau1[[#This Row],[ID]],4,LEN(Tableau1[[#This Row],[ID]])-5)</f>
        <v>C6</v>
      </c>
      <c r="C2878" t="s">
        <v>17473</v>
      </c>
      <c r="D2878">
        <v>1</v>
      </c>
      <c r="E2878">
        <v>2</v>
      </c>
      <c r="F2878">
        <v>698.66600000000005</v>
      </c>
      <c r="G2878">
        <v>10.811</v>
      </c>
      <c r="H2878">
        <v>2.2309999999999999</v>
      </c>
      <c r="I2878">
        <v>13.042</v>
      </c>
      <c r="J2878">
        <v>0.82893727955800001</v>
      </c>
      <c r="K2878">
        <v>0.17106272044199999</v>
      </c>
      <c r="L2878">
        <v>14</v>
      </c>
      <c r="M2878" s="1" t="s">
        <v>3578</v>
      </c>
      <c r="N2878">
        <v>117</v>
      </c>
      <c r="O2878">
        <v>131</v>
      </c>
      <c r="P2878">
        <v>131</v>
      </c>
      <c r="Q2878" t="s">
        <v>18</v>
      </c>
      <c r="R2878" t="s">
        <v>3579</v>
      </c>
    </row>
    <row r="2879" spans="1:18" x14ac:dyDescent="0.25">
      <c r="A2879" t="s">
        <v>3538</v>
      </c>
      <c r="B2879" t="str">
        <f>MID(Tableau1[[#This Row],[ID]],4,LEN(Tableau1[[#This Row],[ID]])-5)</f>
        <v>C6</v>
      </c>
      <c r="C2879" t="s">
        <v>17473</v>
      </c>
      <c r="D2879">
        <v>1</v>
      </c>
      <c r="E2879">
        <v>2</v>
      </c>
      <c r="F2879">
        <v>712.05100000000004</v>
      </c>
      <c r="G2879">
        <v>5.7249999999999996</v>
      </c>
      <c r="H2879">
        <v>2.5739999999999998</v>
      </c>
      <c r="I2879">
        <v>8.2989999999999995</v>
      </c>
      <c r="J2879">
        <v>0.68984214965699997</v>
      </c>
      <c r="K2879">
        <v>0.31015785034299997</v>
      </c>
      <c r="L2879">
        <v>8</v>
      </c>
      <c r="M2879" s="1" t="s">
        <v>3580</v>
      </c>
      <c r="N2879">
        <v>131</v>
      </c>
      <c r="O2879">
        <v>139</v>
      </c>
      <c r="P2879">
        <v>139</v>
      </c>
      <c r="Q2879" t="s">
        <v>18</v>
      </c>
      <c r="R2879" t="s">
        <v>3581</v>
      </c>
    </row>
    <row r="2880" spans="1:18" x14ac:dyDescent="0.25">
      <c r="A2880" t="s">
        <v>3538</v>
      </c>
      <c r="B2880" t="str">
        <f>MID(Tableau1[[#This Row],[ID]],4,LEN(Tableau1[[#This Row],[ID]])-5)</f>
        <v>C6</v>
      </c>
      <c r="C2880" t="s">
        <v>17473</v>
      </c>
      <c r="D2880">
        <v>1</v>
      </c>
      <c r="E2880">
        <v>2</v>
      </c>
      <c r="F2880">
        <v>721.27099999999996</v>
      </c>
      <c r="G2880">
        <v>6.1929999999999996</v>
      </c>
      <c r="H2880">
        <v>3.4950000000000001</v>
      </c>
      <c r="I2880">
        <v>9.6880000000000006</v>
      </c>
      <c r="J2880">
        <v>0.63924442609400001</v>
      </c>
      <c r="K2880">
        <v>0.36075557390599999</v>
      </c>
      <c r="L2880">
        <v>9</v>
      </c>
      <c r="M2880" s="1" t="s">
        <v>3582</v>
      </c>
      <c r="N2880">
        <v>139</v>
      </c>
      <c r="O2880">
        <v>148</v>
      </c>
      <c r="P2880">
        <v>148</v>
      </c>
      <c r="Q2880" t="s">
        <v>18</v>
      </c>
      <c r="R2880" t="s">
        <v>3583</v>
      </c>
    </row>
    <row r="2881" spans="1:18" x14ac:dyDescent="0.25">
      <c r="A2881" t="s">
        <v>3584</v>
      </c>
      <c r="B2881" t="str">
        <f>MID(Tableau1[[#This Row],[ID]],4,LEN(Tableau1[[#This Row],[ID]])-5)</f>
        <v>CE2</v>
      </c>
      <c r="C2881" t="s">
        <v>17472</v>
      </c>
      <c r="D2881">
        <v>0</v>
      </c>
      <c r="E2881">
        <v>2</v>
      </c>
      <c r="F2881">
        <v>149.37100000000001</v>
      </c>
      <c r="G2881">
        <v>37.253</v>
      </c>
      <c r="I2881">
        <v>37.253</v>
      </c>
      <c r="J2881">
        <v>1</v>
      </c>
      <c r="K2881">
        <v>0</v>
      </c>
      <c r="L2881">
        <v>12</v>
      </c>
      <c r="M2881" s="1" t="s">
        <v>3585</v>
      </c>
      <c r="N2881">
        <v>1</v>
      </c>
      <c r="O2881">
        <v>12</v>
      </c>
      <c r="P2881">
        <v>12</v>
      </c>
      <c r="Q2881" t="s">
        <v>18</v>
      </c>
      <c r="R2881" t="s">
        <v>3586</v>
      </c>
    </row>
    <row r="2882" spans="1:18" x14ac:dyDescent="0.25">
      <c r="A2882" t="s">
        <v>3584</v>
      </c>
      <c r="B2882" t="str">
        <f>MID(Tableau1[[#This Row],[ID]],4,LEN(Tableau1[[#This Row],[ID]])-5)</f>
        <v>CE2</v>
      </c>
      <c r="C2882" t="s">
        <v>17472</v>
      </c>
      <c r="D2882">
        <v>0</v>
      </c>
      <c r="E2882">
        <v>2</v>
      </c>
      <c r="F2882">
        <v>196.01499999999999</v>
      </c>
      <c r="G2882">
        <v>4.665</v>
      </c>
      <c r="H2882">
        <v>9.391</v>
      </c>
      <c r="I2882">
        <v>14.055999999999999</v>
      </c>
      <c r="J2882">
        <v>0.33188673875899999</v>
      </c>
      <c r="K2882">
        <v>0.66811326124100001</v>
      </c>
      <c r="L2882">
        <v>2</v>
      </c>
      <c r="M2882" s="1" t="s">
        <v>982</v>
      </c>
      <c r="N2882">
        <v>12</v>
      </c>
      <c r="O2882">
        <v>14</v>
      </c>
      <c r="P2882">
        <v>14</v>
      </c>
      <c r="Q2882" t="s">
        <v>21</v>
      </c>
      <c r="R2882" t="s">
        <v>983</v>
      </c>
    </row>
    <row r="2883" spans="1:18" x14ac:dyDescent="0.25">
      <c r="A2883" t="s">
        <v>3584</v>
      </c>
      <c r="B2883" t="str">
        <f>MID(Tableau1[[#This Row],[ID]],4,LEN(Tableau1[[#This Row],[ID]])-5)</f>
        <v>CE2</v>
      </c>
      <c r="C2883" t="s">
        <v>17472</v>
      </c>
      <c r="D2883">
        <v>0</v>
      </c>
      <c r="E2883">
        <v>2</v>
      </c>
      <c r="F2883">
        <v>209.244</v>
      </c>
      <c r="G2883">
        <v>12.87</v>
      </c>
      <c r="H2883">
        <v>8.5640000000000001</v>
      </c>
      <c r="I2883">
        <v>21.434000000000001</v>
      </c>
      <c r="J2883">
        <v>0.60044788653500003</v>
      </c>
      <c r="K2883">
        <v>0.39955211346500003</v>
      </c>
      <c r="L2883">
        <v>9</v>
      </c>
      <c r="M2883" s="1" t="s">
        <v>3587</v>
      </c>
      <c r="N2883">
        <v>14</v>
      </c>
      <c r="O2883">
        <v>23</v>
      </c>
      <c r="P2883">
        <v>23</v>
      </c>
      <c r="Q2883" t="s">
        <v>21</v>
      </c>
      <c r="R2883" t="s">
        <v>3588</v>
      </c>
    </row>
    <row r="2884" spans="1:18" x14ac:dyDescent="0.25">
      <c r="A2884" t="s">
        <v>3584</v>
      </c>
      <c r="B2884" t="str">
        <f>MID(Tableau1[[#This Row],[ID]],4,LEN(Tableau1[[#This Row],[ID]])-5)</f>
        <v>CE2</v>
      </c>
      <c r="C2884" t="s">
        <v>17472</v>
      </c>
      <c r="D2884">
        <v>0</v>
      </c>
      <c r="E2884">
        <v>2</v>
      </c>
      <c r="F2884">
        <v>234.84399999999999</v>
      </c>
      <c r="G2884">
        <v>20.045999999999999</v>
      </c>
      <c r="H2884">
        <v>12.73</v>
      </c>
      <c r="I2884">
        <v>32.776000000000003</v>
      </c>
      <c r="J2884">
        <v>0.61160605320999994</v>
      </c>
      <c r="K2884">
        <v>0.38839394679</v>
      </c>
      <c r="L2884">
        <v>8</v>
      </c>
      <c r="M2884" s="1" t="s">
        <v>3589</v>
      </c>
      <c r="N2884">
        <v>24</v>
      </c>
      <c r="O2884">
        <v>31</v>
      </c>
      <c r="P2884">
        <v>31</v>
      </c>
      <c r="Q2884" t="s">
        <v>18</v>
      </c>
      <c r="R2884" t="s">
        <v>3590</v>
      </c>
    </row>
    <row r="2885" spans="1:18" x14ac:dyDescent="0.25">
      <c r="A2885" t="s">
        <v>3584</v>
      </c>
      <c r="B2885" t="str">
        <f>MID(Tableau1[[#This Row],[ID]],4,LEN(Tableau1[[#This Row],[ID]])-5)</f>
        <v>CE2</v>
      </c>
      <c r="C2885" t="s">
        <v>17472</v>
      </c>
      <c r="D2885">
        <v>0</v>
      </c>
      <c r="E2885">
        <v>2</v>
      </c>
      <c r="F2885">
        <v>261.30200000000002</v>
      </c>
      <c r="G2885">
        <v>2.87</v>
      </c>
      <c r="H2885">
        <v>6.4119999999999999</v>
      </c>
      <c r="I2885">
        <v>9.282</v>
      </c>
      <c r="J2885">
        <v>0.30920060331799998</v>
      </c>
      <c r="K2885">
        <v>0.69079939668199997</v>
      </c>
      <c r="L2885">
        <v>3</v>
      </c>
      <c r="M2885" s="1" t="s">
        <v>3591</v>
      </c>
      <c r="N2885">
        <v>31</v>
      </c>
      <c r="O2885">
        <v>34</v>
      </c>
      <c r="P2885">
        <v>34</v>
      </c>
      <c r="Q2885" t="s">
        <v>18</v>
      </c>
      <c r="R2885" t="s">
        <v>3591</v>
      </c>
    </row>
    <row r="2886" spans="1:18" x14ac:dyDescent="0.25">
      <c r="A2886" t="s">
        <v>3584</v>
      </c>
      <c r="B2886" t="str">
        <f>MID(Tableau1[[#This Row],[ID]],4,LEN(Tableau1[[#This Row],[ID]])-5)</f>
        <v>CE2</v>
      </c>
      <c r="C2886" t="s">
        <v>17472</v>
      </c>
      <c r="D2886">
        <v>0</v>
      </c>
      <c r="E2886">
        <v>2</v>
      </c>
      <c r="F2886">
        <v>271.55099999999999</v>
      </c>
      <c r="G2886">
        <v>4.306</v>
      </c>
      <c r="H2886">
        <v>7.3789999999999996</v>
      </c>
      <c r="I2886">
        <v>11.685</v>
      </c>
      <c r="J2886">
        <v>0.36850663243499998</v>
      </c>
      <c r="K2886">
        <v>0.63149336756499996</v>
      </c>
      <c r="L2886">
        <v>4</v>
      </c>
      <c r="M2886" s="1" t="s">
        <v>3592</v>
      </c>
      <c r="N2886">
        <v>34</v>
      </c>
      <c r="O2886">
        <v>38</v>
      </c>
      <c r="P2886">
        <v>38</v>
      </c>
      <c r="Q2886" t="s">
        <v>18</v>
      </c>
      <c r="R2886" t="s">
        <v>3593</v>
      </c>
    </row>
    <row r="2887" spans="1:18" x14ac:dyDescent="0.25">
      <c r="A2887" t="s">
        <v>3584</v>
      </c>
      <c r="B2887" t="str">
        <f>MID(Tableau1[[#This Row],[ID]],4,LEN(Tableau1[[#This Row],[ID]])-5)</f>
        <v>CE2</v>
      </c>
      <c r="C2887" t="s">
        <v>17472</v>
      </c>
      <c r="D2887">
        <v>0</v>
      </c>
      <c r="E2887">
        <v>2</v>
      </c>
      <c r="F2887">
        <v>285.12299999999999</v>
      </c>
      <c r="G2887">
        <v>23.946000000000002</v>
      </c>
      <c r="H2887">
        <v>9.266</v>
      </c>
      <c r="I2887">
        <v>33.212000000000003</v>
      </c>
      <c r="J2887">
        <v>0.72100445622099996</v>
      </c>
      <c r="K2887">
        <v>0.27899554377899999</v>
      </c>
      <c r="L2887">
        <v>13</v>
      </c>
      <c r="M2887" s="1" t="s">
        <v>3594</v>
      </c>
      <c r="N2887">
        <v>38</v>
      </c>
      <c r="O2887">
        <v>51</v>
      </c>
      <c r="P2887">
        <v>51</v>
      </c>
      <c r="Q2887" t="s">
        <v>18</v>
      </c>
      <c r="R2887" t="s">
        <v>3595</v>
      </c>
    </row>
    <row r="2888" spans="1:18" x14ac:dyDescent="0.25">
      <c r="A2888" t="s">
        <v>3584</v>
      </c>
      <c r="B2888" t="str">
        <f>MID(Tableau1[[#This Row],[ID]],4,LEN(Tableau1[[#This Row],[ID]])-5)</f>
        <v>CE2</v>
      </c>
      <c r="C2888" t="s">
        <v>17472</v>
      </c>
      <c r="D2888">
        <v>0</v>
      </c>
      <c r="E2888">
        <v>2</v>
      </c>
      <c r="F2888">
        <v>315.2</v>
      </c>
      <c r="G2888">
        <v>6.63</v>
      </c>
      <c r="H2888">
        <v>6.1310000000000002</v>
      </c>
      <c r="I2888">
        <v>12.760999999999999</v>
      </c>
      <c r="J2888">
        <v>0.51955175926700004</v>
      </c>
      <c r="K2888">
        <v>0.48044824073300002</v>
      </c>
      <c r="L2888">
        <v>3</v>
      </c>
      <c r="M2888" s="1" t="s">
        <v>1060</v>
      </c>
      <c r="N2888">
        <v>51</v>
      </c>
      <c r="O2888">
        <v>53</v>
      </c>
      <c r="P2888">
        <v>53</v>
      </c>
      <c r="Q2888" t="s">
        <v>21</v>
      </c>
      <c r="R2888" t="s">
        <v>3596</v>
      </c>
    </row>
    <row r="2889" spans="1:18" x14ac:dyDescent="0.25">
      <c r="A2889" t="s">
        <v>3584</v>
      </c>
      <c r="B2889" t="str">
        <f>MID(Tableau1[[#This Row],[ID]],4,LEN(Tableau1[[#This Row],[ID]])-5)</f>
        <v>CE2</v>
      </c>
      <c r="C2889" t="s">
        <v>17472</v>
      </c>
      <c r="D2889">
        <v>0</v>
      </c>
      <c r="E2889">
        <v>2</v>
      </c>
      <c r="F2889">
        <v>328.52300000000002</v>
      </c>
      <c r="G2889">
        <v>0.14000000000000001</v>
      </c>
      <c r="H2889">
        <v>6.6929999999999996</v>
      </c>
      <c r="I2889">
        <v>6.8330000000000002</v>
      </c>
      <c r="J2889">
        <v>2.04888043319E-2</v>
      </c>
      <c r="K2889">
        <v>0.97951119566800005</v>
      </c>
      <c r="L2889">
        <v>1</v>
      </c>
      <c r="M2889" s="1" t="s">
        <v>84</v>
      </c>
      <c r="N2889">
        <v>53</v>
      </c>
      <c r="O2889">
        <v>54</v>
      </c>
      <c r="P2889">
        <v>54</v>
      </c>
      <c r="Q2889" t="s">
        <v>18</v>
      </c>
      <c r="R2889" t="s">
        <v>84</v>
      </c>
    </row>
    <row r="2890" spans="1:18" x14ac:dyDescent="0.25">
      <c r="A2890" t="s">
        <v>3584</v>
      </c>
      <c r="B2890" t="str">
        <f>MID(Tableau1[[#This Row],[ID]],4,LEN(Tableau1[[#This Row],[ID]])-5)</f>
        <v>CE2</v>
      </c>
      <c r="C2890" t="s">
        <v>17472</v>
      </c>
      <c r="D2890">
        <v>0</v>
      </c>
      <c r="E2890">
        <v>2</v>
      </c>
      <c r="F2890">
        <v>335.32400000000001</v>
      </c>
      <c r="G2890">
        <v>12.885999999999999</v>
      </c>
      <c r="H2890">
        <v>6.6609999999999996</v>
      </c>
      <c r="I2890">
        <v>19.547000000000001</v>
      </c>
      <c r="J2890">
        <v>0.65923159564099998</v>
      </c>
      <c r="K2890">
        <v>0.34076840435900002</v>
      </c>
      <c r="L2890">
        <v>5</v>
      </c>
      <c r="M2890" s="1" t="s">
        <v>3597</v>
      </c>
      <c r="N2890">
        <v>54</v>
      </c>
      <c r="O2890">
        <v>58</v>
      </c>
      <c r="P2890">
        <v>58</v>
      </c>
      <c r="Q2890" t="s">
        <v>21</v>
      </c>
      <c r="R2890" t="s">
        <v>3598</v>
      </c>
    </row>
    <row r="2891" spans="1:18" x14ac:dyDescent="0.25">
      <c r="A2891" t="s">
        <v>3584</v>
      </c>
      <c r="B2891" t="str">
        <f>MID(Tableau1[[#This Row],[ID]],4,LEN(Tableau1[[#This Row],[ID]])-5)</f>
        <v>CE2</v>
      </c>
      <c r="C2891" t="s">
        <v>17472</v>
      </c>
      <c r="D2891">
        <v>0</v>
      </c>
      <c r="E2891">
        <v>2</v>
      </c>
      <c r="F2891">
        <v>354.21600000000001</v>
      </c>
      <c r="G2891">
        <v>5.32</v>
      </c>
      <c r="H2891">
        <v>6.0060000000000002</v>
      </c>
      <c r="I2891">
        <v>11.326000000000001</v>
      </c>
      <c r="J2891">
        <v>0.46971569839299998</v>
      </c>
      <c r="K2891">
        <v>0.53028430160700002</v>
      </c>
      <c r="L2891">
        <v>2</v>
      </c>
      <c r="M2891" s="1" t="s">
        <v>608</v>
      </c>
      <c r="N2891">
        <v>58</v>
      </c>
      <c r="O2891">
        <v>60</v>
      </c>
      <c r="P2891">
        <v>60</v>
      </c>
      <c r="Q2891" t="s">
        <v>18</v>
      </c>
      <c r="R2891" t="s">
        <v>609</v>
      </c>
    </row>
    <row r="2892" spans="1:18" x14ac:dyDescent="0.25">
      <c r="A2892" t="s">
        <v>3584</v>
      </c>
      <c r="B2892" t="str">
        <f>MID(Tableau1[[#This Row],[ID]],4,LEN(Tableau1[[#This Row],[ID]])-5)</f>
        <v>CE2</v>
      </c>
      <c r="C2892" t="s">
        <v>17472</v>
      </c>
      <c r="D2892">
        <v>0</v>
      </c>
      <c r="E2892">
        <v>2</v>
      </c>
      <c r="F2892">
        <v>370.17500000000001</v>
      </c>
      <c r="G2892">
        <v>6.8019999999999996</v>
      </c>
      <c r="H2892">
        <v>10.638999999999999</v>
      </c>
      <c r="I2892">
        <v>17.440999999999999</v>
      </c>
      <c r="J2892">
        <v>0.390000573362</v>
      </c>
      <c r="K2892">
        <v>0.609999426638</v>
      </c>
      <c r="L2892">
        <v>7</v>
      </c>
      <c r="M2892" s="1" t="s">
        <v>3599</v>
      </c>
      <c r="N2892">
        <v>60</v>
      </c>
      <c r="O2892">
        <v>67</v>
      </c>
      <c r="P2892">
        <v>67</v>
      </c>
      <c r="Q2892" t="s">
        <v>18</v>
      </c>
      <c r="R2892" t="s">
        <v>3600</v>
      </c>
    </row>
    <row r="2893" spans="1:18" x14ac:dyDescent="0.25">
      <c r="A2893" t="s">
        <v>3584</v>
      </c>
      <c r="B2893" t="str">
        <f>MID(Tableau1[[#This Row],[ID]],4,LEN(Tableau1[[#This Row],[ID]])-5)</f>
        <v>CE2</v>
      </c>
      <c r="C2893" t="s">
        <v>17472</v>
      </c>
      <c r="D2893">
        <v>0</v>
      </c>
      <c r="E2893">
        <v>2</v>
      </c>
      <c r="F2893">
        <v>383.38799999999998</v>
      </c>
      <c r="G2893">
        <v>14.43</v>
      </c>
      <c r="H2893">
        <v>6.4109999999999996</v>
      </c>
      <c r="I2893">
        <v>20.841000000000001</v>
      </c>
      <c r="J2893">
        <v>0.69238520224599998</v>
      </c>
      <c r="K2893">
        <v>0.30761479775400002</v>
      </c>
      <c r="L2893">
        <v>7</v>
      </c>
      <c r="M2893" s="1" t="s">
        <v>3601</v>
      </c>
      <c r="N2893">
        <v>67</v>
      </c>
      <c r="O2893">
        <v>74</v>
      </c>
      <c r="P2893">
        <v>74</v>
      </c>
      <c r="Q2893" t="s">
        <v>18</v>
      </c>
      <c r="R2893" t="s">
        <v>3602</v>
      </c>
    </row>
    <row r="2894" spans="1:18" x14ac:dyDescent="0.25">
      <c r="A2894" t="s">
        <v>3584</v>
      </c>
      <c r="B2894" t="str">
        <f>MID(Tableau1[[#This Row],[ID]],4,LEN(Tableau1[[#This Row],[ID]])-5)</f>
        <v>CE2</v>
      </c>
      <c r="C2894" t="s">
        <v>17472</v>
      </c>
      <c r="D2894">
        <v>0</v>
      </c>
      <c r="E2894">
        <v>2</v>
      </c>
      <c r="F2894">
        <v>405.99299999999999</v>
      </c>
      <c r="G2894">
        <v>2.028</v>
      </c>
      <c r="H2894">
        <v>8.1750000000000007</v>
      </c>
      <c r="I2894">
        <v>10.202999999999999</v>
      </c>
      <c r="J2894">
        <v>0.19876506909700001</v>
      </c>
      <c r="K2894">
        <v>0.80123493090300002</v>
      </c>
      <c r="L2894">
        <v>0</v>
      </c>
      <c r="N2894">
        <v>74</v>
      </c>
      <c r="O2894">
        <v>74</v>
      </c>
      <c r="P2894">
        <v>74</v>
      </c>
      <c r="Q2894" t="s">
        <v>18</v>
      </c>
      <c r="R2894" t="s">
        <v>764</v>
      </c>
    </row>
    <row r="2895" spans="1:18" x14ac:dyDescent="0.25">
      <c r="A2895" t="s">
        <v>3584</v>
      </c>
      <c r="B2895" t="str">
        <f>MID(Tableau1[[#This Row],[ID]],4,LEN(Tableau1[[#This Row],[ID]])-5)</f>
        <v>CE2</v>
      </c>
      <c r="C2895" t="s">
        <v>17472</v>
      </c>
      <c r="D2895">
        <v>0</v>
      </c>
      <c r="E2895">
        <v>2</v>
      </c>
      <c r="F2895">
        <v>428.72199999999998</v>
      </c>
      <c r="G2895">
        <v>22.105</v>
      </c>
      <c r="H2895">
        <v>20.701000000000001</v>
      </c>
      <c r="I2895">
        <v>42.805999999999997</v>
      </c>
      <c r="J2895">
        <v>0.51639957015399995</v>
      </c>
      <c r="K2895">
        <v>0.48360042984599999</v>
      </c>
      <c r="L2895">
        <v>11</v>
      </c>
      <c r="M2895" s="1" t="s">
        <v>3603</v>
      </c>
      <c r="N2895">
        <v>74</v>
      </c>
      <c r="O2895">
        <v>85</v>
      </c>
      <c r="P2895">
        <v>85</v>
      </c>
      <c r="Q2895" t="s">
        <v>18</v>
      </c>
      <c r="R2895" t="s">
        <v>3604</v>
      </c>
    </row>
    <row r="2896" spans="1:18" x14ac:dyDescent="0.25">
      <c r="A2896" t="s">
        <v>3584</v>
      </c>
      <c r="B2896" t="str">
        <f>MID(Tableau1[[#This Row],[ID]],4,LEN(Tableau1[[#This Row],[ID]])-5)</f>
        <v>CE2</v>
      </c>
      <c r="C2896" t="s">
        <v>17472</v>
      </c>
      <c r="D2896">
        <v>0</v>
      </c>
      <c r="E2896">
        <v>2</v>
      </c>
      <c r="F2896">
        <v>476.24</v>
      </c>
      <c r="G2896">
        <v>43.462000000000003</v>
      </c>
      <c r="H2896">
        <v>25.413</v>
      </c>
      <c r="I2896">
        <v>68.875</v>
      </c>
      <c r="J2896">
        <v>0.63102722323000005</v>
      </c>
      <c r="K2896">
        <v>0.36897277677000001</v>
      </c>
      <c r="L2896">
        <v>20</v>
      </c>
      <c r="M2896" s="1" t="s">
        <v>3605</v>
      </c>
      <c r="N2896">
        <v>85</v>
      </c>
      <c r="O2896">
        <v>105</v>
      </c>
      <c r="P2896">
        <v>105</v>
      </c>
      <c r="Q2896" t="s">
        <v>18</v>
      </c>
      <c r="R2896" t="s">
        <v>3606</v>
      </c>
    </row>
    <row r="2897" spans="1:18" x14ac:dyDescent="0.25">
      <c r="A2897" t="s">
        <v>3584</v>
      </c>
      <c r="B2897" t="str">
        <f>MID(Tableau1[[#This Row],[ID]],4,LEN(Tableau1[[#This Row],[ID]])-5)</f>
        <v>CE2</v>
      </c>
      <c r="C2897" t="s">
        <v>17472</v>
      </c>
      <c r="D2897">
        <v>0</v>
      </c>
      <c r="E2897">
        <v>2</v>
      </c>
      <c r="F2897">
        <v>525.63</v>
      </c>
      <c r="G2897">
        <v>2.714</v>
      </c>
      <c r="H2897">
        <v>5.9279999999999999</v>
      </c>
      <c r="I2897">
        <v>8.6419999999999995</v>
      </c>
      <c r="J2897">
        <v>0.31404767415000001</v>
      </c>
      <c r="K2897">
        <v>0.68595232584999999</v>
      </c>
      <c r="L2897">
        <v>4</v>
      </c>
      <c r="M2897" s="1" t="s">
        <v>3607</v>
      </c>
      <c r="N2897">
        <v>105</v>
      </c>
      <c r="O2897">
        <v>109</v>
      </c>
      <c r="P2897">
        <v>109</v>
      </c>
      <c r="Q2897" t="s">
        <v>18</v>
      </c>
      <c r="R2897" t="s">
        <v>3608</v>
      </c>
    </row>
    <row r="2898" spans="1:18" x14ac:dyDescent="0.25">
      <c r="A2898" t="s">
        <v>3584</v>
      </c>
      <c r="B2898" t="str">
        <f>MID(Tableau1[[#This Row],[ID]],4,LEN(Tableau1[[#This Row],[ID]])-5)</f>
        <v>CE2</v>
      </c>
      <c r="C2898" t="s">
        <v>17472</v>
      </c>
      <c r="D2898">
        <v>0</v>
      </c>
      <c r="E2898">
        <v>2</v>
      </c>
      <c r="F2898">
        <v>535.20799999999997</v>
      </c>
      <c r="G2898">
        <v>12.48</v>
      </c>
      <c r="H2898">
        <v>6.8639999999999999</v>
      </c>
      <c r="I2898">
        <v>19.344000000000001</v>
      </c>
      <c r="J2898">
        <v>0.64516129032299996</v>
      </c>
      <c r="K2898">
        <v>0.35483870967699999</v>
      </c>
      <c r="L2898">
        <v>7</v>
      </c>
      <c r="M2898" s="1" t="s">
        <v>3609</v>
      </c>
      <c r="N2898">
        <v>109</v>
      </c>
      <c r="O2898">
        <v>116</v>
      </c>
      <c r="P2898">
        <v>116</v>
      </c>
      <c r="Q2898" t="s">
        <v>18</v>
      </c>
      <c r="R2898" t="s">
        <v>3610</v>
      </c>
    </row>
    <row r="2899" spans="1:18" x14ac:dyDescent="0.25">
      <c r="A2899" t="s">
        <v>3584</v>
      </c>
      <c r="B2899" t="str">
        <f>MID(Tableau1[[#This Row],[ID]],4,LEN(Tableau1[[#This Row],[ID]])-5)</f>
        <v>CE2</v>
      </c>
      <c r="C2899" t="s">
        <v>17472</v>
      </c>
      <c r="D2899">
        <v>0</v>
      </c>
      <c r="E2899">
        <v>2</v>
      </c>
      <c r="F2899">
        <v>554.64599999999996</v>
      </c>
      <c r="G2899">
        <v>20.795000000000002</v>
      </c>
      <c r="H2899">
        <v>6.9580000000000002</v>
      </c>
      <c r="I2899">
        <v>27.753</v>
      </c>
      <c r="J2899">
        <v>0.74928836522200004</v>
      </c>
      <c r="K2899">
        <v>0.25071163477800001</v>
      </c>
      <c r="L2899">
        <v>11</v>
      </c>
      <c r="M2899" s="1" t="s">
        <v>3611</v>
      </c>
      <c r="N2899">
        <v>116</v>
      </c>
      <c r="O2899">
        <v>127</v>
      </c>
      <c r="P2899">
        <v>127</v>
      </c>
      <c r="Q2899" t="s">
        <v>18</v>
      </c>
      <c r="R2899" t="s">
        <v>3612</v>
      </c>
    </row>
    <row r="2900" spans="1:18" x14ac:dyDescent="0.25">
      <c r="A2900" t="s">
        <v>3584</v>
      </c>
      <c r="B2900" t="str">
        <f>MID(Tableau1[[#This Row],[ID]],4,LEN(Tableau1[[#This Row],[ID]])-5)</f>
        <v>CE2</v>
      </c>
      <c r="C2900" t="s">
        <v>17472</v>
      </c>
      <c r="D2900">
        <v>0</v>
      </c>
      <c r="E2900">
        <v>2</v>
      </c>
      <c r="F2900">
        <v>582.11800000000005</v>
      </c>
      <c r="G2900">
        <v>3.2290000000000001</v>
      </c>
      <c r="H2900">
        <v>6.6769999999999996</v>
      </c>
      <c r="I2900">
        <v>9.9060000000000006</v>
      </c>
      <c r="J2900">
        <v>0.32596406218500001</v>
      </c>
      <c r="K2900">
        <v>0.67403593781500004</v>
      </c>
      <c r="L2900">
        <v>2</v>
      </c>
      <c r="M2900" s="1" t="s">
        <v>3613</v>
      </c>
      <c r="N2900">
        <v>127</v>
      </c>
      <c r="O2900">
        <v>129</v>
      </c>
      <c r="P2900">
        <v>129</v>
      </c>
      <c r="Q2900" t="s">
        <v>18</v>
      </c>
      <c r="R2900" t="s">
        <v>3613</v>
      </c>
    </row>
    <row r="2901" spans="1:18" x14ac:dyDescent="0.25">
      <c r="A2901" t="s">
        <v>3584</v>
      </c>
      <c r="B2901" t="str">
        <f>MID(Tableau1[[#This Row],[ID]],4,LEN(Tableau1[[#This Row],[ID]])-5)</f>
        <v>CE2</v>
      </c>
      <c r="C2901" t="s">
        <v>17472</v>
      </c>
      <c r="D2901">
        <v>0</v>
      </c>
      <c r="E2901">
        <v>2</v>
      </c>
      <c r="F2901">
        <v>652.49</v>
      </c>
      <c r="G2901">
        <v>18.143000000000001</v>
      </c>
      <c r="H2901">
        <v>67.143000000000001</v>
      </c>
      <c r="I2901">
        <v>85.286000000000001</v>
      </c>
      <c r="J2901">
        <v>0.212731280632</v>
      </c>
      <c r="K2901">
        <v>0.78726871936800003</v>
      </c>
      <c r="L2901">
        <v>10</v>
      </c>
      <c r="M2901" s="1" t="s">
        <v>3614</v>
      </c>
      <c r="N2901">
        <v>129</v>
      </c>
      <c r="O2901">
        <v>139</v>
      </c>
      <c r="P2901">
        <v>139</v>
      </c>
      <c r="Q2901" t="s">
        <v>18</v>
      </c>
      <c r="R2901" t="s">
        <v>3615</v>
      </c>
    </row>
    <row r="2902" spans="1:18" x14ac:dyDescent="0.25">
      <c r="A2902" t="s">
        <v>3584</v>
      </c>
      <c r="B2902" t="str">
        <f>MID(Tableau1[[#This Row],[ID]],4,LEN(Tableau1[[#This Row],[ID]])-5)</f>
        <v>CE2</v>
      </c>
      <c r="C2902" t="s">
        <v>17472</v>
      </c>
      <c r="D2902">
        <v>0</v>
      </c>
      <c r="E2902">
        <v>2</v>
      </c>
      <c r="F2902">
        <v>676.40499999999997</v>
      </c>
      <c r="G2902">
        <v>10.811</v>
      </c>
      <c r="H2902">
        <v>5.7720000000000002</v>
      </c>
      <c r="I2902">
        <v>16.582999999999998</v>
      </c>
      <c r="J2902">
        <v>0.65193270216499999</v>
      </c>
      <c r="K2902">
        <v>0.34806729783500001</v>
      </c>
      <c r="L2902">
        <v>9</v>
      </c>
      <c r="M2902" s="1" t="s">
        <v>3616</v>
      </c>
      <c r="N2902">
        <v>139</v>
      </c>
      <c r="O2902">
        <v>148</v>
      </c>
      <c r="P2902">
        <v>148</v>
      </c>
      <c r="Q2902" t="s">
        <v>18</v>
      </c>
      <c r="R2902" t="s">
        <v>3617</v>
      </c>
    </row>
    <row r="2903" spans="1:18" x14ac:dyDescent="0.25">
      <c r="A2903" t="s">
        <v>3584</v>
      </c>
      <c r="B2903" t="str">
        <f>MID(Tableau1[[#This Row],[ID]],4,LEN(Tableau1[[#This Row],[ID]])-5)</f>
        <v>CE2</v>
      </c>
      <c r="C2903" t="s">
        <v>17472</v>
      </c>
      <c r="D2903">
        <v>0</v>
      </c>
      <c r="E2903">
        <v>2</v>
      </c>
      <c r="F2903">
        <v>693.01900000000001</v>
      </c>
      <c r="G2903">
        <v>19.5</v>
      </c>
      <c r="H2903">
        <v>5.8029999999999999</v>
      </c>
      <c r="I2903">
        <v>25.303000000000001</v>
      </c>
      <c r="J2903">
        <v>0.77065960558000002</v>
      </c>
      <c r="K2903">
        <v>0.22934039442000001</v>
      </c>
      <c r="L2903">
        <v>13</v>
      </c>
      <c r="M2903" s="1" t="s">
        <v>3618</v>
      </c>
      <c r="N2903">
        <v>148</v>
      </c>
      <c r="O2903">
        <v>161</v>
      </c>
      <c r="P2903">
        <v>161</v>
      </c>
      <c r="Q2903" t="s">
        <v>18</v>
      </c>
      <c r="R2903" t="s">
        <v>3619</v>
      </c>
    </row>
    <row r="2904" spans="1:18" x14ac:dyDescent="0.25">
      <c r="A2904" t="s">
        <v>3584</v>
      </c>
      <c r="B2904" t="str">
        <f>MID(Tableau1[[#This Row],[ID]],4,LEN(Tableau1[[#This Row],[ID]])-5)</f>
        <v>CE2</v>
      </c>
      <c r="C2904" t="s">
        <v>17472</v>
      </c>
      <c r="D2904">
        <v>0</v>
      </c>
      <c r="E2904">
        <v>2</v>
      </c>
      <c r="F2904">
        <v>720.85</v>
      </c>
      <c r="G2904">
        <v>16.27</v>
      </c>
      <c r="H2904">
        <v>8.3309999999999995</v>
      </c>
      <c r="I2904">
        <v>24.600999999999999</v>
      </c>
      <c r="J2904">
        <v>0.66135522946199998</v>
      </c>
      <c r="K2904">
        <v>0.33864477053800002</v>
      </c>
      <c r="L2904">
        <v>5</v>
      </c>
      <c r="M2904" s="1" t="s">
        <v>3620</v>
      </c>
      <c r="N2904">
        <v>161</v>
      </c>
      <c r="O2904">
        <v>166</v>
      </c>
      <c r="P2904">
        <v>166</v>
      </c>
      <c r="Q2904" t="s">
        <v>18</v>
      </c>
      <c r="R2904" t="s">
        <v>3621</v>
      </c>
    </row>
    <row r="2905" spans="1:18" x14ac:dyDescent="0.25">
      <c r="A2905" t="s">
        <v>3584</v>
      </c>
      <c r="B2905" t="str">
        <f>MID(Tableau1[[#This Row],[ID]],4,LEN(Tableau1[[#This Row],[ID]])-5)</f>
        <v>CE2</v>
      </c>
      <c r="C2905" t="s">
        <v>17472</v>
      </c>
      <c r="D2905">
        <v>0</v>
      </c>
      <c r="E2905">
        <v>2</v>
      </c>
      <c r="F2905">
        <v>743.98400000000004</v>
      </c>
      <c r="G2905">
        <v>6.7549999999999999</v>
      </c>
      <c r="H2905">
        <v>6.8639999999999999</v>
      </c>
      <c r="I2905">
        <v>13.619</v>
      </c>
      <c r="J2905">
        <v>0.49599823775599999</v>
      </c>
      <c r="K2905">
        <v>0.50400176224399995</v>
      </c>
      <c r="L2905">
        <v>4</v>
      </c>
      <c r="M2905" s="1" t="s">
        <v>3622</v>
      </c>
      <c r="N2905">
        <v>166</v>
      </c>
      <c r="O2905">
        <v>170</v>
      </c>
      <c r="P2905">
        <v>170</v>
      </c>
      <c r="Q2905" t="s">
        <v>18</v>
      </c>
      <c r="R2905" t="s">
        <v>3622</v>
      </c>
    </row>
    <row r="2906" spans="1:18" x14ac:dyDescent="0.25">
      <c r="A2906" t="s">
        <v>3584</v>
      </c>
      <c r="B2906" t="str">
        <f>MID(Tableau1[[#This Row],[ID]],4,LEN(Tableau1[[#This Row],[ID]])-5)</f>
        <v>CE2</v>
      </c>
      <c r="C2906" t="s">
        <v>17472</v>
      </c>
      <c r="D2906">
        <v>0</v>
      </c>
      <c r="E2906">
        <v>2</v>
      </c>
      <c r="F2906">
        <v>808.803</v>
      </c>
      <c r="G2906">
        <v>20.03</v>
      </c>
      <c r="H2906">
        <v>58.064</v>
      </c>
      <c r="I2906">
        <v>78.093999999999994</v>
      </c>
      <c r="J2906">
        <v>0.25648577355500002</v>
      </c>
      <c r="K2906">
        <v>0.74351422644499998</v>
      </c>
      <c r="L2906">
        <v>10</v>
      </c>
      <c r="M2906" s="1" t="s">
        <v>3614</v>
      </c>
      <c r="N2906">
        <v>170</v>
      </c>
      <c r="O2906">
        <v>180</v>
      </c>
      <c r="P2906">
        <v>180</v>
      </c>
      <c r="Q2906" t="s">
        <v>18</v>
      </c>
      <c r="R2906" t="s">
        <v>3623</v>
      </c>
    </row>
    <row r="2907" spans="1:18" x14ac:dyDescent="0.25">
      <c r="A2907" t="s">
        <v>3584</v>
      </c>
      <c r="B2907" t="str">
        <f>MID(Tableau1[[#This Row],[ID]],4,LEN(Tableau1[[#This Row],[ID]])-5)</f>
        <v>CE2</v>
      </c>
      <c r="C2907" t="s">
        <v>17472</v>
      </c>
      <c r="D2907">
        <v>0</v>
      </c>
      <c r="E2907">
        <v>2</v>
      </c>
      <c r="F2907">
        <v>836.85199999999998</v>
      </c>
      <c r="G2907">
        <v>21.169</v>
      </c>
      <c r="H2907">
        <v>8.0190000000000001</v>
      </c>
      <c r="I2907">
        <v>29.187999999999999</v>
      </c>
      <c r="J2907">
        <v>0.72526380704399995</v>
      </c>
      <c r="K2907">
        <v>0.27473619295599999</v>
      </c>
      <c r="L2907">
        <v>19</v>
      </c>
      <c r="M2907" s="1" t="s">
        <v>3624</v>
      </c>
      <c r="N2907">
        <v>180</v>
      </c>
      <c r="O2907">
        <v>199</v>
      </c>
      <c r="P2907">
        <v>199</v>
      </c>
      <c r="Q2907" t="s">
        <v>18</v>
      </c>
      <c r="R2907" t="s">
        <v>3625</v>
      </c>
    </row>
    <row r="2908" spans="1:18" x14ac:dyDescent="0.25">
      <c r="A2908" t="s">
        <v>3584</v>
      </c>
      <c r="B2908" t="str">
        <f>MID(Tableau1[[#This Row],[ID]],4,LEN(Tableau1[[#This Row],[ID]])-5)</f>
        <v>CE2</v>
      </c>
      <c r="C2908" t="s">
        <v>17472</v>
      </c>
      <c r="D2908">
        <v>0</v>
      </c>
      <c r="E2908">
        <v>2</v>
      </c>
      <c r="F2908">
        <v>866.05499999999995</v>
      </c>
      <c r="G2908">
        <v>5.6630000000000003</v>
      </c>
      <c r="H2908">
        <v>8.0340000000000007</v>
      </c>
      <c r="I2908">
        <v>13.696999999999999</v>
      </c>
      <c r="J2908">
        <v>0.41344820033599999</v>
      </c>
      <c r="K2908">
        <v>0.58655179966399995</v>
      </c>
      <c r="L2908">
        <v>2</v>
      </c>
      <c r="M2908" s="1" t="s">
        <v>20</v>
      </c>
      <c r="N2908">
        <v>199</v>
      </c>
      <c r="O2908">
        <v>195</v>
      </c>
      <c r="P2908">
        <v>195</v>
      </c>
      <c r="Q2908" t="s">
        <v>21</v>
      </c>
      <c r="R2908" t="s">
        <v>3626</v>
      </c>
    </row>
    <row r="2909" spans="1:18" x14ac:dyDescent="0.25">
      <c r="A2909" t="s">
        <v>3584</v>
      </c>
      <c r="B2909" t="str">
        <f>MID(Tableau1[[#This Row],[ID]],4,LEN(Tableau1[[#This Row],[ID]])-5)</f>
        <v>CE2</v>
      </c>
      <c r="C2909" t="s">
        <v>17472</v>
      </c>
      <c r="D2909">
        <v>0</v>
      </c>
      <c r="E2909">
        <v>2</v>
      </c>
      <c r="F2909">
        <v>878.02099999999996</v>
      </c>
      <c r="G2909">
        <v>32.557000000000002</v>
      </c>
      <c r="H2909">
        <v>6.3029999999999999</v>
      </c>
      <c r="I2909">
        <v>38.86</v>
      </c>
      <c r="J2909">
        <v>0.83780236747299996</v>
      </c>
      <c r="K2909">
        <v>0.16219763252700001</v>
      </c>
      <c r="L2909">
        <v>14</v>
      </c>
      <c r="M2909" s="1" t="s">
        <v>3627</v>
      </c>
      <c r="N2909">
        <v>195</v>
      </c>
      <c r="O2909">
        <v>207</v>
      </c>
      <c r="P2909">
        <v>207</v>
      </c>
      <c r="Q2909" t="s">
        <v>21</v>
      </c>
      <c r="R2909" t="s">
        <v>3628</v>
      </c>
    </row>
    <row r="2910" spans="1:18" x14ac:dyDescent="0.25">
      <c r="A2910" t="s">
        <v>3584</v>
      </c>
      <c r="B2910" t="str">
        <f>MID(Tableau1[[#This Row],[ID]],4,LEN(Tableau1[[#This Row],[ID]])-5)</f>
        <v>CE2</v>
      </c>
      <c r="C2910" t="s">
        <v>17472</v>
      </c>
      <c r="D2910">
        <v>0</v>
      </c>
      <c r="E2910">
        <v>2</v>
      </c>
      <c r="F2910">
        <v>920.29700000000003</v>
      </c>
      <c r="G2910">
        <v>9.7189999999999994</v>
      </c>
      <c r="H2910">
        <v>9.7189999999999994</v>
      </c>
      <c r="I2910">
        <v>19.437999999999999</v>
      </c>
      <c r="J2910">
        <v>0.5</v>
      </c>
      <c r="K2910">
        <v>0.5</v>
      </c>
      <c r="L2910">
        <v>5</v>
      </c>
      <c r="M2910" s="1" t="s">
        <v>3629</v>
      </c>
      <c r="N2910">
        <v>207</v>
      </c>
      <c r="O2910">
        <v>212</v>
      </c>
      <c r="P2910">
        <v>212</v>
      </c>
      <c r="Q2910" t="s">
        <v>18</v>
      </c>
      <c r="R2910" t="s">
        <v>3630</v>
      </c>
    </row>
    <row r="2911" spans="1:18" x14ac:dyDescent="0.25">
      <c r="A2911" t="s">
        <v>3584</v>
      </c>
      <c r="B2911" t="str">
        <f>MID(Tableau1[[#This Row],[ID]],4,LEN(Tableau1[[#This Row],[ID]])-5)</f>
        <v>CE2</v>
      </c>
      <c r="C2911" t="s">
        <v>17472</v>
      </c>
      <c r="D2911">
        <v>0</v>
      </c>
      <c r="E2911">
        <v>2</v>
      </c>
      <c r="F2911">
        <v>961.24699999999996</v>
      </c>
      <c r="G2911">
        <v>2.34</v>
      </c>
      <c r="H2911">
        <v>31.231000000000002</v>
      </c>
      <c r="I2911">
        <v>33.570999999999998</v>
      </c>
      <c r="J2911">
        <v>6.9703017485300001E-2</v>
      </c>
      <c r="K2911">
        <v>0.93029698251500004</v>
      </c>
      <c r="L2911">
        <v>4</v>
      </c>
      <c r="M2911" s="1" t="s">
        <v>3631</v>
      </c>
      <c r="N2911">
        <v>212</v>
      </c>
      <c r="O2911">
        <v>216</v>
      </c>
      <c r="P2911">
        <v>216</v>
      </c>
      <c r="Q2911" t="s">
        <v>18</v>
      </c>
      <c r="R2911" t="s">
        <v>3631</v>
      </c>
    </row>
    <row r="2912" spans="1:18" x14ac:dyDescent="0.25">
      <c r="A2912" t="s">
        <v>3584</v>
      </c>
      <c r="B2912" t="str">
        <f>MID(Tableau1[[#This Row],[ID]],4,LEN(Tableau1[[#This Row],[ID]])-5)</f>
        <v>CE2</v>
      </c>
      <c r="C2912" t="s">
        <v>17472</v>
      </c>
      <c r="D2912">
        <v>0</v>
      </c>
      <c r="E2912">
        <v>2</v>
      </c>
      <c r="F2912">
        <v>982.697</v>
      </c>
      <c r="G2912">
        <v>6.3E-2</v>
      </c>
      <c r="H2912">
        <v>19.11</v>
      </c>
      <c r="I2912">
        <v>19.172999999999998</v>
      </c>
      <c r="J2912">
        <v>3.2858707557500001E-3</v>
      </c>
      <c r="K2912">
        <v>0.99671412924400005</v>
      </c>
      <c r="L2912">
        <v>0</v>
      </c>
      <c r="N2912">
        <v>216</v>
      </c>
      <c r="O2912">
        <v>215</v>
      </c>
      <c r="P2912">
        <v>215</v>
      </c>
      <c r="Q2912" t="s">
        <v>21</v>
      </c>
      <c r="R2912" t="s">
        <v>47</v>
      </c>
    </row>
    <row r="2913" spans="1:18" x14ac:dyDescent="0.25">
      <c r="A2913" t="s">
        <v>3584</v>
      </c>
      <c r="B2913" t="str">
        <f>MID(Tableau1[[#This Row],[ID]],4,LEN(Tableau1[[#This Row],[ID]])-5)</f>
        <v>CE2</v>
      </c>
      <c r="C2913" t="s">
        <v>17472</v>
      </c>
      <c r="D2913">
        <v>0</v>
      </c>
      <c r="E2913">
        <v>2</v>
      </c>
      <c r="F2913">
        <v>989.73299999999995</v>
      </c>
      <c r="G2913">
        <v>0.51500000000000001</v>
      </c>
      <c r="H2913">
        <v>6.9729999999999999</v>
      </c>
      <c r="I2913">
        <v>7.4880000000000004</v>
      </c>
      <c r="J2913">
        <v>6.8776709401699998E-2</v>
      </c>
      <c r="K2913">
        <v>0.93122329059800002</v>
      </c>
      <c r="L2913">
        <v>2</v>
      </c>
      <c r="M2913" s="1" t="s">
        <v>257</v>
      </c>
      <c r="N2913">
        <v>215</v>
      </c>
      <c r="O2913">
        <v>217</v>
      </c>
      <c r="P2913">
        <v>217</v>
      </c>
      <c r="Q2913" t="s">
        <v>18</v>
      </c>
      <c r="R2913" t="s">
        <v>257</v>
      </c>
    </row>
    <row r="2914" spans="1:18" x14ac:dyDescent="0.25">
      <c r="A2914" t="s">
        <v>3584</v>
      </c>
      <c r="B2914" t="str">
        <f>MID(Tableau1[[#This Row],[ID]],4,LEN(Tableau1[[#This Row],[ID]])-5)</f>
        <v>CE2</v>
      </c>
      <c r="C2914" t="s">
        <v>17472</v>
      </c>
      <c r="D2914">
        <v>0</v>
      </c>
      <c r="E2914">
        <v>2</v>
      </c>
      <c r="F2914">
        <v>998.76499999999999</v>
      </c>
      <c r="G2914">
        <v>6.3650000000000002</v>
      </c>
      <c r="H2914">
        <v>8.5169999999999995</v>
      </c>
      <c r="I2914">
        <v>14.882</v>
      </c>
      <c r="J2914">
        <v>0.427697890069</v>
      </c>
      <c r="K2914">
        <v>0.57230210993099995</v>
      </c>
      <c r="L2914">
        <v>1</v>
      </c>
      <c r="M2914" s="1" t="s">
        <v>829</v>
      </c>
      <c r="N2914">
        <v>217</v>
      </c>
      <c r="O2914">
        <v>209</v>
      </c>
      <c r="P2914">
        <v>209</v>
      </c>
      <c r="Q2914" t="s">
        <v>21</v>
      </c>
      <c r="R2914" t="s">
        <v>3632</v>
      </c>
    </row>
    <row r="2915" spans="1:18" x14ac:dyDescent="0.25">
      <c r="A2915" t="s">
        <v>3584</v>
      </c>
      <c r="B2915" t="str">
        <f>MID(Tableau1[[#This Row],[ID]],4,LEN(Tableau1[[#This Row],[ID]])-5)</f>
        <v>CE2</v>
      </c>
      <c r="C2915" t="s">
        <v>17472</v>
      </c>
      <c r="D2915">
        <v>0</v>
      </c>
      <c r="E2915">
        <v>2</v>
      </c>
      <c r="F2915">
        <v>1011.058</v>
      </c>
      <c r="G2915">
        <v>4.7270000000000003</v>
      </c>
      <c r="H2915">
        <v>5.9279999999999999</v>
      </c>
      <c r="I2915">
        <v>10.654999999999999</v>
      </c>
      <c r="J2915">
        <v>0.443641482872</v>
      </c>
      <c r="K2915">
        <v>0.556358517128</v>
      </c>
      <c r="L2915">
        <v>0</v>
      </c>
      <c r="N2915">
        <v>209</v>
      </c>
      <c r="O2915">
        <v>209</v>
      </c>
      <c r="P2915">
        <v>209</v>
      </c>
      <c r="Q2915" t="s">
        <v>18</v>
      </c>
      <c r="R2915" t="s">
        <v>3633</v>
      </c>
    </row>
    <row r="2916" spans="1:18" x14ac:dyDescent="0.25">
      <c r="A2916" t="s">
        <v>3634</v>
      </c>
      <c r="B2916" t="str">
        <f>MID(Tableau1[[#This Row],[ID]],4,LEN(Tableau1[[#This Row],[ID]])-5)</f>
        <v>CE2</v>
      </c>
      <c r="C2916" t="s">
        <v>17473</v>
      </c>
      <c r="D2916">
        <v>0</v>
      </c>
      <c r="E2916">
        <v>2</v>
      </c>
      <c r="F2916">
        <v>144.815</v>
      </c>
      <c r="G2916">
        <v>62.51</v>
      </c>
      <c r="I2916">
        <v>62.51</v>
      </c>
      <c r="J2916">
        <v>1</v>
      </c>
      <c r="K2916">
        <v>0</v>
      </c>
      <c r="L2916">
        <v>3</v>
      </c>
      <c r="M2916" s="1" t="s">
        <v>551</v>
      </c>
      <c r="N2916">
        <v>1</v>
      </c>
      <c r="O2916">
        <v>3</v>
      </c>
      <c r="P2916">
        <v>3</v>
      </c>
      <c r="Q2916" t="s">
        <v>18</v>
      </c>
      <c r="R2916" t="s">
        <v>3635</v>
      </c>
    </row>
    <row r="2917" spans="1:18" x14ac:dyDescent="0.25">
      <c r="A2917" t="s">
        <v>3634</v>
      </c>
      <c r="B2917" t="str">
        <f>MID(Tableau1[[#This Row],[ID]],4,LEN(Tableau1[[#This Row],[ID]])-5)</f>
        <v>CE2</v>
      </c>
      <c r="C2917" t="s">
        <v>17473</v>
      </c>
      <c r="D2917">
        <v>0</v>
      </c>
      <c r="E2917">
        <v>2</v>
      </c>
      <c r="F2917">
        <v>214.65700000000001</v>
      </c>
      <c r="G2917">
        <v>20.062000000000001</v>
      </c>
      <c r="H2917">
        <v>7.3319999999999999</v>
      </c>
      <c r="I2917">
        <v>27.393999999999998</v>
      </c>
      <c r="J2917">
        <v>0.73235014966800005</v>
      </c>
      <c r="K2917">
        <v>0.26764985033200001</v>
      </c>
      <c r="L2917">
        <v>0</v>
      </c>
      <c r="N2917">
        <v>3</v>
      </c>
      <c r="O2917">
        <v>0</v>
      </c>
      <c r="P2917">
        <v>0</v>
      </c>
      <c r="Q2917" t="s">
        <v>18</v>
      </c>
      <c r="R2917" t="s">
        <v>3636</v>
      </c>
    </row>
    <row r="2918" spans="1:18" x14ac:dyDescent="0.25">
      <c r="A2918" t="s">
        <v>3634</v>
      </c>
      <c r="B2918" t="str">
        <f>MID(Tableau1[[#This Row],[ID]],4,LEN(Tableau1[[#This Row],[ID]])-5)</f>
        <v>CE2</v>
      </c>
      <c r="C2918" t="s">
        <v>17473</v>
      </c>
      <c r="D2918">
        <v>0</v>
      </c>
      <c r="E2918">
        <v>2</v>
      </c>
      <c r="F2918">
        <v>329.00599999999997</v>
      </c>
      <c r="G2918">
        <v>14.929</v>
      </c>
      <c r="H2918">
        <v>94.287000000000006</v>
      </c>
      <c r="I2918">
        <v>109.21599999999999</v>
      </c>
      <c r="J2918">
        <v>0.136692426018</v>
      </c>
      <c r="K2918">
        <v>0.86330757398199998</v>
      </c>
      <c r="L2918">
        <v>14</v>
      </c>
      <c r="M2918" s="1" t="s">
        <v>3637</v>
      </c>
      <c r="N2918">
        <v>0</v>
      </c>
      <c r="O2918">
        <v>14</v>
      </c>
      <c r="P2918">
        <v>14</v>
      </c>
      <c r="Q2918" t="s">
        <v>18</v>
      </c>
      <c r="R2918" t="s">
        <v>3638</v>
      </c>
    </row>
    <row r="2919" spans="1:18" x14ac:dyDescent="0.25">
      <c r="A2919" t="s">
        <v>3634</v>
      </c>
      <c r="B2919" t="str">
        <f>MID(Tableau1[[#This Row],[ID]],4,LEN(Tableau1[[#This Row],[ID]])-5)</f>
        <v>CE2</v>
      </c>
      <c r="C2919" t="s">
        <v>17473</v>
      </c>
      <c r="D2919">
        <v>0</v>
      </c>
      <c r="E2919">
        <v>2</v>
      </c>
      <c r="F2919">
        <v>349.70699999999999</v>
      </c>
      <c r="G2919">
        <v>3.9940000000000002</v>
      </c>
      <c r="H2919">
        <v>5.7720000000000002</v>
      </c>
      <c r="I2919">
        <v>9.766</v>
      </c>
      <c r="J2919">
        <v>0.408969895556</v>
      </c>
      <c r="K2919">
        <v>0.59103010444399995</v>
      </c>
      <c r="L2919">
        <v>1</v>
      </c>
      <c r="M2919" s="1" t="s">
        <v>1210</v>
      </c>
      <c r="N2919">
        <v>15</v>
      </c>
      <c r="O2919">
        <v>15</v>
      </c>
      <c r="P2919">
        <v>15</v>
      </c>
      <c r="Q2919" t="s">
        <v>18</v>
      </c>
      <c r="R2919" t="s">
        <v>3639</v>
      </c>
    </row>
    <row r="2920" spans="1:18" x14ac:dyDescent="0.25">
      <c r="A2920" t="s">
        <v>3634</v>
      </c>
      <c r="B2920" t="str">
        <f>MID(Tableau1[[#This Row],[ID]],4,LEN(Tableau1[[#This Row],[ID]])-5)</f>
        <v>CE2</v>
      </c>
      <c r="C2920" t="s">
        <v>17473</v>
      </c>
      <c r="D2920">
        <v>0</v>
      </c>
      <c r="E2920">
        <v>2</v>
      </c>
      <c r="F2920">
        <v>365.12</v>
      </c>
      <c r="G2920">
        <v>3.1E-2</v>
      </c>
      <c r="H2920">
        <v>11.419</v>
      </c>
      <c r="I2920">
        <v>11.45</v>
      </c>
      <c r="J2920">
        <v>2.7074235807899999E-3</v>
      </c>
      <c r="K2920">
        <v>0.99729257641900004</v>
      </c>
      <c r="L2920">
        <v>1</v>
      </c>
      <c r="M2920" s="1" t="s">
        <v>727</v>
      </c>
      <c r="N2920">
        <v>15</v>
      </c>
      <c r="O2920">
        <v>16</v>
      </c>
      <c r="P2920">
        <v>16</v>
      </c>
      <c r="Q2920" t="s">
        <v>38</v>
      </c>
      <c r="R2920" t="s">
        <v>727</v>
      </c>
    </row>
    <row r="2921" spans="1:18" x14ac:dyDescent="0.25">
      <c r="A2921" t="s">
        <v>3634</v>
      </c>
      <c r="B2921" t="str">
        <f>MID(Tableau1[[#This Row],[ID]],4,LEN(Tableau1[[#This Row],[ID]])-5)</f>
        <v>CE2</v>
      </c>
      <c r="C2921" t="s">
        <v>17473</v>
      </c>
      <c r="D2921">
        <v>0</v>
      </c>
      <c r="E2921">
        <v>2</v>
      </c>
      <c r="F2921">
        <v>374.94799999999998</v>
      </c>
      <c r="G2921">
        <v>17.940000000000001</v>
      </c>
      <c r="H2921">
        <v>9.7970000000000006</v>
      </c>
      <c r="I2921">
        <v>27.736999999999998</v>
      </c>
      <c r="J2921">
        <v>0.646789486967</v>
      </c>
      <c r="K2921">
        <v>0.353210513033</v>
      </c>
      <c r="L2921">
        <v>8</v>
      </c>
      <c r="M2921" s="1" t="s">
        <v>3640</v>
      </c>
      <c r="N2921">
        <v>16</v>
      </c>
      <c r="O2921">
        <v>24</v>
      </c>
      <c r="P2921">
        <v>24</v>
      </c>
      <c r="Q2921" t="s">
        <v>38</v>
      </c>
      <c r="R2921" t="s">
        <v>3641</v>
      </c>
    </row>
    <row r="2922" spans="1:18" x14ac:dyDescent="0.25">
      <c r="A2922" t="s">
        <v>3634</v>
      </c>
      <c r="B2922" t="str">
        <f>MID(Tableau1[[#This Row],[ID]],4,LEN(Tableau1[[#This Row],[ID]])-5)</f>
        <v>CE2</v>
      </c>
      <c r="C2922" t="s">
        <v>17473</v>
      </c>
      <c r="D2922">
        <v>0</v>
      </c>
      <c r="E2922">
        <v>2</v>
      </c>
      <c r="F2922">
        <v>400.25099999999998</v>
      </c>
      <c r="G2922">
        <v>18.844999999999999</v>
      </c>
      <c r="H2922">
        <v>7.3630000000000004</v>
      </c>
      <c r="I2922">
        <v>26.207999999999998</v>
      </c>
      <c r="J2922">
        <v>0.71905525030499995</v>
      </c>
      <c r="K2922">
        <v>0.280944749695</v>
      </c>
      <c r="L2922">
        <v>13</v>
      </c>
      <c r="M2922" s="1" t="s">
        <v>3642</v>
      </c>
      <c r="N2922">
        <v>24</v>
      </c>
      <c r="O2922">
        <v>37</v>
      </c>
      <c r="P2922">
        <v>37</v>
      </c>
      <c r="Q2922" t="s">
        <v>38</v>
      </c>
      <c r="R2922" t="s">
        <v>3643</v>
      </c>
    </row>
    <row r="2923" spans="1:18" x14ac:dyDescent="0.25">
      <c r="A2923" t="s">
        <v>3634</v>
      </c>
      <c r="B2923" t="str">
        <f>MID(Tableau1[[#This Row],[ID]],4,LEN(Tableau1[[#This Row],[ID]])-5)</f>
        <v>CE2</v>
      </c>
      <c r="C2923" t="s">
        <v>17473</v>
      </c>
      <c r="D2923">
        <v>0</v>
      </c>
      <c r="E2923">
        <v>2</v>
      </c>
      <c r="F2923">
        <v>439.36099999999999</v>
      </c>
      <c r="G2923">
        <v>49.607999999999997</v>
      </c>
      <c r="H2923">
        <v>20.265000000000001</v>
      </c>
      <c r="I2923">
        <v>69.873000000000005</v>
      </c>
      <c r="J2923">
        <v>0.70997380962599999</v>
      </c>
      <c r="K2923">
        <v>0.29002619037400001</v>
      </c>
      <c r="L2923">
        <v>30</v>
      </c>
      <c r="M2923" s="1" t="s">
        <v>3644</v>
      </c>
      <c r="N2923">
        <v>37</v>
      </c>
      <c r="O2923">
        <v>67</v>
      </c>
      <c r="P2923">
        <v>67</v>
      </c>
      <c r="Q2923" t="s">
        <v>38</v>
      </c>
      <c r="R2923" t="s">
        <v>3645</v>
      </c>
    </row>
    <row r="2924" spans="1:18" x14ac:dyDescent="0.25">
      <c r="A2924" t="s">
        <v>3634</v>
      </c>
      <c r="B2924" t="str">
        <f>MID(Tableau1[[#This Row],[ID]],4,LEN(Tableau1[[#This Row],[ID]])-5)</f>
        <v>CE2</v>
      </c>
      <c r="C2924" t="s">
        <v>17473</v>
      </c>
      <c r="D2924">
        <v>0</v>
      </c>
      <c r="E2924">
        <v>2</v>
      </c>
      <c r="F2924">
        <v>495.74</v>
      </c>
      <c r="G2924">
        <v>8.6579999999999995</v>
      </c>
      <c r="H2924">
        <v>6.7709999999999999</v>
      </c>
      <c r="I2924">
        <v>15.429</v>
      </c>
      <c r="J2924">
        <v>0.56115107913700002</v>
      </c>
      <c r="K2924">
        <v>0.43884892086299998</v>
      </c>
      <c r="L2924">
        <v>7</v>
      </c>
      <c r="M2924" s="1" t="s">
        <v>3646</v>
      </c>
      <c r="N2924">
        <v>67</v>
      </c>
      <c r="O2924">
        <v>74</v>
      </c>
      <c r="P2924">
        <v>74</v>
      </c>
      <c r="Q2924" t="s">
        <v>38</v>
      </c>
      <c r="R2924" t="s">
        <v>3647</v>
      </c>
    </row>
    <row r="2925" spans="1:18" x14ac:dyDescent="0.25">
      <c r="A2925" t="s">
        <v>3634</v>
      </c>
      <c r="B2925" t="str">
        <f>MID(Tableau1[[#This Row],[ID]],4,LEN(Tableau1[[#This Row],[ID]])-5)</f>
        <v>CE2</v>
      </c>
      <c r="C2925" t="s">
        <v>17473</v>
      </c>
      <c r="D2925">
        <v>0</v>
      </c>
      <c r="E2925">
        <v>2</v>
      </c>
      <c r="F2925">
        <v>514.83399999999995</v>
      </c>
      <c r="G2925">
        <v>0.17199999999999999</v>
      </c>
      <c r="H2925">
        <v>10.436</v>
      </c>
      <c r="I2925">
        <v>10.608000000000001</v>
      </c>
      <c r="J2925">
        <v>1.6214177978899999E-2</v>
      </c>
      <c r="K2925">
        <v>0.98378582202099996</v>
      </c>
      <c r="L2925">
        <v>1</v>
      </c>
      <c r="M2925" s="1" t="s">
        <v>98</v>
      </c>
      <c r="N2925">
        <v>74</v>
      </c>
      <c r="O2925">
        <v>75</v>
      </c>
      <c r="P2925">
        <v>75</v>
      </c>
      <c r="Q2925" t="s">
        <v>38</v>
      </c>
      <c r="R2925" t="s">
        <v>98</v>
      </c>
    </row>
    <row r="2926" spans="1:18" x14ac:dyDescent="0.25">
      <c r="A2926" t="s">
        <v>3634</v>
      </c>
      <c r="B2926" t="str">
        <f>MID(Tableau1[[#This Row],[ID]],4,LEN(Tableau1[[#This Row],[ID]])-5)</f>
        <v>CE2</v>
      </c>
      <c r="C2926" t="s">
        <v>17473</v>
      </c>
      <c r="D2926">
        <v>0</v>
      </c>
      <c r="E2926">
        <v>2</v>
      </c>
      <c r="F2926">
        <v>537.14200000000005</v>
      </c>
      <c r="G2926">
        <v>5.1639999999999997</v>
      </c>
      <c r="H2926">
        <v>22.135999999999999</v>
      </c>
      <c r="I2926">
        <v>27.3</v>
      </c>
      <c r="J2926">
        <v>0.189157509158</v>
      </c>
      <c r="K2926">
        <v>0.810842490842</v>
      </c>
      <c r="L2926">
        <v>2</v>
      </c>
      <c r="M2926" s="1" t="s">
        <v>3648</v>
      </c>
      <c r="N2926">
        <v>75</v>
      </c>
      <c r="O2926">
        <v>77</v>
      </c>
      <c r="P2926">
        <v>77</v>
      </c>
      <c r="Q2926" t="s">
        <v>38</v>
      </c>
      <c r="R2926" t="s">
        <v>3649</v>
      </c>
    </row>
    <row r="2927" spans="1:18" x14ac:dyDescent="0.25">
      <c r="A2927" t="s">
        <v>3634</v>
      </c>
      <c r="B2927" t="str">
        <f>MID(Tableau1[[#This Row],[ID]],4,LEN(Tableau1[[#This Row],[ID]])-5)</f>
        <v>CE2</v>
      </c>
      <c r="C2927" t="s">
        <v>17473</v>
      </c>
      <c r="D2927">
        <v>0</v>
      </c>
      <c r="E2927">
        <v>2</v>
      </c>
      <c r="F2927">
        <v>552.42999999999995</v>
      </c>
      <c r="G2927">
        <v>12.012</v>
      </c>
      <c r="H2927">
        <v>10.124000000000001</v>
      </c>
      <c r="I2927">
        <v>22.135999999999999</v>
      </c>
      <c r="J2927">
        <v>0.54264546440200001</v>
      </c>
      <c r="K2927">
        <v>0.45735453559799999</v>
      </c>
      <c r="L2927">
        <v>4</v>
      </c>
      <c r="M2927" s="1" t="s">
        <v>960</v>
      </c>
      <c r="N2927">
        <v>77</v>
      </c>
      <c r="O2927">
        <v>78</v>
      </c>
      <c r="P2927">
        <v>78</v>
      </c>
      <c r="Q2927" t="s">
        <v>38</v>
      </c>
      <c r="R2927" t="s">
        <v>3650</v>
      </c>
    </row>
    <row r="2928" spans="1:18" x14ac:dyDescent="0.25">
      <c r="A2928" t="s">
        <v>3634</v>
      </c>
      <c r="B2928" t="str">
        <f>MID(Tableau1[[#This Row],[ID]],4,LEN(Tableau1[[#This Row],[ID]])-5)</f>
        <v>CE2</v>
      </c>
      <c r="C2928" t="s">
        <v>17473</v>
      </c>
      <c r="D2928">
        <v>0</v>
      </c>
      <c r="E2928">
        <v>2</v>
      </c>
      <c r="F2928">
        <v>574.19200000000001</v>
      </c>
      <c r="G2928">
        <v>22.588999999999999</v>
      </c>
      <c r="H2928">
        <v>9.75</v>
      </c>
      <c r="I2928">
        <v>32.338999999999999</v>
      </c>
      <c r="J2928">
        <v>0.69850644732400002</v>
      </c>
      <c r="K2928">
        <v>0.30149355267599998</v>
      </c>
      <c r="L2928">
        <v>19</v>
      </c>
      <c r="M2928" s="1" t="s">
        <v>3651</v>
      </c>
      <c r="N2928">
        <v>78</v>
      </c>
      <c r="O2928">
        <v>97</v>
      </c>
      <c r="P2928">
        <v>97</v>
      </c>
      <c r="Q2928" t="s">
        <v>38</v>
      </c>
      <c r="R2928" t="s">
        <v>3652</v>
      </c>
    </row>
    <row r="2929" spans="1:18" x14ac:dyDescent="0.25">
      <c r="A2929" t="s">
        <v>3634</v>
      </c>
      <c r="B2929" t="str">
        <f>MID(Tableau1[[#This Row],[ID]],4,LEN(Tableau1[[#This Row],[ID]])-5)</f>
        <v>CE2</v>
      </c>
      <c r="C2929" t="s">
        <v>17473</v>
      </c>
      <c r="D2929">
        <v>0</v>
      </c>
      <c r="E2929">
        <v>2</v>
      </c>
      <c r="F2929">
        <v>611.91399999999999</v>
      </c>
      <c r="G2929">
        <v>21.73</v>
      </c>
      <c r="H2929">
        <v>15.132999999999999</v>
      </c>
      <c r="I2929">
        <v>36.863</v>
      </c>
      <c r="J2929">
        <v>0.58947996636199995</v>
      </c>
      <c r="K2929">
        <v>0.41052003363799999</v>
      </c>
      <c r="L2929">
        <v>7</v>
      </c>
      <c r="M2929" s="1" t="s">
        <v>3653</v>
      </c>
      <c r="N2929">
        <v>97</v>
      </c>
      <c r="O2929">
        <v>104</v>
      </c>
      <c r="P2929">
        <v>104</v>
      </c>
      <c r="Q2929" t="s">
        <v>38</v>
      </c>
      <c r="R2929" t="s">
        <v>3654</v>
      </c>
    </row>
    <row r="2930" spans="1:18" x14ac:dyDescent="0.25">
      <c r="A2930" t="s">
        <v>3634</v>
      </c>
      <c r="B2930" t="str">
        <f>MID(Tableau1[[#This Row],[ID]],4,LEN(Tableau1[[#This Row],[ID]])-5)</f>
        <v>CE2</v>
      </c>
      <c r="C2930" t="s">
        <v>17473</v>
      </c>
      <c r="D2930">
        <v>0</v>
      </c>
      <c r="E2930">
        <v>2</v>
      </c>
      <c r="F2930">
        <v>642.92700000000002</v>
      </c>
      <c r="G2930">
        <v>29.295999999999999</v>
      </c>
      <c r="H2930">
        <v>9.2829999999999995</v>
      </c>
      <c r="I2930">
        <v>38.579000000000001</v>
      </c>
      <c r="J2930">
        <v>0.75937686305999996</v>
      </c>
      <c r="K2930">
        <v>0.24062313694000001</v>
      </c>
      <c r="L2930">
        <v>11</v>
      </c>
      <c r="M2930" s="1" t="s">
        <v>3655</v>
      </c>
      <c r="N2930">
        <v>104</v>
      </c>
      <c r="O2930">
        <v>115</v>
      </c>
      <c r="P2930">
        <v>115</v>
      </c>
      <c r="Q2930" t="s">
        <v>18</v>
      </c>
      <c r="R2930" t="s">
        <v>3656</v>
      </c>
    </row>
    <row r="2931" spans="1:18" x14ac:dyDescent="0.25">
      <c r="A2931" t="s">
        <v>3634</v>
      </c>
      <c r="B2931" t="str">
        <f>MID(Tableau1[[#This Row],[ID]],4,LEN(Tableau1[[#This Row],[ID]])-5)</f>
        <v>CE2</v>
      </c>
      <c r="C2931" t="s">
        <v>17473</v>
      </c>
      <c r="D2931">
        <v>0</v>
      </c>
      <c r="E2931">
        <v>2</v>
      </c>
      <c r="F2931">
        <v>698.05700000000002</v>
      </c>
      <c r="G2931">
        <v>7.8E-2</v>
      </c>
      <c r="H2931">
        <v>25.834</v>
      </c>
      <c r="I2931">
        <v>25.911999999999999</v>
      </c>
      <c r="J2931">
        <v>3.0101883297299998E-3</v>
      </c>
      <c r="K2931">
        <v>0.99698981167</v>
      </c>
      <c r="L2931">
        <v>1</v>
      </c>
      <c r="M2931" s="1" t="s">
        <v>28</v>
      </c>
      <c r="N2931">
        <v>115</v>
      </c>
      <c r="O2931">
        <v>77</v>
      </c>
      <c r="P2931">
        <v>116</v>
      </c>
      <c r="Q2931" t="s">
        <v>18</v>
      </c>
      <c r="R2931" t="s">
        <v>29</v>
      </c>
    </row>
    <row r="2932" spans="1:18" x14ac:dyDescent="0.25">
      <c r="A2932" t="s">
        <v>3634</v>
      </c>
      <c r="B2932" t="str">
        <f>MID(Tableau1[[#This Row],[ID]],4,LEN(Tableau1[[#This Row],[ID]])-5)</f>
        <v>CE2</v>
      </c>
      <c r="C2932" t="s">
        <v>17473</v>
      </c>
      <c r="D2932">
        <v>0</v>
      </c>
      <c r="E2932">
        <v>2</v>
      </c>
      <c r="F2932">
        <v>749.61599999999999</v>
      </c>
      <c r="G2932">
        <v>6.77</v>
      </c>
      <c r="H2932">
        <v>51.481000000000002</v>
      </c>
      <c r="I2932">
        <v>58.250999999999998</v>
      </c>
      <c r="J2932">
        <v>0.116221180752</v>
      </c>
      <c r="K2932">
        <v>0.88377881924799995</v>
      </c>
      <c r="L2932">
        <v>1</v>
      </c>
      <c r="M2932" s="1" t="s">
        <v>98</v>
      </c>
      <c r="N2932">
        <v>77</v>
      </c>
      <c r="O2932">
        <v>114</v>
      </c>
      <c r="P2932">
        <v>114</v>
      </c>
      <c r="Q2932" t="s">
        <v>38</v>
      </c>
      <c r="R2932" t="s">
        <v>3657</v>
      </c>
    </row>
    <row r="2933" spans="1:18" x14ac:dyDescent="0.25">
      <c r="A2933" t="s">
        <v>3634</v>
      </c>
      <c r="B2933" t="str">
        <f>MID(Tableau1[[#This Row],[ID]],4,LEN(Tableau1[[#This Row],[ID]])-5)</f>
        <v>CE2</v>
      </c>
      <c r="C2933" t="s">
        <v>17473</v>
      </c>
      <c r="D2933">
        <v>0</v>
      </c>
      <c r="E2933">
        <v>2</v>
      </c>
      <c r="F2933">
        <v>782.36</v>
      </c>
      <c r="G2933">
        <v>3.9</v>
      </c>
      <c r="H2933">
        <v>25.974</v>
      </c>
      <c r="I2933">
        <v>29.873999999999999</v>
      </c>
      <c r="J2933">
        <v>0.130548302872</v>
      </c>
      <c r="K2933">
        <v>0.86945169712799997</v>
      </c>
      <c r="L2933">
        <v>4</v>
      </c>
      <c r="M2933" s="1" t="s">
        <v>3658</v>
      </c>
      <c r="N2933">
        <v>114</v>
      </c>
      <c r="O2933">
        <v>118</v>
      </c>
      <c r="P2933">
        <v>118</v>
      </c>
      <c r="Q2933" t="s">
        <v>18</v>
      </c>
      <c r="R2933" t="s">
        <v>3658</v>
      </c>
    </row>
    <row r="2934" spans="1:18" x14ac:dyDescent="0.25">
      <c r="A2934" t="s">
        <v>3634</v>
      </c>
      <c r="B2934" t="str">
        <f>MID(Tableau1[[#This Row],[ID]],4,LEN(Tableau1[[#This Row],[ID]])-5)</f>
        <v>CE2</v>
      </c>
      <c r="C2934" t="s">
        <v>17473</v>
      </c>
      <c r="D2934">
        <v>0</v>
      </c>
      <c r="E2934">
        <v>2</v>
      </c>
      <c r="F2934">
        <v>792.46900000000005</v>
      </c>
      <c r="G2934">
        <v>4.7E-2</v>
      </c>
      <c r="H2934">
        <v>6.2089999999999996</v>
      </c>
      <c r="I2934">
        <v>6.2560000000000002</v>
      </c>
      <c r="J2934">
        <v>7.5127877237900001E-3</v>
      </c>
      <c r="K2934">
        <v>0.99248721227600001</v>
      </c>
      <c r="L2934">
        <v>1</v>
      </c>
      <c r="M2934" s="1" t="s">
        <v>237</v>
      </c>
      <c r="N2934">
        <v>118</v>
      </c>
      <c r="O2934">
        <v>119</v>
      </c>
      <c r="P2934">
        <v>119</v>
      </c>
      <c r="Q2934" t="s">
        <v>18</v>
      </c>
      <c r="R2934" t="s">
        <v>237</v>
      </c>
    </row>
    <row r="2935" spans="1:18" x14ac:dyDescent="0.25">
      <c r="A2935" t="s">
        <v>3634</v>
      </c>
      <c r="B2935" t="str">
        <f>MID(Tableau1[[#This Row],[ID]],4,LEN(Tableau1[[#This Row],[ID]])-5)</f>
        <v>CE2</v>
      </c>
      <c r="C2935" t="s">
        <v>17473</v>
      </c>
      <c r="D2935">
        <v>0</v>
      </c>
      <c r="E2935">
        <v>2</v>
      </c>
      <c r="F2935">
        <v>804.74599999999998</v>
      </c>
      <c r="G2935">
        <v>5.819</v>
      </c>
      <c r="H2935">
        <v>12.23</v>
      </c>
      <c r="I2935">
        <v>18.048999999999999</v>
      </c>
      <c r="J2935">
        <v>0.32240013297100001</v>
      </c>
      <c r="K2935">
        <v>0.67759986702899999</v>
      </c>
      <c r="L2935">
        <v>8</v>
      </c>
      <c r="M2935" s="1" t="s">
        <v>3659</v>
      </c>
      <c r="N2935">
        <v>119</v>
      </c>
      <c r="O2935">
        <v>124</v>
      </c>
      <c r="P2935">
        <v>127</v>
      </c>
      <c r="Q2935" t="s">
        <v>18</v>
      </c>
      <c r="R2935" t="s">
        <v>3660</v>
      </c>
    </row>
    <row r="2936" spans="1:18" x14ac:dyDescent="0.25">
      <c r="A2936" t="s">
        <v>3634</v>
      </c>
      <c r="B2936" t="str">
        <f>MID(Tableau1[[#This Row],[ID]],4,LEN(Tableau1[[#This Row],[ID]])-5)</f>
        <v>CE2</v>
      </c>
      <c r="C2936" t="s">
        <v>17473</v>
      </c>
      <c r="D2936">
        <v>0</v>
      </c>
      <c r="E2936">
        <v>2</v>
      </c>
      <c r="F2936">
        <v>822.18700000000001</v>
      </c>
      <c r="G2936">
        <v>16.582999999999998</v>
      </c>
      <c r="H2936">
        <v>11.622</v>
      </c>
      <c r="I2936">
        <v>28.204999999999998</v>
      </c>
      <c r="J2936">
        <v>0.587945399752</v>
      </c>
      <c r="K2936">
        <v>0.412054600248</v>
      </c>
      <c r="L2936">
        <v>3</v>
      </c>
      <c r="M2936" s="1" t="s">
        <v>3661</v>
      </c>
      <c r="N2936">
        <v>124</v>
      </c>
      <c r="O2936">
        <v>128</v>
      </c>
      <c r="P2936">
        <v>128</v>
      </c>
      <c r="Q2936" t="s">
        <v>21</v>
      </c>
      <c r="R2936" t="s">
        <v>3662</v>
      </c>
    </row>
    <row r="2937" spans="1:18" x14ac:dyDescent="0.25">
      <c r="A2937" t="s">
        <v>3634</v>
      </c>
      <c r="B2937" t="str">
        <f>MID(Tableau1[[#This Row],[ID]],4,LEN(Tableau1[[#This Row],[ID]])-5)</f>
        <v>CE2</v>
      </c>
      <c r="C2937" t="s">
        <v>17473</v>
      </c>
      <c r="D2937">
        <v>0</v>
      </c>
      <c r="E2937">
        <v>2</v>
      </c>
      <c r="F2937">
        <v>858.20799999999997</v>
      </c>
      <c r="G2937">
        <v>22.37</v>
      </c>
      <c r="H2937">
        <v>19.437999999999999</v>
      </c>
      <c r="I2937">
        <v>41.808</v>
      </c>
      <c r="J2937">
        <v>0.53506505931899995</v>
      </c>
      <c r="K2937">
        <v>0.464934940681</v>
      </c>
      <c r="L2937">
        <v>11</v>
      </c>
      <c r="M2937" s="1" t="s">
        <v>3663</v>
      </c>
      <c r="N2937">
        <v>128</v>
      </c>
      <c r="O2937">
        <v>139</v>
      </c>
      <c r="P2937">
        <v>139</v>
      </c>
      <c r="Q2937" t="s">
        <v>18</v>
      </c>
      <c r="R2937" t="s">
        <v>3664</v>
      </c>
    </row>
    <row r="2938" spans="1:18" x14ac:dyDescent="0.25">
      <c r="A2938" t="s">
        <v>3634</v>
      </c>
      <c r="B2938" t="str">
        <f>MID(Tableau1[[#This Row],[ID]],4,LEN(Tableau1[[#This Row],[ID]])-5)</f>
        <v>CE2</v>
      </c>
      <c r="C2938" t="s">
        <v>17473</v>
      </c>
      <c r="D2938">
        <v>0</v>
      </c>
      <c r="E2938">
        <v>2</v>
      </c>
      <c r="F2938">
        <v>915.05499999999995</v>
      </c>
      <c r="G2938">
        <v>10.513999999999999</v>
      </c>
      <c r="H2938">
        <v>34.476999999999997</v>
      </c>
      <c r="I2938">
        <v>44.991</v>
      </c>
      <c r="J2938">
        <v>0.233691182681</v>
      </c>
      <c r="K2938">
        <v>0.76630881731900002</v>
      </c>
      <c r="L2938">
        <v>6</v>
      </c>
      <c r="M2938" s="1" t="s">
        <v>3665</v>
      </c>
      <c r="N2938">
        <v>139</v>
      </c>
      <c r="O2938">
        <v>18</v>
      </c>
      <c r="P2938">
        <v>145</v>
      </c>
      <c r="Q2938" t="s">
        <v>18</v>
      </c>
      <c r="R2938" t="s">
        <v>3666</v>
      </c>
    </row>
    <row r="2939" spans="1:18" x14ac:dyDescent="0.25">
      <c r="A2939" t="s">
        <v>3634</v>
      </c>
      <c r="B2939" t="str">
        <f>MID(Tableau1[[#This Row],[ID]],4,LEN(Tableau1[[#This Row],[ID]])-5)</f>
        <v>CE2</v>
      </c>
      <c r="C2939" t="s">
        <v>17473</v>
      </c>
      <c r="D2939">
        <v>0</v>
      </c>
      <c r="E2939">
        <v>2</v>
      </c>
      <c r="F2939">
        <v>952.30799999999999</v>
      </c>
      <c r="G2939">
        <v>13.868</v>
      </c>
      <c r="H2939">
        <v>26.739000000000001</v>
      </c>
      <c r="I2939">
        <v>40.606999999999999</v>
      </c>
      <c r="J2939">
        <v>0.34151747235699997</v>
      </c>
      <c r="K2939">
        <v>0.65848252764299997</v>
      </c>
      <c r="L2939">
        <v>2</v>
      </c>
      <c r="M2939" s="1" t="s">
        <v>20</v>
      </c>
      <c r="N2939">
        <v>18</v>
      </c>
      <c r="O2939">
        <v>89</v>
      </c>
      <c r="P2939">
        <v>93</v>
      </c>
      <c r="Q2939" t="s">
        <v>38</v>
      </c>
      <c r="R2939" t="s">
        <v>3667</v>
      </c>
    </row>
    <row r="2940" spans="1:18" x14ac:dyDescent="0.25">
      <c r="A2940" t="s">
        <v>3634</v>
      </c>
      <c r="B2940" t="str">
        <f>MID(Tableau1[[#This Row],[ID]],4,LEN(Tableau1[[#This Row],[ID]])-5)</f>
        <v>CE2</v>
      </c>
      <c r="C2940" t="s">
        <v>17473</v>
      </c>
      <c r="D2940">
        <v>0</v>
      </c>
      <c r="E2940">
        <v>2</v>
      </c>
      <c r="F2940">
        <v>990.32500000000005</v>
      </c>
      <c r="G2940">
        <v>4.7E-2</v>
      </c>
      <c r="H2940">
        <v>24.149000000000001</v>
      </c>
      <c r="I2940">
        <v>24.196000000000002</v>
      </c>
      <c r="J2940">
        <v>1.94246982972E-3</v>
      </c>
      <c r="K2940">
        <v>0.99805753016999998</v>
      </c>
      <c r="L2940">
        <v>1</v>
      </c>
      <c r="M2940" s="1" t="s">
        <v>84</v>
      </c>
      <c r="N2940">
        <v>89</v>
      </c>
      <c r="O2940">
        <v>94</v>
      </c>
      <c r="P2940">
        <v>94</v>
      </c>
      <c r="Q2940" t="s">
        <v>38</v>
      </c>
      <c r="R2940" t="s">
        <v>84</v>
      </c>
    </row>
    <row r="2941" spans="1:18" x14ac:dyDescent="0.25">
      <c r="A2941" t="s">
        <v>3634</v>
      </c>
      <c r="B2941" t="str">
        <f>MID(Tableau1[[#This Row],[ID]],4,LEN(Tableau1[[#This Row],[ID]])-5)</f>
        <v>CE2</v>
      </c>
      <c r="C2941" t="s">
        <v>17473</v>
      </c>
      <c r="D2941">
        <v>0</v>
      </c>
      <c r="E2941">
        <v>2</v>
      </c>
      <c r="F2941">
        <v>1005.535</v>
      </c>
      <c r="G2941">
        <v>28.844999999999999</v>
      </c>
      <c r="H2941">
        <v>15.163</v>
      </c>
      <c r="I2941">
        <v>44.008000000000003</v>
      </c>
      <c r="J2941">
        <v>0.65544900927100003</v>
      </c>
      <c r="K2941">
        <v>0.34455099072899997</v>
      </c>
      <c r="L2941">
        <v>12</v>
      </c>
      <c r="M2941" s="1" t="s">
        <v>3668</v>
      </c>
      <c r="N2941">
        <v>94</v>
      </c>
      <c r="O2941">
        <v>106</v>
      </c>
      <c r="P2941">
        <v>106</v>
      </c>
      <c r="Q2941" t="s">
        <v>38</v>
      </c>
      <c r="R2941" t="s">
        <v>3669</v>
      </c>
    </row>
    <row r="2942" spans="1:18" x14ac:dyDescent="0.25">
      <c r="A2942" t="s">
        <v>3634</v>
      </c>
      <c r="B2942" t="str">
        <f>MID(Tableau1[[#This Row],[ID]],4,LEN(Tableau1[[#This Row],[ID]])-5)</f>
        <v>CE2</v>
      </c>
      <c r="C2942" t="s">
        <v>17473</v>
      </c>
      <c r="D2942">
        <v>0</v>
      </c>
      <c r="E2942">
        <v>2</v>
      </c>
      <c r="F2942">
        <v>1045.549</v>
      </c>
      <c r="G2942">
        <v>23.65</v>
      </c>
      <c r="H2942">
        <v>11.169</v>
      </c>
      <c r="I2942">
        <v>34.819000000000003</v>
      </c>
      <c r="J2942">
        <v>0.67922685889900003</v>
      </c>
      <c r="K2942">
        <v>0.32077314110100003</v>
      </c>
      <c r="L2942">
        <v>13</v>
      </c>
      <c r="M2942" s="1" t="s">
        <v>3670</v>
      </c>
      <c r="N2942">
        <v>106</v>
      </c>
      <c r="O2942">
        <v>119</v>
      </c>
      <c r="P2942">
        <v>119</v>
      </c>
      <c r="Q2942" t="s">
        <v>38</v>
      </c>
      <c r="R2942" t="s">
        <v>3671</v>
      </c>
    </row>
    <row r="2943" spans="1:18" x14ac:dyDescent="0.25">
      <c r="A2943" t="s">
        <v>3634</v>
      </c>
      <c r="B2943" t="str">
        <f>MID(Tableau1[[#This Row],[ID]],4,LEN(Tableau1[[#This Row],[ID]])-5)</f>
        <v>CE2</v>
      </c>
      <c r="C2943" t="s">
        <v>17473</v>
      </c>
      <c r="D2943">
        <v>0</v>
      </c>
      <c r="E2943">
        <v>2</v>
      </c>
      <c r="F2943">
        <v>1076.2660000000001</v>
      </c>
      <c r="G2943">
        <v>3.6509999999999998</v>
      </c>
      <c r="H2943">
        <v>7.0670000000000002</v>
      </c>
      <c r="I2943">
        <v>10.718</v>
      </c>
      <c r="J2943">
        <v>0.34064191080400003</v>
      </c>
      <c r="K2943">
        <v>0.65935808919600003</v>
      </c>
      <c r="L2943">
        <v>2</v>
      </c>
      <c r="M2943" s="1" t="s">
        <v>3613</v>
      </c>
      <c r="N2943">
        <v>119</v>
      </c>
      <c r="O2943">
        <v>21</v>
      </c>
      <c r="P2943">
        <v>121</v>
      </c>
      <c r="Q2943" t="s">
        <v>38</v>
      </c>
      <c r="R2943" t="s">
        <v>3613</v>
      </c>
    </row>
    <row r="2944" spans="1:18" x14ac:dyDescent="0.25">
      <c r="A2944" t="s">
        <v>3634</v>
      </c>
      <c r="B2944" t="str">
        <f>MID(Tableau1[[#This Row],[ID]],4,LEN(Tableau1[[#This Row],[ID]])-5)</f>
        <v>CE2</v>
      </c>
      <c r="C2944" t="s">
        <v>17473</v>
      </c>
      <c r="D2944">
        <v>0</v>
      </c>
      <c r="E2944">
        <v>2</v>
      </c>
      <c r="F2944">
        <v>1134.579</v>
      </c>
      <c r="G2944">
        <v>0.59299999999999997</v>
      </c>
      <c r="H2944">
        <v>54.661999999999999</v>
      </c>
      <c r="I2944">
        <v>55.255000000000003</v>
      </c>
      <c r="J2944">
        <v>1.0732060446999999E-2</v>
      </c>
      <c r="K2944">
        <v>0.98926793955299996</v>
      </c>
      <c r="L2944">
        <v>0</v>
      </c>
      <c r="N2944">
        <v>21</v>
      </c>
      <c r="O2944">
        <v>119</v>
      </c>
      <c r="P2944">
        <v>119</v>
      </c>
      <c r="Q2944" t="s">
        <v>38</v>
      </c>
      <c r="R2944" t="s">
        <v>61</v>
      </c>
    </row>
    <row r="2945" spans="1:18" x14ac:dyDescent="0.25">
      <c r="A2945" t="s">
        <v>3634</v>
      </c>
      <c r="B2945" t="str">
        <f>MID(Tableau1[[#This Row],[ID]],4,LEN(Tableau1[[#This Row],[ID]])-5)</f>
        <v>CE2</v>
      </c>
      <c r="C2945" t="s">
        <v>17473</v>
      </c>
      <c r="D2945">
        <v>0</v>
      </c>
      <c r="E2945">
        <v>2</v>
      </c>
      <c r="F2945">
        <v>1148.9469999999999</v>
      </c>
      <c r="G2945">
        <v>4.9450000000000003</v>
      </c>
      <c r="H2945">
        <v>13.775</v>
      </c>
      <c r="I2945">
        <v>18.72</v>
      </c>
      <c r="J2945">
        <v>0.26415598290600001</v>
      </c>
      <c r="K2945">
        <v>0.73584401709400005</v>
      </c>
      <c r="L2945">
        <v>5</v>
      </c>
      <c r="M2945" s="1" t="s">
        <v>175</v>
      </c>
      <c r="N2945">
        <v>119</v>
      </c>
      <c r="O2945">
        <v>119</v>
      </c>
      <c r="P2945">
        <v>124</v>
      </c>
      <c r="Q2945" t="s">
        <v>38</v>
      </c>
      <c r="R2945" t="s">
        <v>175</v>
      </c>
    </row>
    <row r="2946" spans="1:18" x14ac:dyDescent="0.25">
      <c r="A2946" t="s">
        <v>3634</v>
      </c>
      <c r="B2946" t="str">
        <f>MID(Tableau1[[#This Row],[ID]],4,LEN(Tableau1[[#This Row],[ID]])-5)</f>
        <v>CE2</v>
      </c>
      <c r="C2946" t="s">
        <v>17473</v>
      </c>
      <c r="D2946">
        <v>0</v>
      </c>
      <c r="E2946">
        <v>2</v>
      </c>
      <c r="F2946">
        <v>1163.0809999999999</v>
      </c>
      <c r="G2946">
        <v>6.2E-2</v>
      </c>
      <c r="H2946">
        <v>9.1890000000000001</v>
      </c>
      <c r="I2946">
        <v>9.2509999999999994</v>
      </c>
      <c r="J2946">
        <v>6.70197816452E-3</v>
      </c>
      <c r="K2946">
        <v>0.99329802183500004</v>
      </c>
      <c r="L2946">
        <v>1</v>
      </c>
      <c r="M2946" s="1" t="s">
        <v>28</v>
      </c>
      <c r="N2946">
        <v>119</v>
      </c>
      <c r="O2946">
        <v>120</v>
      </c>
      <c r="P2946">
        <v>125</v>
      </c>
      <c r="Q2946" t="s">
        <v>38</v>
      </c>
      <c r="R2946" t="s">
        <v>29</v>
      </c>
    </row>
    <row r="2947" spans="1:18" x14ac:dyDescent="0.25">
      <c r="A2947" t="s">
        <v>3634</v>
      </c>
      <c r="B2947" t="str">
        <f>MID(Tableau1[[#This Row],[ID]],4,LEN(Tableau1[[#This Row],[ID]])-5)</f>
        <v>CE2</v>
      </c>
      <c r="C2947" t="s">
        <v>17473</v>
      </c>
      <c r="D2947">
        <v>0</v>
      </c>
      <c r="E2947">
        <v>2</v>
      </c>
      <c r="F2947">
        <v>1186.652</v>
      </c>
      <c r="G2947">
        <v>6.0380000000000003</v>
      </c>
      <c r="H2947">
        <v>23.509</v>
      </c>
      <c r="I2947">
        <v>29.547000000000001</v>
      </c>
      <c r="J2947">
        <v>0.20435238772100001</v>
      </c>
      <c r="K2947">
        <v>0.79564761227900005</v>
      </c>
      <c r="L2947">
        <v>1</v>
      </c>
      <c r="M2947" s="1" t="s">
        <v>28</v>
      </c>
      <c r="N2947">
        <v>120</v>
      </c>
      <c r="O2947">
        <v>124</v>
      </c>
      <c r="P2947">
        <v>124</v>
      </c>
      <c r="Q2947" t="s">
        <v>38</v>
      </c>
      <c r="R2947" t="s">
        <v>1143</v>
      </c>
    </row>
    <row r="2948" spans="1:18" x14ac:dyDescent="0.25">
      <c r="A2948" t="s">
        <v>3672</v>
      </c>
      <c r="B2948" t="str">
        <f>MID(Tableau1[[#This Row],[ID]],4,LEN(Tableau1[[#This Row],[ID]])-5)</f>
        <v>CM2</v>
      </c>
      <c r="C2948" t="s">
        <v>17472</v>
      </c>
      <c r="D2948">
        <v>0</v>
      </c>
      <c r="E2948">
        <v>9</v>
      </c>
      <c r="F2948">
        <v>154.20599999999999</v>
      </c>
      <c r="G2948">
        <v>3.2000000000000001E-2</v>
      </c>
      <c r="I2948">
        <v>3.2000000000000001E-2</v>
      </c>
      <c r="J2948">
        <v>1</v>
      </c>
      <c r="K2948">
        <v>0</v>
      </c>
      <c r="L2948">
        <v>1</v>
      </c>
      <c r="M2948" s="1" t="s">
        <v>829</v>
      </c>
      <c r="N2948">
        <v>0</v>
      </c>
      <c r="O2948">
        <v>1</v>
      </c>
      <c r="P2948">
        <v>1</v>
      </c>
      <c r="Q2948" t="s">
        <v>18</v>
      </c>
      <c r="R2948" t="s">
        <v>829</v>
      </c>
    </row>
    <row r="2949" spans="1:18" x14ac:dyDescent="0.25">
      <c r="A2949" t="s">
        <v>3672</v>
      </c>
      <c r="B2949" t="str">
        <f>MID(Tableau1[[#This Row],[ID]],4,LEN(Tableau1[[#This Row],[ID]])-5)</f>
        <v>CM2</v>
      </c>
      <c r="C2949" t="s">
        <v>17472</v>
      </c>
      <c r="D2949">
        <v>0</v>
      </c>
      <c r="E2949">
        <v>9</v>
      </c>
      <c r="F2949">
        <v>157.935</v>
      </c>
      <c r="G2949">
        <v>9.4E-2</v>
      </c>
      <c r="H2949">
        <v>3.6970000000000001</v>
      </c>
      <c r="I2949">
        <v>3.7909999999999999</v>
      </c>
      <c r="J2949">
        <v>2.4795568451600001E-2</v>
      </c>
      <c r="K2949">
        <v>0.97520443154799996</v>
      </c>
      <c r="L2949">
        <v>0</v>
      </c>
      <c r="N2949">
        <v>1</v>
      </c>
      <c r="O2949">
        <v>0</v>
      </c>
      <c r="P2949">
        <v>0</v>
      </c>
      <c r="Q2949" t="s">
        <v>21</v>
      </c>
      <c r="R2949" t="s">
        <v>47</v>
      </c>
    </row>
    <row r="2950" spans="1:18" x14ac:dyDescent="0.25">
      <c r="A2950" t="s">
        <v>3672</v>
      </c>
      <c r="B2950" t="str">
        <f>MID(Tableau1[[#This Row],[ID]],4,LEN(Tableau1[[#This Row],[ID]])-5)</f>
        <v>CM2</v>
      </c>
      <c r="C2950" t="s">
        <v>17472</v>
      </c>
      <c r="D2950">
        <v>0</v>
      </c>
      <c r="E2950">
        <v>9</v>
      </c>
      <c r="F2950">
        <v>254.60900000000001</v>
      </c>
      <c r="G2950">
        <v>4.2430000000000003</v>
      </c>
      <c r="H2950">
        <v>96.58</v>
      </c>
      <c r="I2950">
        <v>100.82299999999999</v>
      </c>
      <c r="J2950">
        <v>4.20836515478E-2</v>
      </c>
      <c r="K2950">
        <v>0.95791634845200002</v>
      </c>
      <c r="L2950">
        <v>11</v>
      </c>
      <c r="M2950" s="1" t="s">
        <v>3673</v>
      </c>
      <c r="N2950">
        <v>0</v>
      </c>
      <c r="O2950">
        <v>11</v>
      </c>
      <c r="P2950">
        <v>11</v>
      </c>
      <c r="Q2950" t="s">
        <v>18</v>
      </c>
      <c r="R2950" t="s">
        <v>3674</v>
      </c>
    </row>
    <row r="2951" spans="1:18" x14ac:dyDescent="0.25">
      <c r="A2951" t="s">
        <v>3672</v>
      </c>
      <c r="B2951" t="str">
        <f>MID(Tableau1[[#This Row],[ID]],4,LEN(Tableau1[[#This Row],[ID]])-5)</f>
        <v>CM2</v>
      </c>
      <c r="C2951" t="s">
        <v>17472</v>
      </c>
      <c r="D2951">
        <v>0</v>
      </c>
      <c r="E2951">
        <v>9</v>
      </c>
      <c r="F2951">
        <v>265.07600000000002</v>
      </c>
      <c r="G2951">
        <v>15.913</v>
      </c>
      <c r="H2951">
        <v>6.2240000000000002</v>
      </c>
      <c r="I2951">
        <v>22.137</v>
      </c>
      <c r="J2951">
        <v>0.71884175814200002</v>
      </c>
      <c r="K2951">
        <v>0.28115824185799998</v>
      </c>
      <c r="L2951">
        <v>35</v>
      </c>
      <c r="M2951" s="1" t="s">
        <v>3675</v>
      </c>
      <c r="N2951">
        <v>11</v>
      </c>
      <c r="O2951">
        <v>46</v>
      </c>
      <c r="P2951">
        <v>46</v>
      </c>
      <c r="Q2951" t="s">
        <v>18</v>
      </c>
      <c r="R2951" t="s">
        <v>3676</v>
      </c>
    </row>
    <row r="2952" spans="1:18" x14ac:dyDescent="0.25">
      <c r="A2952" t="s">
        <v>3672</v>
      </c>
      <c r="B2952" t="str">
        <f>MID(Tableau1[[#This Row],[ID]],4,LEN(Tableau1[[#This Row],[ID]])-5)</f>
        <v>CM2</v>
      </c>
      <c r="C2952" t="s">
        <v>17472</v>
      </c>
      <c r="D2952">
        <v>0</v>
      </c>
      <c r="E2952">
        <v>9</v>
      </c>
      <c r="F2952">
        <v>282.29899999999998</v>
      </c>
      <c r="G2952">
        <v>2.5270000000000001</v>
      </c>
      <c r="H2952">
        <v>1.31</v>
      </c>
      <c r="I2952">
        <v>3.8370000000000002</v>
      </c>
      <c r="J2952">
        <v>0.65858743810300002</v>
      </c>
      <c r="K2952">
        <v>0.34141256189699998</v>
      </c>
      <c r="L2952">
        <v>5</v>
      </c>
      <c r="M2952" s="1" t="s">
        <v>3677</v>
      </c>
      <c r="N2952">
        <v>46</v>
      </c>
      <c r="O2952">
        <v>51</v>
      </c>
      <c r="P2952">
        <v>51</v>
      </c>
      <c r="Q2952" t="s">
        <v>18</v>
      </c>
      <c r="R2952" t="s">
        <v>3677</v>
      </c>
    </row>
    <row r="2953" spans="1:18" x14ac:dyDescent="0.25">
      <c r="A2953" t="s">
        <v>3672</v>
      </c>
      <c r="B2953" t="str">
        <f>MID(Tableau1[[#This Row],[ID]],4,LEN(Tableau1[[#This Row],[ID]])-5)</f>
        <v>CM2</v>
      </c>
      <c r="C2953" t="s">
        <v>17472</v>
      </c>
      <c r="D2953">
        <v>0</v>
      </c>
      <c r="E2953">
        <v>9</v>
      </c>
      <c r="F2953">
        <v>286.96300000000002</v>
      </c>
      <c r="G2953">
        <v>0.67100000000000004</v>
      </c>
      <c r="H2953">
        <v>2.137</v>
      </c>
      <c r="I2953">
        <v>2.8079999999999998</v>
      </c>
      <c r="J2953">
        <v>0.23896011396</v>
      </c>
      <c r="K2953">
        <v>0.76103988603999995</v>
      </c>
      <c r="L2953">
        <v>2</v>
      </c>
      <c r="M2953" s="1" t="s">
        <v>982</v>
      </c>
      <c r="N2953">
        <v>51</v>
      </c>
      <c r="O2953">
        <v>53</v>
      </c>
      <c r="P2953">
        <v>53</v>
      </c>
      <c r="Q2953" t="s">
        <v>18</v>
      </c>
      <c r="R2953" t="s">
        <v>983</v>
      </c>
    </row>
    <row r="2954" spans="1:18" x14ac:dyDescent="0.25">
      <c r="A2954" t="s">
        <v>3672</v>
      </c>
      <c r="B2954" t="str">
        <f>MID(Tableau1[[#This Row],[ID]],4,LEN(Tableau1[[#This Row],[ID]])-5)</f>
        <v>CM2</v>
      </c>
      <c r="C2954" t="s">
        <v>17472</v>
      </c>
      <c r="D2954">
        <v>0</v>
      </c>
      <c r="E2954">
        <v>9</v>
      </c>
      <c r="F2954">
        <v>290.286</v>
      </c>
      <c r="G2954">
        <v>1.6850000000000001</v>
      </c>
      <c r="H2954">
        <v>2.6520000000000001</v>
      </c>
      <c r="I2954">
        <v>4.3369999999999997</v>
      </c>
      <c r="J2954">
        <v>0.38851740834699999</v>
      </c>
      <c r="K2954">
        <v>0.61148259165300001</v>
      </c>
      <c r="L2954">
        <v>5</v>
      </c>
      <c r="M2954" s="1" t="s">
        <v>3678</v>
      </c>
      <c r="N2954">
        <v>53</v>
      </c>
      <c r="O2954">
        <v>58</v>
      </c>
      <c r="P2954">
        <v>58</v>
      </c>
      <c r="Q2954" t="s">
        <v>18</v>
      </c>
      <c r="R2954" t="s">
        <v>3679</v>
      </c>
    </row>
    <row r="2955" spans="1:18" x14ac:dyDescent="0.25">
      <c r="A2955" t="s">
        <v>3672</v>
      </c>
      <c r="B2955" t="str">
        <f>MID(Tableau1[[#This Row],[ID]],4,LEN(Tableau1[[#This Row],[ID]])-5)</f>
        <v>CM2</v>
      </c>
      <c r="C2955" t="s">
        <v>17472</v>
      </c>
      <c r="D2955">
        <v>0</v>
      </c>
      <c r="E2955">
        <v>9</v>
      </c>
      <c r="F2955">
        <v>301.03500000000003</v>
      </c>
      <c r="G2955">
        <v>12.215</v>
      </c>
      <c r="H2955">
        <v>9.0640000000000001</v>
      </c>
      <c r="I2955">
        <v>21.279</v>
      </c>
      <c r="J2955">
        <v>0.57404013346500005</v>
      </c>
      <c r="K2955">
        <v>0.42595986653500001</v>
      </c>
      <c r="L2955">
        <v>25</v>
      </c>
      <c r="M2955" s="1" t="s">
        <v>3680</v>
      </c>
      <c r="N2955">
        <v>58</v>
      </c>
      <c r="O2955">
        <v>83</v>
      </c>
      <c r="P2955">
        <v>83</v>
      </c>
      <c r="Q2955" t="s">
        <v>18</v>
      </c>
      <c r="R2955" t="s">
        <v>3681</v>
      </c>
    </row>
    <row r="2956" spans="1:18" x14ac:dyDescent="0.25">
      <c r="A2956" t="s">
        <v>3672</v>
      </c>
      <c r="B2956" t="str">
        <f>MID(Tableau1[[#This Row],[ID]],4,LEN(Tableau1[[#This Row],[ID]])-5)</f>
        <v>CM2</v>
      </c>
      <c r="C2956" t="s">
        <v>17472</v>
      </c>
      <c r="D2956">
        <v>0</v>
      </c>
      <c r="E2956">
        <v>9</v>
      </c>
      <c r="F2956">
        <v>315.57400000000001</v>
      </c>
      <c r="G2956">
        <v>2.2309999999999999</v>
      </c>
      <c r="H2956">
        <v>2.3239999999999998</v>
      </c>
      <c r="I2956">
        <v>4.5549999999999997</v>
      </c>
      <c r="J2956">
        <v>0.48979143798000002</v>
      </c>
      <c r="K2956">
        <v>0.51020856201999998</v>
      </c>
      <c r="L2956">
        <v>0</v>
      </c>
      <c r="N2956">
        <v>83</v>
      </c>
      <c r="O2956">
        <v>76</v>
      </c>
      <c r="P2956">
        <v>76</v>
      </c>
      <c r="Q2956" t="s">
        <v>21</v>
      </c>
      <c r="R2956" t="s">
        <v>1021</v>
      </c>
    </row>
    <row r="2957" spans="1:18" x14ac:dyDescent="0.25">
      <c r="A2957" t="s">
        <v>3672</v>
      </c>
      <c r="B2957" t="str">
        <f>MID(Tableau1[[#This Row],[ID]],4,LEN(Tableau1[[#This Row],[ID]])-5)</f>
        <v>CM2</v>
      </c>
      <c r="C2957" t="s">
        <v>17472</v>
      </c>
      <c r="D2957">
        <v>0</v>
      </c>
      <c r="E2957">
        <v>9</v>
      </c>
      <c r="F2957">
        <v>323.99799999999999</v>
      </c>
      <c r="G2957">
        <v>3.1040000000000001</v>
      </c>
      <c r="H2957">
        <v>6.1929999999999996</v>
      </c>
      <c r="I2957">
        <v>9.2970000000000006</v>
      </c>
      <c r="J2957">
        <v>0.33387114122799999</v>
      </c>
      <c r="K2957">
        <v>0.66612885877200001</v>
      </c>
      <c r="L2957">
        <v>5</v>
      </c>
      <c r="M2957" s="1" t="s">
        <v>3682</v>
      </c>
      <c r="N2957">
        <v>76</v>
      </c>
      <c r="O2957">
        <v>81</v>
      </c>
      <c r="P2957">
        <v>81</v>
      </c>
      <c r="Q2957" t="s">
        <v>18</v>
      </c>
      <c r="R2957" t="s">
        <v>3682</v>
      </c>
    </row>
    <row r="2958" spans="1:18" x14ac:dyDescent="0.25">
      <c r="A2958" t="s">
        <v>3672</v>
      </c>
      <c r="B2958" t="str">
        <f>MID(Tableau1[[#This Row],[ID]],4,LEN(Tableau1[[#This Row],[ID]])-5)</f>
        <v>CM2</v>
      </c>
      <c r="C2958" t="s">
        <v>17472</v>
      </c>
      <c r="D2958">
        <v>0</v>
      </c>
      <c r="E2958">
        <v>9</v>
      </c>
      <c r="F2958">
        <v>328.47500000000002</v>
      </c>
      <c r="G2958">
        <v>2.4649999999999999</v>
      </c>
      <c r="H2958">
        <v>1.373</v>
      </c>
      <c r="I2958">
        <v>3.8380000000000001</v>
      </c>
      <c r="J2958">
        <v>0.64226159458099996</v>
      </c>
      <c r="K2958">
        <v>0.35773840541899998</v>
      </c>
      <c r="L2958">
        <v>4</v>
      </c>
      <c r="M2958" s="1" t="s">
        <v>3683</v>
      </c>
      <c r="N2958">
        <v>81</v>
      </c>
      <c r="O2958">
        <v>85</v>
      </c>
      <c r="P2958">
        <v>85</v>
      </c>
      <c r="Q2958" t="s">
        <v>18</v>
      </c>
      <c r="R2958" t="s">
        <v>3683</v>
      </c>
    </row>
    <row r="2959" spans="1:18" x14ac:dyDescent="0.25">
      <c r="A2959" t="s">
        <v>3672</v>
      </c>
      <c r="B2959" t="str">
        <f>MID(Tableau1[[#This Row],[ID]],4,LEN(Tableau1[[#This Row],[ID]])-5)</f>
        <v>CM2</v>
      </c>
      <c r="C2959" t="s">
        <v>17472</v>
      </c>
      <c r="D2959">
        <v>0</v>
      </c>
      <c r="E2959">
        <v>9</v>
      </c>
      <c r="F2959">
        <v>332.84300000000002</v>
      </c>
      <c r="G2959">
        <v>0.32800000000000001</v>
      </c>
      <c r="H2959">
        <v>1.903</v>
      </c>
      <c r="I2959">
        <v>2.2309999999999999</v>
      </c>
      <c r="J2959">
        <v>0.14701927386800001</v>
      </c>
      <c r="K2959">
        <v>0.85298072613200004</v>
      </c>
      <c r="L2959">
        <v>2</v>
      </c>
      <c r="M2959" s="1" t="s">
        <v>3684</v>
      </c>
      <c r="N2959">
        <v>85</v>
      </c>
      <c r="O2959">
        <v>87</v>
      </c>
      <c r="P2959">
        <v>87</v>
      </c>
      <c r="Q2959" t="s">
        <v>18</v>
      </c>
      <c r="R2959" t="s">
        <v>3684</v>
      </c>
    </row>
    <row r="2960" spans="1:18" x14ac:dyDescent="0.25">
      <c r="A2960" t="s">
        <v>3672</v>
      </c>
      <c r="B2960" t="str">
        <f>MID(Tableau1[[#This Row],[ID]],4,LEN(Tableau1[[#This Row],[ID]])-5)</f>
        <v>CM2</v>
      </c>
      <c r="C2960" t="s">
        <v>17472</v>
      </c>
      <c r="D2960">
        <v>0</v>
      </c>
      <c r="E2960">
        <v>9</v>
      </c>
      <c r="F2960">
        <v>340.58100000000002</v>
      </c>
      <c r="G2960">
        <v>2.496</v>
      </c>
      <c r="H2960">
        <v>7.41</v>
      </c>
      <c r="I2960">
        <v>9.9060000000000006</v>
      </c>
      <c r="J2960">
        <v>0.25196850393699999</v>
      </c>
      <c r="K2960">
        <v>0.74803149606300001</v>
      </c>
      <c r="L2960">
        <v>6</v>
      </c>
      <c r="M2960" s="1" t="s">
        <v>3685</v>
      </c>
      <c r="N2960">
        <v>87</v>
      </c>
      <c r="O2960">
        <v>93</v>
      </c>
      <c r="P2960">
        <v>93</v>
      </c>
      <c r="Q2960" t="s">
        <v>18</v>
      </c>
      <c r="R2960" t="s">
        <v>3686</v>
      </c>
    </row>
    <row r="2961" spans="1:18" x14ac:dyDescent="0.25">
      <c r="A2961" t="s">
        <v>3672</v>
      </c>
      <c r="B2961" t="str">
        <f>MID(Tableau1[[#This Row],[ID]],4,LEN(Tableau1[[#This Row],[ID]])-5)</f>
        <v>CM2</v>
      </c>
      <c r="C2961" t="s">
        <v>17472</v>
      </c>
      <c r="D2961">
        <v>0</v>
      </c>
      <c r="E2961">
        <v>9</v>
      </c>
      <c r="F2961">
        <v>344.35599999999999</v>
      </c>
      <c r="G2961">
        <v>1.6539999999999999</v>
      </c>
      <c r="H2961">
        <v>1.2789999999999999</v>
      </c>
      <c r="I2961">
        <v>2.9329999999999998</v>
      </c>
      <c r="J2961">
        <v>0.56392771905899997</v>
      </c>
      <c r="K2961">
        <v>0.43607228094099998</v>
      </c>
      <c r="L2961">
        <v>3</v>
      </c>
      <c r="M2961" s="1" t="s">
        <v>3687</v>
      </c>
      <c r="N2961">
        <v>93</v>
      </c>
      <c r="O2961">
        <v>96</v>
      </c>
      <c r="P2961">
        <v>96</v>
      </c>
      <c r="Q2961" t="s">
        <v>18</v>
      </c>
      <c r="R2961" t="s">
        <v>3687</v>
      </c>
    </row>
    <row r="2962" spans="1:18" x14ac:dyDescent="0.25">
      <c r="A2962" t="s">
        <v>3672</v>
      </c>
      <c r="B2962" t="str">
        <f>MID(Tableau1[[#This Row],[ID]],4,LEN(Tableau1[[#This Row],[ID]])-5)</f>
        <v>CM2</v>
      </c>
      <c r="C2962" t="s">
        <v>17472</v>
      </c>
      <c r="D2962">
        <v>0</v>
      </c>
      <c r="E2962">
        <v>9</v>
      </c>
      <c r="F2962">
        <v>359.34800000000001</v>
      </c>
      <c r="G2962">
        <v>0.65500000000000003</v>
      </c>
      <c r="H2962">
        <v>13.337999999999999</v>
      </c>
      <c r="I2962">
        <v>13.993</v>
      </c>
      <c r="J2962">
        <v>4.6809118845100001E-2</v>
      </c>
      <c r="K2962">
        <v>0.95319088115499995</v>
      </c>
      <c r="L2962">
        <v>3</v>
      </c>
      <c r="M2962" s="1" t="s">
        <v>3688</v>
      </c>
      <c r="N2962">
        <v>96</v>
      </c>
      <c r="O2962">
        <v>99</v>
      </c>
      <c r="P2962">
        <v>99</v>
      </c>
      <c r="Q2962" t="s">
        <v>18</v>
      </c>
      <c r="R2962" t="s">
        <v>3689</v>
      </c>
    </row>
    <row r="2963" spans="1:18" x14ac:dyDescent="0.25">
      <c r="A2963" t="s">
        <v>3672</v>
      </c>
      <c r="B2963" t="str">
        <f>MID(Tableau1[[#This Row],[ID]],4,LEN(Tableau1[[#This Row],[ID]])-5)</f>
        <v>CM2</v>
      </c>
      <c r="C2963" t="s">
        <v>17472</v>
      </c>
      <c r="D2963">
        <v>0</v>
      </c>
      <c r="E2963">
        <v>9</v>
      </c>
      <c r="F2963">
        <v>362.71699999999998</v>
      </c>
      <c r="G2963">
        <v>0.156</v>
      </c>
      <c r="H2963">
        <v>2.714</v>
      </c>
      <c r="I2963">
        <v>2.87</v>
      </c>
      <c r="J2963">
        <v>5.4355400696900001E-2</v>
      </c>
      <c r="K2963">
        <v>0.94564459930300004</v>
      </c>
      <c r="L2963">
        <v>1</v>
      </c>
      <c r="M2963" s="1" t="s">
        <v>28</v>
      </c>
      <c r="N2963">
        <v>99</v>
      </c>
      <c r="O2963">
        <v>15</v>
      </c>
      <c r="P2963">
        <v>100</v>
      </c>
      <c r="Q2963" t="s">
        <v>18</v>
      </c>
      <c r="R2963" t="s">
        <v>29</v>
      </c>
    </row>
    <row r="2964" spans="1:18" x14ac:dyDescent="0.25">
      <c r="A2964" t="s">
        <v>3672</v>
      </c>
      <c r="B2964" t="str">
        <f>MID(Tableau1[[#This Row],[ID]],4,LEN(Tableau1[[#This Row],[ID]])-5)</f>
        <v>CM2</v>
      </c>
      <c r="C2964" t="s">
        <v>17472</v>
      </c>
      <c r="D2964">
        <v>0</v>
      </c>
      <c r="E2964">
        <v>9</v>
      </c>
      <c r="F2964">
        <v>372.56099999999998</v>
      </c>
      <c r="G2964">
        <v>6.2E-2</v>
      </c>
      <c r="H2964">
        <v>9.6880000000000006</v>
      </c>
      <c r="I2964">
        <v>9.75</v>
      </c>
      <c r="J2964">
        <v>6.3589743589700003E-3</v>
      </c>
      <c r="K2964">
        <v>0.99364102564099999</v>
      </c>
      <c r="L2964">
        <v>0</v>
      </c>
      <c r="N2964">
        <v>15</v>
      </c>
      <c r="O2964">
        <v>14</v>
      </c>
      <c r="P2964">
        <v>99</v>
      </c>
      <c r="Q2964" t="s">
        <v>38</v>
      </c>
      <c r="R2964" t="s">
        <v>47</v>
      </c>
    </row>
    <row r="2965" spans="1:18" x14ac:dyDescent="0.25">
      <c r="A2965" t="s">
        <v>3672</v>
      </c>
      <c r="B2965" t="str">
        <f>MID(Tableau1[[#This Row],[ID]],4,LEN(Tableau1[[#This Row],[ID]])-5)</f>
        <v>CM2</v>
      </c>
      <c r="C2965" t="s">
        <v>17472</v>
      </c>
      <c r="D2965">
        <v>0</v>
      </c>
      <c r="E2965">
        <v>9</v>
      </c>
      <c r="F2965">
        <v>373.887</v>
      </c>
      <c r="G2965">
        <v>3.0419999999999998</v>
      </c>
      <c r="H2965">
        <v>1.264</v>
      </c>
      <c r="I2965">
        <v>4.306</v>
      </c>
      <c r="J2965">
        <v>0.70645610775699996</v>
      </c>
      <c r="K2965">
        <v>0.29354389224299998</v>
      </c>
      <c r="L2965">
        <v>2</v>
      </c>
      <c r="M2965" s="1" t="s">
        <v>3690</v>
      </c>
      <c r="N2965">
        <v>14</v>
      </c>
      <c r="O2965">
        <v>97</v>
      </c>
      <c r="P2965">
        <v>97</v>
      </c>
      <c r="Q2965" t="s">
        <v>38</v>
      </c>
      <c r="R2965" t="s">
        <v>3691</v>
      </c>
    </row>
    <row r="2966" spans="1:18" x14ac:dyDescent="0.25">
      <c r="A2966" t="s">
        <v>3672</v>
      </c>
      <c r="B2966" t="str">
        <f>MID(Tableau1[[#This Row],[ID]],4,LEN(Tableau1[[#This Row],[ID]])-5)</f>
        <v>CM2</v>
      </c>
      <c r="C2966" t="s">
        <v>17472</v>
      </c>
      <c r="D2966">
        <v>0</v>
      </c>
      <c r="E2966">
        <v>9</v>
      </c>
      <c r="F2966">
        <v>381.89</v>
      </c>
      <c r="G2966">
        <v>1.1080000000000001</v>
      </c>
      <c r="H2966">
        <v>4.9610000000000003</v>
      </c>
      <c r="I2966">
        <v>6.069</v>
      </c>
      <c r="J2966">
        <v>0.182567144505</v>
      </c>
      <c r="K2966">
        <v>0.817432855495</v>
      </c>
      <c r="L2966">
        <v>3</v>
      </c>
      <c r="M2966" s="1" t="s">
        <v>3692</v>
      </c>
      <c r="N2966">
        <v>97</v>
      </c>
      <c r="O2966">
        <v>100</v>
      </c>
      <c r="P2966">
        <v>100</v>
      </c>
      <c r="Q2966" t="s">
        <v>18</v>
      </c>
      <c r="R2966" t="s">
        <v>3693</v>
      </c>
    </row>
    <row r="2967" spans="1:18" x14ac:dyDescent="0.25">
      <c r="A2967" t="s">
        <v>3672</v>
      </c>
      <c r="B2967" t="str">
        <f>MID(Tableau1[[#This Row],[ID]],4,LEN(Tableau1[[#This Row],[ID]])-5)</f>
        <v>CM2</v>
      </c>
      <c r="C2967" t="s">
        <v>17472</v>
      </c>
      <c r="D2967">
        <v>0</v>
      </c>
      <c r="E2967">
        <v>9</v>
      </c>
      <c r="F2967">
        <v>408.50400000000002</v>
      </c>
      <c r="G2967">
        <v>9.2999999999999999E-2</v>
      </c>
      <c r="H2967">
        <v>25.506</v>
      </c>
      <c r="I2967">
        <v>25.599</v>
      </c>
      <c r="J2967">
        <v>3.6329544122799999E-3</v>
      </c>
      <c r="K2967">
        <v>0.99636704558800004</v>
      </c>
      <c r="L2967">
        <v>1</v>
      </c>
      <c r="M2967" s="1" t="s">
        <v>258</v>
      </c>
      <c r="N2967">
        <v>100</v>
      </c>
      <c r="O2967">
        <v>101</v>
      </c>
      <c r="P2967">
        <v>101</v>
      </c>
      <c r="Q2967" t="s">
        <v>18</v>
      </c>
      <c r="R2967" t="s">
        <v>258</v>
      </c>
    </row>
    <row r="2968" spans="1:18" x14ac:dyDescent="0.25">
      <c r="A2968" t="s">
        <v>3672</v>
      </c>
      <c r="B2968" t="str">
        <f>MID(Tableau1[[#This Row],[ID]],4,LEN(Tableau1[[#This Row],[ID]])-5)</f>
        <v>CM2</v>
      </c>
      <c r="C2968" t="s">
        <v>17472</v>
      </c>
      <c r="D2968">
        <v>0</v>
      </c>
      <c r="E2968">
        <v>9</v>
      </c>
      <c r="F2968">
        <v>410.51600000000002</v>
      </c>
      <c r="G2968">
        <v>7.5350000000000001</v>
      </c>
      <c r="H2968">
        <v>1.919</v>
      </c>
      <c r="I2968">
        <v>9.4540000000000006</v>
      </c>
      <c r="J2968">
        <v>0.797017135604</v>
      </c>
      <c r="K2968">
        <v>0.202982864396</v>
      </c>
      <c r="L2968">
        <v>17</v>
      </c>
      <c r="M2968" s="1" t="s">
        <v>3694</v>
      </c>
      <c r="N2968">
        <v>101</v>
      </c>
      <c r="O2968">
        <v>118</v>
      </c>
      <c r="P2968">
        <v>118</v>
      </c>
      <c r="Q2968" t="s">
        <v>18</v>
      </c>
      <c r="R2968" t="s">
        <v>3695</v>
      </c>
    </row>
    <row r="2969" spans="1:18" x14ac:dyDescent="0.25">
      <c r="A2969" t="s">
        <v>3672</v>
      </c>
      <c r="B2969" t="str">
        <f>MID(Tableau1[[#This Row],[ID]],4,LEN(Tableau1[[#This Row],[ID]])-5)</f>
        <v>CM2</v>
      </c>
      <c r="C2969" t="s">
        <v>17472</v>
      </c>
      <c r="D2969">
        <v>0</v>
      </c>
      <c r="E2969">
        <v>9</v>
      </c>
      <c r="F2969">
        <v>419.45499999999998</v>
      </c>
      <c r="G2969">
        <v>11.372</v>
      </c>
      <c r="H2969">
        <v>1.4039999999999999</v>
      </c>
      <c r="I2969">
        <v>12.776</v>
      </c>
      <c r="J2969">
        <v>0.890106449593</v>
      </c>
      <c r="K2969">
        <v>0.109893550407</v>
      </c>
      <c r="L2969">
        <v>27</v>
      </c>
      <c r="M2969" s="1" t="s">
        <v>3696</v>
      </c>
      <c r="N2969">
        <v>118</v>
      </c>
      <c r="O2969">
        <v>145</v>
      </c>
      <c r="P2969">
        <v>145</v>
      </c>
      <c r="Q2969" t="s">
        <v>18</v>
      </c>
      <c r="R2969" t="s">
        <v>3697</v>
      </c>
    </row>
    <row r="2970" spans="1:18" x14ac:dyDescent="0.25">
      <c r="A2970" t="s">
        <v>3672</v>
      </c>
      <c r="B2970" t="str">
        <f>MID(Tableau1[[#This Row],[ID]],4,LEN(Tableau1[[#This Row],[ID]])-5)</f>
        <v>CM2</v>
      </c>
      <c r="C2970" t="s">
        <v>17472</v>
      </c>
      <c r="D2970">
        <v>0</v>
      </c>
      <c r="E2970">
        <v>9</v>
      </c>
      <c r="F2970">
        <v>441.74799999999999</v>
      </c>
      <c r="G2970">
        <v>11.762</v>
      </c>
      <c r="H2970">
        <v>10.920999999999999</v>
      </c>
      <c r="I2970">
        <v>22.683</v>
      </c>
      <c r="J2970">
        <v>0.51853811224299995</v>
      </c>
      <c r="K2970">
        <v>0.481461887757</v>
      </c>
      <c r="L2970">
        <v>20</v>
      </c>
      <c r="M2970" s="1" t="s">
        <v>3698</v>
      </c>
      <c r="N2970">
        <v>145</v>
      </c>
      <c r="O2970">
        <v>165</v>
      </c>
      <c r="P2970">
        <v>165</v>
      </c>
      <c r="Q2970" t="s">
        <v>18</v>
      </c>
      <c r="R2970" t="s">
        <v>3699</v>
      </c>
    </row>
    <row r="2971" spans="1:18" x14ac:dyDescent="0.25">
      <c r="A2971" t="s">
        <v>3672</v>
      </c>
      <c r="B2971" t="str">
        <f>MID(Tableau1[[#This Row],[ID]],4,LEN(Tableau1[[#This Row],[ID]])-5)</f>
        <v>CM2</v>
      </c>
      <c r="C2971" t="s">
        <v>17472</v>
      </c>
      <c r="D2971">
        <v>0</v>
      </c>
      <c r="E2971">
        <v>9</v>
      </c>
      <c r="F2971">
        <v>454.94499999999999</v>
      </c>
      <c r="G2971">
        <v>3.3540000000000001</v>
      </c>
      <c r="H2971">
        <v>1.4350000000000001</v>
      </c>
      <c r="I2971">
        <v>4.7889999999999997</v>
      </c>
      <c r="J2971">
        <v>0.70035498016300002</v>
      </c>
      <c r="K2971">
        <v>0.29964501983699998</v>
      </c>
      <c r="L2971">
        <v>11</v>
      </c>
      <c r="M2971" s="1" t="s">
        <v>3700</v>
      </c>
      <c r="N2971">
        <v>165</v>
      </c>
      <c r="O2971">
        <v>176</v>
      </c>
      <c r="P2971">
        <v>176</v>
      </c>
      <c r="Q2971" t="s">
        <v>18</v>
      </c>
      <c r="R2971" t="s">
        <v>3701</v>
      </c>
    </row>
    <row r="2972" spans="1:18" x14ac:dyDescent="0.25">
      <c r="A2972" t="s">
        <v>3672</v>
      </c>
      <c r="B2972" t="str">
        <f>MID(Tableau1[[#This Row],[ID]],4,LEN(Tableau1[[#This Row],[ID]])-5)</f>
        <v>CM2</v>
      </c>
      <c r="C2972" t="s">
        <v>17472</v>
      </c>
      <c r="D2972">
        <v>0</v>
      </c>
      <c r="E2972">
        <v>9</v>
      </c>
      <c r="F2972">
        <v>461.09199999999998</v>
      </c>
      <c r="G2972">
        <v>15.241</v>
      </c>
      <c r="H2972">
        <v>2.7930000000000001</v>
      </c>
      <c r="I2972">
        <v>18.033999999999999</v>
      </c>
      <c r="J2972">
        <v>0.84512587335</v>
      </c>
      <c r="K2972">
        <v>0.15487412665</v>
      </c>
      <c r="L2972">
        <v>18</v>
      </c>
      <c r="M2972" s="1" t="s">
        <v>3702</v>
      </c>
      <c r="N2972">
        <v>176</v>
      </c>
      <c r="O2972">
        <v>187</v>
      </c>
      <c r="P2972">
        <v>187</v>
      </c>
      <c r="Q2972" t="s">
        <v>21</v>
      </c>
      <c r="R2972" t="s">
        <v>3703</v>
      </c>
    </row>
    <row r="2973" spans="1:18" x14ac:dyDescent="0.25">
      <c r="A2973" t="s">
        <v>3672</v>
      </c>
      <c r="B2973" t="str">
        <f>MID(Tableau1[[#This Row],[ID]],4,LEN(Tableau1[[#This Row],[ID]])-5)</f>
        <v>CM2</v>
      </c>
      <c r="C2973" t="s">
        <v>17472</v>
      </c>
      <c r="D2973">
        <v>0</v>
      </c>
      <c r="E2973">
        <v>9</v>
      </c>
      <c r="F2973">
        <v>481.79300000000001</v>
      </c>
      <c r="G2973">
        <v>0.70199999999999996</v>
      </c>
      <c r="H2973">
        <v>5.46</v>
      </c>
      <c r="I2973">
        <v>6.1619999999999999</v>
      </c>
      <c r="J2973">
        <v>0.113924050633</v>
      </c>
      <c r="K2973">
        <v>0.88607594936699996</v>
      </c>
      <c r="L2973">
        <v>0</v>
      </c>
      <c r="N2973">
        <v>187</v>
      </c>
      <c r="O2973">
        <v>185</v>
      </c>
      <c r="P2973">
        <v>185</v>
      </c>
      <c r="Q2973" t="s">
        <v>21</v>
      </c>
      <c r="R2973" t="s">
        <v>61</v>
      </c>
    </row>
    <row r="2974" spans="1:18" x14ac:dyDescent="0.25">
      <c r="A2974" t="s">
        <v>3672</v>
      </c>
      <c r="B2974" t="str">
        <f>MID(Tableau1[[#This Row],[ID]],4,LEN(Tableau1[[#This Row],[ID]])-5)</f>
        <v>CM2</v>
      </c>
      <c r="C2974" t="s">
        <v>17472</v>
      </c>
      <c r="D2974">
        <v>0</v>
      </c>
      <c r="E2974">
        <v>9</v>
      </c>
      <c r="F2974">
        <v>484.07100000000003</v>
      </c>
      <c r="G2974">
        <v>7.1130000000000004</v>
      </c>
      <c r="H2974">
        <v>1.5760000000000001</v>
      </c>
      <c r="I2974">
        <v>8.6890000000000001</v>
      </c>
      <c r="J2974">
        <v>0.81862124525299995</v>
      </c>
      <c r="K2974">
        <v>0.18137875474699999</v>
      </c>
      <c r="L2974">
        <v>14</v>
      </c>
      <c r="M2974" s="1" t="s">
        <v>3704</v>
      </c>
      <c r="N2974">
        <v>185</v>
      </c>
      <c r="O2974">
        <v>199</v>
      </c>
      <c r="P2974">
        <v>199</v>
      </c>
      <c r="Q2974" t="s">
        <v>18</v>
      </c>
      <c r="R2974" t="s">
        <v>3705</v>
      </c>
    </row>
    <row r="2975" spans="1:18" x14ac:dyDescent="0.25">
      <c r="A2975" t="s">
        <v>3672</v>
      </c>
      <c r="B2975" t="str">
        <f>MID(Tableau1[[#This Row],[ID]],4,LEN(Tableau1[[#This Row],[ID]])-5)</f>
        <v>CM2</v>
      </c>
      <c r="C2975" t="s">
        <v>17472</v>
      </c>
      <c r="D2975">
        <v>0</v>
      </c>
      <c r="E2975">
        <v>9</v>
      </c>
      <c r="F2975">
        <v>492.495</v>
      </c>
      <c r="G2975">
        <v>1.3720000000000001</v>
      </c>
      <c r="H2975">
        <v>1.3109999999999999</v>
      </c>
      <c r="I2975">
        <v>2.6829999999999998</v>
      </c>
      <c r="J2975">
        <v>0.51136787178499998</v>
      </c>
      <c r="K2975">
        <v>0.48863212821500002</v>
      </c>
      <c r="L2975">
        <v>2</v>
      </c>
      <c r="M2975" s="1" t="s">
        <v>103</v>
      </c>
      <c r="N2975">
        <v>199</v>
      </c>
      <c r="O2975">
        <v>200</v>
      </c>
      <c r="P2975">
        <v>200</v>
      </c>
      <c r="Q2975" t="s">
        <v>21</v>
      </c>
      <c r="R2975" t="s">
        <v>3706</v>
      </c>
    </row>
    <row r="2976" spans="1:18" x14ac:dyDescent="0.25">
      <c r="A2976" t="s">
        <v>3672</v>
      </c>
      <c r="B2976" t="str">
        <f>MID(Tableau1[[#This Row],[ID]],4,LEN(Tableau1[[#This Row],[ID]])-5)</f>
        <v>CM2</v>
      </c>
      <c r="C2976" t="s">
        <v>17472</v>
      </c>
      <c r="D2976">
        <v>0</v>
      </c>
      <c r="E2976">
        <v>9</v>
      </c>
      <c r="F2976">
        <v>495.84899999999999</v>
      </c>
      <c r="G2976">
        <v>1.903</v>
      </c>
      <c r="H2976">
        <v>1.982</v>
      </c>
      <c r="I2976">
        <v>3.8849999999999998</v>
      </c>
      <c r="J2976">
        <v>0.48983268983299999</v>
      </c>
      <c r="K2976">
        <v>0.51016731016700001</v>
      </c>
      <c r="L2976">
        <v>4</v>
      </c>
      <c r="M2976" s="1" t="s">
        <v>3707</v>
      </c>
      <c r="N2976">
        <v>200</v>
      </c>
      <c r="O2976">
        <v>204</v>
      </c>
      <c r="P2976">
        <v>204</v>
      </c>
      <c r="Q2976" t="s">
        <v>18</v>
      </c>
      <c r="R2976" t="s">
        <v>3707</v>
      </c>
    </row>
    <row r="2977" spans="1:18" x14ac:dyDescent="0.25">
      <c r="A2977" t="s">
        <v>3672</v>
      </c>
      <c r="B2977" t="str">
        <f>MID(Tableau1[[#This Row],[ID]],4,LEN(Tableau1[[#This Row],[ID]])-5)</f>
        <v>CM2</v>
      </c>
      <c r="C2977" t="s">
        <v>17472</v>
      </c>
      <c r="D2977">
        <v>0</v>
      </c>
      <c r="E2977">
        <v>9</v>
      </c>
      <c r="F2977">
        <v>499.09399999999999</v>
      </c>
      <c r="G2977">
        <v>0.156</v>
      </c>
      <c r="H2977">
        <v>1.3420000000000001</v>
      </c>
      <c r="I2977">
        <v>1.498</v>
      </c>
      <c r="J2977">
        <v>0.104138851802</v>
      </c>
      <c r="K2977">
        <v>0.895861148198</v>
      </c>
      <c r="L2977">
        <v>1</v>
      </c>
      <c r="M2977" s="1" t="s">
        <v>28</v>
      </c>
      <c r="N2977">
        <v>204</v>
      </c>
      <c r="O2977">
        <v>205</v>
      </c>
      <c r="P2977">
        <v>205</v>
      </c>
      <c r="Q2977" t="s">
        <v>18</v>
      </c>
      <c r="R2977" t="s">
        <v>29</v>
      </c>
    </row>
    <row r="2978" spans="1:18" x14ac:dyDescent="0.25">
      <c r="A2978" t="s">
        <v>3672</v>
      </c>
      <c r="B2978" t="str">
        <f>MID(Tableau1[[#This Row],[ID]],4,LEN(Tableau1[[#This Row],[ID]])-5)</f>
        <v>CM2</v>
      </c>
      <c r="C2978" t="s">
        <v>17472</v>
      </c>
      <c r="D2978">
        <v>0</v>
      </c>
      <c r="E2978">
        <v>9</v>
      </c>
      <c r="F2978">
        <v>500.85599999999999</v>
      </c>
      <c r="G2978">
        <v>1.17</v>
      </c>
      <c r="H2978">
        <v>1.6060000000000001</v>
      </c>
      <c r="I2978">
        <v>2.7759999999999998</v>
      </c>
      <c r="J2978">
        <v>0.421469740634</v>
      </c>
      <c r="K2978">
        <v>0.578530259366</v>
      </c>
      <c r="L2978">
        <v>3</v>
      </c>
      <c r="M2978" s="1" t="s">
        <v>3708</v>
      </c>
      <c r="N2978">
        <v>205</v>
      </c>
      <c r="O2978">
        <v>208</v>
      </c>
      <c r="P2978">
        <v>208</v>
      </c>
      <c r="Q2978" t="s">
        <v>18</v>
      </c>
      <c r="R2978" t="s">
        <v>3708</v>
      </c>
    </row>
    <row r="2979" spans="1:18" x14ac:dyDescent="0.25">
      <c r="A2979" t="s">
        <v>3672</v>
      </c>
      <c r="B2979" t="str">
        <f>MID(Tableau1[[#This Row],[ID]],4,LEN(Tableau1[[#This Row],[ID]])-5)</f>
        <v>CM2</v>
      </c>
      <c r="C2979" t="s">
        <v>17472</v>
      </c>
      <c r="D2979">
        <v>0</v>
      </c>
      <c r="E2979">
        <v>9</v>
      </c>
      <c r="F2979">
        <v>503.36799999999999</v>
      </c>
      <c r="G2979">
        <v>3.2450000000000001</v>
      </c>
      <c r="H2979">
        <v>1.3420000000000001</v>
      </c>
      <c r="I2979">
        <v>4.5869999999999997</v>
      </c>
      <c r="J2979">
        <v>0.70743405275799998</v>
      </c>
      <c r="K2979">
        <v>0.29256594724200002</v>
      </c>
      <c r="L2979">
        <v>4</v>
      </c>
      <c r="M2979" s="1" t="s">
        <v>2231</v>
      </c>
      <c r="N2979">
        <v>208</v>
      </c>
      <c r="O2979">
        <v>212</v>
      </c>
      <c r="P2979">
        <v>212</v>
      </c>
      <c r="Q2979" t="s">
        <v>18</v>
      </c>
      <c r="R2979" t="s">
        <v>3709</v>
      </c>
    </row>
    <row r="2980" spans="1:18" x14ac:dyDescent="0.25">
      <c r="A2980" t="s">
        <v>3672</v>
      </c>
      <c r="B2980" t="str">
        <f>MID(Tableau1[[#This Row],[ID]],4,LEN(Tableau1[[#This Row],[ID]])-5)</f>
        <v>CM2</v>
      </c>
      <c r="C2980" t="s">
        <v>17472</v>
      </c>
      <c r="D2980">
        <v>0</v>
      </c>
      <c r="E2980">
        <v>9</v>
      </c>
      <c r="F2980">
        <v>511.57400000000001</v>
      </c>
      <c r="G2980">
        <v>2.8860000000000001</v>
      </c>
      <c r="H2980">
        <v>4.9610000000000003</v>
      </c>
      <c r="I2980">
        <v>7.8470000000000004</v>
      </c>
      <c r="J2980">
        <v>0.36778386644599997</v>
      </c>
      <c r="K2980">
        <v>0.63221613355399997</v>
      </c>
      <c r="L2980">
        <v>6</v>
      </c>
      <c r="M2980" s="1" t="s">
        <v>3710</v>
      </c>
      <c r="N2980">
        <v>212</v>
      </c>
      <c r="O2980">
        <v>218</v>
      </c>
      <c r="P2980">
        <v>218</v>
      </c>
      <c r="Q2980" t="s">
        <v>18</v>
      </c>
      <c r="R2980" t="s">
        <v>3710</v>
      </c>
    </row>
    <row r="2981" spans="1:18" x14ac:dyDescent="0.25">
      <c r="A2981" t="s">
        <v>3672</v>
      </c>
      <c r="B2981" t="str">
        <f>MID(Tableau1[[#This Row],[ID]],4,LEN(Tableau1[[#This Row],[ID]])-5)</f>
        <v>CM2</v>
      </c>
      <c r="C2981" t="s">
        <v>17472</v>
      </c>
      <c r="D2981">
        <v>0</v>
      </c>
      <c r="E2981">
        <v>9</v>
      </c>
      <c r="F2981">
        <v>517.14300000000003</v>
      </c>
      <c r="G2981">
        <v>1.466</v>
      </c>
      <c r="H2981">
        <v>2.6829999999999998</v>
      </c>
      <c r="I2981">
        <v>4.149</v>
      </c>
      <c r="J2981">
        <v>0.35333815377200001</v>
      </c>
      <c r="K2981">
        <v>0.64666184622800005</v>
      </c>
      <c r="L2981">
        <v>0</v>
      </c>
      <c r="N2981">
        <v>218</v>
      </c>
      <c r="O2981">
        <v>212</v>
      </c>
      <c r="P2981">
        <v>212</v>
      </c>
      <c r="Q2981" t="s">
        <v>21</v>
      </c>
      <c r="R2981" t="s">
        <v>303</v>
      </c>
    </row>
    <row r="2982" spans="1:18" x14ac:dyDescent="0.25">
      <c r="A2982" t="s">
        <v>3672</v>
      </c>
      <c r="B2982" t="str">
        <f>MID(Tableau1[[#This Row],[ID]],4,LEN(Tableau1[[#This Row],[ID]])-5)</f>
        <v>CM2</v>
      </c>
      <c r="C2982" t="s">
        <v>17472</v>
      </c>
      <c r="D2982">
        <v>0</v>
      </c>
      <c r="E2982">
        <v>9</v>
      </c>
      <c r="F2982">
        <v>520.99599999999998</v>
      </c>
      <c r="G2982">
        <v>0.156</v>
      </c>
      <c r="H2982">
        <v>2.387</v>
      </c>
      <c r="I2982">
        <v>2.5430000000000001</v>
      </c>
      <c r="J2982">
        <v>6.1344868265799997E-2</v>
      </c>
      <c r="K2982">
        <v>0.93865513173399995</v>
      </c>
      <c r="L2982">
        <v>1</v>
      </c>
      <c r="M2982" s="1" t="s">
        <v>1290</v>
      </c>
      <c r="N2982">
        <v>212</v>
      </c>
      <c r="O2982">
        <v>213</v>
      </c>
      <c r="P2982">
        <v>213</v>
      </c>
      <c r="Q2982" t="s">
        <v>18</v>
      </c>
      <c r="R2982" t="s">
        <v>1290</v>
      </c>
    </row>
    <row r="2983" spans="1:18" x14ac:dyDescent="0.25">
      <c r="A2983" t="s">
        <v>3672</v>
      </c>
      <c r="B2983" t="str">
        <f>MID(Tableau1[[#This Row],[ID]],4,LEN(Tableau1[[#This Row],[ID]])-5)</f>
        <v>CM2</v>
      </c>
      <c r="C2983" t="s">
        <v>17472</v>
      </c>
      <c r="D2983">
        <v>0</v>
      </c>
      <c r="E2983">
        <v>9</v>
      </c>
      <c r="F2983">
        <v>525.47299999999996</v>
      </c>
      <c r="G2983">
        <v>3.4009999999999998</v>
      </c>
      <c r="H2983">
        <v>4.3209999999999997</v>
      </c>
      <c r="I2983">
        <v>7.7220000000000004</v>
      </c>
      <c r="J2983">
        <v>0.44042994043</v>
      </c>
      <c r="K2983">
        <v>0.55957005956999994</v>
      </c>
      <c r="L2983">
        <v>6</v>
      </c>
      <c r="M2983" s="1" t="s">
        <v>3711</v>
      </c>
      <c r="N2983">
        <v>213</v>
      </c>
      <c r="O2983">
        <v>219</v>
      </c>
      <c r="P2983">
        <v>219</v>
      </c>
      <c r="Q2983" t="s">
        <v>18</v>
      </c>
      <c r="R2983" t="s">
        <v>3712</v>
      </c>
    </row>
    <row r="2984" spans="1:18" x14ac:dyDescent="0.25">
      <c r="A2984" t="s">
        <v>3672</v>
      </c>
      <c r="B2984" t="str">
        <f>MID(Tableau1[[#This Row],[ID]],4,LEN(Tableau1[[#This Row],[ID]])-5)</f>
        <v>CM2</v>
      </c>
      <c r="C2984" t="s">
        <v>17472</v>
      </c>
      <c r="D2984">
        <v>0</v>
      </c>
      <c r="E2984">
        <v>9</v>
      </c>
      <c r="F2984">
        <v>532.13499999999999</v>
      </c>
      <c r="G2984">
        <v>2.73</v>
      </c>
      <c r="H2984">
        <v>3.2610000000000001</v>
      </c>
      <c r="I2984">
        <v>5.9909999999999997</v>
      </c>
      <c r="J2984">
        <v>0.45568352528799999</v>
      </c>
      <c r="K2984">
        <v>0.54431647471199995</v>
      </c>
      <c r="L2984">
        <v>7</v>
      </c>
      <c r="M2984" s="1" t="s">
        <v>3713</v>
      </c>
      <c r="N2984">
        <v>219</v>
      </c>
      <c r="O2984">
        <v>226</v>
      </c>
      <c r="P2984">
        <v>226</v>
      </c>
      <c r="Q2984" t="s">
        <v>18</v>
      </c>
      <c r="R2984" t="s">
        <v>3714</v>
      </c>
    </row>
    <row r="2985" spans="1:18" x14ac:dyDescent="0.25">
      <c r="A2985" t="s">
        <v>3672</v>
      </c>
      <c r="B2985" t="str">
        <f>MID(Tableau1[[#This Row],[ID]],4,LEN(Tableau1[[#This Row],[ID]])-5)</f>
        <v>CM2</v>
      </c>
      <c r="C2985" t="s">
        <v>17472</v>
      </c>
      <c r="D2985">
        <v>0</v>
      </c>
      <c r="E2985">
        <v>9</v>
      </c>
      <c r="F2985">
        <v>536.48699999999997</v>
      </c>
      <c r="G2985">
        <v>0.14000000000000001</v>
      </c>
      <c r="H2985">
        <v>1.6220000000000001</v>
      </c>
      <c r="I2985">
        <v>1.762</v>
      </c>
      <c r="J2985">
        <v>7.9455164585699997E-2</v>
      </c>
      <c r="K2985">
        <v>0.92054483541400001</v>
      </c>
      <c r="L2985">
        <v>1</v>
      </c>
      <c r="M2985" s="1" t="s">
        <v>3715</v>
      </c>
      <c r="N2985">
        <v>226</v>
      </c>
      <c r="O2985">
        <v>227</v>
      </c>
      <c r="P2985">
        <v>227</v>
      </c>
      <c r="Q2985" t="s">
        <v>18</v>
      </c>
      <c r="R2985">
        <v>3</v>
      </c>
    </row>
    <row r="2986" spans="1:18" x14ac:dyDescent="0.25">
      <c r="A2986" t="s">
        <v>3672</v>
      </c>
      <c r="B2986" t="str">
        <f>MID(Tableau1[[#This Row],[ID]],4,LEN(Tableau1[[#This Row],[ID]])-5)</f>
        <v>CM2</v>
      </c>
      <c r="C2986" t="s">
        <v>17472</v>
      </c>
      <c r="D2986">
        <v>0</v>
      </c>
      <c r="E2986">
        <v>9</v>
      </c>
      <c r="F2986">
        <v>538.09400000000005</v>
      </c>
      <c r="G2986">
        <v>0.14000000000000001</v>
      </c>
      <c r="H2986">
        <v>1.4670000000000001</v>
      </c>
      <c r="I2986">
        <v>1.607</v>
      </c>
      <c r="J2986">
        <v>8.71188550093E-2</v>
      </c>
      <c r="K2986">
        <v>0.91288114499100004</v>
      </c>
      <c r="L2986">
        <v>1</v>
      </c>
      <c r="M2986" s="1" t="s">
        <v>28</v>
      </c>
      <c r="N2986">
        <v>227</v>
      </c>
      <c r="O2986">
        <v>228</v>
      </c>
      <c r="P2986">
        <v>228</v>
      </c>
      <c r="Q2986" t="s">
        <v>18</v>
      </c>
      <c r="R2986" t="s">
        <v>29</v>
      </c>
    </row>
    <row r="2987" spans="1:18" x14ac:dyDescent="0.25">
      <c r="A2987" t="s">
        <v>3672</v>
      </c>
      <c r="B2987" t="str">
        <f>MID(Tableau1[[#This Row],[ID]],4,LEN(Tableau1[[#This Row],[ID]])-5)</f>
        <v>CM2</v>
      </c>
      <c r="C2987" t="s">
        <v>17472</v>
      </c>
      <c r="D2987">
        <v>0</v>
      </c>
      <c r="E2987">
        <v>9</v>
      </c>
      <c r="F2987">
        <v>546.221</v>
      </c>
      <c r="G2987">
        <v>3.2610000000000001</v>
      </c>
      <c r="H2987">
        <v>7.9870000000000001</v>
      </c>
      <c r="I2987">
        <v>11.247999999999999</v>
      </c>
      <c r="J2987">
        <v>0.28991820768100002</v>
      </c>
      <c r="K2987">
        <v>0.71008179231900004</v>
      </c>
      <c r="L2987">
        <v>7</v>
      </c>
      <c r="M2987" s="1" t="s">
        <v>3716</v>
      </c>
      <c r="N2987">
        <v>228</v>
      </c>
      <c r="O2987">
        <v>235</v>
      </c>
      <c r="P2987">
        <v>235</v>
      </c>
      <c r="Q2987" t="s">
        <v>18</v>
      </c>
      <c r="R2987" t="s">
        <v>3717</v>
      </c>
    </row>
    <row r="2988" spans="1:18" x14ac:dyDescent="0.25">
      <c r="A2988" t="s">
        <v>3672</v>
      </c>
      <c r="B2988" t="str">
        <f>MID(Tableau1[[#This Row],[ID]],4,LEN(Tableau1[[#This Row],[ID]])-5)</f>
        <v>CM2</v>
      </c>
      <c r="C2988" t="s">
        <v>17472</v>
      </c>
      <c r="D2988">
        <v>0</v>
      </c>
      <c r="E2988">
        <v>9</v>
      </c>
      <c r="F2988">
        <v>551.07299999999998</v>
      </c>
      <c r="G2988">
        <v>27.113</v>
      </c>
      <c r="H2988">
        <v>1.591</v>
      </c>
      <c r="I2988">
        <v>28.704000000000001</v>
      </c>
      <c r="J2988">
        <v>0.94457218506100005</v>
      </c>
      <c r="K2988">
        <v>5.5427814938699999E-2</v>
      </c>
      <c r="L2988">
        <v>41</v>
      </c>
      <c r="M2988" s="1" t="s">
        <v>3718</v>
      </c>
      <c r="N2988">
        <v>235</v>
      </c>
      <c r="O2988">
        <v>276</v>
      </c>
      <c r="P2988">
        <v>276</v>
      </c>
      <c r="Q2988" t="s">
        <v>18</v>
      </c>
      <c r="R2988" t="s">
        <v>3719</v>
      </c>
    </row>
    <row r="2989" spans="1:18" x14ac:dyDescent="0.25">
      <c r="A2989" t="s">
        <v>3672</v>
      </c>
      <c r="B2989" t="str">
        <f>MID(Tableau1[[#This Row],[ID]],4,LEN(Tableau1[[#This Row],[ID]])-5)</f>
        <v>CM2</v>
      </c>
      <c r="C2989" t="s">
        <v>17472</v>
      </c>
      <c r="D2989">
        <v>0</v>
      </c>
      <c r="E2989">
        <v>9</v>
      </c>
      <c r="F2989">
        <v>579.52800000000002</v>
      </c>
      <c r="G2989">
        <v>1.45</v>
      </c>
      <c r="H2989">
        <v>1.3420000000000001</v>
      </c>
      <c r="I2989">
        <v>2.7919999999999998</v>
      </c>
      <c r="J2989">
        <v>0.51934097421199998</v>
      </c>
      <c r="K2989">
        <v>0.48065902578800002</v>
      </c>
      <c r="L2989">
        <v>5</v>
      </c>
      <c r="M2989" s="1" t="s">
        <v>3720</v>
      </c>
      <c r="N2989">
        <v>276</v>
      </c>
      <c r="O2989">
        <v>281</v>
      </c>
      <c r="P2989">
        <v>281</v>
      </c>
      <c r="Q2989" t="s">
        <v>18</v>
      </c>
      <c r="R2989" t="s">
        <v>3720</v>
      </c>
    </row>
    <row r="2990" spans="1:18" x14ac:dyDescent="0.25">
      <c r="A2990" t="s">
        <v>3672</v>
      </c>
      <c r="B2990" t="str">
        <f>MID(Tableau1[[#This Row],[ID]],4,LEN(Tableau1[[#This Row],[ID]])-5)</f>
        <v>CM2</v>
      </c>
      <c r="C2990" t="s">
        <v>17472</v>
      </c>
      <c r="D2990">
        <v>0</v>
      </c>
      <c r="E2990">
        <v>9</v>
      </c>
      <c r="F2990">
        <v>584.59799999999996</v>
      </c>
      <c r="G2990">
        <v>3.4630000000000001</v>
      </c>
      <c r="H2990">
        <v>3.62</v>
      </c>
      <c r="I2990">
        <v>7.0830000000000002</v>
      </c>
      <c r="J2990">
        <v>0.48891712551200001</v>
      </c>
      <c r="K2990">
        <v>0.51108287448800005</v>
      </c>
      <c r="L2990">
        <v>10</v>
      </c>
      <c r="M2990" s="1" t="s">
        <v>3721</v>
      </c>
      <c r="N2990">
        <v>281</v>
      </c>
      <c r="O2990">
        <v>291</v>
      </c>
      <c r="P2990">
        <v>291</v>
      </c>
      <c r="Q2990" t="s">
        <v>18</v>
      </c>
      <c r="R2990" t="s">
        <v>3722</v>
      </c>
    </row>
    <row r="2991" spans="1:18" x14ac:dyDescent="0.25">
      <c r="A2991" t="s">
        <v>3672</v>
      </c>
      <c r="B2991" t="str">
        <f>MID(Tableau1[[#This Row],[ID]],4,LEN(Tableau1[[#This Row],[ID]])-5)</f>
        <v>CM2</v>
      </c>
      <c r="C2991" t="s">
        <v>17472</v>
      </c>
      <c r="D2991">
        <v>0</v>
      </c>
      <c r="E2991">
        <v>9</v>
      </c>
      <c r="F2991">
        <v>589.71400000000006</v>
      </c>
      <c r="G2991">
        <v>2.4500000000000002</v>
      </c>
      <c r="H2991">
        <v>1.653</v>
      </c>
      <c r="I2991">
        <v>4.1029999999999998</v>
      </c>
      <c r="J2991">
        <v>0.59712405556899995</v>
      </c>
      <c r="K2991">
        <v>0.402875944431</v>
      </c>
      <c r="L2991">
        <v>9</v>
      </c>
      <c r="M2991" s="1" t="s">
        <v>3723</v>
      </c>
      <c r="N2991">
        <v>291</v>
      </c>
      <c r="O2991">
        <v>300</v>
      </c>
      <c r="P2991">
        <v>300</v>
      </c>
      <c r="Q2991" t="s">
        <v>18</v>
      </c>
      <c r="R2991" t="s">
        <v>3724</v>
      </c>
    </row>
    <row r="2992" spans="1:18" x14ac:dyDescent="0.25">
      <c r="A2992" t="s">
        <v>3672</v>
      </c>
      <c r="B2992" t="str">
        <f>MID(Tableau1[[#This Row],[ID]],4,LEN(Tableau1[[#This Row],[ID]])-5)</f>
        <v>CM2</v>
      </c>
      <c r="C2992" t="s">
        <v>17472</v>
      </c>
      <c r="D2992">
        <v>0</v>
      </c>
      <c r="E2992">
        <v>9</v>
      </c>
      <c r="F2992">
        <v>639.822</v>
      </c>
      <c r="G2992">
        <v>9.7189999999999994</v>
      </c>
      <c r="H2992">
        <v>47.658000000000001</v>
      </c>
      <c r="I2992">
        <v>57.377000000000002</v>
      </c>
      <c r="J2992">
        <v>0.16938843090399999</v>
      </c>
      <c r="K2992">
        <v>0.83061156909599998</v>
      </c>
      <c r="L2992">
        <v>23</v>
      </c>
      <c r="M2992" s="1" t="s">
        <v>3725</v>
      </c>
      <c r="N2992">
        <v>300</v>
      </c>
      <c r="O2992">
        <v>323</v>
      </c>
      <c r="P2992">
        <v>323</v>
      </c>
      <c r="Q2992" t="s">
        <v>18</v>
      </c>
      <c r="R2992" t="s">
        <v>3726</v>
      </c>
    </row>
    <row r="2993" spans="1:18" x14ac:dyDescent="0.25">
      <c r="A2993" t="s">
        <v>3672</v>
      </c>
      <c r="B2993" t="str">
        <f>MID(Tableau1[[#This Row],[ID]],4,LEN(Tableau1[[#This Row],[ID]])-5)</f>
        <v>CM2</v>
      </c>
      <c r="C2993" t="s">
        <v>17472</v>
      </c>
      <c r="D2993">
        <v>0</v>
      </c>
      <c r="E2993">
        <v>9</v>
      </c>
      <c r="F2993">
        <v>661.14700000000005</v>
      </c>
      <c r="G2993">
        <v>0.92100000000000004</v>
      </c>
      <c r="H2993">
        <v>11.606</v>
      </c>
      <c r="I2993">
        <v>12.526999999999999</v>
      </c>
      <c r="J2993">
        <v>7.3521194220500005E-2</v>
      </c>
      <c r="K2993">
        <v>0.92647880577999997</v>
      </c>
      <c r="L2993">
        <v>4</v>
      </c>
      <c r="M2993" s="1" t="s">
        <v>3727</v>
      </c>
      <c r="N2993">
        <v>323</v>
      </c>
      <c r="O2993">
        <v>222</v>
      </c>
      <c r="P2993">
        <v>327</v>
      </c>
      <c r="Q2993" t="s">
        <v>18</v>
      </c>
      <c r="R2993" t="s">
        <v>3728</v>
      </c>
    </row>
    <row r="2994" spans="1:18" x14ac:dyDescent="0.25">
      <c r="A2994" t="s">
        <v>3672</v>
      </c>
      <c r="B2994" t="str">
        <f>MID(Tableau1[[#This Row],[ID]],4,LEN(Tableau1[[#This Row],[ID]])-5)</f>
        <v>CM2</v>
      </c>
      <c r="C2994" t="s">
        <v>17472</v>
      </c>
      <c r="D2994">
        <v>0</v>
      </c>
      <c r="E2994">
        <v>9</v>
      </c>
      <c r="F2994">
        <v>674.22</v>
      </c>
      <c r="G2994">
        <v>0.39</v>
      </c>
      <c r="H2994">
        <v>12.151999999999999</v>
      </c>
      <c r="I2994">
        <v>12.542</v>
      </c>
      <c r="J2994">
        <v>3.1095519055999998E-2</v>
      </c>
      <c r="K2994">
        <v>0.96890448094399995</v>
      </c>
      <c r="L2994">
        <v>0</v>
      </c>
      <c r="N2994">
        <v>222</v>
      </c>
      <c r="O2994">
        <v>324</v>
      </c>
      <c r="P2994">
        <v>324</v>
      </c>
      <c r="Q2994" t="s">
        <v>38</v>
      </c>
      <c r="R2994" t="s">
        <v>25</v>
      </c>
    </row>
    <row r="2995" spans="1:18" x14ac:dyDescent="0.25">
      <c r="A2995" t="s">
        <v>3672</v>
      </c>
      <c r="B2995" t="str">
        <f>MID(Tableau1[[#This Row],[ID]],4,LEN(Tableau1[[#This Row],[ID]])-5)</f>
        <v>CM2</v>
      </c>
      <c r="C2995" t="s">
        <v>17472</v>
      </c>
      <c r="D2995">
        <v>0</v>
      </c>
      <c r="E2995">
        <v>9</v>
      </c>
      <c r="F2995">
        <v>680.351</v>
      </c>
      <c r="G2995">
        <v>2.6520000000000001</v>
      </c>
      <c r="H2995">
        <v>5.7409999999999997</v>
      </c>
      <c r="I2995">
        <v>8.3930000000000007</v>
      </c>
      <c r="J2995">
        <v>0.31597760038099998</v>
      </c>
      <c r="K2995">
        <v>0.68402239961900002</v>
      </c>
      <c r="L2995">
        <v>7</v>
      </c>
      <c r="M2995" s="1" t="s">
        <v>3729</v>
      </c>
      <c r="N2995">
        <v>324</v>
      </c>
      <c r="O2995">
        <v>331</v>
      </c>
      <c r="P2995">
        <v>331</v>
      </c>
      <c r="Q2995" t="s">
        <v>18</v>
      </c>
      <c r="R2995" t="s">
        <v>3730</v>
      </c>
    </row>
    <row r="2996" spans="1:18" x14ac:dyDescent="0.25">
      <c r="A2996" t="s">
        <v>3672</v>
      </c>
      <c r="B2996" t="str">
        <f>MID(Tableau1[[#This Row],[ID]],4,LEN(Tableau1[[#This Row],[ID]])-5)</f>
        <v>CM2</v>
      </c>
      <c r="C2996" t="s">
        <v>17472</v>
      </c>
      <c r="D2996">
        <v>0</v>
      </c>
      <c r="E2996">
        <v>9</v>
      </c>
      <c r="F2996">
        <v>684.51599999999996</v>
      </c>
      <c r="G2996">
        <v>1.264</v>
      </c>
      <c r="H2996">
        <v>1.5129999999999999</v>
      </c>
      <c r="I2996">
        <v>2.7770000000000001</v>
      </c>
      <c r="J2996">
        <v>0.45516744688499999</v>
      </c>
      <c r="K2996">
        <v>0.54483255311500001</v>
      </c>
      <c r="L2996">
        <v>0</v>
      </c>
      <c r="N2996">
        <v>331</v>
      </c>
      <c r="O2996">
        <v>324</v>
      </c>
      <c r="P2996">
        <v>324</v>
      </c>
      <c r="Q2996" t="s">
        <v>21</v>
      </c>
      <c r="R2996" t="s">
        <v>1021</v>
      </c>
    </row>
    <row r="2997" spans="1:18" x14ac:dyDescent="0.25">
      <c r="A2997" t="s">
        <v>3672</v>
      </c>
      <c r="B2997" t="str">
        <f>MID(Tableau1[[#This Row],[ID]],4,LEN(Tableau1[[#This Row],[ID]])-5)</f>
        <v>CM2</v>
      </c>
      <c r="C2997" t="s">
        <v>17472</v>
      </c>
      <c r="D2997">
        <v>0</v>
      </c>
      <c r="E2997">
        <v>9</v>
      </c>
      <c r="F2997">
        <v>688.43200000000002</v>
      </c>
      <c r="G2997">
        <v>1.8560000000000001</v>
      </c>
      <c r="H2997">
        <v>2.6520000000000001</v>
      </c>
      <c r="I2997">
        <v>4.508</v>
      </c>
      <c r="J2997">
        <v>0.41171251109099999</v>
      </c>
      <c r="K2997">
        <v>0.58828748890899996</v>
      </c>
      <c r="L2997">
        <v>0</v>
      </c>
      <c r="N2997">
        <v>324</v>
      </c>
      <c r="O2997">
        <v>316</v>
      </c>
      <c r="P2997">
        <v>316</v>
      </c>
      <c r="Q2997" t="s">
        <v>21</v>
      </c>
      <c r="R2997" t="s">
        <v>265</v>
      </c>
    </row>
    <row r="2998" spans="1:18" x14ac:dyDescent="0.25">
      <c r="A2998" t="s">
        <v>3672</v>
      </c>
      <c r="B2998" t="str">
        <f>MID(Tableau1[[#This Row],[ID]],4,LEN(Tableau1[[#This Row],[ID]])-5)</f>
        <v>CM2</v>
      </c>
      <c r="C2998" t="s">
        <v>17472</v>
      </c>
      <c r="D2998">
        <v>0</v>
      </c>
      <c r="E2998">
        <v>9</v>
      </c>
      <c r="F2998">
        <v>692.28499999999997</v>
      </c>
      <c r="G2998">
        <v>4.1189999999999998</v>
      </c>
      <c r="H2998">
        <v>1.9970000000000001</v>
      </c>
      <c r="I2998">
        <v>6.1159999999999997</v>
      </c>
      <c r="J2998">
        <v>0.67347939830000003</v>
      </c>
      <c r="K2998">
        <v>0.32652060170000002</v>
      </c>
      <c r="L2998">
        <v>11</v>
      </c>
      <c r="M2998" s="1" t="s">
        <v>3731</v>
      </c>
      <c r="N2998">
        <v>316</v>
      </c>
      <c r="O2998">
        <v>327</v>
      </c>
      <c r="P2998">
        <v>327</v>
      </c>
      <c r="Q2998" t="s">
        <v>18</v>
      </c>
      <c r="R2998" t="s">
        <v>3732</v>
      </c>
    </row>
    <row r="2999" spans="1:18" x14ac:dyDescent="0.25">
      <c r="A2999" t="s">
        <v>3672</v>
      </c>
      <c r="B2999" t="str">
        <f>MID(Tableau1[[#This Row],[ID]],4,LEN(Tableau1[[#This Row],[ID]])-5)</f>
        <v>CM2</v>
      </c>
      <c r="C2999" t="s">
        <v>17472</v>
      </c>
      <c r="D2999">
        <v>0</v>
      </c>
      <c r="E2999">
        <v>9</v>
      </c>
      <c r="F2999">
        <v>700.33500000000004</v>
      </c>
      <c r="G2999">
        <v>0.53</v>
      </c>
      <c r="H2999">
        <v>3.931</v>
      </c>
      <c r="I2999">
        <v>4.4610000000000003</v>
      </c>
      <c r="J2999">
        <v>0.118807442278</v>
      </c>
      <c r="K2999">
        <v>0.881192557722</v>
      </c>
      <c r="L2999">
        <v>3</v>
      </c>
      <c r="M2999" s="1" t="s">
        <v>1090</v>
      </c>
      <c r="N2999">
        <v>327</v>
      </c>
      <c r="O2999">
        <v>330</v>
      </c>
      <c r="P2999">
        <v>330</v>
      </c>
      <c r="Q2999" t="s">
        <v>18</v>
      </c>
      <c r="R2999" t="s">
        <v>1091</v>
      </c>
    </row>
    <row r="3000" spans="1:18" x14ac:dyDescent="0.25">
      <c r="A3000" t="s">
        <v>3672</v>
      </c>
      <c r="B3000" t="str">
        <f>MID(Tableau1[[#This Row],[ID]],4,LEN(Tableau1[[#This Row],[ID]])-5)</f>
        <v>CM2</v>
      </c>
      <c r="C3000" t="s">
        <v>17472</v>
      </c>
      <c r="D3000">
        <v>0</v>
      </c>
      <c r="E3000">
        <v>9</v>
      </c>
      <c r="F3000">
        <v>702.61199999999997</v>
      </c>
      <c r="G3000">
        <v>0.312</v>
      </c>
      <c r="H3000">
        <v>1.7470000000000001</v>
      </c>
      <c r="I3000">
        <v>2.0590000000000002</v>
      </c>
      <c r="J3000">
        <v>0.15152986886799999</v>
      </c>
      <c r="K3000">
        <v>0.84847013113199998</v>
      </c>
      <c r="L3000">
        <v>0</v>
      </c>
      <c r="N3000">
        <v>330</v>
      </c>
      <c r="O3000">
        <v>328</v>
      </c>
      <c r="P3000">
        <v>328</v>
      </c>
      <c r="Q3000" t="s">
        <v>21</v>
      </c>
      <c r="R3000" t="s">
        <v>61</v>
      </c>
    </row>
    <row r="3001" spans="1:18" x14ac:dyDescent="0.25">
      <c r="A3001" t="s">
        <v>3672</v>
      </c>
      <c r="B3001" t="str">
        <f>MID(Tableau1[[#This Row],[ID]],4,LEN(Tableau1[[#This Row],[ID]])-5)</f>
        <v>CM2</v>
      </c>
      <c r="C3001" t="s">
        <v>17472</v>
      </c>
      <c r="D3001">
        <v>0</v>
      </c>
      <c r="E3001">
        <v>9</v>
      </c>
      <c r="F3001">
        <v>708.24400000000003</v>
      </c>
      <c r="G3001">
        <v>14.227</v>
      </c>
      <c r="H3001">
        <v>5.32</v>
      </c>
      <c r="I3001">
        <v>19.547000000000001</v>
      </c>
      <c r="J3001">
        <v>0.72783547347400002</v>
      </c>
      <c r="K3001">
        <v>0.27216452652599998</v>
      </c>
      <c r="L3001">
        <v>23</v>
      </c>
      <c r="M3001" s="1" t="s">
        <v>3733</v>
      </c>
      <c r="N3001">
        <v>328</v>
      </c>
      <c r="O3001">
        <v>350</v>
      </c>
      <c r="P3001">
        <v>350</v>
      </c>
      <c r="Q3001" t="s">
        <v>21</v>
      </c>
      <c r="R3001" t="s">
        <v>3734</v>
      </c>
    </row>
    <row r="3002" spans="1:18" x14ac:dyDescent="0.25">
      <c r="A3002" t="s">
        <v>3672</v>
      </c>
      <c r="B3002" t="str">
        <f>MID(Tableau1[[#This Row],[ID]],4,LEN(Tableau1[[#This Row],[ID]])-5)</f>
        <v>CM2</v>
      </c>
      <c r="C3002" t="s">
        <v>17472</v>
      </c>
      <c r="D3002">
        <v>0</v>
      </c>
      <c r="E3002">
        <v>9</v>
      </c>
      <c r="F3002">
        <v>724.74900000000002</v>
      </c>
      <c r="G3002">
        <v>2.839</v>
      </c>
      <c r="H3002">
        <v>2.278</v>
      </c>
      <c r="I3002">
        <v>5.117</v>
      </c>
      <c r="J3002">
        <v>0.55481727574799999</v>
      </c>
      <c r="K3002">
        <v>0.44518272425200001</v>
      </c>
      <c r="L3002">
        <v>8</v>
      </c>
      <c r="M3002" s="1" t="s">
        <v>3735</v>
      </c>
      <c r="N3002">
        <v>350</v>
      </c>
      <c r="O3002">
        <v>358</v>
      </c>
      <c r="P3002">
        <v>358</v>
      </c>
      <c r="Q3002" t="s">
        <v>18</v>
      </c>
      <c r="R3002" t="s">
        <v>3736</v>
      </c>
    </row>
    <row r="3003" spans="1:18" x14ac:dyDescent="0.25">
      <c r="A3003" t="s">
        <v>3672</v>
      </c>
      <c r="B3003" t="str">
        <f>MID(Tableau1[[#This Row],[ID]],4,LEN(Tableau1[[#This Row],[ID]])-5)</f>
        <v>CM2</v>
      </c>
      <c r="C3003" t="s">
        <v>17472</v>
      </c>
      <c r="D3003">
        <v>0</v>
      </c>
      <c r="E3003">
        <v>9</v>
      </c>
      <c r="F3003">
        <v>728.99199999999996</v>
      </c>
      <c r="G3003">
        <v>2.839</v>
      </c>
      <c r="H3003">
        <v>1.4039999999999999</v>
      </c>
      <c r="I3003">
        <v>4.2430000000000003</v>
      </c>
      <c r="J3003">
        <v>0.66910205043600002</v>
      </c>
      <c r="K3003">
        <v>0.33089794956399998</v>
      </c>
      <c r="L3003">
        <v>3</v>
      </c>
      <c r="M3003" s="1" t="s">
        <v>3737</v>
      </c>
      <c r="N3003">
        <v>358</v>
      </c>
      <c r="O3003">
        <v>359</v>
      </c>
      <c r="P3003">
        <v>359</v>
      </c>
      <c r="Q3003" t="s">
        <v>21</v>
      </c>
      <c r="R3003" t="s">
        <v>3738</v>
      </c>
    </row>
    <row r="3004" spans="1:18" x14ac:dyDescent="0.25">
      <c r="A3004" t="s">
        <v>3672</v>
      </c>
      <c r="B3004" t="str">
        <f>MID(Tableau1[[#This Row],[ID]],4,LEN(Tableau1[[#This Row],[ID]])-5)</f>
        <v>CM2</v>
      </c>
      <c r="C3004" t="s">
        <v>17472</v>
      </c>
      <c r="D3004">
        <v>0</v>
      </c>
      <c r="E3004">
        <v>9</v>
      </c>
      <c r="F3004">
        <v>755.29399999999998</v>
      </c>
      <c r="G3004">
        <v>1.669</v>
      </c>
      <c r="H3004">
        <v>23.463000000000001</v>
      </c>
      <c r="I3004">
        <v>25.132000000000001</v>
      </c>
      <c r="J3004">
        <v>6.6409358586699996E-2</v>
      </c>
      <c r="K3004">
        <v>0.93359064141299997</v>
      </c>
      <c r="L3004">
        <v>6</v>
      </c>
      <c r="M3004" s="1" t="s">
        <v>3739</v>
      </c>
      <c r="N3004">
        <v>359</v>
      </c>
      <c r="O3004">
        <v>365</v>
      </c>
      <c r="P3004">
        <v>365</v>
      </c>
      <c r="Q3004" t="s">
        <v>18</v>
      </c>
      <c r="R3004" t="s">
        <v>3740</v>
      </c>
    </row>
    <row r="3005" spans="1:18" x14ac:dyDescent="0.25">
      <c r="A3005" t="s">
        <v>3672</v>
      </c>
      <c r="B3005" t="str">
        <f>MID(Tableau1[[#This Row],[ID]],4,LEN(Tableau1[[#This Row],[ID]])-5)</f>
        <v>CM2</v>
      </c>
      <c r="C3005" t="s">
        <v>17472</v>
      </c>
      <c r="D3005">
        <v>0</v>
      </c>
      <c r="E3005">
        <v>9</v>
      </c>
      <c r="F3005">
        <v>761.16</v>
      </c>
      <c r="G3005">
        <v>5.9279999999999999</v>
      </c>
      <c r="H3005">
        <v>4.1970000000000001</v>
      </c>
      <c r="I3005">
        <v>10.125</v>
      </c>
      <c r="J3005">
        <v>0.58548148148099999</v>
      </c>
      <c r="K3005">
        <v>0.41451851851900001</v>
      </c>
      <c r="L3005">
        <v>8</v>
      </c>
      <c r="M3005" s="1" t="s">
        <v>3741</v>
      </c>
      <c r="N3005">
        <v>365</v>
      </c>
      <c r="O3005">
        <v>373</v>
      </c>
      <c r="P3005">
        <v>373</v>
      </c>
      <c r="Q3005" t="s">
        <v>18</v>
      </c>
      <c r="R3005" t="s">
        <v>3742</v>
      </c>
    </row>
    <row r="3006" spans="1:18" x14ac:dyDescent="0.25">
      <c r="A3006" t="s">
        <v>3672</v>
      </c>
      <c r="B3006" t="str">
        <f>MID(Tableau1[[#This Row],[ID]],4,LEN(Tableau1[[#This Row],[ID]])-5)</f>
        <v>CM2</v>
      </c>
      <c r="C3006" t="s">
        <v>17472</v>
      </c>
      <c r="D3006">
        <v>0</v>
      </c>
      <c r="E3006">
        <v>9</v>
      </c>
      <c r="F3006">
        <v>768.52300000000002</v>
      </c>
      <c r="G3006">
        <v>3.8370000000000002</v>
      </c>
      <c r="H3006">
        <v>1.4350000000000001</v>
      </c>
      <c r="I3006">
        <v>5.2720000000000002</v>
      </c>
      <c r="J3006">
        <v>0.72780728376299997</v>
      </c>
      <c r="K3006">
        <v>0.27219271623699998</v>
      </c>
      <c r="L3006">
        <v>10</v>
      </c>
      <c r="M3006" s="1" t="s">
        <v>3743</v>
      </c>
      <c r="N3006">
        <v>373</v>
      </c>
      <c r="O3006">
        <v>383</v>
      </c>
      <c r="P3006">
        <v>383</v>
      </c>
      <c r="Q3006" t="s">
        <v>18</v>
      </c>
      <c r="R3006" t="s">
        <v>3744</v>
      </c>
    </row>
    <row r="3007" spans="1:18" x14ac:dyDescent="0.25">
      <c r="A3007" t="s">
        <v>3672</v>
      </c>
      <c r="B3007" t="str">
        <f>MID(Tableau1[[#This Row],[ID]],4,LEN(Tableau1[[#This Row],[ID]])-5)</f>
        <v>CM2</v>
      </c>
      <c r="C3007" t="s">
        <v>17472</v>
      </c>
      <c r="D3007">
        <v>0</v>
      </c>
      <c r="E3007">
        <v>9</v>
      </c>
      <c r="F3007">
        <v>775.65200000000004</v>
      </c>
      <c r="G3007">
        <v>1.2789999999999999</v>
      </c>
      <c r="H3007">
        <v>3.2919999999999998</v>
      </c>
      <c r="I3007">
        <v>4.5709999999999997</v>
      </c>
      <c r="J3007">
        <v>0.27980748195100003</v>
      </c>
      <c r="K3007">
        <v>0.72019251804899997</v>
      </c>
      <c r="L3007">
        <v>5</v>
      </c>
      <c r="M3007" s="1" t="s">
        <v>3745</v>
      </c>
      <c r="N3007">
        <v>383</v>
      </c>
      <c r="O3007">
        <v>388</v>
      </c>
      <c r="P3007">
        <v>388</v>
      </c>
      <c r="Q3007" t="s">
        <v>18</v>
      </c>
      <c r="R3007" t="s">
        <v>3746</v>
      </c>
    </row>
    <row r="3008" spans="1:18" x14ac:dyDescent="0.25">
      <c r="A3008" t="s">
        <v>3672</v>
      </c>
      <c r="B3008" t="str">
        <f>MID(Tableau1[[#This Row],[ID]],4,LEN(Tableau1[[#This Row],[ID]])-5)</f>
        <v>CM2</v>
      </c>
      <c r="C3008" t="s">
        <v>17472</v>
      </c>
      <c r="D3008">
        <v>0</v>
      </c>
      <c r="E3008">
        <v>9</v>
      </c>
      <c r="F3008">
        <v>778.50699999999995</v>
      </c>
      <c r="G3008">
        <v>5.85</v>
      </c>
      <c r="H3008">
        <v>1.5760000000000001</v>
      </c>
      <c r="I3008">
        <v>7.4260000000000002</v>
      </c>
      <c r="J3008">
        <v>0.78777269054700005</v>
      </c>
      <c r="K3008">
        <v>0.212227309453</v>
      </c>
      <c r="L3008">
        <v>12</v>
      </c>
      <c r="M3008" s="1" t="s">
        <v>3747</v>
      </c>
      <c r="N3008">
        <v>388</v>
      </c>
      <c r="O3008">
        <v>400</v>
      </c>
      <c r="P3008">
        <v>400</v>
      </c>
      <c r="Q3008" t="s">
        <v>18</v>
      </c>
      <c r="R3008" t="s">
        <v>3748</v>
      </c>
    </row>
    <row r="3009" spans="1:18" x14ac:dyDescent="0.25">
      <c r="A3009" t="s">
        <v>3672</v>
      </c>
      <c r="B3009" t="str">
        <f>MID(Tableau1[[#This Row],[ID]],4,LEN(Tableau1[[#This Row],[ID]])-5)</f>
        <v>CM2</v>
      </c>
      <c r="C3009" t="s">
        <v>17472</v>
      </c>
      <c r="D3009">
        <v>0</v>
      </c>
      <c r="E3009">
        <v>9</v>
      </c>
      <c r="F3009">
        <v>787.29</v>
      </c>
      <c r="G3009">
        <v>0.23400000000000001</v>
      </c>
      <c r="H3009">
        <v>2.9329999999999998</v>
      </c>
      <c r="I3009">
        <v>3.1669999999999998</v>
      </c>
      <c r="J3009">
        <v>7.3886959267399993E-2</v>
      </c>
      <c r="K3009">
        <v>0.92611304073300005</v>
      </c>
      <c r="L3009">
        <v>2</v>
      </c>
      <c r="M3009" s="1" t="s">
        <v>3749</v>
      </c>
      <c r="N3009">
        <v>400</v>
      </c>
      <c r="O3009">
        <v>402</v>
      </c>
      <c r="P3009">
        <v>402</v>
      </c>
      <c r="Q3009" t="s">
        <v>18</v>
      </c>
      <c r="R3009" t="s">
        <v>3749</v>
      </c>
    </row>
    <row r="3010" spans="1:18" x14ac:dyDescent="0.25">
      <c r="A3010" t="s">
        <v>3672</v>
      </c>
      <c r="B3010" t="str">
        <f>MID(Tableau1[[#This Row],[ID]],4,LEN(Tableau1[[#This Row],[ID]])-5)</f>
        <v>CM2</v>
      </c>
      <c r="C3010" t="s">
        <v>17472</v>
      </c>
      <c r="D3010">
        <v>0</v>
      </c>
      <c r="E3010">
        <v>9</v>
      </c>
      <c r="F3010">
        <v>790.06700000000001</v>
      </c>
      <c r="G3010">
        <v>11.856</v>
      </c>
      <c r="H3010">
        <v>2.5430000000000001</v>
      </c>
      <c r="I3010">
        <v>14.398999999999999</v>
      </c>
      <c r="J3010">
        <v>0.82339051323000001</v>
      </c>
      <c r="K3010">
        <v>0.17660948676999999</v>
      </c>
      <c r="L3010">
        <v>24</v>
      </c>
      <c r="M3010" s="1" t="s">
        <v>3750</v>
      </c>
      <c r="N3010">
        <v>402</v>
      </c>
      <c r="O3010">
        <v>426</v>
      </c>
      <c r="P3010">
        <v>426</v>
      </c>
      <c r="Q3010" t="s">
        <v>18</v>
      </c>
      <c r="R3010" t="s">
        <v>3751</v>
      </c>
    </row>
    <row r="3011" spans="1:18" x14ac:dyDescent="0.25">
      <c r="A3011" t="s">
        <v>3672</v>
      </c>
      <c r="B3011" t="str">
        <f>MID(Tableau1[[#This Row],[ID]],4,LEN(Tableau1[[#This Row],[ID]])-5)</f>
        <v>CM2</v>
      </c>
      <c r="C3011" t="s">
        <v>17472</v>
      </c>
      <c r="D3011">
        <v>0</v>
      </c>
      <c r="E3011">
        <v>9</v>
      </c>
      <c r="F3011">
        <v>803.28</v>
      </c>
      <c r="G3011">
        <v>0.749</v>
      </c>
      <c r="H3011">
        <v>1.357</v>
      </c>
      <c r="I3011">
        <v>2.1059999999999999</v>
      </c>
      <c r="J3011">
        <v>0.35565052231700001</v>
      </c>
      <c r="K3011">
        <v>0.64434947768299999</v>
      </c>
      <c r="L3011">
        <v>4</v>
      </c>
      <c r="M3011" s="1" t="s">
        <v>960</v>
      </c>
      <c r="N3011">
        <v>426</v>
      </c>
      <c r="O3011">
        <v>95</v>
      </c>
      <c r="P3011">
        <v>430</v>
      </c>
      <c r="Q3011" t="s">
        <v>18</v>
      </c>
      <c r="R3011" t="s">
        <v>961</v>
      </c>
    </row>
    <row r="3012" spans="1:18" x14ac:dyDescent="0.25">
      <c r="A3012" t="s">
        <v>3672</v>
      </c>
      <c r="B3012" t="str">
        <f>MID(Tableau1[[#This Row],[ID]],4,LEN(Tableau1[[#This Row],[ID]])-5)</f>
        <v>CM2</v>
      </c>
      <c r="C3012" t="s">
        <v>17472</v>
      </c>
      <c r="D3012">
        <v>0</v>
      </c>
      <c r="E3012">
        <v>9</v>
      </c>
      <c r="F3012">
        <v>813.26400000000001</v>
      </c>
      <c r="G3012">
        <v>2.5579999999999998</v>
      </c>
      <c r="H3012">
        <v>9.2349999999999994</v>
      </c>
      <c r="I3012">
        <v>11.792999999999999</v>
      </c>
      <c r="J3012">
        <v>0.21690833545300001</v>
      </c>
      <c r="K3012">
        <v>0.78309166454699997</v>
      </c>
      <c r="L3012">
        <v>1</v>
      </c>
      <c r="M3012" s="1" t="s">
        <v>98</v>
      </c>
      <c r="N3012">
        <v>96</v>
      </c>
      <c r="O3012">
        <v>220</v>
      </c>
      <c r="P3012">
        <v>431</v>
      </c>
      <c r="Q3012" t="s">
        <v>38</v>
      </c>
      <c r="R3012" t="s">
        <v>194</v>
      </c>
    </row>
    <row r="3013" spans="1:18" x14ac:dyDescent="0.25">
      <c r="A3013" t="s">
        <v>3672</v>
      </c>
      <c r="B3013" t="str">
        <f>MID(Tableau1[[#This Row],[ID]],4,LEN(Tableau1[[#This Row],[ID]])-5)</f>
        <v>CM2</v>
      </c>
      <c r="C3013" t="s">
        <v>17472</v>
      </c>
      <c r="D3013">
        <v>0</v>
      </c>
      <c r="E3013">
        <v>9</v>
      </c>
      <c r="F3013">
        <v>827.05399999999997</v>
      </c>
      <c r="G3013">
        <v>0.156</v>
      </c>
      <c r="H3013">
        <v>11.231999999999999</v>
      </c>
      <c r="I3013">
        <v>11.388</v>
      </c>
      <c r="J3013">
        <v>1.3698630137E-2</v>
      </c>
      <c r="K3013">
        <v>0.98630136986299999</v>
      </c>
      <c r="L3013">
        <v>1</v>
      </c>
      <c r="M3013" s="1" t="s">
        <v>3752</v>
      </c>
      <c r="N3013">
        <v>220</v>
      </c>
      <c r="O3013">
        <v>221</v>
      </c>
      <c r="P3013">
        <v>432</v>
      </c>
      <c r="Q3013" t="s">
        <v>38</v>
      </c>
      <c r="R3013" t="s">
        <v>3752</v>
      </c>
    </row>
    <row r="3014" spans="1:18" x14ac:dyDescent="0.25">
      <c r="A3014" t="s">
        <v>3672</v>
      </c>
      <c r="B3014" t="str">
        <f>MID(Tableau1[[#This Row],[ID]],4,LEN(Tableau1[[#This Row],[ID]])-5)</f>
        <v>CM2</v>
      </c>
      <c r="C3014" t="s">
        <v>17472</v>
      </c>
      <c r="D3014">
        <v>0</v>
      </c>
      <c r="E3014">
        <v>9</v>
      </c>
      <c r="F3014">
        <v>829.33199999999999</v>
      </c>
      <c r="G3014">
        <v>0.14000000000000001</v>
      </c>
      <c r="H3014">
        <v>2.1219999999999999</v>
      </c>
      <c r="I3014">
        <v>2.262</v>
      </c>
      <c r="J3014">
        <v>6.1892130857600001E-2</v>
      </c>
      <c r="K3014">
        <v>0.93810786914199995</v>
      </c>
      <c r="L3014">
        <v>0</v>
      </c>
      <c r="N3014">
        <v>221</v>
      </c>
      <c r="O3014">
        <v>220</v>
      </c>
      <c r="P3014">
        <v>431</v>
      </c>
      <c r="Q3014" t="s">
        <v>38</v>
      </c>
      <c r="R3014" t="s">
        <v>47</v>
      </c>
    </row>
    <row r="3015" spans="1:18" x14ac:dyDescent="0.25">
      <c r="A3015" t="s">
        <v>3672</v>
      </c>
      <c r="B3015" t="str">
        <f>MID(Tableau1[[#This Row],[ID]],4,LEN(Tableau1[[#This Row],[ID]])-5)</f>
        <v>CM2</v>
      </c>
      <c r="C3015" t="s">
        <v>17472</v>
      </c>
      <c r="D3015">
        <v>0</v>
      </c>
      <c r="E3015">
        <v>9</v>
      </c>
      <c r="F3015">
        <v>831.18799999999999</v>
      </c>
      <c r="G3015">
        <v>9.4E-2</v>
      </c>
      <c r="H3015">
        <v>1.716</v>
      </c>
      <c r="I3015">
        <v>1.81</v>
      </c>
      <c r="J3015">
        <v>5.1933701657499998E-2</v>
      </c>
      <c r="K3015">
        <v>0.94806629834300005</v>
      </c>
      <c r="L3015">
        <v>1</v>
      </c>
      <c r="M3015" s="1" t="s">
        <v>98</v>
      </c>
      <c r="N3015">
        <v>220</v>
      </c>
      <c r="O3015">
        <v>221</v>
      </c>
      <c r="P3015">
        <v>432</v>
      </c>
      <c r="Q3015" t="s">
        <v>38</v>
      </c>
      <c r="R3015" t="s">
        <v>98</v>
      </c>
    </row>
    <row r="3016" spans="1:18" x14ac:dyDescent="0.25">
      <c r="A3016" t="s">
        <v>3672</v>
      </c>
      <c r="B3016" t="str">
        <f>MID(Tableau1[[#This Row],[ID]],4,LEN(Tableau1[[#This Row],[ID]])-5)</f>
        <v>CM2</v>
      </c>
      <c r="C3016" t="s">
        <v>17472</v>
      </c>
      <c r="D3016">
        <v>0</v>
      </c>
      <c r="E3016">
        <v>9</v>
      </c>
      <c r="F3016">
        <v>841.59400000000005</v>
      </c>
      <c r="G3016">
        <v>0.14000000000000001</v>
      </c>
      <c r="H3016">
        <v>10.311999999999999</v>
      </c>
      <c r="I3016">
        <v>10.452</v>
      </c>
      <c r="J3016">
        <v>1.33945656334E-2</v>
      </c>
      <c r="K3016">
        <v>0.98660543436699999</v>
      </c>
      <c r="L3016">
        <v>1</v>
      </c>
      <c r="M3016" s="1" t="s">
        <v>98</v>
      </c>
      <c r="N3016">
        <v>351</v>
      </c>
      <c r="O3016">
        <v>433</v>
      </c>
      <c r="P3016">
        <v>433</v>
      </c>
      <c r="Q3016" t="s">
        <v>38</v>
      </c>
      <c r="R3016" t="s">
        <v>98</v>
      </c>
    </row>
    <row r="3017" spans="1:18" x14ac:dyDescent="0.25">
      <c r="A3017" t="s">
        <v>3672</v>
      </c>
      <c r="B3017" t="str">
        <f>MID(Tableau1[[#This Row],[ID]],4,LEN(Tableau1[[#This Row],[ID]])-5)</f>
        <v>CM2</v>
      </c>
      <c r="C3017" t="s">
        <v>17472</v>
      </c>
      <c r="D3017">
        <v>0</v>
      </c>
      <c r="E3017">
        <v>9</v>
      </c>
      <c r="F3017">
        <v>867.08399999999995</v>
      </c>
      <c r="G3017">
        <v>0.88900000000000001</v>
      </c>
      <c r="H3017">
        <v>25.35</v>
      </c>
      <c r="I3017">
        <v>26.239000000000001</v>
      </c>
      <c r="J3017">
        <v>3.3880864362200003E-2</v>
      </c>
      <c r="K3017">
        <v>0.966119135638</v>
      </c>
      <c r="L3017">
        <v>0</v>
      </c>
      <c r="N3017">
        <v>433</v>
      </c>
      <c r="O3017">
        <v>429</v>
      </c>
      <c r="P3017">
        <v>429</v>
      </c>
      <c r="Q3017" t="s">
        <v>21</v>
      </c>
      <c r="R3017" t="s">
        <v>277</v>
      </c>
    </row>
    <row r="3018" spans="1:18" x14ac:dyDescent="0.25">
      <c r="A3018" t="s">
        <v>3672</v>
      </c>
      <c r="B3018" t="str">
        <f>MID(Tableau1[[#This Row],[ID]],4,LEN(Tableau1[[#This Row],[ID]])-5)</f>
        <v>CM2</v>
      </c>
      <c r="C3018" t="s">
        <v>17472</v>
      </c>
      <c r="D3018">
        <v>0</v>
      </c>
      <c r="E3018">
        <v>9</v>
      </c>
      <c r="F3018">
        <v>871.17100000000005</v>
      </c>
      <c r="G3018">
        <v>0.5</v>
      </c>
      <c r="H3018">
        <v>3.198</v>
      </c>
      <c r="I3018">
        <v>3.698</v>
      </c>
      <c r="J3018">
        <v>0.13520822065999999</v>
      </c>
      <c r="K3018">
        <v>0.86479177933999996</v>
      </c>
      <c r="L3018">
        <v>2</v>
      </c>
      <c r="M3018" s="1" t="s">
        <v>158</v>
      </c>
      <c r="N3018">
        <v>429</v>
      </c>
      <c r="O3018">
        <v>431</v>
      </c>
      <c r="P3018">
        <v>431</v>
      </c>
      <c r="Q3018" t="s">
        <v>18</v>
      </c>
      <c r="R3018" t="s">
        <v>159</v>
      </c>
    </row>
    <row r="3019" spans="1:18" x14ac:dyDescent="0.25">
      <c r="A3019" t="s">
        <v>3672</v>
      </c>
      <c r="B3019" t="str">
        <f>MID(Tableau1[[#This Row],[ID]],4,LEN(Tableau1[[#This Row],[ID]])-5)</f>
        <v>CM2</v>
      </c>
      <c r="C3019" t="s">
        <v>17472</v>
      </c>
      <c r="D3019">
        <v>0</v>
      </c>
      <c r="E3019">
        <v>9</v>
      </c>
      <c r="F3019">
        <v>874.77499999999998</v>
      </c>
      <c r="G3019">
        <v>2.371</v>
      </c>
      <c r="H3019">
        <v>3.1040000000000001</v>
      </c>
      <c r="I3019">
        <v>5.4749999999999996</v>
      </c>
      <c r="J3019">
        <v>0.43305936073099999</v>
      </c>
      <c r="K3019">
        <v>0.56694063926899996</v>
      </c>
      <c r="L3019">
        <v>6</v>
      </c>
      <c r="M3019" s="1" t="s">
        <v>3753</v>
      </c>
      <c r="N3019">
        <v>431</v>
      </c>
      <c r="O3019">
        <v>437</v>
      </c>
      <c r="P3019">
        <v>437</v>
      </c>
      <c r="Q3019" t="s">
        <v>18</v>
      </c>
      <c r="R3019" t="s">
        <v>3754</v>
      </c>
    </row>
    <row r="3020" spans="1:18" x14ac:dyDescent="0.25">
      <c r="A3020" t="s">
        <v>3672</v>
      </c>
      <c r="B3020" t="str">
        <f>MID(Tableau1[[#This Row],[ID]],4,LEN(Tableau1[[#This Row],[ID]])-5)</f>
        <v>CM2</v>
      </c>
      <c r="C3020" t="s">
        <v>17472</v>
      </c>
      <c r="D3020">
        <v>0</v>
      </c>
      <c r="E3020">
        <v>9</v>
      </c>
      <c r="F3020">
        <v>878.45699999999999</v>
      </c>
      <c r="G3020">
        <v>0.60799999999999998</v>
      </c>
      <c r="H3020">
        <v>1.3109999999999999</v>
      </c>
      <c r="I3020">
        <v>1.919</v>
      </c>
      <c r="J3020">
        <v>0.31683168316799998</v>
      </c>
      <c r="K3020">
        <v>0.68316831683199997</v>
      </c>
      <c r="L3020">
        <v>2</v>
      </c>
      <c r="M3020" s="1" t="s">
        <v>1303</v>
      </c>
      <c r="N3020">
        <v>437</v>
      </c>
      <c r="O3020">
        <v>439</v>
      </c>
      <c r="P3020">
        <v>439</v>
      </c>
      <c r="Q3020" t="s">
        <v>18</v>
      </c>
      <c r="R3020" t="s">
        <v>1303</v>
      </c>
    </row>
    <row r="3021" spans="1:18" x14ac:dyDescent="0.25">
      <c r="A3021" t="s">
        <v>3672</v>
      </c>
      <c r="B3021" t="str">
        <f>MID(Tableau1[[#This Row],[ID]],4,LEN(Tableau1[[#This Row],[ID]])-5)</f>
        <v>CM2</v>
      </c>
      <c r="C3021" t="s">
        <v>17472</v>
      </c>
      <c r="D3021">
        <v>0</v>
      </c>
      <c r="E3021">
        <v>9</v>
      </c>
      <c r="F3021">
        <v>881.21799999999996</v>
      </c>
      <c r="G3021">
        <v>4.3680000000000003</v>
      </c>
      <c r="H3021">
        <v>2.153</v>
      </c>
      <c r="I3021">
        <v>6.5209999999999999</v>
      </c>
      <c r="J3021">
        <v>0.66983591473699999</v>
      </c>
      <c r="K3021">
        <v>0.33016408526300001</v>
      </c>
      <c r="L3021">
        <v>5</v>
      </c>
      <c r="M3021" s="1" t="s">
        <v>3755</v>
      </c>
      <c r="N3021">
        <v>439</v>
      </c>
      <c r="O3021">
        <v>444</v>
      </c>
      <c r="P3021">
        <v>444</v>
      </c>
      <c r="Q3021" t="s">
        <v>18</v>
      </c>
      <c r="R3021" t="s">
        <v>3756</v>
      </c>
    </row>
    <row r="3022" spans="1:18" x14ac:dyDescent="0.25">
      <c r="A3022" t="s">
        <v>3672</v>
      </c>
      <c r="B3022" t="str">
        <f>MID(Tableau1[[#This Row],[ID]],4,LEN(Tableau1[[#This Row],[ID]])-5)</f>
        <v>CM2</v>
      </c>
      <c r="C3022" t="s">
        <v>17472</v>
      </c>
      <c r="D3022">
        <v>0</v>
      </c>
      <c r="E3022">
        <v>9</v>
      </c>
      <c r="F3022">
        <v>889.03399999999999</v>
      </c>
      <c r="G3022">
        <v>7.9560000000000004</v>
      </c>
      <c r="H3022">
        <v>3.448</v>
      </c>
      <c r="I3022">
        <v>11.404</v>
      </c>
      <c r="J3022">
        <v>0.69764994738700004</v>
      </c>
      <c r="K3022">
        <v>0.30235005261300002</v>
      </c>
      <c r="L3022">
        <v>17</v>
      </c>
      <c r="M3022" s="1" t="s">
        <v>3757</v>
      </c>
      <c r="N3022">
        <v>444</v>
      </c>
      <c r="O3022">
        <v>461</v>
      </c>
      <c r="P3022">
        <v>461</v>
      </c>
      <c r="Q3022" t="s">
        <v>18</v>
      </c>
      <c r="R3022" t="s">
        <v>3758</v>
      </c>
    </row>
    <row r="3023" spans="1:18" x14ac:dyDescent="0.25">
      <c r="A3023" t="s">
        <v>3672</v>
      </c>
      <c r="B3023" t="str">
        <f>MID(Tableau1[[#This Row],[ID]],4,LEN(Tableau1[[#This Row],[ID]])-5)</f>
        <v>CM2</v>
      </c>
      <c r="C3023" t="s">
        <v>17472</v>
      </c>
      <c r="D3023">
        <v>0</v>
      </c>
      <c r="E3023">
        <v>9</v>
      </c>
      <c r="F3023">
        <v>900.04700000000003</v>
      </c>
      <c r="G3023">
        <v>2.3250000000000002</v>
      </c>
      <c r="H3023">
        <v>3.0569999999999999</v>
      </c>
      <c r="I3023">
        <v>5.3819999999999997</v>
      </c>
      <c r="J3023">
        <v>0.43199554069099999</v>
      </c>
      <c r="K3023">
        <v>0.56800445930900001</v>
      </c>
      <c r="L3023">
        <v>6</v>
      </c>
      <c r="M3023" s="1" t="s">
        <v>3759</v>
      </c>
      <c r="N3023">
        <v>461</v>
      </c>
      <c r="O3023">
        <v>467</v>
      </c>
      <c r="P3023">
        <v>467</v>
      </c>
      <c r="Q3023" t="s">
        <v>18</v>
      </c>
      <c r="R3023" t="s">
        <v>3760</v>
      </c>
    </row>
    <row r="3024" spans="1:18" x14ac:dyDescent="0.25">
      <c r="A3024" t="s">
        <v>3672</v>
      </c>
      <c r="B3024" t="str">
        <f>MID(Tableau1[[#This Row],[ID]],4,LEN(Tableau1[[#This Row],[ID]])-5)</f>
        <v>CM2</v>
      </c>
      <c r="C3024" t="s">
        <v>17472</v>
      </c>
      <c r="D3024">
        <v>0</v>
      </c>
      <c r="E3024">
        <v>9</v>
      </c>
      <c r="F3024">
        <v>903.93200000000002</v>
      </c>
      <c r="G3024">
        <v>6.0679999999999996</v>
      </c>
      <c r="H3024">
        <v>1.56</v>
      </c>
      <c r="I3024">
        <v>7.6280000000000001</v>
      </c>
      <c r="J3024">
        <v>0.79549029889900003</v>
      </c>
      <c r="K3024">
        <v>0.204509701101</v>
      </c>
      <c r="L3024">
        <v>12</v>
      </c>
      <c r="M3024" s="1" t="s">
        <v>3761</v>
      </c>
      <c r="N3024">
        <v>467</v>
      </c>
      <c r="O3024">
        <v>479</v>
      </c>
      <c r="P3024">
        <v>479</v>
      </c>
      <c r="Q3024" t="s">
        <v>18</v>
      </c>
      <c r="R3024" t="s">
        <v>3762</v>
      </c>
    </row>
    <row r="3025" spans="1:18" x14ac:dyDescent="0.25">
      <c r="A3025" t="s">
        <v>3672</v>
      </c>
      <c r="B3025" t="str">
        <f>MID(Tableau1[[#This Row],[ID]],4,LEN(Tableau1[[#This Row],[ID]])-5)</f>
        <v>CM2</v>
      </c>
      <c r="C3025" t="s">
        <v>17472</v>
      </c>
      <c r="D3025">
        <v>0</v>
      </c>
      <c r="E3025">
        <v>9</v>
      </c>
      <c r="F3025">
        <v>911.48199999999997</v>
      </c>
      <c r="G3025">
        <v>4.992</v>
      </c>
      <c r="H3025">
        <v>1.482</v>
      </c>
      <c r="I3025">
        <v>6.4740000000000002</v>
      </c>
      <c r="J3025">
        <v>0.77108433734899995</v>
      </c>
      <c r="K3025">
        <v>0.228915662651</v>
      </c>
      <c r="L3025">
        <v>11</v>
      </c>
      <c r="M3025" s="1" t="s">
        <v>3763</v>
      </c>
      <c r="N3025">
        <v>479</v>
      </c>
      <c r="O3025">
        <v>490</v>
      </c>
      <c r="P3025">
        <v>490</v>
      </c>
      <c r="Q3025" t="s">
        <v>18</v>
      </c>
      <c r="R3025" t="s">
        <v>3764</v>
      </c>
    </row>
    <row r="3026" spans="1:18" x14ac:dyDescent="0.25">
      <c r="A3026" t="s">
        <v>3672</v>
      </c>
      <c r="B3026" t="str">
        <f>MID(Tableau1[[#This Row],[ID]],4,LEN(Tableau1[[#This Row],[ID]])-5)</f>
        <v>CM2</v>
      </c>
      <c r="C3026" t="s">
        <v>17472</v>
      </c>
      <c r="D3026">
        <v>0</v>
      </c>
      <c r="E3026">
        <v>9</v>
      </c>
      <c r="F3026">
        <v>917.89400000000001</v>
      </c>
      <c r="G3026">
        <v>8.9849999999999994</v>
      </c>
      <c r="H3026">
        <v>1.42</v>
      </c>
      <c r="I3026">
        <v>10.404999999999999</v>
      </c>
      <c r="J3026">
        <v>0.86352715040799999</v>
      </c>
      <c r="K3026">
        <v>0.13647284959200001</v>
      </c>
      <c r="L3026">
        <v>12</v>
      </c>
      <c r="M3026" s="1" t="s">
        <v>3765</v>
      </c>
      <c r="N3026">
        <v>490</v>
      </c>
      <c r="O3026">
        <v>502</v>
      </c>
      <c r="P3026">
        <v>502</v>
      </c>
      <c r="Q3026" t="s">
        <v>18</v>
      </c>
      <c r="R3026" t="s">
        <v>3766</v>
      </c>
    </row>
    <row r="3027" spans="1:18" x14ac:dyDescent="0.25">
      <c r="A3027" t="s">
        <v>3672</v>
      </c>
      <c r="B3027" t="str">
        <f>MID(Tableau1[[#This Row],[ID]],4,LEN(Tableau1[[#This Row],[ID]])-5)</f>
        <v>CM2</v>
      </c>
      <c r="C3027" t="s">
        <v>17472</v>
      </c>
      <c r="D3027">
        <v>0</v>
      </c>
      <c r="E3027">
        <v>9</v>
      </c>
      <c r="F3027">
        <v>928.36099999999999</v>
      </c>
      <c r="G3027">
        <v>7.8E-2</v>
      </c>
      <c r="H3027">
        <v>1.482</v>
      </c>
      <c r="I3027">
        <v>1.56</v>
      </c>
      <c r="J3027">
        <v>0.05</v>
      </c>
      <c r="K3027">
        <v>0.95</v>
      </c>
      <c r="L3027">
        <v>1</v>
      </c>
      <c r="M3027" s="1" t="s">
        <v>1114</v>
      </c>
      <c r="N3027">
        <v>502</v>
      </c>
      <c r="O3027">
        <v>503</v>
      </c>
      <c r="P3027">
        <v>503</v>
      </c>
      <c r="Q3027" t="s">
        <v>18</v>
      </c>
      <c r="R3027" t="s">
        <v>1114</v>
      </c>
    </row>
    <row r="3028" spans="1:18" x14ac:dyDescent="0.25">
      <c r="A3028" t="s">
        <v>3672</v>
      </c>
      <c r="B3028" t="str">
        <f>MID(Tableau1[[#This Row],[ID]],4,LEN(Tableau1[[#This Row],[ID]])-5)</f>
        <v>CM2</v>
      </c>
      <c r="C3028" t="s">
        <v>17472</v>
      </c>
      <c r="D3028">
        <v>0</v>
      </c>
      <c r="E3028">
        <v>9</v>
      </c>
      <c r="F3028">
        <v>937.62800000000004</v>
      </c>
      <c r="G3028">
        <v>7.1139999999999999</v>
      </c>
      <c r="H3028">
        <v>9.1890000000000001</v>
      </c>
      <c r="I3028">
        <v>16.303000000000001</v>
      </c>
      <c r="J3028">
        <v>0.43636140587599997</v>
      </c>
      <c r="K3028">
        <v>0.56363859412399997</v>
      </c>
      <c r="L3028">
        <v>13</v>
      </c>
      <c r="M3028" s="1" t="s">
        <v>3767</v>
      </c>
      <c r="N3028">
        <v>503</v>
      </c>
      <c r="O3028">
        <v>511</v>
      </c>
      <c r="P3028">
        <v>511</v>
      </c>
      <c r="Q3028" t="s">
        <v>21</v>
      </c>
      <c r="R3028" t="s">
        <v>3768</v>
      </c>
    </row>
    <row r="3029" spans="1:18" x14ac:dyDescent="0.25">
      <c r="A3029" t="s">
        <v>3672</v>
      </c>
      <c r="B3029" t="str">
        <f>MID(Tableau1[[#This Row],[ID]],4,LEN(Tableau1[[#This Row],[ID]])-5)</f>
        <v>CM2</v>
      </c>
      <c r="C3029" t="s">
        <v>17472</v>
      </c>
      <c r="D3029">
        <v>0</v>
      </c>
      <c r="E3029">
        <v>9</v>
      </c>
      <c r="F3029">
        <v>963.16499999999996</v>
      </c>
      <c r="G3029">
        <v>0.20300000000000001</v>
      </c>
      <c r="H3029">
        <v>18.422999999999998</v>
      </c>
      <c r="I3029">
        <v>18.626000000000001</v>
      </c>
      <c r="J3029">
        <v>1.08987436916E-2</v>
      </c>
      <c r="K3029">
        <v>0.98910125630800005</v>
      </c>
      <c r="L3029">
        <v>1</v>
      </c>
      <c r="M3029" s="1" t="s">
        <v>28</v>
      </c>
      <c r="N3029">
        <v>511</v>
      </c>
      <c r="O3029">
        <v>512</v>
      </c>
      <c r="P3029">
        <v>512</v>
      </c>
      <c r="Q3029" t="s">
        <v>18</v>
      </c>
      <c r="R3029" t="s">
        <v>29</v>
      </c>
    </row>
    <row r="3030" spans="1:18" x14ac:dyDescent="0.25">
      <c r="A3030" t="s">
        <v>3672</v>
      </c>
      <c r="B3030" t="str">
        <f>MID(Tableau1[[#This Row],[ID]],4,LEN(Tableau1[[#This Row],[ID]])-5)</f>
        <v>CM2</v>
      </c>
      <c r="C3030" t="s">
        <v>17472</v>
      </c>
      <c r="D3030">
        <v>0</v>
      </c>
      <c r="E3030">
        <v>9</v>
      </c>
      <c r="F3030">
        <v>969.29600000000005</v>
      </c>
      <c r="G3030">
        <v>1.3260000000000001</v>
      </c>
      <c r="H3030">
        <v>5.9279999999999999</v>
      </c>
      <c r="I3030">
        <v>7.2539999999999996</v>
      </c>
      <c r="J3030">
        <v>0.182795698925</v>
      </c>
      <c r="K3030">
        <v>0.81720430107499997</v>
      </c>
      <c r="L3030">
        <v>5</v>
      </c>
      <c r="M3030" s="1" t="s">
        <v>3769</v>
      </c>
      <c r="N3030">
        <v>512</v>
      </c>
      <c r="O3030">
        <v>517</v>
      </c>
      <c r="P3030">
        <v>517</v>
      </c>
      <c r="Q3030" t="s">
        <v>18</v>
      </c>
      <c r="R3030" t="s">
        <v>3770</v>
      </c>
    </row>
    <row r="3031" spans="1:18" x14ac:dyDescent="0.25">
      <c r="A3031" t="s">
        <v>3672</v>
      </c>
      <c r="B3031" t="str">
        <f>MID(Tableau1[[#This Row],[ID]],4,LEN(Tableau1[[#This Row],[ID]])-5)</f>
        <v>CM2</v>
      </c>
      <c r="C3031" t="s">
        <v>17472</v>
      </c>
      <c r="D3031">
        <v>0</v>
      </c>
      <c r="E3031">
        <v>9</v>
      </c>
      <c r="F3031">
        <v>974.66300000000001</v>
      </c>
      <c r="G3031">
        <v>0.624</v>
      </c>
      <c r="H3031">
        <v>4.0410000000000004</v>
      </c>
      <c r="I3031">
        <v>4.665</v>
      </c>
      <c r="J3031">
        <v>0.133762057878</v>
      </c>
      <c r="K3031">
        <v>0.866237942122</v>
      </c>
      <c r="L3031">
        <v>3</v>
      </c>
      <c r="M3031" s="1" t="s">
        <v>507</v>
      </c>
      <c r="N3031">
        <v>517</v>
      </c>
      <c r="O3031">
        <v>520</v>
      </c>
      <c r="P3031">
        <v>520</v>
      </c>
      <c r="Q3031" t="s">
        <v>18</v>
      </c>
      <c r="R3031" t="s">
        <v>508</v>
      </c>
    </row>
    <row r="3032" spans="1:18" x14ac:dyDescent="0.25">
      <c r="A3032" t="s">
        <v>3672</v>
      </c>
      <c r="B3032" t="str">
        <f>MID(Tableau1[[#This Row],[ID]],4,LEN(Tableau1[[#This Row],[ID]])-5)</f>
        <v>CM2</v>
      </c>
      <c r="C3032" t="s">
        <v>17472</v>
      </c>
      <c r="D3032">
        <v>0</v>
      </c>
      <c r="E3032">
        <v>9</v>
      </c>
      <c r="F3032">
        <v>976.90899999999999</v>
      </c>
      <c r="G3032">
        <v>2.4020000000000001</v>
      </c>
      <c r="H3032">
        <v>1.6220000000000001</v>
      </c>
      <c r="I3032">
        <v>4.024</v>
      </c>
      <c r="J3032">
        <v>0.59691848906599998</v>
      </c>
      <c r="K3032">
        <v>0.40308151093400002</v>
      </c>
      <c r="L3032">
        <v>7</v>
      </c>
      <c r="M3032" s="1" t="s">
        <v>3771</v>
      </c>
      <c r="N3032">
        <v>520</v>
      </c>
      <c r="O3032">
        <v>527</v>
      </c>
      <c r="P3032">
        <v>527</v>
      </c>
      <c r="Q3032" t="s">
        <v>18</v>
      </c>
      <c r="R3032" t="s">
        <v>3772</v>
      </c>
    </row>
    <row r="3033" spans="1:18" x14ac:dyDescent="0.25">
      <c r="A3033" t="s">
        <v>3672</v>
      </c>
      <c r="B3033" t="str">
        <f>MID(Tableau1[[#This Row],[ID]],4,LEN(Tableau1[[#This Row],[ID]])-5)</f>
        <v>CM2</v>
      </c>
      <c r="C3033" t="s">
        <v>17472</v>
      </c>
      <c r="D3033">
        <v>0</v>
      </c>
      <c r="E3033">
        <v>9</v>
      </c>
      <c r="F3033">
        <v>981.29300000000001</v>
      </c>
      <c r="G3033">
        <v>4.0869999999999997</v>
      </c>
      <c r="H3033">
        <v>1.982</v>
      </c>
      <c r="I3033">
        <v>6.069</v>
      </c>
      <c r="J3033">
        <v>0.67342231010099995</v>
      </c>
      <c r="K3033">
        <v>0.32657768989899999</v>
      </c>
      <c r="L3033">
        <v>9</v>
      </c>
      <c r="M3033" s="1" t="s">
        <v>3773</v>
      </c>
      <c r="N3033">
        <v>527</v>
      </c>
      <c r="O3033">
        <v>536</v>
      </c>
      <c r="P3033">
        <v>536</v>
      </c>
      <c r="Q3033" t="s">
        <v>18</v>
      </c>
      <c r="R3033" t="s">
        <v>3774</v>
      </c>
    </row>
    <row r="3034" spans="1:18" x14ac:dyDescent="0.25">
      <c r="A3034" t="s">
        <v>3672</v>
      </c>
      <c r="B3034" t="str">
        <f>MID(Tableau1[[#This Row],[ID]],4,LEN(Tableau1[[#This Row],[ID]])-5)</f>
        <v>CM2</v>
      </c>
      <c r="C3034" t="s">
        <v>17472</v>
      </c>
      <c r="D3034">
        <v>0</v>
      </c>
      <c r="E3034">
        <v>9</v>
      </c>
      <c r="F3034">
        <v>988.53099999999995</v>
      </c>
      <c r="G3034">
        <v>11.247999999999999</v>
      </c>
      <c r="H3034">
        <v>3.1509999999999998</v>
      </c>
      <c r="I3034">
        <v>14.398999999999999</v>
      </c>
      <c r="J3034">
        <v>0.78116535870500003</v>
      </c>
      <c r="K3034">
        <v>0.21883464129499999</v>
      </c>
      <c r="L3034">
        <v>20</v>
      </c>
      <c r="M3034" s="1" t="s">
        <v>3775</v>
      </c>
      <c r="N3034">
        <v>536</v>
      </c>
      <c r="O3034">
        <v>554</v>
      </c>
      <c r="P3034">
        <v>554</v>
      </c>
      <c r="Q3034" t="s">
        <v>21</v>
      </c>
      <c r="R3034" t="s">
        <v>3776</v>
      </c>
    </row>
    <row r="3035" spans="1:18" x14ac:dyDescent="0.25">
      <c r="A3035" t="s">
        <v>3672</v>
      </c>
      <c r="B3035" t="str">
        <f>MID(Tableau1[[#This Row],[ID]],4,LEN(Tableau1[[#This Row],[ID]])-5)</f>
        <v>CM2</v>
      </c>
      <c r="C3035" t="s">
        <v>17472</v>
      </c>
      <c r="D3035">
        <v>0</v>
      </c>
      <c r="E3035">
        <v>9</v>
      </c>
      <c r="F3035">
        <v>1001.323</v>
      </c>
      <c r="G3035">
        <v>3.51</v>
      </c>
      <c r="H3035">
        <v>1.544</v>
      </c>
      <c r="I3035">
        <v>5.0540000000000003</v>
      </c>
      <c r="J3035">
        <v>0.69449940641100005</v>
      </c>
      <c r="K3035">
        <v>0.305500593589</v>
      </c>
      <c r="L3035">
        <v>8</v>
      </c>
      <c r="M3035" s="1" t="s">
        <v>3777</v>
      </c>
      <c r="N3035">
        <v>554</v>
      </c>
      <c r="O3035">
        <v>562</v>
      </c>
      <c r="P3035">
        <v>562</v>
      </c>
      <c r="Q3035" t="s">
        <v>18</v>
      </c>
      <c r="R3035" t="s">
        <v>3778</v>
      </c>
    </row>
    <row r="3036" spans="1:18" x14ac:dyDescent="0.25">
      <c r="A3036" t="s">
        <v>3672</v>
      </c>
      <c r="B3036" t="str">
        <f>MID(Tableau1[[#This Row],[ID]],4,LEN(Tableau1[[#This Row],[ID]])-5)</f>
        <v>CM2</v>
      </c>
      <c r="C3036" t="s">
        <v>17472</v>
      </c>
      <c r="D3036">
        <v>0</v>
      </c>
      <c r="E3036">
        <v>9</v>
      </c>
      <c r="F3036">
        <v>1007.36</v>
      </c>
      <c r="G3036">
        <v>2.9020000000000001</v>
      </c>
      <c r="H3036">
        <v>2.5270000000000001</v>
      </c>
      <c r="I3036">
        <v>5.4290000000000003</v>
      </c>
      <c r="J3036">
        <v>0.53453674709900001</v>
      </c>
      <c r="K3036">
        <v>0.46546325290099999</v>
      </c>
      <c r="L3036">
        <v>7</v>
      </c>
      <c r="M3036" s="1" t="s">
        <v>1721</v>
      </c>
      <c r="N3036">
        <v>562</v>
      </c>
      <c r="O3036">
        <v>569</v>
      </c>
      <c r="P3036">
        <v>569</v>
      </c>
      <c r="Q3036" t="s">
        <v>18</v>
      </c>
      <c r="R3036" t="s">
        <v>3779</v>
      </c>
    </row>
    <row r="3037" spans="1:18" x14ac:dyDescent="0.25">
      <c r="A3037" t="s">
        <v>3672</v>
      </c>
      <c r="B3037" t="str">
        <f>MID(Tableau1[[#This Row],[ID]],4,LEN(Tableau1[[#This Row],[ID]])-5)</f>
        <v>CM2</v>
      </c>
      <c r="C3037" t="s">
        <v>17472</v>
      </c>
      <c r="D3037">
        <v>0</v>
      </c>
      <c r="E3037">
        <v>9</v>
      </c>
      <c r="F3037">
        <v>1012.664</v>
      </c>
      <c r="G3037">
        <v>3.4950000000000001</v>
      </c>
      <c r="H3037">
        <v>2.4020000000000001</v>
      </c>
      <c r="I3037">
        <v>5.8970000000000002</v>
      </c>
      <c r="J3037">
        <v>0.59267424114</v>
      </c>
      <c r="K3037">
        <v>0.40732575886</v>
      </c>
      <c r="L3037">
        <v>7</v>
      </c>
      <c r="M3037" s="1" t="s">
        <v>3780</v>
      </c>
      <c r="N3037">
        <v>569</v>
      </c>
      <c r="O3037">
        <v>576</v>
      </c>
      <c r="P3037">
        <v>576</v>
      </c>
      <c r="Q3037" t="s">
        <v>18</v>
      </c>
      <c r="R3037" t="s">
        <v>3781</v>
      </c>
    </row>
    <row r="3038" spans="1:18" x14ac:dyDescent="0.25">
      <c r="A3038" t="s">
        <v>3672</v>
      </c>
      <c r="B3038" t="str">
        <f>MID(Tableau1[[#This Row],[ID]],4,LEN(Tableau1[[#This Row],[ID]])-5)</f>
        <v>CM2</v>
      </c>
      <c r="C3038" t="s">
        <v>17472</v>
      </c>
      <c r="D3038">
        <v>0</v>
      </c>
      <c r="E3038">
        <v>9</v>
      </c>
      <c r="F3038">
        <v>1021.806</v>
      </c>
      <c r="G3038">
        <v>7.8E-2</v>
      </c>
      <c r="H3038">
        <v>5.6470000000000002</v>
      </c>
      <c r="I3038">
        <v>5.7249999999999996</v>
      </c>
      <c r="J3038">
        <v>1.36244541485E-2</v>
      </c>
      <c r="K3038">
        <v>0.98637554585200005</v>
      </c>
      <c r="L3038">
        <v>1</v>
      </c>
      <c r="M3038" s="1" t="s">
        <v>2071</v>
      </c>
      <c r="N3038">
        <v>576</v>
      </c>
      <c r="O3038">
        <v>577</v>
      </c>
      <c r="P3038">
        <v>577</v>
      </c>
      <c r="Q3038" t="s">
        <v>18</v>
      </c>
      <c r="R3038" t="s">
        <v>2071</v>
      </c>
    </row>
    <row r="3039" spans="1:18" x14ac:dyDescent="0.25">
      <c r="A3039" t="s">
        <v>3672</v>
      </c>
      <c r="B3039" t="str">
        <f>MID(Tableau1[[#This Row],[ID]],4,LEN(Tableau1[[#This Row],[ID]])-5)</f>
        <v>CM2</v>
      </c>
      <c r="C3039" t="s">
        <v>17472</v>
      </c>
      <c r="D3039">
        <v>0</v>
      </c>
      <c r="E3039">
        <v>9</v>
      </c>
      <c r="F3039">
        <v>1023.194</v>
      </c>
      <c r="G3039">
        <v>20.420999999999999</v>
      </c>
      <c r="H3039">
        <v>1.31</v>
      </c>
      <c r="I3039">
        <v>21.731000000000002</v>
      </c>
      <c r="J3039">
        <v>0.93971745432800002</v>
      </c>
      <c r="K3039">
        <v>6.0282545672100001E-2</v>
      </c>
      <c r="L3039">
        <v>36</v>
      </c>
      <c r="M3039" s="1" t="s">
        <v>3782</v>
      </c>
      <c r="N3039">
        <v>577</v>
      </c>
      <c r="O3039">
        <v>613</v>
      </c>
      <c r="P3039">
        <v>613</v>
      </c>
      <c r="Q3039" t="s">
        <v>18</v>
      </c>
      <c r="R3039" t="s">
        <v>3783</v>
      </c>
    </row>
    <row r="3040" spans="1:18" x14ac:dyDescent="0.25">
      <c r="A3040" t="s">
        <v>3672</v>
      </c>
      <c r="B3040" t="str">
        <f>MID(Tableau1[[#This Row],[ID]],4,LEN(Tableau1[[#This Row],[ID]])-5)</f>
        <v>CM2</v>
      </c>
      <c r="C3040" t="s">
        <v>17472</v>
      </c>
      <c r="D3040">
        <v>0</v>
      </c>
      <c r="E3040">
        <v>9</v>
      </c>
      <c r="F3040">
        <v>1045.1590000000001</v>
      </c>
      <c r="G3040">
        <v>1.4510000000000001</v>
      </c>
      <c r="H3040">
        <v>1.544</v>
      </c>
      <c r="I3040">
        <v>2.9950000000000001</v>
      </c>
      <c r="J3040">
        <v>0.48447412353899999</v>
      </c>
      <c r="K3040">
        <v>0.51552587646100001</v>
      </c>
      <c r="L3040">
        <v>5</v>
      </c>
      <c r="M3040" s="1" t="s">
        <v>3784</v>
      </c>
      <c r="N3040">
        <v>613</v>
      </c>
      <c r="O3040">
        <v>618</v>
      </c>
      <c r="P3040">
        <v>618</v>
      </c>
      <c r="Q3040" t="s">
        <v>18</v>
      </c>
      <c r="R3040" t="s">
        <v>3784</v>
      </c>
    </row>
    <row r="3041" spans="1:18" x14ac:dyDescent="0.25">
      <c r="A3041" t="s">
        <v>3672</v>
      </c>
      <c r="B3041" t="str">
        <f>MID(Tableau1[[#This Row],[ID]],4,LEN(Tableau1[[#This Row],[ID]])-5)</f>
        <v>CM2</v>
      </c>
      <c r="C3041" t="s">
        <v>17472</v>
      </c>
      <c r="D3041">
        <v>0</v>
      </c>
      <c r="E3041">
        <v>9</v>
      </c>
      <c r="F3041">
        <v>1048.123</v>
      </c>
      <c r="G3041">
        <v>4.5709999999999997</v>
      </c>
      <c r="H3041">
        <v>1.5129999999999999</v>
      </c>
      <c r="I3041">
        <v>6.0839999999999996</v>
      </c>
      <c r="J3041">
        <v>0.75131492439199998</v>
      </c>
      <c r="K3041">
        <v>0.24868507560799999</v>
      </c>
      <c r="L3041">
        <v>12</v>
      </c>
      <c r="M3041" s="1" t="s">
        <v>3785</v>
      </c>
      <c r="N3041">
        <v>618</v>
      </c>
      <c r="O3041">
        <v>630</v>
      </c>
      <c r="P3041">
        <v>630</v>
      </c>
      <c r="Q3041" t="s">
        <v>18</v>
      </c>
      <c r="R3041" t="s">
        <v>3786</v>
      </c>
    </row>
    <row r="3042" spans="1:18" x14ac:dyDescent="0.25">
      <c r="A3042" t="s">
        <v>3672</v>
      </c>
      <c r="B3042" t="str">
        <f>MID(Tableau1[[#This Row],[ID]],4,LEN(Tableau1[[#This Row],[ID]])-5)</f>
        <v>CM2</v>
      </c>
      <c r="C3042" t="s">
        <v>17472</v>
      </c>
      <c r="D3042">
        <v>0</v>
      </c>
      <c r="E3042">
        <v>9</v>
      </c>
      <c r="F3042">
        <v>1055.2059999999999</v>
      </c>
      <c r="G3042">
        <v>6.5679999999999996</v>
      </c>
      <c r="H3042">
        <v>2.512</v>
      </c>
      <c r="I3042">
        <v>9.08</v>
      </c>
      <c r="J3042">
        <v>0.72334801762099998</v>
      </c>
      <c r="K3042">
        <v>0.27665198237900002</v>
      </c>
      <c r="L3042">
        <v>15</v>
      </c>
      <c r="M3042" s="1" t="s">
        <v>3787</v>
      </c>
      <c r="N3042">
        <v>630</v>
      </c>
      <c r="O3042">
        <v>645</v>
      </c>
      <c r="P3042">
        <v>645</v>
      </c>
      <c r="Q3042" t="s">
        <v>18</v>
      </c>
      <c r="R3042" t="s">
        <v>3788</v>
      </c>
    </row>
    <row r="3043" spans="1:18" x14ac:dyDescent="0.25">
      <c r="A3043" t="s">
        <v>3672</v>
      </c>
      <c r="B3043" t="str">
        <f>MID(Tableau1[[#This Row],[ID]],4,LEN(Tableau1[[#This Row],[ID]])-5)</f>
        <v>CM2</v>
      </c>
      <c r="C3043" t="s">
        <v>17472</v>
      </c>
      <c r="D3043">
        <v>0</v>
      </c>
      <c r="E3043">
        <v>9</v>
      </c>
      <c r="F3043">
        <v>1063.5360000000001</v>
      </c>
      <c r="G3043">
        <v>18.658000000000001</v>
      </c>
      <c r="H3043">
        <v>1.762</v>
      </c>
      <c r="I3043">
        <v>20.420000000000002</v>
      </c>
      <c r="J3043">
        <v>0.91371204701300002</v>
      </c>
      <c r="K3043">
        <v>8.6287952987300007E-2</v>
      </c>
      <c r="L3043">
        <v>32</v>
      </c>
      <c r="M3043" s="1" t="s">
        <v>3789</v>
      </c>
      <c r="N3043">
        <v>645</v>
      </c>
      <c r="O3043">
        <v>677</v>
      </c>
      <c r="P3043">
        <v>677</v>
      </c>
      <c r="Q3043" t="s">
        <v>18</v>
      </c>
      <c r="R3043" t="s">
        <v>3790</v>
      </c>
    </row>
    <row r="3044" spans="1:18" x14ac:dyDescent="0.25">
      <c r="A3044" t="s">
        <v>3672</v>
      </c>
      <c r="B3044" t="str">
        <f>MID(Tableau1[[#This Row],[ID]],4,LEN(Tableau1[[#This Row],[ID]])-5)</f>
        <v>CM2</v>
      </c>
      <c r="C3044" t="s">
        <v>17472</v>
      </c>
      <c r="D3044">
        <v>0</v>
      </c>
      <c r="E3044">
        <v>9</v>
      </c>
      <c r="F3044">
        <v>1083.4580000000001</v>
      </c>
      <c r="G3044">
        <v>4.1180000000000003</v>
      </c>
      <c r="H3044">
        <v>1.264</v>
      </c>
      <c r="I3044">
        <v>5.3819999999999997</v>
      </c>
      <c r="J3044">
        <v>0.76514306949099997</v>
      </c>
      <c r="K3044">
        <v>0.234856930509</v>
      </c>
      <c r="L3044">
        <v>7</v>
      </c>
      <c r="M3044" s="1" t="s">
        <v>3791</v>
      </c>
      <c r="N3044">
        <v>677</v>
      </c>
      <c r="O3044">
        <v>683</v>
      </c>
      <c r="P3044">
        <v>683</v>
      </c>
      <c r="Q3044" t="s">
        <v>21</v>
      </c>
      <c r="R3044" t="s">
        <v>3792</v>
      </c>
    </row>
    <row r="3045" spans="1:18" x14ac:dyDescent="0.25">
      <c r="A3045" t="s">
        <v>3672</v>
      </c>
      <c r="B3045" t="str">
        <f>MID(Tableau1[[#This Row],[ID]],4,LEN(Tableau1[[#This Row],[ID]])-5)</f>
        <v>CM2</v>
      </c>
      <c r="C3045" t="s">
        <v>17472</v>
      </c>
      <c r="D3045">
        <v>0</v>
      </c>
      <c r="E3045">
        <v>9</v>
      </c>
      <c r="F3045">
        <v>1093.27</v>
      </c>
      <c r="G3045">
        <v>3.5880000000000001</v>
      </c>
      <c r="H3045">
        <v>5.694</v>
      </c>
      <c r="I3045">
        <v>9.282</v>
      </c>
      <c r="J3045">
        <v>0.38655462184900002</v>
      </c>
      <c r="K3045">
        <v>0.61344537815099998</v>
      </c>
      <c r="L3045">
        <v>2</v>
      </c>
      <c r="M3045" s="1" t="s">
        <v>3793</v>
      </c>
      <c r="N3045">
        <v>683</v>
      </c>
      <c r="O3045">
        <v>677</v>
      </c>
      <c r="P3045">
        <v>677</v>
      </c>
      <c r="Q3045" t="s">
        <v>38</v>
      </c>
      <c r="R3045" t="s">
        <v>3794</v>
      </c>
    </row>
    <row r="3046" spans="1:18" x14ac:dyDescent="0.25">
      <c r="A3046" t="s">
        <v>3672</v>
      </c>
      <c r="B3046" t="str">
        <f>MID(Tableau1[[#This Row],[ID]],4,LEN(Tableau1[[#This Row],[ID]])-5)</f>
        <v>CM2</v>
      </c>
      <c r="C3046" t="s">
        <v>17472</v>
      </c>
      <c r="D3046">
        <v>0</v>
      </c>
      <c r="E3046">
        <v>9</v>
      </c>
      <c r="F3046">
        <v>1099.354</v>
      </c>
      <c r="G3046">
        <v>3.7909999999999999</v>
      </c>
      <c r="H3046">
        <v>2.496</v>
      </c>
      <c r="I3046">
        <v>6.2869999999999999</v>
      </c>
      <c r="J3046">
        <v>0.60299029743900001</v>
      </c>
      <c r="K3046">
        <v>0.39700970256099999</v>
      </c>
      <c r="L3046">
        <v>8</v>
      </c>
      <c r="M3046" s="1" t="s">
        <v>3795</v>
      </c>
      <c r="N3046">
        <v>677</v>
      </c>
      <c r="O3046">
        <v>685</v>
      </c>
      <c r="P3046">
        <v>685</v>
      </c>
      <c r="Q3046" t="s">
        <v>18</v>
      </c>
      <c r="R3046" t="s">
        <v>3796</v>
      </c>
    </row>
    <row r="3047" spans="1:18" x14ac:dyDescent="0.25">
      <c r="A3047" t="s">
        <v>3672</v>
      </c>
      <c r="B3047" t="str">
        <f>MID(Tableau1[[#This Row],[ID]],4,LEN(Tableau1[[#This Row],[ID]])-5)</f>
        <v>CM2</v>
      </c>
      <c r="C3047" t="s">
        <v>17472</v>
      </c>
      <c r="D3047">
        <v>0</v>
      </c>
      <c r="E3047">
        <v>9</v>
      </c>
      <c r="F3047">
        <v>1104.799</v>
      </c>
      <c r="G3047">
        <v>2.355</v>
      </c>
      <c r="H3047">
        <v>1.6539999999999999</v>
      </c>
      <c r="I3047">
        <v>4.0090000000000003</v>
      </c>
      <c r="J3047">
        <v>0.58742828635599997</v>
      </c>
      <c r="K3047">
        <v>0.41257171364400003</v>
      </c>
      <c r="L3047">
        <v>6</v>
      </c>
      <c r="M3047" s="1" t="s">
        <v>3797</v>
      </c>
      <c r="N3047">
        <v>685</v>
      </c>
      <c r="O3047">
        <v>691</v>
      </c>
      <c r="P3047">
        <v>691</v>
      </c>
      <c r="Q3047" t="s">
        <v>18</v>
      </c>
      <c r="R3047" t="s">
        <v>3798</v>
      </c>
    </row>
    <row r="3048" spans="1:18" x14ac:dyDescent="0.25">
      <c r="A3048" t="s">
        <v>3672</v>
      </c>
      <c r="B3048" t="str">
        <f>MID(Tableau1[[#This Row],[ID]],4,LEN(Tableau1[[#This Row],[ID]])-5)</f>
        <v>CM2</v>
      </c>
      <c r="C3048" t="s">
        <v>17472</v>
      </c>
      <c r="D3048">
        <v>0</v>
      </c>
      <c r="E3048">
        <v>9</v>
      </c>
      <c r="F3048">
        <v>1109.104</v>
      </c>
      <c r="G3048">
        <v>2.3250000000000002</v>
      </c>
      <c r="H3048">
        <v>1.95</v>
      </c>
      <c r="I3048">
        <v>4.2750000000000004</v>
      </c>
      <c r="J3048">
        <v>0.543859649123</v>
      </c>
      <c r="K3048">
        <v>0.456140350877</v>
      </c>
      <c r="L3048">
        <v>6</v>
      </c>
      <c r="M3048" s="1" t="s">
        <v>3799</v>
      </c>
      <c r="N3048">
        <v>691</v>
      </c>
      <c r="O3048">
        <v>697</v>
      </c>
      <c r="P3048">
        <v>697</v>
      </c>
      <c r="Q3048" t="s">
        <v>18</v>
      </c>
      <c r="R3048" t="s">
        <v>3800</v>
      </c>
    </row>
    <row r="3049" spans="1:18" x14ac:dyDescent="0.25">
      <c r="A3049" t="s">
        <v>3672</v>
      </c>
      <c r="B3049" t="str">
        <f>MID(Tableau1[[#This Row],[ID]],4,LEN(Tableau1[[#This Row],[ID]])-5)</f>
        <v>CM2</v>
      </c>
      <c r="C3049" t="s">
        <v>17472</v>
      </c>
      <c r="D3049">
        <v>0</v>
      </c>
      <c r="E3049">
        <v>9</v>
      </c>
      <c r="F3049">
        <v>1124.33</v>
      </c>
      <c r="G3049">
        <v>10.28</v>
      </c>
      <c r="H3049">
        <v>12.901</v>
      </c>
      <c r="I3049">
        <v>23.181000000000001</v>
      </c>
      <c r="J3049">
        <v>0.44346663215600002</v>
      </c>
      <c r="K3049">
        <v>0.55653336784399998</v>
      </c>
      <c r="L3049">
        <v>23</v>
      </c>
      <c r="M3049" s="1" t="s">
        <v>3801</v>
      </c>
      <c r="N3049">
        <v>697</v>
      </c>
      <c r="O3049">
        <v>720</v>
      </c>
      <c r="P3049">
        <v>720</v>
      </c>
      <c r="Q3049" t="s">
        <v>18</v>
      </c>
      <c r="R3049" t="s">
        <v>3802</v>
      </c>
    </row>
    <row r="3050" spans="1:18" x14ac:dyDescent="0.25">
      <c r="A3050" t="s">
        <v>3672</v>
      </c>
      <c r="B3050" t="str">
        <f>MID(Tableau1[[#This Row],[ID]],4,LEN(Tableau1[[#This Row],[ID]])-5)</f>
        <v>CM2</v>
      </c>
      <c r="C3050" t="s">
        <v>17472</v>
      </c>
      <c r="D3050">
        <v>0</v>
      </c>
      <c r="E3050">
        <v>9</v>
      </c>
      <c r="F3050">
        <v>1136.124</v>
      </c>
      <c r="G3050">
        <v>3.3220000000000001</v>
      </c>
      <c r="H3050">
        <v>1.514</v>
      </c>
      <c r="I3050">
        <v>4.8360000000000003</v>
      </c>
      <c r="J3050">
        <v>0.68693134822199997</v>
      </c>
      <c r="K3050">
        <v>0.31306865177799997</v>
      </c>
      <c r="L3050">
        <v>8</v>
      </c>
      <c r="M3050" s="1" t="s">
        <v>3803</v>
      </c>
      <c r="N3050">
        <v>720</v>
      </c>
      <c r="O3050">
        <v>727</v>
      </c>
      <c r="P3050">
        <v>727</v>
      </c>
      <c r="Q3050" t="s">
        <v>21</v>
      </c>
      <c r="R3050" t="s">
        <v>3804</v>
      </c>
    </row>
    <row r="3051" spans="1:18" x14ac:dyDescent="0.25">
      <c r="A3051" t="s">
        <v>3672</v>
      </c>
      <c r="B3051" t="str">
        <f>MID(Tableau1[[#This Row],[ID]],4,LEN(Tableau1[[#This Row],[ID]])-5)</f>
        <v>CM2</v>
      </c>
      <c r="C3051" t="s">
        <v>17472</v>
      </c>
      <c r="D3051">
        <v>0</v>
      </c>
      <c r="E3051">
        <v>9</v>
      </c>
      <c r="F3051">
        <v>1141.818</v>
      </c>
      <c r="G3051">
        <v>0.998</v>
      </c>
      <c r="H3051">
        <v>2.3719999999999999</v>
      </c>
      <c r="I3051">
        <v>3.37</v>
      </c>
      <c r="J3051">
        <v>0.29614243323400002</v>
      </c>
      <c r="K3051">
        <v>0.70385756676599998</v>
      </c>
      <c r="L3051">
        <v>3</v>
      </c>
      <c r="M3051" s="1" t="s">
        <v>416</v>
      </c>
      <c r="N3051">
        <v>727</v>
      </c>
      <c r="O3051">
        <v>730</v>
      </c>
      <c r="P3051">
        <v>730</v>
      </c>
      <c r="Q3051" t="s">
        <v>18</v>
      </c>
      <c r="R3051" t="s">
        <v>417</v>
      </c>
    </row>
    <row r="3052" spans="1:18" x14ac:dyDescent="0.25">
      <c r="A3052" t="s">
        <v>3672</v>
      </c>
      <c r="B3052" t="str">
        <f>MID(Tableau1[[#This Row],[ID]],4,LEN(Tableau1[[#This Row],[ID]])-5)</f>
        <v>CM2</v>
      </c>
      <c r="C3052" t="s">
        <v>17472</v>
      </c>
      <c r="D3052">
        <v>0</v>
      </c>
      <c r="E3052">
        <v>9</v>
      </c>
      <c r="F3052">
        <v>1144.4849999999999</v>
      </c>
      <c r="G3052">
        <v>0.81100000000000005</v>
      </c>
      <c r="H3052">
        <v>1.669</v>
      </c>
      <c r="I3052">
        <v>2.48</v>
      </c>
      <c r="J3052">
        <v>0.327016129032</v>
      </c>
      <c r="K3052">
        <v>0.67298387096800005</v>
      </c>
      <c r="L3052">
        <v>3</v>
      </c>
      <c r="M3052" s="1" t="s">
        <v>3805</v>
      </c>
      <c r="N3052">
        <v>730</v>
      </c>
      <c r="O3052">
        <v>733</v>
      </c>
      <c r="P3052">
        <v>733</v>
      </c>
      <c r="Q3052" t="s">
        <v>18</v>
      </c>
      <c r="R3052" t="s">
        <v>3805</v>
      </c>
    </row>
    <row r="3053" spans="1:18" x14ac:dyDescent="0.25">
      <c r="A3053" t="s">
        <v>3672</v>
      </c>
      <c r="B3053" t="str">
        <f>MID(Tableau1[[#This Row],[ID]],4,LEN(Tableau1[[#This Row],[ID]])-5)</f>
        <v>CM2</v>
      </c>
      <c r="C3053" t="s">
        <v>17472</v>
      </c>
      <c r="D3053">
        <v>0</v>
      </c>
      <c r="E3053">
        <v>9</v>
      </c>
      <c r="F3053">
        <v>1152.1600000000001</v>
      </c>
      <c r="G3053">
        <v>0.64</v>
      </c>
      <c r="H3053">
        <v>6.8639999999999999</v>
      </c>
      <c r="I3053">
        <v>7.5039999999999996</v>
      </c>
      <c r="J3053">
        <v>8.5287846481900007E-2</v>
      </c>
      <c r="K3053">
        <v>0.91471215351799995</v>
      </c>
      <c r="L3053">
        <v>3</v>
      </c>
      <c r="M3053" s="1" t="s">
        <v>416</v>
      </c>
      <c r="N3053">
        <v>733</v>
      </c>
      <c r="O3053">
        <v>736</v>
      </c>
      <c r="P3053">
        <v>736</v>
      </c>
      <c r="Q3053" t="s">
        <v>18</v>
      </c>
      <c r="R3053" t="s">
        <v>417</v>
      </c>
    </row>
    <row r="3054" spans="1:18" x14ac:dyDescent="0.25">
      <c r="A3054" t="s">
        <v>3672</v>
      </c>
      <c r="B3054" t="str">
        <f>MID(Tableau1[[#This Row],[ID]],4,LEN(Tableau1[[#This Row],[ID]])-5)</f>
        <v>CM2</v>
      </c>
      <c r="C3054" t="s">
        <v>17472</v>
      </c>
      <c r="D3054">
        <v>0</v>
      </c>
      <c r="E3054">
        <v>9</v>
      </c>
      <c r="F3054">
        <v>1158.681</v>
      </c>
      <c r="G3054">
        <v>1.67</v>
      </c>
      <c r="H3054">
        <v>5.8810000000000002</v>
      </c>
      <c r="I3054">
        <v>7.5510000000000002</v>
      </c>
      <c r="J3054">
        <v>0.221162759899</v>
      </c>
      <c r="K3054">
        <v>0.77883724010099997</v>
      </c>
      <c r="L3054">
        <v>5</v>
      </c>
      <c r="M3054" s="1" t="s">
        <v>3806</v>
      </c>
      <c r="N3054">
        <v>736</v>
      </c>
      <c r="O3054">
        <v>741</v>
      </c>
      <c r="P3054">
        <v>741</v>
      </c>
      <c r="Q3054" t="s">
        <v>18</v>
      </c>
      <c r="R3054" t="s">
        <v>3807</v>
      </c>
    </row>
    <row r="3055" spans="1:18" x14ac:dyDescent="0.25">
      <c r="A3055" t="s">
        <v>3672</v>
      </c>
      <c r="B3055" t="str">
        <f>MID(Tableau1[[#This Row],[ID]],4,LEN(Tableau1[[#This Row],[ID]])-5)</f>
        <v>CM2</v>
      </c>
      <c r="C3055" t="s">
        <v>17472</v>
      </c>
      <c r="D3055">
        <v>0</v>
      </c>
      <c r="E3055">
        <v>9</v>
      </c>
      <c r="F3055">
        <v>1162.6130000000001</v>
      </c>
      <c r="G3055">
        <v>1.2629999999999999</v>
      </c>
      <c r="H3055">
        <v>2.262</v>
      </c>
      <c r="I3055">
        <v>3.5249999999999999</v>
      </c>
      <c r="J3055">
        <v>0.35829787233999999</v>
      </c>
      <c r="K3055">
        <v>0.64170212766000001</v>
      </c>
      <c r="L3055">
        <v>4</v>
      </c>
      <c r="M3055" s="1" t="s">
        <v>3808</v>
      </c>
      <c r="N3055">
        <v>741</v>
      </c>
      <c r="O3055">
        <v>745</v>
      </c>
      <c r="P3055">
        <v>745</v>
      </c>
      <c r="Q3055" t="s">
        <v>18</v>
      </c>
      <c r="R3055" t="s">
        <v>3809</v>
      </c>
    </row>
    <row r="3056" spans="1:18" x14ac:dyDescent="0.25">
      <c r="A3056" t="s">
        <v>3672</v>
      </c>
      <c r="B3056" t="str">
        <f>MID(Tableau1[[#This Row],[ID]],4,LEN(Tableau1[[#This Row],[ID]])-5)</f>
        <v>CM2</v>
      </c>
      <c r="C3056" t="s">
        <v>17472</v>
      </c>
      <c r="D3056">
        <v>0</v>
      </c>
      <c r="E3056">
        <v>9</v>
      </c>
      <c r="F3056">
        <v>1177.183</v>
      </c>
      <c r="G3056">
        <v>19.094999999999999</v>
      </c>
      <c r="H3056">
        <v>13.307</v>
      </c>
      <c r="I3056">
        <v>32.402000000000001</v>
      </c>
      <c r="J3056">
        <v>0.58931547435300002</v>
      </c>
      <c r="K3056">
        <v>0.41068452564699998</v>
      </c>
      <c r="L3056">
        <v>40</v>
      </c>
      <c r="M3056" s="1" t="s">
        <v>3810</v>
      </c>
      <c r="N3056">
        <v>745</v>
      </c>
      <c r="O3056">
        <v>785</v>
      </c>
      <c r="P3056">
        <v>785</v>
      </c>
      <c r="Q3056" t="s">
        <v>18</v>
      </c>
      <c r="R3056" t="s">
        <v>3811</v>
      </c>
    </row>
    <row r="3057" spans="1:18" x14ac:dyDescent="0.25">
      <c r="A3057" t="s">
        <v>3672</v>
      </c>
      <c r="B3057" t="str">
        <f>MID(Tableau1[[#This Row],[ID]],4,LEN(Tableau1[[#This Row],[ID]])-5)</f>
        <v>CM2</v>
      </c>
      <c r="C3057" t="s">
        <v>17472</v>
      </c>
      <c r="D3057">
        <v>0</v>
      </c>
      <c r="E3057">
        <v>9</v>
      </c>
      <c r="F3057">
        <v>1197.9000000000001</v>
      </c>
      <c r="G3057">
        <v>2.1059999999999999</v>
      </c>
      <c r="H3057">
        <v>1.6220000000000001</v>
      </c>
      <c r="I3057">
        <v>3.7280000000000002</v>
      </c>
      <c r="J3057">
        <v>0.56491416308999998</v>
      </c>
      <c r="K3057">
        <v>0.43508583691000002</v>
      </c>
      <c r="L3057">
        <v>4</v>
      </c>
      <c r="M3057" s="1" t="s">
        <v>3812</v>
      </c>
      <c r="N3057">
        <v>785</v>
      </c>
      <c r="O3057">
        <v>789</v>
      </c>
      <c r="P3057">
        <v>789</v>
      </c>
      <c r="Q3057" t="s">
        <v>18</v>
      </c>
      <c r="R3057" t="s">
        <v>3812</v>
      </c>
    </row>
    <row r="3058" spans="1:18" x14ac:dyDescent="0.25">
      <c r="A3058" t="s">
        <v>3672</v>
      </c>
      <c r="B3058" t="str">
        <f>MID(Tableau1[[#This Row],[ID]],4,LEN(Tableau1[[#This Row],[ID]])-5)</f>
        <v>CM2</v>
      </c>
      <c r="C3058" t="s">
        <v>17472</v>
      </c>
      <c r="D3058">
        <v>0</v>
      </c>
      <c r="E3058">
        <v>9</v>
      </c>
      <c r="F3058">
        <v>1203.5160000000001</v>
      </c>
      <c r="G3058">
        <v>2.3090000000000002</v>
      </c>
      <c r="H3058">
        <v>3.51</v>
      </c>
      <c r="I3058">
        <v>5.819</v>
      </c>
      <c r="J3058">
        <v>0.39680357449699999</v>
      </c>
      <c r="K3058">
        <v>0.60319642550300001</v>
      </c>
      <c r="L3058">
        <v>4</v>
      </c>
      <c r="M3058" s="1" t="s">
        <v>960</v>
      </c>
      <c r="N3058">
        <v>789</v>
      </c>
      <c r="O3058">
        <v>793</v>
      </c>
      <c r="P3058">
        <v>793</v>
      </c>
      <c r="Q3058" t="s">
        <v>18</v>
      </c>
      <c r="R3058" t="s">
        <v>3813</v>
      </c>
    </row>
    <row r="3059" spans="1:18" x14ac:dyDescent="0.25">
      <c r="A3059" t="s">
        <v>3672</v>
      </c>
      <c r="B3059" t="str">
        <f>MID(Tableau1[[#This Row],[ID]],4,LEN(Tableau1[[#This Row],[ID]])-5)</f>
        <v>CM2</v>
      </c>
      <c r="C3059" t="s">
        <v>17472</v>
      </c>
      <c r="D3059">
        <v>0</v>
      </c>
      <c r="E3059">
        <v>9</v>
      </c>
      <c r="F3059">
        <v>1207.1510000000001</v>
      </c>
      <c r="G3059">
        <v>5.8029999999999999</v>
      </c>
      <c r="H3059">
        <v>1.3260000000000001</v>
      </c>
      <c r="I3059">
        <v>7.1289999999999996</v>
      </c>
      <c r="J3059">
        <v>0.81399915836699999</v>
      </c>
      <c r="K3059">
        <v>0.18600084163300001</v>
      </c>
      <c r="L3059">
        <v>14</v>
      </c>
      <c r="M3059" s="1" t="s">
        <v>3814</v>
      </c>
      <c r="N3059">
        <v>793</v>
      </c>
      <c r="O3059">
        <v>807</v>
      </c>
      <c r="P3059">
        <v>807</v>
      </c>
      <c r="Q3059" t="s">
        <v>18</v>
      </c>
      <c r="R3059" t="s">
        <v>3815</v>
      </c>
    </row>
    <row r="3060" spans="1:18" x14ac:dyDescent="0.25">
      <c r="A3060" t="s">
        <v>3672</v>
      </c>
      <c r="B3060" t="str">
        <f>MID(Tableau1[[#This Row],[ID]],4,LEN(Tableau1[[#This Row],[ID]])-5)</f>
        <v>CM2</v>
      </c>
      <c r="C3060" t="s">
        <v>17472</v>
      </c>
      <c r="D3060">
        <v>0</v>
      </c>
      <c r="E3060">
        <v>9</v>
      </c>
      <c r="F3060">
        <v>1216.355</v>
      </c>
      <c r="G3060">
        <v>9.3759999999999994</v>
      </c>
      <c r="H3060">
        <v>3.4009999999999998</v>
      </c>
      <c r="I3060">
        <v>12.776999999999999</v>
      </c>
      <c r="J3060">
        <v>0.733818580261</v>
      </c>
      <c r="K3060">
        <v>0.266181419739</v>
      </c>
      <c r="L3060">
        <v>21</v>
      </c>
      <c r="M3060" s="1" t="s">
        <v>3816</v>
      </c>
      <c r="N3060">
        <v>807</v>
      </c>
      <c r="O3060">
        <v>828</v>
      </c>
      <c r="P3060">
        <v>828</v>
      </c>
      <c r="Q3060" t="s">
        <v>18</v>
      </c>
      <c r="R3060" t="s">
        <v>3817</v>
      </c>
    </row>
    <row r="3061" spans="1:18" x14ac:dyDescent="0.25">
      <c r="A3061" t="s">
        <v>3672</v>
      </c>
      <c r="B3061" t="str">
        <f>MID(Tableau1[[#This Row],[ID]],4,LEN(Tableau1[[#This Row],[ID]])-5)</f>
        <v>CM2</v>
      </c>
      <c r="C3061" t="s">
        <v>17472</v>
      </c>
      <c r="D3061">
        <v>0</v>
      </c>
      <c r="E3061">
        <v>9</v>
      </c>
      <c r="F3061">
        <v>1235.7929999999999</v>
      </c>
      <c r="G3061">
        <v>8.3610000000000007</v>
      </c>
      <c r="H3061">
        <v>10.061999999999999</v>
      </c>
      <c r="I3061">
        <v>18.422999999999998</v>
      </c>
      <c r="J3061">
        <v>0.45383488031300001</v>
      </c>
      <c r="K3061">
        <v>0.54616511968699999</v>
      </c>
      <c r="L3061">
        <v>103</v>
      </c>
      <c r="M3061" s="1" t="s">
        <v>3818</v>
      </c>
      <c r="N3061">
        <v>828</v>
      </c>
      <c r="O3061">
        <v>931</v>
      </c>
      <c r="P3061">
        <v>931</v>
      </c>
      <c r="Q3061" t="s">
        <v>18</v>
      </c>
      <c r="R3061" t="s">
        <v>3819</v>
      </c>
    </row>
    <row r="3062" spans="1:18" x14ac:dyDescent="0.25">
      <c r="A3062" t="s">
        <v>3672</v>
      </c>
      <c r="B3062" t="str">
        <f>MID(Tableau1[[#This Row],[ID]],4,LEN(Tableau1[[#This Row],[ID]])-5)</f>
        <v>CM2</v>
      </c>
      <c r="C3062" t="s">
        <v>17472</v>
      </c>
      <c r="D3062">
        <v>0</v>
      </c>
      <c r="E3062">
        <v>9</v>
      </c>
      <c r="F3062">
        <v>1248.3820000000001</v>
      </c>
      <c r="G3062">
        <v>1.123</v>
      </c>
      <c r="H3062">
        <v>4.2279999999999998</v>
      </c>
      <c r="I3062">
        <v>5.351</v>
      </c>
      <c r="J3062">
        <v>0.20986731452099999</v>
      </c>
      <c r="K3062">
        <v>0.79013268547899995</v>
      </c>
      <c r="L3062">
        <v>3</v>
      </c>
      <c r="M3062" s="1" t="s">
        <v>1745</v>
      </c>
      <c r="N3062">
        <v>931</v>
      </c>
      <c r="O3062">
        <v>255</v>
      </c>
      <c r="P3062">
        <v>934</v>
      </c>
      <c r="Q3062" t="s">
        <v>18</v>
      </c>
      <c r="R3062" t="s">
        <v>1745</v>
      </c>
    </row>
    <row r="3063" spans="1:18" x14ac:dyDescent="0.25">
      <c r="A3063" t="s">
        <v>3672</v>
      </c>
      <c r="B3063" t="str">
        <f>MID(Tableau1[[#This Row],[ID]],4,LEN(Tableau1[[#This Row],[ID]])-5)</f>
        <v>CM2</v>
      </c>
      <c r="C3063" t="s">
        <v>17472</v>
      </c>
      <c r="D3063">
        <v>0</v>
      </c>
      <c r="E3063">
        <v>9</v>
      </c>
      <c r="F3063">
        <v>1284.3710000000001</v>
      </c>
      <c r="G3063">
        <v>0.70199999999999996</v>
      </c>
      <c r="H3063">
        <v>34.866</v>
      </c>
      <c r="I3063">
        <v>35.567999999999998</v>
      </c>
      <c r="J3063">
        <v>1.9736842105299999E-2</v>
      </c>
      <c r="K3063">
        <v>0.98026315789499996</v>
      </c>
      <c r="L3063">
        <v>0</v>
      </c>
      <c r="N3063">
        <v>255</v>
      </c>
      <c r="O3063">
        <v>250</v>
      </c>
      <c r="P3063">
        <v>929</v>
      </c>
      <c r="Q3063" t="s">
        <v>38</v>
      </c>
      <c r="R3063" t="s">
        <v>40</v>
      </c>
    </row>
    <row r="3064" spans="1:18" x14ac:dyDescent="0.25">
      <c r="A3064" t="s">
        <v>3672</v>
      </c>
      <c r="B3064" t="str">
        <f>MID(Tableau1[[#This Row],[ID]],4,LEN(Tableau1[[#This Row],[ID]])-5)</f>
        <v>CM2</v>
      </c>
      <c r="C3064" t="s">
        <v>17472</v>
      </c>
      <c r="D3064">
        <v>0</v>
      </c>
      <c r="E3064">
        <v>9</v>
      </c>
      <c r="F3064">
        <v>1286.4770000000001</v>
      </c>
      <c r="G3064">
        <v>0.92100000000000004</v>
      </c>
      <c r="H3064">
        <v>1.4039999999999999</v>
      </c>
      <c r="I3064">
        <v>2.3250000000000002</v>
      </c>
      <c r="J3064">
        <v>0.396129032258</v>
      </c>
      <c r="K3064">
        <v>0.603870967742</v>
      </c>
      <c r="L3064">
        <v>3</v>
      </c>
      <c r="M3064" s="1" t="s">
        <v>687</v>
      </c>
      <c r="N3064">
        <v>250</v>
      </c>
      <c r="O3064">
        <v>496</v>
      </c>
      <c r="P3064">
        <v>932</v>
      </c>
      <c r="Q3064" t="s">
        <v>38</v>
      </c>
      <c r="R3064" t="s">
        <v>688</v>
      </c>
    </row>
    <row r="3065" spans="1:18" x14ac:dyDescent="0.25">
      <c r="A3065" t="s">
        <v>3672</v>
      </c>
      <c r="B3065" t="str">
        <f>MID(Tableau1[[#This Row],[ID]],4,LEN(Tableau1[[#This Row],[ID]])-5)</f>
        <v>CM2</v>
      </c>
      <c r="C3065" t="s">
        <v>17472</v>
      </c>
      <c r="D3065">
        <v>0</v>
      </c>
      <c r="E3065">
        <v>9</v>
      </c>
      <c r="F3065">
        <v>1400.2639999999999</v>
      </c>
      <c r="G3065">
        <v>1.748</v>
      </c>
      <c r="H3065">
        <v>112.866</v>
      </c>
      <c r="I3065">
        <v>114.614</v>
      </c>
      <c r="J3065">
        <v>1.5251190954E-2</v>
      </c>
      <c r="K3065">
        <v>0.98474880904600004</v>
      </c>
      <c r="L3065">
        <v>0</v>
      </c>
      <c r="N3065">
        <v>496</v>
      </c>
      <c r="O3065">
        <v>491</v>
      </c>
      <c r="P3065">
        <v>927</v>
      </c>
      <c r="Q3065" t="s">
        <v>38</v>
      </c>
      <c r="R3065" t="s">
        <v>40</v>
      </c>
    </row>
    <row r="3066" spans="1:18" x14ac:dyDescent="0.25">
      <c r="A3066" t="s">
        <v>3672</v>
      </c>
      <c r="B3066" t="str">
        <f>MID(Tableau1[[#This Row],[ID]],4,LEN(Tableau1[[#This Row],[ID]])-5)</f>
        <v>CM2</v>
      </c>
      <c r="C3066" t="s">
        <v>17472</v>
      </c>
      <c r="D3066">
        <v>0</v>
      </c>
      <c r="E3066">
        <v>9</v>
      </c>
      <c r="F3066">
        <v>1403.3219999999999</v>
      </c>
      <c r="G3066">
        <v>7.8E-2</v>
      </c>
      <c r="H3066">
        <v>1.31</v>
      </c>
      <c r="I3066">
        <v>1.3879999999999999</v>
      </c>
      <c r="J3066">
        <v>5.61959654179E-2</v>
      </c>
      <c r="K3066">
        <v>0.94380403458200002</v>
      </c>
      <c r="L3066">
        <v>1</v>
      </c>
      <c r="M3066" s="1" t="s">
        <v>2071</v>
      </c>
      <c r="N3066">
        <v>491</v>
      </c>
      <c r="O3066">
        <v>492</v>
      </c>
      <c r="P3066">
        <v>928</v>
      </c>
      <c r="Q3066" t="s">
        <v>38</v>
      </c>
      <c r="R3066" t="s">
        <v>2071</v>
      </c>
    </row>
    <row r="3067" spans="1:18" x14ac:dyDescent="0.25">
      <c r="A3067" t="s">
        <v>3820</v>
      </c>
      <c r="B3067" t="str">
        <f>MID(Tableau1[[#This Row],[ID]],4,LEN(Tableau1[[#This Row],[ID]])-5)</f>
        <v>CM2</v>
      </c>
      <c r="C3067" t="s">
        <v>17473</v>
      </c>
      <c r="D3067">
        <v>0</v>
      </c>
      <c r="E3067">
        <v>9</v>
      </c>
      <c r="F3067">
        <v>97.641999999999996</v>
      </c>
      <c r="G3067">
        <v>2.1680000000000001</v>
      </c>
      <c r="I3067">
        <v>2.1680000000000001</v>
      </c>
      <c r="J3067">
        <v>1</v>
      </c>
      <c r="K3067">
        <v>0</v>
      </c>
      <c r="L3067">
        <v>8</v>
      </c>
      <c r="M3067" s="1" t="s">
        <v>3821</v>
      </c>
      <c r="N3067">
        <v>0</v>
      </c>
      <c r="O3067">
        <v>8</v>
      </c>
      <c r="P3067">
        <v>8</v>
      </c>
      <c r="Q3067" t="s">
        <v>18</v>
      </c>
      <c r="R3067" t="s">
        <v>3822</v>
      </c>
    </row>
    <row r="3068" spans="1:18" x14ac:dyDescent="0.25">
      <c r="A3068" t="s">
        <v>3820</v>
      </c>
      <c r="B3068" t="str">
        <f>MID(Tableau1[[#This Row],[ID]],4,LEN(Tableau1[[#This Row],[ID]])-5)</f>
        <v>CM2</v>
      </c>
      <c r="C3068" t="s">
        <v>17473</v>
      </c>
      <c r="D3068">
        <v>0</v>
      </c>
      <c r="E3068">
        <v>9</v>
      </c>
      <c r="F3068">
        <v>108.68600000000001</v>
      </c>
      <c r="G3068">
        <v>4.7430000000000003</v>
      </c>
      <c r="H3068">
        <v>8.8759999999999994</v>
      </c>
      <c r="I3068">
        <v>13.619</v>
      </c>
      <c r="J3068">
        <v>0.34826345546699999</v>
      </c>
      <c r="K3068">
        <v>0.65173654453300001</v>
      </c>
      <c r="L3068">
        <v>0</v>
      </c>
      <c r="N3068">
        <v>8</v>
      </c>
      <c r="O3068">
        <v>0</v>
      </c>
      <c r="P3068">
        <v>0</v>
      </c>
      <c r="Q3068" t="s">
        <v>21</v>
      </c>
      <c r="R3068" t="s">
        <v>3823</v>
      </c>
    </row>
    <row r="3069" spans="1:18" x14ac:dyDescent="0.25">
      <c r="A3069" t="s">
        <v>3820</v>
      </c>
      <c r="B3069" t="str">
        <f>MID(Tableau1[[#This Row],[ID]],4,LEN(Tableau1[[#This Row],[ID]])-5)</f>
        <v>CM2</v>
      </c>
      <c r="C3069" t="s">
        <v>17473</v>
      </c>
      <c r="D3069">
        <v>0</v>
      </c>
      <c r="E3069">
        <v>9</v>
      </c>
      <c r="F3069">
        <v>118.187</v>
      </c>
      <c r="G3069">
        <v>0.88900000000000001</v>
      </c>
      <c r="H3069">
        <v>4.758</v>
      </c>
      <c r="I3069">
        <v>5.6470000000000002</v>
      </c>
      <c r="J3069">
        <v>0.15742872321599999</v>
      </c>
      <c r="K3069">
        <v>0.84257127678400001</v>
      </c>
      <c r="L3069">
        <v>3</v>
      </c>
      <c r="M3069" s="1" t="s">
        <v>2464</v>
      </c>
      <c r="N3069">
        <v>0</v>
      </c>
      <c r="O3069">
        <v>3</v>
      </c>
      <c r="P3069">
        <v>3</v>
      </c>
      <c r="Q3069" t="s">
        <v>18</v>
      </c>
      <c r="R3069" t="s">
        <v>2465</v>
      </c>
    </row>
    <row r="3070" spans="1:18" x14ac:dyDescent="0.25">
      <c r="A3070" t="s">
        <v>3820</v>
      </c>
      <c r="B3070" t="str">
        <f>MID(Tableau1[[#This Row],[ID]],4,LEN(Tableau1[[#This Row],[ID]])-5)</f>
        <v>CM2</v>
      </c>
      <c r="C3070" t="s">
        <v>17473</v>
      </c>
      <c r="D3070">
        <v>0</v>
      </c>
      <c r="E3070">
        <v>9</v>
      </c>
      <c r="F3070">
        <v>121.77500000000001</v>
      </c>
      <c r="G3070">
        <v>0.40500000000000003</v>
      </c>
      <c r="H3070">
        <v>2.6989999999999998</v>
      </c>
      <c r="I3070">
        <v>3.1040000000000001</v>
      </c>
      <c r="J3070">
        <v>0.13047680412400001</v>
      </c>
      <c r="K3070">
        <v>0.86952319587600002</v>
      </c>
      <c r="L3070">
        <v>0</v>
      </c>
      <c r="N3070">
        <v>3</v>
      </c>
      <c r="O3070">
        <v>0</v>
      </c>
      <c r="P3070">
        <v>0</v>
      </c>
      <c r="Q3070" t="s">
        <v>21</v>
      </c>
      <c r="R3070" t="s">
        <v>25</v>
      </c>
    </row>
    <row r="3071" spans="1:18" x14ac:dyDescent="0.25">
      <c r="A3071" t="s">
        <v>3820</v>
      </c>
      <c r="B3071" t="str">
        <f>MID(Tableau1[[#This Row],[ID]],4,LEN(Tableau1[[#This Row],[ID]])-5)</f>
        <v>CM2</v>
      </c>
      <c r="C3071" t="s">
        <v>17473</v>
      </c>
      <c r="D3071">
        <v>0</v>
      </c>
      <c r="E3071">
        <v>9</v>
      </c>
      <c r="F3071">
        <v>133.49100000000001</v>
      </c>
      <c r="G3071">
        <v>2.262</v>
      </c>
      <c r="H3071">
        <v>11.311</v>
      </c>
      <c r="I3071">
        <v>13.573</v>
      </c>
      <c r="J3071">
        <v>0.166654387387</v>
      </c>
      <c r="K3071">
        <v>0.833345612613</v>
      </c>
      <c r="L3071">
        <v>0</v>
      </c>
      <c r="N3071">
        <v>0</v>
      </c>
      <c r="O3071">
        <v>0</v>
      </c>
      <c r="P3071">
        <v>0</v>
      </c>
      <c r="Q3071" t="s">
        <v>18</v>
      </c>
      <c r="R3071" t="s">
        <v>3824</v>
      </c>
    </row>
    <row r="3072" spans="1:18" x14ac:dyDescent="0.25">
      <c r="A3072" t="s">
        <v>3820</v>
      </c>
      <c r="B3072" t="str">
        <f>MID(Tableau1[[#This Row],[ID]],4,LEN(Tableau1[[#This Row],[ID]])-5)</f>
        <v>CM2</v>
      </c>
      <c r="C3072" t="s">
        <v>17473</v>
      </c>
      <c r="D3072">
        <v>0</v>
      </c>
      <c r="E3072">
        <v>9</v>
      </c>
      <c r="F3072">
        <v>142.75700000000001</v>
      </c>
      <c r="G3072">
        <v>2.714</v>
      </c>
      <c r="H3072">
        <v>7.0039999999999996</v>
      </c>
      <c r="I3072">
        <v>9.718</v>
      </c>
      <c r="J3072">
        <v>0.27927557110500001</v>
      </c>
      <c r="K3072">
        <v>0.72072442889499999</v>
      </c>
      <c r="L3072">
        <v>8</v>
      </c>
      <c r="M3072" s="1" t="s">
        <v>3821</v>
      </c>
      <c r="N3072">
        <v>0</v>
      </c>
      <c r="O3072">
        <v>8</v>
      </c>
      <c r="P3072">
        <v>8</v>
      </c>
      <c r="Q3072" t="s">
        <v>18</v>
      </c>
      <c r="R3072" t="s">
        <v>3822</v>
      </c>
    </row>
    <row r="3073" spans="1:18" x14ac:dyDescent="0.25">
      <c r="A3073" t="s">
        <v>3820</v>
      </c>
      <c r="B3073" t="str">
        <f>MID(Tableau1[[#This Row],[ID]],4,LEN(Tableau1[[#This Row],[ID]])-5)</f>
        <v>CM2</v>
      </c>
      <c r="C3073" t="s">
        <v>17473</v>
      </c>
      <c r="D3073">
        <v>0</v>
      </c>
      <c r="E3073">
        <v>9</v>
      </c>
      <c r="F3073">
        <v>147.81100000000001</v>
      </c>
      <c r="G3073">
        <v>3.62</v>
      </c>
      <c r="H3073">
        <v>2.34</v>
      </c>
      <c r="I3073">
        <v>5.96</v>
      </c>
      <c r="J3073">
        <v>0.60738255033599997</v>
      </c>
      <c r="K3073">
        <v>0.39261744966399997</v>
      </c>
      <c r="L3073">
        <v>10</v>
      </c>
      <c r="M3073" s="1" t="s">
        <v>3825</v>
      </c>
      <c r="N3073">
        <v>8</v>
      </c>
      <c r="O3073">
        <v>18</v>
      </c>
      <c r="P3073">
        <v>18</v>
      </c>
      <c r="Q3073" t="s">
        <v>18</v>
      </c>
      <c r="R3073" t="s">
        <v>3826</v>
      </c>
    </row>
    <row r="3074" spans="1:18" x14ac:dyDescent="0.25">
      <c r="A3074" t="s">
        <v>3820</v>
      </c>
      <c r="B3074" t="str">
        <f>MID(Tableau1[[#This Row],[ID]],4,LEN(Tableau1[[#This Row],[ID]])-5)</f>
        <v>CM2</v>
      </c>
      <c r="C3074" t="s">
        <v>17473</v>
      </c>
      <c r="D3074">
        <v>0</v>
      </c>
      <c r="E3074">
        <v>9</v>
      </c>
      <c r="F3074">
        <v>153.06899999999999</v>
      </c>
      <c r="G3074">
        <v>3.3540000000000001</v>
      </c>
      <c r="H3074">
        <v>1.6379999999999999</v>
      </c>
      <c r="I3074">
        <v>4.992</v>
      </c>
      <c r="J3074">
        <v>0.671875</v>
      </c>
      <c r="K3074">
        <v>0.328125</v>
      </c>
      <c r="L3074">
        <v>7</v>
      </c>
      <c r="M3074" s="1" t="s">
        <v>3827</v>
      </c>
      <c r="N3074">
        <v>18</v>
      </c>
      <c r="O3074">
        <v>25</v>
      </c>
      <c r="P3074">
        <v>25</v>
      </c>
      <c r="Q3074" t="s">
        <v>18</v>
      </c>
      <c r="R3074" t="s">
        <v>3828</v>
      </c>
    </row>
    <row r="3075" spans="1:18" x14ac:dyDescent="0.25">
      <c r="A3075" t="s">
        <v>3820</v>
      </c>
      <c r="B3075" t="str">
        <f>MID(Tableau1[[#This Row],[ID]],4,LEN(Tableau1[[#This Row],[ID]])-5)</f>
        <v>CM2</v>
      </c>
      <c r="C3075" t="s">
        <v>17473</v>
      </c>
      <c r="D3075">
        <v>0</v>
      </c>
      <c r="E3075">
        <v>9</v>
      </c>
      <c r="F3075">
        <v>166.85900000000001</v>
      </c>
      <c r="G3075">
        <v>0.20300000000000001</v>
      </c>
      <c r="H3075">
        <v>10.436</v>
      </c>
      <c r="I3075">
        <v>10.638999999999999</v>
      </c>
      <c r="J3075">
        <v>1.9080740671100001E-2</v>
      </c>
      <c r="K3075">
        <v>0.98091925932900004</v>
      </c>
      <c r="L3075">
        <v>0</v>
      </c>
      <c r="N3075">
        <v>25</v>
      </c>
      <c r="O3075">
        <v>24</v>
      </c>
      <c r="P3075">
        <v>24</v>
      </c>
      <c r="Q3075" t="s">
        <v>21</v>
      </c>
      <c r="R3075" t="s">
        <v>47</v>
      </c>
    </row>
    <row r="3076" spans="1:18" x14ac:dyDescent="0.25">
      <c r="A3076" t="s">
        <v>3820</v>
      </c>
      <c r="B3076" t="str">
        <f>MID(Tableau1[[#This Row],[ID]],4,LEN(Tableau1[[#This Row],[ID]])-5)</f>
        <v>CM2</v>
      </c>
      <c r="C3076" t="s">
        <v>17473</v>
      </c>
      <c r="D3076">
        <v>0</v>
      </c>
      <c r="E3076">
        <v>9</v>
      </c>
      <c r="F3076">
        <v>169.16800000000001</v>
      </c>
      <c r="G3076">
        <v>2.714</v>
      </c>
      <c r="H3076">
        <v>2.1059999999999999</v>
      </c>
      <c r="I3076">
        <v>4.82</v>
      </c>
      <c r="J3076">
        <v>0.56307053941899998</v>
      </c>
      <c r="K3076">
        <v>0.43692946058100002</v>
      </c>
      <c r="L3076">
        <v>5</v>
      </c>
      <c r="M3076" s="1" t="s">
        <v>3829</v>
      </c>
      <c r="N3076">
        <v>24</v>
      </c>
      <c r="O3076">
        <v>29</v>
      </c>
      <c r="P3076">
        <v>29</v>
      </c>
      <c r="Q3076" t="s">
        <v>18</v>
      </c>
      <c r="R3076" t="s">
        <v>3830</v>
      </c>
    </row>
    <row r="3077" spans="1:18" x14ac:dyDescent="0.25">
      <c r="A3077" t="s">
        <v>3820</v>
      </c>
      <c r="B3077" t="str">
        <f>MID(Tableau1[[#This Row],[ID]],4,LEN(Tableau1[[#This Row],[ID]])-5)</f>
        <v>CM2</v>
      </c>
      <c r="C3077" t="s">
        <v>17473</v>
      </c>
      <c r="D3077">
        <v>0</v>
      </c>
      <c r="E3077">
        <v>9</v>
      </c>
      <c r="F3077">
        <v>179.93199999999999</v>
      </c>
      <c r="G3077">
        <v>10.827</v>
      </c>
      <c r="H3077">
        <v>8.0500000000000007</v>
      </c>
      <c r="I3077">
        <v>18.876999999999999</v>
      </c>
      <c r="J3077">
        <v>0.57355511998700004</v>
      </c>
      <c r="K3077">
        <v>0.42644488001300002</v>
      </c>
      <c r="L3077">
        <v>22</v>
      </c>
      <c r="M3077" s="1" t="s">
        <v>3831</v>
      </c>
      <c r="N3077">
        <v>29</v>
      </c>
      <c r="O3077">
        <v>51</v>
      </c>
      <c r="P3077">
        <v>51</v>
      </c>
      <c r="Q3077" t="s">
        <v>18</v>
      </c>
      <c r="R3077" t="s">
        <v>3832</v>
      </c>
    </row>
    <row r="3078" spans="1:18" x14ac:dyDescent="0.25">
      <c r="A3078" t="s">
        <v>3820</v>
      </c>
      <c r="B3078" t="str">
        <f>MID(Tableau1[[#This Row],[ID]],4,LEN(Tableau1[[#This Row],[ID]])-5)</f>
        <v>CM2</v>
      </c>
      <c r="C3078" t="s">
        <v>17473</v>
      </c>
      <c r="D3078">
        <v>0</v>
      </c>
      <c r="E3078">
        <v>9</v>
      </c>
      <c r="F3078">
        <v>194.23699999999999</v>
      </c>
      <c r="G3078">
        <v>2.964</v>
      </c>
      <c r="H3078">
        <v>3.4780000000000002</v>
      </c>
      <c r="I3078">
        <v>6.4420000000000002</v>
      </c>
      <c r="J3078">
        <v>0.46010555728000002</v>
      </c>
      <c r="K3078">
        <v>0.53989444271999998</v>
      </c>
      <c r="L3078">
        <v>6</v>
      </c>
      <c r="M3078" s="1" t="s">
        <v>3833</v>
      </c>
      <c r="N3078">
        <v>51</v>
      </c>
      <c r="O3078">
        <v>57</v>
      </c>
      <c r="P3078">
        <v>57</v>
      </c>
      <c r="Q3078" t="s">
        <v>18</v>
      </c>
      <c r="R3078" t="s">
        <v>3834</v>
      </c>
    </row>
    <row r="3079" spans="1:18" x14ac:dyDescent="0.25">
      <c r="A3079" t="s">
        <v>3820</v>
      </c>
      <c r="B3079" t="str">
        <f>MID(Tableau1[[#This Row],[ID]],4,LEN(Tableau1[[#This Row],[ID]])-5)</f>
        <v>CM2</v>
      </c>
      <c r="C3079" t="s">
        <v>17473</v>
      </c>
      <c r="D3079">
        <v>0</v>
      </c>
      <c r="E3079">
        <v>9</v>
      </c>
      <c r="F3079">
        <v>199.37</v>
      </c>
      <c r="G3079">
        <v>4.6639999999999997</v>
      </c>
      <c r="H3079">
        <v>2.169</v>
      </c>
      <c r="I3079">
        <v>6.8330000000000002</v>
      </c>
      <c r="J3079">
        <v>0.68256988145800002</v>
      </c>
      <c r="K3079">
        <v>0.31743011854199998</v>
      </c>
      <c r="L3079">
        <v>13</v>
      </c>
      <c r="M3079" s="1" t="s">
        <v>3835</v>
      </c>
      <c r="N3079">
        <v>57</v>
      </c>
      <c r="O3079">
        <v>70</v>
      </c>
      <c r="P3079">
        <v>70</v>
      </c>
      <c r="Q3079" t="s">
        <v>18</v>
      </c>
      <c r="R3079" t="s">
        <v>3836</v>
      </c>
    </row>
    <row r="3080" spans="1:18" x14ac:dyDescent="0.25">
      <c r="A3080" t="s">
        <v>3820</v>
      </c>
      <c r="B3080" t="str">
        <f>MID(Tableau1[[#This Row],[ID]],4,LEN(Tableau1[[#This Row],[ID]])-5)</f>
        <v>CM2</v>
      </c>
      <c r="C3080" t="s">
        <v>17473</v>
      </c>
      <c r="D3080">
        <v>0</v>
      </c>
      <c r="E3080">
        <v>9</v>
      </c>
      <c r="F3080">
        <v>216.71700000000001</v>
      </c>
      <c r="G3080">
        <v>7.8E-2</v>
      </c>
      <c r="H3080">
        <v>12.683</v>
      </c>
      <c r="I3080">
        <v>12.760999999999999</v>
      </c>
      <c r="J3080">
        <v>6.1123736384299998E-3</v>
      </c>
      <c r="K3080">
        <v>0.99388762636200001</v>
      </c>
      <c r="L3080">
        <v>0</v>
      </c>
      <c r="N3080">
        <v>70</v>
      </c>
      <c r="O3080">
        <v>69</v>
      </c>
      <c r="P3080">
        <v>69</v>
      </c>
      <c r="Q3080" t="s">
        <v>21</v>
      </c>
      <c r="R3080" t="s">
        <v>47</v>
      </c>
    </row>
    <row r="3081" spans="1:18" x14ac:dyDescent="0.25">
      <c r="A3081" t="s">
        <v>3820</v>
      </c>
      <c r="B3081" t="str">
        <f>MID(Tableau1[[#This Row],[ID]],4,LEN(Tableau1[[#This Row],[ID]])-5)</f>
        <v>CM2</v>
      </c>
      <c r="C3081" t="s">
        <v>17473</v>
      </c>
      <c r="D3081">
        <v>0</v>
      </c>
      <c r="E3081">
        <v>9</v>
      </c>
      <c r="F3081">
        <v>218.137</v>
      </c>
      <c r="G3081">
        <v>7.8E-2</v>
      </c>
      <c r="H3081">
        <v>1.3420000000000001</v>
      </c>
      <c r="I3081">
        <v>1.42</v>
      </c>
      <c r="J3081">
        <v>5.4929577464799997E-2</v>
      </c>
      <c r="K3081">
        <v>0.94507042253499995</v>
      </c>
      <c r="L3081">
        <v>1</v>
      </c>
      <c r="M3081" s="1" t="s">
        <v>99</v>
      </c>
      <c r="N3081">
        <v>69</v>
      </c>
      <c r="O3081">
        <v>70</v>
      </c>
      <c r="P3081">
        <v>70</v>
      </c>
      <c r="Q3081" t="s">
        <v>18</v>
      </c>
      <c r="R3081" t="s">
        <v>99</v>
      </c>
    </row>
    <row r="3082" spans="1:18" x14ac:dyDescent="0.25">
      <c r="A3082" t="s">
        <v>3820</v>
      </c>
      <c r="B3082" t="str">
        <f>MID(Tableau1[[#This Row],[ID]],4,LEN(Tableau1[[#This Row],[ID]])-5)</f>
        <v>CM2</v>
      </c>
      <c r="C3082" t="s">
        <v>17473</v>
      </c>
      <c r="D3082">
        <v>0</v>
      </c>
      <c r="E3082">
        <v>9</v>
      </c>
      <c r="F3082">
        <v>219.63399999999999</v>
      </c>
      <c r="G3082">
        <v>1.6379999999999999</v>
      </c>
      <c r="H3082">
        <v>1.419</v>
      </c>
      <c r="I3082">
        <v>3.0569999999999999</v>
      </c>
      <c r="J3082">
        <v>0.53581943081500005</v>
      </c>
      <c r="K3082">
        <v>0.464180569185</v>
      </c>
      <c r="L3082">
        <v>2</v>
      </c>
      <c r="M3082" s="1" t="s">
        <v>3837</v>
      </c>
      <c r="N3082">
        <v>70</v>
      </c>
      <c r="O3082">
        <v>70</v>
      </c>
      <c r="P3082">
        <v>70</v>
      </c>
      <c r="Q3082" t="s">
        <v>21</v>
      </c>
      <c r="R3082" t="s">
        <v>3838</v>
      </c>
    </row>
    <row r="3083" spans="1:18" x14ac:dyDescent="0.25">
      <c r="A3083" t="s">
        <v>3820</v>
      </c>
      <c r="B3083" t="str">
        <f>MID(Tableau1[[#This Row],[ID]],4,LEN(Tableau1[[#This Row],[ID]])-5)</f>
        <v>CM2</v>
      </c>
      <c r="C3083" t="s">
        <v>17473</v>
      </c>
      <c r="D3083">
        <v>0</v>
      </c>
      <c r="E3083">
        <v>9</v>
      </c>
      <c r="F3083">
        <v>224.15799999999999</v>
      </c>
      <c r="G3083">
        <v>3.3079999999999998</v>
      </c>
      <c r="H3083">
        <v>2.8860000000000001</v>
      </c>
      <c r="I3083">
        <v>6.194</v>
      </c>
      <c r="J3083">
        <v>0.53406522441100002</v>
      </c>
      <c r="K3083">
        <v>0.46593477558899998</v>
      </c>
      <c r="L3083">
        <v>5</v>
      </c>
      <c r="M3083" s="1" t="s">
        <v>3839</v>
      </c>
      <c r="N3083">
        <v>70</v>
      </c>
      <c r="O3083">
        <v>75</v>
      </c>
      <c r="P3083">
        <v>75</v>
      </c>
      <c r="Q3083" t="s">
        <v>18</v>
      </c>
      <c r="R3083" t="s">
        <v>3840</v>
      </c>
    </row>
    <row r="3084" spans="1:18" x14ac:dyDescent="0.25">
      <c r="A3084" t="s">
        <v>3820</v>
      </c>
      <c r="B3084" t="str">
        <f>MID(Tableau1[[#This Row],[ID]],4,LEN(Tableau1[[#This Row],[ID]])-5)</f>
        <v>CM2</v>
      </c>
      <c r="C3084" t="s">
        <v>17473</v>
      </c>
      <c r="D3084">
        <v>0</v>
      </c>
      <c r="E3084">
        <v>9</v>
      </c>
      <c r="F3084">
        <v>229.08799999999999</v>
      </c>
      <c r="G3084">
        <v>3.9</v>
      </c>
      <c r="H3084">
        <v>1.6220000000000001</v>
      </c>
      <c r="I3084">
        <v>5.5220000000000002</v>
      </c>
      <c r="J3084">
        <v>0.706265845708</v>
      </c>
      <c r="K3084">
        <v>0.293734154292</v>
      </c>
      <c r="L3084">
        <v>8</v>
      </c>
      <c r="M3084" s="1" t="s">
        <v>3841</v>
      </c>
      <c r="N3084">
        <v>75</v>
      </c>
      <c r="O3084">
        <v>83</v>
      </c>
      <c r="P3084">
        <v>83</v>
      </c>
      <c r="Q3084" t="s">
        <v>18</v>
      </c>
      <c r="R3084" t="s">
        <v>3842</v>
      </c>
    </row>
    <row r="3085" spans="1:18" x14ac:dyDescent="0.25">
      <c r="A3085" t="s">
        <v>3820</v>
      </c>
      <c r="B3085" t="str">
        <f>MID(Tableau1[[#This Row],[ID]],4,LEN(Tableau1[[#This Row],[ID]])-5)</f>
        <v>CM2</v>
      </c>
      <c r="C3085" t="s">
        <v>17473</v>
      </c>
      <c r="D3085">
        <v>0</v>
      </c>
      <c r="E3085">
        <v>9</v>
      </c>
      <c r="F3085">
        <v>236.42</v>
      </c>
      <c r="G3085">
        <v>2.028</v>
      </c>
      <c r="H3085">
        <v>3.4319999999999999</v>
      </c>
      <c r="I3085">
        <v>5.46</v>
      </c>
      <c r="J3085">
        <v>0.37142857142899999</v>
      </c>
      <c r="K3085">
        <v>0.62857142857100001</v>
      </c>
      <c r="L3085">
        <v>3</v>
      </c>
      <c r="M3085" s="1" t="s">
        <v>3843</v>
      </c>
      <c r="N3085">
        <v>83</v>
      </c>
      <c r="O3085">
        <v>86</v>
      </c>
      <c r="P3085">
        <v>86</v>
      </c>
      <c r="Q3085" t="s">
        <v>18</v>
      </c>
      <c r="R3085" t="s">
        <v>3843</v>
      </c>
    </row>
    <row r="3086" spans="1:18" x14ac:dyDescent="0.25">
      <c r="A3086" t="s">
        <v>3820</v>
      </c>
      <c r="B3086" t="str">
        <f>MID(Tableau1[[#This Row],[ID]],4,LEN(Tableau1[[#This Row],[ID]])-5)</f>
        <v>CM2</v>
      </c>
      <c r="C3086" t="s">
        <v>17473</v>
      </c>
      <c r="D3086">
        <v>0</v>
      </c>
      <c r="E3086">
        <v>9</v>
      </c>
      <c r="F3086">
        <v>249.75800000000001</v>
      </c>
      <c r="G3086">
        <v>9.4E-2</v>
      </c>
      <c r="H3086">
        <v>11.31</v>
      </c>
      <c r="I3086">
        <v>11.404</v>
      </c>
      <c r="J3086">
        <v>8.2427218519800002E-3</v>
      </c>
      <c r="K3086">
        <v>0.99175727814799997</v>
      </c>
      <c r="L3086">
        <v>1</v>
      </c>
      <c r="M3086" s="1" t="s">
        <v>28</v>
      </c>
      <c r="N3086">
        <v>86</v>
      </c>
      <c r="O3086">
        <v>87</v>
      </c>
      <c r="P3086">
        <v>87</v>
      </c>
      <c r="Q3086" t="s">
        <v>18</v>
      </c>
      <c r="R3086" t="s">
        <v>29</v>
      </c>
    </row>
    <row r="3087" spans="1:18" x14ac:dyDescent="0.25">
      <c r="A3087" t="s">
        <v>3820</v>
      </c>
      <c r="B3087" t="str">
        <f>MID(Tableau1[[#This Row],[ID]],4,LEN(Tableau1[[#This Row],[ID]])-5)</f>
        <v>CM2</v>
      </c>
      <c r="C3087" t="s">
        <v>17473</v>
      </c>
      <c r="D3087">
        <v>0</v>
      </c>
      <c r="E3087">
        <v>9</v>
      </c>
      <c r="F3087">
        <v>252.20699999999999</v>
      </c>
      <c r="G3087">
        <v>1.498</v>
      </c>
      <c r="H3087">
        <v>2.355</v>
      </c>
      <c r="I3087">
        <v>3.8530000000000002</v>
      </c>
      <c r="J3087">
        <v>0.38878795743599998</v>
      </c>
      <c r="K3087">
        <v>0.61121204256399997</v>
      </c>
      <c r="L3087">
        <v>5</v>
      </c>
      <c r="M3087" s="1" t="s">
        <v>3844</v>
      </c>
      <c r="N3087">
        <v>87</v>
      </c>
      <c r="O3087">
        <v>92</v>
      </c>
      <c r="P3087">
        <v>92</v>
      </c>
      <c r="Q3087" t="s">
        <v>18</v>
      </c>
      <c r="R3087" t="s">
        <v>3845</v>
      </c>
    </row>
    <row r="3088" spans="1:18" x14ac:dyDescent="0.25">
      <c r="A3088" t="s">
        <v>3820</v>
      </c>
      <c r="B3088" t="str">
        <f>MID(Tableau1[[#This Row],[ID]],4,LEN(Tableau1[[#This Row],[ID]])-5)</f>
        <v>CM2</v>
      </c>
      <c r="C3088" t="s">
        <v>17473</v>
      </c>
      <c r="D3088">
        <v>0</v>
      </c>
      <c r="E3088">
        <v>9</v>
      </c>
      <c r="F3088">
        <v>255.09299999999999</v>
      </c>
      <c r="G3088">
        <v>1.9350000000000001</v>
      </c>
      <c r="H3088">
        <v>1.3879999999999999</v>
      </c>
      <c r="I3088">
        <v>3.323</v>
      </c>
      <c r="J3088">
        <v>0.582305145952</v>
      </c>
      <c r="K3088">
        <v>0.417694854048</v>
      </c>
      <c r="L3088">
        <v>5</v>
      </c>
      <c r="M3088" s="1" t="s">
        <v>3846</v>
      </c>
      <c r="N3088">
        <v>92</v>
      </c>
      <c r="O3088">
        <v>97</v>
      </c>
      <c r="P3088">
        <v>97</v>
      </c>
      <c r="Q3088" t="s">
        <v>18</v>
      </c>
      <c r="R3088" t="s">
        <v>3847</v>
      </c>
    </row>
    <row r="3089" spans="1:18" x14ac:dyDescent="0.25">
      <c r="A3089" t="s">
        <v>3820</v>
      </c>
      <c r="B3089" t="str">
        <f>MID(Tableau1[[#This Row],[ID]],4,LEN(Tableau1[[#This Row],[ID]])-5)</f>
        <v>CM2</v>
      </c>
      <c r="C3089" t="s">
        <v>17473</v>
      </c>
      <c r="D3089">
        <v>0</v>
      </c>
      <c r="E3089">
        <v>9</v>
      </c>
      <c r="F3089">
        <v>269.07100000000003</v>
      </c>
      <c r="G3089">
        <v>6.2E-2</v>
      </c>
      <c r="H3089">
        <v>12.042999999999999</v>
      </c>
      <c r="I3089">
        <v>12.105</v>
      </c>
      <c r="J3089">
        <v>5.1218504750099999E-3</v>
      </c>
      <c r="K3089">
        <v>0.99487814952499998</v>
      </c>
      <c r="L3089">
        <v>1</v>
      </c>
      <c r="M3089" s="1" t="s">
        <v>57</v>
      </c>
      <c r="N3089">
        <v>97</v>
      </c>
      <c r="O3089">
        <v>98</v>
      </c>
      <c r="P3089">
        <v>98</v>
      </c>
      <c r="Q3089" t="s">
        <v>18</v>
      </c>
      <c r="R3089" t="s">
        <v>57</v>
      </c>
    </row>
    <row r="3090" spans="1:18" x14ac:dyDescent="0.25">
      <c r="A3090" t="s">
        <v>3820</v>
      </c>
      <c r="B3090" t="str">
        <f>MID(Tableau1[[#This Row],[ID]],4,LEN(Tableau1[[#This Row],[ID]])-5)</f>
        <v>CM2</v>
      </c>
      <c r="C3090" t="s">
        <v>17473</v>
      </c>
      <c r="D3090">
        <v>0</v>
      </c>
      <c r="E3090">
        <v>9</v>
      </c>
      <c r="F3090">
        <v>270.63099999999997</v>
      </c>
      <c r="G3090">
        <v>6.6459999999999999</v>
      </c>
      <c r="H3090">
        <v>1.498</v>
      </c>
      <c r="I3090">
        <v>8.1440000000000001</v>
      </c>
      <c r="J3090">
        <v>0.816060903733</v>
      </c>
      <c r="K3090">
        <v>0.183939096267</v>
      </c>
      <c r="L3090">
        <v>7</v>
      </c>
      <c r="M3090" s="1" t="s">
        <v>3848</v>
      </c>
      <c r="N3090">
        <v>98</v>
      </c>
      <c r="O3090">
        <v>103</v>
      </c>
      <c r="P3090">
        <v>103</v>
      </c>
      <c r="Q3090" t="s">
        <v>18</v>
      </c>
      <c r="R3090" t="s">
        <v>3849</v>
      </c>
    </row>
    <row r="3091" spans="1:18" x14ac:dyDescent="0.25">
      <c r="A3091" t="s">
        <v>3820</v>
      </c>
      <c r="B3091" t="str">
        <f>MID(Tableau1[[#This Row],[ID]],4,LEN(Tableau1[[#This Row],[ID]])-5)</f>
        <v>CM2</v>
      </c>
      <c r="C3091" t="s">
        <v>17473</v>
      </c>
      <c r="D3091">
        <v>0</v>
      </c>
      <c r="E3091">
        <v>9</v>
      </c>
      <c r="F3091">
        <v>283.59500000000003</v>
      </c>
      <c r="G3091">
        <v>7.1760000000000002</v>
      </c>
      <c r="H3091">
        <v>6.3179999999999996</v>
      </c>
      <c r="I3091">
        <v>13.494</v>
      </c>
      <c r="J3091">
        <v>0.53179190751399996</v>
      </c>
      <c r="K3091">
        <v>0.46820809248599998</v>
      </c>
      <c r="L3091">
        <v>5</v>
      </c>
      <c r="M3091" s="1" t="s">
        <v>3087</v>
      </c>
      <c r="N3091">
        <v>103</v>
      </c>
      <c r="O3091">
        <v>108</v>
      </c>
      <c r="P3091">
        <v>108</v>
      </c>
      <c r="Q3091" t="s">
        <v>18</v>
      </c>
      <c r="R3091" t="s">
        <v>3850</v>
      </c>
    </row>
    <row r="3092" spans="1:18" x14ac:dyDescent="0.25">
      <c r="A3092" t="s">
        <v>3820</v>
      </c>
      <c r="B3092" t="str">
        <f>MID(Tableau1[[#This Row],[ID]],4,LEN(Tableau1[[#This Row],[ID]])-5)</f>
        <v>CM2</v>
      </c>
      <c r="C3092" t="s">
        <v>17473</v>
      </c>
      <c r="D3092">
        <v>0</v>
      </c>
      <c r="E3092">
        <v>9</v>
      </c>
      <c r="F3092">
        <v>303.298</v>
      </c>
      <c r="G3092">
        <v>8.5640000000000001</v>
      </c>
      <c r="H3092">
        <v>12.526999999999999</v>
      </c>
      <c r="I3092">
        <v>21.091000000000001</v>
      </c>
      <c r="J3092">
        <v>0.40604997392300002</v>
      </c>
      <c r="K3092">
        <v>0.59395002607699998</v>
      </c>
      <c r="L3092">
        <v>17</v>
      </c>
      <c r="M3092" s="1" t="s">
        <v>3851</v>
      </c>
      <c r="N3092">
        <v>108</v>
      </c>
      <c r="O3092">
        <v>125</v>
      </c>
      <c r="P3092">
        <v>125</v>
      </c>
      <c r="Q3092" t="s">
        <v>18</v>
      </c>
      <c r="R3092" t="s">
        <v>3852</v>
      </c>
    </row>
    <row r="3093" spans="1:18" x14ac:dyDescent="0.25">
      <c r="A3093" t="s">
        <v>3820</v>
      </c>
      <c r="B3093" t="str">
        <f>MID(Tableau1[[#This Row],[ID]],4,LEN(Tableau1[[#This Row],[ID]])-5)</f>
        <v>CM2</v>
      </c>
      <c r="C3093" t="s">
        <v>17473</v>
      </c>
      <c r="D3093">
        <v>0</v>
      </c>
      <c r="E3093">
        <v>9</v>
      </c>
      <c r="F3093">
        <v>329.36500000000001</v>
      </c>
      <c r="G3093">
        <v>1.732</v>
      </c>
      <c r="H3093">
        <v>17.503</v>
      </c>
      <c r="I3093">
        <v>19.234999999999999</v>
      </c>
      <c r="J3093">
        <v>9.0044190278099998E-2</v>
      </c>
      <c r="K3093">
        <v>0.90995580972199996</v>
      </c>
      <c r="L3093">
        <v>4</v>
      </c>
      <c r="M3093" s="1" t="s">
        <v>3853</v>
      </c>
      <c r="N3093">
        <v>125</v>
      </c>
      <c r="O3093">
        <v>129</v>
      </c>
      <c r="P3093">
        <v>129</v>
      </c>
      <c r="Q3093" t="s">
        <v>18</v>
      </c>
      <c r="R3093" t="s">
        <v>3854</v>
      </c>
    </row>
    <row r="3094" spans="1:18" x14ac:dyDescent="0.25">
      <c r="A3094" t="s">
        <v>3820</v>
      </c>
      <c r="B3094" t="str">
        <f>MID(Tableau1[[#This Row],[ID]],4,LEN(Tableau1[[#This Row],[ID]])-5)</f>
        <v>CM2</v>
      </c>
      <c r="C3094" t="s">
        <v>17473</v>
      </c>
      <c r="D3094">
        <v>0</v>
      </c>
      <c r="E3094">
        <v>9</v>
      </c>
      <c r="F3094">
        <v>334.17</v>
      </c>
      <c r="G3094">
        <v>13.821999999999999</v>
      </c>
      <c r="H3094">
        <v>3.073</v>
      </c>
      <c r="I3094">
        <v>16.895</v>
      </c>
      <c r="J3094">
        <v>0.81811186741599995</v>
      </c>
      <c r="K3094">
        <v>0.181888132584</v>
      </c>
      <c r="L3094">
        <v>29</v>
      </c>
      <c r="M3094" s="1" t="s">
        <v>3855</v>
      </c>
      <c r="N3094">
        <v>129</v>
      </c>
      <c r="O3094">
        <v>158</v>
      </c>
      <c r="P3094">
        <v>158</v>
      </c>
      <c r="Q3094" t="s">
        <v>18</v>
      </c>
      <c r="R3094" t="s">
        <v>3856</v>
      </c>
    </row>
    <row r="3095" spans="1:18" x14ac:dyDescent="0.25">
      <c r="A3095" t="s">
        <v>3820</v>
      </c>
      <c r="B3095" t="str">
        <f>MID(Tableau1[[#This Row],[ID]],4,LEN(Tableau1[[#This Row],[ID]])-5)</f>
        <v>CM2</v>
      </c>
      <c r="C3095" t="s">
        <v>17473</v>
      </c>
      <c r="D3095">
        <v>0</v>
      </c>
      <c r="E3095">
        <v>9</v>
      </c>
      <c r="F3095">
        <v>349.47399999999999</v>
      </c>
      <c r="G3095">
        <v>0.78</v>
      </c>
      <c r="H3095">
        <v>1.482</v>
      </c>
      <c r="I3095">
        <v>2.262</v>
      </c>
      <c r="J3095">
        <v>0.34482758620699999</v>
      </c>
      <c r="K3095">
        <v>0.65517241379299995</v>
      </c>
      <c r="L3095">
        <v>0</v>
      </c>
      <c r="N3095">
        <v>158</v>
      </c>
      <c r="O3095">
        <v>155</v>
      </c>
      <c r="P3095">
        <v>155</v>
      </c>
      <c r="Q3095" t="s">
        <v>21</v>
      </c>
      <c r="R3095" t="s">
        <v>25</v>
      </c>
    </row>
    <row r="3096" spans="1:18" x14ac:dyDescent="0.25">
      <c r="A3096" t="s">
        <v>3820</v>
      </c>
      <c r="B3096" t="str">
        <f>MID(Tableau1[[#This Row],[ID]],4,LEN(Tableau1[[#This Row],[ID]])-5)</f>
        <v>CM2</v>
      </c>
      <c r="C3096" t="s">
        <v>17473</v>
      </c>
      <c r="D3096">
        <v>0</v>
      </c>
      <c r="E3096">
        <v>9</v>
      </c>
      <c r="F3096">
        <v>351.67399999999998</v>
      </c>
      <c r="G3096">
        <v>0.374</v>
      </c>
      <c r="H3096">
        <v>1.42</v>
      </c>
      <c r="I3096">
        <v>1.794</v>
      </c>
      <c r="J3096">
        <v>0.20847268673399999</v>
      </c>
      <c r="K3096">
        <v>0.79152731326600001</v>
      </c>
      <c r="L3096">
        <v>1</v>
      </c>
      <c r="M3096" s="1" t="s">
        <v>98</v>
      </c>
      <c r="N3096">
        <v>155</v>
      </c>
      <c r="O3096">
        <v>156</v>
      </c>
      <c r="P3096">
        <v>156</v>
      </c>
      <c r="Q3096" t="s">
        <v>18</v>
      </c>
      <c r="R3096" t="s">
        <v>98</v>
      </c>
    </row>
    <row r="3097" spans="1:18" x14ac:dyDescent="0.25">
      <c r="A3097" t="s">
        <v>3820</v>
      </c>
      <c r="B3097" t="str">
        <f>MID(Tableau1[[#This Row],[ID]],4,LEN(Tableau1[[#This Row],[ID]])-5)</f>
        <v>CM2</v>
      </c>
      <c r="C3097" t="s">
        <v>17473</v>
      </c>
      <c r="D3097">
        <v>0</v>
      </c>
      <c r="E3097">
        <v>9</v>
      </c>
      <c r="F3097">
        <v>354.185</v>
      </c>
      <c r="G3097">
        <v>9.4E-2</v>
      </c>
      <c r="H3097">
        <v>2.137</v>
      </c>
      <c r="I3097">
        <v>2.2309999999999999</v>
      </c>
      <c r="J3097">
        <v>4.2133572389100003E-2</v>
      </c>
      <c r="K3097">
        <v>0.95786642761100005</v>
      </c>
      <c r="L3097">
        <v>1</v>
      </c>
      <c r="M3097" s="1" t="s">
        <v>28</v>
      </c>
      <c r="N3097">
        <v>156</v>
      </c>
      <c r="O3097">
        <v>157</v>
      </c>
      <c r="P3097">
        <v>157</v>
      </c>
      <c r="Q3097" t="s">
        <v>18</v>
      </c>
      <c r="R3097" t="s">
        <v>29</v>
      </c>
    </row>
    <row r="3098" spans="1:18" x14ac:dyDescent="0.25">
      <c r="A3098" t="s">
        <v>3820</v>
      </c>
      <c r="B3098" t="str">
        <f>MID(Tableau1[[#This Row],[ID]],4,LEN(Tableau1[[#This Row],[ID]])-5)</f>
        <v>CM2</v>
      </c>
      <c r="C3098" t="s">
        <v>17473</v>
      </c>
      <c r="D3098">
        <v>0</v>
      </c>
      <c r="E3098">
        <v>9</v>
      </c>
      <c r="F3098">
        <v>356.4</v>
      </c>
      <c r="G3098">
        <v>0.40600000000000003</v>
      </c>
      <c r="H3098">
        <v>2.121</v>
      </c>
      <c r="I3098">
        <v>2.5270000000000001</v>
      </c>
      <c r="J3098">
        <v>0.16066481994500001</v>
      </c>
      <c r="K3098">
        <v>0.83933518005499996</v>
      </c>
      <c r="L3098">
        <v>2</v>
      </c>
      <c r="M3098" s="1" t="s">
        <v>3857</v>
      </c>
      <c r="N3098">
        <v>157</v>
      </c>
      <c r="O3098">
        <v>159</v>
      </c>
      <c r="P3098">
        <v>159</v>
      </c>
      <c r="Q3098" t="s">
        <v>18</v>
      </c>
      <c r="R3098" t="s">
        <v>3857</v>
      </c>
    </row>
    <row r="3099" spans="1:18" x14ac:dyDescent="0.25">
      <c r="A3099" t="s">
        <v>3820</v>
      </c>
      <c r="B3099" t="str">
        <f>MID(Tableau1[[#This Row],[ID]],4,LEN(Tableau1[[#This Row],[ID]])-5)</f>
        <v>CM2</v>
      </c>
      <c r="C3099" t="s">
        <v>17473</v>
      </c>
      <c r="D3099">
        <v>0</v>
      </c>
      <c r="E3099">
        <v>9</v>
      </c>
      <c r="F3099">
        <v>359.19299999999998</v>
      </c>
      <c r="G3099">
        <v>2.2770000000000001</v>
      </c>
      <c r="H3099">
        <v>2.387</v>
      </c>
      <c r="I3099">
        <v>4.6639999999999997</v>
      </c>
      <c r="J3099">
        <v>0.48820754716999998</v>
      </c>
      <c r="K3099">
        <v>0.51179245282999997</v>
      </c>
      <c r="L3099">
        <v>3</v>
      </c>
      <c r="M3099" s="1" t="s">
        <v>3858</v>
      </c>
      <c r="N3099">
        <v>159</v>
      </c>
      <c r="O3099">
        <v>161</v>
      </c>
      <c r="P3099">
        <v>161</v>
      </c>
      <c r="Q3099" t="s">
        <v>21</v>
      </c>
      <c r="R3099" t="s">
        <v>3859</v>
      </c>
    </row>
    <row r="3100" spans="1:18" x14ac:dyDescent="0.25">
      <c r="A3100" t="s">
        <v>3820</v>
      </c>
      <c r="B3100" t="str">
        <f>MID(Tableau1[[#This Row],[ID]],4,LEN(Tableau1[[#This Row],[ID]])-5)</f>
        <v>CM2</v>
      </c>
      <c r="C3100" t="s">
        <v>17473</v>
      </c>
      <c r="D3100">
        <v>0</v>
      </c>
      <c r="E3100">
        <v>9</v>
      </c>
      <c r="F3100">
        <v>362.87400000000002</v>
      </c>
      <c r="G3100">
        <v>0.59299999999999997</v>
      </c>
      <c r="H3100">
        <v>1.4039999999999999</v>
      </c>
      <c r="I3100">
        <v>1.9970000000000001</v>
      </c>
      <c r="J3100">
        <v>0.29694541812699998</v>
      </c>
      <c r="K3100">
        <v>0.70305458187299996</v>
      </c>
      <c r="L3100">
        <v>2</v>
      </c>
      <c r="M3100" s="1" t="s">
        <v>3860</v>
      </c>
      <c r="N3100">
        <v>161</v>
      </c>
      <c r="O3100">
        <v>163</v>
      </c>
      <c r="P3100">
        <v>163</v>
      </c>
      <c r="Q3100" t="s">
        <v>18</v>
      </c>
      <c r="R3100" t="s">
        <v>3860</v>
      </c>
    </row>
    <row r="3101" spans="1:18" x14ac:dyDescent="0.25">
      <c r="A3101" t="s">
        <v>3820</v>
      </c>
      <c r="B3101" t="str">
        <f>MID(Tableau1[[#This Row],[ID]],4,LEN(Tableau1[[#This Row],[ID]])-5)</f>
        <v>CM2</v>
      </c>
      <c r="C3101" t="s">
        <v>17473</v>
      </c>
      <c r="D3101">
        <v>0</v>
      </c>
      <c r="E3101">
        <v>9</v>
      </c>
      <c r="F3101">
        <v>365.23</v>
      </c>
      <c r="G3101">
        <v>3.0110000000000001</v>
      </c>
      <c r="H3101">
        <v>1.7629999999999999</v>
      </c>
      <c r="I3101">
        <v>4.774</v>
      </c>
      <c r="J3101">
        <v>0.63070800167600005</v>
      </c>
      <c r="K3101">
        <v>0.369291998324</v>
      </c>
      <c r="L3101">
        <v>7</v>
      </c>
      <c r="M3101" s="1" t="s">
        <v>3861</v>
      </c>
      <c r="N3101">
        <v>163</v>
      </c>
      <c r="O3101">
        <v>170</v>
      </c>
      <c r="P3101">
        <v>170</v>
      </c>
      <c r="Q3101" t="s">
        <v>18</v>
      </c>
      <c r="R3101" t="s">
        <v>3862</v>
      </c>
    </row>
    <row r="3102" spans="1:18" x14ac:dyDescent="0.25">
      <c r="A3102" t="s">
        <v>3820</v>
      </c>
      <c r="B3102" t="str">
        <f>MID(Tableau1[[#This Row],[ID]],4,LEN(Tableau1[[#This Row],[ID]])-5)</f>
        <v>CM2</v>
      </c>
      <c r="C3102" t="s">
        <v>17473</v>
      </c>
      <c r="D3102">
        <v>0</v>
      </c>
      <c r="E3102">
        <v>9</v>
      </c>
      <c r="F3102">
        <v>371.17399999999998</v>
      </c>
      <c r="G3102">
        <v>1.778</v>
      </c>
      <c r="H3102">
        <v>2.9329999999999998</v>
      </c>
      <c r="I3102">
        <v>4.7110000000000003</v>
      </c>
      <c r="J3102">
        <v>0.377414561664</v>
      </c>
      <c r="K3102">
        <v>0.622585438336</v>
      </c>
      <c r="L3102">
        <v>5</v>
      </c>
      <c r="M3102" s="1" t="s">
        <v>3863</v>
      </c>
      <c r="N3102">
        <v>170</v>
      </c>
      <c r="O3102">
        <v>175</v>
      </c>
      <c r="P3102">
        <v>175</v>
      </c>
      <c r="Q3102" t="s">
        <v>18</v>
      </c>
      <c r="R3102" t="s">
        <v>3864</v>
      </c>
    </row>
    <row r="3103" spans="1:18" x14ac:dyDescent="0.25">
      <c r="A3103" t="s">
        <v>3820</v>
      </c>
      <c r="B3103" t="str">
        <f>MID(Tableau1[[#This Row],[ID]],4,LEN(Tableau1[[#This Row],[ID]])-5)</f>
        <v>CM2</v>
      </c>
      <c r="C3103" t="s">
        <v>17473</v>
      </c>
      <c r="D3103">
        <v>0</v>
      </c>
      <c r="E3103">
        <v>9</v>
      </c>
      <c r="F3103">
        <v>375.07400000000001</v>
      </c>
      <c r="G3103">
        <v>0.499</v>
      </c>
      <c r="H3103">
        <v>2.1219999999999999</v>
      </c>
      <c r="I3103">
        <v>2.621</v>
      </c>
      <c r="J3103">
        <v>0.19038534910300001</v>
      </c>
      <c r="K3103">
        <v>0.80961465089700002</v>
      </c>
      <c r="L3103">
        <v>2</v>
      </c>
      <c r="M3103" s="1" t="s">
        <v>158</v>
      </c>
      <c r="N3103">
        <v>175</v>
      </c>
      <c r="O3103">
        <v>177</v>
      </c>
      <c r="P3103">
        <v>177</v>
      </c>
      <c r="Q3103" t="s">
        <v>18</v>
      </c>
      <c r="R3103" t="s">
        <v>159</v>
      </c>
    </row>
    <row r="3104" spans="1:18" x14ac:dyDescent="0.25">
      <c r="A3104" t="s">
        <v>3820</v>
      </c>
      <c r="B3104" t="str">
        <f>MID(Tableau1[[#This Row],[ID]],4,LEN(Tableau1[[#This Row],[ID]])-5)</f>
        <v>CM2</v>
      </c>
      <c r="C3104" t="s">
        <v>17473</v>
      </c>
      <c r="D3104">
        <v>0</v>
      </c>
      <c r="E3104">
        <v>9</v>
      </c>
      <c r="F3104">
        <v>378.98899999999998</v>
      </c>
      <c r="G3104">
        <v>0.46800000000000003</v>
      </c>
      <c r="H3104">
        <v>3.4159999999999999</v>
      </c>
      <c r="I3104">
        <v>3.8839999999999999</v>
      </c>
      <c r="J3104">
        <v>0.12049433573600001</v>
      </c>
      <c r="K3104">
        <v>0.87950566426400001</v>
      </c>
      <c r="L3104">
        <v>3</v>
      </c>
      <c r="M3104" s="1" t="s">
        <v>3865</v>
      </c>
      <c r="N3104">
        <v>177</v>
      </c>
      <c r="O3104">
        <v>180</v>
      </c>
      <c r="P3104">
        <v>180</v>
      </c>
      <c r="Q3104" t="s">
        <v>18</v>
      </c>
      <c r="R3104" t="s">
        <v>3865</v>
      </c>
    </row>
    <row r="3105" spans="1:18" x14ac:dyDescent="0.25">
      <c r="A3105" t="s">
        <v>3820</v>
      </c>
      <c r="B3105" t="str">
        <f>MID(Tableau1[[#This Row],[ID]],4,LEN(Tableau1[[#This Row],[ID]])-5)</f>
        <v>CM2</v>
      </c>
      <c r="C3105" t="s">
        <v>17473</v>
      </c>
      <c r="D3105">
        <v>0</v>
      </c>
      <c r="E3105">
        <v>9</v>
      </c>
      <c r="F3105">
        <v>380.83</v>
      </c>
      <c r="G3105">
        <v>2.028</v>
      </c>
      <c r="H3105">
        <v>1.373</v>
      </c>
      <c r="I3105">
        <v>3.4009999999999998</v>
      </c>
      <c r="J3105">
        <v>0.59629520729200003</v>
      </c>
      <c r="K3105">
        <v>0.40370479270800003</v>
      </c>
      <c r="L3105">
        <v>3</v>
      </c>
      <c r="M3105" s="1" t="s">
        <v>3866</v>
      </c>
      <c r="N3105">
        <v>180</v>
      </c>
      <c r="O3105">
        <v>181</v>
      </c>
      <c r="P3105">
        <v>181</v>
      </c>
      <c r="Q3105" t="s">
        <v>21</v>
      </c>
      <c r="R3105" t="s">
        <v>3867</v>
      </c>
    </row>
    <row r="3106" spans="1:18" x14ac:dyDescent="0.25">
      <c r="A3106" t="s">
        <v>3820</v>
      </c>
      <c r="B3106" t="str">
        <f>MID(Tableau1[[#This Row],[ID]],4,LEN(Tableau1[[#This Row],[ID]])-5)</f>
        <v>CM2</v>
      </c>
      <c r="C3106" t="s">
        <v>17473</v>
      </c>
      <c r="D3106">
        <v>0</v>
      </c>
      <c r="E3106">
        <v>9</v>
      </c>
      <c r="F3106">
        <v>384.32499999999999</v>
      </c>
      <c r="G3106">
        <v>3.26</v>
      </c>
      <c r="H3106">
        <v>1.4670000000000001</v>
      </c>
      <c r="I3106">
        <v>4.7270000000000003</v>
      </c>
      <c r="J3106">
        <v>0.68965517241399998</v>
      </c>
      <c r="K3106">
        <v>0.31034482758600002</v>
      </c>
      <c r="L3106">
        <v>8</v>
      </c>
      <c r="M3106" s="1" t="s">
        <v>3868</v>
      </c>
      <c r="N3106">
        <v>181</v>
      </c>
      <c r="O3106">
        <v>189</v>
      </c>
      <c r="P3106">
        <v>189</v>
      </c>
      <c r="Q3106" t="s">
        <v>18</v>
      </c>
      <c r="R3106" t="s">
        <v>3869</v>
      </c>
    </row>
    <row r="3107" spans="1:18" x14ac:dyDescent="0.25">
      <c r="A3107" t="s">
        <v>3820</v>
      </c>
      <c r="B3107" t="str">
        <f>MID(Tableau1[[#This Row],[ID]],4,LEN(Tableau1[[#This Row],[ID]])-5)</f>
        <v>CM2</v>
      </c>
      <c r="C3107" t="s">
        <v>17473</v>
      </c>
      <c r="D3107">
        <v>0</v>
      </c>
      <c r="E3107">
        <v>9</v>
      </c>
      <c r="F3107">
        <v>389.863</v>
      </c>
      <c r="G3107">
        <v>9.2999999999999999E-2</v>
      </c>
      <c r="H3107">
        <v>2.278</v>
      </c>
      <c r="I3107">
        <v>2.371</v>
      </c>
      <c r="J3107">
        <v>3.9223956136700003E-2</v>
      </c>
      <c r="K3107">
        <v>0.96077604386299997</v>
      </c>
      <c r="L3107">
        <v>1</v>
      </c>
      <c r="M3107" s="1" t="s">
        <v>3752</v>
      </c>
      <c r="N3107">
        <v>189</v>
      </c>
      <c r="O3107">
        <v>190</v>
      </c>
      <c r="P3107">
        <v>190</v>
      </c>
      <c r="Q3107" t="s">
        <v>18</v>
      </c>
      <c r="R3107" t="s">
        <v>3752</v>
      </c>
    </row>
    <row r="3108" spans="1:18" x14ac:dyDescent="0.25">
      <c r="A3108" t="s">
        <v>3820</v>
      </c>
      <c r="B3108" t="str">
        <f>MID(Tableau1[[#This Row],[ID]],4,LEN(Tableau1[[#This Row],[ID]])-5)</f>
        <v>CM2</v>
      </c>
      <c r="C3108" t="s">
        <v>17473</v>
      </c>
      <c r="D3108">
        <v>0</v>
      </c>
      <c r="E3108">
        <v>9</v>
      </c>
      <c r="F3108">
        <v>391.25099999999998</v>
      </c>
      <c r="G3108">
        <v>22.87</v>
      </c>
      <c r="H3108">
        <v>1.2949999999999999</v>
      </c>
      <c r="I3108">
        <v>24.164999999999999</v>
      </c>
      <c r="J3108">
        <v>0.94641009724799996</v>
      </c>
      <c r="K3108">
        <v>5.3589902751900002E-2</v>
      </c>
      <c r="L3108">
        <v>31</v>
      </c>
      <c r="M3108" s="1" t="s">
        <v>3870</v>
      </c>
      <c r="N3108">
        <v>190</v>
      </c>
      <c r="O3108">
        <v>156</v>
      </c>
      <c r="P3108">
        <v>213</v>
      </c>
      <c r="Q3108" t="s">
        <v>21</v>
      </c>
      <c r="R3108" t="s">
        <v>3871</v>
      </c>
    </row>
    <row r="3109" spans="1:18" x14ac:dyDescent="0.25">
      <c r="A3109" t="s">
        <v>3820</v>
      </c>
      <c r="B3109" t="str">
        <f>MID(Tableau1[[#This Row],[ID]],4,LEN(Tableau1[[#This Row],[ID]])-5)</f>
        <v>CM2</v>
      </c>
      <c r="C3109" t="s">
        <v>17473</v>
      </c>
      <c r="D3109">
        <v>0</v>
      </c>
      <c r="E3109">
        <v>9</v>
      </c>
      <c r="F3109">
        <v>425.15</v>
      </c>
      <c r="G3109">
        <v>3.4630000000000001</v>
      </c>
      <c r="H3109">
        <v>11.029</v>
      </c>
      <c r="I3109">
        <v>14.492000000000001</v>
      </c>
      <c r="J3109">
        <v>0.23895942588999999</v>
      </c>
      <c r="K3109">
        <v>0.76104057411000003</v>
      </c>
      <c r="L3109">
        <v>0</v>
      </c>
      <c r="N3109">
        <v>156</v>
      </c>
      <c r="O3109">
        <v>136</v>
      </c>
      <c r="P3109">
        <v>193</v>
      </c>
      <c r="Q3109" t="s">
        <v>38</v>
      </c>
      <c r="R3109" t="s">
        <v>3872</v>
      </c>
    </row>
    <row r="3110" spans="1:18" x14ac:dyDescent="0.25">
      <c r="A3110" t="s">
        <v>3820</v>
      </c>
      <c r="B3110" t="str">
        <f>MID(Tableau1[[#This Row],[ID]],4,LEN(Tableau1[[#This Row],[ID]])-5)</f>
        <v>CM2</v>
      </c>
      <c r="C3110" t="s">
        <v>17473</v>
      </c>
      <c r="D3110">
        <v>0</v>
      </c>
      <c r="E3110">
        <v>9</v>
      </c>
      <c r="F3110">
        <v>431.25</v>
      </c>
      <c r="G3110">
        <v>2.0739999999999998</v>
      </c>
      <c r="H3110">
        <v>2.637</v>
      </c>
      <c r="I3110">
        <v>4.7110000000000003</v>
      </c>
      <c r="J3110">
        <v>0.44024623222199999</v>
      </c>
      <c r="K3110">
        <v>0.55975376777800001</v>
      </c>
      <c r="L3110">
        <v>6</v>
      </c>
      <c r="M3110" s="1" t="s">
        <v>3873</v>
      </c>
      <c r="N3110">
        <v>136</v>
      </c>
      <c r="O3110">
        <v>142</v>
      </c>
      <c r="P3110">
        <v>199</v>
      </c>
      <c r="Q3110" t="s">
        <v>38</v>
      </c>
      <c r="R3110" t="s">
        <v>3874</v>
      </c>
    </row>
    <row r="3111" spans="1:18" x14ac:dyDescent="0.25">
      <c r="A3111" t="s">
        <v>3820</v>
      </c>
      <c r="B3111" t="str">
        <f>MID(Tableau1[[#This Row],[ID]],4,LEN(Tableau1[[#This Row],[ID]])-5)</f>
        <v>CM2</v>
      </c>
      <c r="C3111" t="s">
        <v>17473</v>
      </c>
      <c r="D3111">
        <v>0</v>
      </c>
      <c r="E3111">
        <v>9</v>
      </c>
      <c r="F3111">
        <v>434.71300000000002</v>
      </c>
      <c r="G3111">
        <v>6.5679999999999996</v>
      </c>
      <c r="H3111">
        <v>1.389</v>
      </c>
      <c r="I3111">
        <v>7.9569999999999999</v>
      </c>
      <c r="J3111">
        <v>0.82543672238300003</v>
      </c>
      <c r="K3111">
        <v>0.174563277617</v>
      </c>
      <c r="L3111">
        <v>10</v>
      </c>
      <c r="M3111" s="1" t="s">
        <v>3875</v>
      </c>
      <c r="N3111">
        <v>142</v>
      </c>
      <c r="O3111">
        <v>204</v>
      </c>
      <c r="P3111">
        <v>204</v>
      </c>
      <c r="Q3111" t="s">
        <v>38</v>
      </c>
      <c r="R3111" t="s">
        <v>3876</v>
      </c>
    </row>
    <row r="3112" spans="1:18" x14ac:dyDescent="0.25">
      <c r="A3112" t="s">
        <v>3820</v>
      </c>
      <c r="B3112" t="str">
        <f>MID(Tableau1[[#This Row],[ID]],4,LEN(Tableau1[[#This Row],[ID]])-5)</f>
        <v>CM2</v>
      </c>
      <c r="C3112" t="s">
        <v>17473</v>
      </c>
      <c r="D3112">
        <v>0</v>
      </c>
      <c r="E3112">
        <v>9</v>
      </c>
      <c r="F3112">
        <v>448.84699999999998</v>
      </c>
      <c r="G3112">
        <v>8.7040000000000006</v>
      </c>
      <c r="H3112">
        <v>7.5659999999999998</v>
      </c>
      <c r="I3112">
        <v>16.27</v>
      </c>
      <c r="J3112">
        <v>0.53497234173300001</v>
      </c>
      <c r="K3112">
        <v>0.46502765826699999</v>
      </c>
      <c r="L3112">
        <v>23</v>
      </c>
      <c r="M3112" s="1" t="s">
        <v>3877</v>
      </c>
      <c r="N3112">
        <v>204</v>
      </c>
      <c r="O3112">
        <v>227</v>
      </c>
      <c r="P3112">
        <v>227</v>
      </c>
      <c r="Q3112" t="s">
        <v>18</v>
      </c>
      <c r="R3112" t="s">
        <v>3878</v>
      </c>
    </row>
    <row r="3113" spans="1:18" x14ac:dyDescent="0.25">
      <c r="A3113" t="s">
        <v>3820</v>
      </c>
      <c r="B3113" t="str">
        <f>MID(Tableau1[[#This Row],[ID]],4,LEN(Tableau1[[#This Row],[ID]])-5)</f>
        <v>CM2</v>
      </c>
      <c r="C3113" t="s">
        <v>17473</v>
      </c>
      <c r="D3113">
        <v>0</v>
      </c>
      <c r="E3113">
        <v>9</v>
      </c>
      <c r="F3113">
        <v>459.423</v>
      </c>
      <c r="G3113">
        <v>9.4E-2</v>
      </c>
      <c r="H3113">
        <v>1.8720000000000001</v>
      </c>
      <c r="I3113">
        <v>1.966</v>
      </c>
      <c r="J3113">
        <v>4.78128179044E-2</v>
      </c>
      <c r="K3113">
        <v>0.95218718209599995</v>
      </c>
      <c r="L3113">
        <v>1</v>
      </c>
      <c r="M3113" s="1" t="s">
        <v>644</v>
      </c>
      <c r="N3113">
        <v>227</v>
      </c>
      <c r="O3113">
        <v>228</v>
      </c>
      <c r="P3113">
        <v>228</v>
      </c>
      <c r="Q3113" t="s">
        <v>18</v>
      </c>
      <c r="R3113" t="s">
        <v>644</v>
      </c>
    </row>
    <row r="3114" spans="1:18" x14ac:dyDescent="0.25">
      <c r="A3114" t="s">
        <v>3820</v>
      </c>
      <c r="B3114" t="str">
        <f>MID(Tableau1[[#This Row],[ID]],4,LEN(Tableau1[[#This Row],[ID]])-5)</f>
        <v>CM2</v>
      </c>
      <c r="C3114" t="s">
        <v>17473</v>
      </c>
      <c r="D3114">
        <v>0</v>
      </c>
      <c r="E3114">
        <v>9</v>
      </c>
      <c r="F3114">
        <v>461.108</v>
      </c>
      <c r="G3114">
        <v>0.40600000000000003</v>
      </c>
      <c r="H3114">
        <v>1.591</v>
      </c>
      <c r="I3114">
        <v>1.9970000000000001</v>
      </c>
      <c r="J3114">
        <v>0.20330495743599999</v>
      </c>
      <c r="K3114">
        <v>0.79669504256400003</v>
      </c>
      <c r="L3114">
        <v>2</v>
      </c>
      <c r="M3114" s="1" t="s">
        <v>3837</v>
      </c>
      <c r="N3114">
        <v>228</v>
      </c>
      <c r="O3114">
        <v>230</v>
      </c>
      <c r="P3114">
        <v>230</v>
      </c>
      <c r="Q3114" t="s">
        <v>18</v>
      </c>
      <c r="R3114" t="s">
        <v>3879</v>
      </c>
    </row>
    <row r="3115" spans="1:18" x14ac:dyDescent="0.25">
      <c r="A3115" t="s">
        <v>3820</v>
      </c>
      <c r="B3115" t="str">
        <f>MID(Tableau1[[#This Row],[ID]],4,LEN(Tableau1[[#This Row],[ID]])-5)</f>
        <v>CM2</v>
      </c>
      <c r="C3115" t="s">
        <v>17473</v>
      </c>
      <c r="D3115">
        <v>0</v>
      </c>
      <c r="E3115">
        <v>9</v>
      </c>
      <c r="F3115">
        <v>463.07400000000001</v>
      </c>
      <c r="G3115">
        <v>2.012</v>
      </c>
      <c r="H3115">
        <v>1.56</v>
      </c>
      <c r="I3115">
        <v>3.5720000000000001</v>
      </c>
      <c r="J3115">
        <v>0.56326987681999996</v>
      </c>
      <c r="K3115">
        <v>0.43673012317999998</v>
      </c>
      <c r="L3115">
        <v>6</v>
      </c>
      <c r="M3115" s="1" t="s">
        <v>3880</v>
      </c>
      <c r="N3115">
        <v>230</v>
      </c>
      <c r="O3115">
        <v>236</v>
      </c>
      <c r="P3115">
        <v>236</v>
      </c>
      <c r="Q3115" t="s">
        <v>18</v>
      </c>
      <c r="R3115" t="s">
        <v>3881</v>
      </c>
    </row>
    <row r="3116" spans="1:18" x14ac:dyDescent="0.25">
      <c r="A3116" t="s">
        <v>3820</v>
      </c>
      <c r="B3116" t="str">
        <f>MID(Tableau1[[#This Row],[ID]],4,LEN(Tableau1[[#This Row],[ID]])-5)</f>
        <v>CM2</v>
      </c>
      <c r="C3116" t="s">
        <v>17473</v>
      </c>
      <c r="D3116">
        <v>0</v>
      </c>
      <c r="E3116">
        <v>9</v>
      </c>
      <c r="F3116">
        <v>466.49</v>
      </c>
      <c r="G3116">
        <v>3.62</v>
      </c>
      <c r="H3116">
        <v>1.4039999999999999</v>
      </c>
      <c r="I3116">
        <v>5.024</v>
      </c>
      <c r="J3116">
        <v>0.72054140127400002</v>
      </c>
      <c r="K3116">
        <v>0.27945859872599998</v>
      </c>
      <c r="L3116">
        <v>9</v>
      </c>
      <c r="M3116" s="1" t="s">
        <v>3882</v>
      </c>
      <c r="N3116">
        <v>236</v>
      </c>
      <c r="O3116">
        <v>245</v>
      </c>
      <c r="P3116">
        <v>245</v>
      </c>
      <c r="Q3116" t="s">
        <v>18</v>
      </c>
      <c r="R3116" t="s">
        <v>3883</v>
      </c>
    </row>
    <row r="3117" spans="1:18" x14ac:dyDescent="0.25">
      <c r="A3117" t="s">
        <v>3820</v>
      </c>
      <c r="B3117" t="str">
        <f>MID(Tableau1[[#This Row],[ID]],4,LEN(Tableau1[[#This Row],[ID]])-5)</f>
        <v>CM2</v>
      </c>
      <c r="C3117" t="s">
        <v>17473</v>
      </c>
      <c r="D3117">
        <v>0</v>
      </c>
      <c r="E3117">
        <v>9</v>
      </c>
      <c r="F3117">
        <v>474.46199999999999</v>
      </c>
      <c r="G3117">
        <v>0.14000000000000001</v>
      </c>
      <c r="H3117">
        <v>4.3520000000000003</v>
      </c>
      <c r="I3117">
        <v>4.492</v>
      </c>
      <c r="J3117">
        <v>3.1166518254700001E-2</v>
      </c>
      <c r="K3117">
        <v>0.96883348174499995</v>
      </c>
      <c r="L3117">
        <v>1</v>
      </c>
      <c r="M3117" s="1" t="s">
        <v>98</v>
      </c>
      <c r="N3117">
        <v>245</v>
      </c>
      <c r="O3117">
        <v>246</v>
      </c>
      <c r="P3117">
        <v>246</v>
      </c>
      <c r="Q3117" t="s">
        <v>18</v>
      </c>
      <c r="R3117" t="s">
        <v>98</v>
      </c>
    </row>
    <row r="3118" spans="1:18" x14ac:dyDescent="0.25">
      <c r="A3118" t="s">
        <v>3820</v>
      </c>
      <c r="B3118" t="str">
        <f>MID(Tableau1[[#This Row],[ID]],4,LEN(Tableau1[[#This Row],[ID]])-5)</f>
        <v>CM2</v>
      </c>
      <c r="C3118" t="s">
        <v>17473</v>
      </c>
      <c r="D3118">
        <v>0</v>
      </c>
      <c r="E3118">
        <v>9</v>
      </c>
      <c r="F3118">
        <v>492.48</v>
      </c>
      <c r="G3118">
        <v>5.335</v>
      </c>
      <c r="H3118">
        <v>17.878</v>
      </c>
      <c r="I3118">
        <v>23.213000000000001</v>
      </c>
      <c r="J3118">
        <v>0.229828113557</v>
      </c>
      <c r="K3118">
        <v>0.77017188644300005</v>
      </c>
      <c r="L3118">
        <v>5</v>
      </c>
      <c r="M3118" s="1" t="s">
        <v>3884</v>
      </c>
      <c r="N3118">
        <v>246</v>
      </c>
      <c r="O3118">
        <v>251</v>
      </c>
      <c r="P3118">
        <v>251</v>
      </c>
      <c r="Q3118" t="s">
        <v>18</v>
      </c>
      <c r="R3118" t="s">
        <v>3885</v>
      </c>
    </row>
    <row r="3119" spans="1:18" x14ac:dyDescent="0.25">
      <c r="A3119" t="s">
        <v>3820</v>
      </c>
      <c r="B3119" t="str">
        <f>MID(Tableau1[[#This Row],[ID]],4,LEN(Tableau1[[#This Row],[ID]])-5)</f>
        <v>CM2</v>
      </c>
      <c r="C3119" t="s">
        <v>17473</v>
      </c>
      <c r="D3119">
        <v>0</v>
      </c>
      <c r="E3119">
        <v>9</v>
      </c>
      <c r="F3119">
        <v>499.81200000000001</v>
      </c>
      <c r="G3119">
        <v>8.9079999999999995</v>
      </c>
      <c r="H3119">
        <v>1.9970000000000001</v>
      </c>
      <c r="I3119">
        <v>10.904999999999999</v>
      </c>
      <c r="J3119">
        <v>0.81687299403900004</v>
      </c>
      <c r="K3119">
        <v>0.18312700596100001</v>
      </c>
      <c r="L3119">
        <v>21</v>
      </c>
      <c r="M3119" s="1" t="s">
        <v>3886</v>
      </c>
      <c r="N3119">
        <v>251</v>
      </c>
      <c r="O3119">
        <v>272</v>
      </c>
      <c r="P3119">
        <v>272</v>
      </c>
      <c r="Q3119" t="s">
        <v>18</v>
      </c>
      <c r="R3119" t="s">
        <v>3887</v>
      </c>
    </row>
    <row r="3120" spans="1:18" x14ac:dyDescent="0.25">
      <c r="A3120" t="s">
        <v>3820</v>
      </c>
      <c r="B3120" t="str">
        <f>MID(Tableau1[[#This Row],[ID]],4,LEN(Tableau1[[#This Row],[ID]])-5)</f>
        <v>CM2</v>
      </c>
      <c r="C3120" t="s">
        <v>17473</v>
      </c>
      <c r="D3120">
        <v>0</v>
      </c>
      <c r="E3120">
        <v>9</v>
      </c>
      <c r="F3120">
        <v>511.85500000000002</v>
      </c>
      <c r="G3120">
        <v>7.1760000000000002</v>
      </c>
      <c r="H3120">
        <v>3.1349999999999998</v>
      </c>
      <c r="I3120">
        <v>10.311</v>
      </c>
      <c r="J3120">
        <v>0.69595577538599995</v>
      </c>
      <c r="K3120">
        <v>0.30404422461399999</v>
      </c>
      <c r="L3120">
        <v>16</v>
      </c>
      <c r="M3120" s="1" t="s">
        <v>3888</v>
      </c>
      <c r="N3120">
        <v>272</v>
      </c>
      <c r="O3120">
        <v>288</v>
      </c>
      <c r="P3120">
        <v>288</v>
      </c>
      <c r="Q3120" t="s">
        <v>18</v>
      </c>
      <c r="R3120" t="s">
        <v>3889</v>
      </c>
    </row>
    <row r="3121" spans="1:18" x14ac:dyDescent="0.25">
      <c r="A3121" t="s">
        <v>3820</v>
      </c>
      <c r="B3121" t="str">
        <f>MID(Tableau1[[#This Row],[ID]],4,LEN(Tableau1[[#This Row],[ID]])-5)</f>
        <v>CM2</v>
      </c>
      <c r="C3121" t="s">
        <v>17473</v>
      </c>
      <c r="D3121">
        <v>0</v>
      </c>
      <c r="E3121">
        <v>9</v>
      </c>
      <c r="F3121">
        <v>521.07500000000005</v>
      </c>
      <c r="G3121">
        <v>3.9159999999999999</v>
      </c>
      <c r="H3121">
        <v>2.044</v>
      </c>
      <c r="I3121">
        <v>5.96</v>
      </c>
      <c r="J3121">
        <v>0.65704697986600002</v>
      </c>
      <c r="K3121">
        <v>0.34295302013399998</v>
      </c>
      <c r="L3121">
        <v>8</v>
      </c>
      <c r="M3121" s="1" t="s">
        <v>3890</v>
      </c>
      <c r="N3121">
        <v>288</v>
      </c>
      <c r="O3121">
        <v>296</v>
      </c>
      <c r="P3121">
        <v>296</v>
      </c>
      <c r="Q3121" t="s">
        <v>18</v>
      </c>
      <c r="R3121" t="s">
        <v>3891</v>
      </c>
    </row>
    <row r="3122" spans="1:18" x14ac:dyDescent="0.25">
      <c r="A3122" t="s">
        <v>3820</v>
      </c>
      <c r="B3122" t="str">
        <f>MID(Tableau1[[#This Row],[ID]],4,LEN(Tableau1[[#This Row],[ID]])-5)</f>
        <v>CM2</v>
      </c>
      <c r="C3122" t="s">
        <v>17473</v>
      </c>
      <c r="D3122">
        <v>0</v>
      </c>
      <c r="E3122">
        <v>9</v>
      </c>
      <c r="F3122">
        <v>528.98400000000004</v>
      </c>
      <c r="G3122">
        <v>4.1189999999999998</v>
      </c>
      <c r="H3122">
        <v>3.9929999999999999</v>
      </c>
      <c r="I3122">
        <v>8.1120000000000001</v>
      </c>
      <c r="J3122">
        <v>0.50776627218899995</v>
      </c>
      <c r="K3122">
        <v>0.492233727811</v>
      </c>
      <c r="L3122">
        <v>9</v>
      </c>
      <c r="M3122" s="1" t="s">
        <v>3892</v>
      </c>
      <c r="N3122">
        <v>296</v>
      </c>
      <c r="O3122">
        <v>305</v>
      </c>
      <c r="P3122">
        <v>305</v>
      </c>
      <c r="Q3122" t="s">
        <v>18</v>
      </c>
      <c r="R3122" t="s">
        <v>3893</v>
      </c>
    </row>
    <row r="3123" spans="1:18" x14ac:dyDescent="0.25">
      <c r="A3123" t="s">
        <v>3820</v>
      </c>
      <c r="B3123" t="str">
        <f>MID(Tableau1[[#This Row],[ID]],4,LEN(Tableau1[[#This Row],[ID]])-5)</f>
        <v>CM2</v>
      </c>
      <c r="C3123" t="s">
        <v>17473</v>
      </c>
      <c r="D3123">
        <v>0</v>
      </c>
      <c r="E3123">
        <v>9</v>
      </c>
      <c r="F3123">
        <v>535.67700000000002</v>
      </c>
      <c r="G3123">
        <v>9.9990000000000006</v>
      </c>
      <c r="H3123">
        <v>2.5739999999999998</v>
      </c>
      <c r="I3123">
        <v>12.573</v>
      </c>
      <c r="J3123">
        <v>0.79527559055099994</v>
      </c>
      <c r="K3123">
        <v>0.204724409449</v>
      </c>
      <c r="L3123">
        <v>22</v>
      </c>
      <c r="M3123" s="1" t="s">
        <v>3894</v>
      </c>
      <c r="N3123">
        <v>305</v>
      </c>
      <c r="O3123">
        <v>327</v>
      </c>
      <c r="P3123">
        <v>327</v>
      </c>
      <c r="Q3123" t="s">
        <v>18</v>
      </c>
      <c r="R3123" t="s">
        <v>3895</v>
      </c>
    </row>
    <row r="3124" spans="1:18" x14ac:dyDescent="0.25">
      <c r="A3124" t="s">
        <v>3820</v>
      </c>
      <c r="B3124" t="str">
        <f>MID(Tableau1[[#This Row],[ID]],4,LEN(Tableau1[[#This Row],[ID]])-5)</f>
        <v>CM2</v>
      </c>
      <c r="C3124" t="s">
        <v>17473</v>
      </c>
      <c r="D3124">
        <v>0</v>
      </c>
      <c r="E3124">
        <v>9</v>
      </c>
      <c r="F3124">
        <v>547.90700000000004</v>
      </c>
      <c r="G3124">
        <v>6.3E-2</v>
      </c>
      <c r="H3124">
        <v>2.2309999999999999</v>
      </c>
      <c r="I3124">
        <v>2.294</v>
      </c>
      <c r="J3124">
        <v>2.74629468178E-2</v>
      </c>
      <c r="K3124">
        <v>0.97253705318200001</v>
      </c>
      <c r="L3124">
        <v>1</v>
      </c>
      <c r="M3124" s="1" t="s">
        <v>829</v>
      </c>
      <c r="N3124">
        <v>327</v>
      </c>
      <c r="O3124">
        <v>328</v>
      </c>
      <c r="P3124">
        <v>328</v>
      </c>
      <c r="Q3124" t="s">
        <v>18</v>
      </c>
      <c r="R3124" t="s">
        <v>829</v>
      </c>
    </row>
    <row r="3125" spans="1:18" x14ac:dyDescent="0.25">
      <c r="A3125" t="s">
        <v>3820</v>
      </c>
      <c r="B3125" t="str">
        <f>MID(Tableau1[[#This Row],[ID]],4,LEN(Tableau1[[#This Row],[ID]])-5)</f>
        <v>CM2</v>
      </c>
      <c r="C3125" t="s">
        <v>17473</v>
      </c>
      <c r="D3125">
        <v>0</v>
      </c>
      <c r="E3125">
        <v>9</v>
      </c>
      <c r="F3125">
        <v>550.07600000000002</v>
      </c>
      <c r="G3125">
        <v>0.88900000000000001</v>
      </c>
      <c r="H3125">
        <v>2.1059999999999999</v>
      </c>
      <c r="I3125">
        <v>2.9950000000000001</v>
      </c>
      <c r="J3125">
        <v>0.29682804674500002</v>
      </c>
      <c r="K3125">
        <v>0.70317195325500004</v>
      </c>
      <c r="L3125">
        <v>3</v>
      </c>
      <c r="M3125" s="1" t="s">
        <v>3896</v>
      </c>
      <c r="N3125">
        <v>328</v>
      </c>
      <c r="O3125">
        <v>331</v>
      </c>
      <c r="P3125">
        <v>331</v>
      </c>
      <c r="Q3125" t="s">
        <v>18</v>
      </c>
      <c r="R3125" t="s">
        <v>3897</v>
      </c>
    </row>
    <row r="3126" spans="1:18" x14ac:dyDescent="0.25">
      <c r="A3126" t="s">
        <v>3820</v>
      </c>
      <c r="B3126" t="str">
        <f>MID(Tableau1[[#This Row],[ID]],4,LEN(Tableau1[[#This Row],[ID]])-5)</f>
        <v>CM2</v>
      </c>
      <c r="C3126" t="s">
        <v>17473</v>
      </c>
      <c r="D3126">
        <v>0</v>
      </c>
      <c r="E3126">
        <v>9</v>
      </c>
      <c r="F3126">
        <v>553.32000000000005</v>
      </c>
      <c r="G3126">
        <v>5.71</v>
      </c>
      <c r="H3126">
        <v>2.355</v>
      </c>
      <c r="I3126">
        <v>8.0649999999999995</v>
      </c>
      <c r="J3126">
        <v>0.70799752014899997</v>
      </c>
      <c r="K3126">
        <v>0.29200247985099997</v>
      </c>
      <c r="L3126">
        <v>12</v>
      </c>
      <c r="M3126" s="1" t="s">
        <v>3898</v>
      </c>
      <c r="N3126">
        <v>331</v>
      </c>
      <c r="O3126">
        <v>343</v>
      </c>
      <c r="P3126">
        <v>343</v>
      </c>
      <c r="Q3126" t="s">
        <v>18</v>
      </c>
      <c r="R3126" t="s">
        <v>3899</v>
      </c>
    </row>
    <row r="3127" spans="1:18" x14ac:dyDescent="0.25">
      <c r="A3127" t="s">
        <v>3820</v>
      </c>
      <c r="B3127" t="str">
        <f>MID(Tableau1[[#This Row],[ID]],4,LEN(Tableau1[[#This Row],[ID]])-5)</f>
        <v>CM2</v>
      </c>
      <c r="C3127" t="s">
        <v>17473</v>
      </c>
      <c r="D3127">
        <v>0</v>
      </c>
      <c r="E3127">
        <v>9</v>
      </c>
      <c r="F3127">
        <v>560.46500000000003</v>
      </c>
      <c r="G3127">
        <v>7.13</v>
      </c>
      <c r="H3127">
        <v>1.4350000000000001</v>
      </c>
      <c r="I3127">
        <v>8.5649999999999995</v>
      </c>
      <c r="J3127">
        <v>0.83245767659100001</v>
      </c>
      <c r="K3127">
        <v>0.16754232340899999</v>
      </c>
      <c r="L3127">
        <v>10</v>
      </c>
      <c r="M3127" s="1" t="s">
        <v>3900</v>
      </c>
      <c r="N3127">
        <v>343</v>
      </c>
      <c r="O3127">
        <v>353</v>
      </c>
      <c r="P3127">
        <v>353</v>
      </c>
      <c r="Q3127" t="s">
        <v>18</v>
      </c>
      <c r="R3127" t="s">
        <v>3901</v>
      </c>
    </row>
    <row r="3128" spans="1:18" x14ac:dyDescent="0.25">
      <c r="A3128" t="s">
        <v>3820</v>
      </c>
      <c r="B3128" t="str">
        <f>MID(Tableau1[[#This Row],[ID]],4,LEN(Tableau1[[#This Row],[ID]])-5)</f>
        <v>CM2</v>
      </c>
      <c r="C3128" t="s">
        <v>17473</v>
      </c>
      <c r="D3128">
        <v>0</v>
      </c>
      <c r="E3128">
        <v>9</v>
      </c>
      <c r="F3128">
        <v>573.36699999999996</v>
      </c>
      <c r="G3128">
        <v>0.42099999999999999</v>
      </c>
      <c r="H3128">
        <v>5.7720000000000002</v>
      </c>
      <c r="I3128">
        <v>6.1929999999999996</v>
      </c>
      <c r="J3128">
        <v>6.7979977393800003E-2</v>
      </c>
      <c r="K3128">
        <v>0.93202002260600003</v>
      </c>
      <c r="L3128">
        <v>2</v>
      </c>
      <c r="M3128" s="1" t="s">
        <v>2756</v>
      </c>
      <c r="N3128">
        <v>353</v>
      </c>
      <c r="O3128">
        <v>355</v>
      </c>
      <c r="P3128">
        <v>355</v>
      </c>
      <c r="Q3128" t="s">
        <v>18</v>
      </c>
      <c r="R3128" t="s">
        <v>2756</v>
      </c>
    </row>
    <row r="3129" spans="1:18" x14ac:dyDescent="0.25">
      <c r="A3129" t="s">
        <v>3820</v>
      </c>
      <c r="B3129" t="str">
        <f>MID(Tableau1[[#This Row],[ID]],4,LEN(Tableau1[[#This Row],[ID]])-5)</f>
        <v>CM2</v>
      </c>
      <c r="C3129" t="s">
        <v>17473</v>
      </c>
      <c r="D3129">
        <v>0</v>
      </c>
      <c r="E3129">
        <v>9</v>
      </c>
      <c r="F3129">
        <v>575.16099999999994</v>
      </c>
      <c r="G3129">
        <v>0.17100000000000001</v>
      </c>
      <c r="H3129">
        <v>1.373</v>
      </c>
      <c r="I3129">
        <v>1.544</v>
      </c>
      <c r="J3129">
        <v>0.110751295337</v>
      </c>
      <c r="K3129">
        <v>0.88924870466299999</v>
      </c>
      <c r="L3129">
        <v>0</v>
      </c>
      <c r="N3129">
        <v>355</v>
      </c>
      <c r="O3129">
        <v>354</v>
      </c>
      <c r="P3129">
        <v>354</v>
      </c>
      <c r="Q3129" t="s">
        <v>21</v>
      </c>
      <c r="R3129" t="s">
        <v>47</v>
      </c>
    </row>
    <row r="3130" spans="1:18" x14ac:dyDescent="0.25">
      <c r="A3130" t="s">
        <v>3820</v>
      </c>
      <c r="B3130" t="str">
        <f>MID(Tableau1[[#This Row],[ID]],4,LEN(Tableau1[[#This Row],[ID]])-5)</f>
        <v>CM2</v>
      </c>
      <c r="C3130" t="s">
        <v>17473</v>
      </c>
      <c r="D3130">
        <v>0</v>
      </c>
      <c r="E3130">
        <v>9</v>
      </c>
      <c r="F3130">
        <v>587.42200000000003</v>
      </c>
      <c r="G3130">
        <v>0.57699999999999996</v>
      </c>
      <c r="H3130">
        <v>12.09</v>
      </c>
      <c r="I3130">
        <v>12.667</v>
      </c>
      <c r="J3130">
        <v>4.5551432857000002E-2</v>
      </c>
      <c r="K3130">
        <v>0.95444856714299997</v>
      </c>
      <c r="L3130">
        <v>2</v>
      </c>
      <c r="M3130" s="1" t="s">
        <v>3380</v>
      </c>
      <c r="N3130">
        <v>354</v>
      </c>
      <c r="O3130">
        <v>356</v>
      </c>
      <c r="P3130">
        <v>356</v>
      </c>
      <c r="Q3130" t="s">
        <v>18</v>
      </c>
      <c r="R3130" t="s">
        <v>3380</v>
      </c>
    </row>
    <row r="3131" spans="1:18" x14ac:dyDescent="0.25">
      <c r="A3131" t="s">
        <v>3820</v>
      </c>
      <c r="B3131" t="str">
        <f>MID(Tableau1[[#This Row],[ID]],4,LEN(Tableau1[[#This Row],[ID]])-5)</f>
        <v>CM2</v>
      </c>
      <c r="C3131" t="s">
        <v>17473</v>
      </c>
      <c r="D3131">
        <v>0</v>
      </c>
      <c r="E3131">
        <v>9</v>
      </c>
      <c r="F3131">
        <v>590.10500000000002</v>
      </c>
      <c r="G3131">
        <v>0.14099999999999999</v>
      </c>
      <c r="H3131">
        <v>2.1059999999999999</v>
      </c>
      <c r="I3131">
        <v>2.2469999999999999</v>
      </c>
      <c r="J3131">
        <v>6.2750333778400003E-2</v>
      </c>
      <c r="K3131">
        <v>0.93724966622200001</v>
      </c>
      <c r="L3131">
        <v>1</v>
      </c>
      <c r="M3131" s="1" t="s">
        <v>2071</v>
      </c>
      <c r="N3131">
        <v>356</v>
      </c>
      <c r="O3131">
        <v>357</v>
      </c>
      <c r="P3131">
        <v>357</v>
      </c>
      <c r="Q3131" t="s">
        <v>18</v>
      </c>
      <c r="R3131" t="s">
        <v>2071</v>
      </c>
    </row>
    <row r="3132" spans="1:18" x14ac:dyDescent="0.25">
      <c r="A3132" t="s">
        <v>3820</v>
      </c>
      <c r="B3132" t="str">
        <f>MID(Tableau1[[#This Row],[ID]],4,LEN(Tableau1[[#This Row],[ID]])-5)</f>
        <v>CM2</v>
      </c>
      <c r="C3132" t="s">
        <v>17473</v>
      </c>
      <c r="D3132">
        <v>0</v>
      </c>
      <c r="E3132">
        <v>9</v>
      </c>
      <c r="F3132">
        <v>596.42399999999998</v>
      </c>
      <c r="G3132">
        <v>6.2E-2</v>
      </c>
      <c r="H3132">
        <v>6.1779999999999999</v>
      </c>
      <c r="I3132">
        <v>6.24</v>
      </c>
      <c r="J3132">
        <v>9.9358974358999992E-3</v>
      </c>
      <c r="K3132">
        <v>0.99006410256400001</v>
      </c>
      <c r="L3132">
        <v>1</v>
      </c>
      <c r="M3132" s="1" t="s">
        <v>1505</v>
      </c>
      <c r="N3132">
        <v>357</v>
      </c>
      <c r="O3132">
        <v>358</v>
      </c>
      <c r="P3132">
        <v>358</v>
      </c>
      <c r="Q3132" t="s">
        <v>18</v>
      </c>
      <c r="R3132" t="s">
        <v>1505</v>
      </c>
    </row>
    <row r="3133" spans="1:18" x14ac:dyDescent="0.25">
      <c r="A3133" t="s">
        <v>3820</v>
      </c>
      <c r="B3133" t="str">
        <f>MID(Tableau1[[#This Row],[ID]],4,LEN(Tableau1[[#This Row],[ID]])-5)</f>
        <v>CM2</v>
      </c>
      <c r="C3133" t="s">
        <v>17473</v>
      </c>
      <c r="D3133">
        <v>0</v>
      </c>
      <c r="E3133">
        <v>9</v>
      </c>
      <c r="F3133">
        <v>597.82799999999997</v>
      </c>
      <c r="G3133">
        <v>6.2E-2</v>
      </c>
      <c r="H3133">
        <v>1.3420000000000001</v>
      </c>
      <c r="I3133">
        <v>1.4039999999999999</v>
      </c>
      <c r="J3133">
        <v>4.4159544159499999E-2</v>
      </c>
      <c r="K3133">
        <v>0.95584045583999999</v>
      </c>
      <c r="L3133">
        <v>1</v>
      </c>
      <c r="M3133" s="1" t="s">
        <v>28</v>
      </c>
      <c r="N3133">
        <v>358</v>
      </c>
      <c r="O3133">
        <v>359</v>
      </c>
      <c r="P3133">
        <v>359</v>
      </c>
      <c r="Q3133" t="s">
        <v>18</v>
      </c>
      <c r="R3133" t="s">
        <v>29</v>
      </c>
    </row>
    <row r="3134" spans="1:18" x14ac:dyDescent="0.25">
      <c r="A3134" t="s">
        <v>3820</v>
      </c>
      <c r="B3134" t="str">
        <f>MID(Tableau1[[#This Row],[ID]],4,LEN(Tableau1[[#This Row],[ID]])-5)</f>
        <v>CM2</v>
      </c>
      <c r="C3134" t="s">
        <v>17473</v>
      </c>
      <c r="D3134">
        <v>0</v>
      </c>
      <c r="E3134">
        <v>9</v>
      </c>
      <c r="F3134">
        <v>599.82399999999996</v>
      </c>
      <c r="G3134">
        <v>2.84</v>
      </c>
      <c r="H3134">
        <v>1.9339999999999999</v>
      </c>
      <c r="I3134">
        <v>4.774</v>
      </c>
      <c r="J3134">
        <v>0.59488898198600004</v>
      </c>
      <c r="K3134">
        <v>0.40511101801400001</v>
      </c>
      <c r="L3134">
        <v>8</v>
      </c>
      <c r="M3134" s="1" t="s">
        <v>3902</v>
      </c>
      <c r="N3134">
        <v>359</v>
      </c>
      <c r="O3134">
        <v>367</v>
      </c>
      <c r="P3134">
        <v>367</v>
      </c>
      <c r="Q3134" t="s">
        <v>18</v>
      </c>
      <c r="R3134" t="s">
        <v>3903</v>
      </c>
    </row>
    <row r="3135" spans="1:18" x14ac:dyDescent="0.25">
      <c r="A3135" t="s">
        <v>3820</v>
      </c>
      <c r="B3135" t="str">
        <f>MID(Tableau1[[#This Row],[ID]],4,LEN(Tableau1[[#This Row],[ID]])-5)</f>
        <v>CM2</v>
      </c>
      <c r="C3135" t="s">
        <v>17473</v>
      </c>
      <c r="D3135">
        <v>0</v>
      </c>
      <c r="E3135">
        <v>9</v>
      </c>
      <c r="F3135">
        <v>604.255</v>
      </c>
      <c r="G3135">
        <v>2.6669999999999998</v>
      </c>
      <c r="H3135">
        <v>1.591</v>
      </c>
      <c r="I3135">
        <v>4.258</v>
      </c>
      <c r="J3135">
        <v>0.62635039924799996</v>
      </c>
      <c r="K3135">
        <v>0.37364960075199999</v>
      </c>
      <c r="L3135">
        <v>5</v>
      </c>
      <c r="M3135" s="1" t="s">
        <v>3846</v>
      </c>
      <c r="N3135">
        <v>367</v>
      </c>
      <c r="O3135">
        <v>372</v>
      </c>
      <c r="P3135">
        <v>372</v>
      </c>
      <c r="Q3135" t="s">
        <v>18</v>
      </c>
      <c r="R3135" t="s">
        <v>3904</v>
      </c>
    </row>
    <row r="3136" spans="1:18" x14ac:dyDescent="0.25">
      <c r="A3136" t="s">
        <v>3820</v>
      </c>
      <c r="B3136" t="str">
        <f>MID(Tableau1[[#This Row],[ID]],4,LEN(Tableau1[[#This Row],[ID]])-5)</f>
        <v>CM2</v>
      </c>
      <c r="C3136" t="s">
        <v>17473</v>
      </c>
      <c r="D3136">
        <v>0</v>
      </c>
      <c r="E3136">
        <v>9</v>
      </c>
      <c r="F3136">
        <v>608.99699999999996</v>
      </c>
      <c r="G3136">
        <v>5.351</v>
      </c>
      <c r="H3136">
        <v>2.0750000000000002</v>
      </c>
      <c r="I3136">
        <v>7.4260000000000002</v>
      </c>
      <c r="J3136">
        <v>0.72057635335299997</v>
      </c>
      <c r="K3136">
        <v>0.27942364664699998</v>
      </c>
      <c r="L3136">
        <v>10</v>
      </c>
      <c r="M3136" s="1" t="s">
        <v>3905</v>
      </c>
      <c r="N3136">
        <v>372</v>
      </c>
      <c r="O3136">
        <v>382</v>
      </c>
      <c r="P3136">
        <v>382</v>
      </c>
      <c r="Q3136" t="s">
        <v>18</v>
      </c>
      <c r="R3136" t="s">
        <v>3906</v>
      </c>
    </row>
    <row r="3137" spans="1:18" x14ac:dyDescent="0.25">
      <c r="A3137" t="s">
        <v>3820</v>
      </c>
      <c r="B3137" t="str">
        <f>MID(Tableau1[[#This Row],[ID]],4,LEN(Tableau1[[#This Row],[ID]])-5)</f>
        <v>CM2</v>
      </c>
      <c r="C3137" t="s">
        <v>17473</v>
      </c>
      <c r="D3137">
        <v>0</v>
      </c>
      <c r="E3137">
        <v>9</v>
      </c>
      <c r="F3137">
        <v>617.39</v>
      </c>
      <c r="G3137">
        <v>3.3380000000000001</v>
      </c>
      <c r="H3137">
        <v>3.0419999999999998</v>
      </c>
      <c r="I3137">
        <v>6.38</v>
      </c>
      <c r="J3137">
        <v>0.52319749216300004</v>
      </c>
      <c r="K3137">
        <v>0.47680250783700001</v>
      </c>
      <c r="L3137">
        <v>4</v>
      </c>
      <c r="M3137" s="1" t="s">
        <v>3907</v>
      </c>
      <c r="N3137">
        <v>382</v>
      </c>
      <c r="O3137">
        <v>386</v>
      </c>
      <c r="P3137">
        <v>386</v>
      </c>
      <c r="Q3137" t="s">
        <v>18</v>
      </c>
      <c r="R3137" t="s">
        <v>3908</v>
      </c>
    </row>
    <row r="3138" spans="1:18" x14ac:dyDescent="0.25">
      <c r="A3138" t="s">
        <v>3820</v>
      </c>
      <c r="B3138" t="str">
        <f>MID(Tableau1[[#This Row],[ID]],4,LEN(Tableau1[[#This Row],[ID]])-5)</f>
        <v>CM2</v>
      </c>
      <c r="C3138" t="s">
        <v>17473</v>
      </c>
      <c r="D3138">
        <v>0</v>
      </c>
      <c r="E3138">
        <v>9</v>
      </c>
      <c r="F3138">
        <v>622.02300000000002</v>
      </c>
      <c r="G3138">
        <v>0.156</v>
      </c>
      <c r="H3138">
        <v>1.2949999999999999</v>
      </c>
      <c r="I3138">
        <v>1.4510000000000001</v>
      </c>
      <c r="J3138">
        <v>0.10751206064799999</v>
      </c>
      <c r="K3138">
        <v>0.89248793935199999</v>
      </c>
      <c r="L3138">
        <v>0</v>
      </c>
      <c r="N3138">
        <v>386</v>
      </c>
      <c r="O3138">
        <v>385</v>
      </c>
      <c r="P3138">
        <v>385</v>
      </c>
      <c r="Q3138" t="s">
        <v>21</v>
      </c>
      <c r="R3138" t="s">
        <v>47</v>
      </c>
    </row>
    <row r="3139" spans="1:18" x14ac:dyDescent="0.25">
      <c r="A3139" t="s">
        <v>3820</v>
      </c>
      <c r="B3139" t="str">
        <f>MID(Tableau1[[#This Row],[ID]],4,LEN(Tableau1[[#This Row],[ID]])-5)</f>
        <v>CM2</v>
      </c>
      <c r="C3139" t="s">
        <v>17473</v>
      </c>
      <c r="D3139">
        <v>0</v>
      </c>
      <c r="E3139">
        <v>9</v>
      </c>
      <c r="F3139">
        <v>623.69200000000001</v>
      </c>
      <c r="G3139">
        <v>1.5609999999999999</v>
      </c>
      <c r="H3139">
        <v>1.5129999999999999</v>
      </c>
      <c r="I3139">
        <v>3.0739999999999998</v>
      </c>
      <c r="J3139">
        <v>0.50780741704599996</v>
      </c>
      <c r="K3139">
        <v>0.49219258295399998</v>
      </c>
      <c r="L3139">
        <v>2</v>
      </c>
      <c r="M3139" s="1" t="s">
        <v>1609</v>
      </c>
      <c r="N3139">
        <v>385</v>
      </c>
      <c r="O3139">
        <v>386</v>
      </c>
      <c r="P3139">
        <v>386</v>
      </c>
      <c r="Q3139" t="s">
        <v>21</v>
      </c>
      <c r="R3139" t="s">
        <v>3909</v>
      </c>
    </row>
    <row r="3140" spans="1:18" x14ac:dyDescent="0.25">
      <c r="A3140" t="s">
        <v>3820</v>
      </c>
      <c r="B3140" t="str">
        <f>MID(Tableau1[[#This Row],[ID]],4,LEN(Tableau1[[#This Row],[ID]])-5)</f>
        <v>CM2</v>
      </c>
      <c r="C3140" t="s">
        <v>17473</v>
      </c>
      <c r="D3140">
        <v>0</v>
      </c>
      <c r="E3140">
        <v>9</v>
      </c>
      <c r="F3140">
        <v>626.84400000000005</v>
      </c>
      <c r="G3140">
        <v>3.7440000000000002</v>
      </c>
      <c r="H3140">
        <v>1.591</v>
      </c>
      <c r="I3140">
        <v>5.335</v>
      </c>
      <c r="J3140">
        <v>0.70178069353299999</v>
      </c>
      <c r="K3140">
        <v>0.29821930646700001</v>
      </c>
      <c r="L3140">
        <v>9</v>
      </c>
      <c r="M3140" s="1" t="s">
        <v>3910</v>
      </c>
      <c r="N3140">
        <v>386</v>
      </c>
      <c r="O3140">
        <v>395</v>
      </c>
      <c r="P3140">
        <v>395</v>
      </c>
      <c r="Q3140" t="s">
        <v>18</v>
      </c>
      <c r="R3140" t="s">
        <v>3911</v>
      </c>
    </row>
    <row r="3141" spans="1:18" x14ac:dyDescent="0.25">
      <c r="A3141" t="s">
        <v>3820</v>
      </c>
      <c r="B3141" t="str">
        <f>MID(Tableau1[[#This Row],[ID]],4,LEN(Tableau1[[#This Row],[ID]])-5)</f>
        <v>CM2</v>
      </c>
      <c r="C3141" t="s">
        <v>17473</v>
      </c>
      <c r="D3141">
        <v>0</v>
      </c>
      <c r="E3141">
        <v>9</v>
      </c>
      <c r="F3141">
        <v>632.46</v>
      </c>
      <c r="G3141">
        <v>8.8919999999999995</v>
      </c>
      <c r="H3141">
        <v>1.8720000000000001</v>
      </c>
      <c r="I3141">
        <v>10.763999999999999</v>
      </c>
      <c r="J3141">
        <v>0.82608695652200004</v>
      </c>
      <c r="K3141">
        <v>0.17391304347799999</v>
      </c>
      <c r="L3141">
        <v>19</v>
      </c>
      <c r="M3141" s="1" t="s">
        <v>3912</v>
      </c>
      <c r="N3141">
        <v>395</v>
      </c>
      <c r="O3141">
        <v>414</v>
      </c>
      <c r="P3141">
        <v>414</v>
      </c>
      <c r="Q3141" t="s">
        <v>18</v>
      </c>
      <c r="R3141" t="s">
        <v>3913</v>
      </c>
    </row>
    <row r="3142" spans="1:18" x14ac:dyDescent="0.25">
      <c r="A3142" t="s">
        <v>3820</v>
      </c>
      <c r="B3142" t="str">
        <f>MID(Tableau1[[#This Row],[ID]],4,LEN(Tableau1[[#This Row],[ID]])-5)</f>
        <v>CM2</v>
      </c>
      <c r="C3142" t="s">
        <v>17473</v>
      </c>
      <c r="D3142">
        <v>0</v>
      </c>
      <c r="E3142">
        <v>9</v>
      </c>
      <c r="F3142">
        <v>642.75599999999997</v>
      </c>
      <c r="G3142">
        <v>0.93600000000000005</v>
      </c>
      <c r="H3142">
        <v>1.4039999999999999</v>
      </c>
      <c r="I3142">
        <v>2.34</v>
      </c>
      <c r="J3142">
        <v>0.4</v>
      </c>
      <c r="K3142">
        <v>0.6</v>
      </c>
      <c r="L3142">
        <v>3</v>
      </c>
      <c r="M3142" s="1" t="s">
        <v>687</v>
      </c>
      <c r="N3142">
        <v>414</v>
      </c>
      <c r="O3142">
        <v>417</v>
      </c>
      <c r="P3142">
        <v>417</v>
      </c>
      <c r="Q3142" t="s">
        <v>18</v>
      </c>
      <c r="R3142" t="s">
        <v>688</v>
      </c>
    </row>
    <row r="3143" spans="1:18" x14ac:dyDescent="0.25">
      <c r="A3143" t="s">
        <v>3820</v>
      </c>
      <c r="B3143" t="str">
        <f>MID(Tableau1[[#This Row],[ID]],4,LEN(Tableau1[[#This Row],[ID]])-5)</f>
        <v>CM2</v>
      </c>
      <c r="C3143" t="s">
        <v>17473</v>
      </c>
      <c r="D3143">
        <v>0</v>
      </c>
      <c r="E3143">
        <v>9</v>
      </c>
      <c r="F3143">
        <v>645.798</v>
      </c>
      <c r="G3143">
        <v>2.8079999999999998</v>
      </c>
      <c r="H3143">
        <v>2.1059999999999999</v>
      </c>
      <c r="I3143">
        <v>4.9139999999999997</v>
      </c>
      <c r="J3143">
        <v>0.57142857142900005</v>
      </c>
      <c r="K3143">
        <v>0.428571428571</v>
      </c>
      <c r="L3143">
        <v>9</v>
      </c>
      <c r="M3143" s="1" t="s">
        <v>3914</v>
      </c>
      <c r="N3143">
        <v>417</v>
      </c>
      <c r="O3143">
        <v>426</v>
      </c>
      <c r="P3143">
        <v>426</v>
      </c>
      <c r="Q3143" t="s">
        <v>18</v>
      </c>
      <c r="R3143" t="s">
        <v>3915</v>
      </c>
    </row>
    <row r="3144" spans="1:18" x14ac:dyDescent="0.25">
      <c r="A3144" t="s">
        <v>3820</v>
      </c>
      <c r="B3144" t="str">
        <f>MID(Tableau1[[#This Row],[ID]],4,LEN(Tableau1[[#This Row],[ID]])-5)</f>
        <v>CM2</v>
      </c>
      <c r="C3144" t="s">
        <v>17473</v>
      </c>
      <c r="D3144">
        <v>0</v>
      </c>
      <c r="E3144">
        <v>9</v>
      </c>
      <c r="F3144">
        <v>649.88499999999999</v>
      </c>
      <c r="G3144">
        <v>9.048</v>
      </c>
      <c r="H3144">
        <v>1.2789999999999999</v>
      </c>
      <c r="I3144">
        <v>10.327</v>
      </c>
      <c r="J3144">
        <v>0.87614989832500001</v>
      </c>
      <c r="K3144">
        <v>0.123850101675</v>
      </c>
      <c r="L3144">
        <v>20</v>
      </c>
      <c r="M3144" s="1" t="s">
        <v>3916</v>
      </c>
      <c r="N3144">
        <v>426</v>
      </c>
      <c r="O3144">
        <v>446</v>
      </c>
      <c r="P3144">
        <v>446</v>
      </c>
      <c r="Q3144" t="s">
        <v>18</v>
      </c>
      <c r="R3144" t="s">
        <v>3917</v>
      </c>
    </row>
    <row r="3145" spans="1:18" x14ac:dyDescent="0.25">
      <c r="A3145" t="s">
        <v>3820</v>
      </c>
      <c r="B3145" t="str">
        <f>MID(Tableau1[[#This Row],[ID]],4,LEN(Tableau1[[#This Row],[ID]])-5)</f>
        <v>CM2</v>
      </c>
      <c r="C3145" t="s">
        <v>17473</v>
      </c>
      <c r="D3145">
        <v>0</v>
      </c>
      <c r="E3145">
        <v>9</v>
      </c>
      <c r="F3145">
        <v>661.94399999999996</v>
      </c>
      <c r="G3145">
        <v>0.14000000000000001</v>
      </c>
      <c r="H3145">
        <v>3.0110000000000001</v>
      </c>
      <c r="I3145">
        <v>3.1509999999999998</v>
      </c>
      <c r="J3145">
        <v>4.4430339574700002E-2</v>
      </c>
      <c r="K3145">
        <v>0.95556966042500002</v>
      </c>
      <c r="L3145">
        <v>2</v>
      </c>
      <c r="M3145" s="1" t="s">
        <v>158</v>
      </c>
      <c r="N3145">
        <v>446</v>
      </c>
      <c r="O3145">
        <v>448</v>
      </c>
      <c r="P3145">
        <v>448</v>
      </c>
      <c r="Q3145" t="s">
        <v>18</v>
      </c>
      <c r="R3145" t="s">
        <v>159</v>
      </c>
    </row>
    <row r="3146" spans="1:18" x14ac:dyDescent="0.25">
      <c r="A3146" t="s">
        <v>3820</v>
      </c>
      <c r="B3146" t="str">
        <f>MID(Tableau1[[#This Row],[ID]],4,LEN(Tableau1[[#This Row],[ID]])-5)</f>
        <v>CM2</v>
      </c>
      <c r="C3146" t="s">
        <v>17473</v>
      </c>
      <c r="D3146">
        <v>0</v>
      </c>
      <c r="E3146">
        <v>9</v>
      </c>
      <c r="F3146">
        <v>671.61599999999999</v>
      </c>
      <c r="G3146">
        <v>9.6560000000000006</v>
      </c>
      <c r="H3146">
        <v>9.532</v>
      </c>
      <c r="I3146">
        <v>19.187999999999999</v>
      </c>
      <c r="J3146">
        <v>0.503231186158</v>
      </c>
      <c r="K3146">
        <v>0.496768813842</v>
      </c>
      <c r="L3146">
        <v>14</v>
      </c>
      <c r="M3146" s="1" t="s">
        <v>3918</v>
      </c>
      <c r="N3146">
        <v>448</v>
      </c>
      <c r="O3146">
        <v>462</v>
      </c>
      <c r="P3146">
        <v>462</v>
      </c>
      <c r="Q3146" t="s">
        <v>18</v>
      </c>
      <c r="R3146" t="s">
        <v>3919</v>
      </c>
    </row>
    <row r="3147" spans="1:18" x14ac:dyDescent="0.25">
      <c r="A3147" t="s">
        <v>3820</v>
      </c>
      <c r="B3147" t="str">
        <f>MID(Tableau1[[#This Row],[ID]],4,LEN(Tableau1[[#This Row],[ID]])-5)</f>
        <v>CM2</v>
      </c>
      <c r="C3147" t="s">
        <v>17473</v>
      </c>
      <c r="D3147">
        <v>0</v>
      </c>
      <c r="E3147">
        <v>9</v>
      </c>
      <c r="F3147">
        <v>684.29899999999998</v>
      </c>
      <c r="G3147">
        <v>1.2789999999999999</v>
      </c>
      <c r="H3147">
        <v>3.0270000000000001</v>
      </c>
      <c r="I3147">
        <v>4.306</v>
      </c>
      <c r="J3147">
        <v>0.29702740362300001</v>
      </c>
      <c r="K3147">
        <v>0.70297259637700005</v>
      </c>
      <c r="L3147">
        <v>2</v>
      </c>
      <c r="M3147" s="1" t="s">
        <v>3920</v>
      </c>
      <c r="N3147">
        <v>462</v>
      </c>
      <c r="O3147">
        <v>463</v>
      </c>
      <c r="P3147">
        <v>464</v>
      </c>
      <c r="Q3147" t="s">
        <v>18</v>
      </c>
      <c r="R3147" t="s">
        <v>3921</v>
      </c>
    </row>
    <row r="3148" spans="1:18" x14ac:dyDescent="0.25">
      <c r="A3148" t="s">
        <v>3820</v>
      </c>
      <c r="B3148" t="str">
        <f>MID(Tableau1[[#This Row],[ID]],4,LEN(Tableau1[[#This Row],[ID]])-5)</f>
        <v>CM2</v>
      </c>
      <c r="C3148" t="s">
        <v>17473</v>
      </c>
      <c r="D3148">
        <v>0</v>
      </c>
      <c r="E3148">
        <v>9</v>
      </c>
      <c r="F3148">
        <v>690.851</v>
      </c>
      <c r="G3148">
        <v>13.525</v>
      </c>
      <c r="H3148">
        <v>5.2729999999999997</v>
      </c>
      <c r="I3148">
        <v>18.797999999999998</v>
      </c>
      <c r="J3148">
        <v>0.71949143525899995</v>
      </c>
      <c r="K3148">
        <v>0.280508564741</v>
      </c>
      <c r="L3148">
        <v>28</v>
      </c>
      <c r="M3148" s="1" t="s">
        <v>3922</v>
      </c>
      <c r="N3148">
        <v>463</v>
      </c>
      <c r="O3148">
        <v>491</v>
      </c>
      <c r="P3148">
        <v>492</v>
      </c>
      <c r="Q3148" t="s">
        <v>18</v>
      </c>
      <c r="R3148" t="s">
        <v>3923</v>
      </c>
    </row>
    <row r="3149" spans="1:18" x14ac:dyDescent="0.25">
      <c r="A3149" t="s">
        <v>3820</v>
      </c>
      <c r="B3149" t="str">
        <f>MID(Tableau1[[#This Row],[ID]],4,LEN(Tableau1[[#This Row],[ID]])-5)</f>
        <v>CM2</v>
      </c>
      <c r="C3149" t="s">
        <v>17473</v>
      </c>
      <c r="D3149">
        <v>0</v>
      </c>
      <c r="E3149">
        <v>9</v>
      </c>
      <c r="F3149">
        <v>706.49800000000005</v>
      </c>
      <c r="G3149">
        <v>2.5739999999999998</v>
      </c>
      <c r="H3149">
        <v>2.1219999999999999</v>
      </c>
      <c r="I3149">
        <v>4.6959999999999997</v>
      </c>
      <c r="J3149">
        <v>0.54812606473600001</v>
      </c>
      <c r="K3149">
        <v>0.45187393526399999</v>
      </c>
      <c r="L3149">
        <v>7</v>
      </c>
      <c r="M3149" s="1" t="s">
        <v>3924</v>
      </c>
      <c r="N3149">
        <v>491</v>
      </c>
      <c r="O3149">
        <v>498</v>
      </c>
      <c r="P3149">
        <v>499</v>
      </c>
      <c r="Q3149" t="s">
        <v>18</v>
      </c>
      <c r="R3149" t="s">
        <v>3925</v>
      </c>
    </row>
    <row r="3150" spans="1:18" x14ac:dyDescent="0.25">
      <c r="A3150" t="s">
        <v>3820</v>
      </c>
      <c r="B3150" t="str">
        <f>MID(Tableau1[[#This Row],[ID]],4,LEN(Tableau1[[#This Row],[ID]])-5)</f>
        <v>CM2</v>
      </c>
      <c r="C3150" t="s">
        <v>17473</v>
      </c>
      <c r="D3150">
        <v>0</v>
      </c>
      <c r="E3150">
        <v>9</v>
      </c>
      <c r="F3150">
        <v>711.66099999999994</v>
      </c>
      <c r="G3150">
        <v>3.8849999999999998</v>
      </c>
      <c r="H3150">
        <v>2.589</v>
      </c>
      <c r="I3150">
        <v>6.4740000000000002</v>
      </c>
      <c r="J3150">
        <v>0.600092678406</v>
      </c>
      <c r="K3150">
        <v>0.399907321594</v>
      </c>
      <c r="L3150">
        <v>8</v>
      </c>
      <c r="M3150" s="1" t="s">
        <v>3926</v>
      </c>
      <c r="N3150">
        <v>498</v>
      </c>
      <c r="O3150">
        <v>506</v>
      </c>
      <c r="P3150">
        <v>507</v>
      </c>
      <c r="Q3150" t="s">
        <v>18</v>
      </c>
      <c r="R3150" t="s">
        <v>3927</v>
      </c>
    </row>
    <row r="3151" spans="1:18" x14ac:dyDescent="0.25">
      <c r="A3151" t="s">
        <v>3820</v>
      </c>
      <c r="B3151" t="str">
        <f>MID(Tableau1[[#This Row],[ID]],4,LEN(Tableau1[[#This Row],[ID]])-5)</f>
        <v>CM2</v>
      </c>
      <c r="C3151" t="s">
        <v>17473</v>
      </c>
      <c r="D3151">
        <v>0</v>
      </c>
      <c r="E3151">
        <v>9</v>
      </c>
      <c r="F3151">
        <v>717.76099999999997</v>
      </c>
      <c r="G3151">
        <v>2.028</v>
      </c>
      <c r="H3151">
        <v>2.2149999999999999</v>
      </c>
      <c r="I3151">
        <v>4.2430000000000003</v>
      </c>
      <c r="J3151">
        <v>0.47796370492599999</v>
      </c>
      <c r="K3151">
        <v>0.52203629507399996</v>
      </c>
      <c r="L3151">
        <v>6</v>
      </c>
      <c r="M3151" s="1" t="s">
        <v>3928</v>
      </c>
      <c r="N3151">
        <v>506</v>
      </c>
      <c r="O3151">
        <v>512</v>
      </c>
      <c r="P3151">
        <v>513</v>
      </c>
      <c r="Q3151" t="s">
        <v>18</v>
      </c>
      <c r="R3151" t="s">
        <v>3929</v>
      </c>
    </row>
    <row r="3152" spans="1:18" x14ac:dyDescent="0.25">
      <c r="A3152" t="s">
        <v>3820</v>
      </c>
      <c r="B3152" t="str">
        <f>MID(Tableau1[[#This Row],[ID]],4,LEN(Tableau1[[#This Row],[ID]])-5)</f>
        <v>CM2</v>
      </c>
      <c r="C3152" t="s">
        <v>17473</v>
      </c>
      <c r="D3152">
        <v>0</v>
      </c>
      <c r="E3152">
        <v>9</v>
      </c>
      <c r="F3152">
        <v>721.61400000000003</v>
      </c>
      <c r="G3152">
        <v>0.65600000000000003</v>
      </c>
      <c r="H3152">
        <v>1.825</v>
      </c>
      <c r="I3152">
        <v>2.4809999999999999</v>
      </c>
      <c r="J3152">
        <v>0.26440951229300003</v>
      </c>
      <c r="K3152">
        <v>0.73559048770699997</v>
      </c>
      <c r="L3152">
        <v>2</v>
      </c>
      <c r="M3152" s="1" t="s">
        <v>3930</v>
      </c>
      <c r="N3152">
        <v>512</v>
      </c>
      <c r="O3152">
        <v>514</v>
      </c>
      <c r="P3152">
        <v>515</v>
      </c>
      <c r="Q3152" t="s">
        <v>18</v>
      </c>
      <c r="R3152" t="s">
        <v>3931</v>
      </c>
    </row>
    <row r="3153" spans="1:18" x14ac:dyDescent="0.25">
      <c r="A3153" t="s">
        <v>3820</v>
      </c>
      <c r="B3153" t="str">
        <f>MID(Tableau1[[#This Row],[ID]],4,LEN(Tableau1[[#This Row],[ID]])-5)</f>
        <v>CM2</v>
      </c>
      <c r="C3153" t="s">
        <v>17473</v>
      </c>
      <c r="D3153">
        <v>0</v>
      </c>
      <c r="E3153">
        <v>9</v>
      </c>
      <c r="F3153">
        <v>723.76700000000005</v>
      </c>
      <c r="G3153">
        <v>11.997</v>
      </c>
      <c r="H3153">
        <v>1.4970000000000001</v>
      </c>
      <c r="I3153">
        <v>13.494</v>
      </c>
      <c r="J3153">
        <v>0.88906180524699996</v>
      </c>
      <c r="K3153">
        <v>0.110938194753</v>
      </c>
      <c r="L3153">
        <v>24</v>
      </c>
      <c r="M3153" s="1" t="s">
        <v>3932</v>
      </c>
      <c r="N3153">
        <v>514</v>
      </c>
      <c r="O3153">
        <v>537</v>
      </c>
      <c r="P3153">
        <v>538</v>
      </c>
      <c r="Q3153" t="s">
        <v>21</v>
      </c>
      <c r="R3153" t="s">
        <v>3933</v>
      </c>
    </row>
    <row r="3154" spans="1:18" x14ac:dyDescent="0.25">
      <c r="A3154" t="s">
        <v>3820</v>
      </c>
      <c r="B3154" t="str">
        <f>MID(Tableau1[[#This Row],[ID]],4,LEN(Tableau1[[#This Row],[ID]])-5)</f>
        <v>CM2</v>
      </c>
      <c r="C3154" t="s">
        <v>17473</v>
      </c>
      <c r="D3154">
        <v>0</v>
      </c>
      <c r="E3154">
        <v>9</v>
      </c>
      <c r="F3154">
        <v>737.37</v>
      </c>
      <c r="G3154">
        <v>4.8049999999999997</v>
      </c>
      <c r="H3154">
        <v>1.6060000000000001</v>
      </c>
      <c r="I3154">
        <v>6.4109999999999996</v>
      </c>
      <c r="J3154">
        <v>0.74949305880499995</v>
      </c>
      <c r="K3154">
        <v>0.250506941195</v>
      </c>
      <c r="L3154">
        <v>12</v>
      </c>
      <c r="M3154" s="1" t="s">
        <v>3934</v>
      </c>
      <c r="N3154">
        <v>537</v>
      </c>
      <c r="O3154">
        <v>549</v>
      </c>
      <c r="P3154">
        <v>550</v>
      </c>
      <c r="Q3154" t="s">
        <v>18</v>
      </c>
      <c r="R3154" t="s">
        <v>3935</v>
      </c>
    </row>
    <row r="3155" spans="1:18" x14ac:dyDescent="0.25">
      <c r="A3155" t="s">
        <v>3820</v>
      </c>
      <c r="B3155" t="str">
        <f>MID(Tableau1[[#This Row],[ID]],4,LEN(Tableau1[[#This Row],[ID]])-5)</f>
        <v>CM2</v>
      </c>
      <c r="C3155" t="s">
        <v>17473</v>
      </c>
      <c r="D3155">
        <v>0</v>
      </c>
      <c r="E3155">
        <v>9</v>
      </c>
      <c r="F3155">
        <v>744.74900000000002</v>
      </c>
      <c r="G3155">
        <v>0.46800000000000003</v>
      </c>
      <c r="H3155">
        <v>2.5739999999999998</v>
      </c>
      <c r="I3155">
        <v>3.0419999999999998</v>
      </c>
      <c r="J3155">
        <v>0.15384615384600001</v>
      </c>
      <c r="K3155">
        <v>0.84615384615400002</v>
      </c>
      <c r="L3155">
        <v>3</v>
      </c>
      <c r="M3155" s="1" t="s">
        <v>3936</v>
      </c>
      <c r="N3155">
        <v>549</v>
      </c>
      <c r="O3155">
        <v>552</v>
      </c>
      <c r="P3155">
        <v>553</v>
      </c>
      <c r="Q3155" t="s">
        <v>18</v>
      </c>
      <c r="R3155" t="s">
        <v>3937</v>
      </c>
    </row>
    <row r="3156" spans="1:18" x14ac:dyDescent="0.25">
      <c r="A3156" t="s">
        <v>3820</v>
      </c>
      <c r="B3156" t="str">
        <f>MID(Tableau1[[#This Row],[ID]],4,LEN(Tableau1[[#This Row],[ID]])-5)</f>
        <v>CM2</v>
      </c>
      <c r="C3156" t="s">
        <v>17473</v>
      </c>
      <c r="D3156">
        <v>0</v>
      </c>
      <c r="E3156">
        <v>9</v>
      </c>
      <c r="F3156">
        <v>756.09100000000001</v>
      </c>
      <c r="G3156">
        <v>6.8319999999999999</v>
      </c>
      <c r="H3156">
        <v>10.874000000000001</v>
      </c>
      <c r="I3156">
        <v>17.706</v>
      </c>
      <c r="J3156">
        <v>0.385857901276</v>
      </c>
      <c r="K3156">
        <v>0.61414209872400005</v>
      </c>
      <c r="L3156">
        <v>17</v>
      </c>
      <c r="M3156" s="1" t="s">
        <v>3938</v>
      </c>
      <c r="N3156">
        <v>552</v>
      </c>
      <c r="O3156">
        <v>569</v>
      </c>
      <c r="P3156">
        <v>570</v>
      </c>
      <c r="Q3156" t="s">
        <v>18</v>
      </c>
      <c r="R3156" t="s">
        <v>3939</v>
      </c>
    </row>
    <row r="3157" spans="1:18" x14ac:dyDescent="0.25">
      <c r="A3157" t="s">
        <v>3820</v>
      </c>
      <c r="B3157" t="str">
        <f>MID(Tableau1[[#This Row],[ID]],4,LEN(Tableau1[[#This Row],[ID]])-5)</f>
        <v>CM2</v>
      </c>
      <c r="C3157" t="s">
        <v>17473</v>
      </c>
      <c r="D3157">
        <v>0</v>
      </c>
      <c r="E3157">
        <v>9</v>
      </c>
      <c r="F3157">
        <v>764.63900000000001</v>
      </c>
      <c r="G3157">
        <v>0.39</v>
      </c>
      <c r="H3157">
        <v>1.716</v>
      </c>
      <c r="I3157">
        <v>2.1059999999999999</v>
      </c>
      <c r="J3157">
        <v>0.18518518518499999</v>
      </c>
      <c r="K3157">
        <v>0.81481481481499995</v>
      </c>
      <c r="L3157">
        <v>2</v>
      </c>
      <c r="M3157" s="1" t="s">
        <v>3920</v>
      </c>
      <c r="N3157">
        <v>569</v>
      </c>
      <c r="O3157">
        <v>571</v>
      </c>
      <c r="P3157">
        <v>572</v>
      </c>
      <c r="Q3157" t="s">
        <v>18</v>
      </c>
      <c r="R3157" t="s">
        <v>3921</v>
      </c>
    </row>
    <row r="3158" spans="1:18" x14ac:dyDescent="0.25">
      <c r="A3158" t="s">
        <v>3820</v>
      </c>
      <c r="B3158" t="str">
        <f>MID(Tableau1[[#This Row],[ID]],4,LEN(Tableau1[[#This Row],[ID]])-5)</f>
        <v>CM2</v>
      </c>
      <c r="C3158" t="s">
        <v>17473</v>
      </c>
      <c r="D3158">
        <v>0</v>
      </c>
      <c r="E3158">
        <v>9</v>
      </c>
      <c r="F3158">
        <v>766.30899999999997</v>
      </c>
      <c r="G3158">
        <v>7.5190000000000001</v>
      </c>
      <c r="H3158">
        <v>1.28</v>
      </c>
      <c r="I3158">
        <v>8.7989999999999995</v>
      </c>
      <c r="J3158">
        <v>0.85452892374099998</v>
      </c>
      <c r="K3158">
        <v>0.14547107625899999</v>
      </c>
      <c r="L3158">
        <v>17</v>
      </c>
      <c r="M3158" s="1" t="s">
        <v>3940</v>
      </c>
      <c r="N3158">
        <v>571</v>
      </c>
      <c r="O3158">
        <v>588</v>
      </c>
      <c r="P3158">
        <v>589</v>
      </c>
      <c r="Q3158" t="s">
        <v>18</v>
      </c>
      <c r="R3158" t="s">
        <v>3941</v>
      </c>
    </row>
    <row r="3159" spans="1:18" x14ac:dyDescent="0.25">
      <c r="A3159" t="s">
        <v>3820</v>
      </c>
      <c r="B3159" t="str">
        <f>MID(Tableau1[[#This Row],[ID]],4,LEN(Tableau1[[#This Row],[ID]])-5)</f>
        <v>CM2</v>
      </c>
      <c r="C3159" t="s">
        <v>17473</v>
      </c>
      <c r="D3159">
        <v>0</v>
      </c>
      <c r="E3159">
        <v>9</v>
      </c>
      <c r="F3159">
        <v>775.59100000000001</v>
      </c>
      <c r="G3159">
        <v>6.2089999999999996</v>
      </c>
      <c r="H3159">
        <v>1.7629999999999999</v>
      </c>
      <c r="I3159">
        <v>7.9720000000000004</v>
      </c>
      <c r="J3159">
        <v>0.77885097842399997</v>
      </c>
      <c r="K3159">
        <v>0.221149021576</v>
      </c>
      <c r="L3159">
        <v>13</v>
      </c>
      <c r="M3159" s="1" t="s">
        <v>3942</v>
      </c>
      <c r="N3159">
        <v>588</v>
      </c>
      <c r="O3159">
        <v>601</v>
      </c>
      <c r="P3159">
        <v>602</v>
      </c>
      <c r="Q3159" t="s">
        <v>18</v>
      </c>
      <c r="R3159" t="s">
        <v>3943</v>
      </c>
    </row>
    <row r="3160" spans="1:18" x14ac:dyDescent="0.25">
      <c r="A3160" t="s">
        <v>3820</v>
      </c>
      <c r="B3160" t="str">
        <f>MID(Tableau1[[#This Row],[ID]],4,LEN(Tableau1[[#This Row],[ID]])-5)</f>
        <v>CM2</v>
      </c>
      <c r="C3160" t="s">
        <v>17473</v>
      </c>
      <c r="D3160">
        <v>0</v>
      </c>
      <c r="E3160">
        <v>9</v>
      </c>
      <c r="F3160">
        <v>783.46900000000005</v>
      </c>
      <c r="G3160">
        <v>1.014</v>
      </c>
      <c r="H3160">
        <v>1.669</v>
      </c>
      <c r="I3160">
        <v>2.6829999999999998</v>
      </c>
      <c r="J3160">
        <v>0.37793514722299998</v>
      </c>
      <c r="K3160">
        <v>0.62206485277699997</v>
      </c>
      <c r="L3160">
        <v>5</v>
      </c>
      <c r="M3160" s="1" t="s">
        <v>813</v>
      </c>
      <c r="N3160">
        <v>601</v>
      </c>
      <c r="O3160">
        <v>606</v>
      </c>
      <c r="P3160">
        <v>607</v>
      </c>
      <c r="Q3160" t="s">
        <v>18</v>
      </c>
      <c r="R3160" t="s">
        <v>814</v>
      </c>
    </row>
    <row r="3161" spans="1:18" x14ac:dyDescent="0.25">
      <c r="A3161" t="s">
        <v>3820</v>
      </c>
      <c r="B3161" t="str">
        <f>MID(Tableau1[[#This Row],[ID]],4,LEN(Tableau1[[#This Row],[ID]])-5)</f>
        <v>CM2</v>
      </c>
      <c r="C3161" t="s">
        <v>17473</v>
      </c>
      <c r="D3161">
        <v>0</v>
      </c>
      <c r="E3161">
        <v>9</v>
      </c>
      <c r="F3161">
        <v>787.65</v>
      </c>
      <c r="G3161">
        <v>2.9169999999999998</v>
      </c>
      <c r="H3161">
        <v>3.1669999999999998</v>
      </c>
      <c r="I3161">
        <v>6.0839999999999996</v>
      </c>
      <c r="J3161">
        <v>0.47945430637699998</v>
      </c>
      <c r="K3161">
        <v>0.52054569362299996</v>
      </c>
      <c r="L3161">
        <v>0</v>
      </c>
      <c r="N3161">
        <v>606</v>
      </c>
      <c r="O3161">
        <v>604</v>
      </c>
      <c r="P3161">
        <v>605</v>
      </c>
      <c r="Q3161" t="s">
        <v>18</v>
      </c>
      <c r="R3161" t="s">
        <v>3944</v>
      </c>
    </row>
    <row r="3162" spans="1:18" x14ac:dyDescent="0.25">
      <c r="A3162" t="s">
        <v>3820</v>
      </c>
      <c r="B3162" t="str">
        <f>MID(Tableau1[[#This Row],[ID]],4,LEN(Tableau1[[#This Row],[ID]])-5)</f>
        <v>CM2</v>
      </c>
      <c r="C3162" t="s">
        <v>17473</v>
      </c>
      <c r="D3162">
        <v>0</v>
      </c>
      <c r="E3162">
        <v>9</v>
      </c>
      <c r="F3162">
        <v>792.53200000000004</v>
      </c>
      <c r="G3162">
        <v>0.29699999999999999</v>
      </c>
      <c r="H3162">
        <v>1.9650000000000001</v>
      </c>
      <c r="I3162">
        <v>2.262</v>
      </c>
      <c r="J3162">
        <v>0.131299734748</v>
      </c>
      <c r="K3162">
        <v>0.86870026525199995</v>
      </c>
      <c r="L3162">
        <v>2</v>
      </c>
      <c r="M3162" s="1" t="s">
        <v>103</v>
      </c>
      <c r="N3162">
        <v>604</v>
      </c>
      <c r="O3162">
        <v>606</v>
      </c>
      <c r="P3162">
        <v>607</v>
      </c>
      <c r="Q3162" t="s">
        <v>18</v>
      </c>
      <c r="R3162" t="s">
        <v>104</v>
      </c>
    </row>
    <row r="3163" spans="1:18" x14ac:dyDescent="0.25">
      <c r="A3163" t="s">
        <v>3820</v>
      </c>
      <c r="B3163" t="str">
        <f>MID(Tableau1[[#This Row],[ID]],4,LEN(Tableau1[[#This Row],[ID]])-5)</f>
        <v>CM2</v>
      </c>
      <c r="C3163" t="s">
        <v>17473</v>
      </c>
      <c r="D3163">
        <v>0</v>
      </c>
      <c r="E3163">
        <v>9</v>
      </c>
      <c r="F3163">
        <v>796.15200000000004</v>
      </c>
      <c r="G3163">
        <v>3.2759999999999998</v>
      </c>
      <c r="H3163">
        <v>3.323</v>
      </c>
      <c r="I3163">
        <v>6.5990000000000002</v>
      </c>
      <c r="J3163">
        <v>0.49643885437200003</v>
      </c>
      <c r="K3163">
        <v>0.50356114562800003</v>
      </c>
      <c r="L3163">
        <v>1</v>
      </c>
      <c r="M3163" s="1" t="s">
        <v>28</v>
      </c>
      <c r="N3163">
        <v>607</v>
      </c>
      <c r="O3163">
        <v>606</v>
      </c>
      <c r="P3163">
        <v>607</v>
      </c>
      <c r="Q3163" t="s">
        <v>18</v>
      </c>
      <c r="R3163" t="s">
        <v>3945</v>
      </c>
    </row>
    <row r="3164" spans="1:18" x14ac:dyDescent="0.25">
      <c r="A3164" t="s">
        <v>3820</v>
      </c>
      <c r="B3164" t="str">
        <f>MID(Tableau1[[#This Row],[ID]],4,LEN(Tableau1[[#This Row],[ID]])-5)</f>
        <v>CM2</v>
      </c>
      <c r="C3164" t="s">
        <v>17473</v>
      </c>
      <c r="D3164">
        <v>0</v>
      </c>
      <c r="E3164">
        <v>9</v>
      </c>
      <c r="F3164">
        <v>815.55799999999999</v>
      </c>
      <c r="G3164">
        <v>3.448</v>
      </c>
      <c r="H3164">
        <v>16.13</v>
      </c>
      <c r="I3164">
        <v>19.577999999999999</v>
      </c>
      <c r="J3164">
        <v>0.176116048626</v>
      </c>
      <c r="K3164">
        <v>0.82388395137399995</v>
      </c>
      <c r="L3164">
        <v>12</v>
      </c>
      <c r="M3164" s="1" t="s">
        <v>3946</v>
      </c>
      <c r="N3164">
        <v>606</v>
      </c>
      <c r="O3164">
        <v>618</v>
      </c>
      <c r="P3164">
        <v>619</v>
      </c>
      <c r="Q3164" t="s">
        <v>18</v>
      </c>
      <c r="R3164" t="s">
        <v>3947</v>
      </c>
    </row>
    <row r="3165" spans="1:18" x14ac:dyDescent="0.25">
      <c r="A3165" t="s">
        <v>3820</v>
      </c>
      <c r="B3165" t="str">
        <f>MID(Tableau1[[#This Row],[ID]],4,LEN(Tableau1[[#This Row],[ID]])-5)</f>
        <v>CM2</v>
      </c>
      <c r="C3165" t="s">
        <v>17473</v>
      </c>
      <c r="D3165">
        <v>0</v>
      </c>
      <c r="E3165">
        <v>9</v>
      </c>
      <c r="F3165">
        <v>821.06500000000005</v>
      </c>
      <c r="G3165">
        <v>10.592000000000001</v>
      </c>
      <c r="H3165">
        <v>2.0590000000000002</v>
      </c>
      <c r="I3165">
        <v>12.651</v>
      </c>
      <c r="J3165">
        <v>0.83724606750499997</v>
      </c>
      <c r="K3165">
        <v>0.162753932495</v>
      </c>
      <c r="L3165">
        <v>41</v>
      </c>
      <c r="M3165" s="1" t="s">
        <v>3948</v>
      </c>
      <c r="N3165">
        <v>618</v>
      </c>
      <c r="O3165">
        <v>658</v>
      </c>
      <c r="P3165">
        <v>659</v>
      </c>
      <c r="Q3165" t="s">
        <v>18</v>
      </c>
      <c r="R3165" t="s">
        <v>3949</v>
      </c>
    </row>
    <row r="3166" spans="1:18" x14ac:dyDescent="0.25">
      <c r="A3166" t="s">
        <v>3820</v>
      </c>
      <c r="B3166" t="str">
        <f>MID(Tableau1[[#This Row],[ID]],4,LEN(Tableau1[[#This Row],[ID]])-5)</f>
        <v>CM2</v>
      </c>
      <c r="C3166" t="s">
        <v>17473</v>
      </c>
      <c r="D3166">
        <v>0</v>
      </c>
      <c r="E3166">
        <v>9</v>
      </c>
      <c r="F3166">
        <v>833.077</v>
      </c>
      <c r="G3166">
        <v>1.5289999999999999</v>
      </c>
      <c r="H3166">
        <v>1.42</v>
      </c>
      <c r="I3166">
        <v>2.9489999999999998</v>
      </c>
      <c r="J3166">
        <v>0.51848084096299996</v>
      </c>
      <c r="K3166">
        <v>0.48151915903699999</v>
      </c>
      <c r="L3166">
        <v>3</v>
      </c>
      <c r="M3166" s="1" t="s">
        <v>1645</v>
      </c>
      <c r="N3166">
        <v>658</v>
      </c>
      <c r="O3166">
        <v>660</v>
      </c>
      <c r="P3166">
        <v>661</v>
      </c>
      <c r="Q3166" t="s">
        <v>21</v>
      </c>
      <c r="R3166" t="s">
        <v>3950</v>
      </c>
    </row>
    <row r="3167" spans="1:18" x14ac:dyDescent="0.25">
      <c r="A3167" t="s">
        <v>3820</v>
      </c>
      <c r="B3167" t="str">
        <f>MID(Tableau1[[#This Row],[ID]],4,LEN(Tableau1[[#This Row],[ID]])-5)</f>
        <v>CM2</v>
      </c>
      <c r="C3167" t="s">
        <v>17473</v>
      </c>
      <c r="D3167">
        <v>0</v>
      </c>
      <c r="E3167">
        <v>9</v>
      </c>
      <c r="F3167">
        <v>835.99400000000003</v>
      </c>
      <c r="G3167">
        <v>8.4559999999999995</v>
      </c>
      <c r="H3167">
        <v>1.3879999999999999</v>
      </c>
      <c r="I3167">
        <v>9.8439999999999994</v>
      </c>
      <c r="J3167">
        <v>0.85900040633899999</v>
      </c>
      <c r="K3167">
        <v>0.14099959366100001</v>
      </c>
      <c r="L3167">
        <v>13</v>
      </c>
      <c r="M3167" s="1" t="s">
        <v>3951</v>
      </c>
      <c r="N3167">
        <v>660</v>
      </c>
      <c r="O3167">
        <v>673</v>
      </c>
      <c r="P3167">
        <v>674</v>
      </c>
      <c r="Q3167" t="s">
        <v>18</v>
      </c>
      <c r="R3167" t="s">
        <v>3952</v>
      </c>
    </row>
    <row r="3168" spans="1:18" x14ac:dyDescent="0.25">
      <c r="A3168" t="s">
        <v>3820</v>
      </c>
      <c r="B3168" t="str">
        <f>MID(Tableau1[[#This Row],[ID]],4,LEN(Tableau1[[#This Row],[ID]])-5)</f>
        <v>CM2</v>
      </c>
      <c r="C3168" t="s">
        <v>17473</v>
      </c>
      <c r="D3168">
        <v>0</v>
      </c>
      <c r="E3168">
        <v>9</v>
      </c>
      <c r="F3168">
        <v>845.93200000000002</v>
      </c>
      <c r="G3168">
        <v>6.2080000000000002</v>
      </c>
      <c r="H3168">
        <v>1.482</v>
      </c>
      <c r="I3168">
        <v>7.69</v>
      </c>
      <c r="J3168">
        <v>0.80728218465500001</v>
      </c>
      <c r="K3168">
        <v>0.19271781534499999</v>
      </c>
      <c r="L3168">
        <v>21</v>
      </c>
      <c r="M3168" s="1" t="s">
        <v>3953</v>
      </c>
      <c r="N3168">
        <v>673</v>
      </c>
      <c r="O3168">
        <v>694</v>
      </c>
      <c r="P3168">
        <v>695</v>
      </c>
      <c r="Q3168" t="s">
        <v>18</v>
      </c>
      <c r="R3168" t="s">
        <v>3954</v>
      </c>
    </row>
    <row r="3169" spans="1:18" x14ac:dyDescent="0.25">
      <c r="A3169" t="s">
        <v>3820</v>
      </c>
      <c r="B3169" t="str">
        <f>MID(Tableau1[[#This Row],[ID]],4,LEN(Tableau1[[#This Row],[ID]])-5)</f>
        <v>CM2</v>
      </c>
      <c r="C3169" t="s">
        <v>17473</v>
      </c>
      <c r="D3169">
        <v>0</v>
      </c>
      <c r="E3169">
        <v>9</v>
      </c>
      <c r="F3169">
        <v>853.54399999999998</v>
      </c>
      <c r="G3169">
        <v>1.4510000000000001</v>
      </c>
      <c r="H3169">
        <v>1.4039999999999999</v>
      </c>
      <c r="I3169">
        <v>2.855</v>
      </c>
      <c r="J3169">
        <v>0.50823117338000001</v>
      </c>
      <c r="K3169">
        <v>0.49176882661999999</v>
      </c>
      <c r="L3169">
        <v>5</v>
      </c>
      <c r="M3169" s="1" t="s">
        <v>3839</v>
      </c>
      <c r="N3169">
        <v>694</v>
      </c>
      <c r="O3169">
        <v>699</v>
      </c>
      <c r="P3169">
        <v>700</v>
      </c>
      <c r="Q3169" t="s">
        <v>18</v>
      </c>
      <c r="R3169" t="s">
        <v>3955</v>
      </c>
    </row>
    <row r="3170" spans="1:18" x14ac:dyDescent="0.25">
      <c r="A3170" t="s">
        <v>3820</v>
      </c>
      <c r="B3170" t="str">
        <f>MID(Tableau1[[#This Row],[ID]],4,LEN(Tableau1[[#This Row],[ID]])-5)</f>
        <v>CM2</v>
      </c>
      <c r="C3170" t="s">
        <v>17473</v>
      </c>
      <c r="D3170">
        <v>0</v>
      </c>
      <c r="E3170">
        <v>9</v>
      </c>
      <c r="F3170">
        <v>856.524</v>
      </c>
      <c r="G3170">
        <v>3.0419999999999998</v>
      </c>
      <c r="H3170">
        <v>1.5289999999999999</v>
      </c>
      <c r="I3170">
        <v>4.5709999999999997</v>
      </c>
      <c r="J3170">
        <v>0.66549989061500003</v>
      </c>
      <c r="K3170">
        <v>0.33450010938500002</v>
      </c>
      <c r="L3170">
        <v>10</v>
      </c>
      <c r="M3170" s="1" t="s">
        <v>3956</v>
      </c>
      <c r="N3170">
        <v>699</v>
      </c>
      <c r="O3170">
        <v>709</v>
      </c>
      <c r="P3170">
        <v>710</v>
      </c>
      <c r="Q3170" t="s">
        <v>18</v>
      </c>
      <c r="R3170" t="s">
        <v>3957</v>
      </c>
    </row>
    <row r="3171" spans="1:18" x14ac:dyDescent="0.25">
      <c r="A3171" t="s">
        <v>3820</v>
      </c>
      <c r="B3171" t="str">
        <f>MID(Tableau1[[#This Row],[ID]],4,LEN(Tableau1[[#This Row],[ID]])-5)</f>
        <v>CM2</v>
      </c>
      <c r="C3171" t="s">
        <v>17473</v>
      </c>
      <c r="D3171">
        <v>0</v>
      </c>
      <c r="E3171">
        <v>9</v>
      </c>
      <c r="F3171">
        <v>860.923</v>
      </c>
      <c r="G3171">
        <v>1.248</v>
      </c>
      <c r="H3171">
        <v>1.357</v>
      </c>
      <c r="I3171">
        <v>2.605</v>
      </c>
      <c r="J3171">
        <v>0.47907869481799997</v>
      </c>
      <c r="K3171">
        <v>0.52092130518199997</v>
      </c>
      <c r="L3171">
        <v>5</v>
      </c>
      <c r="M3171" s="1" t="s">
        <v>3958</v>
      </c>
      <c r="N3171">
        <v>709</v>
      </c>
      <c r="O3171">
        <v>714</v>
      </c>
      <c r="P3171">
        <v>715</v>
      </c>
      <c r="Q3171" t="s">
        <v>18</v>
      </c>
      <c r="R3171" t="s">
        <v>3959</v>
      </c>
    </row>
    <row r="3172" spans="1:18" x14ac:dyDescent="0.25">
      <c r="A3172" t="s">
        <v>3820</v>
      </c>
      <c r="B3172" t="str">
        <f>MID(Tableau1[[#This Row],[ID]],4,LEN(Tableau1[[#This Row],[ID]])-5)</f>
        <v>CM2</v>
      </c>
      <c r="C3172" t="s">
        <v>17473</v>
      </c>
      <c r="D3172">
        <v>0</v>
      </c>
      <c r="E3172">
        <v>9</v>
      </c>
      <c r="F3172">
        <v>866.04</v>
      </c>
      <c r="G3172">
        <v>10.218</v>
      </c>
      <c r="H3172">
        <v>3.8690000000000002</v>
      </c>
      <c r="I3172">
        <v>14.087</v>
      </c>
      <c r="J3172">
        <v>0.72534961311799995</v>
      </c>
      <c r="K3172">
        <v>0.274650386882</v>
      </c>
      <c r="L3172">
        <v>26</v>
      </c>
      <c r="M3172" s="1" t="s">
        <v>3960</v>
      </c>
      <c r="N3172">
        <v>714</v>
      </c>
      <c r="O3172">
        <v>740</v>
      </c>
      <c r="P3172">
        <v>741</v>
      </c>
      <c r="Q3172" t="s">
        <v>18</v>
      </c>
      <c r="R3172" t="s">
        <v>3961</v>
      </c>
    </row>
    <row r="3173" spans="1:18" x14ac:dyDescent="0.25">
      <c r="A3173" t="s">
        <v>3820</v>
      </c>
      <c r="B3173" t="str">
        <f>MID(Tableau1[[#This Row],[ID]],4,LEN(Tableau1[[#This Row],[ID]])-5)</f>
        <v>CM2</v>
      </c>
      <c r="C3173" t="s">
        <v>17473</v>
      </c>
      <c r="D3173">
        <v>0</v>
      </c>
      <c r="E3173">
        <v>9</v>
      </c>
      <c r="F3173">
        <v>878.28599999999994</v>
      </c>
      <c r="G3173">
        <v>5.008</v>
      </c>
      <c r="H3173">
        <v>2.028</v>
      </c>
      <c r="I3173">
        <v>7.0359999999999996</v>
      </c>
      <c r="J3173">
        <v>0.71176805002800003</v>
      </c>
      <c r="K3173">
        <v>0.28823194997200002</v>
      </c>
      <c r="L3173">
        <v>11</v>
      </c>
      <c r="M3173" s="1" t="s">
        <v>3962</v>
      </c>
      <c r="N3173">
        <v>740</v>
      </c>
      <c r="O3173">
        <v>751</v>
      </c>
      <c r="P3173">
        <v>752</v>
      </c>
      <c r="Q3173" t="s">
        <v>18</v>
      </c>
      <c r="R3173" t="s">
        <v>3963</v>
      </c>
    </row>
    <row r="3174" spans="1:18" x14ac:dyDescent="0.25">
      <c r="A3174" t="s">
        <v>3820</v>
      </c>
      <c r="B3174" t="str">
        <f>MID(Tableau1[[#This Row],[ID]],4,LEN(Tableau1[[#This Row],[ID]])-5)</f>
        <v>CM2</v>
      </c>
      <c r="C3174" t="s">
        <v>17473</v>
      </c>
      <c r="D3174">
        <v>0</v>
      </c>
      <c r="E3174">
        <v>9</v>
      </c>
      <c r="F3174">
        <v>885.47799999999995</v>
      </c>
      <c r="G3174">
        <v>2.9009999999999998</v>
      </c>
      <c r="H3174">
        <v>2.1840000000000002</v>
      </c>
      <c r="I3174">
        <v>5.085</v>
      </c>
      <c r="J3174">
        <v>0.57050147492600001</v>
      </c>
      <c r="K3174">
        <v>0.42949852507399999</v>
      </c>
      <c r="L3174">
        <v>5</v>
      </c>
      <c r="M3174" s="1" t="s">
        <v>3964</v>
      </c>
      <c r="N3174">
        <v>751</v>
      </c>
      <c r="O3174">
        <v>756</v>
      </c>
      <c r="P3174">
        <v>757</v>
      </c>
      <c r="Q3174" t="s">
        <v>18</v>
      </c>
      <c r="R3174" t="s">
        <v>3965</v>
      </c>
    </row>
    <row r="3175" spans="1:18" x14ac:dyDescent="0.25">
      <c r="A3175" t="s">
        <v>3820</v>
      </c>
      <c r="B3175" t="str">
        <f>MID(Tableau1[[#This Row],[ID]],4,LEN(Tableau1[[#This Row],[ID]])-5)</f>
        <v>CM2</v>
      </c>
      <c r="C3175" t="s">
        <v>17473</v>
      </c>
      <c r="D3175">
        <v>0</v>
      </c>
      <c r="E3175">
        <v>9</v>
      </c>
      <c r="F3175">
        <v>891.39</v>
      </c>
      <c r="G3175">
        <v>0.109</v>
      </c>
      <c r="H3175">
        <v>3.0110000000000001</v>
      </c>
      <c r="I3175">
        <v>3.12</v>
      </c>
      <c r="J3175">
        <v>3.4935897435899997E-2</v>
      </c>
      <c r="K3175">
        <v>0.96506410256399999</v>
      </c>
      <c r="L3175">
        <v>1</v>
      </c>
      <c r="M3175" s="1" t="s">
        <v>28</v>
      </c>
      <c r="N3175">
        <v>756</v>
      </c>
      <c r="O3175">
        <v>757</v>
      </c>
      <c r="P3175">
        <v>758</v>
      </c>
      <c r="Q3175" t="s">
        <v>18</v>
      </c>
      <c r="R3175" t="s">
        <v>29</v>
      </c>
    </row>
    <row r="3176" spans="1:18" x14ac:dyDescent="0.25">
      <c r="A3176" t="s">
        <v>3820</v>
      </c>
      <c r="B3176" t="str">
        <f>MID(Tableau1[[#This Row],[ID]],4,LEN(Tableau1[[#This Row],[ID]])-5)</f>
        <v>CM2</v>
      </c>
      <c r="C3176" t="s">
        <v>17473</v>
      </c>
      <c r="D3176">
        <v>0</v>
      </c>
      <c r="E3176">
        <v>9</v>
      </c>
      <c r="F3176">
        <v>892.76300000000003</v>
      </c>
      <c r="G3176">
        <v>3.26</v>
      </c>
      <c r="H3176">
        <v>1.264</v>
      </c>
      <c r="I3176">
        <v>4.524</v>
      </c>
      <c r="J3176">
        <v>0.72060123784300001</v>
      </c>
      <c r="K3176">
        <v>0.27939876215699999</v>
      </c>
      <c r="L3176">
        <v>8</v>
      </c>
      <c r="M3176" s="1" t="s">
        <v>3966</v>
      </c>
      <c r="N3176">
        <v>757</v>
      </c>
      <c r="O3176">
        <v>765</v>
      </c>
      <c r="P3176">
        <v>766</v>
      </c>
      <c r="Q3176" t="s">
        <v>18</v>
      </c>
      <c r="R3176" t="s">
        <v>3967</v>
      </c>
    </row>
    <row r="3177" spans="1:18" x14ac:dyDescent="0.25">
      <c r="A3177" t="s">
        <v>3820</v>
      </c>
      <c r="B3177" t="str">
        <f>MID(Tableau1[[#This Row],[ID]],4,LEN(Tableau1[[#This Row],[ID]])-5)</f>
        <v>CM2</v>
      </c>
      <c r="C3177" t="s">
        <v>17473</v>
      </c>
      <c r="D3177">
        <v>0</v>
      </c>
      <c r="E3177">
        <v>9</v>
      </c>
      <c r="F3177">
        <v>898.36300000000006</v>
      </c>
      <c r="G3177">
        <v>3.7290000000000001</v>
      </c>
      <c r="H3177">
        <v>2.34</v>
      </c>
      <c r="I3177">
        <v>6.069</v>
      </c>
      <c r="J3177">
        <v>0.61443400889800004</v>
      </c>
      <c r="K3177">
        <v>0.38556599110200002</v>
      </c>
      <c r="L3177">
        <v>8</v>
      </c>
      <c r="M3177" s="1" t="s">
        <v>3968</v>
      </c>
      <c r="N3177">
        <v>765</v>
      </c>
      <c r="O3177">
        <v>773</v>
      </c>
      <c r="P3177">
        <v>774</v>
      </c>
      <c r="Q3177" t="s">
        <v>18</v>
      </c>
      <c r="R3177" t="s">
        <v>3969</v>
      </c>
    </row>
    <row r="3178" spans="1:18" x14ac:dyDescent="0.25">
      <c r="A3178" t="s">
        <v>3820</v>
      </c>
      <c r="B3178" t="str">
        <f>MID(Tableau1[[#This Row],[ID]],4,LEN(Tableau1[[#This Row],[ID]])-5)</f>
        <v>CM2</v>
      </c>
      <c r="C3178" t="s">
        <v>17473</v>
      </c>
      <c r="D3178">
        <v>0</v>
      </c>
      <c r="E3178">
        <v>9</v>
      </c>
      <c r="F3178">
        <v>903.76099999999997</v>
      </c>
      <c r="G3178">
        <v>14.539</v>
      </c>
      <c r="H3178">
        <v>1.669</v>
      </c>
      <c r="I3178">
        <v>16.207999999999998</v>
      </c>
      <c r="J3178">
        <v>0.89702615992099999</v>
      </c>
      <c r="K3178">
        <v>0.102973840079</v>
      </c>
      <c r="L3178">
        <v>30</v>
      </c>
      <c r="M3178" s="1" t="s">
        <v>3970</v>
      </c>
      <c r="N3178">
        <v>773</v>
      </c>
      <c r="O3178">
        <v>803</v>
      </c>
      <c r="P3178">
        <v>804</v>
      </c>
      <c r="Q3178" t="s">
        <v>18</v>
      </c>
      <c r="R3178" t="s">
        <v>3971</v>
      </c>
    </row>
    <row r="3179" spans="1:18" x14ac:dyDescent="0.25">
      <c r="A3179" t="s">
        <v>3820</v>
      </c>
      <c r="B3179" t="str">
        <f>MID(Tableau1[[#This Row],[ID]],4,LEN(Tableau1[[#This Row],[ID]])-5)</f>
        <v>CM2</v>
      </c>
      <c r="C3179" t="s">
        <v>17473</v>
      </c>
      <c r="D3179">
        <v>0</v>
      </c>
      <c r="E3179">
        <v>9</v>
      </c>
      <c r="F3179">
        <v>922.37199999999996</v>
      </c>
      <c r="G3179">
        <v>6.0679999999999996</v>
      </c>
      <c r="H3179">
        <v>4.0720000000000001</v>
      </c>
      <c r="I3179">
        <v>10.14</v>
      </c>
      <c r="J3179">
        <v>0.59842209072999997</v>
      </c>
      <c r="K3179">
        <v>0.40157790926999998</v>
      </c>
      <c r="L3179">
        <v>9</v>
      </c>
      <c r="M3179" s="1" t="s">
        <v>3972</v>
      </c>
      <c r="N3179">
        <v>803</v>
      </c>
      <c r="O3179">
        <v>812</v>
      </c>
      <c r="P3179">
        <v>813</v>
      </c>
      <c r="Q3179" t="s">
        <v>18</v>
      </c>
      <c r="R3179" t="s">
        <v>3973</v>
      </c>
    </row>
    <row r="3180" spans="1:18" x14ac:dyDescent="0.25">
      <c r="A3180" t="s">
        <v>3820</v>
      </c>
      <c r="B3180" t="str">
        <f>MID(Tableau1[[#This Row],[ID]],4,LEN(Tableau1[[#This Row],[ID]])-5)</f>
        <v>CM2</v>
      </c>
      <c r="C3180" t="s">
        <v>17473</v>
      </c>
      <c r="D3180">
        <v>0</v>
      </c>
      <c r="E3180">
        <v>9</v>
      </c>
      <c r="F3180">
        <v>934.69600000000003</v>
      </c>
      <c r="G3180">
        <v>4.4619999999999997</v>
      </c>
      <c r="H3180">
        <v>6.2560000000000002</v>
      </c>
      <c r="I3180">
        <v>10.718</v>
      </c>
      <c r="J3180">
        <v>0.41630901287599997</v>
      </c>
      <c r="K3180">
        <v>0.58369098712400003</v>
      </c>
      <c r="L3180">
        <v>39</v>
      </c>
      <c r="M3180" s="1" t="s">
        <v>3974</v>
      </c>
      <c r="N3180">
        <v>812</v>
      </c>
      <c r="O3180">
        <v>851</v>
      </c>
      <c r="P3180">
        <v>852</v>
      </c>
      <c r="Q3180" t="s">
        <v>18</v>
      </c>
      <c r="R3180" t="s">
        <v>3975</v>
      </c>
    </row>
    <row r="3181" spans="1:18" x14ac:dyDescent="0.25">
      <c r="A3181" t="s">
        <v>3820</v>
      </c>
      <c r="B3181" t="str">
        <f>MID(Tableau1[[#This Row],[ID]],4,LEN(Tableau1[[#This Row],[ID]])-5)</f>
        <v>CM2</v>
      </c>
      <c r="C3181" t="s">
        <v>17473</v>
      </c>
      <c r="D3181">
        <v>0</v>
      </c>
      <c r="E3181">
        <v>9</v>
      </c>
      <c r="F3181">
        <v>944.21199999999999</v>
      </c>
      <c r="G3181">
        <v>4.3840000000000003</v>
      </c>
      <c r="H3181">
        <v>5.0540000000000003</v>
      </c>
      <c r="I3181">
        <v>9.4380000000000006</v>
      </c>
      <c r="J3181">
        <v>0.46450519177799998</v>
      </c>
      <c r="K3181">
        <v>0.53549480822200002</v>
      </c>
      <c r="L3181">
        <v>56</v>
      </c>
      <c r="M3181" s="1" t="s">
        <v>3976</v>
      </c>
      <c r="N3181">
        <v>851</v>
      </c>
      <c r="O3181">
        <v>907</v>
      </c>
      <c r="P3181">
        <v>908</v>
      </c>
      <c r="Q3181" t="s">
        <v>18</v>
      </c>
      <c r="R3181" t="s">
        <v>3977</v>
      </c>
    </row>
    <row r="3182" spans="1:18" x14ac:dyDescent="0.25">
      <c r="A3182" t="s">
        <v>3820</v>
      </c>
      <c r="B3182" t="str">
        <f>MID(Tableau1[[#This Row],[ID]],4,LEN(Tableau1[[#This Row],[ID]])-5)</f>
        <v>CM2</v>
      </c>
      <c r="C3182" t="s">
        <v>17473</v>
      </c>
      <c r="D3182">
        <v>0</v>
      </c>
      <c r="E3182">
        <v>9</v>
      </c>
      <c r="F3182">
        <v>951.74699999999996</v>
      </c>
      <c r="G3182">
        <v>7.8E-2</v>
      </c>
      <c r="H3182">
        <v>3.1509999999999998</v>
      </c>
      <c r="I3182">
        <v>3.2290000000000001</v>
      </c>
      <c r="J3182">
        <v>2.4156085475400001E-2</v>
      </c>
      <c r="K3182">
        <v>0.97584391452499997</v>
      </c>
      <c r="L3182">
        <v>1</v>
      </c>
      <c r="M3182" s="1" t="s">
        <v>98</v>
      </c>
      <c r="N3182">
        <v>907</v>
      </c>
      <c r="O3182">
        <v>908</v>
      </c>
      <c r="P3182">
        <v>909</v>
      </c>
      <c r="Q3182" t="s">
        <v>18</v>
      </c>
      <c r="R3182" t="s">
        <v>98</v>
      </c>
    </row>
    <row r="3183" spans="1:18" x14ac:dyDescent="0.25">
      <c r="A3183" t="s">
        <v>3820</v>
      </c>
      <c r="B3183" t="str">
        <f>MID(Tableau1[[#This Row],[ID]],4,LEN(Tableau1[[#This Row],[ID]])-5)</f>
        <v>CM2</v>
      </c>
      <c r="C3183" t="s">
        <v>17473</v>
      </c>
      <c r="D3183">
        <v>0</v>
      </c>
      <c r="E3183">
        <v>9</v>
      </c>
      <c r="F3183">
        <v>955.30399999999997</v>
      </c>
      <c r="G3183">
        <v>4.4770000000000003</v>
      </c>
      <c r="H3183">
        <v>3.4790000000000001</v>
      </c>
      <c r="I3183">
        <v>7.9560000000000004</v>
      </c>
      <c r="J3183">
        <v>0.56271995977900002</v>
      </c>
      <c r="K3183">
        <v>0.43728004022099998</v>
      </c>
      <c r="L3183">
        <v>9</v>
      </c>
      <c r="M3183" s="1" t="s">
        <v>3978</v>
      </c>
      <c r="N3183">
        <v>908</v>
      </c>
      <c r="O3183">
        <v>917</v>
      </c>
      <c r="P3183">
        <v>918</v>
      </c>
      <c r="Q3183" t="s">
        <v>18</v>
      </c>
      <c r="R3183" t="s">
        <v>3979</v>
      </c>
    </row>
    <row r="3184" spans="1:18" x14ac:dyDescent="0.25">
      <c r="A3184" t="s">
        <v>3820</v>
      </c>
      <c r="B3184" t="str">
        <f>MID(Tableau1[[#This Row],[ID]],4,LEN(Tableau1[[#This Row],[ID]])-5)</f>
        <v>CM2</v>
      </c>
      <c r="C3184" t="s">
        <v>17473</v>
      </c>
      <c r="D3184">
        <v>0</v>
      </c>
      <c r="E3184">
        <v>9</v>
      </c>
      <c r="F3184">
        <v>962.48</v>
      </c>
      <c r="G3184">
        <v>0.28100000000000003</v>
      </c>
      <c r="H3184">
        <v>2.6989999999999998</v>
      </c>
      <c r="I3184">
        <v>2.98</v>
      </c>
      <c r="J3184">
        <v>9.4295302013400001E-2</v>
      </c>
      <c r="K3184">
        <v>0.90570469798700004</v>
      </c>
      <c r="L3184">
        <v>2</v>
      </c>
      <c r="M3184" s="1" t="s">
        <v>158</v>
      </c>
      <c r="N3184">
        <v>917</v>
      </c>
      <c r="O3184">
        <v>42</v>
      </c>
      <c r="P3184">
        <v>920</v>
      </c>
      <c r="Q3184" t="s">
        <v>18</v>
      </c>
      <c r="R3184" t="s">
        <v>159</v>
      </c>
    </row>
    <row r="3185" spans="1:18" x14ac:dyDescent="0.25">
      <c r="A3185" t="s">
        <v>3820</v>
      </c>
      <c r="B3185" t="str">
        <f>MID(Tableau1[[#This Row],[ID]],4,LEN(Tableau1[[#This Row],[ID]])-5)</f>
        <v>CM2</v>
      </c>
      <c r="C3185" t="s">
        <v>17473</v>
      </c>
      <c r="D3185">
        <v>0</v>
      </c>
      <c r="E3185">
        <v>9</v>
      </c>
      <c r="F3185">
        <v>972.91600000000005</v>
      </c>
      <c r="G3185">
        <v>7.8E-2</v>
      </c>
      <c r="H3185">
        <v>10.154999999999999</v>
      </c>
      <c r="I3185">
        <v>10.233000000000001</v>
      </c>
      <c r="J3185">
        <v>7.6223981237200002E-3</v>
      </c>
      <c r="K3185">
        <v>0.99237760187599999</v>
      </c>
      <c r="L3185">
        <v>1</v>
      </c>
      <c r="M3185" s="1" t="s">
        <v>28</v>
      </c>
      <c r="N3185">
        <v>42</v>
      </c>
      <c r="O3185">
        <v>43</v>
      </c>
      <c r="P3185">
        <v>921</v>
      </c>
      <c r="Q3185" t="s">
        <v>38</v>
      </c>
      <c r="R3185" t="s">
        <v>29</v>
      </c>
    </row>
    <row r="3186" spans="1:18" x14ac:dyDescent="0.25">
      <c r="A3186" t="s">
        <v>3820</v>
      </c>
      <c r="B3186" t="str">
        <f>MID(Tableau1[[#This Row],[ID]],4,LEN(Tableau1[[#This Row],[ID]])-5)</f>
        <v>CM2</v>
      </c>
      <c r="C3186" t="s">
        <v>17473</v>
      </c>
      <c r="D3186">
        <v>0</v>
      </c>
      <c r="E3186">
        <v>9</v>
      </c>
      <c r="F3186">
        <v>977.12800000000004</v>
      </c>
      <c r="G3186">
        <v>7.8E-2</v>
      </c>
      <c r="H3186">
        <v>4.1340000000000003</v>
      </c>
      <c r="I3186">
        <v>4.2119999999999997</v>
      </c>
      <c r="J3186">
        <v>1.8518518518500001E-2</v>
      </c>
      <c r="K3186">
        <v>0.98148148148100001</v>
      </c>
      <c r="L3186">
        <v>1</v>
      </c>
      <c r="M3186" s="1" t="s">
        <v>3477</v>
      </c>
      <c r="N3186">
        <v>43</v>
      </c>
      <c r="O3186">
        <v>44</v>
      </c>
      <c r="P3186">
        <v>922</v>
      </c>
      <c r="Q3186" t="s">
        <v>38</v>
      </c>
      <c r="R3186" t="s">
        <v>3477</v>
      </c>
    </row>
    <row r="3187" spans="1:18" x14ac:dyDescent="0.25">
      <c r="A3187" t="s">
        <v>3820</v>
      </c>
      <c r="B3187" t="str">
        <f>MID(Tableau1[[#This Row],[ID]],4,LEN(Tableau1[[#This Row],[ID]])-5)</f>
        <v>CM2</v>
      </c>
      <c r="C3187" t="s">
        <v>17473</v>
      </c>
      <c r="D3187">
        <v>0</v>
      </c>
      <c r="E3187">
        <v>9</v>
      </c>
      <c r="F3187">
        <v>979.51499999999999</v>
      </c>
      <c r="G3187">
        <v>4.649</v>
      </c>
      <c r="H3187">
        <v>2.3090000000000002</v>
      </c>
      <c r="I3187">
        <v>6.9580000000000002</v>
      </c>
      <c r="J3187">
        <v>0.66815176774899998</v>
      </c>
      <c r="K3187">
        <v>0.33184823225100002</v>
      </c>
      <c r="L3187">
        <v>9</v>
      </c>
      <c r="M3187" s="1" t="s">
        <v>3980</v>
      </c>
      <c r="N3187">
        <v>44</v>
      </c>
      <c r="O3187">
        <v>682</v>
      </c>
      <c r="P3187">
        <v>930</v>
      </c>
      <c r="Q3187" t="s">
        <v>38</v>
      </c>
      <c r="R3187" t="s">
        <v>3981</v>
      </c>
    </row>
    <row r="3188" spans="1:18" x14ac:dyDescent="0.25">
      <c r="A3188" t="s">
        <v>3820</v>
      </c>
      <c r="B3188" t="str">
        <f>MID(Tableau1[[#This Row],[ID]],4,LEN(Tableau1[[#This Row],[ID]])-5)</f>
        <v>CM2</v>
      </c>
      <c r="C3188" t="s">
        <v>17473</v>
      </c>
      <c r="D3188">
        <v>0</v>
      </c>
      <c r="E3188">
        <v>9</v>
      </c>
      <c r="F3188">
        <v>1046.252</v>
      </c>
      <c r="G3188">
        <v>0.60899999999999999</v>
      </c>
      <c r="H3188">
        <v>62.088000000000001</v>
      </c>
      <c r="I3188">
        <v>62.697000000000003</v>
      </c>
      <c r="J3188">
        <v>9.7133834154699995E-3</v>
      </c>
      <c r="K3188">
        <v>0.99028661658499995</v>
      </c>
      <c r="L3188">
        <v>0</v>
      </c>
      <c r="N3188">
        <v>682</v>
      </c>
      <c r="O3188">
        <v>679</v>
      </c>
      <c r="P3188">
        <v>927</v>
      </c>
      <c r="Q3188" t="s">
        <v>38</v>
      </c>
      <c r="R3188" t="s">
        <v>25</v>
      </c>
    </row>
    <row r="3189" spans="1:18" x14ac:dyDescent="0.25">
      <c r="A3189" t="s">
        <v>3820</v>
      </c>
      <c r="B3189" t="str">
        <f>MID(Tableau1[[#This Row],[ID]],4,LEN(Tableau1[[#This Row],[ID]])-5)</f>
        <v>CM2</v>
      </c>
      <c r="C3189" t="s">
        <v>17473</v>
      </c>
      <c r="D3189">
        <v>0</v>
      </c>
      <c r="E3189">
        <v>9</v>
      </c>
      <c r="F3189">
        <v>1048.3579999999999</v>
      </c>
      <c r="G3189">
        <v>0.17199999999999999</v>
      </c>
      <c r="H3189">
        <v>1.4970000000000001</v>
      </c>
      <c r="I3189">
        <v>1.669</v>
      </c>
      <c r="J3189">
        <v>0.103055721989</v>
      </c>
      <c r="K3189">
        <v>0.89694427801099996</v>
      </c>
      <c r="L3189">
        <v>1</v>
      </c>
      <c r="M3189" s="1" t="s">
        <v>232</v>
      </c>
      <c r="N3189">
        <v>679</v>
      </c>
      <c r="O3189">
        <v>680</v>
      </c>
      <c r="P3189">
        <v>928</v>
      </c>
      <c r="Q3189" t="s">
        <v>38</v>
      </c>
      <c r="R3189" t="s">
        <v>232</v>
      </c>
    </row>
    <row r="3190" spans="1:18" x14ac:dyDescent="0.25">
      <c r="A3190" t="s">
        <v>3982</v>
      </c>
      <c r="B3190" t="str">
        <f>MID(Tableau1[[#This Row],[ID]],4,LEN(Tableau1[[#This Row],[ID]])-5)</f>
        <v>C6</v>
      </c>
      <c r="C3190" t="s">
        <v>17472</v>
      </c>
      <c r="D3190">
        <v>0</v>
      </c>
      <c r="E3190">
        <v>2</v>
      </c>
      <c r="F3190">
        <v>40.793999999999997</v>
      </c>
      <c r="G3190">
        <v>1.31</v>
      </c>
      <c r="I3190">
        <v>1.31</v>
      </c>
      <c r="J3190">
        <v>1</v>
      </c>
      <c r="K3190">
        <v>0</v>
      </c>
      <c r="L3190">
        <v>6</v>
      </c>
      <c r="M3190" s="1" t="s">
        <v>3983</v>
      </c>
      <c r="N3190">
        <v>0</v>
      </c>
      <c r="O3190">
        <v>6</v>
      </c>
      <c r="P3190">
        <v>6</v>
      </c>
      <c r="Q3190" t="s">
        <v>18</v>
      </c>
      <c r="R3190" t="s">
        <v>3984</v>
      </c>
    </row>
    <row r="3191" spans="1:18" x14ac:dyDescent="0.25">
      <c r="A3191" t="s">
        <v>3982</v>
      </c>
      <c r="B3191" t="str">
        <f>MID(Tableau1[[#This Row],[ID]],4,LEN(Tableau1[[#This Row],[ID]])-5)</f>
        <v>C6</v>
      </c>
      <c r="C3191" t="s">
        <v>17472</v>
      </c>
      <c r="D3191">
        <v>0</v>
      </c>
      <c r="E3191">
        <v>2</v>
      </c>
      <c r="F3191">
        <v>54.975000000000001</v>
      </c>
      <c r="G3191">
        <v>24.273</v>
      </c>
      <c r="H3191">
        <v>12.871</v>
      </c>
      <c r="I3191">
        <v>37.143999999999998</v>
      </c>
      <c r="J3191">
        <v>0.65348373896199996</v>
      </c>
      <c r="K3191">
        <v>0.34651626103799998</v>
      </c>
      <c r="L3191">
        <v>294</v>
      </c>
      <c r="M3191" s="1" t="s">
        <v>3985</v>
      </c>
      <c r="N3191">
        <v>6</v>
      </c>
      <c r="O3191">
        <v>294</v>
      </c>
      <c r="P3191">
        <v>294</v>
      </c>
      <c r="Q3191" t="s">
        <v>21</v>
      </c>
      <c r="R3191" t="s">
        <v>3986</v>
      </c>
    </row>
    <row r="3192" spans="1:18" x14ac:dyDescent="0.25">
      <c r="A3192" t="s">
        <v>3982</v>
      </c>
      <c r="B3192" t="str">
        <f>MID(Tableau1[[#This Row],[ID]],4,LEN(Tableau1[[#This Row],[ID]])-5)</f>
        <v>C6</v>
      </c>
      <c r="C3192" t="s">
        <v>17472</v>
      </c>
      <c r="D3192">
        <v>0</v>
      </c>
      <c r="E3192">
        <v>2</v>
      </c>
      <c r="F3192">
        <v>80.183999999999997</v>
      </c>
      <c r="G3192">
        <v>26.318000000000001</v>
      </c>
      <c r="H3192">
        <v>0.93600000000000005</v>
      </c>
      <c r="I3192">
        <v>27.254000000000001</v>
      </c>
      <c r="J3192">
        <v>0.96565641740700003</v>
      </c>
      <c r="K3192">
        <v>3.43435825934E-2</v>
      </c>
      <c r="L3192">
        <v>1</v>
      </c>
      <c r="M3192" s="1" t="s">
        <v>1114</v>
      </c>
      <c r="N3192">
        <v>294</v>
      </c>
      <c r="O3192">
        <v>1</v>
      </c>
      <c r="P3192">
        <v>1</v>
      </c>
      <c r="Q3192" t="s">
        <v>18</v>
      </c>
      <c r="R3192" t="s">
        <v>3987</v>
      </c>
    </row>
    <row r="3193" spans="1:18" x14ac:dyDescent="0.25">
      <c r="A3193" t="s">
        <v>3982</v>
      </c>
      <c r="B3193" t="str">
        <f>MID(Tableau1[[#This Row],[ID]],4,LEN(Tableau1[[#This Row],[ID]])-5)</f>
        <v>C6</v>
      </c>
      <c r="C3193" t="s">
        <v>17472</v>
      </c>
      <c r="D3193">
        <v>0</v>
      </c>
      <c r="E3193">
        <v>2</v>
      </c>
      <c r="F3193">
        <v>112.476</v>
      </c>
      <c r="G3193">
        <v>7.8E-2</v>
      </c>
      <c r="H3193">
        <v>5.9740000000000002</v>
      </c>
      <c r="I3193">
        <v>6.0519999999999996</v>
      </c>
      <c r="J3193">
        <v>1.2888301388E-2</v>
      </c>
      <c r="K3193">
        <v>0.98711169861199999</v>
      </c>
      <c r="L3193">
        <v>0</v>
      </c>
      <c r="N3193">
        <v>1</v>
      </c>
      <c r="O3193">
        <v>0</v>
      </c>
      <c r="P3193">
        <v>0</v>
      </c>
      <c r="Q3193" t="s">
        <v>38</v>
      </c>
      <c r="R3193" t="s">
        <v>47</v>
      </c>
    </row>
    <row r="3194" spans="1:18" x14ac:dyDescent="0.25">
      <c r="A3194" t="s">
        <v>3982</v>
      </c>
      <c r="B3194" t="str">
        <f>MID(Tableau1[[#This Row],[ID]],4,LEN(Tableau1[[#This Row],[ID]])-5)</f>
        <v>C6</v>
      </c>
      <c r="C3194" t="s">
        <v>17472</v>
      </c>
      <c r="D3194">
        <v>0</v>
      </c>
      <c r="E3194">
        <v>2</v>
      </c>
      <c r="F3194">
        <v>114.754</v>
      </c>
      <c r="G3194">
        <v>1.232</v>
      </c>
      <c r="H3194">
        <v>2.2000000000000002</v>
      </c>
      <c r="I3194">
        <v>3.4319999999999999</v>
      </c>
      <c r="J3194">
        <v>0.35897435897399999</v>
      </c>
      <c r="K3194">
        <v>0.64102564102600001</v>
      </c>
      <c r="L3194">
        <v>6</v>
      </c>
      <c r="M3194" s="1" t="s">
        <v>3988</v>
      </c>
      <c r="N3194">
        <v>0</v>
      </c>
      <c r="O3194">
        <v>6</v>
      </c>
      <c r="P3194">
        <v>6</v>
      </c>
      <c r="Q3194" t="s">
        <v>18</v>
      </c>
      <c r="R3194" t="s">
        <v>3989</v>
      </c>
    </row>
    <row r="3195" spans="1:18" x14ac:dyDescent="0.25">
      <c r="A3195" t="s">
        <v>3982</v>
      </c>
      <c r="B3195" t="str">
        <f>MID(Tableau1[[#This Row],[ID]],4,LEN(Tableau1[[#This Row],[ID]])-5)</f>
        <v>C6</v>
      </c>
      <c r="C3195" t="s">
        <v>17472</v>
      </c>
      <c r="D3195">
        <v>0</v>
      </c>
      <c r="E3195">
        <v>2</v>
      </c>
      <c r="F3195">
        <v>117.203</v>
      </c>
      <c r="G3195">
        <v>4.68</v>
      </c>
      <c r="H3195">
        <v>1.2170000000000001</v>
      </c>
      <c r="I3195">
        <v>5.8970000000000002</v>
      </c>
      <c r="J3195">
        <v>0.79362387654699995</v>
      </c>
      <c r="K3195">
        <v>0.20637612345299999</v>
      </c>
      <c r="L3195">
        <v>17</v>
      </c>
      <c r="M3195" s="1" t="s">
        <v>3990</v>
      </c>
      <c r="N3195">
        <v>6</v>
      </c>
      <c r="O3195">
        <v>23</v>
      </c>
      <c r="P3195">
        <v>23</v>
      </c>
      <c r="Q3195" t="s">
        <v>18</v>
      </c>
      <c r="R3195" t="s">
        <v>3991</v>
      </c>
    </row>
    <row r="3196" spans="1:18" x14ac:dyDescent="0.25">
      <c r="A3196" t="s">
        <v>3982</v>
      </c>
      <c r="B3196" t="str">
        <f>MID(Tableau1[[#This Row],[ID]],4,LEN(Tableau1[[#This Row],[ID]])-5)</f>
        <v>C6</v>
      </c>
      <c r="C3196" t="s">
        <v>17472</v>
      </c>
      <c r="D3196">
        <v>0</v>
      </c>
      <c r="E3196">
        <v>2</v>
      </c>
      <c r="F3196">
        <v>122.83499999999999</v>
      </c>
      <c r="G3196">
        <v>0.28100000000000003</v>
      </c>
      <c r="H3196">
        <v>0.95199999999999996</v>
      </c>
      <c r="I3196">
        <v>1.2330000000000001</v>
      </c>
      <c r="J3196">
        <v>0.227899432279</v>
      </c>
      <c r="K3196">
        <v>0.772100567721</v>
      </c>
      <c r="L3196">
        <v>2</v>
      </c>
      <c r="M3196" s="1" t="s">
        <v>3992</v>
      </c>
      <c r="N3196">
        <v>23</v>
      </c>
      <c r="O3196">
        <v>25</v>
      </c>
      <c r="P3196">
        <v>25</v>
      </c>
      <c r="Q3196" t="s">
        <v>18</v>
      </c>
      <c r="R3196" t="s">
        <v>3993</v>
      </c>
    </row>
    <row r="3197" spans="1:18" x14ac:dyDescent="0.25">
      <c r="A3197" t="s">
        <v>3982</v>
      </c>
      <c r="B3197" t="str">
        <f>MID(Tableau1[[#This Row],[ID]],4,LEN(Tableau1[[#This Row],[ID]])-5)</f>
        <v>C6</v>
      </c>
      <c r="C3197" t="s">
        <v>17472</v>
      </c>
      <c r="D3197">
        <v>0</v>
      </c>
      <c r="E3197">
        <v>2</v>
      </c>
      <c r="F3197">
        <v>123.92700000000001</v>
      </c>
      <c r="G3197">
        <v>1.0449999999999999</v>
      </c>
      <c r="H3197">
        <v>0.81100000000000005</v>
      </c>
      <c r="I3197">
        <v>1.8560000000000001</v>
      </c>
      <c r="J3197">
        <v>0.56303879310299998</v>
      </c>
      <c r="K3197">
        <v>0.43696120689700002</v>
      </c>
      <c r="L3197">
        <v>4</v>
      </c>
      <c r="M3197" s="1" t="s">
        <v>3994</v>
      </c>
      <c r="N3197">
        <v>25</v>
      </c>
      <c r="O3197">
        <v>29</v>
      </c>
      <c r="P3197">
        <v>29</v>
      </c>
      <c r="Q3197" t="s">
        <v>18</v>
      </c>
      <c r="R3197" t="s">
        <v>3995</v>
      </c>
    </row>
    <row r="3198" spans="1:18" x14ac:dyDescent="0.25">
      <c r="A3198" t="s">
        <v>3982</v>
      </c>
      <c r="B3198" t="str">
        <f>MID(Tableau1[[#This Row],[ID]],4,LEN(Tableau1[[#This Row],[ID]])-5)</f>
        <v>C6</v>
      </c>
      <c r="C3198" t="s">
        <v>17472</v>
      </c>
      <c r="D3198">
        <v>0</v>
      </c>
      <c r="E3198">
        <v>2</v>
      </c>
      <c r="F3198">
        <v>126.173</v>
      </c>
      <c r="G3198">
        <v>4.7119999999999997</v>
      </c>
      <c r="H3198">
        <v>1.2010000000000001</v>
      </c>
      <c r="I3198">
        <v>5.9130000000000003</v>
      </c>
      <c r="J3198">
        <v>0.79688821241300001</v>
      </c>
      <c r="K3198">
        <v>0.20311178758699999</v>
      </c>
      <c r="L3198">
        <v>4</v>
      </c>
      <c r="M3198" s="1" t="s">
        <v>3996</v>
      </c>
      <c r="N3198">
        <v>29</v>
      </c>
      <c r="O3198">
        <v>33</v>
      </c>
      <c r="P3198">
        <v>33</v>
      </c>
      <c r="Q3198" t="s">
        <v>18</v>
      </c>
      <c r="R3198" t="s">
        <v>3997</v>
      </c>
    </row>
    <row r="3199" spans="1:18" x14ac:dyDescent="0.25">
      <c r="A3199" t="s">
        <v>3982</v>
      </c>
      <c r="B3199" t="str">
        <f>MID(Tableau1[[#This Row],[ID]],4,LEN(Tableau1[[#This Row],[ID]])-5)</f>
        <v>C6</v>
      </c>
      <c r="C3199" t="s">
        <v>17472</v>
      </c>
      <c r="D3199">
        <v>0</v>
      </c>
      <c r="E3199">
        <v>2</v>
      </c>
      <c r="F3199">
        <v>132.50700000000001</v>
      </c>
      <c r="G3199">
        <v>2.7610000000000001</v>
      </c>
      <c r="H3199">
        <v>1.6220000000000001</v>
      </c>
      <c r="I3199">
        <v>4.383</v>
      </c>
      <c r="J3199">
        <v>0.62993383527299995</v>
      </c>
      <c r="K3199">
        <v>0.37006616472699999</v>
      </c>
      <c r="L3199">
        <v>8</v>
      </c>
      <c r="M3199" s="1" t="s">
        <v>3998</v>
      </c>
      <c r="N3199">
        <v>33</v>
      </c>
      <c r="O3199">
        <v>41</v>
      </c>
      <c r="P3199">
        <v>41</v>
      </c>
      <c r="Q3199" t="s">
        <v>18</v>
      </c>
      <c r="R3199" t="s">
        <v>3999</v>
      </c>
    </row>
    <row r="3200" spans="1:18" x14ac:dyDescent="0.25">
      <c r="A3200" t="s">
        <v>3982</v>
      </c>
      <c r="B3200" t="str">
        <f>MID(Tableau1[[#This Row],[ID]],4,LEN(Tableau1[[#This Row],[ID]])-5)</f>
        <v>C6</v>
      </c>
      <c r="C3200" t="s">
        <v>17472</v>
      </c>
      <c r="D3200">
        <v>0</v>
      </c>
      <c r="E3200">
        <v>2</v>
      </c>
      <c r="F3200">
        <v>136.03299999999999</v>
      </c>
      <c r="G3200">
        <v>0.17100000000000001</v>
      </c>
      <c r="H3200">
        <v>0.76500000000000001</v>
      </c>
      <c r="I3200">
        <v>0.93600000000000005</v>
      </c>
      <c r="J3200">
        <v>0.18269230769200001</v>
      </c>
      <c r="K3200">
        <v>0.81730769230800004</v>
      </c>
      <c r="L3200">
        <v>1</v>
      </c>
      <c r="M3200" s="1" t="s">
        <v>237</v>
      </c>
      <c r="N3200">
        <v>41</v>
      </c>
      <c r="O3200">
        <v>42</v>
      </c>
      <c r="P3200">
        <v>42</v>
      </c>
      <c r="Q3200" t="s">
        <v>18</v>
      </c>
      <c r="R3200" t="s">
        <v>237</v>
      </c>
    </row>
    <row r="3201" spans="1:18" x14ac:dyDescent="0.25">
      <c r="A3201" t="s">
        <v>3982</v>
      </c>
      <c r="B3201" t="str">
        <f>MID(Tableau1[[#This Row],[ID]],4,LEN(Tableau1[[#This Row],[ID]])-5)</f>
        <v>C6</v>
      </c>
      <c r="C3201" t="s">
        <v>17472</v>
      </c>
      <c r="D3201">
        <v>0</v>
      </c>
      <c r="E3201">
        <v>2</v>
      </c>
      <c r="F3201">
        <v>137.35900000000001</v>
      </c>
      <c r="G3201">
        <v>8.2360000000000007</v>
      </c>
      <c r="H3201">
        <v>1.155</v>
      </c>
      <c r="I3201">
        <v>9.391</v>
      </c>
      <c r="J3201">
        <v>0.87700990309899995</v>
      </c>
      <c r="K3201">
        <v>0.122990096901</v>
      </c>
      <c r="L3201">
        <v>22</v>
      </c>
      <c r="M3201" s="1" t="s">
        <v>4000</v>
      </c>
      <c r="N3201">
        <v>42</v>
      </c>
      <c r="O3201">
        <v>64</v>
      </c>
      <c r="P3201">
        <v>64</v>
      </c>
      <c r="Q3201" t="s">
        <v>18</v>
      </c>
      <c r="R3201" t="s">
        <v>4001</v>
      </c>
    </row>
    <row r="3202" spans="1:18" x14ac:dyDescent="0.25">
      <c r="A3202" t="s">
        <v>3982</v>
      </c>
      <c r="B3202" t="str">
        <f>MID(Tableau1[[#This Row],[ID]],4,LEN(Tableau1[[#This Row],[ID]])-5)</f>
        <v>C6</v>
      </c>
      <c r="C3202" t="s">
        <v>17472</v>
      </c>
      <c r="D3202">
        <v>0</v>
      </c>
      <c r="E3202">
        <v>2</v>
      </c>
      <c r="F3202">
        <v>147.358</v>
      </c>
      <c r="G3202">
        <v>0.32800000000000001</v>
      </c>
      <c r="H3202">
        <v>1.7629999999999999</v>
      </c>
      <c r="I3202">
        <v>2.0910000000000002</v>
      </c>
      <c r="J3202">
        <v>0.15686274509799999</v>
      </c>
      <c r="K3202">
        <v>0.84313725490199998</v>
      </c>
      <c r="L3202">
        <v>0</v>
      </c>
      <c r="N3202">
        <v>64</v>
      </c>
      <c r="O3202">
        <v>61</v>
      </c>
      <c r="P3202">
        <v>61</v>
      </c>
      <c r="Q3202" t="s">
        <v>21</v>
      </c>
      <c r="R3202" t="s">
        <v>25</v>
      </c>
    </row>
    <row r="3203" spans="1:18" x14ac:dyDescent="0.25">
      <c r="A3203" t="s">
        <v>3982</v>
      </c>
      <c r="B3203" t="str">
        <f>MID(Tableau1[[#This Row],[ID]],4,LEN(Tableau1[[#This Row],[ID]])-5)</f>
        <v>C6</v>
      </c>
      <c r="C3203" t="s">
        <v>17472</v>
      </c>
      <c r="D3203">
        <v>0</v>
      </c>
      <c r="E3203">
        <v>2</v>
      </c>
      <c r="F3203">
        <v>148.73099999999999</v>
      </c>
      <c r="G3203">
        <v>13.571999999999999</v>
      </c>
      <c r="H3203">
        <v>1.0449999999999999</v>
      </c>
      <c r="I3203">
        <v>14.617000000000001</v>
      </c>
      <c r="J3203">
        <v>0.92850790175800002</v>
      </c>
      <c r="K3203">
        <v>7.1492098241800001E-2</v>
      </c>
      <c r="L3203">
        <v>53</v>
      </c>
      <c r="M3203" s="1" t="s">
        <v>4002</v>
      </c>
      <c r="N3203">
        <v>61</v>
      </c>
      <c r="O3203">
        <v>114</v>
      </c>
      <c r="P3203">
        <v>114</v>
      </c>
      <c r="Q3203" t="s">
        <v>18</v>
      </c>
      <c r="R3203" t="s">
        <v>4003</v>
      </c>
    </row>
    <row r="3204" spans="1:18" x14ac:dyDescent="0.25">
      <c r="A3204" t="s">
        <v>3982</v>
      </c>
      <c r="B3204" t="str">
        <f>MID(Tableau1[[#This Row],[ID]],4,LEN(Tableau1[[#This Row],[ID]])-5)</f>
        <v>C6</v>
      </c>
      <c r="C3204" t="s">
        <v>17472</v>
      </c>
      <c r="D3204">
        <v>0</v>
      </c>
      <c r="E3204">
        <v>2</v>
      </c>
      <c r="F3204">
        <v>163.09899999999999</v>
      </c>
      <c r="G3204">
        <v>6.7389999999999999</v>
      </c>
      <c r="H3204">
        <v>0.79600000000000004</v>
      </c>
      <c r="I3204">
        <v>7.5350000000000001</v>
      </c>
      <c r="J3204">
        <v>0.89435965494400005</v>
      </c>
      <c r="K3204">
        <v>0.10564034505600001</v>
      </c>
      <c r="L3204">
        <v>24</v>
      </c>
      <c r="M3204" s="1" t="s">
        <v>4004</v>
      </c>
      <c r="N3204">
        <v>114</v>
      </c>
      <c r="O3204">
        <v>138</v>
      </c>
      <c r="P3204">
        <v>138</v>
      </c>
      <c r="Q3204" t="s">
        <v>18</v>
      </c>
      <c r="R3204" t="s">
        <v>4005</v>
      </c>
    </row>
    <row r="3205" spans="1:18" x14ac:dyDescent="0.25">
      <c r="A3205" t="s">
        <v>3982</v>
      </c>
      <c r="B3205" t="str">
        <f>MID(Tableau1[[#This Row],[ID]],4,LEN(Tableau1[[#This Row],[ID]])-5)</f>
        <v>C6</v>
      </c>
      <c r="C3205" t="s">
        <v>17472</v>
      </c>
      <c r="D3205">
        <v>0</v>
      </c>
      <c r="E3205">
        <v>2</v>
      </c>
      <c r="F3205">
        <v>170.80500000000001</v>
      </c>
      <c r="G3205">
        <v>6.3E-2</v>
      </c>
      <c r="H3205">
        <v>0.96699999999999997</v>
      </c>
      <c r="I3205">
        <v>1.03</v>
      </c>
      <c r="J3205">
        <v>6.1165048543700001E-2</v>
      </c>
      <c r="K3205">
        <v>0.93883495145600004</v>
      </c>
      <c r="L3205">
        <v>1</v>
      </c>
      <c r="M3205" s="1" t="s">
        <v>4006</v>
      </c>
      <c r="N3205">
        <v>138</v>
      </c>
      <c r="O3205">
        <v>139</v>
      </c>
      <c r="P3205">
        <v>139</v>
      </c>
      <c r="Q3205" t="s">
        <v>18</v>
      </c>
      <c r="R3205" t="s">
        <v>4006</v>
      </c>
    </row>
    <row r="3206" spans="1:18" x14ac:dyDescent="0.25">
      <c r="A3206" t="s">
        <v>3982</v>
      </c>
      <c r="B3206" t="str">
        <f>MID(Tableau1[[#This Row],[ID]],4,LEN(Tableau1[[#This Row],[ID]])-5)</f>
        <v>C6</v>
      </c>
      <c r="C3206" t="s">
        <v>17472</v>
      </c>
      <c r="D3206">
        <v>0</v>
      </c>
      <c r="E3206">
        <v>2</v>
      </c>
      <c r="F3206">
        <v>171.71</v>
      </c>
      <c r="G3206">
        <v>1.903</v>
      </c>
      <c r="H3206">
        <v>0.84199999999999997</v>
      </c>
      <c r="I3206">
        <v>2.7450000000000001</v>
      </c>
      <c r="J3206">
        <v>0.69326047358800003</v>
      </c>
      <c r="K3206">
        <v>0.30673952641199997</v>
      </c>
      <c r="L3206">
        <v>4</v>
      </c>
      <c r="M3206" s="1" t="s">
        <v>4007</v>
      </c>
      <c r="N3206">
        <v>139</v>
      </c>
      <c r="O3206">
        <v>141</v>
      </c>
      <c r="P3206">
        <v>141</v>
      </c>
      <c r="Q3206" t="s">
        <v>21</v>
      </c>
      <c r="R3206" t="s">
        <v>4008</v>
      </c>
    </row>
    <row r="3207" spans="1:18" x14ac:dyDescent="0.25">
      <c r="A3207" t="s">
        <v>3982</v>
      </c>
      <c r="B3207" t="str">
        <f>MID(Tableau1[[#This Row],[ID]],4,LEN(Tableau1[[#This Row],[ID]])-5)</f>
        <v>C6</v>
      </c>
      <c r="C3207" t="s">
        <v>17472</v>
      </c>
      <c r="D3207">
        <v>0</v>
      </c>
      <c r="E3207">
        <v>2</v>
      </c>
      <c r="F3207">
        <v>174.42400000000001</v>
      </c>
      <c r="G3207">
        <v>1.841</v>
      </c>
      <c r="H3207">
        <v>0.81100000000000005</v>
      </c>
      <c r="I3207">
        <v>2.6520000000000001</v>
      </c>
      <c r="J3207">
        <v>0.69419306183999996</v>
      </c>
      <c r="K3207">
        <v>0.30580693815999999</v>
      </c>
      <c r="L3207">
        <v>10</v>
      </c>
      <c r="M3207" s="1" t="s">
        <v>4009</v>
      </c>
      <c r="N3207">
        <v>141</v>
      </c>
      <c r="O3207">
        <v>151</v>
      </c>
      <c r="P3207">
        <v>151</v>
      </c>
      <c r="Q3207" t="s">
        <v>18</v>
      </c>
      <c r="R3207" t="s">
        <v>4010</v>
      </c>
    </row>
    <row r="3208" spans="1:18" x14ac:dyDescent="0.25">
      <c r="A3208" t="s">
        <v>3982</v>
      </c>
      <c r="B3208" t="str">
        <f>MID(Tableau1[[#This Row],[ID]],4,LEN(Tableau1[[#This Row],[ID]])-5)</f>
        <v>C6</v>
      </c>
      <c r="C3208" t="s">
        <v>17472</v>
      </c>
      <c r="D3208">
        <v>0</v>
      </c>
      <c r="E3208">
        <v>2</v>
      </c>
      <c r="F3208">
        <v>178.41800000000001</v>
      </c>
      <c r="G3208">
        <v>0.53100000000000003</v>
      </c>
      <c r="H3208">
        <v>2.153</v>
      </c>
      <c r="I3208">
        <v>2.6840000000000002</v>
      </c>
      <c r="J3208">
        <v>0.19783904620000001</v>
      </c>
      <c r="K3208">
        <v>0.80216095379999997</v>
      </c>
      <c r="L3208">
        <v>3</v>
      </c>
      <c r="M3208" s="1" t="s">
        <v>2464</v>
      </c>
      <c r="N3208">
        <v>151</v>
      </c>
      <c r="O3208">
        <v>154</v>
      </c>
      <c r="P3208">
        <v>154</v>
      </c>
      <c r="Q3208" t="s">
        <v>18</v>
      </c>
      <c r="R3208" t="s">
        <v>2465</v>
      </c>
    </row>
    <row r="3209" spans="1:18" x14ac:dyDescent="0.25">
      <c r="A3209" t="s">
        <v>3982</v>
      </c>
      <c r="B3209" t="str">
        <f>MID(Tableau1[[#This Row],[ID]],4,LEN(Tableau1[[#This Row],[ID]])-5)</f>
        <v>C6</v>
      </c>
      <c r="C3209" t="s">
        <v>17472</v>
      </c>
      <c r="D3209">
        <v>0</v>
      </c>
      <c r="E3209">
        <v>2</v>
      </c>
      <c r="F3209">
        <v>180.072</v>
      </c>
      <c r="G3209">
        <v>1.1539999999999999</v>
      </c>
      <c r="H3209">
        <v>1.123</v>
      </c>
      <c r="I3209">
        <v>2.2770000000000001</v>
      </c>
      <c r="J3209">
        <v>0.50680720245900002</v>
      </c>
      <c r="K3209">
        <v>0.49319279754099998</v>
      </c>
      <c r="L3209">
        <v>5</v>
      </c>
      <c r="M3209" s="1" t="s">
        <v>4011</v>
      </c>
      <c r="N3209">
        <v>154</v>
      </c>
      <c r="O3209">
        <v>159</v>
      </c>
      <c r="P3209">
        <v>159</v>
      </c>
      <c r="Q3209" t="s">
        <v>18</v>
      </c>
      <c r="R3209" t="s">
        <v>4011</v>
      </c>
    </row>
    <row r="3210" spans="1:18" x14ac:dyDescent="0.25">
      <c r="A3210" t="s">
        <v>3982</v>
      </c>
      <c r="B3210" t="str">
        <f>MID(Tableau1[[#This Row],[ID]],4,LEN(Tableau1[[#This Row],[ID]])-5)</f>
        <v>C6</v>
      </c>
      <c r="C3210" t="s">
        <v>17472</v>
      </c>
      <c r="D3210">
        <v>0</v>
      </c>
      <c r="E3210">
        <v>2</v>
      </c>
      <c r="F3210">
        <v>182.31800000000001</v>
      </c>
      <c r="G3210">
        <v>0.65500000000000003</v>
      </c>
      <c r="H3210">
        <v>1.0920000000000001</v>
      </c>
      <c r="I3210">
        <v>1.7470000000000001</v>
      </c>
      <c r="J3210">
        <v>0.374928448769</v>
      </c>
      <c r="K3210">
        <v>0.625071551231</v>
      </c>
      <c r="L3210">
        <v>0</v>
      </c>
      <c r="N3210">
        <v>159</v>
      </c>
      <c r="O3210">
        <v>156</v>
      </c>
      <c r="P3210">
        <v>156</v>
      </c>
      <c r="Q3210" t="s">
        <v>21</v>
      </c>
      <c r="R3210" t="s">
        <v>25</v>
      </c>
    </row>
    <row r="3211" spans="1:18" x14ac:dyDescent="0.25">
      <c r="A3211" t="s">
        <v>3982</v>
      </c>
      <c r="B3211" t="str">
        <f>MID(Tableau1[[#This Row],[ID]],4,LEN(Tableau1[[#This Row],[ID]])-5)</f>
        <v>C6</v>
      </c>
      <c r="C3211" t="s">
        <v>17472</v>
      </c>
      <c r="D3211">
        <v>0</v>
      </c>
      <c r="E3211">
        <v>2</v>
      </c>
      <c r="F3211">
        <v>184.12799999999999</v>
      </c>
      <c r="G3211">
        <v>1.0760000000000001</v>
      </c>
      <c r="H3211">
        <v>1.155</v>
      </c>
      <c r="I3211">
        <v>2.2309999999999999</v>
      </c>
      <c r="J3211">
        <v>0.48229493500699999</v>
      </c>
      <c r="K3211">
        <v>0.51770506499299995</v>
      </c>
      <c r="L3211">
        <v>5</v>
      </c>
      <c r="M3211" s="1" t="s">
        <v>4012</v>
      </c>
      <c r="N3211">
        <v>156</v>
      </c>
      <c r="O3211">
        <v>161</v>
      </c>
      <c r="P3211">
        <v>161</v>
      </c>
      <c r="Q3211" t="s">
        <v>18</v>
      </c>
      <c r="R3211" t="s">
        <v>4013</v>
      </c>
    </row>
    <row r="3212" spans="1:18" x14ac:dyDescent="0.25">
      <c r="A3212" t="s">
        <v>3982</v>
      </c>
      <c r="B3212" t="str">
        <f>MID(Tableau1[[#This Row],[ID]],4,LEN(Tableau1[[#This Row],[ID]])-5)</f>
        <v>C6</v>
      </c>
      <c r="C3212" t="s">
        <v>17472</v>
      </c>
      <c r="D3212">
        <v>0</v>
      </c>
      <c r="E3212">
        <v>2</v>
      </c>
      <c r="F3212">
        <v>194.315</v>
      </c>
      <c r="G3212">
        <v>5.2569999999999997</v>
      </c>
      <c r="H3212">
        <v>9.1110000000000007</v>
      </c>
      <c r="I3212">
        <v>14.368</v>
      </c>
      <c r="J3212">
        <v>0.36588251670400002</v>
      </c>
      <c r="K3212">
        <v>0.63411748329600004</v>
      </c>
      <c r="L3212">
        <v>23</v>
      </c>
      <c r="M3212" s="1" t="s">
        <v>4014</v>
      </c>
      <c r="N3212">
        <v>161</v>
      </c>
      <c r="O3212">
        <v>184</v>
      </c>
      <c r="P3212">
        <v>184</v>
      </c>
      <c r="Q3212" t="s">
        <v>18</v>
      </c>
      <c r="R3212" t="s">
        <v>4015</v>
      </c>
    </row>
    <row r="3213" spans="1:18" x14ac:dyDescent="0.25">
      <c r="A3213" t="s">
        <v>3982</v>
      </c>
      <c r="B3213" t="str">
        <f>MID(Tableau1[[#This Row],[ID]],4,LEN(Tableau1[[#This Row],[ID]])-5)</f>
        <v>C6</v>
      </c>
      <c r="C3213" t="s">
        <v>17472</v>
      </c>
      <c r="D3213">
        <v>0</v>
      </c>
      <c r="E3213">
        <v>2</v>
      </c>
      <c r="F3213">
        <v>200.63300000000001</v>
      </c>
      <c r="G3213">
        <v>3.5720000000000001</v>
      </c>
      <c r="H3213">
        <v>1.0609999999999999</v>
      </c>
      <c r="I3213">
        <v>4.633</v>
      </c>
      <c r="J3213">
        <v>0.77099071875699998</v>
      </c>
      <c r="K3213">
        <v>0.22900928124299999</v>
      </c>
      <c r="L3213">
        <v>11</v>
      </c>
      <c r="M3213" s="1" t="s">
        <v>4016</v>
      </c>
      <c r="N3213">
        <v>184</v>
      </c>
      <c r="O3213">
        <v>195</v>
      </c>
      <c r="P3213">
        <v>195</v>
      </c>
      <c r="Q3213" t="s">
        <v>18</v>
      </c>
      <c r="R3213" t="s">
        <v>4017</v>
      </c>
    </row>
    <row r="3214" spans="1:18" x14ac:dyDescent="0.25">
      <c r="A3214" t="s">
        <v>3982</v>
      </c>
      <c r="B3214" t="str">
        <f>MID(Tableau1[[#This Row],[ID]],4,LEN(Tableau1[[#This Row],[ID]])-5)</f>
        <v>C6</v>
      </c>
      <c r="C3214" t="s">
        <v>17472</v>
      </c>
      <c r="D3214">
        <v>0</v>
      </c>
      <c r="E3214">
        <v>2</v>
      </c>
      <c r="F3214">
        <v>205.874</v>
      </c>
      <c r="G3214">
        <v>2.5270000000000001</v>
      </c>
      <c r="H3214">
        <v>1.669</v>
      </c>
      <c r="I3214">
        <v>4.1959999999999997</v>
      </c>
      <c r="J3214">
        <v>0.60224022878899997</v>
      </c>
      <c r="K3214">
        <v>0.39775977121099998</v>
      </c>
      <c r="L3214">
        <v>16</v>
      </c>
      <c r="M3214" s="1" t="s">
        <v>4018</v>
      </c>
      <c r="N3214">
        <v>195</v>
      </c>
      <c r="O3214">
        <v>211</v>
      </c>
      <c r="P3214">
        <v>211</v>
      </c>
      <c r="Q3214" t="s">
        <v>18</v>
      </c>
      <c r="R3214" t="s">
        <v>4019</v>
      </c>
    </row>
    <row r="3215" spans="1:18" x14ac:dyDescent="0.25">
      <c r="A3215" t="s">
        <v>3982</v>
      </c>
      <c r="B3215" t="str">
        <f>MID(Tableau1[[#This Row],[ID]],4,LEN(Tableau1[[#This Row],[ID]])-5)</f>
        <v>C6</v>
      </c>
      <c r="C3215" t="s">
        <v>17472</v>
      </c>
      <c r="D3215">
        <v>0</v>
      </c>
      <c r="E3215">
        <v>2</v>
      </c>
      <c r="F3215">
        <v>209.83699999999999</v>
      </c>
      <c r="G3215">
        <v>3.0419999999999998</v>
      </c>
      <c r="H3215">
        <v>1.4359999999999999</v>
      </c>
      <c r="I3215">
        <v>4.4779999999999998</v>
      </c>
      <c r="J3215">
        <v>0.67932112550199997</v>
      </c>
      <c r="K3215">
        <v>0.32067887449799998</v>
      </c>
      <c r="L3215">
        <v>14</v>
      </c>
      <c r="M3215" s="1" t="s">
        <v>4020</v>
      </c>
      <c r="N3215">
        <v>211</v>
      </c>
      <c r="O3215">
        <v>225</v>
      </c>
      <c r="P3215">
        <v>225</v>
      </c>
      <c r="Q3215" t="s">
        <v>18</v>
      </c>
      <c r="R3215" t="s">
        <v>4021</v>
      </c>
    </row>
    <row r="3216" spans="1:18" x14ac:dyDescent="0.25">
      <c r="A3216" t="s">
        <v>3982</v>
      </c>
      <c r="B3216" t="str">
        <f>MID(Tableau1[[#This Row],[ID]],4,LEN(Tableau1[[#This Row],[ID]])-5)</f>
        <v>C6</v>
      </c>
      <c r="C3216" t="s">
        <v>17472</v>
      </c>
      <c r="D3216">
        <v>0</v>
      </c>
      <c r="E3216">
        <v>2</v>
      </c>
      <c r="F3216">
        <v>214.595</v>
      </c>
      <c r="G3216">
        <v>0.218</v>
      </c>
      <c r="H3216">
        <v>1.716</v>
      </c>
      <c r="I3216">
        <v>1.9339999999999999</v>
      </c>
      <c r="J3216">
        <v>0.11271975181</v>
      </c>
      <c r="K3216">
        <v>0.88728024818999995</v>
      </c>
      <c r="L3216">
        <v>0</v>
      </c>
      <c r="N3216">
        <v>225</v>
      </c>
      <c r="O3216">
        <v>223</v>
      </c>
      <c r="P3216">
        <v>223</v>
      </c>
      <c r="Q3216" t="s">
        <v>21</v>
      </c>
      <c r="R3216" t="s">
        <v>61</v>
      </c>
    </row>
    <row r="3217" spans="1:18" x14ac:dyDescent="0.25">
      <c r="A3217" t="s">
        <v>3982</v>
      </c>
      <c r="B3217" t="str">
        <f>MID(Tableau1[[#This Row],[ID]],4,LEN(Tableau1[[#This Row],[ID]])-5)</f>
        <v>C6</v>
      </c>
      <c r="C3217" t="s">
        <v>17472</v>
      </c>
      <c r="D3217">
        <v>0</v>
      </c>
      <c r="E3217">
        <v>2</v>
      </c>
      <c r="F3217">
        <v>216.31100000000001</v>
      </c>
      <c r="G3217">
        <v>7.8E-2</v>
      </c>
      <c r="H3217">
        <v>1.498</v>
      </c>
      <c r="I3217">
        <v>1.5760000000000001</v>
      </c>
      <c r="J3217">
        <v>4.94923857868E-2</v>
      </c>
      <c r="K3217">
        <v>0.95050761421300001</v>
      </c>
      <c r="L3217">
        <v>0</v>
      </c>
      <c r="N3217">
        <v>223</v>
      </c>
      <c r="O3217">
        <v>222</v>
      </c>
      <c r="P3217">
        <v>222</v>
      </c>
      <c r="Q3217" t="s">
        <v>21</v>
      </c>
      <c r="R3217" t="s">
        <v>47</v>
      </c>
    </row>
    <row r="3218" spans="1:18" x14ac:dyDescent="0.25">
      <c r="A3218" t="s">
        <v>3982</v>
      </c>
      <c r="B3218" t="str">
        <f>MID(Tableau1[[#This Row],[ID]],4,LEN(Tableau1[[#This Row],[ID]])-5)</f>
        <v>C6</v>
      </c>
      <c r="C3218" t="s">
        <v>17472</v>
      </c>
      <c r="D3218">
        <v>0</v>
      </c>
      <c r="E3218">
        <v>2</v>
      </c>
      <c r="F3218">
        <v>218.417</v>
      </c>
      <c r="G3218">
        <v>9.2999999999999999E-2</v>
      </c>
      <c r="H3218">
        <v>2.028</v>
      </c>
      <c r="I3218">
        <v>2.121</v>
      </c>
      <c r="J3218">
        <v>4.3847241867000002E-2</v>
      </c>
      <c r="K3218">
        <v>0.95615275813300005</v>
      </c>
      <c r="L3218">
        <v>1</v>
      </c>
      <c r="M3218" s="1" t="s">
        <v>1260</v>
      </c>
      <c r="N3218">
        <v>222</v>
      </c>
      <c r="O3218">
        <v>223</v>
      </c>
      <c r="P3218">
        <v>223</v>
      </c>
      <c r="Q3218" t="s">
        <v>18</v>
      </c>
      <c r="R3218" t="s">
        <v>1260</v>
      </c>
    </row>
    <row r="3219" spans="1:18" x14ac:dyDescent="0.25">
      <c r="A3219" t="s">
        <v>3982</v>
      </c>
      <c r="B3219" t="str">
        <f>MID(Tableau1[[#This Row],[ID]],4,LEN(Tableau1[[#This Row],[ID]])-5)</f>
        <v>C6</v>
      </c>
      <c r="C3219" t="s">
        <v>17472</v>
      </c>
      <c r="D3219">
        <v>0</v>
      </c>
      <c r="E3219">
        <v>2</v>
      </c>
      <c r="F3219">
        <v>219.27500000000001</v>
      </c>
      <c r="G3219">
        <v>3.2909999999999999</v>
      </c>
      <c r="H3219">
        <v>0.76500000000000001</v>
      </c>
      <c r="I3219">
        <v>4.056</v>
      </c>
      <c r="J3219">
        <v>0.81139053254399995</v>
      </c>
      <c r="K3219">
        <v>0.18860946745599999</v>
      </c>
      <c r="L3219">
        <v>6</v>
      </c>
      <c r="M3219" s="1" t="s">
        <v>4022</v>
      </c>
      <c r="N3219">
        <v>223</v>
      </c>
      <c r="O3219">
        <v>229</v>
      </c>
      <c r="P3219">
        <v>229</v>
      </c>
      <c r="Q3219" t="s">
        <v>18</v>
      </c>
      <c r="R3219" t="s">
        <v>4023</v>
      </c>
    </row>
    <row r="3220" spans="1:18" x14ac:dyDescent="0.25">
      <c r="A3220" t="s">
        <v>3982</v>
      </c>
      <c r="B3220" t="str">
        <f>MID(Tableau1[[#This Row],[ID]],4,LEN(Tableau1[[#This Row],[ID]])-5)</f>
        <v>C6</v>
      </c>
      <c r="C3220" t="s">
        <v>17472</v>
      </c>
      <c r="D3220">
        <v>0</v>
      </c>
      <c r="E3220">
        <v>2</v>
      </c>
      <c r="F3220">
        <v>223.53399999999999</v>
      </c>
      <c r="G3220">
        <v>1.653</v>
      </c>
      <c r="H3220">
        <v>0.96799999999999997</v>
      </c>
      <c r="I3220">
        <v>2.621</v>
      </c>
      <c r="J3220">
        <v>0.63067531476500005</v>
      </c>
      <c r="K3220">
        <v>0.36932468523500001</v>
      </c>
      <c r="L3220">
        <v>4</v>
      </c>
      <c r="M3220" s="1" t="s">
        <v>4024</v>
      </c>
      <c r="N3220">
        <v>229</v>
      </c>
      <c r="O3220">
        <v>233</v>
      </c>
      <c r="P3220">
        <v>233</v>
      </c>
      <c r="Q3220" t="s">
        <v>18</v>
      </c>
      <c r="R3220" t="s">
        <v>4024</v>
      </c>
    </row>
    <row r="3221" spans="1:18" x14ac:dyDescent="0.25">
      <c r="A3221" t="s">
        <v>3982</v>
      </c>
      <c r="B3221" t="str">
        <f>MID(Tableau1[[#This Row],[ID]],4,LEN(Tableau1[[#This Row],[ID]])-5)</f>
        <v>C6</v>
      </c>
      <c r="C3221" t="s">
        <v>17472</v>
      </c>
      <c r="D3221">
        <v>0</v>
      </c>
      <c r="E3221">
        <v>2</v>
      </c>
      <c r="F3221">
        <v>226.685</v>
      </c>
      <c r="G3221">
        <v>1.0449999999999999</v>
      </c>
      <c r="H3221">
        <v>1.498</v>
      </c>
      <c r="I3221">
        <v>2.5430000000000001</v>
      </c>
      <c r="J3221">
        <v>0.41093197011400001</v>
      </c>
      <c r="K3221">
        <v>0.58906802988600004</v>
      </c>
      <c r="L3221">
        <v>5</v>
      </c>
      <c r="M3221" s="1" t="s">
        <v>4025</v>
      </c>
      <c r="N3221">
        <v>233</v>
      </c>
      <c r="O3221">
        <v>238</v>
      </c>
      <c r="P3221">
        <v>238</v>
      </c>
      <c r="Q3221" t="s">
        <v>18</v>
      </c>
      <c r="R3221" t="s">
        <v>4026</v>
      </c>
    </row>
    <row r="3222" spans="1:18" x14ac:dyDescent="0.25">
      <c r="A3222" t="s">
        <v>3982</v>
      </c>
      <c r="B3222" t="str">
        <f>MID(Tableau1[[#This Row],[ID]],4,LEN(Tableau1[[#This Row],[ID]])-5)</f>
        <v>C6</v>
      </c>
      <c r="C3222" t="s">
        <v>17472</v>
      </c>
      <c r="D3222">
        <v>0</v>
      </c>
      <c r="E3222">
        <v>2</v>
      </c>
      <c r="F3222">
        <v>232.75299999999999</v>
      </c>
      <c r="G3222">
        <v>0.375</v>
      </c>
      <c r="H3222">
        <v>5.0229999999999997</v>
      </c>
      <c r="I3222">
        <v>5.3979999999999997</v>
      </c>
      <c r="J3222">
        <v>6.9470174138600002E-2</v>
      </c>
      <c r="K3222">
        <v>0.93052982586099997</v>
      </c>
      <c r="L3222">
        <v>3</v>
      </c>
      <c r="M3222" s="1" t="s">
        <v>93</v>
      </c>
      <c r="N3222">
        <v>238</v>
      </c>
      <c r="O3222">
        <v>241</v>
      </c>
      <c r="P3222">
        <v>241</v>
      </c>
      <c r="Q3222" t="s">
        <v>18</v>
      </c>
      <c r="R3222" t="s">
        <v>94</v>
      </c>
    </row>
    <row r="3223" spans="1:18" x14ac:dyDescent="0.25">
      <c r="A3223" t="s">
        <v>3982</v>
      </c>
      <c r="B3223" t="str">
        <f>MID(Tableau1[[#This Row],[ID]],4,LEN(Tableau1[[#This Row],[ID]])-5)</f>
        <v>C6</v>
      </c>
      <c r="C3223" t="s">
        <v>17472</v>
      </c>
      <c r="D3223">
        <v>0</v>
      </c>
      <c r="E3223">
        <v>2</v>
      </c>
      <c r="F3223">
        <v>234.376</v>
      </c>
      <c r="G3223">
        <v>3.681</v>
      </c>
      <c r="H3223">
        <v>1.248</v>
      </c>
      <c r="I3223">
        <v>4.9290000000000003</v>
      </c>
      <c r="J3223">
        <v>0.74680462568499995</v>
      </c>
      <c r="K3223">
        <v>0.253195374315</v>
      </c>
      <c r="L3223">
        <v>6</v>
      </c>
      <c r="M3223" s="1" t="s">
        <v>4027</v>
      </c>
      <c r="N3223">
        <v>241</v>
      </c>
      <c r="O3223">
        <v>247</v>
      </c>
      <c r="P3223">
        <v>247</v>
      </c>
      <c r="Q3223" t="s">
        <v>18</v>
      </c>
      <c r="R3223" t="s">
        <v>4028</v>
      </c>
    </row>
    <row r="3224" spans="1:18" x14ac:dyDescent="0.25">
      <c r="A3224" t="s">
        <v>3982</v>
      </c>
      <c r="B3224" t="str">
        <f>MID(Tableau1[[#This Row],[ID]],4,LEN(Tableau1[[#This Row],[ID]])-5)</f>
        <v>C6</v>
      </c>
      <c r="C3224" t="s">
        <v>17472</v>
      </c>
      <c r="D3224">
        <v>0</v>
      </c>
      <c r="E3224">
        <v>2</v>
      </c>
      <c r="F3224">
        <v>239.00899999999999</v>
      </c>
      <c r="G3224">
        <v>3.51</v>
      </c>
      <c r="H3224">
        <v>0.95199999999999996</v>
      </c>
      <c r="I3224">
        <v>4.4619999999999997</v>
      </c>
      <c r="J3224">
        <v>0.786642761094</v>
      </c>
      <c r="K3224">
        <v>0.213357238906</v>
      </c>
      <c r="L3224">
        <v>11</v>
      </c>
      <c r="M3224" s="1" t="s">
        <v>4029</v>
      </c>
      <c r="N3224">
        <v>247</v>
      </c>
      <c r="O3224">
        <v>257</v>
      </c>
      <c r="P3224">
        <v>257</v>
      </c>
      <c r="Q3224" t="s">
        <v>21</v>
      </c>
      <c r="R3224" t="s">
        <v>4030</v>
      </c>
    </row>
    <row r="3225" spans="1:18" x14ac:dyDescent="0.25">
      <c r="A3225" t="s">
        <v>3982</v>
      </c>
      <c r="B3225" t="str">
        <f>MID(Tableau1[[#This Row],[ID]],4,LEN(Tableau1[[#This Row],[ID]])-5)</f>
        <v>C6</v>
      </c>
      <c r="C3225" t="s">
        <v>17472</v>
      </c>
      <c r="D3225">
        <v>0</v>
      </c>
      <c r="E3225">
        <v>2</v>
      </c>
      <c r="F3225">
        <v>244.797</v>
      </c>
      <c r="G3225">
        <v>5.7249999999999996</v>
      </c>
      <c r="H3225">
        <v>2.278</v>
      </c>
      <c r="I3225">
        <v>8.0030000000000001</v>
      </c>
      <c r="J3225">
        <v>0.71535674122199999</v>
      </c>
      <c r="K3225">
        <v>0.28464325877800001</v>
      </c>
      <c r="L3225">
        <v>18</v>
      </c>
      <c r="M3225" s="1" t="s">
        <v>4031</v>
      </c>
      <c r="N3225">
        <v>257</v>
      </c>
      <c r="O3225">
        <v>275</v>
      </c>
      <c r="P3225">
        <v>275</v>
      </c>
      <c r="Q3225" t="s">
        <v>18</v>
      </c>
      <c r="R3225" t="s">
        <v>4032</v>
      </c>
    </row>
    <row r="3226" spans="1:18" x14ac:dyDescent="0.25">
      <c r="A3226" t="s">
        <v>3982</v>
      </c>
      <c r="B3226" t="str">
        <f>MID(Tableau1[[#This Row],[ID]],4,LEN(Tableau1[[#This Row],[ID]])-5)</f>
        <v>C6</v>
      </c>
      <c r="C3226" t="s">
        <v>17472</v>
      </c>
      <c r="D3226">
        <v>0</v>
      </c>
      <c r="E3226">
        <v>2</v>
      </c>
      <c r="F3226">
        <v>251.739</v>
      </c>
      <c r="G3226">
        <v>1.0449999999999999</v>
      </c>
      <c r="H3226">
        <v>1.2170000000000001</v>
      </c>
      <c r="I3226">
        <v>2.262</v>
      </c>
      <c r="J3226">
        <v>0.46198054818700002</v>
      </c>
      <c r="K3226">
        <v>0.53801945181300004</v>
      </c>
      <c r="L3226">
        <v>5</v>
      </c>
      <c r="M3226" s="1" t="s">
        <v>4033</v>
      </c>
      <c r="N3226">
        <v>275</v>
      </c>
      <c r="O3226">
        <v>280</v>
      </c>
      <c r="P3226">
        <v>280</v>
      </c>
      <c r="Q3226" t="s">
        <v>18</v>
      </c>
      <c r="R3226" t="s">
        <v>4034</v>
      </c>
    </row>
    <row r="3227" spans="1:18" x14ac:dyDescent="0.25">
      <c r="A3227" t="s">
        <v>3982</v>
      </c>
      <c r="B3227" t="str">
        <f>MID(Tableau1[[#This Row],[ID]],4,LEN(Tableau1[[#This Row],[ID]])-5)</f>
        <v>C6</v>
      </c>
      <c r="C3227" t="s">
        <v>17472</v>
      </c>
      <c r="D3227">
        <v>0</v>
      </c>
      <c r="E3227">
        <v>2</v>
      </c>
      <c r="F3227">
        <v>253.68899999999999</v>
      </c>
      <c r="G3227">
        <v>1.794</v>
      </c>
      <c r="H3227">
        <v>0.90500000000000003</v>
      </c>
      <c r="I3227">
        <v>2.6989999999999998</v>
      </c>
      <c r="J3227">
        <v>0.66469062615800001</v>
      </c>
      <c r="K3227">
        <v>0.33530937384199999</v>
      </c>
      <c r="L3227">
        <v>6</v>
      </c>
      <c r="M3227" s="1" t="s">
        <v>4035</v>
      </c>
      <c r="N3227">
        <v>280</v>
      </c>
      <c r="O3227">
        <v>285</v>
      </c>
      <c r="P3227">
        <v>285</v>
      </c>
      <c r="Q3227" t="s">
        <v>21</v>
      </c>
      <c r="R3227" t="s">
        <v>4036</v>
      </c>
    </row>
    <row r="3228" spans="1:18" x14ac:dyDescent="0.25">
      <c r="A3228" t="s">
        <v>3982</v>
      </c>
      <c r="B3228" t="str">
        <f>MID(Tableau1[[#This Row],[ID]],4,LEN(Tableau1[[#This Row],[ID]])-5)</f>
        <v>C6</v>
      </c>
      <c r="C3228" t="s">
        <v>17472</v>
      </c>
      <c r="D3228">
        <v>0</v>
      </c>
      <c r="E3228">
        <v>2</v>
      </c>
      <c r="F3228">
        <v>256.32499999999999</v>
      </c>
      <c r="G3228">
        <v>1.1539999999999999</v>
      </c>
      <c r="H3228">
        <v>0.84199999999999997</v>
      </c>
      <c r="I3228">
        <v>1.996</v>
      </c>
      <c r="J3228">
        <v>0.578156312625</v>
      </c>
      <c r="K3228">
        <v>0.421843687375</v>
      </c>
      <c r="L3228">
        <v>3</v>
      </c>
      <c r="M3228" s="1" t="s">
        <v>839</v>
      </c>
      <c r="N3228">
        <v>285</v>
      </c>
      <c r="O3228">
        <v>288</v>
      </c>
      <c r="P3228">
        <v>288</v>
      </c>
      <c r="Q3228" t="s">
        <v>18</v>
      </c>
      <c r="R3228" t="s">
        <v>840</v>
      </c>
    </row>
    <row r="3229" spans="1:18" x14ac:dyDescent="0.25">
      <c r="A3229" t="s">
        <v>3982</v>
      </c>
      <c r="B3229" t="str">
        <f>MID(Tableau1[[#This Row],[ID]],4,LEN(Tableau1[[#This Row],[ID]])-5)</f>
        <v>C6</v>
      </c>
      <c r="C3229" t="s">
        <v>17472</v>
      </c>
      <c r="D3229">
        <v>0</v>
      </c>
      <c r="E3229">
        <v>2</v>
      </c>
      <c r="F3229">
        <v>267.214</v>
      </c>
      <c r="G3229">
        <v>6.6609999999999996</v>
      </c>
      <c r="H3229">
        <v>9.7349999999999994</v>
      </c>
      <c r="I3229">
        <v>16.396000000000001</v>
      </c>
      <c r="J3229">
        <v>0.406257623811</v>
      </c>
      <c r="K3229">
        <v>0.59374237618900005</v>
      </c>
      <c r="L3229">
        <v>0</v>
      </c>
      <c r="N3229">
        <v>288</v>
      </c>
      <c r="O3229">
        <v>285</v>
      </c>
      <c r="P3229">
        <v>285</v>
      </c>
      <c r="Q3229" t="s">
        <v>18</v>
      </c>
      <c r="R3229" t="s">
        <v>4037</v>
      </c>
    </row>
    <row r="3230" spans="1:18" x14ac:dyDescent="0.25">
      <c r="A3230" t="s">
        <v>3982</v>
      </c>
      <c r="B3230" t="str">
        <f>MID(Tableau1[[#This Row],[ID]],4,LEN(Tableau1[[#This Row],[ID]])-5)</f>
        <v>C6</v>
      </c>
      <c r="C3230" t="s">
        <v>17472</v>
      </c>
      <c r="D3230">
        <v>0</v>
      </c>
      <c r="E3230">
        <v>2</v>
      </c>
      <c r="F3230">
        <v>275.18599999999998</v>
      </c>
      <c r="G3230">
        <v>8.7360000000000007</v>
      </c>
      <c r="H3230">
        <v>1.3109999999999999</v>
      </c>
      <c r="I3230">
        <v>10.047000000000001</v>
      </c>
      <c r="J3230">
        <v>0.86951328754900004</v>
      </c>
      <c r="K3230">
        <v>0.13048671245099999</v>
      </c>
      <c r="L3230">
        <v>25</v>
      </c>
      <c r="M3230" s="1" t="s">
        <v>4038</v>
      </c>
      <c r="N3230">
        <v>285</v>
      </c>
      <c r="O3230">
        <v>310</v>
      </c>
      <c r="P3230">
        <v>310</v>
      </c>
      <c r="Q3230" t="s">
        <v>18</v>
      </c>
      <c r="R3230" t="s">
        <v>4039</v>
      </c>
    </row>
    <row r="3231" spans="1:18" x14ac:dyDescent="0.25">
      <c r="A3231" t="s">
        <v>3982</v>
      </c>
      <c r="B3231" t="str">
        <f>MID(Tableau1[[#This Row],[ID]],4,LEN(Tableau1[[#This Row],[ID]])-5)</f>
        <v>C6</v>
      </c>
      <c r="C3231" t="s">
        <v>17472</v>
      </c>
      <c r="D3231">
        <v>0</v>
      </c>
      <c r="E3231">
        <v>2</v>
      </c>
      <c r="F3231">
        <v>285.029</v>
      </c>
      <c r="G3231">
        <v>3.51</v>
      </c>
      <c r="H3231">
        <v>1.107</v>
      </c>
      <c r="I3231">
        <v>4.617</v>
      </c>
      <c r="J3231">
        <v>0.76023391812899999</v>
      </c>
      <c r="K3231">
        <v>0.23976608187099999</v>
      </c>
      <c r="L3231">
        <v>15</v>
      </c>
      <c r="M3231" s="1" t="s">
        <v>4040</v>
      </c>
      <c r="N3231">
        <v>310</v>
      </c>
      <c r="O3231">
        <v>325</v>
      </c>
      <c r="P3231">
        <v>325</v>
      </c>
      <c r="Q3231" t="s">
        <v>18</v>
      </c>
      <c r="R3231" t="s">
        <v>4041</v>
      </c>
    </row>
    <row r="3232" spans="1:18" x14ac:dyDescent="0.25">
      <c r="A3232" t="s">
        <v>3982</v>
      </c>
      <c r="B3232" t="str">
        <f>MID(Tableau1[[#This Row],[ID]],4,LEN(Tableau1[[#This Row],[ID]])-5)</f>
        <v>C6</v>
      </c>
      <c r="C3232" t="s">
        <v>17472</v>
      </c>
      <c r="D3232">
        <v>0</v>
      </c>
      <c r="E3232">
        <v>2</v>
      </c>
      <c r="F3232">
        <v>291.363</v>
      </c>
      <c r="G3232">
        <v>6.2E-2</v>
      </c>
      <c r="H3232">
        <v>2.8239999999999998</v>
      </c>
      <c r="I3232">
        <v>2.8860000000000001</v>
      </c>
      <c r="J3232">
        <v>2.1483021482999999E-2</v>
      </c>
      <c r="K3232">
        <v>0.97851697851700004</v>
      </c>
      <c r="L3232">
        <v>1</v>
      </c>
      <c r="M3232" s="1" t="s">
        <v>3752</v>
      </c>
      <c r="N3232">
        <v>325</v>
      </c>
      <c r="O3232">
        <v>326</v>
      </c>
      <c r="P3232">
        <v>326</v>
      </c>
      <c r="Q3232" t="s">
        <v>18</v>
      </c>
      <c r="R3232" t="s">
        <v>3752</v>
      </c>
    </row>
    <row r="3233" spans="1:18" x14ac:dyDescent="0.25">
      <c r="A3233" t="s">
        <v>3982</v>
      </c>
      <c r="B3233" t="str">
        <f>MID(Tableau1[[#This Row],[ID]],4,LEN(Tableau1[[#This Row],[ID]])-5)</f>
        <v>C6</v>
      </c>
      <c r="C3233" t="s">
        <v>17472</v>
      </c>
      <c r="D3233">
        <v>0</v>
      </c>
      <c r="E3233">
        <v>2</v>
      </c>
      <c r="F3233">
        <v>292.33</v>
      </c>
      <c r="G3233">
        <v>6.2E-2</v>
      </c>
      <c r="H3233">
        <v>0.90500000000000003</v>
      </c>
      <c r="I3233">
        <v>0.96699999999999997</v>
      </c>
      <c r="J3233">
        <v>6.4115822130299996E-2</v>
      </c>
      <c r="K3233">
        <v>0.93588417787</v>
      </c>
      <c r="L3233">
        <v>0</v>
      </c>
      <c r="N3233">
        <v>326</v>
      </c>
      <c r="O3233">
        <v>325</v>
      </c>
      <c r="P3233">
        <v>325</v>
      </c>
      <c r="Q3233" t="s">
        <v>21</v>
      </c>
      <c r="R3233" t="s">
        <v>47</v>
      </c>
    </row>
    <row r="3234" spans="1:18" x14ac:dyDescent="0.25">
      <c r="A3234" t="s">
        <v>3982</v>
      </c>
      <c r="B3234" t="str">
        <f>MID(Tableau1[[#This Row],[ID]],4,LEN(Tableau1[[#This Row],[ID]])-5)</f>
        <v>C6</v>
      </c>
      <c r="C3234" t="s">
        <v>17472</v>
      </c>
      <c r="D3234">
        <v>0</v>
      </c>
      <c r="E3234">
        <v>2</v>
      </c>
      <c r="F3234">
        <v>293.40600000000001</v>
      </c>
      <c r="G3234">
        <v>4.7E-2</v>
      </c>
      <c r="H3234">
        <v>1.014</v>
      </c>
      <c r="I3234">
        <v>1.0609999999999999</v>
      </c>
      <c r="J3234">
        <v>4.4297832233699999E-2</v>
      </c>
      <c r="K3234">
        <v>0.95570216776600003</v>
      </c>
      <c r="L3234">
        <v>1</v>
      </c>
      <c r="M3234" s="1" t="s">
        <v>98</v>
      </c>
      <c r="N3234">
        <v>325</v>
      </c>
      <c r="O3234">
        <v>326</v>
      </c>
      <c r="P3234">
        <v>326</v>
      </c>
      <c r="Q3234" t="s">
        <v>18</v>
      </c>
      <c r="R3234" t="s">
        <v>98</v>
      </c>
    </row>
    <row r="3235" spans="1:18" x14ac:dyDescent="0.25">
      <c r="A3235" t="s">
        <v>3982</v>
      </c>
      <c r="B3235" t="str">
        <f>MID(Tableau1[[#This Row],[ID]],4,LEN(Tableau1[[#This Row],[ID]])-5)</f>
        <v>C6</v>
      </c>
      <c r="C3235" t="s">
        <v>17472</v>
      </c>
      <c r="D3235">
        <v>0</v>
      </c>
      <c r="E3235">
        <v>2</v>
      </c>
      <c r="F3235">
        <v>317.46199999999999</v>
      </c>
      <c r="G3235">
        <v>6.2E-2</v>
      </c>
      <c r="H3235">
        <v>24.009</v>
      </c>
      <c r="I3235">
        <v>24.071000000000002</v>
      </c>
      <c r="J3235">
        <v>2.5757135141899999E-3</v>
      </c>
      <c r="K3235">
        <v>0.99742428648600001</v>
      </c>
      <c r="L3235">
        <v>0</v>
      </c>
      <c r="N3235">
        <v>326</v>
      </c>
      <c r="O3235">
        <v>325</v>
      </c>
      <c r="P3235">
        <v>325</v>
      </c>
      <c r="Q3235" t="s">
        <v>21</v>
      </c>
      <c r="R3235" t="s">
        <v>47</v>
      </c>
    </row>
    <row r="3236" spans="1:18" x14ac:dyDescent="0.25">
      <c r="A3236" t="s">
        <v>3982</v>
      </c>
      <c r="B3236" t="str">
        <f>MID(Tableau1[[#This Row],[ID]],4,LEN(Tableau1[[#This Row],[ID]])-5)</f>
        <v>C6</v>
      </c>
      <c r="C3236" t="s">
        <v>17472</v>
      </c>
      <c r="D3236">
        <v>0</v>
      </c>
      <c r="E3236">
        <v>2</v>
      </c>
      <c r="F3236">
        <v>338.101</v>
      </c>
      <c r="G3236">
        <v>0.26500000000000001</v>
      </c>
      <c r="H3236">
        <v>20.577000000000002</v>
      </c>
      <c r="I3236">
        <v>20.841999999999999</v>
      </c>
      <c r="J3236">
        <v>1.2714710680400001E-2</v>
      </c>
      <c r="K3236">
        <v>0.98728528932000004</v>
      </c>
      <c r="L3236">
        <v>2</v>
      </c>
      <c r="M3236" s="1" t="s">
        <v>1915</v>
      </c>
      <c r="N3236">
        <v>325</v>
      </c>
      <c r="O3236">
        <v>327</v>
      </c>
      <c r="P3236">
        <v>327</v>
      </c>
      <c r="Q3236" t="s">
        <v>18</v>
      </c>
      <c r="R3236" t="s">
        <v>1915</v>
      </c>
    </row>
    <row r="3237" spans="1:18" x14ac:dyDescent="0.25">
      <c r="A3237" t="s">
        <v>3982</v>
      </c>
      <c r="B3237" t="str">
        <f>MID(Tableau1[[#This Row],[ID]],4,LEN(Tableau1[[#This Row],[ID]])-5)</f>
        <v>C6</v>
      </c>
      <c r="C3237" t="s">
        <v>17472</v>
      </c>
      <c r="D3237">
        <v>0</v>
      </c>
      <c r="E3237">
        <v>2</v>
      </c>
      <c r="F3237">
        <v>339.27100000000002</v>
      </c>
      <c r="G3237">
        <v>0.499</v>
      </c>
      <c r="H3237">
        <v>0.90500000000000003</v>
      </c>
      <c r="I3237">
        <v>1.4039999999999999</v>
      </c>
      <c r="J3237">
        <v>0.35541310541299997</v>
      </c>
      <c r="K3237">
        <v>0.64458689458700003</v>
      </c>
      <c r="L3237">
        <v>0</v>
      </c>
      <c r="N3237">
        <v>327</v>
      </c>
      <c r="O3237">
        <v>325</v>
      </c>
      <c r="P3237">
        <v>325</v>
      </c>
      <c r="Q3237" t="s">
        <v>21</v>
      </c>
      <c r="R3237" t="s">
        <v>61</v>
      </c>
    </row>
    <row r="3238" spans="1:18" x14ac:dyDescent="0.25">
      <c r="A3238" t="s">
        <v>3982</v>
      </c>
      <c r="B3238" t="str">
        <f>MID(Tableau1[[#This Row],[ID]],4,LEN(Tableau1[[#This Row],[ID]])-5)</f>
        <v>C6</v>
      </c>
      <c r="C3238" t="s">
        <v>17472</v>
      </c>
      <c r="D3238">
        <v>0</v>
      </c>
      <c r="E3238">
        <v>2</v>
      </c>
      <c r="F3238">
        <v>340.53399999999999</v>
      </c>
      <c r="G3238">
        <v>1.4039999999999999</v>
      </c>
      <c r="H3238">
        <v>0.76400000000000001</v>
      </c>
      <c r="I3238">
        <v>2.1680000000000001</v>
      </c>
      <c r="J3238">
        <v>0.64760147601499995</v>
      </c>
      <c r="K3238">
        <v>0.35239852398499999</v>
      </c>
      <c r="L3238">
        <v>8</v>
      </c>
      <c r="M3238" s="1" t="s">
        <v>4042</v>
      </c>
      <c r="N3238">
        <v>325</v>
      </c>
      <c r="O3238">
        <v>333</v>
      </c>
      <c r="P3238">
        <v>333</v>
      </c>
      <c r="Q3238" t="s">
        <v>18</v>
      </c>
      <c r="R3238" t="s">
        <v>4043</v>
      </c>
    </row>
    <row r="3239" spans="1:18" x14ac:dyDescent="0.25">
      <c r="A3239" t="s">
        <v>3982</v>
      </c>
      <c r="B3239" t="str">
        <f>MID(Tableau1[[#This Row],[ID]],4,LEN(Tableau1[[#This Row],[ID]])-5)</f>
        <v>C6</v>
      </c>
      <c r="C3239" t="s">
        <v>17472</v>
      </c>
      <c r="D3239">
        <v>0</v>
      </c>
      <c r="E3239">
        <v>2</v>
      </c>
      <c r="F3239">
        <v>355.089</v>
      </c>
      <c r="G3239">
        <v>3.105</v>
      </c>
      <c r="H3239">
        <v>13.151</v>
      </c>
      <c r="I3239">
        <v>16.256</v>
      </c>
      <c r="J3239">
        <v>0.19100639763800001</v>
      </c>
      <c r="K3239">
        <v>0.80899360236200002</v>
      </c>
      <c r="L3239">
        <v>14</v>
      </c>
      <c r="M3239" s="1" t="s">
        <v>4044</v>
      </c>
      <c r="N3239">
        <v>333</v>
      </c>
      <c r="O3239">
        <v>347</v>
      </c>
      <c r="P3239">
        <v>347</v>
      </c>
      <c r="Q3239" t="s">
        <v>18</v>
      </c>
      <c r="R3239" t="s">
        <v>4045</v>
      </c>
    </row>
    <row r="3240" spans="1:18" x14ac:dyDescent="0.25">
      <c r="A3240" t="s">
        <v>3982</v>
      </c>
      <c r="B3240" t="str">
        <f>MID(Tableau1[[#This Row],[ID]],4,LEN(Tableau1[[#This Row],[ID]])-5)</f>
        <v>C6</v>
      </c>
      <c r="C3240" t="s">
        <v>17472</v>
      </c>
      <c r="D3240">
        <v>0</v>
      </c>
      <c r="E3240">
        <v>2</v>
      </c>
      <c r="F3240">
        <v>359.09800000000001</v>
      </c>
      <c r="G3240">
        <v>2.6059999999999999</v>
      </c>
      <c r="H3240">
        <v>0.90400000000000003</v>
      </c>
      <c r="I3240">
        <v>3.51</v>
      </c>
      <c r="J3240">
        <v>0.74245014244999996</v>
      </c>
      <c r="K3240">
        <v>0.25754985754999998</v>
      </c>
      <c r="L3240">
        <v>8</v>
      </c>
      <c r="M3240" s="1" t="s">
        <v>4046</v>
      </c>
      <c r="N3240">
        <v>347</v>
      </c>
      <c r="O3240">
        <v>354</v>
      </c>
      <c r="P3240">
        <v>354</v>
      </c>
      <c r="Q3240" t="s">
        <v>21</v>
      </c>
      <c r="R3240" t="s">
        <v>4047</v>
      </c>
    </row>
    <row r="3241" spans="1:18" x14ac:dyDescent="0.25">
      <c r="A3241" t="s">
        <v>3982</v>
      </c>
      <c r="B3241" t="str">
        <f>MID(Tableau1[[#This Row],[ID]],4,LEN(Tableau1[[#This Row],[ID]])-5)</f>
        <v>C6</v>
      </c>
      <c r="C3241" t="s">
        <v>17472</v>
      </c>
      <c r="D3241">
        <v>0</v>
      </c>
      <c r="E3241">
        <v>2</v>
      </c>
      <c r="F3241">
        <v>363.73200000000003</v>
      </c>
      <c r="G3241">
        <v>2.2309999999999999</v>
      </c>
      <c r="H3241">
        <v>2.028</v>
      </c>
      <c r="I3241">
        <v>4.2590000000000003</v>
      </c>
      <c r="J3241">
        <v>0.52383188541900005</v>
      </c>
      <c r="K3241">
        <v>0.476168114581</v>
      </c>
      <c r="L3241">
        <v>3</v>
      </c>
      <c r="M3241" s="1" t="s">
        <v>4048</v>
      </c>
      <c r="N3241">
        <v>354</v>
      </c>
      <c r="O3241">
        <v>357</v>
      </c>
      <c r="P3241">
        <v>357</v>
      </c>
      <c r="Q3241" t="s">
        <v>18</v>
      </c>
      <c r="R3241" t="s">
        <v>4049</v>
      </c>
    </row>
    <row r="3242" spans="1:18" x14ac:dyDescent="0.25">
      <c r="A3242" t="s">
        <v>3982</v>
      </c>
      <c r="B3242" t="str">
        <f>MID(Tableau1[[#This Row],[ID]],4,LEN(Tableau1[[#This Row],[ID]])-5)</f>
        <v>C6</v>
      </c>
      <c r="C3242" t="s">
        <v>17472</v>
      </c>
      <c r="D3242">
        <v>0</v>
      </c>
      <c r="E3242">
        <v>2</v>
      </c>
      <c r="F3242">
        <v>366.78899999999999</v>
      </c>
      <c r="G3242">
        <v>2.044</v>
      </c>
      <c r="H3242">
        <v>0.82599999999999996</v>
      </c>
      <c r="I3242">
        <v>2.87</v>
      </c>
      <c r="J3242">
        <v>0.71219512195099999</v>
      </c>
      <c r="K3242">
        <v>0.28780487804900001</v>
      </c>
      <c r="L3242">
        <v>10</v>
      </c>
      <c r="M3242" s="1" t="s">
        <v>4050</v>
      </c>
      <c r="N3242">
        <v>357</v>
      </c>
      <c r="O3242">
        <v>367</v>
      </c>
      <c r="P3242">
        <v>367</v>
      </c>
      <c r="Q3242" t="s">
        <v>18</v>
      </c>
      <c r="R3242" t="s">
        <v>4051</v>
      </c>
    </row>
    <row r="3243" spans="1:18" x14ac:dyDescent="0.25">
      <c r="A3243" t="s">
        <v>3982</v>
      </c>
      <c r="B3243" t="str">
        <f>MID(Tableau1[[#This Row],[ID]],4,LEN(Tableau1[[#This Row],[ID]])-5)</f>
        <v>C6</v>
      </c>
      <c r="C3243" t="s">
        <v>17472</v>
      </c>
      <c r="D3243">
        <v>0</v>
      </c>
      <c r="E3243">
        <v>2</v>
      </c>
      <c r="F3243">
        <v>370.48700000000002</v>
      </c>
      <c r="G3243">
        <v>4.165</v>
      </c>
      <c r="H3243">
        <v>1.6539999999999999</v>
      </c>
      <c r="I3243">
        <v>5.819</v>
      </c>
      <c r="J3243">
        <v>0.71575872142999997</v>
      </c>
      <c r="K3243">
        <v>0.28424127856999998</v>
      </c>
      <c r="L3243">
        <v>20</v>
      </c>
      <c r="M3243" s="1" t="s">
        <v>4052</v>
      </c>
      <c r="N3243">
        <v>367</v>
      </c>
      <c r="O3243">
        <v>387</v>
      </c>
      <c r="P3243">
        <v>387</v>
      </c>
      <c r="Q3243" t="s">
        <v>18</v>
      </c>
      <c r="R3243" t="s">
        <v>4053</v>
      </c>
    </row>
    <row r="3244" spans="1:18" x14ac:dyDescent="0.25">
      <c r="A3244" t="s">
        <v>3982</v>
      </c>
      <c r="B3244" t="str">
        <f>MID(Tableau1[[#This Row],[ID]],4,LEN(Tableau1[[#This Row],[ID]])-5)</f>
        <v>C6</v>
      </c>
      <c r="C3244" t="s">
        <v>17472</v>
      </c>
      <c r="D3244">
        <v>0</v>
      </c>
      <c r="E3244">
        <v>2</v>
      </c>
      <c r="F3244">
        <v>375.60300000000001</v>
      </c>
      <c r="G3244">
        <v>0.17199999999999999</v>
      </c>
      <c r="H3244">
        <v>0.95099999999999996</v>
      </c>
      <c r="I3244">
        <v>1.123</v>
      </c>
      <c r="J3244">
        <v>0.15316117542300001</v>
      </c>
      <c r="K3244">
        <v>0.84683882457699999</v>
      </c>
      <c r="L3244">
        <v>0</v>
      </c>
      <c r="N3244">
        <v>387</v>
      </c>
      <c r="O3244">
        <v>385</v>
      </c>
      <c r="P3244">
        <v>385</v>
      </c>
      <c r="Q3244" t="s">
        <v>21</v>
      </c>
      <c r="R3244" t="s">
        <v>61</v>
      </c>
    </row>
    <row r="3245" spans="1:18" x14ac:dyDescent="0.25">
      <c r="A3245" t="s">
        <v>3982</v>
      </c>
      <c r="B3245" t="str">
        <f>MID(Tableau1[[#This Row],[ID]],4,LEN(Tableau1[[#This Row],[ID]])-5)</f>
        <v>C6</v>
      </c>
      <c r="C3245" t="s">
        <v>17472</v>
      </c>
      <c r="D3245">
        <v>0</v>
      </c>
      <c r="E3245">
        <v>2</v>
      </c>
      <c r="F3245">
        <v>376.69499999999999</v>
      </c>
      <c r="G3245">
        <v>2.044</v>
      </c>
      <c r="H3245">
        <v>0.92</v>
      </c>
      <c r="I3245">
        <v>2.964</v>
      </c>
      <c r="J3245">
        <v>0.68960863697700003</v>
      </c>
      <c r="K3245">
        <v>0.31039136302300002</v>
      </c>
      <c r="L3245">
        <v>6</v>
      </c>
      <c r="M3245" s="1" t="s">
        <v>4054</v>
      </c>
      <c r="N3245">
        <v>385</v>
      </c>
      <c r="O3245">
        <v>391</v>
      </c>
      <c r="P3245">
        <v>391</v>
      </c>
      <c r="Q3245" t="s">
        <v>18</v>
      </c>
      <c r="R3245" t="s">
        <v>4055</v>
      </c>
    </row>
    <row r="3246" spans="1:18" x14ac:dyDescent="0.25">
      <c r="A3246" t="s">
        <v>3982</v>
      </c>
      <c r="B3246" t="str">
        <f>MID(Tableau1[[#This Row],[ID]],4,LEN(Tableau1[[#This Row],[ID]])-5)</f>
        <v>C6</v>
      </c>
      <c r="C3246" t="s">
        <v>17472</v>
      </c>
      <c r="D3246">
        <v>0</v>
      </c>
      <c r="E3246">
        <v>2</v>
      </c>
      <c r="F3246">
        <v>379.815</v>
      </c>
      <c r="G3246">
        <v>1.2170000000000001</v>
      </c>
      <c r="H3246">
        <v>1.0760000000000001</v>
      </c>
      <c r="I3246">
        <v>2.2930000000000001</v>
      </c>
      <c r="J3246">
        <v>0.530745747928</v>
      </c>
      <c r="K3246">
        <v>0.469254252072</v>
      </c>
      <c r="L3246">
        <v>5</v>
      </c>
      <c r="M3246" s="1" t="s">
        <v>91</v>
      </c>
      <c r="N3246">
        <v>391</v>
      </c>
      <c r="O3246">
        <v>396</v>
      </c>
      <c r="P3246">
        <v>396</v>
      </c>
      <c r="Q3246" t="s">
        <v>18</v>
      </c>
      <c r="R3246" t="s">
        <v>92</v>
      </c>
    </row>
    <row r="3247" spans="1:18" x14ac:dyDescent="0.25">
      <c r="A3247" t="s">
        <v>3982</v>
      </c>
      <c r="B3247" t="str">
        <f>MID(Tableau1[[#This Row],[ID]],4,LEN(Tableau1[[#This Row],[ID]])-5)</f>
        <v>C6</v>
      </c>
      <c r="C3247" t="s">
        <v>17472</v>
      </c>
      <c r="D3247">
        <v>0</v>
      </c>
      <c r="E3247">
        <v>2</v>
      </c>
      <c r="F3247">
        <v>414.04199999999997</v>
      </c>
      <c r="G3247">
        <v>0.42099999999999999</v>
      </c>
      <c r="H3247">
        <v>33.01</v>
      </c>
      <c r="I3247">
        <v>33.430999999999997</v>
      </c>
      <c r="J3247">
        <v>1.2593102210499999E-2</v>
      </c>
      <c r="K3247">
        <v>0.98740689778900004</v>
      </c>
      <c r="L3247">
        <v>2</v>
      </c>
      <c r="M3247" s="1" t="s">
        <v>226</v>
      </c>
      <c r="N3247">
        <v>396</v>
      </c>
      <c r="O3247">
        <v>398</v>
      </c>
      <c r="P3247">
        <v>398</v>
      </c>
      <c r="Q3247" t="s">
        <v>18</v>
      </c>
      <c r="R3247" t="s">
        <v>226</v>
      </c>
    </row>
    <row r="3248" spans="1:18" x14ac:dyDescent="0.25">
      <c r="A3248" t="s">
        <v>3982</v>
      </c>
      <c r="B3248" t="str">
        <f>MID(Tableau1[[#This Row],[ID]],4,LEN(Tableau1[[#This Row],[ID]])-5)</f>
        <v>C6</v>
      </c>
      <c r="C3248" t="s">
        <v>17472</v>
      </c>
      <c r="D3248">
        <v>0</v>
      </c>
      <c r="E3248">
        <v>2</v>
      </c>
      <c r="F3248">
        <v>415.33699999999999</v>
      </c>
      <c r="G3248">
        <v>7.9870000000000001</v>
      </c>
      <c r="H3248">
        <v>0.874</v>
      </c>
      <c r="I3248">
        <v>8.8610000000000007</v>
      </c>
      <c r="J3248">
        <v>0.90136553436400002</v>
      </c>
      <c r="K3248">
        <v>9.8634465635900004E-2</v>
      </c>
      <c r="L3248">
        <v>26</v>
      </c>
      <c r="M3248" s="1" t="s">
        <v>4056</v>
      </c>
      <c r="N3248">
        <v>398</v>
      </c>
      <c r="O3248">
        <v>424</v>
      </c>
      <c r="P3248">
        <v>424</v>
      </c>
      <c r="Q3248" t="s">
        <v>18</v>
      </c>
      <c r="R3248" t="s">
        <v>4057</v>
      </c>
    </row>
    <row r="3249" spans="1:18" x14ac:dyDescent="0.25">
      <c r="A3249" t="s">
        <v>3982</v>
      </c>
      <c r="B3249" t="str">
        <f>MID(Tableau1[[#This Row],[ID]],4,LEN(Tableau1[[#This Row],[ID]])-5)</f>
        <v>C6</v>
      </c>
      <c r="C3249" t="s">
        <v>17472</v>
      </c>
      <c r="D3249">
        <v>0</v>
      </c>
      <c r="E3249">
        <v>2</v>
      </c>
      <c r="F3249">
        <v>462.69900000000001</v>
      </c>
      <c r="G3249">
        <v>0.109</v>
      </c>
      <c r="H3249">
        <v>39.375</v>
      </c>
      <c r="I3249">
        <v>39.484000000000002</v>
      </c>
      <c r="J3249">
        <v>2.7606118934300002E-3</v>
      </c>
      <c r="K3249">
        <v>0.99723938810699997</v>
      </c>
      <c r="L3249">
        <v>1</v>
      </c>
      <c r="M3249" s="1" t="s">
        <v>98</v>
      </c>
      <c r="N3249">
        <v>424</v>
      </c>
      <c r="O3249">
        <v>203</v>
      </c>
      <c r="P3249">
        <v>425</v>
      </c>
      <c r="Q3249" t="s">
        <v>18</v>
      </c>
      <c r="R3249" t="s">
        <v>98</v>
      </c>
    </row>
    <row r="3250" spans="1:18" x14ac:dyDescent="0.25">
      <c r="A3250" t="s">
        <v>3982</v>
      </c>
      <c r="B3250" t="str">
        <f>MID(Tableau1[[#This Row],[ID]],4,LEN(Tableau1[[#This Row],[ID]])-5)</f>
        <v>C6</v>
      </c>
      <c r="C3250" t="s">
        <v>17472</v>
      </c>
      <c r="D3250">
        <v>0</v>
      </c>
      <c r="E3250">
        <v>2</v>
      </c>
      <c r="F3250">
        <v>552.32100000000003</v>
      </c>
      <c r="G3250">
        <v>6.3E-2</v>
      </c>
      <c r="H3250">
        <v>89.513000000000005</v>
      </c>
      <c r="I3250">
        <v>89.575999999999993</v>
      </c>
      <c r="J3250">
        <v>7.0331338751500002E-4</v>
      </c>
      <c r="K3250">
        <v>0.999296686612</v>
      </c>
      <c r="L3250">
        <v>0</v>
      </c>
      <c r="N3250">
        <v>203</v>
      </c>
      <c r="O3250">
        <v>203</v>
      </c>
      <c r="P3250">
        <v>425</v>
      </c>
      <c r="Q3250" t="s">
        <v>38</v>
      </c>
      <c r="R3250" t="s">
        <v>216</v>
      </c>
    </row>
    <row r="3251" spans="1:18" x14ac:dyDescent="0.25">
      <c r="A3251" t="s">
        <v>3982</v>
      </c>
      <c r="B3251" t="str">
        <f>MID(Tableau1[[#This Row],[ID]],4,LEN(Tableau1[[#This Row],[ID]])-5)</f>
        <v>C6</v>
      </c>
      <c r="C3251" t="s">
        <v>17472</v>
      </c>
      <c r="D3251">
        <v>0</v>
      </c>
      <c r="E3251">
        <v>2</v>
      </c>
      <c r="F3251">
        <v>553.38199999999995</v>
      </c>
      <c r="G3251">
        <v>7.8E-2</v>
      </c>
      <c r="H3251">
        <v>0.998</v>
      </c>
      <c r="I3251">
        <v>1.0760000000000001</v>
      </c>
      <c r="J3251">
        <v>7.2490706319700005E-2</v>
      </c>
      <c r="K3251">
        <v>0.92750929368000001</v>
      </c>
      <c r="L3251">
        <v>0</v>
      </c>
      <c r="N3251">
        <v>203</v>
      </c>
      <c r="O3251">
        <v>351</v>
      </c>
      <c r="P3251">
        <v>424</v>
      </c>
      <c r="Q3251" t="s">
        <v>38</v>
      </c>
      <c r="R3251" t="s">
        <v>47</v>
      </c>
    </row>
    <row r="3252" spans="1:18" x14ac:dyDescent="0.25">
      <c r="A3252" t="s">
        <v>3982</v>
      </c>
      <c r="B3252" t="str">
        <f>MID(Tableau1[[#This Row],[ID]],4,LEN(Tableau1[[#This Row],[ID]])-5)</f>
        <v>C6</v>
      </c>
      <c r="C3252" t="s">
        <v>17472</v>
      </c>
      <c r="D3252">
        <v>0</v>
      </c>
      <c r="E3252">
        <v>2</v>
      </c>
      <c r="F3252">
        <v>568.29600000000005</v>
      </c>
      <c r="G3252">
        <v>7.8E-2</v>
      </c>
      <c r="H3252">
        <v>14.836</v>
      </c>
      <c r="I3252">
        <v>14.914</v>
      </c>
      <c r="J3252">
        <v>5.2299852487599999E-3</v>
      </c>
      <c r="K3252">
        <v>0.99477001475100002</v>
      </c>
      <c r="L3252">
        <v>1</v>
      </c>
      <c r="M3252" s="1" t="s">
        <v>144</v>
      </c>
      <c r="N3252">
        <v>351</v>
      </c>
      <c r="O3252">
        <v>344</v>
      </c>
      <c r="P3252">
        <v>425</v>
      </c>
      <c r="Q3252" t="s">
        <v>38</v>
      </c>
      <c r="R3252" t="s">
        <v>144</v>
      </c>
    </row>
    <row r="3253" spans="1:18" x14ac:dyDescent="0.25">
      <c r="A3253" t="s">
        <v>3982</v>
      </c>
      <c r="B3253" t="str">
        <f>MID(Tableau1[[#This Row],[ID]],4,LEN(Tableau1[[#This Row],[ID]])-5)</f>
        <v>C6</v>
      </c>
      <c r="C3253" t="s">
        <v>17472</v>
      </c>
      <c r="D3253">
        <v>0</v>
      </c>
      <c r="E3253">
        <v>2</v>
      </c>
      <c r="F3253">
        <v>575.12900000000002</v>
      </c>
      <c r="G3253">
        <v>7.8E-2</v>
      </c>
      <c r="H3253">
        <v>6.7549999999999999</v>
      </c>
      <c r="I3253">
        <v>6.8330000000000002</v>
      </c>
      <c r="J3253">
        <v>1.1415190984900001E-2</v>
      </c>
      <c r="K3253">
        <v>0.98858480901500001</v>
      </c>
      <c r="L3253">
        <v>1</v>
      </c>
      <c r="M3253" s="1" t="s">
        <v>1260</v>
      </c>
      <c r="N3253">
        <v>344</v>
      </c>
      <c r="O3253">
        <v>417</v>
      </c>
      <c r="P3253">
        <v>426</v>
      </c>
      <c r="Q3253" t="s">
        <v>38</v>
      </c>
      <c r="R3253" t="s">
        <v>1260</v>
      </c>
    </row>
    <row r="3254" spans="1:18" x14ac:dyDescent="0.25">
      <c r="A3254" t="s">
        <v>3982</v>
      </c>
      <c r="B3254" t="str">
        <f>MID(Tableau1[[#This Row],[ID]],4,LEN(Tableau1[[#This Row],[ID]])-5)</f>
        <v>C6</v>
      </c>
      <c r="C3254" t="s">
        <v>17472</v>
      </c>
      <c r="D3254">
        <v>0</v>
      </c>
      <c r="E3254">
        <v>2</v>
      </c>
      <c r="F3254">
        <v>584.11400000000003</v>
      </c>
      <c r="G3254">
        <v>9.4E-2</v>
      </c>
      <c r="H3254">
        <v>8.907</v>
      </c>
      <c r="I3254">
        <v>9.0009999999999994</v>
      </c>
      <c r="J3254">
        <v>1.0443284079499999E-2</v>
      </c>
      <c r="K3254">
        <v>0.98955671592000005</v>
      </c>
      <c r="L3254">
        <v>1</v>
      </c>
      <c r="M3254" s="1" t="s">
        <v>1260</v>
      </c>
      <c r="N3254">
        <v>417</v>
      </c>
      <c r="O3254">
        <v>168</v>
      </c>
      <c r="P3254">
        <v>427</v>
      </c>
      <c r="Q3254" t="s">
        <v>38</v>
      </c>
      <c r="R3254" t="s">
        <v>1260</v>
      </c>
    </row>
    <row r="3255" spans="1:18" x14ac:dyDescent="0.25">
      <c r="A3255" t="s">
        <v>3982</v>
      </c>
      <c r="B3255" t="str">
        <f>MID(Tableau1[[#This Row],[ID]],4,LEN(Tableau1[[#This Row],[ID]])-5)</f>
        <v>C6</v>
      </c>
      <c r="C3255" t="s">
        <v>17472</v>
      </c>
      <c r="D3255">
        <v>0</v>
      </c>
      <c r="E3255">
        <v>2</v>
      </c>
      <c r="F3255">
        <v>587.45299999999997</v>
      </c>
      <c r="G3255">
        <v>9.2999999999999999E-2</v>
      </c>
      <c r="H3255">
        <v>3.2450000000000001</v>
      </c>
      <c r="I3255">
        <v>3.3380000000000001</v>
      </c>
      <c r="J3255">
        <v>2.7860994607500002E-2</v>
      </c>
      <c r="K3255">
        <v>0.97213900539200004</v>
      </c>
      <c r="L3255">
        <v>0</v>
      </c>
      <c r="N3255">
        <v>168</v>
      </c>
      <c r="O3255">
        <v>167</v>
      </c>
      <c r="P3255">
        <v>426</v>
      </c>
      <c r="Q3255" t="s">
        <v>38</v>
      </c>
      <c r="R3255" t="s">
        <v>47</v>
      </c>
    </row>
    <row r="3256" spans="1:18" x14ac:dyDescent="0.25">
      <c r="A3256" t="s">
        <v>3982</v>
      </c>
      <c r="B3256" t="str">
        <f>MID(Tableau1[[#This Row],[ID]],4,LEN(Tableau1[[#This Row],[ID]])-5)</f>
        <v>C6</v>
      </c>
      <c r="C3256" t="s">
        <v>17472</v>
      </c>
      <c r="D3256">
        <v>0</v>
      </c>
      <c r="E3256">
        <v>2</v>
      </c>
      <c r="F3256">
        <v>623.52</v>
      </c>
      <c r="G3256">
        <v>1.42</v>
      </c>
      <c r="H3256">
        <v>35.973999999999997</v>
      </c>
      <c r="I3256">
        <v>37.393999999999998</v>
      </c>
      <c r="J3256">
        <v>3.7974006525100003E-2</v>
      </c>
      <c r="K3256">
        <v>0.96202599347499995</v>
      </c>
      <c r="L3256">
        <v>0</v>
      </c>
      <c r="N3256">
        <v>167</v>
      </c>
      <c r="O3256">
        <v>164</v>
      </c>
      <c r="P3256">
        <v>421</v>
      </c>
      <c r="Q3256" t="s">
        <v>38</v>
      </c>
      <c r="R3256" t="s">
        <v>40</v>
      </c>
    </row>
    <row r="3257" spans="1:18" x14ac:dyDescent="0.25">
      <c r="A3257" t="s">
        <v>3982</v>
      </c>
      <c r="B3257" t="str">
        <f>MID(Tableau1[[#This Row],[ID]],4,LEN(Tableau1[[#This Row],[ID]])-5)</f>
        <v>C6</v>
      </c>
      <c r="C3257" t="s">
        <v>17472</v>
      </c>
      <c r="D3257">
        <v>0</v>
      </c>
      <c r="E3257">
        <v>2</v>
      </c>
      <c r="F3257">
        <v>630.35299999999995</v>
      </c>
      <c r="G3257">
        <v>7.8E-2</v>
      </c>
      <c r="H3257">
        <v>5.4130000000000003</v>
      </c>
      <c r="I3257">
        <v>5.4909999999999997</v>
      </c>
      <c r="J3257">
        <v>1.42050628301E-2</v>
      </c>
      <c r="K3257">
        <v>0.98579493717</v>
      </c>
      <c r="L3257">
        <v>1</v>
      </c>
      <c r="M3257" s="1" t="s">
        <v>84</v>
      </c>
      <c r="N3257">
        <v>164</v>
      </c>
      <c r="O3257">
        <v>42</v>
      </c>
      <c r="P3257">
        <v>422</v>
      </c>
      <c r="Q3257" t="s">
        <v>38</v>
      </c>
      <c r="R3257" t="s">
        <v>84</v>
      </c>
    </row>
    <row r="3258" spans="1:18" x14ac:dyDescent="0.25">
      <c r="A3258" t="s">
        <v>3982</v>
      </c>
      <c r="B3258" t="str">
        <f>MID(Tableau1[[#This Row],[ID]],4,LEN(Tableau1[[#This Row],[ID]])-5)</f>
        <v>C6</v>
      </c>
      <c r="C3258" t="s">
        <v>17472</v>
      </c>
      <c r="D3258">
        <v>0</v>
      </c>
      <c r="E3258">
        <v>2</v>
      </c>
      <c r="F3258">
        <v>643.34799999999996</v>
      </c>
      <c r="G3258">
        <v>0.57699999999999996</v>
      </c>
      <c r="H3258">
        <v>12.917</v>
      </c>
      <c r="I3258">
        <v>13.494</v>
      </c>
      <c r="J3258">
        <v>4.2759745071900002E-2</v>
      </c>
      <c r="K3258">
        <v>0.95724025492800002</v>
      </c>
      <c r="L3258">
        <v>2</v>
      </c>
      <c r="M3258" s="1" t="s">
        <v>20</v>
      </c>
      <c r="N3258">
        <v>43</v>
      </c>
      <c r="O3258">
        <v>55</v>
      </c>
      <c r="P3258">
        <v>424</v>
      </c>
      <c r="Q3258" t="s">
        <v>38</v>
      </c>
      <c r="R3258" t="s">
        <v>191</v>
      </c>
    </row>
    <row r="3259" spans="1:18" x14ac:dyDescent="0.25">
      <c r="A3259" t="s">
        <v>4058</v>
      </c>
      <c r="B3259" t="str">
        <f>MID(Tableau1[[#This Row],[ID]],4,LEN(Tableau1[[#This Row],[ID]])-5)</f>
        <v>C6</v>
      </c>
      <c r="C3259" t="s">
        <v>17473</v>
      </c>
      <c r="D3259">
        <v>0</v>
      </c>
      <c r="E3259">
        <v>2</v>
      </c>
      <c r="F3259">
        <v>69.811000000000007</v>
      </c>
      <c r="G3259">
        <v>44.677999999999997</v>
      </c>
      <c r="I3259">
        <v>44.677999999999997</v>
      </c>
      <c r="J3259">
        <v>1</v>
      </c>
      <c r="K3259">
        <v>0</v>
      </c>
      <c r="L3259">
        <v>1</v>
      </c>
      <c r="M3259" s="1" t="s">
        <v>237</v>
      </c>
      <c r="N3259">
        <v>0</v>
      </c>
      <c r="O3259">
        <v>1</v>
      </c>
      <c r="P3259">
        <v>1</v>
      </c>
      <c r="Q3259" t="s">
        <v>18</v>
      </c>
      <c r="R3259" t="s">
        <v>4059</v>
      </c>
    </row>
    <row r="3260" spans="1:18" x14ac:dyDescent="0.25">
      <c r="A3260" t="s">
        <v>4058</v>
      </c>
      <c r="B3260" t="str">
        <f>MID(Tableau1[[#This Row],[ID]],4,LEN(Tableau1[[#This Row],[ID]])-5)</f>
        <v>C6</v>
      </c>
      <c r="C3260" t="s">
        <v>17473</v>
      </c>
      <c r="D3260">
        <v>0</v>
      </c>
      <c r="E3260">
        <v>2</v>
      </c>
      <c r="F3260">
        <v>115.425</v>
      </c>
      <c r="G3260">
        <v>2.5739999999999998</v>
      </c>
      <c r="H3260">
        <v>0.93600000000000005</v>
      </c>
      <c r="I3260">
        <v>3.51</v>
      </c>
      <c r="J3260">
        <v>0.73333333333299999</v>
      </c>
      <c r="K3260">
        <v>0.26666666666700001</v>
      </c>
      <c r="L3260">
        <v>4</v>
      </c>
      <c r="M3260" s="1" t="s">
        <v>4060</v>
      </c>
      <c r="N3260">
        <v>1</v>
      </c>
      <c r="O3260">
        <v>5</v>
      </c>
      <c r="P3260">
        <v>5</v>
      </c>
      <c r="Q3260" t="s">
        <v>18</v>
      </c>
      <c r="R3260" t="s">
        <v>4060</v>
      </c>
    </row>
    <row r="3261" spans="1:18" x14ac:dyDescent="0.25">
      <c r="A3261" t="s">
        <v>4058</v>
      </c>
      <c r="B3261" t="str">
        <f>MID(Tableau1[[#This Row],[ID]],4,LEN(Tableau1[[#This Row],[ID]])-5)</f>
        <v>C6</v>
      </c>
      <c r="C3261" t="s">
        <v>17473</v>
      </c>
      <c r="D3261">
        <v>0</v>
      </c>
      <c r="E3261">
        <v>2</v>
      </c>
      <c r="F3261">
        <v>119.01300000000001</v>
      </c>
      <c r="G3261">
        <v>0.98299999999999998</v>
      </c>
      <c r="H3261">
        <v>1.014</v>
      </c>
      <c r="I3261">
        <v>1.9970000000000001</v>
      </c>
      <c r="J3261">
        <v>0.49223835753599998</v>
      </c>
      <c r="K3261">
        <v>0.50776164246400002</v>
      </c>
      <c r="L3261">
        <v>2</v>
      </c>
      <c r="M3261" s="1" t="s">
        <v>4061</v>
      </c>
      <c r="N3261">
        <v>5</v>
      </c>
      <c r="O3261">
        <v>7</v>
      </c>
      <c r="P3261">
        <v>7</v>
      </c>
      <c r="Q3261" t="s">
        <v>18</v>
      </c>
      <c r="R3261" t="s">
        <v>4062</v>
      </c>
    </row>
    <row r="3262" spans="1:18" x14ac:dyDescent="0.25">
      <c r="A3262" t="s">
        <v>4058</v>
      </c>
      <c r="B3262" t="str">
        <f>MID(Tableau1[[#This Row],[ID]],4,LEN(Tableau1[[#This Row],[ID]])-5)</f>
        <v>C6</v>
      </c>
      <c r="C3262" t="s">
        <v>17473</v>
      </c>
      <c r="D3262">
        <v>0</v>
      </c>
      <c r="E3262">
        <v>2</v>
      </c>
      <c r="F3262">
        <v>121.08799999999999</v>
      </c>
      <c r="G3262">
        <v>1.0609999999999999</v>
      </c>
      <c r="H3262">
        <v>1.0920000000000001</v>
      </c>
      <c r="I3262">
        <v>2.153</v>
      </c>
      <c r="J3262">
        <v>0.49280074314900002</v>
      </c>
      <c r="K3262">
        <v>0.50719925685099998</v>
      </c>
      <c r="L3262">
        <v>0</v>
      </c>
      <c r="N3262">
        <v>7</v>
      </c>
      <c r="O3262">
        <v>0</v>
      </c>
      <c r="P3262">
        <v>0</v>
      </c>
      <c r="Q3262" t="s">
        <v>21</v>
      </c>
      <c r="R3262" t="s">
        <v>1021</v>
      </c>
    </row>
    <row r="3263" spans="1:18" x14ac:dyDescent="0.25">
      <c r="A3263" t="s">
        <v>4058</v>
      </c>
      <c r="B3263" t="str">
        <f>MID(Tableau1[[#This Row],[ID]],4,LEN(Tableau1[[#This Row],[ID]])-5)</f>
        <v>C6</v>
      </c>
      <c r="C3263" t="s">
        <v>17473</v>
      </c>
      <c r="D3263">
        <v>0</v>
      </c>
      <c r="E3263">
        <v>2</v>
      </c>
      <c r="F3263">
        <v>322.86</v>
      </c>
      <c r="G3263">
        <v>136.86000000000001</v>
      </c>
      <c r="H3263">
        <v>200.71100000000001</v>
      </c>
      <c r="I3263">
        <v>337.57100000000003</v>
      </c>
      <c r="J3263">
        <v>0.40542582153099999</v>
      </c>
      <c r="K3263">
        <v>0.59457417846899996</v>
      </c>
      <c r="L3263">
        <v>40</v>
      </c>
      <c r="M3263" s="1" t="s">
        <v>4063</v>
      </c>
      <c r="N3263">
        <v>0</v>
      </c>
      <c r="O3263">
        <v>40</v>
      </c>
      <c r="P3263">
        <v>40</v>
      </c>
      <c r="Q3263" t="s">
        <v>18</v>
      </c>
      <c r="R3263" t="s">
        <v>4064</v>
      </c>
    </row>
    <row r="3264" spans="1:18" x14ac:dyDescent="0.25">
      <c r="A3264" t="s">
        <v>4058</v>
      </c>
      <c r="B3264" t="str">
        <f>MID(Tableau1[[#This Row],[ID]],4,LEN(Tableau1[[#This Row],[ID]])-5)</f>
        <v>C6</v>
      </c>
      <c r="C3264" t="s">
        <v>17473</v>
      </c>
      <c r="D3264">
        <v>0</v>
      </c>
      <c r="E3264">
        <v>2</v>
      </c>
      <c r="F3264">
        <v>460.5</v>
      </c>
      <c r="G3264">
        <v>13.946</v>
      </c>
      <c r="H3264">
        <v>0.78</v>
      </c>
      <c r="I3264">
        <v>14.726000000000001</v>
      </c>
      <c r="J3264">
        <v>0.94703245959500004</v>
      </c>
      <c r="K3264">
        <v>5.2967540404700003E-2</v>
      </c>
      <c r="L3264">
        <v>7</v>
      </c>
      <c r="M3264" s="1" t="s">
        <v>4065</v>
      </c>
      <c r="N3264">
        <v>40</v>
      </c>
      <c r="O3264">
        <v>7</v>
      </c>
      <c r="P3264">
        <v>7</v>
      </c>
      <c r="Q3264" t="s">
        <v>21</v>
      </c>
      <c r="R3264" t="s">
        <v>4066</v>
      </c>
    </row>
    <row r="3265" spans="1:18" x14ac:dyDescent="0.25">
      <c r="A3265" t="s">
        <v>4058</v>
      </c>
      <c r="B3265" t="str">
        <f>MID(Tableau1[[#This Row],[ID]],4,LEN(Tableau1[[#This Row],[ID]])-5)</f>
        <v>C6</v>
      </c>
      <c r="C3265" t="s">
        <v>17473</v>
      </c>
      <c r="D3265">
        <v>0</v>
      </c>
      <c r="E3265">
        <v>2</v>
      </c>
      <c r="F3265">
        <v>475.42899999999997</v>
      </c>
      <c r="G3265">
        <v>5.8659999999999997</v>
      </c>
      <c r="H3265">
        <v>0.98299999999999998</v>
      </c>
      <c r="I3265">
        <v>6.8490000000000002</v>
      </c>
      <c r="J3265">
        <v>0.85647539786799998</v>
      </c>
      <c r="K3265">
        <v>0.143524602132</v>
      </c>
      <c r="L3265">
        <v>22</v>
      </c>
      <c r="M3265" s="1" t="s">
        <v>4067</v>
      </c>
      <c r="N3265">
        <v>7</v>
      </c>
      <c r="O3265">
        <v>29</v>
      </c>
      <c r="P3265">
        <v>29</v>
      </c>
      <c r="Q3265" t="s">
        <v>18</v>
      </c>
      <c r="R3265" t="s">
        <v>4068</v>
      </c>
    </row>
    <row r="3266" spans="1:18" x14ac:dyDescent="0.25">
      <c r="A3266" t="s">
        <v>4058</v>
      </c>
      <c r="B3266" t="str">
        <f>MID(Tableau1[[#This Row],[ID]],4,LEN(Tableau1[[#This Row],[ID]])-5)</f>
        <v>C6</v>
      </c>
      <c r="C3266" t="s">
        <v>17473</v>
      </c>
      <c r="D3266">
        <v>0</v>
      </c>
      <c r="E3266">
        <v>2</v>
      </c>
      <c r="F3266">
        <v>482.12099999999998</v>
      </c>
      <c r="G3266">
        <v>1.9039999999999999</v>
      </c>
      <c r="H3266">
        <v>0.82599999999999996</v>
      </c>
      <c r="I3266">
        <v>2.73</v>
      </c>
      <c r="J3266">
        <v>0.69743589743599999</v>
      </c>
      <c r="K3266">
        <v>0.30256410256400001</v>
      </c>
      <c r="L3266">
        <v>7</v>
      </c>
      <c r="M3266" s="1" t="s">
        <v>4069</v>
      </c>
      <c r="N3266">
        <v>29</v>
      </c>
      <c r="O3266">
        <v>36</v>
      </c>
      <c r="P3266">
        <v>36</v>
      </c>
      <c r="Q3266" t="s">
        <v>18</v>
      </c>
      <c r="R3266" t="s">
        <v>4069</v>
      </c>
    </row>
    <row r="3267" spans="1:18" x14ac:dyDescent="0.25">
      <c r="A3267" t="s">
        <v>4058</v>
      </c>
      <c r="B3267" t="str">
        <f>MID(Tableau1[[#This Row],[ID]],4,LEN(Tableau1[[#This Row],[ID]])-5)</f>
        <v>C6</v>
      </c>
      <c r="C3267" t="s">
        <v>17473</v>
      </c>
      <c r="D3267">
        <v>0</v>
      </c>
      <c r="E3267">
        <v>2</v>
      </c>
      <c r="F3267">
        <v>488.642</v>
      </c>
      <c r="G3267">
        <v>7.8E-2</v>
      </c>
      <c r="H3267">
        <v>4.617</v>
      </c>
      <c r="I3267">
        <v>4.6950000000000003</v>
      </c>
      <c r="J3267">
        <v>1.66134185304E-2</v>
      </c>
      <c r="K3267">
        <v>0.98338658147000002</v>
      </c>
      <c r="L3267">
        <v>1</v>
      </c>
      <c r="M3267" s="1" t="s">
        <v>98</v>
      </c>
      <c r="N3267">
        <v>36</v>
      </c>
      <c r="O3267">
        <v>28</v>
      </c>
      <c r="P3267">
        <v>37</v>
      </c>
      <c r="Q3267" t="s">
        <v>18</v>
      </c>
      <c r="R3267" t="s">
        <v>98</v>
      </c>
    </row>
    <row r="3268" spans="1:18" x14ac:dyDescent="0.25">
      <c r="A3268" t="s">
        <v>4058</v>
      </c>
      <c r="B3268" t="str">
        <f>MID(Tableau1[[#This Row],[ID]],4,LEN(Tableau1[[#This Row],[ID]])-5)</f>
        <v>C6</v>
      </c>
      <c r="C3268" t="s">
        <v>17473</v>
      </c>
      <c r="D3268">
        <v>0</v>
      </c>
      <c r="E3268">
        <v>2</v>
      </c>
      <c r="F3268">
        <v>497.73700000000002</v>
      </c>
      <c r="G3268">
        <v>0.32800000000000001</v>
      </c>
      <c r="H3268">
        <v>9.0169999999999995</v>
      </c>
      <c r="I3268">
        <v>9.3450000000000006</v>
      </c>
      <c r="J3268">
        <v>3.5098983413600002E-2</v>
      </c>
      <c r="K3268">
        <v>0.96490101658600003</v>
      </c>
      <c r="L3268">
        <v>2</v>
      </c>
      <c r="M3268" s="1" t="s">
        <v>4070</v>
      </c>
      <c r="N3268">
        <v>28</v>
      </c>
      <c r="O3268">
        <v>39</v>
      </c>
      <c r="P3268">
        <v>39</v>
      </c>
      <c r="Q3268" t="s">
        <v>38</v>
      </c>
      <c r="R3268" t="s">
        <v>4070</v>
      </c>
    </row>
    <row r="3269" spans="1:18" x14ac:dyDescent="0.25">
      <c r="A3269" t="s">
        <v>4058</v>
      </c>
      <c r="B3269" t="str">
        <f>MID(Tableau1[[#This Row],[ID]],4,LEN(Tableau1[[#This Row],[ID]])-5)</f>
        <v>C6</v>
      </c>
      <c r="C3269" t="s">
        <v>17473</v>
      </c>
      <c r="D3269">
        <v>0</v>
      </c>
      <c r="E3269">
        <v>2</v>
      </c>
      <c r="F3269">
        <v>505.52100000000002</v>
      </c>
      <c r="G3269">
        <v>9.4E-2</v>
      </c>
      <c r="H3269">
        <v>7.4560000000000004</v>
      </c>
      <c r="I3269">
        <v>7.55</v>
      </c>
      <c r="J3269">
        <v>1.2450331125799999E-2</v>
      </c>
      <c r="K3269">
        <v>0.98754966887399998</v>
      </c>
      <c r="L3269">
        <v>1</v>
      </c>
      <c r="M3269" s="1" t="s">
        <v>28</v>
      </c>
      <c r="N3269">
        <v>39</v>
      </c>
      <c r="O3269">
        <v>40</v>
      </c>
      <c r="P3269">
        <v>40</v>
      </c>
      <c r="Q3269" t="s">
        <v>18</v>
      </c>
      <c r="R3269" t="s">
        <v>29</v>
      </c>
    </row>
    <row r="3270" spans="1:18" x14ac:dyDescent="0.25">
      <c r="A3270" t="s">
        <v>4058</v>
      </c>
      <c r="B3270" t="str">
        <f>MID(Tableau1[[#This Row],[ID]],4,LEN(Tableau1[[#This Row],[ID]])-5)</f>
        <v>C6</v>
      </c>
      <c r="C3270" t="s">
        <v>17473</v>
      </c>
      <c r="D3270">
        <v>0</v>
      </c>
      <c r="E3270">
        <v>2</v>
      </c>
      <c r="F3270">
        <v>506.78500000000003</v>
      </c>
      <c r="G3270">
        <v>0.57699999999999996</v>
      </c>
      <c r="H3270">
        <v>1.17</v>
      </c>
      <c r="I3270">
        <v>1.7470000000000001</v>
      </c>
      <c r="J3270">
        <v>0.33028048082400002</v>
      </c>
      <c r="K3270">
        <v>0.66971951917600003</v>
      </c>
      <c r="L3270">
        <v>3</v>
      </c>
      <c r="M3270" s="1" t="s">
        <v>1090</v>
      </c>
      <c r="N3270">
        <v>40</v>
      </c>
      <c r="O3270">
        <v>43</v>
      </c>
      <c r="P3270">
        <v>43</v>
      </c>
      <c r="Q3270" t="s">
        <v>18</v>
      </c>
      <c r="R3270" t="s">
        <v>1091</v>
      </c>
    </row>
    <row r="3271" spans="1:18" x14ac:dyDescent="0.25">
      <c r="A3271" t="s">
        <v>4058</v>
      </c>
      <c r="B3271" t="str">
        <f>MID(Tableau1[[#This Row],[ID]],4,LEN(Tableau1[[#This Row],[ID]])-5)</f>
        <v>C6</v>
      </c>
      <c r="C3271" t="s">
        <v>17473</v>
      </c>
      <c r="D3271">
        <v>0</v>
      </c>
      <c r="E3271">
        <v>2</v>
      </c>
      <c r="F3271">
        <v>508.173</v>
      </c>
      <c r="G3271">
        <v>1.7629999999999999</v>
      </c>
      <c r="H3271">
        <v>0.81100000000000005</v>
      </c>
      <c r="I3271">
        <v>2.5739999999999998</v>
      </c>
      <c r="J3271">
        <v>0.68492618492599999</v>
      </c>
      <c r="K3271">
        <v>0.31507381507400001</v>
      </c>
      <c r="L3271">
        <v>8</v>
      </c>
      <c r="M3271" s="1" t="s">
        <v>4071</v>
      </c>
      <c r="N3271">
        <v>43</v>
      </c>
      <c r="O3271">
        <v>51</v>
      </c>
      <c r="P3271">
        <v>51</v>
      </c>
      <c r="Q3271" t="s">
        <v>18</v>
      </c>
      <c r="R3271" t="s">
        <v>4072</v>
      </c>
    </row>
    <row r="3272" spans="1:18" x14ac:dyDescent="0.25">
      <c r="A3272" t="s">
        <v>4058</v>
      </c>
      <c r="B3272" t="str">
        <f>MID(Tableau1[[#This Row],[ID]],4,LEN(Tableau1[[#This Row],[ID]])-5)</f>
        <v>C6</v>
      </c>
      <c r="C3272" t="s">
        <v>17473</v>
      </c>
      <c r="D3272">
        <v>0</v>
      </c>
      <c r="E3272">
        <v>2</v>
      </c>
      <c r="F3272">
        <v>510.74700000000001</v>
      </c>
      <c r="G3272">
        <v>7.8E-2</v>
      </c>
      <c r="H3272">
        <v>0.81100000000000005</v>
      </c>
      <c r="I3272">
        <v>0.88900000000000001</v>
      </c>
      <c r="J3272">
        <v>8.7739032620900007E-2</v>
      </c>
      <c r="K3272">
        <v>0.91226096737899998</v>
      </c>
      <c r="L3272">
        <v>1</v>
      </c>
      <c r="M3272" s="1" t="s">
        <v>99</v>
      </c>
      <c r="N3272">
        <v>51</v>
      </c>
      <c r="O3272">
        <v>52</v>
      </c>
      <c r="P3272">
        <v>52</v>
      </c>
      <c r="Q3272" t="s">
        <v>18</v>
      </c>
      <c r="R3272" t="s">
        <v>99</v>
      </c>
    </row>
    <row r="3273" spans="1:18" x14ac:dyDescent="0.25">
      <c r="A3273" t="s">
        <v>4058</v>
      </c>
      <c r="B3273" t="str">
        <f>MID(Tableau1[[#This Row],[ID]],4,LEN(Tableau1[[#This Row],[ID]])-5)</f>
        <v>C6</v>
      </c>
      <c r="C3273" t="s">
        <v>17473</v>
      </c>
      <c r="D3273">
        <v>0</v>
      </c>
      <c r="E3273">
        <v>2</v>
      </c>
      <c r="F3273">
        <v>514.53800000000001</v>
      </c>
      <c r="G3273">
        <v>2.6059999999999999</v>
      </c>
      <c r="H3273">
        <v>3.7130000000000001</v>
      </c>
      <c r="I3273">
        <v>6.319</v>
      </c>
      <c r="J3273">
        <v>0.41240702642799998</v>
      </c>
      <c r="K3273">
        <v>0.58759297357200002</v>
      </c>
      <c r="L3273">
        <v>12</v>
      </c>
      <c r="M3273" s="1" t="s">
        <v>4073</v>
      </c>
      <c r="N3273">
        <v>52</v>
      </c>
      <c r="O3273">
        <v>64</v>
      </c>
      <c r="P3273">
        <v>64</v>
      </c>
      <c r="Q3273" t="s">
        <v>18</v>
      </c>
      <c r="R3273" t="s">
        <v>4074</v>
      </c>
    </row>
    <row r="3274" spans="1:18" x14ac:dyDescent="0.25">
      <c r="A3274" t="s">
        <v>4058</v>
      </c>
      <c r="B3274" t="str">
        <f>MID(Tableau1[[#This Row],[ID]],4,LEN(Tableau1[[#This Row],[ID]])-5)</f>
        <v>C6</v>
      </c>
      <c r="C3274" t="s">
        <v>17473</v>
      </c>
      <c r="D3274">
        <v>0</v>
      </c>
      <c r="E3274">
        <v>2</v>
      </c>
      <c r="F3274">
        <v>518.11099999999999</v>
      </c>
      <c r="G3274">
        <v>2.4020000000000001</v>
      </c>
      <c r="H3274">
        <v>0.96699999999999997</v>
      </c>
      <c r="I3274">
        <v>3.3690000000000002</v>
      </c>
      <c r="J3274">
        <v>0.71297120807400005</v>
      </c>
      <c r="K3274">
        <v>0.287028791926</v>
      </c>
      <c r="L3274">
        <v>8</v>
      </c>
      <c r="M3274" s="1" t="s">
        <v>4075</v>
      </c>
      <c r="N3274">
        <v>64</v>
      </c>
      <c r="O3274">
        <v>70</v>
      </c>
      <c r="P3274">
        <v>70</v>
      </c>
      <c r="Q3274" t="s">
        <v>21</v>
      </c>
      <c r="R3274" t="s">
        <v>4076</v>
      </c>
    </row>
    <row r="3275" spans="1:18" x14ac:dyDescent="0.25">
      <c r="A3275" t="s">
        <v>4058</v>
      </c>
      <c r="B3275" t="str">
        <f>MID(Tableau1[[#This Row],[ID]],4,LEN(Tableau1[[#This Row],[ID]])-5)</f>
        <v>C6</v>
      </c>
      <c r="C3275" t="s">
        <v>17473</v>
      </c>
      <c r="D3275">
        <v>0</v>
      </c>
      <c r="E3275">
        <v>2</v>
      </c>
      <c r="F3275">
        <v>539.452</v>
      </c>
      <c r="G3275">
        <v>0.92</v>
      </c>
      <c r="H3275">
        <v>18.939</v>
      </c>
      <c r="I3275">
        <v>19.859000000000002</v>
      </c>
      <c r="J3275">
        <v>4.6326602548000001E-2</v>
      </c>
      <c r="K3275">
        <v>0.95367339745199997</v>
      </c>
      <c r="L3275">
        <v>3</v>
      </c>
      <c r="M3275" s="1" t="s">
        <v>1336</v>
      </c>
      <c r="N3275">
        <v>70</v>
      </c>
      <c r="O3275">
        <v>73</v>
      </c>
      <c r="P3275">
        <v>73</v>
      </c>
      <c r="Q3275" t="s">
        <v>18</v>
      </c>
      <c r="R3275" t="s">
        <v>1336</v>
      </c>
    </row>
    <row r="3276" spans="1:18" x14ac:dyDescent="0.25">
      <c r="A3276" t="s">
        <v>4058</v>
      </c>
      <c r="B3276" t="str">
        <f>MID(Tableau1[[#This Row],[ID]],4,LEN(Tableau1[[#This Row],[ID]])-5)</f>
        <v>C6</v>
      </c>
      <c r="C3276" t="s">
        <v>17473</v>
      </c>
      <c r="D3276">
        <v>0</v>
      </c>
      <c r="E3276">
        <v>2</v>
      </c>
      <c r="F3276">
        <v>552.11900000000003</v>
      </c>
      <c r="G3276">
        <v>1.732</v>
      </c>
      <c r="H3276">
        <v>11.747</v>
      </c>
      <c r="I3276">
        <v>13.478999999999999</v>
      </c>
      <c r="J3276">
        <v>0.12849617924199999</v>
      </c>
      <c r="K3276">
        <v>0.87150382075800004</v>
      </c>
      <c r="L3276">
        <v>0</v>
      </c>
      <c r="N3276">
        <v>73</v>
      </c>
      <c r="O3276">
        <v>66</v>
      </c>
      <c r="P3276">
        <v>66</v>
      </c>
      <c r="Q3276" t="s">
        <v>21</v>
      </c>
      <c r="R3276" t="s">
        <v>1021</v>
      </c>
    </row>
    <row r="3277" spans="1:18" x14ac:dyDescent="0.25">
      <c r="A3277" t="s">
        <v>4058</v>
      </c>
      <c r="B3277" t="str">
        <f>MID(Tableau1[[#This Row],[ID]],4,LEN(Tableau1[[#This Row],[ID]])-5)</f>
        <v>C6</v>
      </c>
      <c r="C3277" t="s">
        <v>17473</v>
      </c>
      <c r="D3277">
        <v>0</v>
      </c>
      <c r="E3277">
        <v>2</v>
      </c>
      <c r="F3277">
        <v>555.61300000000006</v>
      </c>
      <c r="G3277">
        <v>7.8E-2</v>
      </c>
      <c r="H3277">
        <v>1.762</v>
      </c>
      <c r="I3277">
        <v>1.84</v>
      </c>
      <c r="J3277">
        <v>4.2391304347800002E-2</v>
      </c>
      <c r="K3277">
        <v>0.95760869565200002</v>
      </c>
      <c r="L3277">
        <v>1</v>
      </c>
      <c r="M3277" s="1" t="s">
        <v>28</v>
      </c>
      <c r="N3277">
        <v>66</v>
      </c>
      <c r="O3277">
        <v>67</v>
      </c>
      <c r="P3277">
        <v>67</v>
      </c>
      <c r="Q3277" t="s">
        <v>18</v>
      </c>
      <c r="R3277" t="s">
        <v>29</v>
      </c>
    </row>
    <row r="3278" spans="1:18" x14ac:dyDescent="0.25">
      <c r="A3278" t="s">
        <v>4058</v>
      </c>
      <c r="B3278" t="str">
        <f>MID(Tableau1[[#This Row],[ID]],4,LEN(Tableau1[[#This Row],[ID]])-5)</f>
        <v>C6</v>
      </c>
      <c r="C3278" t="s">
        <v>17473</v>
      </c>
      <c r="D3278">
        <v>0</v>
      </c>
      <c r="E3278">
        <v>2</v>
      </c>
      <c r="F3278">
        <v>559.21699999999998</v>
      </c>
      <c r="G3278">
        <v>0.749</v>
      </c>
      <c r="H3278">
        <v>3.5259999999999998</v>
      </c>
      <c r="I3278">
        <v>4.2750000000000004</v>
      </c>
      <c r="J3278">
        <v>0.17520467836299999</v>
      </c>
      <c r="K3278">
        <v>0.82479532163699998</v>
      </c>
      <c r="L3278">
        <v>4</v>
      </c>
      <c r="M3278" s="1" t="s">
        <v>4077</v>
      </c>
      <c r="N3278">
        <v>67</v>
      </c>
      <c r="O3278">
        <v>71</v>
      </c>
      <c r="P3278">
        <v>71</v>
      </c>
      <c r="Q3278" t="s">
        <v>18</v>
      </c>
      <c r="R3278" t="s">
        <v>4078</v>
      </c>
    </row>
    <row r="3279" spans="1:18" x14ac:dyDescent="0.25">
      <c r="A3279" t="s">
        <v>4058</v>
      </c>
      <c r="B3279" t="str">
        <f>MID(Tableau1[[#This Row],[ID]],4,LEN(Tableau1[[#This Row],[ID]])-5)</f>
        <v>C6</v>
      </c>
      <c r="C3279" t="s">
        <v>17473</v>
      </c>
      <c r="D3279">
        <v>0</v>
      </c>
      <c r="E3279">
        <v>2</v>
      </c>
      <c r="F3279">
        <v>560.74599999999998</v>
      </c>
      <c r="G3279">
        <v>0.60799999999999998</v>
      </c>
      <c r="H3279">
        <v>0.78</v>
      </c>
      <c r="I3279">
        <v>1.3879999999999999</v>
      </c>
      <c r="J3279">
        <v>0.43804034582099999</v>
      </c>
      <c r="K3279">
        <v>0.56195965417899996</v>
      </c>
      <c r="L3279">
        <v>0</v>
      </c>
      <c r="N3279">
        <v>71</v>
      </c>
      <c r="O3279">
        <v>67</v>
      </c>
      <c r="P3279">
        <v>67</v>
      </c>
      <c r="Q3279" t="s">
        <v>21</v>
      </c>
      <c r="R3279" t="s">
        <v>277</v>
      </c>
    </row>
    <row r="3280" spans="1:18" x14ac:dyDescent="0.25">
      <c r="A3280" t="s">
        <v>4058</v>
      </c>
      <c r="B3280" t="str">
        <f>MID(Tableau1[[#This Row],[ID]],4,LEN(Tableau1[[#This Row],[ID]])-5)</f>
        <v>C6</v>
      </c>
      <c r="C3280" t="s">
        <v>17473</v>
      </c>
      <c r="D3280">
        <v>0</v>
      </c>
      <c r="E3280">
        <v>2</v>
      </c>
      <c r="F3280">
        <v>566.19000000000005</v>
      </c>
      <c r="G3280">
        <v>0.68700000000000006</v>
      </c>
      <c r="H3280">
        <v>4.8360000000000003</v>
      </c>
      <c r="I3280">
        <v>5.5229999999999997</v>
      </c>
      <c r="J3280">
        <v>0.124388919066</v>
      </c>
      <c r="K3280">
        <v>0.87561108093399997</v>
      </c>
      <c r="L3280">
        <v>3</v>
      </c>
      <c r="M3280" s="1" t="s">
        <v>4079</v>
      </c>
      <c r="N3280">
        <v>67</v>
      </c>
      <c r="O3280">
        <v>70</v>
      </c>
      <c r="P3280">
        <v>70</v>
      </c>
      <c r="Q3280" t="s">
        <v>18</v>
      </c>
      <c r="R3280" t="s">
        <v>4080</v>
      </c>
    </row>
    <row r="3281" spans="1:18" x14ac:dyDescent="0.25">
      <c r="A3281" t="s">
        <v>4058</v>
      </c>
      <c r="B3281" t="str">
        <f>MID(Tableau1[[#This Row],[ID]],4,LEN(Tableau1[[#This Row],[ID]])-5)</f>
        <v>C6</v>
      </c>
      <c r="C3281" t="s">
        <v>17473</v>
      </c>
      <c r="D3281">
        <v>0</v>
      </c>
      <c r="E3281">
        <v>2</v>
      </c>
      <c r="F3281">
        <v>573.33500000000004</v>
      </c>
      <c r="G3281">
        <v>0.60799999999999998</v>
      </c>
      <c r="H3281">
        <v>6.4580000000000002</v>
      </c>
      <c r="I3281">
        <v>7.0659999999999998</v>
      </c>
      <c r="J3281">
        <v>8.6045853382400006E-2</v>
      </c>
      <c r="K3281">
        <v>0.91395414661800001</v>
      </c>
      <c r="L3281">
        <v>0</v>
      </c>
      <c r="N3281">
        <v>70</v>
      </c>
      <c r="O3281">
        <v>66</v>
      </c>
      <c r="P3281">
        <v>66</v>
      </c>
      <c r="Q3281" t="s">
        <v>21</v>
      </c>
      <c r="R3281" t="s">
        <v>277</v>
      </c>
    </row>
    <row r="3282" spans="1:18" x14ac:dyDescent="0.25">
      <c r="A3282" t="s">
        <v>4058</v>
      </c>
      <c r="B3282" t="str">
        <f>MID(Tableau1[[#This Row],[ID]],4,LEN(Tableau1[[#This Row],[ID]])-5)</f>
        <v>C6</v>
      </c>
      <c r="C3282" t="s">
        <v>17473</v>
      </c>
      <c r="D3282">
        <v>0</v>
      </c>
      <c r="E3282">
        <v>2</v>
      </c>
      <c r="F3282">
        <v>575.17600000000004</v>
      </c>
      <c r="G3282">
        <v>9.4E-2</v>
      </c>
      <c r="H3282">
        <v>1.2330000000000001</v>
      </c>
      <c r="I3282">
        <v>1.327</v>
      </c>
      <c r="J3282">
        <v>7.0836473247900003E-2</v>
      </c>
      <c r="K3282">
        <v>0.92916352675199998</v>
      </c>
      <c r="L3282">
        <v>1</v>
      </c>
      <c r="M3282" s="1" t="s">
        <v>28</v>
      </c>
      <c r="N3282">
        <v>66</v>
      </c>
      <c r="O3282">
        <v>67</v>
      </c>
      <c r="P3282">
        <v>67</v>
      </c>
      <c r="Q3282" t="s">
        <v>18</v>
      </c>
      <c r="R3282" t="s">
        <v>29</v>
      </c>
    </row>
    <row r="3283" spans="1:18" x14ac:dyDescent="0.25">
      <c r="A3283" t="s">
        <v>4058</v>
      </c>
      <c r="B3283" t="str">
        <f>MID(Tableau1[[#This Row],[ID]],4,LEN(Tableau1[[#This Row],[ID]])-5)</f>
        <v>C6</v>
      </c>
      <c r="C3283" t="s">
        <v>17473</v>
      </c>
      <c r="D3283">
        <v>0</v>
      </c>
      <c r="E3283">
        <v>2</v>
      </c>
      <c r="F3283">
        <v>576.096</v>
      </c>
      <c r="G3283">
        <v>0.70199999999999996</v>
      </c>
      <c r="H3283">
        <v>0.82599999999999996</v>
      </c>
      <c r="I3283">
        <v>1.528</v>
      </c>
      <c r="J3283">
        <v>0.45942408376999999</v>
      </c>
      <c r="K3283">
        <v>0.54057591623000001</v>
      </c>
      <c r="L3283">
        <v>3</v>
      </c>
      <c r="M3283" s="1" t="s">
        <v>3569</v>
      </c>
      <c r="N3283">
        <v>67</v>
      </c>
      <c r="O3283">
        <v>70</v>
      </c>
      <c r="P3283">
        <v>70</v>
      </c>
      <c r="Q3283" t="s">
        <v>18</v>
      </c>
      <c r="R3283" t="s">
        <v>3570</v>
      </c>
    </row>
    <row r="3284" spans="1:18" x14ac:dyDescent="0.25">
      <c r="A3284" t="s">
        <v>4058</v>
      </c>
      <c r="B3284" t="str">
        <f>MID(Tableau1[[#This Row],[ID]],4,LEN(Tableau1[[#This Row],[ID]])-5)</f>
        <v>C6</v>
      </c>
      <c r="C3284" t="s">
        <v>17473</v>
      </c>
      <c r="D3284">
        <v>0</v>
      </c>
      <c r="E3284">
        <v>2</v>
      </c>
      <c r="F3284">
        <v>577.73400000000004</v>
      </c>
      <c r="G3284">
        <v>4.7E-2</v>
      </c>
      <c r="H3284">
        <v>0.93600000000000005</v>
      </c>
      <c r="I3284">
        <v>0.98299999999999998</v>
      </c>
      <c r="J3284">
        <v>4.78128179044E-2</v>
      </c>
      <c r="K3284">
        <v>0.95218718209599995</v>
      </c>
      <c r="L3284">
        <v>1</v>
      </c>
      <c r="M3284" s="1" t="s">
        <v>258</v>
      </c>
      <c r="N3284">
        <v>70</v>
      </c>
      <c r="O3284">
        <v>71</v>
      </c>
      <c r="P3284">
        <v>71</v>
      </c>
      <c r="Q3284" t="s">
        <v>18</v>
      </c>
      <c r="R3284" t="s">
        <v>258</v>
      </c>
    </row>
    <row r="3285" spans="1:18" x14ac:dyDescent="0.25">
      <c r="A3285" t="s">
        <v>4058</v>
      </c>
      <c r="B3285" t="str">
        <f>MID(Tableau1[[#This Row],[ID]],4,LEN(Tableau1[[#This Row],[ID]])-5)</f>
        <v>C6</v>
      </c>
      <c r="C3285" t="s">
        <v>17473</v>
      </c>
      <c r="D3285">
        <v>0</v>
      </c>
      <c r="E3285">
        <v>2</v>
      </c>
      <c r="F3285">
        <v>609.44899999999996</v>
      </c>
      <c r="G3285">
        <v>0.749</v>
      </c>
      <c r="H3285">
        <v>31.667999999999999</v>
      </c>
      <c r="I3285">
        <v>32.417000000000002</v>
      </c>
      <c r="J3285">
        <v>2.3105160872399999E-2</v>
      </c>
      <c r="K3285">
        <v>0.97689483912800001</v>
      </c>
      <c r="L3285">
        <v>0</v>
      </c>
      <c r="N3285">
        <v>71</v>
      </c>
      <c r="O3285">
        <v>71</v>
      </c>
      <c r="P3285">
        <v>71</v>
      </c>
      <c r="Q3285" t="s">
        <v>18</v>
      </c>
      <c r="R3285" t="s">
        <v>4081</v>
      </c>
    </row>
    <row r="3286" spans="1:18" x14ac:dyDescent="0.25">
      <c r="A3286" t="s">
        <v>4058</v>
      </c>
      <c r="B3286" t="str">
        <f>MID(Tableau1[[#This Row],[ID]],4,LEN(Tableau1[[#This Row],[ID]])-5)</f>
        <v>C6</v>
      </c>
      <c r="C3286" t="s">
        <v>17473</v>
      </c>
      <c r="D3286">
        <v>0</v>
      </c>
      <c r="E3286">
        <v>2</v>
      </c>
      <c r="F3286">
        <v>617.17100000000005</v>
      </c>
      <c r="G3286">
        <v>6.3E-2</v>
      </c>
      <c r="H3286">
        <v>6.9729999999999999</v>
      </c>
      <c r="I3286">
        <v>7.0359999999999996</v>
      </c>
      <c r="J3286">
        <v>8.9539511085800008E-3</v>
      </c>
      <c r="K3286">
        <v>0.99104604889100001</v>
      </c>
      <c r="L3286">
        <v>0</v>
      </c>
      <c r="N3286">
        <v>71</v>
      </c>
      <c r="O3286">
        <v>70</v>
      </c>
      <c r="P3286">
        <v>70</v>
      </c>
      <c r="Q3286" t="s">
        <v>38</v>
      </c>
      <c r="R3286" t="s">
        <v>47</v>
      </c>
    </row>
    <row r="3287" spans="1:18" x14ac:dyDescent="0.25">
      <c r="A3287" t="s">
        <v>4058</v>
      </c>
      <c r="B3287" t="str">
        <f>MID(Tableau1[[#This Row],[ID]],4,LEN(Tableau1[[#This Row],[ID]])-5)</f>
        <v>C6</v>
      </c>
      <c r="C3287" t="s">
        <v>17473</v>
      </c>
      <c r="D3287">
        <v>0</v>
      </c>
      <c r="E3287">
        <v>2</v>
      </c>
      <c r="F3287">
        <v>618.24800000000005</v>
      </c>
      <c r="G3287">
        <v>3.8530000000000002</v>
      </c>
      <c r="H3287">
        <v>1.014</v>
      </c>
      <c r="I3287">
        <v>4.867</v>
      </c>
      <c r="J3287">
        <v>0.79165810560899996</v>
      </c>
      <c r="K3287">
        <v>0.20834189439100001</v>
      </c>
      <c r="L3287">
        <v>15</v>
      </c>
      <c r="M3287" s="1" t="s">
        <v>4082</v>
      </c>
      <c r="N3287">
        <v>70</v>
      </c>
      <c r="O3287">
        <v>85</v>
      </c>
      <c r="P3287">
        <v>85</v>
      </c>
      <c r="Q3287" t="s">
        <v>38</v>
      </c>
      <c r="R3287" t="s">
        <v>4083</v>
      </c>
    </row>
    <row r="3288" spans="1:18" x14ac:dyDescent="0.25">
      <c r="A3288" t="s">
        <v>4058</v>
      </c>
      <c r="B3288" t="str">
        <f>MID(Tableau1[[#This Row],[ID]],4,LEN(Tableau1[[#This Row],[ID]])-5)</f>
        <v>C6</v>
      </c>
      <c r="C3288" t="s">
        <v>17473</v>
      </c>
      <c r="D3288">
        <v>0</v>
      </c>
      <c r="E3288">
        <v>2</v>
      </c>
      <c r="F3288">
        <v>634.22199999999998</v>
      </c>
      <c r="G3288">
        <v>2.762</v>
      </c>
      <c r="H3288">
        <v>12.121</v>
      </c>
      <c r="I3288">
        <v>14.882999999999999</v>
      </c>
      <c r="J3288">
        <v>0.18558086407300001</v>
      </c>
      <c r="K3288">
        <v>0.81441913592699999</v>
      </c>
      <c r="L3288">
        <v>11</v>
      </c>
      <c r="M3288" s="1" t="s">
        <v>4084</v>
      </c>
      <c r="N3288">
        <v>85</v>
      </c>
      <c r="O3288">
        <v>72</v>
      </c>
      <c r="P3288">
        <v>96</v>
      </c>
      <c r="Q3288" t="s">
        <v>38</v>
      </c>
      <c r="R3288" t="s">
        <v>4085</v>
      </c>
    </row>
    <row r="3289" spans="1:18" x14ac:dyDescent="0.25">
      <c r="A3289" t="s">
        <v>4058</v>
      </c>
      <c r="B3289" t="str">
        <f>MID(Tableau1[[#This Row],[ID]],4,LEN(Tableau1[[#This Row],[ID]])-5)</f>
        <v>C6</v>
      </c>
      <c r="C3289" t="s">
        <v>17473</v>
      </c>
      <c r="D3289">
        <v>0</v>
      </c>
      <c r="E3289">
        <v>2</v>
      </c>
      <c r="F3289">
        <v>655.298</v>
      </c>
      <c r="G3289">
        <v>0.23400000000000001</v>
      </c>
      <c r="H3289">
        <v>18.314</v>
      </c>
      <c r="I3289">
        <v>18.547999999999998</v>
      </c>
      <c r="J3289">
        <v>1.26159154626E-2</v>
      </c>
      <c r="K3289">
        <v>0.987384084537</v>
      </c>
      <c r="L3289">
        <v>0</v>
      </c>
      <c r="N3289">
        <v>72</v>
      </c>
      <c r="O3289">
        <v>70</v>
      </c>
      <c r="P3289">
        <v>94</v>
      </c>
      <c r="Q3289" t="s">
        <v>38</v>
      </c>
      <c r="R3289" t="s">
        <v>61</v>
      </c>
    </row>
    <row r="3290" spans="1:18" x14ac:dyDescent="0.25">
      <c r="A3290" t="s">
        <v>4058</v>
      </c>
      <c r="B3290" t="str">
        <f>MID(Tableau1[[#This Row],[ID]],4,LEN(Tableau1[[#This Row],[ID]])-5)</f>
        <v>C6</v>
      </c>
      <c r="C3290" t="s">
        <v>17473</v>
      </c>
      <c r="D3290">
        <v>0</v>
      </c>
      <c r="E3290">
        <v>2</v>
      </c>
      <c r="F3290">
        <v>656.37400000000002</v>
      </c>
      <c r="G3290">
        <v>7.8E-2</v>
      </c>
      <c r="H3290">
        <v>0.84199999999999997</v>
      </c>
      <c r="I3290">
        <v>0.92</v>
      </c>
      <c r="J3290">
        <v>8.4782608695700007E-2</v>
      </c>
      <c r="K3290">
        <v>0.91521739130400004</v>
      </c>
      <c r="L3290">
        <v>1</v>
      </c>
      <c r="M3290" s="1" t="s">
        <v>765</v>
      </c>
      <c r="N3290">
        <v>70</v>
      </c>
      <c r="O3290">
        <v>71</v>
      </c>
      <c r="P3290">
        <v>95</v>
      </c>
      <c r="Q3290" t="s">
        <v>38</v>
      </c>
      <c r="R3290" t="s">
        <v>765</v>
      </c>
    </row>
    <row r="3291" spans="1:18" x14ac:dyDescent="0.25">
      <c r="A3291" t="s">
        <v>4058</v>
      </c>
      <c r="B3291" t="str">
        <f>MID(Tableau1[[#This Row],[ID]],4,LEN(Tableau1[[#This Row],[ID]])-5)</f>
        <v>C6</v>
      </c>
      <c r="C3291" t="s">
        <v>17473</v>
      </c>
      <c r="D3291">
        <v>0</v>
      </c>
      <c r="E3291">
        <v>2</v>
      </c>
      <c r="F3291">
        <v>657.37300000000005</v>
      </c>
      <c r="G3291">
        <v>3.2759999999999998</v>
      </c>
      <c r="H3291">
        <v>0.92100000000000004</v>
      </c>
      <c r="I3291">
        <v>4.1970000000000001</v>
      </c>
      <c r="J3291">
        <v>0.78055754110099995</v>
      </c>
      <c r="K3291">
        <v>0.21944245889899999</v>
      </c>
      <c r="L3291">
        <v>6</v>
      </c>
      <c r="M3291" s="1" t="s">
        <v>4086</v>
      </c>
      <c r="N3291">
        <v>71</v>
      </c>
      <c r="O3291">
        <v>101</v>
      </c>
      <c r="P3291">
        <v>101</v>
      </c>
      <c r="Q3291" t="s">
        <v>38</v>
      </c>
      <c r="R3291" t="s">
        <v>4087</v>
      </c>
    </row>
    <row r="3292" spans="1:18" x14ac:dyDescent="0.25">
      <c r="A3292" t="s">
        <v>4058</v>
      </c>
      <c r="B3292" t="str">
        <f>MID(Tableau1[[#This Row],[ID]],4,LEN(Tableau1[[#This Row],[ID]])-5)</f>
        <v>C6</v>
      </c>
      <c r="C3292" t="s">
        <v>17473</v>
      </c>
      <c r="D3292">
        <v>0</v>
      </c>
      <c r="E3292">
        <v>2</v>
      </c>
      <c r="F3292">
        <v>664.06500000000005</v>
      </c>
      <c r="G3292">
        <v>0.499</v>
      </c>
      <c r="H3292">
        <v>3.4159999999999999</v>
      </c>
      <c r="I3292">
        <v>3.915</v>
      </c>
      <c r="J3292">
        <v>0.12745849297600001</v>
      </c>
      <c r="K3292">
        <v>0.87254150702400002</v>
      </c>
      <c r="L3292">
        <v>2</v>
      </c>
      <c r="M3292" s="1" t="s">
        <v>4088</v>
      </c>
      <c r="N3292">
        <v>101</v>
      </c>
      <c r="O3292">
        <v>103</v>
      </c>
      <c r="P3292">
        <v>103</v>
      </c>
      <c r="Q3292" t="s">
        <v>38</v>
      </c>
      <c r="R3292" t="s">
        <v>4088</v>
      </c>
    </row>
    <row r="3293" spans="1:18" x14ac:dyDescent="0.25">
      <c r="A3293" t="s">
        <v>4058</v>
      </c>
      <c r="B3293" t="str">
        <f>MID(Tableau1[[#This Row],[ID]],4,LEN(Tableau1[[#This Row],[ID]])-5)</f>
        <v>C6</v>
      </c>
      <c r="C3293" t="s">
        <v>17473</v>
      </c>
      <c r="D3293">
        <v>0</v>
      </c>
      <c r="E3293">
        <v>2</v>
      </c>
      <c r="F3293">
        <v>665.65599999999995</v>
      </c>
      <c r="G3293">
        <v>6.3E-2</v>
      </c>
      <c r="H3293">
        <v>1.0920000000000001</v>
      </c>
      <c r="I3293">
        <v>1.155</v>
      </c>
      <c r="J3293">
        <v>5.4545454545499999E-2</v>
      </c>
      <c r="K3293">
        <v>0.94545454545499996</v>
      </c>
      <c r="L3293">
        <v>1</v>
      </c>
      <c r="M3293" s="1" t="s">
        <v>98</v>
      </c>
      <c r="N3293">
        <v>103</v>
      </c>
      <c r="O3293">
        <v>104</v>
      </c>
      <c r="P3293">
        <v>104</v>
      </c>
      <c r="Q3293" t="s">
        <v>38</v>
      </c>
      <c r="R3293" t="s">
        <v>98</v>
      </c>
    </row>
    <row r="3294" spans="1:18" x14ac:dyDescent="0.25">
      <c r="A3294" t="s">
        <v>4058</v>
      </c>
      <c r="B3294" t="str">
        <f>MID(Tableau1[[#This Row],[ID]],4,LEN(Tableau1[[#This Row],[ID]])-5)</f>
        <v>C6</v>
      </c>
      <c r="C3294" t="s">
        <v>17473</v>
      </c>
      <c r="D3294">
        <v>0</v>
      </c>
      <c r="E3294">
        <v>2</v>
      </c>
      <c r="F3294">
        <v>678.04300000000001</v>
      </c>
      <c r="G3294">
        <v>6.2E-2</v>
      </c>
      <c r="H3294">
        <v>12.324</v>
      </c>
      <c r="I3294">
        <v>12.385999999999999</v>
      </c>
      <c r="J3294">
        <v>5.00565154206E-3</v>
      </c>
      <c r="K3294">
        <v>0.99499434845800006</v>
      </c>
      <c r="L3294">
        <v>1</v>
      </c>
      <c r="M3294" s="1" t="s">
        <v>28</v>
      </c>
      <c r="N3294">
        <v>104</v>
      </c>
      <c r="O3294">
        <v>105</v>
      </c>
      <c r="P3294">
        <v>105</v>
      </c>
      <c r="Q3294" t="s">
        <v>38</v>
      </c>
      <c r="R3294" t="s">
        <v>29</v>
      </c>
    </row>
    <row r="3295" spans="1:18" x14ac:dyDescent="0.25">
      <c r="A3295" t="s">
        <v>4058</v>
      </c>
      <c r="B3295" t="str">
        <f>MID(Tableau1[[#This Row],[ID]],4,LEN(Tableau1[[#This Row],[ID]])-5)</f>
        <v>C6</v>
      </c>
      <c r="C3295" t="s">
        <v>17473</v>
      </c>
      <c r="D3295">
        <v>0</v>
      </c>
      <c r="E3295">
        <v>2</v>
      </c>
      <c r="F3295">
        <v>679.24400000000003</v>
      </c>
      <c r="G3295">
        <v>0.60899999999999999</v>
      </c>
      <c r="H3295">
        <v>1.139</v>
      </c>
      <c r="I3295">
        <v>1.748</v>
      </c>
      <c r="J3295">
        <v>0.34839816933599999</v>
      </c>
      <c r="K3295">
        <v>0.65160183066400001</v>
      </c>
      <c r="L3295">
        <v>0</v>
      </c>
      <c r="N3295">
        <v>105</v>
      </c>
      <c r="O3295">
        <v>40</v>
      </c>
      <c r="P3295">
        <v>103</v>
      </c>
      <c r="Q3295" t="s">
        <v>38</v>
      </c>
      <c r="R3295" t="s">
        <v>61</v>
      </c>
    </row>
    <row r="3296" spans="1:18" x14ac:dyDescent="0.25">
      <c r="A3296" t="s">
        <v>4058</v>
      </c>
      <c r="B3296" t="str">
        <f>MID(Tableau1[[#This Row],[ID]],4,LEN(Tableau1[[#This Row],[ID]])-5)</f>
        <v>C6</v>
      </c>
      <c r="C3296" t="s">
        <v>17473</v>
      </c>
      <c r="D3296">
        <v>0</v>
      </c>
      <c r="E3296">
        <v>2</v>
      </c>
      <c r="F3296">
        <v>684.23599999999999</v>
      </c>
      <c r="G3296">
        <v>6.3E-2</v>
      </c>
      <c r="H3296">
        <v>4.383</v>
      </c>
      <c r="I3296">
        <v>4.4459999999999997</v>
      </c>
      <c r="J3296">
        <v>1.4170040485799999E-2</v>
      </c>
      <c r="K3296">
        <v>0.98582995951399999</v>
      </c>
      <c r="L3296">
        <v>0</v>
      </c>
      <c r="N3296">
        <v>40</v>
      </c>
      <c r="O3296">
        <v>39</v>
      </c>
      <c r="P3296">
        <v>102</v>
      </c>
      <c r="Q3296" t="s">
        <v>38</v>
      </c>
      <c r="R3296" t="s">
        <v>47</v>
      </c>
    </row>
    <row r="3297" spans="1:18" x14ac:dyDescent="0.25">
      <c r="A3297" t="s">
        <v>4058</v>
      </c>
      <c r="B3297" t="str">
        <f>MID(Tableau1[[#This Row],[ID]],4,LEN(Tableau1[[#This Row],[ID]])-5)</f>
        <v>C6</v>
      </c>
      <c r="C3297" t="s">
        <v>17473</v>
      </c>
      <c r="D3297">
        <v>0</v>
      </c>
      <c r="E3297">
        <v>2</v>
      </c>
      <c r="F3297">
        <v>686.38900000000001</v>
      </c>
      <c r="G3297">
        <v>6.2E-2</v>
      </c>
      <c r="H3297">
        <v>2.09</v>
      </c>
      <c r="I3297">
        <v>2.1520000000000001</v>
      </c>
      <c r="J3297">
        <v>2.88104089219E-2</v>
      </c>
      <c r="K3297">
        <v>0.97118959107799996</v>
      </c>
      <c r="L3297">
        <v>0</v>
      </c>
      <c r="N3297">
        <v>39</v>
      </c>
      <c r="O3297">
        <v>38</v>
      </c>
      <c r="P3297">
        <v>101</v>
      </c>
      <c r="Q3297" t="s">
        <v>38</v>
      </c>
      <c r="R3297" t="s">
        <v>47</v>
      </c>
    </row>
    <row r="3298" spans="1:18" x14ac:dyDescent="0.25">
      <c r="A3298" t="s">
        <v>4058</v>
      </c>
      <c r="B3298" t="str">
        <f>MID(Tableau1[[#This Row],[ID]],4,LEN(Tableau1[[#This Row],[ID]])-5)</f>
        <v>C6</v>
      </c>
      <c r="C3298" t="s">
        <v>17473</v>
      </c>
      <c r="D3298">
        <v>0</v>
      </c>
      <c r="E3298">
        <v>2</v>
      </c>
      <c r="F3298">
        <v>688.38599999999997</v>
      </c>
      <c r="G3298">
        <v>0.125</v>
      </c>
      <c r="H3298">
        <v>1.9350000000000001</v>
      </c>
      <c r="I3298">
        <v>2.06</v>
      </c>
      <c r="J3298">
        <v>6.0679611650500002E-2</v>
      </c>
      <c r="K3298">
        <v>0.93932038834999998</v>
      </c>
      <c r="L3298">
        <v>1</v>
      </c>
      <c r="M3298" s="1" t="s">
        <v>28</v>
      </c>
      <c r="N3298">
        <v>38</v>
      </c>
      <c r="O3298">
        <v>41</v>
      </c>
      <c r="P3298">
        <v>102</v>
      </c>
      <c r="Q3298" t="s">
        <v>38</v>
      </c>
      <c r="R3298" t="s">
        <v>29</v>
      </c>
    </row>
    <row r="3299" spans="1:18" x14ac:dyDescent="0.25">
      <c r="A3299" t="s">
        <v>4058</v>
      </c>
      <c r="B3299" t="str">
        <f>MID(Tableau1[[#This Row],[ID]],4,LEN(Tableau1[[#This Row],[ID]])-5)</f>
        <v>C6</v>
      </c>
      <c r="C3299" t="s">
        <v>17473</v>
      </c>
      <c r="D3299">
        <v>0</v>
      </c>
      <c r="E3299">
        <v>2</v>
      </c>
      <c r="F3299">
        <v>695.53099999999995</v>
      </c>
      <c r="G3299">
        <v>9.2999999999999999E-2</v>
      </c>
      <c r="H3299">
        <v>7.02</v>
      </c>
      <c r="I3299">
        <v>7.1130000000000004</v>
      </c>
      <c r="J3299">
        <v>1.30746520456E-2</v>
      </c>
      <c r="K3299">
        <v>0.986925347954</v>
      </c>
      <c r="L3299">
        <v>0</v>
      </c>
      <c r="N3299">
        <v>42</v>
      </c>
      <c r="O3299">
        <v>41</v>
      </c>
      <c r="P3299">
        <v>102</v>
      </c>
      <c r="Q3299" t="s">
        <v>38</v>
      </c>
      <c r="R3299" t="s">
        <v>47</v>
      </c>
    </row>
    <row r="3300" spans="1:18" x14ac:dyDescent="0.25">
      <c r="A3300" t="s">
        <v>4058</v>
      </c>
      <c r="B3300" t="str">
        <f>MID(Tableau1[[#This Row],[ID]],4,LEN(Tableau1[[#This Row],[ID]])-5)</f>
        <v>C6</v>
      </c>
      <c r="C3300" t="s">
        <v>17473</v>
      </c>
      <c r="D3300">
        <v>0</v>
      </c>
      <c r="E3300">
        <v>2</v>
      </c>
      <c r="F3300">
        <v>696.68499999999995</v>
      </c>
      <c r="G3300">
        <v>9.4E-2</v>
      </c>
      <c r="H3300">
        <v>1.0609999999999999</v>
      </c>
      <c r="I3300">
        <v>1.155</v>
      </c>
      <c r="J3300">
        <v>8.1385281385300004E-2</v>
      </c>
      <c r="K3300">
        <v>0.91861471861499999</v>
      </c>
      <c r="L3300">
        <v>1</v>
      </c>
      <c r="M3300" s="1" t="s">
        <v>28</v>
      </c>
      <c r="N3300">
        <v>41</v>
      </c>
      <c r="O3300">
        <v>103</v>
      </c>
      <c r="P3300">
        <v>103</v>
      </c>
      <c r="Q3300" t="s">
        <v>38</v>
      </c>
      <c r="R3300" t="s">
        <v>29</v>
      </c>
    </row>
    <row r="3301" spans="1:18" x14ac:dyDescent="0.25">
      <c r="A3301" t="s">
        <v>4058</v>
      </c>
      <c r="B3301" t="str">
        <f>MID(Tableau1[[#This Row],[ID]],4,LEN(Tableau1[[#This Row],[ID]])-5)</f>
        <v>C6</v>
      </c>
      <c r="C3301" t="s">
        <v>17473</v>
      </c>
      <c r="D3301">
        <v>0</v>
      </c>
      <c r="E3301">
        <v>2</v>
      </c>
      <c r="F3301">
        <v>734.46900000000005</v>
      </c>
      <c r="G3301">
        <v>11.090999999999999</v>
      </c>
      <c r="H3301">
        <v>37.69</v>
      </c>
      <c r="I3301">
        <v>48.780999999999999</v>
      </c>
      <c r="J3301">
        <v>0.22736311268699999</v>
      </c>
      <c r="K3301">
        <v>0.77263688731299995</v>
      </c>
      <c r="L3301">
        <v>1</v>
      </c>
      <c r="M3301" s="1" t="s">
        <v>28</v>
      </c>
      <c r="N3301">
        <v>103</v>
      </c>
      <c r="O3301">
        <v>104</v>
      </c>
      <c r="P3301">
        <v>104</v>
      </c>
      <c r="Q3301" t="s">
        <v>18</v>
      </c>
      <c r="R3301" t="s">
        <v>4089</v>
      </c>
    </row>
    <row r="3302" spans="1:18" x14ac:dyDescent="0.25">
      <c r="A3302" t="s">
        <v>4058</v>
      </c>
      <c r="B3302" t="str">
        <f>MID(Tableau1[[#This Row],[ID]],4,LEN(Tableau1[[#This Row],[ID]])-5)</f>
        <v>C6</v>
      </c>
      <c r="C3302" t="s">
        <v>17473</v>
      </c>
      <c r="D3302">
        <v>0</v>
      </c>
      <c r="E3302">
        <v>2</v>
      </c>
      <c r="F3302">
        <v>746.85500000000002</v>
      </c>
      <c r="G3302">
        <v>8.2989999999999995</v>
      </c>
      <c r="H3302">
        <v>1.2949999999999999</v>
      </c>
      <c r="I3302">
        <v>9.5939999999999994</v>
      </c>
      <c r="J3302">
        <v>0.86501980404400003</v>
      </c>
      <c r="K3302">
        <v>0.134980195956</v>
      </c>
      <c r="L3302">
        <v>0</v>
      </c>
      <c r="N3302">
        <v>104</v>
      </c>
      <c r="O3302">
        <v>103</v>
      </c>
      <c r="P3302">
        <v>103</v>
      </c>
      <c r="Q3302" t="s">
        <v>18</v>
      </c>
      <c r="R3302" t="s">
        <v>4090</v>
      </c>
    </row>
    <row r="3303" spans="1:18" x14ac:dyDescent="0.25">
      <c r="A3303" t="s">
        <v>4058</v>
      </c>
      <c r="B3303" t="str">
        <f>MID(Tableau1[[#This Row],[ID]],4,LEN(Tableau1[[#This Row],[ID]])-5)</f>
        <v>C6</v>
      </c>
      <c r="C3303" t="s">
        <v>17473</v>
      </c>
      <c r="D3303">
        <v>0</v>
      </c>
      <c r="E3303">
        <v>2</v>
      </c>
      <c r="F3303">
        <v>756.41800000000001</v>
      </c>
      <c r="G3303">
        <v>1.0449999999999999</v>
      </c>
      <c r="H3303">
        <v>1.264</v>
      </c>
      <c r="I3303">
        <v>2.3090000000000002</v>
      </c>
      <c r="J3303">
        <v>0.452576873105</v>
      </c>
      <c r="K3303">
        <v>0.54742312689499995</v>
      </c>
      <c r="L3303">
        <v>2</v>
      </c>
      <c r="M3303" s="1" t="s">
        <v>608</v>
      </c>
      <c r="N3303">
        <v>103</v>
      </c>
      <c r="O3303">
        <v>105</v>
      </c>
      <c r="P3303">
        <v>105</v>
      </c>
      <c r="Q3303" t="s">
        <v>18</v>
      </c>
      <c r="R3303" t="s">
        <v>609</v>
      </c>
    </row>
    <row r="3304" spans="1:18" x14ac:dyDescent="0.25">
      <c r="A3304" t="s">
        <v>4058</v>
      </c>
      <c r="B3304" t="str">
        <f>MID(Tableau1[[#This Row],[ID]],4,LEN(Tableau1[[#This Row],[ID]])-5)</f>
        <v>C6</v>
      </c>
      <c r="C3304" t="s">
        <v>17473</v>
      </c>
      <c r="D3304">
        <v>0</v>
      </c>
      <c r="E3304">
        <v>2</v>
      </c>
      <c r="F3304">
        <v>758.47699999999998</v>
      </c>
      <c r="G3304">
        <v>1.498</v>
      </c>
      <c r="H3304">
        <v>1.014</v>
      </c>
      <c r="I3304">
        <v>2.512</v>
      </c>
      <c r="J3304">
        <v>0.59633757961800005</v>
      </c>
      <c r="K3304">
        <v>0.40366242038200001</v>
      </c>
      <c r="L3304">
        <v>4</v>
      </c>
      <c r="M3304" s="1" t="s">
        <v>4091</v>
      </c>
      <c r="N3304">
        <v>105</v>
      </c>
      <c r="O3304">
        <v>108</v>
      </c>
      <c r="P3304">
        <v>108</v>
      </c>
      <c r="Q3304" t="s">
        <v>21</v>
      </c>
      <c r="R3304" t="s">
        <v>4092</v>
      </c>
    </row>
    <row r="3305" spans="1:18" x14ac:dyDescent="0.25">
      <c r="A3305" t="s">
        <v>4058</v>
      </c>
      <c r="B3305" t="str">
        <f>MID(Tableau1[[#This Row],[ID]],4,LEN(Tableau1[[#This Row],[ID]])-5)</f>
        <v>C6</v>
      </c>
      <c r="C3305" t="s">
        <v>17473</v>
      </c>
      <c r="D3305">
        <v>0</v>
      </c>
      <c r="E3305">
        <v>2</v>
      </c>
      <c r="F3305">
        <v>761.30100000000004</v>
      </c>
      <c r="G3305">
        <v>2.605</v>
      </c>
      <c r="H3305">
        <v>1.3260000000000001</v>
      </c>
      <c r="I3305">
        <v>3.931</v>
      </c>
      <c r="J3305">
        <v>0.66268125159000002</v>
      </c>
      <c r="K3305">
        <v>0.33731874840999998</v>
      </c>
      <c r="L3305">
        <v>10</v>
      </c>
      <c r="M3305" s="1" t="s">
        <v>4093</v>
      </c>
      <c r="N3305">
        <v>108</v>
      </c>
      <c r="O3305">
        <v>117</v>
      </c>
      <c r="P3305">
        <v>117</v>
      </c>
      <c r="Q3305" t="s">
        <v>21</v>
      </c>
      <c r="R3305" t="s">
        <v>4094</v>
      </c>
    </row>
    <row r="3306" spans="1:18" x14ac:dyDescent="0.25">
      <c r="A3306" t="s">
        <v>4058</v>
      </c>
      <c r="B3306" t="str">
        <f>MID(Tableau1[[#This Row],[ID]],4,LEN(Tableau1[[#This Row],[ID]])-5)</f>
        <v>C6</v>
      </c>
      <c r="C3306" t="s">
        <v>17473</v>
      </c>
      <c r="D3306">
        <v>0</v>
      </c>
      <c r="E3306">
        <v>2</v>
      </c>
      <c r="F3306">
        <v>765.01400000000001</v>
      </c>
      <c r="G3306">
        <v>6.3490000000000002</v>
      </c>
      <c r="H3306">
        <v>1.1080000000000001</v>
      </c>
      <c r="I3306">
        <v>7.4569999999999999</v>
      </c>
      <c r="J3306">
        <v>0.85141477806099997</v>
      </c>
      <c r="K3306">
        <v>0.14858522193900001</v>
      </c>
      <c r="L3306">
        <v>25</v>
      </c>
      <c r="M3306" s="1" t="s">
        <v>4095</v>
      </c>
      <c r="N3306">
        <v>117</v>
      </c>
      <c r="O3306">
        <v>142</v>
      </c>
      <c r="P3306">
        <v>142</v>
      </c>
      <c r="Q3306" t="s">
        <v>18</v>
      </c>
      <c r="R3306" t="s">
        <v>4096</v>
      </c>
    </row>
    <row r="3307" spans="1:18" x14ac:dyDescent="0.25">
      <c r="A3307" t="s">
        <v>4058</v>
      </c>
      <c r="B3307" t="str">
        <f>MID(Tableau1[[#This Row],[ID]],4,LEN(Tableau1[[#This Row],[ID]])-5)</f>
        <v>C6</v>
      </c>
      <c r="C3307" t="s">
        <v>17473</v>
      </c>
      <c r="D3307">
        <v>0</v>
      </c>
      <c r="E3307">
        <v>2</v>
      </c>
      <c r="F3307">
        <v>772.84500000000003</v>
      </c>
      <c r="G3307">
        <v>4.68</v>
      </c>
      <c r="H3307">
        <v>1.482</v>
      </c>
      <c r="I3307">
        <v>6.1619999999999999</v>
      </c>
      <c r="J3307">
        <v>0.75949367088599995</v>
      </c>
      <c r="K3307">
        <v>0.24050632911399999</v>
      </c>
      <c r="L3307">
        <v>13</v>
      </c>
      <c r="M3307" s="1" t="s">
        <v>4097</v>
      </c>
      <c r="N3307">
        <v>142</v>
      </c>
      <c r="O3307">
        <v>155</v>
      </c>
      <c r="P3307">
        <v>155</v>
      </c>
      <c r="Q3307" t="s">
        <v>18</v>
      </c>
      <c r="R3307" t="s">
        <v>4098</v>
      </c>
    </row>
    <row r="3308" spans="1:18" x14ac:dyDescent="0.25">
      <c r="A3308" t="s">
        <v>4058</v>
      </c>
      <c r="B3308" t="str">
        <f>MID(Tableau1[[#This Row],[ID]],4,LEN(Tableau1[[#This Row],[ID]])-5)</f>
        <v>C6</v>
      </c>
      <c r="C3308" t="s">
        <v>17473</v>
      </c>
      <c r="D3308">
        <v>0</v>
      </c>
      <c r="E3308">
        <v>2</v>
      </c>
      <c r="F3308">
        <v>778.28899999999999</v>
      </c>
      <c r="G3308">
        <v>3.8530000000000002</v>
      </c>
      <c r="H3308">
        <v>0.76400000000000001</v>
      </c>
      <c r="I3308">
        <v>4.617</v>
      </c>
      <c r="J3308">
        <v>0.83452458306300004</v>
      </c>
      <c r="K3308">
        <v>0.16547541693699999</v>
      </c>
      <c r="L3308">
        <v>13</v>
      </c>
      <c r="M3308" s="1" t="s">
        <v>4099</v>
      </c>
      <c r="N3308">
        <v>155</v>
      </c>
      <c r="O3308">
        <v>167</v>
      </c>
      <c r="P3308">
        <v>167</v>
      </c>
      <c r="Q3308" t="s">
        <v>21</v>
      </c>
      <c r="R3308" t="s">
        <v>4100</v>
      </c>
    </row>
    <row r="3309" spans="1:18" x14ac:dyDescent="0.25">
      <c r="A3309" t="s">
        <v>4058</v>
      </c>
      <c r="B3309" t="str">
        <f>MID(Tableau1[[#This Row],[ID]],4,LEN(Tableau1[[#This Row],[ID]])-5)</f>
        <v>C6</v>
      </c>
      <c r="C3309" t="s">
        <v>17473</v>
      </c>
      <c r="D3309">
        <v>0</v>
      </c>
      <c r="E3309">
        <v>2</v>
      </c>
      <c r="F3309">
        <v>784.077</v>
      </c>
      <c r="G3309">
        <v>8.8610000000000007</v>
      </c>
      <c r="H3309">
        <v>1.9350000000000001</v>
      </c>
      <c r="I3309">
        <v>10.795999999999999</v>
      </c>
      <c r="J3309">
        <v>0.82076695072200001</v>
      </c>
      <c r="K3309">
        <v>0.17923304927799999</v>
      </c>
      <c r="L3309">
        <v>31</v>
      </c>
      <c r="M3309" s="1" t="s">
        <v>4101</v>
      </c>
      <c r="N3309">
        <v>167</v>
      </c>
      <c r="O3309">
        <v>198</v>
      </c>
      <c r="P3309">
        <v>198</v>
      </c>
      <c r="Q3309" t="s">
        <v>18</v>
      </c>
      <c r="R3309" t="s">
        <v>4102</v>
      </c>
    </row>
    <row r="3310" spans="1:18" x14ac:dyDescent="0.25">
      <c r="A3310" t="s">
        <v>4058</v>
      </c>
      <c r="B3310" t="str">
        <f>MID(Tableau1[[#This Row],[ID]],4,LEN(Tableau1[[#This Row],[ID]])-5)</f>
        <v>C6</v>
      </c>
      <c r="C3310" t="s">
        <v>17473</v>
      </c>
      <c r="D3310">
        <v>0</v>
      </c>
      <c r="E3310">
        <v>2</v>
      </c>
      <c r="F3310">
        <v>793.76499999999999</v>
      </c>
      <c r="G3310">
        <v>3.4630000000000001</v>
      </c>
      <c r="H3310">
        <v>0.82699999999999996</v>
      </c>
      <c r="I3310">
        <v>4.29</v>
      </c>
      <c r="J3310">
        <v>0.80722610722599997</v>
      </c>
      <c r="K3310">
        <v>0.19277389277400001</v>
      </c>
      <c r="L3310">
        <v>17</v>
      </c>
      <c r="M3310" s="1" t="s">
        <v>4103</v>
      </c>
      <c r="N3310">
        <v>198</v>
      </c>
      <c r="O3310">
        <v>215</v>
      </c>
      <c r="P3310">
        <v>215</v>
      </c>
      <c r="Q3310" t="s">
        <v>18</v>
      </c>
      <c r="R3310" t="s">
        <v>4104</v>
      </c>
    </row>
    <row r="3311" spans="1:18" x14ac:dyDescent="0.25">
      <c r="A3311" t="s">
        <v>4058</v>
      </c>
      <c r="B3311" t="str">
        <f>MID(Tableau1[[#This Row],[ID]],4,LEN(Tableau1[[#This Row],[ID]])-5)</f>
        <v>C6</v>
      </c>
      <c r="C3311" t="s">
        <v>17473</v>
      </c>
      <c r="D3311">
        <v>0</v>
      </c>
      <c r="E3311">
        <v>2</v>
      </c>
      <c r="F3311">
        <v>798.99099999999999</v>
      </c>
      <c r="G3311">
        <v>7.3159999999999998</v>
      </c>
      <c r="H3311">
        <v>1.7629999999999999</v>
      </c>
      <c r="I3311">
        <v>9.0790000000000006</v>
      </c>
      <c r="J3311">
        <v>0.80581561846000005</v>
      </c>
      <c r="K3311">
        <v>0.19418438154000001</v>
      </c>
      <c r="L3311">
        <v>34</v>
      </c>
      <c r="M3311" s="1" t="s">
        <v>4105</v>
      </c>
      <c r="N3311">
        <v>215</v>
      </c>
      <c r="O3311">
        <v>249</v>
      </c>
      <c r="P3311">
        <v>249</v>
      </c>
      <c r="Q3311" t="s">
        <v>18</v>
      </c>
      <c r="R3311" t="s">
        <v>4106</v>
      </c>
    </row>
    <row r="3312" spans="1:18" x14ac:dyDescent="0.25">
      <c r="A3312" t="s">
        <v>4058</v>
      </c>
      <c r="B3312" t="str">
        <f>MID(Tableau1[[#This Row],[ID]],4,LEN(Tableau1[[#This Row],[ID]])-5)</f>
        <v>C6</v>
      </c>
      <c r="C3312" t="s">
        <v>17473</v>
      </c>
      <c r="D3312">
        <v>0</v>
      </c>
      <c r="E3312">
        <v>2</v>
      </c>
      <c r="F3312">
        <v>807.19600000000003</v>
      </c>
      <c r="G3312">
        <v>8.4090000000000007</v>
      </c>
      <c r="H3312">
        <v>0.88900000000000001</v>
      </c>
      <c r="I3312">
        <v>9.298</v>
      </c>
      <c r="J3312">
        <v>0.90438804043900001</v>
      </c>
      <c r="K3312">
        <v>9.56119595612E-2</v>
      </c>
      <c r="L3312">
        <v>35</v>
      </c>
      <c r="M3312" s="1" t="s">
        <v>4107</v>
      </c>
      <c r="N3312">
        <v>249</v>
      </c>
      <c r="O3312">
        <v>284</v>
      </c>
      <c r="P3312">
        <v>284</v>
      </c>
      <c r="Q3312" t="s">
        <v>18</v>
      </c>
      <c r="R3312" t="s">
        <v>4108</v>
      </c>
    </row>
    <row r="3313" spans="1:18" x14ac:dyDescent="0.25">
      <c r="A3313" t="s">
        <v>4058</v>
      </c>
      <c r="B3313" t="str">
        <f>MID(Tableau1[[#This Row],[ID]],4,LEN(Tableau1[[#This Row],[ID]])-5)</f>
        <v>C6</v>
      </c>
      <c r="C3313" t="s">
        <v>17473</v>
      </c>
      <c r="D3313">
        <v>0</v>
      </c>
      <c r="E3313">
        <v>2</v>
      </c>
      <c r="F3313">
        <v>816.83699999999999</v>
      </c>
      <c r="G3313">
        <v>3.5720000000000001</v>
      </c>
      <c r="H3313">
        <v>1.232</v>
      </c>
      <c r="I3313">
        <v>4.8040000000000003</v>
      </c>
      <c r="J3313">
        <v>0.74354704412999995</v>
      </c>
      <c r="K3313">
        <v>0.25645295587</v>
      </c>
      <c r="L3313">
        <v>19</v>
      </c>
      <c r="M3313" s="1" t="s">
        <v>4109</v>
      </c>
      <c r="N3313">
        <v>284</v>
      </c>
      <c r="O3313">
        <v>240</v>
      </c>
      <c r="P3313">
        <v>303</v>
      </c>
      <c r="Q3313" t="s">
        <v>18</v>
      </c>
      <c r="R3313" t="s">
        <v>4110</v>
      </c>
    </row>
    <row r="3314" spans="1:18" x14ac:dyDescent="0.25">
      <c r="A3314" t="s">
        <v>4058</v>
      </c>
      <c r="B3314" t="str">
        <f>MID(Tableau1[[#This Row],[ID]],4,LEN(Tableau1[[#This Row],[ID]])-5)</f>
        <v>C6</v>
      </c>
      <c r="C3314" t="s">
        <v>17473</v>
      </c>
      <c r="D3314">
        <v>0</v>
      </c>
      <c r="E3314">
        <v>2</v>
      </c>
      <c r="F3314">
        <v>827.16399999999999</v>
      </c>
      <c r="G3314">
        <v>6.3E-2</v>
      </c>
      <c r="H3314">
        <v>6.7549999999999999</v>
      </c>
      <c r="I3314">
        <v>6.8179999999999996</v>
      </c>
      <c r="J3314">
        <v>9.2402464065700005E-3</v>
      </c>
      <c r="K3314">
        <v>0.99075975359299995</v>
      </c>
      <c r="L3314">
        <v>0</v>
      </c>
      <c r="N3314">
        <v>240</v>
      </c>
      <c r="O3314">
        <v>282</v>
      </c>
      <c r="P3314">
        <v>302</v>
      </c>
      <c r="Q3314" t="s">
        <v>38</v>
      </c>
      <c r="R3314" t="s">
        <v>47</v>
      </c>
    </row>
    <row r="3315" spans="1:18" x14ac:dyDescent="0.25">
      <c r="A3315" t="s">
        <v>4058</v>
      </c>
      <c r="B3315" t="str">
        <f>MID(Tableau1[[#This Row],[ID]],4,LEN(Tableau1[[#This Row],[ID]])-5)</f>
        <v>C6</v>
      </c>
      <c r="C3315" t="s">
        <v>17473</v>
      </c>
      <c r="D3315">
        <v>0</v>
      </c>
      <c r="E3315">
        <v>2</v>
      </c>
      <c r="F3315">
        <v>836.08799999999997</v>
      </c>
      <c r="G3315">
        <v>1.17</v>
      </c>
      <c r="H3315">
        <v>8.8610000000000007</v>
      </c>
      <c r="I3315">
        <v>10.031000000000001</v>
      </c>
      <c r="J3315">
        <v>0.116638420895</v>
      </c>
      <c r="K3315">
        <v>0.88336157910500002</v>
      </c>
      <c r="L3315">
        <v>2</v>
      </c>
      <c r="M3315" s="1" t="s">
        <v>103</v>
      </c>
      <c r="N3315">
        <v>283</v>
      </c>
      <c r="O3315">
        <v>289</v>
      </c>
      <c r="P3315">
        <v>303</v>
      </c>
      <c r="Q3315" t="s">
        <v>38</v>
      </c>
      <c r="R3315" t="s">
        <v>3706</v>
      </c>
    </row>
    <row r="3316" spans="1:18" x14ac:dyDescent="0.25">
      <c r="A3316" t="s">
        <v>4058</v>
      </c>
      <c r="B3316" t="str">
        <f>MID(Tableau1[[#This Row],[ID]],4,LEN(Tableau1[[#This Row],[ID]])-5)</f>
        <v>C6</v>
      </c>
      <c r="C3316" t="s">
        <v>17473</v>
      </c>
      <c r="D3316">
        <v>0</v>
      </c>
      <c r="E3316">
        <v>2</v>
      </c>
      <c r="F3316">
        <v>841.71900000000005</v>
      </c>
      <c r="G3316">
        <v>7.8E-2</v>
      </c>
      <c r="H3316">
        <v>4.4610000000000003</v>
      </c>
      <c r="I3316">
        <v>4.5389999999999997</v>
      </c>
      <c r="J3316">
        <v>1.7184401850599999E-2</v>
      </c>
      <c r="K3316">
        <v>0.98281559814899999</v>
      </c>
      <c r="L3316">
        <v>0</v>
      </c>
      <c r="N3316">
        <v>289</v>
      </c>
      <c r="O3316">
        <v>302</v>
      </c>
      <c r="P3316">
        <v>302</v>
      </c>
      <c r="Q3316" t="s">
        <v>21</v>
      </c>
      <c r="R3316" t="s">
        <v>47</v>
      </c>
    </row>
    <row r="3317" spans="1:18" x14ac:dyDescent="0.25">
      <c r="A3317" t="s">
        <v>4058</v>
      </c>
      <c r="B3317" t="str">
        <f>MID(Tableau1[[#This Row],[ID]],4,LEN(Tableau1[[#This Row],[ID]])-5)</f>
        <v>C6</v>
      </c>
      <c r="C3317" t="s">
        <v>17473</v>
      </c>
      <c r="D3317">
        <v>0</v>
      </c>
      <c r="E3317">
        <v>2</v>
      </c>
      <c r="F3317">
        <v>851.39099999999996</v>
      </c>
      <c r="G3317">
        <v>6.3E-2</v>
      </c>
      <c r="H3317">
        <v>9.5939999999999994</v>
      </c>
      <c r="I3317">
        <v>9.657</v>
      </c>
      <c r="J3317">
        <v>6.5237651444499997E-3</v>
      </c>
      <c r="K3317">
        <v>0.99347623485600001</v>
      </c>
      <c r="L3317">
        <v>0</v>
      </c>
      <c r="N3317">
        <v>302</v>
      </c>
      <c r="O3317">
        <v>302</v>
      </c>
      <c r="P3317">
        <v>302</v>
      </c>
      <c r="Q3317" t="s">
        <v>21</v>
      </c>
      <c r="R3317" t="s">
        <v>47</v>
      </c>
    </row>
    <row r="3318" spans="1:18" x14ac:dyDescent="0.25">
      <c r="A3318" t="s">
        <v>4058</v>
      </c>
      <c r="B3318" t="str">
        <f>MID(Tableau1[[#This Row],[ID]],4,LEN(Tableau1[[#This Row],[ID]])-5)</f>
        <v>C6</v>
      </c>
      <c r="C3318" t="s">
        <v>17473</v>
      </c>
      <c r="D3318">
        <v>0</v>
      </c>
      <c r="E3318">
        <v>2</v>
      </c>
      <c r="F3318">
        <v>854.51099999999997</v>
      </c>
      <c r="G3318">
        <v>12.59</v>
      </c>
      <c r="H3318">
        <v>3.0569999999999999</v>
      </c>
      <c r="I3318">
        <v>15.647</v>
      </c>
      <c r="J3318">
        <v>0.80462708506400005</v>
      </c>
      <c r="K3318">
        <v>0.19537291493600001</v>
      </c>
      <c r="L3318">
        <v>3</v>
      </c>
      <c r="M3318" s="1" t="s">
        <v>583</v>
      </c>
      <c r="N3318">
        <v>302</v>
      </c>
      <c r="O3318">
        <v>305</v>
      </c>
      <c r="P3318">
        <v>305</v>
      </c>
      <c r="Q3318" t="s">
        <v>18</v>
      </c>
      <c r="R3318" t="s">
        <v>4111</v>
      </c>
    </row>
    <row r="3319" spans="1:18" x14ac:dyDescent="0.25">
      <c r="A3319" t="s">
        <v>4058</v>
      </c>
      <c r="B3319" t="str">
        <f>MID(Tableau1[[#This Row],[ID]],4,LEN(Tableau1[[#This Row],[ID]])-5)</f>
        <v>C6</v>
      </c>
      <c r="C3319" t="s">
        <v>17473</v>
      </c>
      <c r="D3319">
        <v>0</v>
      </c>
      <c r="E3319">
        <v>2</v>
      </c>
      <c r="F3319">
        <v>868.52</v>
      </c>
      <c r="G3319">
        <v>0.20300000000000001</v>
      </c>
      <c r="H3319">
        <v>1.419</v>
      </c>
      <c r="I3319">
        <v>1.6220000000000001</v>
      </c>
      <c r="J3319">
        <v>0.12515413070299999</v>
      </c>
      <c r="K3319">
        <v>0.87484586929700003</v>
      </c>
      <c r="L3319">
        <v>0</v>
      </c>
      <c r="N3319">
        <v>305</v>
      </c>
      <c r="O3319">
        <v>303</v>
      </c>
      <c r="P3319">
        <v>303</v>
      </c>
      <c r="Q3319" t="s">
        <v>21</v>
      </c>
      <c r="R3319" t="s">
        <v>61</v>
      </c>
    </row>
    <row r="3320" spans="1:18" x14ac:dyDescent="0.25">
      <c r="A3320" t="s">
        <v>4112</v>
      </c>
      <c r="B3320" t="str">
        <f>MID(Tableau1[[#This Row],[ID]],4,LEN(Tableau1[[#This Row],[ID]])-5)</f>
        <v>CE2</v>
      </c>
      <c r="C3320" t="s">
        <v>17472</v>
      </c>
      <c r="D3320">
        <v>0</v>
      </c>
      <c r="E3320">
        <v>3</v>
      </c>
      <c r="F3320">
        <v>171.00800000000001</v>
      </c>
      <c r="G3320">
        <v>27.128</v>
      </c>
      <c r="I3320">
        <v>27.128</v>
      </c>
      <c r="J3320">
        <v>1</v>
      </c>
      <c r="K3320">
        <v>0</v>
      </c>
      <c r="L3320">
        <v>1</v>
      </c>
      <c r="M3320" s="1" t="s">
        <v>465</v>
      </c>
      <c r="N3320">
        <v>0</v>
      </c>
      <c r="O3320">
        <v>1</v>
      </c>
      <c r="P3320">
        <v>1</v>
      </c>
      <c r="Q3320" t="s">
        <v>18</v>
      </c>
      <c r="R3320" t="s">
        <v>4113</v>
      </c>
    </row>
    <row r="3321" spans="1:18" x14ac:dyDescent="0.25">
      <c r="A3321" t="s">
        <v>4112</v>
      </c>
      <c r="B3321" t="str">
        <f>MID(Tableau1[[#This Row],[ID]],4,LEN(Tableau1[[#This Row],[ID]])-5)</f>
        <v>CE2</v>
      </c>
      <c r="C3321" t="s">
        <v>17472</v>
      </c>
      <c r="D3321">
        <v>0</v>
      </c>
      <c r="E3321">
        <v>3</v>
      </c>
      <c r="F3321">
        <v>204.86</v>
      </c>
      <c r="G3321">
        <v>14.929</v>
      </c>
      <c r="H3321">
        <v>6.7240000000000002</v>
      </c>
      <c r="I3321">
        <v>21.652999999999999</v>
      </c>
      <c r="J3321">
        <v>0.68946566295699996</v>
      </c>
      <c r="K3321">
        <v>0.31053433704299999</v>
      </c>
      <c r="L3321">
        <v>1</v>
      </c>
      <c r="M3321" s="1" t="s">
        <v>465</v>
      </c>
      <c r="N3321">
        <v>1</v>
      </c>
      <c r="O3321">
        <v>2</v>
      </c>
      <c r="P3321">
        <v>2</v>
      </c>
      <c r="Q3321" t="s">
        <v>18</v>
      </c>
      <c r="R3321" t="s">
        <v>4114</v>
      </c>
    </row>
    <row r="3322" spans="1:18" x14ac:dyDescent="0.25">
      <c r="A3322" t="s">
        <v>4112</v>
      </c>
      <c r="B3322" t="str">
        <f>MID(Tableau1[[#This Row],[ID]],4,LEN(Tableau1[[#This Row],[ID]])-5)</f>
        <v>CE2</v>
      </c>
      <c r="C3322" t="s">
        <v>17472</v>
      </c>
      <c r="D3322">
        <v>0</v>
      </c>
      <c r="E3322">
        <v>3</v>
      </c>
      <c r="F3322">
        <v>227.761</v>
      </c>
      <c r="G3322">
        <v>4.3369999999999997</v>
      </c>
      <c r="H3322">
        <v>7.9720000000000004</v>
      </c>
      <c r="I3322">
        <v>12.308999999999999</v>
      </c>
      <c r="J3322">
        <v>0.35234381346999999</v>
      </c>
      <c r="K3322">
        <v>0.64765618653000001</v>
      </c>
      <c r="L3322">
        <v>2</v>
      </c>
      <c r="M3322" s="1" t="s">
        <v>781</v>
      </c>
      <c r="N3322">
        <v>2</v>
      </c>
      <c r="O3322">
        <v>3</v>
      </c>
      <c r="P3322">
        <v>3</v>
      </c>
      <c r="Q3322" t="s">
        <v>21</v>
      </c>
      <c r="R3322" t="s">
        <v>4115</v>
      </c>
    </row>
    <row r="3323" spans="1:18" x14ac:dyDescent="0.25">
      <c r="A3323" t="s">
        <v>4112</v>
      </c>
      <c r="B3323" t="str">
        <f>MID(Tableau1[[#This Row],[ID]],4,LEN(Tableau1[[#This Row],[ID]])-5)</f>
        <v>CE2</v>
      </c>
      <c r="C3323" t="s">
        <v>17472</v>
      </c>
      <c r="D3323">
        <v>0</v>
      </c>
      <c r="E3323">
        <v>3</v>
      </c>
      <c r="F3323">
        <v>249.74199999999999</v>
      </c>
      <c r="G3323">
        <v>18.812999999999999</v>
      </c>
      <c r="H3323">
        <v>17.643999999999998</v>
      </c>
      <c r="I3323">
        <v>36.457000000000001</v>
      </c>
      <c r="J3323">
        <v>0.51603258633500004</v>
      </c>
      <c r="K3323">
        <v>0.48396741366500001</v>
      </c>
      <c r="L3323">
        <v>14</v>
      </c>
      <c r="M3323" s="1" t="s">
        <v>4116</v>
      </c>
      <c r="N3323">
        <v>3</v>
      </c>
      <c r="O3323">
        <v>17</v>
      </c>
      <c r="P3323">
        <v>17</v>
      </c>
      <c r="Q3323" t="s">
        <v>18</v>
      </c>
      <c r="R3323" t="s">
        <v>4117</v>
      </c>
    </row>
    <row r="3324" spans="1:18" x14ac:dyDescent="0.25">
      <c r="A3324" t="s">
        <v>4112</v>
      </c>
      <c r="B3324" t="str">
        <f>MID(Tableau1[[#This Row],[ID]],4,LEN(Tableau1[[#This Row],[ID]])-5)</f>
        <v>CE2</v>
      </c>
      <c r="C3324" t="s">
        <v>17472</v>
      </c>
      <c r="D3324">
        <v>0</v>
      </c>
      <c r="E3324">
        <v>3</v>
      </c>
      <c r="F3324">
        <v>276.52699999999999</v>
      </c>
      <c r="G3324">
        <v>1.607</v>
      </c>
      <c r="H3324">
        <v>7.9720000000000004</v>
      </c>
      <c r="I3324">
        <v>9.5790000000000006</v>
      </c>
      <c r="J3324">
        <v>0.16776281449</v>
      </c>
      <c r="K3324">
        <v>0.83223718551000003</v>
      </c>
      <c r="L3324">
        <v>2</v>
      </c>
      <c r="M3324" s="1" t="s">
        <v>4118</v>
      </c>
      <c r="N3324">
        <v>17</v>
      </c>
      <c r="O3324">
        <v>17</v>
      </c>
      <c r="P3324">
        <v>19</v>
      </c>
      <c r="Q3324" t="s">
        <v>18</v>
      </c>
      <c r="R3324" t="s">
        <v>4118</v>
      </c>
    </row>
    <row r="3325" spans="1:18" x14ac:dyDescent="0.25">
      <c r="A3325" t="s">
        <v>4112</v>
      </c>
      <c r="B3325" t="str">
        <f>MID(Tableau1[[#This Row],[ID]],4,LEN(Tableau1[[#This Row],[ID]])-5)</f>
        <v>CE2</v>
      </c>
      <c r="C3325" t="s">
        <v>17472</v>
      </c>
      <c r="D3325">
        <v>0</v>
      </c>
      <c r="E3325">
        <v>3</v>
      </c>
      <c r="F3325">
        <v>289.459</v>
      </c>
      <c r="G3325">
        <v>4.7E-2</v>
      </c>
      <c r="H3325">
        <v>11.324999999999999</v>
      </c>
      <c r="I3325">
        <v>11.372</v>
      </c>
      <c r="J3325">
        <v>4.1329581428099999E-3</v>
      </c>
      <c r="K3325">
        <v>0.99586704185700003</v>
      </c>
      <c r="L3325">
        <v>0</v>
      </c>
      <c r="N3325">
        <v>17</v>
      </c>
      <c r="O3325">
        <v>18</v>
      </c>
      <c r="P3325">
        <v>18</v>
      </c>
      <c r="Q3325" t="s">
        <v>38</v>
      </c>
      <c r="R3325" t="s">
        <v>47</v>
      </c>
    </row>
    <row r="3326" spans="1:18" x14ac:dyDescent="0.25">
      <c r="A3326" t="s">
        <v>4112</v>
      </c>
      <c r="B3326" t="str">
        <f>MID(Tableau1[[#This Row],[ID]],4,LEN(Tableau1[[#This Row],[ID]])-5)</f>
        <v>CE2</v>
      </c>
      <c r="C3326" t="s">
        <v>17472</v>
      </c>
      <c r="D3326">
        <v>0</v>
      </c>
      <c r="E3326">
        <v>3</v>
      </c>
      <c r="F3326">
        <v>308.05500000000001</v>
      </c>
      <c r="G3326">
        <v>16.957000000000001</v>
      </c>
      <c r="H3326">
        <v>18.548999999999999</v>
      </c>
      <c r="I3326">
        <v>35.506</v>
      </c>
      <c r="J3326">
        <v>0.47758125387299999</v>
      </c>
      <c r="K3326">
        <v>0.52241874612700001</v>
      </c>
      <c r="L3326">
        <v>10</v>
      </c>
      <c r="M3326" s="1" t="s">
        <v>4119</v>
      </c>
      <c r="N3326">
        <v>18</v>
      </c>
      <c r="O3326">
        <v>28</v>
      </c>
      <c r="P3326">
        <v>28</v>
      </c>
      <c r="Q3326" t="s">
        <v>18</v>
      </c>
      <c r="R3326" t="s">
        <v>4120</v>
      </c>
    </row>
    <row r="3327" spans="1:18" x14ac:dyDescent="0.25">
      <c r="A3327" t="s">
        <v>4112</v>
      </c>
      <c r="B3327" t="str">
        <f>MID(Tableau1[[#This Row],[ID]],4,LEN(Tableau1[[#This Row],[ID]])-5)</f>
        <v>CE2</v>
      </c>
      <c r="C3327" t="s">
        <v>17472</v>
      </c>
      <c r="D3327">
        <v>0</v>
      </c>
      <c r="E3327">
        <v>3</v>
      </c>
      <c r="F3327">
        <v>341.517</v>
      </c>
      <c r="G3327">
        <v>12.385999999999999</v>
      </c>
      <c r="H3327">
        <v>16.504999999999999</v>
      </c>
      <c r="I3327">
        <v>28.890999999999998</v>
      </c>
      <c r="J3327">
        <v>0.42871482468599997</v>
      </c>
      <c r="K3327">
        <v>0.57128517531400003</v>
      </c>
      <c r="L3327">
        <v>7</v>
      </c>
      <c r="M3327" s="1" t="s">
        <v>4121</v>
      </c>
      <c r="N3327">
        <v>28</v>
      </c>
      <c r="O3327">
        <v>32</v>
      </c>
      <c r="P3327">
        <v>35</v>
      </c>
      <c r="Q3327" t="s">
        <v>18</v>
      </c>
      <c r="R3327" t="s">
        <v>4122</v>
      </c>
    </row>
    <row r="3328" spans="1:18" x14ac:dyDescent="0.25">
      <c r="A3328" t="s">
        <v>4112</v>
      </c>
      <c r="B3328" t="str">
        <f>MID(Tableau1[[#This Row],[ID]],4,LEN(Tableau1[[#This Row],[ID]])-5)</f>
        <v>CE2</v>
      </c>
      <c r="C3328" t="s">
        <v>17472</v>
      </c>
      <c r="D3328">
        <v>0</v>
      </c>
      <c r="E3328">
        <v>3</v>
      </c>
      <c r="F3328">
        <v>360.90800000000002</v>
      </c>
      <c r="G3328">
        <v>6.3339999999999996</v>
      </c>
      <c r="H3328">
        <v>7.0049999999999999</v>
      </c>
      <c r="I3328">
        <v>13.339</v>
      </c>
      <c r="J3328">
        <v>0.47484818951899999</v>
      </c>
      <c r="K3328">
        <v>0.52515181048100001</v>
      </c>
      <c r="L3328">
        <v>2</v>
      </c>
      <c r="M3328" s="1" t="s">
        <v>982</v>
      </c>
      <c r="N3328">
        <v>32</v>
      </c>
      <c r="O3328">
        <v>37</v>
      </c>
      <c r="P3328">
        <v>37</v>
      </c>
      <c r="Q3328" t="s">
        <v>21</v>
      </c>
      <c r="R3328" t="s">
        <v>983</v>
      </c>
    </row>
    <row r="3329" spans="1:18" x14ac:dyDescent="0.25">
      <c r="A3329" t="s">
        <v>4112</v>
      </c>
      <c r="B3329" t="str">
        <f>MID(Tableau1[[#This Row],[ID]],4,LEN(Tableau1[[#This Row],[ID]])-5)</f>
        <v>CE2</v>
      </c>
      <c r="C3329" t="s">
        <v>17472</v>
      </c>
      <c r="D3329">
        <v>0</v>
      </c>
      <c r="E3329">
        <v>3</v>
      </c>
      <c r="F3329">
        <v>394.93200000000002</v>
      </c>
      <c r="G3329">
        <v>45.521000000000001</v>
      </c>
      <c r="H3329">
        <v>27.69</v>
      </c>
      <c r="I3329">
        <v>73.210999999999999</v>
      </c>
      <c r="J3329">
        <v>0.62177814809200005</v>
      </c>
      <c r="K3329">
        <v>0.37822185190800001</v>
      </c>
      <c r="L3329">
        <v>17</v>
      </c>
      <c r="M3329" s="1" t="s">
        <v>4123</v>
      </c>
      <c r="N3329">
        <v>37</v>
      </c>
      <c r="O3329">
        <v>54</v>
      </c>
      <c r="P3329">
        <v>54</v>
      </c>
      <c r="Q3329" t="s">
        <v>18</v>
      </c>
      <c r="R3329" t="s">
        <v>4124</v>
      </c>
    </row>
    <row r="3330" spans="1:18" x14ac:dyDescent="0.25">
      <c r="A3330" t="s">
        <v>4112</v>
      </c>
      <c r="B3330" t="str">
        <f>MID(Tableau1[[#This Row],[ID]],4,LEN(Tableau1[[#This Row],[ID]])-5)</f>
        <v>CE2</v>
      </c>
      <c r="C3330" t="s">
        <v>17472</v>
      </c>
      <c r="D3330">
        <v>0</v>
      </c>
      <c r="E3330">
        <v>3</v>
      </c>
      <c r="F3330">
        <v>449.56299999999999</v>
      </c>
      <c r="G3330">
        <v>7.8E-2</v>
      </c>
      <c r="H3330">
        <v>9.11</v>
      </c>
      <c r="I3330">
        <v>9.1880000000000006</v>
      </c>
      <c r="J3330">
        <v>8.4893339137999992E-3</v>
      </c>
      <c r="K3330">
        <v>0.99151066608600003</v>
      </c>
      <c r="L3330">
        <v>1</v>
      </c>
      <c r="M3330" s="1" t="s">
        <v>431</v>
      </c>
      <c r="N3330">
        <v>54</v>
      </c>
      <c r="O3330">
        <v>55</v>
      </c>
      <c r="P3330">
        <v>55</v>
      </c>
      <c r="Q3330" t="s">
        <v>18</v>
      </c>
      <c r="R3330" t="s">
        <v>431</v>
      </c>
    </row>
    <row r="3331" spans="1:18" x14ac:dyDescent="0.25">
      <c r="A3331" t="s">
        <v>4112</v>
      </c>
      <c r="B3331" t="str">
        <f>MID(Tableau1[[#This Row],[ID]],4,LEN(Tableau1[[#This Row],[ID]])-5)</f>
        <v>CE2</v>
      </c>
      <c r="C3331" t="s">
        <v>17472</v>
      </c>
      <c r="D3331">
        <v>0</v>
      </c>
      <c r="E3331">
        <v>3</v>
      </c>
      <c r="F3331">
        <v>458.20600000000002</v>
      </c>
      <c r="G3331">
        <v>9.2999999999999999E-2</v>
      </c>
      <c r="H3331">
        <v>8.5649999999999995</v>
      </c>
      <c r="I3331">
        <v>8.6579999999999995</v>
      </c>
      <c r="J3331">
        <v>1.07415107415E-2</v>
      </c>
      <c r="K3331">
        <v>0.98925848925799997</v>
      </c>
      <c r="L3331">
        <v>1</v>
      </c>
      <c r="M3331" s="1" t="s">
        <v>1290</v>
      </c>
      <c r="N3331">
        <v>55</v>
      </c>
      <c r="O3331">
        <v>56</v>
      </c>
      <c r="P3331">
        <v>56</v>
      </c>
      <c r="Q3331" t="s">
        <v>18</v>
      </c>
      <c r="R3331" t="s">
        <v>1290</v>
      </c>
    </row>
    <row r="3332" spans="1:18" x14ac:dyDescent="0.25">
      <c r="A3332" t="s">
        <v>4112</v>
      </c>
      <c r="B3332" t="str">
        <f>MID(Tableau1[[#This Row],[ID]],4,LEN(Tableau1[[#This Row],[ID]])-5)</f>
        <v>CE2</v>
      </c>
      <c r="C3332" t="s">
        <v>17472</v>
      </c>
      <c r="D3332">
        <v>0</v>
      </c>
      <c r="E3332">
        <v>3</v>
      </c>
      <c r="F3332">
        <v>466.14600000000002</v>
      </c>
      <c r="G3332">
        <v>15.007</v>
      </c>
      <c r="H3332">
        <v>7.8470000000000004</v>
      </c>
      <c r="I3332">
        <v>22.853999999999999</v>
      </c>
      <c r="J3332">
        <v>0.65664653889900004</v>
      </c>
      <c r="K3332">
        <v>0.34335346110100001</v>
      </c>
      <c r="L3332">
        <v>10</v>
      </c>
      <c r="M3332" s="1" t="s">
        <v>4125</v>
      </c>
      <c r="N3332">
        <v>56</v>
      </c>
      <c r="O3332">
        <v>66</v>
      </c>
      <c r="P3332">
        <v>66</v>
      </c>
      <c r="Q3332" t="s">
        <v>18</v>
      </c>
      <c r="R3332" t="s">
        <v>4126</v>
      </c>
    </row>
    <row r="3333" spans="1:18" x14ac:dyDescent="0.25">
      <c r="A3333" t="s">
        <v>4112</v>
      </c>
      <c r="B3333" t="str">
        <f>MID(Tableau1[[#This Row],[ID]],4,LEN(Tableau1[[#This Row],[ID]])-5)</f>
        <v>CE2</v>
      </c>
      <c r="C3333" t="s">
        <v>17472</v>
      </c>
      <c r="D3333">
        <v>0</v>
      </c>
      <c r="E3333">
        <v>3</v>
      </c>
      <c r="F3333">
        <v>498.392</v>
      </c>
      <c r="G3333">
        <v>6.2E-2</v>
      </c>
      <c r="H3333">
        <v>17.239000000000001</v>
      </c>
      <c r="I3333">
        <v>17.300999999999998</v>
      </c>
      <c r="J3333">
        <v>3.5836078839400001E-3</v>
      </c>
      <c r="K3333">
        <v>0.99641639211599997</v>
      </c>
      <c r="L3333">
        <v>1</v>
      </c>
      <c r="M3333" s="1" t="s">
        <v>28</v>
      </c>
      <c r="N3333">
        <v>56</v>
      </c>
      <c r="O3333">
        <v>18</v>
      </c>
      <c r="P3333">
        <v>67</v>
      </c>
      <c r="Q3333" t="s">
        <v>38</v>
      </c>
      <c r="R3333" t="s">
        <v>29</v>
      </c>
    </row>
    <row r="3334" spans="1:18" x14ac:dyDescent="0.25">
      <c r="A3334" t="s">
        <v>4112</v>
      </c>
      <c r="B3334" t="str">
        <f>MID(Tableau1[[#This Row],[ID]],4,LEN(Tableau1[[#This Row],[ID]])-5)</f>
        <v>CE2</v>
      </c>
      <c r="C3334" t="s">
        <v>17472</v>
      </c>
      <c r="D3334">
        <v>0</v>
      </c>
      <c r="E3334">
        <v>3</v>
      </c>
      <c r="F3334">
        <v>562.69500000000005</v>
      </c>
      <c r="G3334">
        <v>0.35899999999999999</v>
      </c>
      <c r="H3334">
        <v>64.241</v>
      </c>
      <c r="I3334">
        <v>64.599999999999994</v>
      </c>
      <c r="J3334">
        <v>5.5572755418000002E-3</v>
      </c>
      <c r="K3334">
        <v>0.99444272445799997</v>
      </c>
      <c r="L3334">
        <v>2</v>
      </c>
      <c r="M3334" s="1" t="s">
        <v>62</v>
      </c>
      <c r="N3334">
        <v>18</v>
      </c>
      <c r="O3334">
        <v>69</v>
      </c>
      <c r="P3334">
        <v>69</v>
      </c>
      <c r="Q3334" t="s">
        <v>38</v>
      </c>
      <c r="R3334" t="s">
        <v>62</v>
      </c>
    </row>
    <row r="3335" spans="1:18" x14ac:dyDescent="0.25">
      <c r="A3335" t="s">
        <v>4112</v>
      </c>
      <c r="B3335" t="str">
        <f>MID(Tableau1[[#This Row],[ID]],4,LEN(Tableau1[[#This Row],[ID]])-5)</f>
        <v>CE2</v>
      </c>
      <c r="C3335" t="s">
        <v>17472</v>
      </c>
      <c r="D3335">
        <v>0</v>
      </c>
      <c r="E3335">
        <v>3</v>
      </c>
      <c r="F3335">
        <v>613.67600000000004</v>
      </c>
      <c r="G3335">
        <v>4.9770000000000003</v>
      </c>
      <c r="H3335">
        <v>50.622</v>
      </c>
      <c r="I3335">
        <v>55.598999999999997</v>
      </c>
      <c r="J3335">
        <v>8.9515998489199999E-2</v>
      </c>
      <c r="K3335">
        <v>0.91048400151099995</v>
      </c>
      <c r="L3335">
        <v>3</v>
      </c>
      <c r="M3335" s="1" t="s">
        <v>4127</v>
      </c>
      <c r="N3335">
        <v>69</v>
      </c>
      <c r="O3335">
        <v>72</v>
      </c>
      <c r="P3335">
        <v>72</v>
      </c>
      <c r="Q3335" t="s">
        <v>18</v>
      </c>
      <c r="R3335" t="s">
        <v>1938</v>
      </c>
    </row>
    <row r="3336" spans="1:18" x14ac:dyDescent="0.25">
      <c r="A3336" t="s">
        <v>4112</v>
      </c>
      <c r="B3336" t="str">
        <f>MID(Tableau1[[#This Row],[ID]],4,LEN(Tableau1[[#This Row],[ID]])-5)</f>
        <v>CE2</v>
      </c>
      <c r="C3336" t="s">
        <v>17472</v>
      </c>
      <c r="D3336">
        <v>0</v>
      </c>
      <c r="E3336">
        <v>3</v>
      </c>
      <c r="F3336">
        <v>626.46799999999996</v>
      </c>
      <c r="G3336">
        <v>6.3E-2</v>
      </c>
      <c r="H3336">
        <v>7.8150000000000004</v>
      </c>
      <c r="I3336">
        <v>7.8780000000000001</v>
      </c>
      <c r="J3336">
        <v>7.9969535415099994E-3</v>
      </c>
      <c r="K3336">
        <v>0.99200304645799997</v>
      </c>
      <c r="L3336">
        <v>1</v>
      </c>
      <c r="M3336" s="1" t="s">
        <v>28</v>
      </c>
      <c r="N3336">
        <v>72</v>
      </c>
      <c r="O3336">
        <v>73</v>
      </c>
      <c r="P3336">
        <v>73</v>
      </c>
      <c r="Q3336" t="s">
        <v>18</v>
      </c>
      <c r="R3336" t="s">
        <v>29</v>
      </c>
    </row>
    <row r="3337" spans="1:18" x14ac:dyDescent="0.25">
      <c r="A3337" t="s">
        <v>4112</v>
      </c>
      <c r="B3337" t="str">
        <f>MID(Tableau1[[#This Row],[ID]],4,LEN(Tableau1[[#This Row],[ID]])-5)</f>
        <v>CE2</v>
      </c>
      <c r="C3337" t="s">
        <v>17472</v>
      </c>
      <c r="D3337">
        <v>0</v>
      </c>
      <c r="E3337">
        <v>3</v>
      </c>
      <c r="F3337">
        <v>643.47299999999996</v>
      </c>
      <c r="G3337">
        <v>82.992000000000004</v>
      </c>
      <c r="H3337">
        <v>16.942</v>
      </c>
      <c r="I3337">
        <v>99.933999999999997</v>
      </c>
      <c r="J3337">
        <v>0.83046810895199996</v>
      </c>
      <c r="K3337">
        <v>0.16953189104800001</v>
      </c>
      <c r="L3337">
        <v>43</v>
      </c>
      <c r="M3337" s="1" t="s">
        <v>4128</v>
      </c>
      <c r="N3337">
        <v>73</v>
      </c>
      <c r="O3337">
        <v>116</v>
      </c>
      <c r="P3337">
        <v>116</v>
      </c>
      <c r="Q3337" t="s">
        <v>18</v>
      </c>
      <c r="R3337" t="s">
        <v>4129</v>
      </c>
    </row>
    <row r="3338" spans="1:18" x14ac:dyDescent="0.25">
      <c r="A3338" t="s">
        <v>4130</v>
      </c>
      <c r="B3338" t="str">
        <f>MID(Tableau1[[#This Row],[ID]],4,LEN(Tableau1[[#This Row],[ID]])-5)</f>
        <v>CE2</v>
      </c>
      <c r="C3338" t="s">
        <v>17473</v>
      </c>
      <c r="D3338">
        <v>0</v>
      </c>
      <c r="E3338">
        <v>3</v>
      </c>
      <c r="F3338">
        <v>137.733</v>
      </c>
      <c r="G3338">
        <v>14.352</v>
      </c>
      <c r="I3338">
        <v>14.352</v>
      </c>
      <c r="J3338">
        <v>1</v>
      </c>
      <c r="K3338">
        <v>0</v>
      </c>
      <c r="L3338">
        <v>8</v>
      </c>
      <c r="M3338" s="1" t="s">
        <v>4131</v>
      </c>
      <c r="N3338">
        <v>0</v>
      </c>
      <c r="O3338">
        <v>8</v>
      </c>
      <c r="P3338">
        <v>8</v>
      </c>
      <c r="Q3338" t="s">
        <v>18</v>
      </c>
      <c r="R3338" t="s">
        <v>4132</v>
      </c>
    </row>
    <row r="3339" spans="1:18" x14ac:dyDescent="0.25">
      <c r="A3339" t="s">
        <v>4130</v>
      </c>
      <c r="B3339" t="str">
        <f>MID(Tableau1[[#This Row],[ID]],4,LEN(Tableau1[[#This Row],[ID]])-5)</f>
        <v>CE2</v>
      </c>
      <c r="C3339" t="s">
        <v>17473</v>
      </c>
      <c r="D3339">
        <v>0</v>
      </c>
      <c r="E3339">
        <v>3</v>
      </c>
      <c r="F3339">
        <v>160.291</v>
      </c>
      <c r="G3339">
        <v>15.413</v>
      </c>
      <c r="H3339">
        <v>8.2059999999999995</v>
      </c>
      <c r="I3339">
        <v>23.619</v>
      </c>
      <c r="J3339">
        <v>0.65256784791900002</v>
      </c>
      <c r="K3339">
        <v>0.34743215208099998</v>
      </c>
      <c r="L3339">
        <v>2</v>
      </c>
      <c r="M3339" s="1" t="s">
        <v>4133</v>
      </c>
      <c r="N3339">
        <v>8</v>
      </c>
      <c r="O3339">
        <v>2</v>
      </c>
      <c r="P3339">
        <v>2</v>
      </c>
      <c r="Q3339" t="s">
        <v>21</v>
      </c>
      <c r="R3339" t="s">
        <v>4134</v>
      </c>
    </row>
    <row r="3340" spans="1:18" x14ac:dyDescent="0.25">
      <c r="A3340" t="s">
        <v>4130</v>
      </c>
      <c r="B3340" t="str">
        <f>MID(Tableau1[[#This Row],[ID]],4,LEN(Tableau1[[#This Row],[ID]])-5)</f>
        <v>CE2</v>
      </c>
      <c r="C3340" t="s">
        <v>17473</v>
      </c>
      <c r="D3340">
        <v>0</v>
      </c>
      <c r="E3340">
        <v>3</v>
      </c>
      <c r="F3340">
        <v>184.45500000000001</v>
      </c>
      <c r="G3340">
        <v>20.14</v>
      </c>
      <c r="H3340">
        <v>8.7509999999999994</v>
      </c>
      <c r="I3340">
        <v>28.890999999999998</v>
      </c>
      <c r="J3340">
        <v>0.69710290401899999</v>
      </c>
      <c r="K3340">
        <v>0.30289709598100001</v>
      </c>
      <c r="L3340">
        <v>13</v>
      </c>
      <c r="M3340" s="1" t="s">
        <v>4135</v>
      </c>
      <c r="N3340">
        <v>2</v>
      </c>
      <c r="O3340">
        <v>15</v>
      </c>
      <c r="P3340">
        <v>15</v>
      </c>
      <c r="Q3340" t="s">
        <v>18</v>
      </c>
      <c r="R3340" t="s">
        <v>4136</v>
      </c>
    </row>
    <row r="3341" spans="1:18" x14ac:dyDescent="0.25">
      <c r="A3341" t="s">
        <v>4130</v>
      </c>
      <c r="B3341" t="str">
        <f>MID(Tableau1[[#This Row],[ID]],4,LEN(Tableau1[[#This Row],[ID]])-5)</f>
        <v>CE2</v>
      </c>
      <c r="C3341" t="s">
        <v>17473</v>
      </c>
      <c r="D3341">
        <v>0</v>
      </c>
      <c r="E3341">
        <v>3</v>
      </c>
      <c r="F3341">
        <v>219.86799999999999</v>
      </c>
      <c r="G3341">
        <v>2.964</v>
      </c>
      <c r="H3341">
        <v>15.273</v>
      </c>
      <c r="I3341">
        <v>18.236999999999998</v>
      </c>
      <c r="J3341">
        <v>0.16252673137000001</v>
      </c>
      <c r="K3341">
        <v>0.83747326863000005</v>
      </c>
      <c r="L3341">
        <v>3</v>
      </c>
      <c r="M3341" s="1" t="s">
        <v>416</v>
      </c>
      <c r="N3341">
        <v>15</v>
      </c>
      <c r="O3341">
        <v>18</v>
      </c>
      <c r="P3341">
        <v>18</v>
      </c>
      <c r="Q3341" t="s">
        <v>18</v>
      </c>
      <c r="R3341" t="s">
        <v>417</v>
      </c>
    </row>
    <row r="3342" spans="1:18" x14ac:dyDescent="0.25">
      <c r="A3342" t="s">
        <v>4130</v>
      </c>
      <c r="B3342" t="str">
        <f>MID(Tableau1[[#This Row],[ID]],4,LEN(Tableau1[[#This Row],[ID]])-5)</f>
        <v>CE2</v>
      </c>
      <c r="C3342" t="s">
        <v>17473</v>
      </c>
      <c r="D3342">
        <v>0</v>
      </c>
      <c r="E3342">
        <v>3</v>
      </c>
      <c r="F3342">
        <v>236.46600000000001</v>
      </c>
      <c r="G3342">
        <v>35.1</v>
      </c>
      <c r="H3342">
        <v>13.634</v>
      </c>
      <c r="I3342">
        <v>48.734000000000002</v>
      </c>
      <c r="J3342">
        <v>0.720236385275</v>
      </c>
      <c r="K3342">
        <v>0.279763614725</v>
      </c>
      <c r="L3342">
        <v>16</v>
      </c>
      <c r="M3342" s="1" t="s">
        <v>4137</v>
      </c>
      <c r="N3342">
        <v>18</v>
      </c>
      <c r="O3342">
        <v>30</v>
      </c>
      <c r="P3342">
        <v>30</v>
      </c>
      <c r="Q3342" t="s">
        <v>21</v>
      </c>
      <c r="R3342" t="s">
        <v>4138</v>
      </c>
    </row>
    <row r="3343" spans="1:18" x14ac:dyDescent="0.25">
      <c r="A3343" t="s">
        <v>4130</v>
      </c>
      <c r="B3343" t="str">
        <f>MID(Tableau1[[#This Row],[ID]],4,LEN(Tableau1[[#This Row],[ID]])-5)</f>
        <v>CE2</v>
      </c>
      <c r="C3343" t="s">
        <v>17473</v>
      </c>
      <c r="D3343">
        <v>0</v>
      </c>
      <c r="E3343">
        <v>3</v>
      </c>
      <c r="F3343">
        <v>282.58</v>
      </c>
      <c r="G3343">
        <v>12.667</v>
      </c>
      <c r="H3343">
        <v>11.013999999999999</v>
      </c>
      <c r="I3343">
        <v>23.681000000000001</v>
      </c>
      <c r="J3343">
        <v>0.53490139774500001</v>
      </c>
      <c r="K3343">
        <v>0.46509860225499999</v>
      </c>
      <c r="L3343">
        <v>6</v>
      </c>
      <c r="M3343" s="1" t="s">
        <v>4139</v>
      </c>
      <c r="N3343">
        <v>30</v>
      </c>
      <c r="O3343">
        <v>36</v>
      </c>
      <c r="P3343">
        <v>36</v>
      </c>
      <c r="Q3343" t="s">
        <v>18</v>
      </c>
      <c r="R3343" t="s">
        <v>4140</v>
      </c>
    </row>
    <row r="3344" spans="1:18" x14ac:dyDescent="0.25">
      <c r="A3344" t="s">
        <v>4130</v>
      </c>
      <c r="B3344" t="str">
        <f>MID(Tableau1[[#This Row],[ID]],4,LEN(Tableau1[[#This Row],[ID]])-5)</f>
        <v>CE2</v>
      </c>
      <c r="C3344" t="s">
        <v>17473</v>
      </c>
      <c r="D3344">
        <v>0</v>
      </c>
      <c r="E3344">
        <v>3</v>
      </c>
      <c r="F3344">
        <v>316.15100000000001</v>
      </c>
      <c r="G3344">
        <v>11.590999999999999</v>
      </c>
      <c r="H3344">
        <v>20.904</v>
      </c>
      <c r="I3344">
        <v>32.494999999999997</v>
      </c>
      <c r="J3344">
        <v>0.35670103092799998</v>
      </c>
      <c r="K3344">
        <v>0.64329896907200002</v>
      </c>
      <c r="L3344">
        <v>1</v>
      </c>
      <c r="M3344" s="1" t="s">
        <v>4141</v>
      </c>
      <c r="N3344">
        <v>36</v>
      </c>
      <c r="O3344">
        <v>36</v>
      </c>
      <c r="P3344">
        <v>36</v>
      </c>
      <c r="Q3344" t="s">
        <v>21</v>
      </c>
      <c r="R3344" t="s">
        <v>4142</v>
      </c>
    </row>
    <row r="3345" spans="1:18" x14ac:dyDescent="0.25">
      <c r="A3345" t="s">
        <v>4130</v>
      </c>
      <c r="B3345" t="str">
        <f>MID(Tableau1[[#This Row],[ID]],4,LEN(Tableau1[[#This Row],[ID]])-5)</f>
        <v>CE2</v>
      </c>
      <c r="C3345" t="s">
        <v>17473</v>
      </c>
      <c r="D3345">
        <v>0</v>
      </c>
      <c r="E3345">
        <v>3</v>
      </c>
      <c r="F3345">
        <v>335.35500000000002</v>
      </c>
      <c r="G3345">
        <v>4.1029999999999998</v>
      </c>
      <c r="H3345">
        <v>7.6130000000000004</v>
      </c>
      <c r="I3345">
        <v>11.715999999999999</v>
      </c>
      <c r="J3345">
        <v>0.350204848071</v>
      </c>
      <c r="K3345">
        <v>0.64979515192899995</v>
      </c>
      <c r="L3345">
        <v>3</v>
      </c>
      <c r="M3345" s="1" t="s">
        <v>582</v>
      </c>
      <c r="N3345">
        <v>36</v>
      </c>
      <c r="O3345">
        <v>39</v>
      </c>
      <c r="P3345">
        <v>39</v>
      </c>
      <c r="Q3345" t="s">
        <v>18</v>
      </c>
      <c r="R3345" t="s">
        <v>582</v>
      </c>
    </row>
    <row r="3346" spans="1:18" x14ac:dyDescent="0.25">
      <c r="A3346" t="s">
        <v>4130</v>
      </c>
      <c r="B3346" t="str">
        <f>MID(Tableau1[[#This Row],[ID]],4,LEN(Tableau1[[#This Row],[ID]])-5)</f>
        <v>CE2</v>
      </c>
      <c r="C3346" t="s">
        <v>17473</v>
      </c>
      <c r="D3346">
        <v>0</v>
      </c>
      <c r="E3346">
        <v>3</v>
      </c>
      <c r="F3346">
        <v>348.84899999999999</v>
      </c>
      <c r="G3346">
        <v>25.568999999999999</v>
      </c>
      <c r="H3346">
        <v>9.391</v>
      </c>
      <c r="I3346">
        <v>34.96</v>
      </c>
      <c r="J3346">
        <v>0.73137871853500003</v>
      </c>
      <c r="K3346">
        <v>0.26862128146499997</v>
      </c>
      <c r="L3346">
        <v>9</v>
      </c>
      <c r="M3346" s="1" t="s">
        <v>4143</v>
      </c>
      <c r="N3346">
        <v>39</v>
      </c>
      <c r="O3346">
        <v>42</v>
      </c>
      <c r="P3346">
        <v>42</v>
      </c>
      <c r="Q3346" t="s">
        <v>21</v>
      </c>
      <c r="R3346" t="s">
        <v>4144</v>
      </c>
    </row>
    <row r="3347" spans="1:18" x14ac:dyDescent="0.25">
      <c r="A3347" t="s">
        <v>4130</v>
      </c>
      <c r="B3347" t="str">
        <f>MID(Tableau1[[#This Row],[ID]],4,LEN(Tableau1[[#This Row],[ID]])-5)</f>
        <v>CE2</v>
      </c>
      <c r="C3347" t="s">
        <v>17473</v>
      </c>
      <c r="D3347">
        <v>0</v>
      </c>
      <c r="E3347">
        <v>3</v>
      </c>
      <c r="F3347">
        <v>383.73099999999999</v>
      </c>
      <c r="G3347">
        <v>9.391</v>
      </c>
      <c r="H3347">
        <v>9.3130000000000006</v>
      </c>
      <c r="I3347">
        <v>18.704000000000001</v>
      </c>
      <c r="J3347">
        <v>0.50208511548300006</v>
      </c>
      <c r="K3347">
        <v>0.497914884517</v>
      </c>
      <c r="L3347">
        <v>9</v>
      </c>
      <c r="M3347" s="1" t="s">
        <v>4145</v>
      </c>
      <c r="N3347">
        <v>42</v>
      </c>
      <c r="O3347">
        <v>51</v>
      </c>
      <c r="P3347">
        <v>51</v>
      </c>
      <c r="Q3347" t="s">
        <v>18</v>
      </c>
      <c r="R3347" t="s">
        <v>4145</v>
      </c>
    </row>
    <row r="3348" spans="1:18" x14ac:dyDescent="0.25">
      <c r="A3348" t="s">
        <v>4130</v>
      </c>
      <c r="B3348" t="str">
        <f>MID(Tableau1[[#This Row],[ID]],4,LEN(Tableau1[[#This Row],[ID]])-5)</f>
        <v>CE2</v>
      </c>
      <c r="C3348" t="s">
        <v>17473</v>
      </c>
      <c r="D3348">
        <v>0</v>
      </c>
      <c r="E3348">
        <v>3</v>
      </c>
      <c r="F3348">
        <v>425.32100000000003</v>
      </c>
      <c r="G3348">
        <v>5.7409999999999997</v>
      </c>
      <c r="H3348">
        <v>32.198999999999998</v>
      </c>
      <c r="I3348">
        <v>37.94</v>
      </c>
      <c r="J3348">
        <v>0.151317870322</v>
      </c>
      <c r="K3348">
        <v>0.84868212967800005</v>
      </c>
      <c r="L3348">
        <v>0</v>
      </c>
      <c r="N3348">
        <v>32</v>
      </c>
      <c r="O3348">
        <v>49</v>
      </c>
      <c r="P3348">
        <v>49</v>
      </c>
      <c r="Q3348" t="s">
        <v>38</v>
      </c>
      <c r="R3348" t="s">
        <v>61</v>
      </c>
    </row>
    <row r="3349" spans="1:18" x14ac:dyDescent="0.25">
      <c r="A3349" t="s">
        <v>4130</v>
      </c>
      <c r="B3349" t="str">
        <f>MID(Tableau1[[#This Row],[ID]],4,LEN(Tableau1[[#This Row],[ID]])-5)</f>
        <v>CE2</v>
      </c>
      <c r="C3349" t="s">
        <v>17473</v>
      </c>
      <c r="D3349">
        <v>0</v>
      </c>
      <c r="E3349">
        <v>3</v>
      </c>
      <c r="F3349">
        <v>442.07499999999999</v>
      </c>
      <c r="G3349">
        <v>24.992000000000001</v>
      </c>
      <c r="H3349">
        <v>11.013</v>
      </c>
      <c r="I3349">
        <v>36.005000000000003</v>
      </c>
      <c r="J3349">
        <v>0.69412581585900002</v>
      </c>
      <c r="K3349">
        <v>0.30587418414099998</v>
      </c>
      <c r="L3349">
        <v>12</v>
      </c>
      <c r="M3349" s="1" t="s">
        <v>4146</v>
      </c>
      <c r="N3349">
        <v>49</v>
      </c>
      <c r="O3349">
        <v>61</v>
      </c>
      <c r="P3349">
        <v>61</v>
      </c>
      <c r="Q3349" t="s">
        <v>18</v>
      </c>
      <c r="R3349" t="s">
        <v>4147</v>
      </c>
    </row>
    <row r="3350" spans="1:18" x14ac:dyDescent="0.25">
      <c r="A3350" t="s">
        <v>4130</v>
      </c>
      <c r="B3350" t="str">
        <f>MID(Tableau1[[#This Row],[ID]],4,LEN(Tableau1[[#This Row],[ID]])-5)</f>
        <v>CE2</v>
      </c>
      <c r="C3350" t="s">
        <v>17473</v>
      </c>
      <c r="D3350">
        <v>0</v>
      </c>
      <c r="E3350">
        <v>3</v>
      </c>
      <c r="F3350">
        <v>473.85300000000001</v>
      </c>
      <c r="G3350">
        <v>31.559000000000001</v>
      </c>
      <c r="H3350">
        <v>6.7859999999999996</v>
      </c>
      <c r="I3350">
        <v>38.344999999999999</v>
      </c>
      <c r="J3350">
        <v>0.82302777415600004</v>
      </c>
      <c r="K3350">
        <v>0.17697222584399999</v>
      </c>
      <c r="L3350">
        <v>12</v>
      </c>
      <c r="M3350" s="1" t="s">
        <v>4148</v>
      </c>
      <c r="N3350">
        <v>61</v>
      </c>
      <c r="O3350">
        <v>73</v>
      </c>
      <c r="P3350">
        <v>73</v>
      </c>
      <c r="Q3350" t="s">
        <v>18</v>
      </c>
      <c r="R3350" t="s">
        <v>4149</v>
      </c>
    </row>
    <row r="3351" spans="1:18" x14ac:dyDescent="0.25">
      <c r="A3351" t="s">
        <v>4130</v>
      </c>
      <c r="B3351" t="str">
        <f>MID(Tableau1[[#This Row],[ID]],4,LEN(Tableau1[[#This Row],[ID]])-5)</f>
        <v>CE2</v>
      </c>
      <c r="C3351" t="s">
        <v>17473</v>
      </c>
      <c r="D3351">
        <v>0</v>
      </c>
      <c r="E3351">
        <v>3</v>
      </c>
      <c r="F3351">
        <v>513.99199999999996</v>
      </c>
      <c r="G3351">
        <v>10.53</v>
      </c>
      <c r="H3351">
        <v>8.58</v>
      </c>
      <c r="I3351">
        <v>19.11</v>
      </c>
      <c r="J3351">
        <v>0.55102040816300002</v>
      </c>
      <c r="K3351">
        <v>0.44897959183699998</v>
      </c>
      <c r="L3351">
        <v>6</v>
      </c>
      <c r="M3351" s="1" t="s">
        <v>4150</v>
      </c>
      <c r="N3351">
        <v>73</v>
      </c>
      <c r="O3351">
        <v>79</v>
      </c>
      <c r="P3351">
        <v>79</v>
      </c>
      <c r="Q3351" t="s">
        <v>18</v>
      </c>
      <c r="R3351" t="s">
        <v>4151</v>
      </c>
    </row>
    <row r="3352" spans="1:18" x14ac:dyDescent="0.25">
      <c r="A3352" t="s">
        <v>4130</v>
      </c>
      <c r="B3352" t="str">
        <f>MID(Tableau1[[#This Row],[ID]],4,LEN(Tableau1[[#This Row],[ID]])-5)</f>
        <v>CE2</v>
      </c>
      <c r="C3352" t="s">
        <v>17473</v>
      </c>
      <c r="D3352">
        <v>0</v>
      </c>
      <c r="E3352">
        <v>3</v>
      </c>
      <c r="F3352">
        <v>531.30799999999999</v>
      </c>
      <c r="G3352">
        <v>7.5819999999999999</v>
      </c>
      <c r="H3352">
        <v>6.7859999999999996</v>
      </c>
      <c r="I3352">
        <v>14.368</v>
      </c>
      <c r="J3352">
        <v>0.52770044543399997</v>
      </c>
      <c r="K3352">
        <v>0.47229955456599998</v>
      </c>
      <c r="L3352">
        <v>5</v>
      </c>
      <c r="M3352" s="1" t="s">
        <v>4152</v>
      </c>
      <c r="N3352">
        <v>79</v>
      </c>
      <c r="O3352">
        <v>84</v>
      </c>
      <c r="P3352">
        <v>84</v>
      </c>
      <c r="Q3352" t="s">
        <v>18</v>
      </c>
      <c r="R3352" t="s">
        <v>4152</v>
      </c>
    </row>
    <row r="3353" spans="1:18" x14ac:dyDescent="0.25">
      <c r="A3353" t="s">
        <v>4130</v>
      </c>
      <c r="B3353" t="str">
        <f>MID(Tableau1[[#This Row],[ID]],4,LEN(Tableau1[[#This Row],[ID]])-5)</f>
        <v>CE2</v>
      </c>
      <c r="C3353" t="s">
        <v>17473</v>
      </c>
      <c r="D3353">
        <v>0</v>
      </c>
      <c r="E3353">
        <v>3</v>
      </c>
      <c r="F3353">
        <v>546.22199999999998</v>
      </c>
      <c r="G3353">
        <v>22.245000000000001</v>
      </c>
      <c r="H3353">
        <v>7.3319999999999999</v>
      </c>
      <c r="I3353">
        <v>29.577000000000002</v>
      </c>
      <c r="J3353">
        <v>0.75210467593100006</v>
      </c>
      <c r="K3353">
        <v>0.247895324069</v>
      </c>
      <c r="L3353">
        <v>7</v>
      </c>
      <c r="M3353" s="1" t="s">
        <v>4153</v>
      </c>
      <c r="N3353">
        <v>84</v>
      </c>
      <c r="O3353">
        <v>89</v>
      </c>
      <c r="P3353">
        <v>91</v>
      </c>
      <c r="Q3353" t="s">
        <v>18</v>
      </c>
      <c r="R3353" t="s">
        <v>4154</v>
      </c>
    </row>
    <row r="3354" spans="1:18" x14ac:dyDescent="0.25">
      <c r="A3354" t="s">
        <v>4130</v>
      </c>
      <c r="B3354" t="str">
        <f>MID(Tableau1[[#This Row],[ID]],4,LEN(Tableau1[[#This Row],[ID]])-5)</f>
        <v>CE2</v>
      </c>
      <c r="C3354" t="s">
        <v>17473</v>
      </c>
      <c r="D3354">
        <v>0</v>
      </c>
      <c r="E3354">
        <v>3</v>
      </c>
      <c r="F3354">
        <v>576.64200000000005</v>
      </c>
      <c r="G3354">
        <v>4.633</v>
      </c>
      <c r="H3354">
        <v>8.1750000000000007</v>
      </c>
      <c r="I3354">
        <v>12.808</v>
      </c>
      <c r="J3354">
        <v>0.36172704559699997</v>
      </c>
      <c r="K3354">
        <v>0.63827295440300003</v>
      </c>
      <c r="L3354">
        <v>2</v>
      </c>
      <c r="M3354" s="1" t="s">
        <v>4155</v>
      </c>
      <c r="N3354">
        <v>89</v>
      </c>
      <c r="O3354">
        <v>90</v>
      </c>
      <c r="P3354">
        <v>92</v>
      </c>
      <c r="Q3354" t="s">
        <v>21</v>
      </c>
      <c r="R3354" t="s">
        <v>4156</v>
      </c>
    </row>
    <row r="3355" spans="1:18" x14ac:dyDescent="0.25">
      <c r="A3355" t="s">
        <v>4130</v>
      </c>
      <c r="B3355" t="str">
        <f>MID(Tableau1[[#This Row],[ID]],4,LEN(Tableau1[[#This Row],[ID]])-5)</f>
        <v>CE2</v>
      </c>
      <c r="C3355" t="s">
        <v>17473</v>
      </c>
      <c r="D3355">
        <v>0</v>
      </c>
      <c r="E3355">
        <v>3</v>
      </c>
      <c r="F3355">
        <v>590.44799999999998</v>
      </c>
      <c r="G3355">
        <v>4.0869999999999997</v>
      </c>
      <c r="H3355">
        <v>9.173</v>
      </c>
      <c r="I3355">
        <v>13.26</v>
      </c>
      <c r="J3355">
        <v>0.30822021116100001</v>
      </c>
      <c r="K3355">
        <v>0.69177978883900004</v>
      </c>
      <c r="L3355">
        <v>5</v>
      </c>
      <c r="M3355" s="1" t="s">
        <v>4157</v>
      </c>
      <c r="N3355">
        <v>92</v>
      </c>
      <c r="O3355">
        <v>97</v>
      </c>
      <c r="P3355">
        <v>97</v>
      </c>
      <c r="Q3355" t="s">
        <v>18</v>
      </c>
      <c r="R3355" t="s">
        <v>4158</v>
      </c>
    </row>
    <row r="3356" spans="1:18" x14ac:dyDescent="0.25">
      <c r="A3356" t="s">
        <v>4130</v>
      </c>
      <c r="B3356" t="str">
        <f>MID(Tableau1[[#This Row],[ID]],4,LEN(Tableau1[[#This Row],[ID]])-5)</f>
        <v>CE2</v>
      </c>
      <c r="C3356" t="s">
        <v>17473</v>
      </c>
      <c r="D3356">
        <v>0</v>
      </c>
      <c r="E3356">
        <v>3</v>
      </c>
      <c r="F3356">
        <v>615.75099999999998</v>
      </c>
      <c r="G3356">
        <v>3.4790000000000001</v>
      </c>
      <c r="H3356">
        <v>21.216000000000001</v>
      </c>
      <c r="I3356">
        <v>24.695</v>
      </c>
      <c r="J3356">
        <v>0.14087872038900001</v>
      </c>
      <c r="K3356">
        <v>0.85912127961100004</v>
      </c>
      <c r="L3356">
        <v>0</v>
      </c>
      <c r="N3356">
        <v>97</v>
      </c>
      <c r="O3356">
        <v>97</v>
      </c>
      <c r="P3356">
        <v>97</v>
      </c>
      <c r="Q3356" t="s">
        <v>18</v>
      </c>
      <c r="R3356" t="s">
        <v>4159</v>
      </c>
    </row>
    <row r="3357" spans="1:18" x14ac:dyDescent="0.25">
      <c r="A3357" t="s">
        <v>4130</v>
      </c>
      <c r="B3357" t="str">
        <f>MID(Tableau1[[#This Row],[ID]],4,LEN(Tableau1[[#This Row],[ID]])-5)</f>
        <v>CE2</v>
      </c>
      <c r="C3357" t="s">
        <v>17473</v>
      </c>
      <c r="D3357">
        <v>0</v>
      </c>
      <c r="E3357">
        <v>3</v>
      </c>
      <c r="F3357">
        <v>629.10500000000002</v>
      </c>
      <c r="G3357">
        <v>1.544</v>
      </c>
      <c r="H3357">
        <v>9.875</v>
      </c>
      <c r="I3357">
        <v>11.419</v>
      </c>
      <c r="J3357">
        <v>0.13521324108900001</v>
      </c>
      <c r="K3357">
        <v>0.86478675891099999</v>
      </c>
      <c r="L3357">
        <v>2</v>
      </c>
      <c r="M3357" s="1" t="s">
        <v>608</v>
      </c>
      <c r="N3357">
        <v>97</v>
      </c>
      <c r="O3357">
        <v>99</v>
      </c>
      <c r="P3357">
        <v>99</v>
      </c>
      <c r="Q3357" t="s">
        <v>18</v>
      </c>
      <c r="R3357" t="s">
        <v>609</v>
      </c>
    </row>
    <row r="3358" spans="1:18" x14ac:dyDescent="0.25">
      <c r="A3358" t="s">
        <v>4130</v>
      </c>
      <c r="B3358" t="str">
        <f>MID(Tableau1[[#This Row],[ID]],4,LEN(Tableau1[[#This Row],[ID]])-5)</f>
        <v>CE2</v>
      </c>
      <c r="C3358" t="s">
        <v>17473</v>
      </c>
      <c r="D3358">
        <v>0</v>
      </c>
      <c r="E3358">
        <v>3</v>
      </c>
      <c r="F3358">
        <v>655.79700000000003</v>
      </c>
      <c r="G3358">
        <v>20.608000000000001</v>
      </c>
      <c r="H3358">
        <v>25.148</v>
      </c>
      <c r="I3358">
        <v>45.756</v>
      </c>
      <c r="J3358">
        <v>0.450389020019</v>
      </c>
      <c r="K3358">
        <v>0.54961097998099995</v>
      </c>
      <c r="L3358">
        <v>11</v>
      </c>
      <c r="M3358" s="1" t="s">
        <v>4160</v>
      </c>
      <c r="N3358">
        <v>99</v>
      </c>
      <c r="O3358">
        <v>110</v>
      </c>
      <c r="P3358">
        <v>110</v>
      </c>
      <c r="Q3358" t="s">
        <v>18</v>
      </c>
      <c r="R3358" t="s">
        <v>4161</v>
      </c>
    </row>
    <row r="3359" spans="1:18" x14ac:dyDescent="0.25">
      <c r="A3359" t="s">
        <v>4130</v>
      </c>
      <c r="B3359" t="str">
        <f>MID(Tableau1[[#This Row],[ID]],4,LEN(Tableau1[[#This Row],[ID]])-5)</f>
        <v>CE2</v>
      </c>
      <c r="C3359" t="s">
        <v>17473</v>
      </c>
      <c r="D3359">
        <v>0</v>
      </c>
      <c r="E3359">
        <v>3</v>
      </c>
      <c r="F3359">
        <v>693.48699999999997</v>
      </c>
      <c r="G3359">
        <v>28.297999999999998</v>
      </c>
      <c r="H3359">
        <v>17.082000000000001</v>
      </c>
      <c r="I3359">
        <v>45.38</v>
      </c>
      <c r="J3359">
        <v>0.62357866901699999</v>
      </c>
      <c r="K3359">
        <v>0.37642133098300001</v>
      </c>
      <c r="L3359">
        <v>17</v>
      </c>
      <c r="M3359" s="1" t="s">
        <v>4162</v>
      </c>
      <c r="N3359">
        <v>110</v>
      </c>
      <c r="O3359">
        <v>127</v>
      </c>
      <c r="P3359">
        <v>127</v>
      </c>
      <c r="Q3359" t="s">
        <v>18</v>
      </c>
      <c r="R3359" t="s">
        <v>4163</v>
      </c>
    </row>
    <row r="3360" spans="1:18" x14ac:dyDescent="0.25">
      <c r="A3360" t="s">
        <v>4130</v>
      </c>
      <c r="B3360" t="str">
        <f>MID(Tableau1[[#This Row],[ID]],4,LEN(Tableau1[[#This Row],[ID]])-5)</f>
        <v>CE2</v>
      </c>
      <c r="C3360" t="s">
        <v>17473</v>
      </c>
      <c r="D3360">
        <v>0</v>
      </c>
      <c r="E3360">
        <v>3</v>
      </c>
      <c r="F3360">
        <v>729.13300000000004</v>
      </c>
      <c r="G3360">
        <v>49.436999999999998</v>
      </c>
      <c r="H3360">
        <v>7.3479999999999999</v>
      </c>
      <c r="I3360">
        <v>56.784999999999997</v>
      </c>
      <c r="J3360">
        <v>0.870599630184</v>
      </c>
      <c r="K3360">
        <v>0.129400369816</v>
      </c>
      <c r="L3360">
        <v>21</v>
      </c>
      <c r="M3360" s="1" t="s">
        <v>4164</v>
      </c>
      <c r="N3360">
        <v>127</v>
      </c>
      <c r="O3360">
        <v>148</v>
      </c>
      <c r="P3360">
        <v>148</v>
      </c>
      <c r="Q3360" t="s">
        <v>18</v>
      </c>
      <c r="R3360" t="s">
        <v>4165</v>
      </c>
    </row>
    <row r="3361" spans="1:18" x14ac:dyDescent="0.25">
      <c r="A3361" t="s">
        <v>4130</v>
      </c>
      <c r="B3361" t="str">
        <f>MID(Tableau1[[#This Row],[ID]],4,LEN(Tableau1[[#This Row],[ID]])-5)</f>
        <v>CE2</v>
      </c>
      <c r="C3361" t="s">
        <v>17473</v>
      </c>
      <c r="D3361">
        <v>0</v>
      </c>
      <c r="E3361">
        <v>3</v>
      </c>
      <c r="F3361">
        <v>785.73</v>
      </c>
      <c r="G3361">
        <v>47.923999999999999</v>
      </c>
      <c r="H3361">
        <v>7.16</v>
      </c>
      <c r="I3361">
        <v>55.084000000000003</v>
      </c>
      <c r="J3361">
        <v>0.87001670176500001</v>
      </c>
      <c r="K3361">
        <v>0.12998329823499999</v>
      </c>
      <c r="L3361">
        <v>18</v>
      </c>
      <c r="M3361" s="1" t="s">
        <v>4166</v>
      </c>
      <c r="N3361">
        <v>148</v>
      </c>
      <c r="O3361">
        <v>166</v>
      </c>
      <c r="P3361">
        <v>166</v>
      </c>
      <c r="Q3361" t="s">
        <v>18</v>
      </c>
      <c r="R3361" t="s">
        <v>4167</v>
      </c>
    </row>
    <row r="3362" spans="1:18" x14ac:dyDescent="0.25">
      <c r="A3362" t="s">
        <v>4130</v>
      </c>
      <c r="B3362" t="str">
        <f>MID(Tableau1[[#This Row],[ID]],4,LEN(Tableau1[[#This Row],[ID]])-5)</f>
        <v>CE2</v>
      </c>
      <c r="C3362" t="s">
        <v>17473</v>
      </c>
      <c r="D3362">
        <v>0</v>
      </c>
      <c r="E3362">
        <v>3</v>
      </c>
      <c r="F3362">
        <v>841.46900000000005</v>
      </c>
      <c r="G3362">
        <v>43.134</v>
      </c>
      <c r="H3362">
        <v>7.8150000000000004</v>
      </c>
      <c r="I3362">
        <v>50.948999999999998</v>
      </c>
      <c r="J3362">
        <v>0.84661131720000005</v>
      </c>
      <c r="K3362">
        <v>0.15338868280000001</v>
      </c>
      <c r="L3362">
        <v>25</v>
      </c>
      <c r="M3362" s="1" t="s">
        <v>4168</v>
      </c>
      <c r="N3362">
        <v>166</v>
      </c>
      <c r="O3362">
        <v>191</v>
      </c>
      <c r="P3362">
        <v>191</v>
      </c>
      <c r="Q3362" t="s">
        <v>18</v>
      </c>
      <c r="R3362" t="s">
        <v>4169</v>
      </c>
    </row>
    <row r="3363" spans="1:18" x14ac:dyDescent="0.25">
      <c r="A3363" t="s">
        <v>4130</v>
      </c>
      <c r="B3363" t="str">
        <f>MID(Tableau1[[#This Row],[ID]],4,LEN(Tableau1[[#This Row],[ID]])-5)</f>
        <v>CE2</v>
      </c>
      <c r="C3363" t="s">
        <v>17473</v>
      </c>
      <c r="D3363">
        <v>0</v>
      </c>
      <c r="E3363">
        <v>3</v>
      </c>
      <c r="F3363">
        <v>895.43</v>
      </c>
      <c r="G3363">
        <v>38.829000000000001</v>
      </c>
      <c r="H3363">
        <v>10.827</v>
      </c>
      <c r="I3363">
        <v>49.655999999999999</v>
      </c>
      <c r="J3363">
        <v>0.78195988400200001</v>
      </c>
      <c r="K3363">
        <v>0.21804011599799999</v>
      </c>
      <c r="L3363">
        <v>16</v>
      </c>
      <c r="M3363" s="1" t="s">
        <v>4170</v>
      </c>
      <c r="N3363">
        <v>191</v>
      </c>
      <c r="O3363">
        <v>207</v>
      </c>
      <c r="P3363">
        <v>207</v>
      </c>
      <c r="Q3363" t="s">
        <v>18</v>
      </c>
      <c r="R3363" t="s">
        <v>4171</v>
      </c>
    </row>
    <row r="3364" spans="1:18" x14ac:dyDescent="0.25">
      <c r="A3364" t="s">
        <v>4130</v>
      </c>
      <c r="B3364" t="str">
        <f>MID(Tableau1[[#This Row],[ID]],4,LEN(Tableau1[[#This Row],[ID]])-5)</f>
        <v>CE2</v>
      </c>
      <c r="C3364" t="s">
        <v>17473</v>
      </c>
      <c r="D3364">
        <v>0</v>
      </c>
      <c r="E3364">
        <v>3</v>
      </c>
      <c r="F3364">
        <v>943.35299999999995</v>
      </c>
      <c r="G3364">
        <v>19.157</v>
      </c>
      <c r="H3364">
        <v>9.0939999999999994</v>
      </c>
      <c r="I3364">
        <v>28.251000000000001</v>
      </c>
      <c r="J3364">
        <v>0.67809989026899997</v>
      </c>
      <c r="K3364">
        <v>0.32190010973099997</v>
      </c>
      <c r="L3364">
        <v>8</v>
      </c>
      <c r="M3364" s="1" t="s">
        <v>4172</v>
      </c>
      <c r="N3364">
        <v>207</v>
      </c>
      <c r="O3364">
        <v>215</v>
      </c>
      <c r="P3364">
        <v>215</v>
      </c>
      <c r="Q3364" t="s">
        <v>18</v>
      </c>
      <c r="R3364" t="s">
        <v>4173</v>
      </c>
    </row>
    <row r="3365" spans="1:18" x14ac:dyDescent="0.25">
      <c r="A3365" t="s">
        <v>4130</v>
      </c>
      <c r="B3365" t="str">
        <f>MID(Tableau1[[#This Row],[ID]],4,LEN(Tableau1[[#This Row],[ID]])-5)</f>
        <v>CE2</v>
      </c>
      <c r="C3365" t="s">
        <v>17473</v>
      </c>
      <c r="D3365">
        <v>0</v>
      </c>
      <c r="E3365">
        <v>3</v>
      </c>
      <c r="F3365">
        <v>1015.41</v>
      </c>
      <c r="G3365">
        <v>0.14099999999999999</v>
      </c>
      <c r="H3365">
        <v>52.9</v>
      </c>
      <c r="I3365">
        <v>53.040999999999997</v>
      </c>
      <c r="J3365">
        <v>2.65832092155E-3</v>
      </c>
      <c r="K3365">
        <v>0.99734167907799998</v>
      </c>
      <c r="L3365">
        <v>1</v>
      </c>
      <c r="M3365" s="1" t="s">
        <v>144</v>
      </c>
      <c r="N3365">
        <v>206</v>
      </c>
      <c r="O3365">
        <v>207</v>
      </c>
      <c r="P3365">
        <v>216</v>
      </c>
      <c r="Q3365" t="s">
        <v>38</v>
      </c>
      <c r="R3365" t="s">
        <v>144</v>
      </c>
    </row>
    <row r="3366" spans="1:18" x14ac:dyDescent="0.25">
      <c r="A3366" t="s">
        <v>4130</v>
      </c>
      <c r="B3366" t="str">
        <f>MID(Tableau1[[#This Row],[ID]],4,LEN(Tableau1[[#This Row],[ID]])-5)</f>
        <v>CE2</v>
      </c>
      <c r="C3366" t="s">
        <v>17473</v>
      </c>
      <c r="D3366">
        <v>0</v>
      </c>
      <c r="E3366">
        <v>3</v>
      </c>
      <c r="F3366">
        <v>1035.9870000000001</v>
      </c>
      <c r="G3366">
        <v>7.8E-2</v>
      </c>
      <c r="H3366">
        <v>20.436</v>
      </c>
      <c r="I3366">
        <v>20.513999999999999</v>
      </c>
      <c r="J3366">
        <v>3.80228136882E-3</v>
      </c>
      <c r="K3366">
        <v>0.99619771863100004</v>
      </c>
      <c r="L3366">
        <v>0</v>
      </c>
      <c r="N3366">
        <v>207</v>
      </c>
      <c r="O3366">
        <v>199</v>
      </c>
      <c r="P3366">
        <v>215</v>
      </c>
      <c r="Q3366" t="s">
        <v>38</v>
      </c>
      <c r="R3366" t="s">
        <v>47</v>
      </c>
    </row>
    <row r="3367" spans="1:18" x14ac:dyDescent="0.25">
      <c r="A3367" t="s">
        <v>4130</v>
      </c>
      <c r="B3367" t="str">
        <f>MID(Tableau1[[#This Row],[ID]],4,LEN(Tableau1[[#This Row],[ID]])-5)</f>
        <v>CE2</v>
      </c>
      <c r="C3367" t="s">
        <v>17473</v>
      </c>
      <c r="D3367">
        <v>0</v>
      </c>
      <c r="E3367">
        <v>3</v>
      </c>
      <c r="F3367">
        <v>1043.3499999999999</v>
      </c>
      <c r="G3367">
        <v>1.6850000000000001</v>
      </c>
      <c r="H3367">
        <v>7.2850000000000001</v>
      </c>
      <c r="I3367">
        <v>8.9700000000000006</v>
      </c>
      <c r="J3367">
        <v>0.187848383501</v>
      </c>
      <c r="K3367">
        <v>0.81215161649900003</v>
      </c>
      <c r="L3367">
        <v>2</v>
      </c>
      <c r="M3367" s="1" t="s">
        <v>937</v>
      </c>
      <c r="N3367">
        <v>199</v>
      </c>
      <c r="O3367">
        <v>201</v>
      </c>
      <c r="P3367">
        <v>217</v>
      </c>
      <c r="Q3367" t="s">
        <v>38</v>
      </c>
      <c r="R3367" t="s">
        <v>938</v>
      </c>
    </row>
    <row r="3368" spans="1:18" x14ac:dyDescent="0.25">
      <c r="A3368" t="s">
        <v>4130</v>
      </c>
      <c r="B3368" t="str">
        <f>MID(Tableau1[[#This Row],[ID]],4,LEN(Tableau1[[#This Row],[ID]])-5)</f>
        <v>CE2</v>
      </c>
      <c r="C3368" t="s">
        <v>17473</v>
      </c>
      <c r="D3368">
        <v>0</v>
      </c>
      <c r="E3368">
        <v>3</v>
      </c>
      <c r="F3368">
        <v>1062.944</v>
      </c>
      <c r="G3368">
        <v>2.589</v>
      </c>
      <c r="H3368">
        <v>17.908999999999999</v>
      </c>
      <c r="I3368">
        <v>20.498000000000001</v>
      </c>
      <c r="J3368">
        <v>0.12630500536600001</v>
      </c>
      <c r="K3368">
        <v>0.87369499463400002</v>
      </c>
      <c r="L3368">
        <v>0</v>
      </c>
      <c r="N3368">
        <v>201</v>
      </c>
      <c r="O3368">
        <v>207</v>
      </c>
      <c r="P3368">
        <v>215</v>
      </c>
      <c r="Q3368" t="s">
        <v>38</v>
      </c>
      <c r="R3368" t="s">
        <v>61</v>
      </c>
    </row>
    <row r="3369" spans="1:18" x14ac:dyDescent="0.25">
      <c r="A3369" t="s">
        <v>4130</v>
      </c>
      <c r="B3369" t="str">
        <f>MID(Tableau1[[#This Row],[ID]],4,LEN(Tableau1[[#This Row],[ID]])-5)</f>
        <v>CE2</v>
      </c>
      <c r="C3369" t="s">
        <v>17473</v>
      </c>
      <c r="D3369">
        <v>0</v>
      </c>
      <c r="E3369">
        <v>3</v>
      </c>
      <c r="F3369">
        <v>1087.904</v>
      </c>
      <c r="G3369">
        <v>1.3420000000000001</v>
      </c>
      <c r="H3369">
        <v>22.370999999999999</v>
      </c>
      <c r="I3369">
        <v>23.713000000000001</v>
      </c>
      <c r="J3369">
        <v>5.6593429764299999E-2</v>
      </c>
      <c r="K3369">
        <v>0.94340657023600005</v>
      </c>
      <c r="L3369">
        <v>2</v>
      </c>
      <c r="M3369" s="1" t="s">
        <v>937</v>
      </c>
      <c r="N3369">
        <v>207</v>
      </c>
      <c r="O3369">
        <v>214</v>
      </c>
      <c r="P3369">
        <v>217</v>
      </c>
      <c r="Q3369" t="s">
        <v>38</v>
      </c>
      <c r="R3369" t="s">
        <v>938</v>
      </c>
    </row>
    <row r="3370" spans="1:18" x14ac:dyDescent="0.25">
      <c r="A3370" t="s">
        <v>4130</v>
      </c>
      <c r="B3370" t="str">
        <f>MID(Tableau1[[#This Row],[ID]],4,LEN(Tableau1[[#This Row],[ID]])-5)</f>
        <v>CE2</v>
      </c>
      <c r="C3370" t="s">
        <v>17473</v>
      </c>
      <c r="D3370">
        <v>0</v>
      </c>
      <c r="E3370">
        <v>3</v>
      </c>
      <c r="F3370">
        <v>1099.386</v>
      </c>
      <c r="G3370">
        <v>26.489000000000001</v>
      </c>
      <c r="H3370">
        <v>10.14</v>
      </c>
      <c r="I3370">
        <v>36.628999999999998</v>
      </c>
      <c r="J3370">
        <v>0.72317016571600001</v>
      </c>
      <c r="K3370">
        <v>0.27682983428399999</v>
      </c>
      <c r="L3370">
        <v>17</v>
      </c>
      <c r="M3370" s="1" t="s">
        <v>4174</v>
      </c>
      <c r="N3370">
        <v>217</v>
      </c>
      <c r="O3370">
        <v>234</v>
      </c>
      <c r="P3370">
        <v>234</v>
      </c>
      <c r="Q3370" t="s">
        <v>18</v>
      </c>
      <c r="R3370" t="s">
        <v>4175</v>
      </c>
    </row>
    <row r="3371" spans="1:18" x14ac:dyDescent="0.25">
      <c r="A3371" t="s">
        <v>4130</v>
      </c>
      <c r="B3371" t="str">
        <f>MID(Tableau1[[#This Row],[ID]],4,LEN(Tableau1[[#This Row],[ID]])-5)</f>
        <v>CE2</v>
      </c>
      <c r="C3371" t="s">
        <v>17473</v>
      </c>
      <c r="D3371">
        <v>0</v>
      </c>
      <c r="E3371">
        <v>3</v>
      </c>
      <c r="F3371">
        <v>1163.9079999999999</v>
      </c>
      <c r="G3371">
        <v>9.0630000000000006</v>
      </c>
      <c r="H3371">
        <v>38.033000000000001</v>
      </c>
      <c r="I3371">
        <v>47.095999999999997</v>
      </c>
      <c r="J3371">
        <v>0.19243672498700001</v>
      </c>
      <c r="K3371">
        <v>0.80756327501299996</v>
      </c>
      <c r="L3371">
        <v>0</v>
      </c>
      <c r="N3371">
        <v>14</v>
      </c>
      <c r="O3371">
        <v>0</v>
      </c>
      <c r="P3371">
        <v>220</v>
      </c>
      <c r="Q3371" t="s">
        <v>38</v>
      </c>
      <c r="R3371" t="s">
        <v>4176</v>
      </c>
    </row>
    <row r="3372" spans="1:18" x14ac:dyDescent="0.25">
      <c r="A3372" t="s">
        <v>4130</v>
      </c>
      <c r="B3372" t="str">
        <f>MID(Tableau1[[#This Row],[ID]],4,LEN(Tableau1[[#This Row],[ID]])-5)</f>
        <v>CE2</v>
      </c>
      <c r="C3372" t="s">
        <v>17473</v>
      </c>
      <c r="D3372">
        <v>0</v>
      </c>
      <c r="E3372">
        <v>3</v>
      </c>
      <c r="F3372">
        <v>1186.902</v>
      </c>
      <c r="G3372">
        <v>9.4E-2</v>
      </c>
      <c r="H3372">
        <v>13.930999999999999</v>
      </c>
      <c r="I3372">
        <v>14.025</v>
      </c>
      <c r="J3372">
        <v>6.70231729055E-3</v>
      </c>
      <c r="K3372">
        <v>0.99329768270899998</v>
      </c>
      <c r="L3372">
        <v>0</v>
      </c>
      <c r="N3372">
        <v>2</v>
      </c>
      <c r="O3372">
        <v>1</v>
      </c>
      <c r="P3372">
        <v>219</v>
      </c>
      <c r="Q3372" t="s">
        <v>38</v>
      </c>
      <c r="R3372" t="s">
        <v>47</v>
      </c>
    </row>
    <row r="3373" spans="1:18" x14ac:dyDescent="0.25">
      <c r="A3373" t="s">
        <v>4130</v>
      </c>
      <c r="B3373" t="str">
        <f>MID(Tableau1[[#This Row],[ID]],4,LEN(Tableau1[[#This Row],[ID]])-5)</f>
        <v>CE2</v>
      </c>
      <c r="C3373" t="s">
        <v>17473</v>
      </c>
      <c r="D3373">
        <v>0</v>
      </c>
      <c r="E3373">
        <v>3</v>
      </c>
      <c r="F3373">
        <v>1200.069</v>
      </c>
      <c r="G3373">
        <v>9.2999999999999999E-2</v>
      </c>
      <c r="H3373">
        <v>13.073</v>
      </c>
      <c r="I3373">
        <v>13.166</v>
      </c>
      <c r="J3373">
        <v>7.0636487923399997E-3</v>
      </c>
      <c r="K3373">
        <v>0.99293635120799995</v>
      </c>
      <c r="L3373">
        <v>1</v>
      </c>
      <c r="M3373" s="1" t="s">
        <v>431</v>
      </c>
      <c r="N3373">
        <v>1</v>
      </c>
      <c r="O3373">
        <v>0</v>
      </c>
      <c r="P3373">
        <v>220</v>
      </c>
      <c r="Q3373" t="s">
        <v>38</v>
      </c>
      <c r="R3373" t="s">
        <v>431</v>
      </c>
    </row>
    <row r="3374" spans="1:18" x14ac:dyDescent="0.25">
      <c r="A3374" t="s">
        <v>4130</v>
      </c>
      <c r="B3374" t="str">
        <f>MID(Tableau1[[#This Row],[ID]],4,LEN(Tableau1[[#This Row],[ID]])-5)</f>
        <v>CE2</v>
      </c>
      <c r="C3374" t="s">
        <v>17473</v>
      </c>
      <c r="D3374">
        <v>0</v>
      </c>
      <c r="E3374">
        <v>3</v>
      </c>
      <c r="F3374">
        <v>1208.1500000000001</v>
      </c>
      <c r="G3374">
        <v>0.109</v>
      </c>
      <c r="H3374">
        <v>7.9880000000000004</v>
      </c>
      <c r="I3374">
        <v>8.0969999999999995</v>
      </c>
      <c r="J3374">
        <v>1.34617759664E-2</v>
      </c>
      <c r="K3374">
        <v>0.98653822403400004</v>
      </c>
      <c r="L3374">
        <v>1</v>
      </c>
      <c r="M3374" s="1" t="s">
        <v>727</v>
      </c>
      <c r="N3374">
        <v>0</v>
      </c>
      <c r="O3374">
        <v>1</v>
      </c>
      <c r="P3374">
        <v>221</v>
      </c>
      <c r="Q3374" t="s">
        <v>38</v>
      </c>
      <c r="R3374" t="s">
        <v>727</v>
      </c>
    </row>
    <row r="3375" spans="1:18" x14ac:dyDescent="0.25">
      <c r="A3375" t="s">
        <v>4130</v>
      </c>
      <c r="B3375" t="str">
        <f>MID(Tableau1[[#This Row],[ID]],4,LEN(Tableau1[[#This Row],[ID]])-5)</f>
        <v>CE2</v>
      </c>
      <c r="C3375" t="s">
        <v>17473</v>
      </c>
      <c r="D3375">
        <v>0</v>
      </c>
      <c r="E3375">
        <v>3</v>
      </c>
      <c r="F3375">
        <v>1217.2909999999999</v>
      </c>
      <c r="G3375">
        <v>3.4009999999999998</v>
      </c>
      <c r="H3375">
        <v>9.032</v>
      </c>
      <c r="I3375">
        <v>12.433</v>
      </c>
      <c r="J3375">
        <v>0.27354620767299997</v>
      </c>
      <c r="K3375">
        <v>0.72645379232700003</v>
      </c>
      <c r="L3375">
        <v>2</v>
      </c>
      <c r="M3375" s="1" t="s">
        <v>1594</v>
      </c>
      <c r="N3375">
        <v>1</v>
      </c>
      <c r="O3375">
        <v>3</v>
      </c>
      <c r="P3375">
        <v>223</v>
      </c>
      <c r="Q3375" t="s">
        <v>38</v>
      </c>
      <c r="R3375" t="s">
        <v>1594</v>
      </c>
    </row>
    <row r="3376" spans="1:18" x14ac:dyDescent="0.25">
      <c r="A3376" t="s">
        <v>4130</v>
      </c>
      <c r="B3376" t="str">
        <f>MID(Tableau1[[#This Row],[ID]],4,LEN(Tableau1[[#This Row],[ID]])-5)</f>
        <v>CE2</v>
      </c>
      <c r="C3376" t="s">
        <v>17473</v>
      </c>
      <c r="D3376">
        <v>0</v>
      </c>
      <c r="E3376">
        <v>3</v>
      </c>
      <c r="F3376">
        <v>1230.6289999999999</v>
      </c>
      <c r="G3376">
        <v>32.261000000000003</v>
      </c>
      <c r="H3376">
        <v>9.9369999999999994</v>
      </c>
      <c r="I3376">
        <v>42.198</v>
      </c>
      <c r="J3376">
        <v>0.76451490592000004</v>
      </c>
      <c r="K3376">
        <v>0.23548509408000001</v>
      </c>
      <c r="L3376">
        <v>12</v>
      </c>
      <c r="M3376" s="1" t="s">
        <v>4177</v>
      </c>
      <c r="N3376">
        <v>3</v>
      </c>
      <c r="O3376">
        <v>15</v>
      </c>
      <c r="P3376">
        <v>235</v>
      </c>
      <c r="Q3376" t="s">
        <v>38</v>
      </c>
      <c r="R3376" t="s">
        <v>4178</v>
      </c>
    </row>
    <row r="3377" spans="1:18" x14ac:dyDescent="0.25">
      <c r="A3377" t="s">
        <v>4130</v>
      </c>
      <c r="B3377" t="str">
        <f>MID(Tableau1[[#This Row],[ID]],4,LEN(Tableau1[[#This Row],[ID]])-5)</f>
        <v>CE2</v>
      </c>
      <c r="C3377" t="s">
        <v>17473</v>
      </c>
      <c r="D3377">
        <v>0</v>
      </c>
      <c r="E3377">
        <v>3</v>
      </c>
      <c r="F3377">
        <v>1277.9760000000001</v>
      </c>
      <c r="G3377">
        <v>2.1989999999999998</v>
      </c>
      <c r="H3377">
        <v>15.086</v>
      </c>
      <c r="I3377">
        <v>17.285</v>
      </c>
      <c r="J3377">
        <v>0.12722013306300001</v>
      </c>
      <c r="K3377">
        <v>0.87277986693700005</v>
      </c>
      <c r="L3377">
        <v>1</v>
      </c>
      <c r="M3377" s="1" t="s">
        <v>431</v>
      </c>
      <c r="N3377">
        <v>15</v>
      </c>
      <c r="O3377">
        <v>235</v>
      </c>
      <c r="P3377">
        <v>235</v>
      </c>
      <c r="Q3377" t="s">
        <v>38</v>
      </c>
      <c r="R3377" t="s">
        <v>2665</v>
      </c>
    </row>
    <row r="3378" spans="1:18" x14ac:dyDescent="0.25">
      <c r="A3378" t="s">
        <v>4130</v>
      </c>
      <c r="B3378" t="str">
        <f>MID(Tableau1[[#This Row],[ID]],4,LEN(Tableau1[[#This Row],[ID]])-5)</f>
        <v>CE2</v>
      </c>
      <c r="C3378" t="s">
        <v>17473</v>
      </c>
      <c r="D3378">
        <v>0</v>
      </c>
      <c r="E3378">
        <v>3</v>
      </c>
      <c r="F3378">
        <v>1298.537</v>
      </c>
      <c r="G3378">
        <v>3.1E-2</v>
      </c>
      <c r="H3378">
        <v>18.361999999999998</v>
      </c>
      <c r="I3378">
        <v>18.393000000000001</v>
      </c>
      <c r="J3378">
        <v>1.68542380253E-3</v>
      </c>
      <c r="K3378">
        <v>0.99831457619700004</v>
      </c>
      <c r="L3378">
        <v>1</v>
      </c>
      <c r="M3378" s="1" t="s">
        <v>28</v>
      </c>
      <c r="N3378">
        <v>235</v>
      </c>
      <c r="O3378">
        <v>235</v>
      </c>
      <c r="P3378">
        <v>236</v>
      </c>
      <c r="Q3378" t="s">
        <v>18</v>
      </c>
      <c r="R3378" t="s">
        <v>29</v>
      </c>
    </row>
    <row r="3379" spans="1:18" x14ac:dyDescent="0.25">
      <c r="A3379" t="s">
        <v>4179</v>
      </c>
      <c r="B3379" t="str">
        <f>MID(Tableau1[[#This Row],[ID]],4,LEN(Tableau1[[#This Row],[ID]])-5)</f>
        <v>CM2</v>
      </c>
      <c r="C3379" t="s">
        <v>17472</v>
      </c>
      <c r="D3379">
        <v>0</v>
      </c>
      <c r="E3379">
        <v>9</v>
      </c>
      <c r="F3379">
        <v>112.83499999999999</v>
      </c>
      <c r="G3379">
        <v>1.67</v>
      </c>
      <c r="I3379">
        <v>1.67</v>
      </c>
      <c r="J3379">
        <v>1</v>
      </c>
      <c r="K3379">
        <v>0</v>
      </c>
      <c r="L3379">
        <v>0</v>
      </c>
      <c r="N3379">
        <v>0</v>
      </c>
      <c r="O3379">
        <v>0</v>
      </c>
      <c r="P3379">
        <v>0</v>
      </c>
      <c r="Q3379" t="s">
        <v>18</v>
      </c>
      <c r="R3379" t="s">
        <v>2619</v>
      </c>
    </row>
    <row r="3380" spans="1:18" x14ac:dyDescent="0.25">
      <c r="A3380" t="s">
        <v>4179</v>
      </c>
      <c r="B3380" t="str">
        <f>MID(Tableau1[[#This Row],[ID]],4,LEN(Tableau1[[#This Row],[ID]])-5)</f>
        <v>CM2</v>
      </c>
      <c r="C3380" t="s">
        <v>17472</v>
      </c>
      <c r="D3380">
        <v>0</v>
      </c>
      <c r="E3380">
        <v>9</v>
      </c>
      <c r="F3380">
        <v>197.24799999999999</v>
      </c>
      <c r="G3380">
        <v>6.9880000000000004</v>
      </c>
      <c r="H3380">
        <v>82.742999999999995</v>
      </c>
      <c r="I3380">
        <v>89.730999999999995</v>
      </c>
      <c r="J3380">
        <v>7.7877210774400005E-2</v>
      </c>
      <c r="K3380">
        <v>0.92212278922599999</v>
      </c>
      <c r="L3380">
        <v>3</v>
      </c>
      <c r="M3380" s="1" t="s">
        <v>324</v>
      </c>
      <c r="N3380">
        <v>1</v>
      </c>
      <c r="O3380">
        <v>3</v>
      </c>
      <c r="P3380">
        <v>3</v>
      </c>
      <c r="Q3380" t="s">
        <v>18</v>
      </c>
      <c r="R3380" t="s">
        <v>4180</v>
      </c>
    </row>
    <row r="3381" spans="1:18" x14ac:dyDescent="0.25">
      <c r="A3381" t="s">
        <v>4179</v>
      </c>
      <c r="B3381" t="str">
        <f>MID(Tableau1[[#This Row],[ID]],4,LEN(Tableau1[[#This Row],[ID]])-5)</f>
        <v>CM2</v>
      </c>
      <c r="C3381" t="s">
        <v>17472</v>
      </c>
      <c r="D3381">
        <v>0</v>
      </c>
      <c r="E3381">
        <v>9</v>
      </c>
      <c r="F3381">
        <v>206.608</v>
      </c>
      <c r="G3381">
        <v>9.89</v>
      </c>
      <c r="H3381">
        <v>2.3719999999999999</v>
      </c>
      <c r="I3381">
        <v>12.262</v>
      </c>
      <c r="J3381">
        <v>0.80655684227699997</v>
      </c>
      <c r="K3381">
        <v>0.193443157723</v>
      </c>
      <c r="L3381">
        <v>11</v>
      </c>
      <c r="M3381" s="1" t="s">
        <v>4181</v>
      </c>
      <c r="N3381">
        <v>3</v>
      </c>
      <c r="O3381">
        <v>14</v>
      </c>
      <c r="P3381">
        <v>14</v>
      </c>
      <c r="Q3381" t="s">
        <v>18</v>
      </c>
      <c r="R3381" t="s">
        <v>4182</v>
      </c>
    </row>
    <row r="3382" spans="1:18" x14ac:dyDescent="0.25">
      <c r="A3382" t="s">
        <v>4179</v>
      </c>
      <c r="B3382" t="str">
        <f>MID(Tableau1[[#This Row],[ID]],4,LEN(Tableau1[[#This Row],[ID]])-5)</f>
        <v>CM2</v>
      </c>
      <c r="C3382" t="s">
        <v>17472</v>
      </c>
      <c r="D3382">
        <v>0</v>
      </c>
      <c r="E3382">
        <v>9</v>
      </c>
      <c r="F3382">
        <v>222.91</v>
      </c>
      <c r="G3382">
        <v>10.093</v>
      </c>
      <c r="H3382">
        <v>6.4119999999999999</v>
      </c>
      <c r="I3382">
        <v>16.504999999999999</v>
      </c>
      <c r="J3382">
        <v>0.61151166313200001</v>
      </c>
      <c r="K3382">
        <v>0.38848833686799999</v>
      </c>
      <c r="L3382">
        <v>11</v>
      </c>
      <c r="M3382" s="1" t="s">
        <v>2274</v>
      </c>
      <c r="N3382">
        <v>14</v>
      </c>
      <c r="O3382">
        <v>25</v>
      </c>
      <c r="P3382">
        <v>25</v>
      </c>
      <c r="Q3382" t="s">
        <v>18</v>
      </c>
      <c r="R3382" t="s">
        <v>4183</v>
      </c>
    </row>
    <row r="3383" spans="1:18" x14ac:dyDescent="0.25">
      <c r="A3383" t="s">
        <v>4179</v>
      </c>
      <c r="B3383" t="str">
        <f>MID(Tableau1[[#This Row],[ID]],4,LEN(Tableau1[[#This Row],[ID]])-5)</f>
        <v>CM2</v>
      </c>
      <c r="C3383" t="s">
        <v>17472</v>
      </c>
      <c r="D3383">
        <v>0</v>
      </c>
      <c r="E3383">
        <v>9</v>
      </c>
      <c r="F3383">
        <v>235.26499999999999</v>
      </c>
      <c r="G3383">
        <v>0.56200000000000006</v>
      </c>
      <c r="H3383">
        <v>2.262</v>
      </c>
      <c r="I3383">
        <v>2.8239999999999998</v>
      </c>
      <c r="J3383">
        <v>0.19900849858399999</v>
      </c>
      <c r="K3383">
        <v>0.80099150141599995</v>
      </c>
      <c r="L3383">
        <v>3</v>
      </c>
      <c r="M3383" s="1" t="s">
        <v>1336</v>
      </c>
      <c r="N3383">
        <v>25</v>
      </c>
      <c r="O3383">
        <v>28</v>
      </c>
      <c r="P3383">
        <v>28</v>
      </c>
      <c r="Q3383" t="s">
        <v>18</v>
      </c>
      <c r="R3383" t="s">
        <v>1336</v>
      </c>
    </row>
    <row r="3384" spans="1:18" x14ac:dyDescent="0.25">
      <c r="A3384" t="s">
        <v>4179</v>
      </c>
      <c r="B3384" t="str">
        <f>MID(Tableau1[[#This Row],[ID]],4,LEN(Tableau1[[#This Row],[ID]])-5)</f>
        <v>CM2</v>
      </c>
      <c r="C3384" t="s">
        <v>17472</v>
      </c>
      <c r="D3384">
        <v>0</v>
      </c>
      <c r="E3384">
        <v>9</v>
      </c>
      <c r="F3384">
        <v>238.791</v>
      </c>
      <c r="G3384">
        <v>0.34300000000000003</v>
      </c>
      <c r="H3384">
        <v>2.964</v>
      </c>
      <c r="I3384">
        <v>3.3069999999999999</v>
      </c>
      <c r="J3384">
        <v>0.10371938312700001</v>
      </c>
      <c r="K3384">
        <v>0.89628061687299998</v>
      </c>
      <c r="L3384">
        <v>2</v>
      </c>
      <c r="M3384" s="1" t="s">
        <v>1564</v>
      </c>
      <c r="N3384">
        <v>28</v>
      </c>
      <c r="O3384">
        <v>30</v>
      </c>
      <c r="P3384">
        <v>30</v>
      </c>
      <c r="Q3384" t="s">
        <v>18</v>
      </c>
      <c r="R3384" t="s">
        <v>1565</v>
      </c>
    </row>
    <row r="3385" spans="1:18" x14ac:dyDescent="0.25">
      <c r="A3385" t="s">
        <v>4179</v>
      </c>
      <c r="B3385" t="str">
        <f>MID(Tableau1[[#This Row],[ID]],4,LEN(Tableau1[[#This Row],[ID]])-5)</f>
        <v>CM2</v>
      </c>
      <c r="C3385" t="s">
        <v>17472</v>
      </c>
      <c r="D3385">
        <v>0</v>
      </c>
      <c r="E3385">
        <v>9</v>
      </c>
      <c r="F3385">
        <v>246.21600000000001</v>
      </c>
      <c r="G3385">
        <v>0.109</v>
      </c>
      <c r="H3385">
        <v>7.0819999999999999</v>
      </c>
      <c r="I3385">
        <v>7.1909999999999998</v>
      </c>
      <c r="J3385">
        <v>1.51578361841E-2</v>
      </c>
      <c r="K3385">
        <v>0.98484216381599998</v>
      </c>
      <c r="L3385">
        <v>1</v>
      </c>
      <c r="M3385" s="1" t="s">
        <v>28</v>
      </c>
      <c r="N3385">
        <v>30</v>
      </c>
      <c r="O3385">
        <v>31</v>
      </c>
      <c r="P3385">
        <v>31</v>
      </c>
      <c r="Q3385" t="s">
        <v>18</v>
      </c>
      <c r="R3385" t="s">
        <v>29</v>
      </c>
    </row>
    <row r="3386" spans="1:18" x14ac:dyDescent="0.25">
      <c r="A3386" t="s">
        <v>4179</v>
      </c>
      <c r="B3386" t="str">
        <f>MID(Tableau1[[#This Row],[ID]],4,LEN(Tableau1[[#This Row],[ID]])-5)</f>
        <v>CM2</v>
      </c>
      <c r="C3386" t="s">
        <v>17472</v>
      </c>
      <c r="D3386">
        <v>0</v>
      </c>
      <c r="E3386">
        <v>9</v>
      </c>
      <c r="F3386">
        <v>259.33600000000001</v>
      </c>
      <c r="G3386">
        <v>1.9970000000000001</v>
      </c>
      <c r="H3386">
        <v>13.010999999999999</v>
      </c>
      <c r="I3386">
        <v>15.007999999999999</v>
      </c>
      <c r="J3386">
        <v>0.13306236673800001</v>
      </c>
      <c r="K3386">
        <v>0.86693763326200002</v>
      </c>
      <c r="L3386">
        <v>0</v>
      </c>
      <c r="N3386">
        <v>31</v>
      </c>
      <c r="O3386">
        <v>31</v>
      </c>
      <c r="P3386">
        <v>31</v>
      </c>
      <c r="Q3386" t="s">
        <v>18</v>
      </c>
      <c r="R3386" t="s">
        <v>764</v>
      </c>
    </row>
    <row r="3387" spans="1:18" x14ac:dyDescent="0.25">
      <c r="A3387" t="s">
        <v>4179</v>
      </c>
      <c r="B3387" t="str">
        <f>MID(Tableau1[[#This Row],[ID]],4,LEN(Tableau1[[#This Row],[ID]])-5)</f>
        <v>CM2</v>
      </c>
      <c r="C3387" t="s">
        <v>17472</v>
      </c>
      <c r="D3387">
        <v>0</v>
      </c>
      <c r="E3387">
        <v>9</v>
      </c>
      <c r="F3387">
        <v>268.97699999999998</v>
      </c>
      <c r="G3387">
        <v>3.089</v>
      </c>
      <c r="H3387">
        <v>7.6440000000000001</v>
      </c>
      <c r="I3387">
        <v>10.733000000000001</v>
      </c>
      <c r="J3387">
        <v>0.28780396906700001</v>
      </c>
      <c r="K3387">
        <v>0.71219603093299999</v>
      </c>
      <c r="L3387">
        <v>4</v>
      </c>
      <c r="M3387" s="1" t="s">
        <v>4184</v>
      </c>
      <c r="N3387">
        <v>31</v>
      </c>
      <c r="O3387">
        <v>35</v>
      </c>
      <c r="P3387">
        <v>35</v>
      </c>
      <c r="Q3387" t="s">
        <v>18</v>
      </c>
      <c r="R3387" t="s">
        <v>4184</v>
      </c>
    </row>
    <row r="3388" spans="1:18" x14ac:dyDescent="0.25">
      <c r="A3388" t="s">
        <v>4179</v>
      </c>
      <c r="B3388" t="str">
        <f>MID(Tableau1[[#This Row],[ID]],4,LEN(Tableau1[[#This Row],[ID]])-5)</f>
        <v>CM2</v>
      </c>
      <c r="C3388" t="s">
        <v>17472</v>
      </c>
      <c r="D3388">
        <v>0</v>
      </c>
      <c r="E3388">
        <v>9</v>
      </c>
      <c r="F3388">
        <v>274.32799999999997</v>
      </c>
      <c r="G3388">
        <v>20.623000000000001</v>
      </c>
      <c r="H3388">
        <v>2.262</v>
      </c>
      <c r="I3388">
        <v>22.885000000000002</v>
      </c>
      <c r="J3388">
        <v>0.90115796373199997</v>
      </c>
      <c r="K3388">
        <v>9.8842036268300001E-2</v>
      </c>
      <c r="L3388">
        <v>25</v>
      </c>
      <c r="M3388" s="1" t="s">
        <v>4185</v>
      </c>
      <c r="N3388">
        <v>35</v>
      </c>
      <c r="O3388">
        <v>56</v>
      </c>
      <c r="P3388">
        <v>56</v>
      </c>
      <c r="Q3388" t="s">
        <v>21</v>
      </c>
      <c r="R3388" t="s">
        <v>4186</v>
      </c>
    </row>
    <row r="3389" spans="1:18" x14ac:dyDescent="0.25">
      <c r="A3389" t="s">
        <v>4179</v>
      </c>
      <c r="B3389" t="str">
        <f>MID(Tableau1[[#This Row],[ID]],4,LEN(Tableau1[[#This Row],[ID]])-5)</f>
        <v>CM2</v>
      </c>
      <c r="C3389" t="s">
        <v>17472</v>
      </c>
      <c r="D3389">
        <v>0</v>
      </c>
      <c r="E3389">
        <v>9</v>
      </c>
      <c r="F3389">
        <v>297.697</v>
      </c>
      <c r="G3389">
        <v>2.137</v>
      </c>
      <c r="H3389">
        <v>2.746</v>
      </c>
      <c r="I3389">
        <v>4.883</v>
      </c>
      <c r="J3389">
        <v>0.43764079459299998</v>
      </c>
      <c r="K3389">
        <v>0.56235920540700002</v>
      </c>
      <c r="L3389">
        <v>0</v>
      </c>
      <c r="N3389">
        <v>56</v>
      </c>
      <c r="O3389">
        <v>56</v>
      </c>
      <c r="P3389">
        <v>56</v>
      </c>
      <c r="Q3389" t="s">
        <v>18</v>
      </c>
      <c r="R3389" t="s">
        <v>216</v>
      </c>
    </row>
    <row r="3390" spans="1:18" x14ac:dyDescent="0.25">
      <c r="A3390" t="s">
        <v>4179</v>
      </c>
      <c r="B3390" t="str">
        <f>MID(Tableau1[[#This Row],[ID]],4,LEN(Tableau1[[#This Row],[ID]])-5)</f>
        <v>CM2</v>
      </c>
      <c r="C3390" t="s">
        <v>17472</v>
      </c>
      <c r="D3390">
        <v>0</v>
      </c>
      <c r="E3390">
        <v>9</v>
      </c>
      <c r="F3390">
        <v>305.04399999999998</v>
      </c>
      <c r="G3390">
        <v>0.109</v>
      </c>
      <c r="H3390">
        <v>5.21</v>
      </c>
      <c r="I3390">
        <v>5.319</v>
      </c>
      <c r="J3390">
        <v>2.04925737921E-2</v>
      </c>
      <c r="K3390">
        <v>0.97950742620800002</v>
      </c>
      <c r="L3390">
        <v>1</v>
      </c>
      <c r="M3390" s="1" t="s">
        <v>46</v>
      </c>
      <c r="N3390">
        <v>56</v>
      </c>
      <c r="O3390">
        <v>57</v>
      </c>
      <c r="P3390">
        <v>57</v>
      </c>
      <c r="Q3390" t="s">
        <v>18</v>
      </c>
      <c r="R3390" t="s">
        <v>46</v>
      </c>
    </row>
    <row r="3391" spans="1:18" x14ac:dyDescent="0.25">
      <c r="A3391" t="s">
        <v>4179</v>
      </c>
      <c r="B3391" t="str">
        <f>MID(Tableau1[[#This Row],[ID]],4,LEN(Tableau1[[#This Row],[ID]])-5)</f>
        <v>CM2</v>
      </c>
      <c r="C3391" t="s">
        <v>17472</v>
      </c>
      <c r="D3391">
        <v>0</v>
      </c>
      <c r="E3391">
        <v>9</v>
      </c>
      <c r="F3391">
        <v>312.48599999999999</v>
      </c>
      <c r="G3391">
        <v>7.5190000000000001</v>
      </c>
      <c r="H3391">
        <v>7.3330000000000002</v>
      </c>
      <c r="I3391">
        <v>14.852</v>
      </c>
      <c r="J3391">
        <v>0.50626178292500001</v>
      </c>
      <c r="K3391">
        <v>0.49373821707499999</v>
      </c>
      <c r="L3391">
        <v>3</v>
      </c>
      <c r="M3391" s="1" t="s">
        <v>4187</v>
      </c>
      <c r="N3391">
        <v>57</v>
      </c>
      <c r="O3391">
        <v>60</v>
      </c>
      <c r="P3391">
        <v>60</v>
      </c>
      <c r="Q3391" t="s">
        <v>18</v>
      </c>
      <c r="R3391" t="s">
        <v>4188</v>
      </c>
    </row>
    <row r="3392" spans="1:18" x14ac:dyDescent="0.25">
      <c r="A3392" t="s">
        <v>4179</v>
      </c>
      <c r="B3392" t="str">
        <f>MID(Tableau1[[#This Row],[ID]],4,LEN(Tableau1[[#This Row],[ID]])-5)</f>
        <v>CM2</v>
      </c>
      <c r="C3392" t="s">
        <v>17472</v>
      </c>
      <c r="D3392">
        <v>0</v>
      </c>
      <c r="E3392">
        <v>9</v>
      </c>
      <c r="F3392">
        <v>323.07799999999997</v>
      </c>
      <c r="G3392">
        <v>7.8E-2</v>
      </c>
      <c r="H3392">
        <v>3.073</v>
      </c>
      <c r="I3392">
        <v>3.1509999999999998</v>
      </c>
      <c r="J3392">
        <v>2.4754046334499999E-2</v>
      </c>
      <c r="K3392">
        <v>0.97524595366599998</v>
      </c>
      <c r="L3392">
        <v>1</v>
      </c>
      <c r="M3392" s="1" t="s">
        <v>1260</v>
      </c>
      <c r="N3392">
        <v>60</v>
      </c>
      <c r="O3392">
        <v>61</v>
      </c>
      <c r="P3392">
        <v>61</v>
      </c>
      <c r="Q3392" t="s">
        <v>18</v>
      </c>
      <c r="R3392" t="s">
        <v>1260</v>
      </c>
    </row>
    <row r="3393" spans="1:18" x14ac:dyDescent="0.25">
      <c r="A3393" t="s">
        <v>4179</v>
      </c>
      <c r="B3393" t="str">
        <f>MID(Tableau1[[#This Row],[ID]],4,LEN(Tableau1[[#This Row],[ID]])-5)</f>
        <v>CM2</v>
      </c>
      <c r="C3393" t="s">
        <v>17472</v>
      </c>
      <c r="D3393">
        <v>0</v>
      </c>
      <c r="E3393">
        <v>9</v>
      </c>
      <c r="F3393">
        <v>326.80599999999998</v>
      </c>
      <c r="G3393">
        <v>1.264</v>
      </c>
      <c r="H3393">
        <v>3.65</v>
      </c>
      <c r="I3393">
        <v>4.9139999999999997</v>
      </c>
      <c r="J3393">
        <v>0.257224257224</v>
      </c>
      <c r="K3393">
        <v>0.742775742776</v>
      </c>
      <c r="L3393">
        <v>3</v>
      </c>
      <c r="M3393" s="1" t="s">
        <v>1499</v>
      </c>
      <c r="N3393">
        <v>61</v>
      </c>
      <c r="O3393">
        <v>64</v>
      </c>
      <c r="P3393">
        <v>64</v>
      </c>
      <c r="Q3393" t="s">
        <v>18</v>
      </c>
      <c r="R3393" t="s">
        <v>1500</v>
      </c>
    </row>
    <row r="3394" spans="1:18" x14ac:dyDescent="0.25">
      <c r="A3394" t="s">
        <v>4179</v>
      </c>
      <c r="B3394" t="str">
        <f>MID(Tableau1[[#This Row],[ID]],4,LEN(Tableau1[[#This Row],[ID]])-5)</f>
        <v>CM2</v>
      </c>
      <c r="C3394" t="s">
        <v>17472</v>
      </c>
      <c r="D3394">
        <v>0</v>
      </c>
      <c r="E3394">
        <v>9</v>
      </c>
      <c r="F3394">
        <v>331.86099999999999</v>
      </c>
      <c r="G3394">
        <v>6.8479999999999999</v>
      </c>
      <c r="H3394">
        <v>3.7909999999999999</v>
      </c>
      <c r="I3394">
        <v>10.638999999999999</v>
      </c>
      <c r="J3394">
        <v>0.64366951781199999</v>
      </c>
      <c r="K3394">
        <v>0.35633048218800001</v>
      </c>
      <c r="L3394">
        <v>7</v>
      </c>
      <c r="M3394" s="1" t="s">
        <v>4189</v>
      </c>
      <c r="N3394">
        <v>64</v>
      </c>
      <c r="O3394">
        <v>71</v>
      </c>
      <c r="P3394">
        <v>71</v>
      </c>
      <c r="Q3394" t="s">
        <v>18</v>
      </c>
      <c r="R3394" t="s">
        <v>4190</v>
      </c>
    </row>
    <row r="3395" spans="1:18" x14ac:dyDescent="0.25">
      <c r="A3395" t="s">
        <v>4179</v>
      </c>
      <c r="B3395" t="str">
        <f>MID(Tableau1[[#This Row],[ID]],4,LEN(Tableau1[[#This Row],[ID]])-5)</f>
        <v>CM2</v>
      </c>
      <c r="C3395" t="s">
        <v>17472</v>
      </c>
      <c r="D3395">
        <v>0</v>
      </c>
      <c r="E3395">
        <v>9</v>
      </c>
      <c r="F3395">
        <v>343.40499999999997</v>
      </c>
      <c r="G3395">
        <v>2.1219999999999999</v>
      </c>
      <c r="H3395">
        <v>4.6959999999999997</v>
      </c>
      <c r="I3395">
        <v>6.8179999999999996</v>
      </c>
      <c r="J3395">
        <v>0.311234966266</v>
      </c>
      <c r="K3395">
        <v>0.688765033734</v>
      </c>
      <c r="L3395">
        <v>3</v>
      </c>
      <c r="M3395" s="1" t="s">
        <v>4191</v>
      </c>
      <c r="N3395">
        <v>71</v>
      </c>
      <c r="O3395">
        <v>74</v>
      </c>
      <c r="P3395">
        <v>74</v>
      </c>
      <c r="Q3395" t="s">
        <v>18</v>
      </c>
      <c r="R3395" t="s">
        <v>4192</v>
      </c>
    </row>
    <row r="3396" spans="1:18" x14ac:dyDescent="0.25">
      <c r="A3396" t="s">
        <v>4179</v>
      </c>
      <c r="B3396" t="str">
        <f>MID(Tableau1[[#This Row],[ID]],4,LEN(Tableau1[[#This Row],[ID]])-5)</f>
        <v>CM2</v>
      </c>
      <c r="C3396" t="s">
        <v>17472</v>
      </c>
      <c r="D3396">
        <v>0</v>
      </c>
      <c r="E3396">
        <v>9</v>
      </c>
      <c r="F3396">
        <v>349.61399999999998</v>
      </c>
      <c r="G3396">
        <v>12.839</v>
      </c>
      <c r="H3396">
        <v>4.0869999999999997</v>
      </c>
      <c r="I3396">
        <v>16.925999999999998</v>
      </c>
      <c r="J3396">
        <v>0.75853716176300001</v>
      </c>
      <c r="K3396">
        <v>0.24146283823699999</v>
      </c>
      <c r="L3396">
        <v>10</v>
      </c>
      <c r="M3396" s="1" t="s">
        <v>4193</v>
      </c>
      <c r="N3396">
        <v>74</v>
      </c>
      <c r="O3396">
        <v>84</v>
      </c>
      <c r="P3396">
        <v>84</v>
      </c>
      <c r="Q3396" t="s">
        <v>18</v>
      </c>
      <c r="R3396" t="s">
        <v>4194</v>
      </c>
    </row>
    <row r="3397" spans="1:18" x14ac:dyDescent="0.25">
      <c r="A3397" t="s">
        <v>4179</v>
      </c>
      <c r="B3397" t="str">
        <f>MID(Tableau1[[#This Row],[ID]],4,LEN(Tableau1[[#This Row],[ID]])-5)</f>
        <v>CM2</v>
      </c>
      <c r="C3397" t="s">
        <v>17472</v>
      </c>
      <c r="D3397">
        <v>0</v>
      </c>
      <c r="E3397">
        <v>9</v>
      </c>
      <c r="F3397">
        <v>371.90600000000001</v>
      </c>
      <c r="G3397">
        <v>2.0590000000000002</v>
      </c>
      <c r="H3397">
        <v>9.4529999999999994</v>
      </c>
      <c r="I3397">
        <v>11.512</v>
      </c>
      <c r="J3397">
        <v>0.17885684503099999</v>
      </c>
      <c r="K3397">
        <v>0.82114315496900003</v>
      </c>
      <c r="L3397">
        <v>5</v>
      </c>
      <c r="M3397" s="1" t="s">
        <v>1327</v>
      </c>
      <c r="N3397">
        <v>84</v>
      </c>
      <c r="O3397">
        <v>89</v>
      </c>
      <c r="P3397">
        <v>89</v>
      </c>
      <c r="Q3397" t="s">
        <v>18</v>
      </c>
      <c r="R3397" t="s">
        <v>1328</v>
      </c>
    </row>
    <row r="3398" spans="1:18" x14ac:dyDescent="0.25">
      <c r="A3398" t="s">
        <v>4179</v>
      </c>
      <c r="B3398" t="str">
        <f>MID(Tableau1[[#This Row],[ID]],4,LEN(Tableau1[[#This Row],[ID]])-5)</f>
        <v>CM2</v>
      </c>
      <c r="C3398" t="s">
        <v>17472</v>
      </c>
      <c r="D3398">
        <v>0</v>
      </c>
      <c r="E3398">
        <v>9</v>
      </c>
      <c r="F3398">
        <v>384.55799999999999</v>
      </c>
      <c r="G3398">
        <v>1.9339999999999999</v>
      </c>
      <c r="H3398">
        <v>10.593</v>
      </c>
      <c r="I3398">
        <v>12.526999999999999</v>
      </c>
      <c r="J3398">
        <v>0.15438652510600001</v>
      </c>
      <c r="K3398">
        <v>0.84561347489399996</v>
      </c>
      <c r="L3398">
        <v>4</v>
      </c>
      <c r="M3398" s="1" t="s">
        <v>145</v>
      </c>
      <c r="N3398">
        <v>89</v>
      </c>
      <c r="O3398">
        <v>93</v>
      </c>
      <c r="P3398">
        <v>93</v>
      </c>
      <c r="Q3398" t="s">
        <v>18</v>
      </c>
      <c r="R3398" t="s">
        <v>146</v>
      </c>
    </row>
    <row r="3399" spans="1:18" x14ac:dyDescent="0.25">
      <c r="A3399" t="s">
        <v>4179</v>
      </c>
      <c r="B3399" t="str">
        <f>MID(Tableau1[[#This Row],[ID]],4,LEN(Tableau1[[#This Row],[ID]])-5)</f>
        <v>CM2</v>
      </c>
      <c r="C3399" t="s">
        <v>17472</v>
      </c>
      <c r="D3399">
        <v>0</v>
      </c>
      <c r="E3399">
        <v>9</v>
      </c>
      <c r="F3399">
        <v>389.69</v>
      </c>
      <c r="G3399">
        <v>2.387</v>
      </c>
      <c r="H3399">
        <v>3.198</v>
      </c>
      <c r="I3399">
        <v>5.585</v>
      </c>
      <c r="J3399">
        <v>0.42739480751999998</v>
      </c>
      <c r="K3399">
        <v>0.57260519247999997</v>
      </c>
      <c r="L3399">
        <v>5</v>
      </c>
      <c r="M3399" s="1" t="s">
        <v>4195</v>
      </c>
      <c r="N3399">
        <v>93</v>
      </c>
      <c r="O3399">
        <v>98</v>
      </c>
      <c r="P3399">
        <v>98</v>
      </c>
      <c r="Q3399" t="s">
        <v>18</v>
      </c>
      <c r="R3399" t="s">
        <v>4195</v>
      </c>
    </row>
    <row r="3400" spans="1:18" x14ac:dyDescent="0.25">
      <c r="A3400" t="s">
        <v>4179</v>
      </c>
      <c r="B3400" t="str">
        <f>MID(Tableau1[[#This Row],[ID]],4,LEN(Tableau1[[#This Row],[ID]])-5)</f>
        <v>CM2</v>
      </c>
      <c r="C3400" t="s">
        <v>17472</v>
      </c>
      <c r="D3400">
        <v>0</v>
      </c>
      <c r="E3400">
        <v>9</v>
      </c>
      <c r="F3400">
        <v>394.495</v>
      </c>
      <c r="G3400">
        <v>5.585</v>
      </c>
      <c r="H3400">
        <v>2.4180000000000001</v>
      </c>
      <c r="I3400">
        <v>8.0030000000000001</v>
      </c>
      <c r="J3400">
        <v>0.69786330126200002</v>
      </c>
      <c r="K3400">
        <v>0.30213669873799998</v>
      </c>
      <c r="L3400">
        <v>7</v>
      </c>
      <c r="M3400" s="1" t="s">
        <v>4196</v>
      </c>
      <c r="N3400">
        <v>98</v>
      </c>
      <c r="O3400">
        <v>105</v>
      </c>
      <c r="P3400">
        <v>105</v>
      </c>
      <c r="Q3400" t="s">
        <v>18</v>
      </c>
      <c r="R3400" t="s">
        <v>4197</v>
      </c>
    </row>
    <row r="3401" spans="1:18" x14ac:dyDescent="0.25">
      <c r="A3401" t="s">
        <v>4179</v>
      </c>
      <c r="B3401" t="str">
        <f>MID(Tableau1[[#This Row],[ID]],4,LEN(Tableau1[[#This Row],[ID]])-5)</f>
        <v>CM2</v>
      </c>
      <c r="C3401" t="s">
        <v>17472</v>
      </c>
      <c r="D3401">
        <v>0</v>
      </c>
      <c r="E3401">
        <v>9</v>
      </c>
      <c r="F3401">
        <v>403.02800000000002</v>
      </c>
      <c r="G3401">
        <v>1.9350000000000001</v>
      </c>
      <c r="H3401">
        <v>2.948</v>
      </c>
      <c r="I3401">
        <v>4.883</v>
      </c>
      <c r="J3401">
        <v>0.39627278312500003</v>
      </c>
      <c r="K3401">
        <v>0.60372721687499997</v>
      </c>
      <c r="L3401">
        <v>4</v>
      </c>
      <c r="M3401" s="1" t="s">
        <v>1101</v>
      </c>
      <c r="N3401">
        <v>105</v>
      </c>
      <c r="O3401">
        <v>104</v>
      </c>
      <c r="P3401">
        <v>109</v>
      </c>
      <c r="Q3401" t="s">
        <v>18</v>
      </c>
      <c r="R3401" t="s">
        <v>1102</v>
      </c>
    </row>
    <row r="3402" spans="1:18" x14ac:dyDescent="0.25">
      <c r="A3402" t="s">
        <v>4179</v>
      </c>
      <c r="B3402" t="str">
        <f>MID(Tableau1[[#This Row],[ID]],4,LEN(Tableau1[[#This Row],[ID]])-5)</f>
        <v>CM2</v>
      </c>
      <c r="C3402" t="s">
        <v>17472</v>
      </c>
      <c r="D3402">
        <v>0</v>
      </c>
      <c r="E3402">
        <v>9</v>
      </c>
      <c r="F3402">
        <v>429.93900000000002</v>
      </c>
      <c r="G3402">
        <v>2.3239999999999998</v>
      </c>
      <c r="H3402">
        <v>24.975999999999999</v>
      </c>
      <c r="I3402">
        <v>27.3</v>
      </c>
      <c r="J3402">
        <v>8.5128205128200005E-2</v>
      </c>
      <c r="K3402">
        <v>0.91487179487199999</v>
      </c>
      <c r="L3402">
        <v>3</v>
      </c>
      <c r="M3402" s="1" t="s">
        <v>4198</v>
      </c>
      <c r="N3402">
        <v>104</v>
      </c>
      <c r="O3402">
        <v>111</v>
      </c>
      <c r="P3402">
        <v>111</v>
      </c>
      <c r="Q3402" t="s">
        <v>38</v>
      </c>
      <c r="R3402" t="s">
        <v>4198</v>
      </c>
    </row>
    <row r="3403" spans="1:18" x14ac:dyDescent="0.25">
      <c r="A3403" t="s">
        <v>4179</v>
      </c>
      <c r="B3403" t="str">
        <f>MID(Tableau1[[#This Row],[ID]],4,LEN(Tableau1[[#This Row],[ID]])-5)</f>
        <v>CM2</v>
      </c>
      <c r="C3403" t="s">
        <v>17472</v>
      </c>
      <c r="D3403">
        <v>0</v>
      </c>
      <c r="E3403">
        <v>9</v>
      </c>
      <c r="F3403">
        <v>443.51100000000002</v>
      </c>
      <c r="G3403">
        <v>2.714</v>
      </c>
      <c r="H3403">
        <v>11.247999999999999</v>
      </c>
      <c r="I3403">
        <v>13.962</v>
      </c>
      <c r="J3403">
        <v>0.19438475863099999</v>
      </c>
      <c r="K3403">
        <v>0.80561524136899998</v>
      </c>
      <c r="L3403">
        <v>8</v>
      </c>
      <c r="M3403" s="1" t="s">
        <v>272</v>
      </c>
      <c r="N3403">
        <v>111</v>
      </c>
      <c r="O3403">
        <v>119</v>
      </c>
      <c r="P3403">
        <v>119</v>
      </c>
      <c r="Q3403" t="s">
        <v>18</v>
      </c>
      <c r="R3403" t="s">
        <v>272</v>
      </c>
    </row>
    <row r="3404" spans="1:18" x14ac:dyDescent="0.25">
      <c r="A3404" t="s">
        <v>4179</v>
      </c>
      <c r="B3404" t="str">
        <f>MID(Tableau1[[#This Row],[ID]],4,LEN(Tableau1[[#This Row],[ID]])-5)</f>
        <v>CM2</v>
      </c>
      <c r="C3404" t="s">
        <v>17472</v>
      </c>
      <c r="D3404">
        <v>0</v>
      </c>
      <c r="E3404">
        <v>9</v>
      </c>
      <c r="F3404">
        <v>449.392</v>
      </c>
      <c r="G3404">
        <v>2.0590000000000002</v>
      </c>
      <c r="H3404">
        <v>3.1669999999999998</v>
      </c>
      <c r="I3404">
        <v>5.226</v>
      </c>
      <c r="J3404">
        <v>0.39399158055900002</v>
      </c>
      <c r="K3404">
        <v>0.60600841944100003</v>
      </c>
      <c r="L3404">
        <v>2</v>
      </c>
      <c r="M3404" s="1" t="s">
        <v>158</v>
      </c>
      <c r="N3404">
        <v>119</v>
      </c>
      <c r="O3404">
        <v>121</v>
      </c>
      <c r="P3404">
        <v>121</v>
      </c>
      <c r="Q3404" t="s">
        <v>18</v>
      </c>
      <c r="R3404" t="s">
        <v>159</v>
      </c>
    </row>
    <row r="3405" spans="1:18" x14ac:dyDescent="0.25">
      <c r="A3405" t="s">
        <v>4179</v>
      </c>
      <c r="B3405" t="str">
        <f>MID(Tableau1[[#This Row],[ID]],4,LEN(Tableau1[[#This Row],[ID]])-5)</f>
        <v>CM2</v>
      </c>
      <c r="C3405" t="s">
        <v>17472</v>
      </c>
      <c r="D3405">
        <v>0</v>
      </c>
      <c r="E3405">
        <v>9</v>
      </c>
      <c r="F3405">
        <v>457.036</v>
      </c>
      <c r="G3405">
        <v>7.9560000000000004</v>
      </c>
      <c r="H3405">
        <v>5.585</v>
      </c>
      <c r="I3405">
        <v>13.541</v>
      </c>
      <c r="J3405">
        <v>0.58754892548600002</v>
      </c>
      <c r="K3405">
        <v>0.41245107451399998</v>
      </c>
      <c r="L3405">
        <v>3</v>
      </c>
      <c r="M3405" s="1" t="s">
        <v>1657</v>
      </c>
      <c r="N3405">
        <v>121</v>
      </c>
      <c r="O3405">
        <v>124</v>
      </c>
      <c r="P3405">
        <v>124</v>
      </c>
      <c r="Q3405" t="s">
        <v>18</v>
      </c>
      <c r="R3405" t="s">
        <v>4199</v>
      </c>
    </row>
    <row r="3406" spans="1:18" x14ac:dyDescent="0.25">
      <c r="A3406" t="s">
        <v>4179</v>
      </c>
      <c r="B3406" t="str">
        <f>MID(Tableau1[[#This Row],[ID]],4,LEN(Tableau1[[#This Row],[ID]])-5)</f>
        <v>CM2</v>
      </c>
      <c r="C3406" t="s">
        <v>17472</v>
      </c>
      <c r="D3406">
        <v>0</v>
      </c>
      <c r="E3406">
        <v>9</v>
      </c>
      <c r="F3406">
        <v>478.48599999999999</v>
      </c>
      <c r="G3406">
        <v>3.7440000000000002</v>
      </c>
      <c r="H3406">
        <v>13.494</v>
      </c>
      <c r="I3406">
        <v>17.238</v>
      </c>
      <c r="J3406">
        <v>0.21719457013599999</v>
      </c>
      <c r="K3406">
        <v>0.78280542986400004</v>
      </c>
      <c r="L3406">
        <v>0</v>
      </c>
      <c r="N3406">
        <v>124</v>
      </c>
      <c r="O3406">
        <v>124</v>
      </c>
      <c r="P3406">
        <v>124</v>
      </c>
      <c r="Q3406" t="s">
        <v>18</v>
      </c>
      <c r="R3406" t="s">
        <v>4200</v>
      </c>
    </row>
    <row r="3407" spans="1:18" x14ac:dyDescent="0.25">
      <c r="A3407" t="s">
        <v>4179</v>
      </c>
      <c r="B3407" t="str">
        <f>MID(Tableau1[[#This Row],[ID]],4,LEN(Tableau1[[#This Row],[ID]])-5)</f>
        <v>CM2</v>
      </c>
      <c r="C3407" t="s">
        <v>17472</v>
      </c>
      <c r="D3407">
        <v>0</v>
      </c>
      <c r="E3407">
        <v>9</v>
      </c>
      <c r="F3407">
        <v>487.16</v>
      </c>
      <c r="G3407">
        <v>3.8220000000000001</v>
      </c>
      <c r="H3407">
        <v>4.93</v>
      </c>
      <c r="I3407">
        <v>8.7520000000000007</v>
      </c>
      <c r="J3407">
        <v>0.436700182815</v>
      </c>
      <c r="K3407">
        <v>0.563299817185</v>
      </c>
      <c r="L3407">
        <v>0</v>
      </c>
      <c r="N3407">
        <v>124</v>
      </c>
      <c r="O3407">
        <v>122</v>
      </c>
      <c r="P3407">
        <v>124</v>
      </c>
      <c r="Q3407" t="s">
        <v>18</v>
      </c>
      <c r="R3407" t="s">
        <v>4201</v>
      </c>
    </row>
    <row r="3408" spans="1:18" x14ac:dyDescent="0.25">
      <c r="A3408" t="s">
        <v>4179</v>
      </c>
      <c r="B3408" t="str">
        <f>MID(Tableau1[[#This Row],[ID]],4,LEN(Tableau1[[#This Row],[ID]])-5)</f>
        <v>CM2</v>
      </c>
      <c r="C3408" t="s">
        <v>17472</v>
      </c>
      <c r="D3408">
        <v>0</v>
      </c>
      <c r="E3408">
        <v>9</v>
      </c>
      <c r="F3408">
        <v>500.71600000000001</v>
      </c>
      <c r="G3408">
        <v>0.65600000000000003</v>
      </c>
      <c r="H3408">
        <v>9.734</v>
      </c>
      <c r="I3408">
        <v>10.39</v>
      </c>
      <c r="J3408">
        <v>6.3137632338800001E-2</v>
      </c>
      <c r="K3408">
        <v>0.93686236766099995</v>
      </c>
      <c r="L3408">
        <v>1</v>
      </c>
      <c r="M3408" s="1" t="s">
        <v>376</v>
      </c>
      <c r="N3408">
        <v>122</v>
      </c>
      <c r="O3408">
        <v>124</v>
      </c>
      <c r="P3408">
        <v>124</v>
      </c>
      <c r="Q3408" t="s">
        <v>38</v>
      </c>
      <c r="R3408" t="s">
        <v>4202</v>
      </c>
    </row>
    <row r="3409" spans="1:18" x14ac:dyDescent="0.25">
      <c r="A3409" t="s">
        <v>4179</v>
      </c>
      <c r="B3409" t="str">
        <f>MID(Tableau1[[#This Row],[ID]],4,LEN(Tableau1[[#This Row],[ID]])-5)</f>
        <v>CM2</v>
      </c>
      <c r="C3409" t="s">
        <v>17472</v>
      </c>
      <c r="D3409">
        <v>0</v>
      </c>
      <c r="E3409">
        <v>9</v>
      </c>
      <c r="F3409">
        <v>506.87799999999999</v>
      </c>
      <c r="G3409">
        <v>7.8</v>
      </c>
      <c r="H3409">
        <v>5.5060000000000002</v>
      </c>
      <c r="I3409">
        <v>13.305999999999999</v>
      </c>
      <c r="J3409">
        <v>0.58620171351299999</v>
      </c>
      <c r="K3409">
        <v>0.41379828648700001</v>
      </c>
      <c r="L3409">
        <v>14</v>
      </c>
      <c r="M3409" s="1" t="s">
        <v>4203</v>
      </c>
      <c r="N3409">
        <v>124</v>
      </c>
      <c r="O3409">
        <v>138</v>
      </c>
      <c r="P3409">
        <v>138</v>
      </c>
      <c r="Q3409" t="s">
        <v>18</v>
      </c>
      <c r="R3409" t="s">
        <v>4204</v>
      </c>
    </row>
    <row r="3410" spans="1:18" x14ac:dyDescent="0.25">
      <c r="A3410" t="s">
        <v>4179</v>
      </c>
      <c r="B3410" t="str">
        <f>MID(Tableau1[[#This Row],[ID]],4,LEN(Tableau1[[#This Row],[ID]])-5)</f>
        <v>CM2</v>
      </c>
      <c r="C3410" t="s">
        <v>17472</v>
      </c>
      <c r="D3410">
        <v>0</v>
      </c>
      <c r="E3410">
        <v>9</v>
      </c>
      <c r="F3410">
        <v>516.94000000000005</v>
      </c>
      <c r="G3410">
        <v>7.3639999999999999</v>
      </c>
      <c r="H3410">
        <v>2.262</v>
      </c>
      <c r="I3410">
        <v>9.6259999999999994</v>
      </c>
      <c r="J3410">
        <v>0.76501142738399996</v>
      </c>
      <c r="K3410">
        <v>0.23498857261600001</v>
      </c>
      <c r="L3410">
        <v>10</v>
      </c>
      <c r="M3410" s="1" t="s">
        <v>4205</v>
      </c>
      <c r="N3410">
        <v>138</v>
      </c>
      <c r="O3410">
        <v>148</v>
      </c>
      <c r="P3410">
        <v>148</v>
      </c>
      <c r="Q3410" t="s">
        <v>18</v>
      </c>
      <c r="R3410" t="s">
        <v>4206</v>
      </c>
    </row>
    <row r="3411" spans="1:18" x14ac:dyDescent="0.25">
      <c r="A3411" t="s">
        <v>4179</v>
      </c>
      <c r="B3411" t="str">
        <f>MID(Tableau1[[#This Row],[ID]],4,LEN(Tableau1[[#This Row],[ID]])-5)</f>
        <v>CM2</v>
      </c>
      <c r="C3411" t="s">
        <v>17472</v>
      </c>
      <c r="D3411">
        <v>0</v>
      </c>
      <c r="E3411">
        <v>9</v>
      </c>
      <c r="F3411">
        <v>530.45000000000005</v>
      </c>
      <c r="G3411">
        <v>0.92100000000000004</v>
      </c>
      <c r="H3411">
        <v>6.1459999999999999</v>
      </c>
      <c r="I3411">
        <v>7.0670000000000002</v>
      </c>
      <c r="J3411">
        <v>0.13032404131899999</v>
      </c>
      <c r="K3411">
        <v>0.86967595868100001</v>
      </c>
      <c r="L3411">
        <v>3</v>
      </c>
      <c r="M3411" s="1" t="s">
        <v>1499</v>
      </c>
      <c r="N3411">
        <v>148</v>
      </c>
      <c r="O3411">
        <v>151</v>
      </c>
      <c r="P3411">
        <v>151</v>
      </c>
      <c r="Q3411" t="s">
        <v>18</v>
      </c>
      <c r="R3411" t="s">
        <v>1500</v>
      </c>
    </row>
    <row r="3412" spans="1:18" x14ac:dyDescent="0.25">
      <c r="A3412" t="s">
        <v>4179</v>
      </c>
      <c r="B3412" t="str">
        <f>MID(Tableau1[[#This Row],[ID]],4,LEN(Tableau1[[#This Row],[ID]])-5)</f>
        <v>CM2</v>
      </c>
      <c r="C3412" t="s">
        <v>17472</v>
      </c>
      <c r="D3412">
        <v>0</v>
      </c>
      <c r="E3412">
        <v>9</v>
      </c>
      <c r="F3412">
        <v>533.63300000000004</v>
      </c>
      <c r="G3412">
        <v>8.5020000000000007</v>
      </c>
      <c r="H3412">
        <v>2.262</v>
      </c>
      <c r="I3412">
        <v>10.763999999999999</v>
      </c>
      <c r="J3412">
        <v>0.789855072464</v>
      </c>
      <c r="K3412">
        <v>0.210144927536</v>
      </c>
      <c r="L3412">
        <v>13</v>
      </c>
      <c r="M3412" s="1" t="s">
        <v>4207</v>
      </c>
      <c r="N3412">
        <v>151</v>
      </c>
      <c r="O3412">
        <v>164</v>
      </c>
      <c r="P3412">
        <v>164</v>
      </c>
      <c r="Q3412" t="s">
        <v>18</v>
      </c>
      <c r="R3412" t="s">
        <v>4208</v>
      </c>
    </row>
    <row r="3413" spans="1:18" x14ac:dyDescent="0.25">
      <c r="A3413" t="s">
        <v>4179</v>
      </c>
      <c r="B3413" t="str">
        <f>MID(Tableau1[[#This Row],[ID]],4,LEN(Tableau1[[#This Row],[ID]])-5)</f>
        <v>CM2</v>
      </c>
      <c r="C3413" t="s">
        <v>17472</v>
      </c>
      <c r="D3413">
        <v>0</v>
      </c>
      <c r="E3413">
        <v>9</v>
      </c>
      <c r="F3413">
        <v>547.79700000000003</v>
      </c>
      <c r="G3413">
        <v>16.646000000000001</v>
      </c>
      <c r="H3413">
        <v>5.6619999999999999</v>
      </c>
      <c r="I3413">
        <v>22.308</v>
      </c>
      <c r="J3413">
        <v>0.74618970772799997</v>
      </c>
      <c r="K3413">
        <v>0.25381029227200003</v>
      </c>
      <c r="L3413">
        <v>17</v>
      </c>
      <c r="M3413" s="1" t="s">
        <v>4209</v>
      </c>
      <c r="N3413">
        <v>164</v>
      </c>
      <c r="O3413">
        <v>181</v>
      </c>
      <c r="P3413">
        <v>181</v>
      </c>
      <c r="Q3413" t="s">
        <v>18</v>
      </c>
      <c r="R3413" t="s">
        <v>4210</v>
      </c>
    </row>
    <row r="3414" spans="1:18" x14ac:dyDescent="0.25">
      <c r="A3414" t="s">
        <v>4179</v>
      </c>
      <c r="B3414" t="str">
        <f>MID(Tableau1[[#This Row],[ID]],4,LEN(Tableau1[[#This Row],[ID]])-5)</f>
        <v>CM2</v>
      </c>
      <c r="C3414" t="s">
        <v>17472</v>
      </c>
      <c r="D3414">
        <v>0</v>
      </c>
      <c r="E3414">
        <v>9</v>
      </c>
      <c r="F3414">
        <v>568.73299999999995</v>
      </c>
      <c r="G3414">
        <v>5.6470000000000002</v>
      </c>
      <c r="H3414">
        <v>4.29</v>
      </c>
      <c r="I3414">
        <v>9.9369999999999994</v>
      </c>
      <c r="J3414">
        <v>0.56828016504000001</v>
      </c>
      <c r="K3414">
        <v>0.43171983495999999</v>
      </c>
      <c r="L3414">
        <v>7</v>
      </c>
      <c r="M3414" s="1" t="s">
        <v>4211</v>
      </c>
      <c r="N3414">
        <v>181</v>
      </c>
      <c r="O3414">
        <v>188</v>
      </c>
      <c r="P3414">
        <v>188</v>
      </c>
      <c r="Q3414" t="s">
        <v>18</v>
      </c>
      <c r="R3414" t="s">
        <v>4212</v>
      </c>
    </row>
    <row r="3415" spans="1:18" x14ac:dyDescent="0.25">
      <c r="A3415" t="s">
        <v>4179</v>
      </c>
      <c r="B3415" t="str">
        <f>MID(Tableau1[[#This Row],[ID]],4,LEN(Tableau1[[#This Row],[ID]])-5)</f>
        <v>CM2</v>
      </c>
      <c r="C3415" t="s">
        <v>17472</v>
      </c>
      <c r="D3415">
        <v>0</v>
      </c>
      <c r="E3415">
        <v>9</v>
      </c>
      <c r="F3415">
        <v>577.11</v>
      </c>
      <c r="G3415">
        <v>2.948</v>
      </c>
      <c r="H3415">
        <v>2.73</v>
      </c>
      <c r="I3415">
        <v>5.6779999999999999</v>
      </c>
      <c r="J3415">
        <v>0.51919690031700005</v>
      </c>
      <c r="K3415">
        <v>0.480803099683</v>
      </c>
      <c r="L3415">
        <v>0</v>
      </c>
      <c r="N3415">
        <v>188</v>
      </c>
      <c r="O3415">
        <v>187</v>
      </c>
      <c r="P3415">
        <v>187</v>
      </c>
      <c r="Q3415" t="s">
        <v>21</v>
      </c>
      <c r="R3415" t="s">
        <v>4213</v>
      </c>
    </row>
    <row r="3416" spans="1:18" x14ac:dyDescent="0.25">
      <c r="A3416" t="s">
        <v>4179</v>
      </c>
      <c r="B3416" t="str">
        <f>MID(Tableau1[[#This Row],[ID]],4,LEN(Tableau1[[#This Row],[ID]])-5)</f>
        <v>CM2</v>
      </c>
      <c r="C3416" t="s">
        <v>17472</v>
      </c>
      <c r="D3416">
        <v>0</v>
      </c>
      <c r="E3416">
        <v>9</v>
      </c>
      <c r="F3416">
        <v>584.23900000000003</v>
      </c>
      <c r="G3416">
        <v>29.952000000000002</v>
      </c>
      <c r="H3416">
        <v>4.181</v>
      </c>
      <c r="I3416">
        <v>34.133000000000003</v>
      </c>
      <c r="J3416">
        <v>0.87750856942</v>
      </c>
      <c r="K3416">
        <v>0.12249143058</v>
      </c>
      <c r="L3416">
        <v>27</v>
      </c>
      <c r="M3416" s="1" t="s">
        <v>4214</v>
      </c>
      <c r="N3416">
        <v>187</v>
      </c>
      <c r="O3416">
        <v>214</v>
      </c>
      <c r="P3416">
        <v>214</v>
      </c>
      <c r="Q3416" t="s">
        <v>18</v>
      </c>
      <c r="R3416" t="s">
        <v>4215</v>
      </c>
    </row>
    <row r="3417" spans="1:18" x14ac:dyDescent="0.25">
      <c r="A3417" t="s">
        <v>4179</v>
      </c>
      <c r="B3417" t="str">
        <f>MID(Tableau1[[#This Row],[ID]],4,LEN(Tableau1[[#This Row],[ID]])-5)</f>
        <v>CM2</v>
      </c>
      <c r="C3417" t="s">
        <v>17472</v>
      </c>
      <c r="D3417">
        <v>0</v>
      </c>
      <c r="E3417">
        <v>9</v>
      </c>
      <c r="F3417">
        <v>649.83799999999997</v>
      </c>
      <c r="G3417">
        <v>8.33</v>
      </c>
      <c r="H3417">
        <v>35.646999999999998</v>
      </c>
      <c r="I3417">
        <v>43.976999999999997</v>
      </c>
      <c r="J3417">
        <v>0.189417195352</v>
      </c>
      <c r="K3417">
        <v>0.81058280464800003</v>
      </c>
      <c r="L3417">
        <v>11</v>
      </c>
      <c r="M3417" s="1" t="s">
        <v>4216</v>
      </c>
      <c r="N3417">
        <v>214</v>
      </c>
      <c r="O3417">
        <v>225</v>
      </c>
      <c r="P3417">
        <v>225</v>
      </c>
      <c r="Q3417" t="s">
        <v>18</v>
      </c>
      <c r="R3417" t="s">
        <v>4217</v>
      </c>
    </row>
    <row r="3418" spans="1:18" x14ac:dyDescent="0.25">
      <c r="A3418" t="s">
        <v>4179</v>
      </c>
      <c r="B3418" t="str">
        <f>MID(Tableau1[[#This Row],[ID]],4,LEN(Tableau1[[#This Row],[ID]])-5)</f>
        <v>CM2</v>
      </c>
      <c r="C3418" t="s">
        <v>17472</v>
      </c>
      <c r="D3418">
        <v>0</v>
      </c>
      <c r="E3418">
        <v>9</v>
      </c>
      <c r="F3418">
        <v>667.40300000000002</v>
      </c>
      <c r="G3418">
        <v>5.5229999999999997</v>
      </c>
      <c r="H3418">
        <v>9.2349999999999994</v>
      </c>
      <c r="I3418">
        <v>14.757999999999999</v>
      </c>
      <c r="J3418">
        <v>0.374237701586</v>
      </c>
      <c r="K3418">
        <v>0.625762298414</v>
      </c>
      <c r="L3418">
        <v>7</v>
      </c>
      <c r="M3418" s="1" t="s">
        <v>4218</v>
      </c>
      <c r="N3418">
        <v>225</v>
      </c>
      <c r="O3418">
        <v>232</v>
      </c>
      <c r="P3418">
        <v>232</v>
      </c>
      <c r="Q3418" t="s">
        <v>18</v>
      </c>
      <c r="R3418" t="s">
        <v>4218</v>
      </c>
    </row>
    <row r="3419" spans="1:18" x14ac:dyDescent="0.25">
      <c r="A3419" t="s">
        <v>4179</v>
      </c>
      <c r="B3419" t="str">
        <f>MID(Tableau1[[#This Row],[ID]],4,LEN(Tableau1[[#This Row],[ID]])-5)</f>
        <v>CM2</v>
      </c>
      <c r="C3419" t="s">
        <v>17472</v>
      </c>
      <c r="D3419">
        <v>0</v>
      </c>
      <c r="E3419">
        <v>9</v>
      </c>
      <c r="F3419">
        <v>676.68499999999995</v>
      </c>
      <c r="G3419">
        <v>0.125</v>
      </c>
      <c r="H3419">
        <v>3.7589999999999999</v>
      </c>
      <c r="I3419">
        <v>3.8839999999999999</v>
      </c>
      <c r="J3419">
        <v>3.2183316168900002E-2</v>
      </c>
      <c r="K3419">
        <v>0.96781668383099995</v>
      </c>
      <c r="L3419">
        <v>1</v>
      </c>
      <c r="M3419" s="1" t="s">
        <v>28</v>
      </c>
      <c r="N3419">
        <v>232</v>
      </c>
      <c r="O3419">
        <v>233</v>
      </c>
      <c r="P3419">
        <v>233</v>
      </c>
      <c r="Q3419" t="s">
        <v>18</v>
      </c>
      <c r="R3419" t="s">
        <v>29</v>
      </c>
    </row>
    <row r="3420" spans="1:18" x14ac:dyDescent="0.25">
      <c r="A3420" t="s">
        <v>4179</v>
      </c>
      <c r="B3420" t="str">
        <f>MID(Tableau1[[#This Row],[ID]],4,LEN(Tableau1[[#This Row],[ID]])-5)</f>
        <v>CM2</v>
      </c>
      <c r="C3420" t="s">
        <v>17472</v>
      </c>
      <c r="D3420">
        <v>0</v>
      </c>
      <c r="E3420">
        <v>9</v>
      </c>
      <c r="F3420">
        <v>679.96100000000001</v>
      </c>
      <c r="G3420">
        <v>2.762</v>
      </c>
      <c r="H3420">
        <v>3.1509999999999998</v>
      </c>
      <c r="I3420">
        <v>5.9130000000000003</v>
      </c>
      <c r="J3420">
        <v>0.46710637578199998</v>
      </c>
      <c r="K3420">
        <v>0.53289362421800002</v>
      </c>
      <c r="L3420">
        <v>4</v>
      </c>
      <c r="M3420" s="1" t="s">
        <v>3996</v>
      </c>
      <c r="N3420">
        <v>233</v>
      </c>
      <c r="O3420">
        <v>237</v>
      </c>
      <c r="P3420">
        <v>237</v>
      </c>
      <c r="Q3420" t="s">
        <v>18</v>
      </c>
      <c r="R3420" t="s">
        <v>4219</v>
      </c>
    </row>
    <row r="3421" spans="1:18" x14ac:dyDescent="0.25">
      <c r="A3421" t="s">
        <v>4179</v>
      </c>
      <c r="B3421" t="str">
        <f>MID(Tableau1[[#This Row],[ID]],4,LEN(Tableau1[[#This Row],[ID]])-5)</f>
        <v>CM2</v>
      </c>
      <c r="C3421" t="s">
        <v>17472</v>
      </c>
      <c r="D3421">
        <v>0</v>
      </c>
      <c r="E3421">
        <v>9</v>
      </c>
      <c r="F3421">
        <v>695.29600000000005</v>
      </c>
      <c r="G3421">
        <v>0.125</v>
      </c>
      <c r="H3421">
        <v>12.573</v>
      </c>
      <c r="I3421">
        <v>12.698</v>
      </c>
      <c r="J3421">
        <v>9.8440699322699995E-3</v>
      </c>
      <c r="K3421">
        <v>0.99015593006799996</v>
      </c>
      <c r="L3421">
        <v>1</v>
      </c>
      <c r="M3421" s="1" t="s">
        <v>1114</v>
      </c>
      <c r="N3421">
        <v>237</v>
      </c>
      <c r="O3421">
        <v>238</v>
      </c>
      <c r="P3421">
        <v>238</v>
      </c>
      <c r="Q3421" t="s">
        <v>18</v>
      </c>
      <c r="R3421" t="s">
        <v>1114</v>
      </c>
    </row>
    <row r="3422" spans="1:18" x14ac:dyDescent="0.25">
      <c r="A3422" t="s">
        <v>4179</v>
      </c>
      <c r="B3422" t="str">
        <f>MID(Tableau1[[#This Row],[ID]],4,LEN(Tableau1[[#This Row],[ID]])-5)</f>
        <v>CM2</v>
      </c>
      <c r="C3422" t="s">
        <v>17472</v>
      </c>
      <c r="D3422">
        <v>0</v>
      </c>
      <c r="E3422">
        <v>9</v>
      </c>
      <c r="F3422">
        <v>697.76099999999997</v>
      </c>
      <c r="G3422">
        <v>14.321</v>
      </c>
      <c r="H3422">
        <v>2.34</v>
      </c>
      <c r="I3422">
        <v>16.661000000000001</v>
      </c>
      <c r="J3422">
        <v>0.85955224776399997</v>
      </c>
      <c r="K3422">
        <v>0.14044775223600001</v>
      </c>
      <c r="L3422">
        <v>19</v>
      </c>
      <c r="M3422" s="1" t="s">
        <v>4220</v>
      </c>
      <c r="N3422">
        <v>238</v>
      </c>
      <c r="O3422">
        <v>257</v>
      </c>
      <c r="P3422">
        <v>257</v>
      </c>
      <c r="Q3422" t="s">
        <v>18</v>
      </c>
      <c r="R3422" t="s">
        <v>4221</v>
      </c>
    </row>
    <row r="3423" spans="1:18" x14ac:dyDescent="0.25">
      <c r="A3423" t="s">
        <v>4179</v>
      </c>
      <c r="B3423" t="str">
        <f>MID(Tableau1[[#This Row],[ID]],4,LEN(Tableau1[[#This Row],[ID]])-5)</f>
        <v>CM2</v>
      </c>
      <c r="C3423" t="s">
        <v>17472</v>
      </c>
      <c r="D3423">
        <v>0</v>
      </c>
      <c r="E3423">
        <v>9</v>
      </c>
      <c r="F3423">
        <v>715.57600000000002</v>
      </c>
      <c r="G3423">
        <v>1.155</v>
      </c>
      <c r="H3423">
        <v>3.4940000000000002</v>
      </c>
      <c r="I3423">
        <v>4.649</v>
      </c>
      <c r="J3423">
        <v>0.248440524844</v>
      </c>
      <c r="K3423">
        <v>0.75155947515599997</v>
      </c>
      <c r="L3423">
        <v>3</v>
      </c>
      <c r="M3423" s="1" t="s">
        <v>687</v>
      </c>
      <c r="N3423">
        <v>257</v>
      </c>
      <c r="O3423">
        <v>260</v>
      </c>
      <c r="P3423">
        <v>260</v>
      </c>
      <c r="Q3423" t="s">
        <v>18</v>
      </c>
      <c r="R3423" t="s">
        <v>688</v>
      </c>
    </row>
    <row r="3424" spans="1:18" x14ac:dyDescent="0.25">
      <c r="A3424" t="s">
        <v>4179</v>
      </c>
      <c r="B3424" t="str">
        <f>MID(Tableau1[[#This Row],[ID]],4,LEN(Tableau1[[#This Row],[ID]])-5)</f>
        <v>CM2</v>
      </c>
      <c r="C3424" t="s">
        <v>17472</v>
      </c>
      <c r="D3424">
        <v>0</v>
      </c>
      <c r="E3424">
        <v>9</v>
      </c>
      <c r="F3424">
        <v>719.04</v>
      </c>
      <c r="G3424">
        <v>0.187</v>
      </c>
      <c r="H3424">
        <v>2.3090000000000002</v>
      </c>
      <c r="I3424">
        <v>2.496</v>
      </c>
      <c r="J3424">
        <v>7.4919871794900006E-2</v>
      </c>
      <c r="K3424">
        <v>0.92508012820499996</v>
      </c>
      <c r="L3424">
        <v>1</v>
      </c>
      <c r="M3424" s="1" t="s">
        <v>829</v>
      </c>
      <c r="N3424">
        <v>260</v>
      </c>
      <c r="O3424">
        <v>261</v>
      </c>
      <c r="P3424">
        <v>261</v>
      </c>
      <c r="Q3424" t="s">
        <v>18</v>
      </c>
      <c r="R3424" t="s">
        <v>829</v>
      </c>
    </row>
    <row r="3425" spans="1:18" x14ac:dyDescent="0.25">
      <c r="A3425" t="s">
        <v>4179</v>
      </c>
      <c r="B3425" t="str">
        <f>MID(Tableau1[[#This Row],[ID]],4,LEN(Tableau1[[#This Row],[ID]])-5)</f>
        <v>CM2</v>
      </c>
      <c r="C3425" t="s">
        <v>17472</v>
      </c>
      <c r="D3425">
        <v>0</v>
      </c>
      <c r="E3425">
        <v>9</v>
      </c>
      <c r="F3425">
        <v>722.12900000000002</v>
      </c>
      <c r="G3425">
        <v>17.768000000000001</v>
      </c>
      <c r="H3425">
        <v>2.9020000000000001</v>
      </c>
      <c r="I3425">
        <v>20.67</v>
      </c>
      <c r="J3425">
        <v>0.85960328979199996</v>
      </c>
      <c r="K3425">
        <v>0.14039671020799999</v>
      </c>
      <c r="L3425">
        <v>8</v>
      </c>
      <c r="M3425" s="1" t="s">
        <v>4222</v>
      </c>
      <c r="N3425">
        <v>261</v>
      </c>
      <c r="O3425">
        <v>269</v>
      </c>
      <c r="P3425">
        <v>269</v>
      </c>
      <c r="Q3425" t="s">
        <v>18</v>
      </c>
      <c r="R3425" t="s">
        <v>4223</v>
      </c>
    </row>
    <row r="3426" spans="1:18" x14ac:dyDescent="0.25">
      <c r="A3426" t="s">
        <v>4179</v>
      </c>
      <c r="B3426" t="str">
        <f>MID(Tableau1[[#This Row],[ID]],4,LEN(Tableau1[[#This Row],[ID]])-5)</f>
        <v>CM2</v>
      </c>
      <c r="C3426" t="s">
        <v>17472</v>
      </c>
      <c r="D3426">
        <v>0</v>
      </c>
      <c r="E3426">
        <v>9</v>
      </c>
      <c r="F3426">
        <v>756.40200000000004</v>
      </c>
      <c r="G3426">
        <v>0.84199999999999997</v>
      </c>
      <c r="H3426">
        <v>16.504999999999999</v>
      </c>
      <c r="I3426">
        <v>17.347000000000001</v>
      </c>
      <c r="J3426">
        <v>4.85386522165E-2</v>
      </c>
      <c r="K3426">
        <v>0.95146134778299996</v>
      </c>
      <c r="L3426">
        <v>2</v>
      </c>
      <c r="M3426" s="1" t="s">
        <v>1564</v>
      </c>
      <c r="N3426">
        <v>269</v>
      </c>
      <c r="O3426">
        <v>271</v>
      </c>
      <c r="P3426">
        <v>271</v>
      </c>
      <c r="Q3426" t="s">
        <v>18</v>
      </c>
      <c r="R3426" t="s">
        <v>1565</v>
      </c>
    </row>
    <row r="3427" spans="1:18" x14ac:dyDescent="0.25">
      <c r="A3427" t="s">
        <v>4179</v>
      </c>
      <c r="B3427" t="str">
        <f>MID(Tableau1[[#This Row],[ID]],4,LEN(Tableau1[[#This Row],[ID]])-5)</f>
        <v>CM2</v>
      </c>
      <c r="C3427" t="s">
        <v>17472</v>
      </c>
      <c r="D3427">
        <v>0</v>
      </c>
      <c r="E3427">
        <v>9</v>
      </c>
      <c r="F3427">
        <v>775.32500000000005</v>
      </c>
      <c r="G3427">
        <v>13.930999999999999</v>
      </c>
      <c r="H3427">
        <v>18.081</v>
      </c>
      <c r="I3427">
        <v>32.012</v>
      </c>
      <c r="J3427">
        <v>0.43518055729100003</v>
      </c>
      <c r="K3427">
        <v>0.56481944270899997</v>
      </c>
      <c r="L3427">
        <v>20</v>
      </c>
      <c r="M3427" s="1" t="s">
        <v>4224</v>
      </c>
      <c r="N3427">
        <v>272</v>
      </c>
      <c r="O3427">
        <v>291</v>
      </c>
      <c r="P3427">
        <v>291</v>
      </c>
      <c r="Q3427" t="s">
        <v>18</v>
      </c>
      <c r="R3427" t="s">
        <v>4225</v>
      </c>
    </row>
    <row r="3428" spans="1:18" x14ac:dyDescent="0.25">
      <c r="A3428" t="s">
        <v>4179</v>
      </c>
      <c r="B3428" t="str">
        <f>MID(Tableau1[[#This Row],[ID]],4,LEN(Tableau1[[#This Row],[ID]])-5)</f>
        <v>CM2</v>
      </c>
      <c r="C3428" t="s">
        <v>17472</v>
      </c>
      <c r="D3428">
        <v>0</v>
      </c>
      <c r="E3428">
        <v>9</v>
      </c>
      <c r="F3428">
        <v>791.87699999999995</v>
      </c>
      <c r="G3428">
        <v>0.39</v>
      </c>
      <c r="H3428">
        <v>2.621</v>
      </c>
      <c r="I3428">
        <v>3.0110000000000001</v>
      </c>
      <c r="J3428">
        <v>0.129525074726</v>
      </c>
      <c r="K3428">
        <v>0.87047492527400006</v>
      </c>
      <c r="L3428">
        <v>2</v>
      </c>
      <c r="M3428" s="1" t="s">
        <v>994</v>
      </c>
      <c r="N3428">
        <v>291</v>
      </c>
      <c r="O3428">
        <v>293</v>
      </c>
      <c r="P3428">
        <v>293</v>
      </c>
      <c r="Q3428" t="s">
        <v>21</v>
      </c>
      <c r="R3428" t="s">
        <v>995</v>
      </c>
    </row>
    <row r="3429" spans="1:18" x14ac:dyDescent="0.25">
      <c r="A3429" t="s">
        <v>4179</v>
      </c>
      <c r="B3429" t="str">
        <f>MID(Tableau1[[#This Row],[ID]],4,LEN(Tableau1[[#This Row],[ID]])-5)</f>
        <v>CM2</v>
      </c>
      <c r="C3429" t="s">
        <v>17472</v>
      </c>
      <c r="D3429">
        <v>0</v>
      </c>
      <c r="E3429">
        <v>9</v>
      </c>
      <c r="F3429">
        <v>795.09</v>
      </c>
      <c r="G3429">
        <v>14.243</v>
      </c>
      <c r="H3429">
        <v>2.823</v>
      </c>
      <c r="I3429">
        <v>17.065999999999999</v>
      </c>
      <c r="J3429">
        <v>0.83458338216299999</v>
      </c>
      <c r="K3429">
        <v>0.16541661783700001</v>
      </c>
      <c r="L3429">
        <v>14</v>
      </c>
      <c r="M3429" s="1" t="s">
        <v>4226</v>
      </c>
      <c r="N3429">
        <v>293</v>
      </c>
      <c r="O3429">
        <v>307</v>
      </c>
      <c r="P3429">
        <v>307</v>
      </c>
      <c r="Q3429" t="s">
        <v>21</v>
      </c>
      <c r="R3429" t="s">
        <v>4227</v>
      </c>
    </row>
    <row r="3430" spans="1:18" x14ac:dyDescent="0.25">
      <c r="A3430" t="s">
        <v>4179</v>
      </c>
      <c r="B3430" t="str">
        <f>MID(Tableau1[[#This Row],[ID]],4,LEN(Tableau1[[#This Row],[ID]])-5)</f>
        <v>CM2</v>
      </c>
      <c r="C3430" t="s">
        <v>17472</v>
      </c>
      <c r="D3430">
        <v>0</v>
      </c>
      <c r="E3430">
        <v>9</v>
      </c>
      <c r="F3430">
        <v>820.12800000000004</v>
      </c>
      <c r="G3430">
        <v>1.3580000000000001</v>
      </c>
      <c r="H3430">
        <v>10.795</v>
      </c>
      <c r="I3430">
        <v>12.153</v>
      </c>
      <c r="J3430">
        <v>0.111741956719</v>
      </c>
      <c r="K3430">
        <v>0.888258043281</v>
      </c>
      <c r="L3430">
        <v>0</v>
      </c>
      <c r="N3430">
        <v>307</v>
      </c>
      <c r="O3430">
        <v>307</v>
      </c>
      <c r="P3430">
        <v>307</v>
      </c>
      <c r="Q3430" t="s">
        <v>18</v>
      </c>
      <c r="R3430" t="s">
        <v>4228</v>
      </c>
    </row>
    <row r="3431" spans="1:18" x14ac:dyDescent="0.25">
      <c r="A3431" t="s">
        <v>4179</v>
      </c>
      <c r="B3431" t="str">
        <f>MID(Tableau1[[#This Row],[ID]],4,LEN(Tableau1[[#This Row],[ID]])-5)</f>
        <v>CM2</v>
      </c>
      <c r="C3431" t="s">
        <v>17472</v>
      </c>
      <c r="D3431">
        <v>0</v>
      </c>
      <c r="E3431">
        <v>9</v>
      </c>
      <c r="F3431">
        <v>824.62099999999998</v>
      </c>
      <c r="G3431">
        <v>4.6020000000000003</v>
      </c>
      <c r="H3431">
        <v>3.1349999999999998</v>
      </c>
      <c r="I3431">
        <v>7.7370000000000001</v>
      </c>
      <c r="J3431">
        <v>0.59480418766999998</v>
      </c>
      <c r="K3431">
        <v>0.40519581233000002</v>
      </c>
      <c r="L3431">
        <v>3</v>
      </c>
      <c r="M3431" s="1" t="s">
        <v>4229</v>
      </c>
      <c r="N3431">
        <v>308</v>
      </c>
      <c r="O3431">
        <v>310</v>
      </c>
      <c r="P3431">
        <v>310</v>
      </c>
      <c r="Q3431" t="s">
        <v>18</v>
      </c>
      <c r="R3431" t="s">
        <v>4230</v>
      </c>
    </row>
    <row r="3432" spans="1:18" x14ac:dyDescent="0.25">
      <c r="A3432" t="s">
        <v>4179</v>
      </c>
      <c r="B3432" t="str">
        <f>MID(Tableau1[[#This Row],[ID]],4,LEN(Tableau1[[#This Row],[ID]])-5)</f>
        <v>CM2</v>
      </c>
      <c r="C3432" t="s">
        <v>17472</v>
      </c>
      <c r="D3432">
        <v>0</v>
      </c>
      <c r="E3432">
        <v>9</v>
      </c>
      <c r="F3432">
        <v>831.81299999999999</v>
      </c>
      <c r="G3432">
        <v>5.5529999999999999</v>
      </c>
      <c r="H3432">
        <v>2.59</v>
      </c>
      <c r="I3432">
        <v>8.1430000000000007</v>
      </c>
      <c r="J3432">
        <v>0.68193540464199998</v>
      </c>
      <c r="K3432">
        <v>0.31806459535800002</v>
      </c>
      <c r="L3432">
        <v>8</v>
      </c>
      <c r="M3432" s="1" t="s">
        <v>4231</v>
      </c>
      <c r="N3432">
        <v>310</v>
      </c>
      <c r="O3432">
        <v>318</v>
      </c>
      <c r="P3432">
        <v>318</v>
      </c>
      <c r="Q3432" t="s">
        <v>18</v>
      </c>
      <c r="R3432" t="s">
        <v>4232</v>
      </c>
    </row>
    <row r="3433" spans="1:18" x14ac:dyDescent="0.25">
      <c r="A3433" t="s">
        <v>4179</v>
      </c>
      <c r="B3433" t="str">
        <f>MID(Tableau1[[#This Row],[ID]],4,LEN(Tableau1[[#This Row],[ID]])-5)</f>
        <v>CM2</v>
      </c>
      <c r="C3433" t="s">
        <v>17472</v>
      </c>
      <c r="D3433">
        <v>0</v>
      </c>
      <c r="E3433">
        <v>9</v>
      </c>
      <c r="F3433">
        <v>839.59699999999998</v>
      </c>
      <c r="G3433">
        <v>14.29</v>
      </c>
      <c r="H3433">
        <v>2.2309999999999999</v>
      </c>
      <c r="I3433">
        <v>16.521000000000001</v>
      </c>
      <c r="J3433">
        <v>0.86495974819900001</v>
      </c>
      <c r="K3433">
        <v>0.13504025180099999</v>
      </c>
      <c r="L3433">
        <v>18</v>
      </c>
      <c r="M3433" s="1" t="s">
        <v>4233</v>
      </c>
      <c r="N3433">
        <v>318</v>
      </c>
      <c r="O3433">
        <v>336</v>
      </c>
      <c r="P3433">
        <v>336</v>
      </c>
      <c r="Q3433" t="s">
        <v>18</v>
      </c>
      <c r="R3433" t="s">
        <v>4234</v>
      </c>
    </row>
    <row r="3434" spans="1:18" x14ac:dyDescent="0.25">
      <c r="A3434" t="s">
        <v>4179</v>
      </c>
      <c r="B3434" t="str">
        <f>MID(Tableau1[[#This Row],[ID]],4,LEN(Tableau1[[#This Row],[ID]])-5)</f>
        <v>CM2</v>
      </c>
      <c r="C3434" t="s">
        <v>17472</v>
      </c>
      <c r="D3434">
        <v>0</v>
      </c>
      <c r="E3434">
        <v>9</v>
      </c>
      <c r="F3434">
        <v>856.74199999999996</v>
      </c>
      <c r="G3434">
        <v>15.678000000000001</v>
      </c>
      <c r="H3434">
        <v>2.855</v>
      </c>
      <c r="I3434">
        <v>18.533000000000001</v>
      </c>
      <c r="J3434">
        <v>0.84595046673499996</v>
      </c>
      <c r="K3434">
        <v>0.15404953326500001</v>
      </c>
      <c r="L3434">
        <v>19</v>
      </c>
      <c r="M3434" s="1" t="s">
        <v>4235</v>
      </c>
      <c r="N3434">
        <v>336</v>
      </c>
      <c r="O3434">
        <v>355</v>
      </c>
      <c r="P3434">
        <v>355</v>
      </c>
      <c r="Q3434" t="s">
        <v>18</v>
      </c>
      <c r="R3434" t="s">
        <v>4236</v>
      </c>
    </row>
    <row r="3435" spans="1:18" x14ac:dyDescent="0.25">
      <c r="A3435" t="s">
        <v>4179</v>
      </c>
      <c r="B3435" t="str">
        <f>MID(Tableau1[[#This Row],[ID]],4,LEN(Tableau1[[#This Row],[ID]])-5)</f>
        <v>CM2</v>
      </c>
      <c r="C3435" t="s">
        <v>17472</v>
      </c>
      <c r="D3435">
        <v>0</v>
      </c>
      <c r="E3435">
        <v>9</v>
      </c>
      <c r="F3435">
        <v>879.20600000000002</v>
      </c>
      <c r="G3435">
        <v>6.7389999999999999</v>
      </c>
      <c r="H3435">
        <v>6.7859999999999996</v>
      </c>
      <c r="I3435">
        <v>13.525</v>
      </c>
      <c r="J3435">
        <v>0.49826247689499997</v>
      </c>
      <c r="K3435">
        <v>0.50173752310499997</v>
      </c>
      <c r="L3435">
        <v>0</v>
      </c>
      <c r="N3435">
        <v>355</v>
      </c>
      <c r="O3435">
        <v>354</v>
      </c>
      <c r="P3435">
        <v>354</v>
      </c>
      <c r="Q3435" t="s">
        <v>18</v>
      </c>
      <c r="R3435" t="s">
        <v>4237</v>
      </c>
    </row>
    <row r="3436" spans="1:18" x14ac:dyDescent="0.25">
      <c r="A3436" t="s">
        <v>4179</v>
      </c>
      <c r="B3436" t="str">
        <f>MID(Tableau1[[#This Row],[ID]],4,LEN(Tableau1[[#This Row],[ID]])-5)</f>
        <v>CM2</v>
      </c>
      <c r="C3436" t="s">
        <v>17472</v>
      </c>
      <c r="D3436">
        <v>0</v>
      </c>
      <c r="E3436">
        <v>9</v>
      </c>
      <c r="F3436">
        <v>895.18</v>
      </c>
      <c r="G3436">
        <v>10.281000000000001</v>
      </c>
      <c r="H3436">
        <v>9.2349999999999994</v>
      </c>
      <c r="I3436">
        <v>19.515999999999998</v>
      </c>
      <c r="J3436">
        <v>0.526798524288</v>
      </c>
      <c r="K3436">
        <v>0.473201475712</v>
      </c>
      <c r="L3436">
        <v>13</v>
      </c>
      <c r="M3436" s="1" t="s">
        <v>4238</v>
      </c>
      <c r="N3436">
        <v>354</v>
      </c>
      <c r="O3436">
        <v>367</v>
      </c>
      <c r="P3436">
        <v>367</v>
      </c>
      <c r="Q3436" t="s">
        <v>18</v>
      </c>
      <c r="R3436" t="s">
        <v>4239</v>
      </c>
    </row>
    <row r="3437" spans="1:18" x14ac:dyDescent="0.25">
      <c r="A3437" t="s">
        <v>4179</v>
      </c>
      <c r="B3437" t="str">
        <f>MID(Tableau1[[#This Row],[ID]],4,LEN(Tableau1[[#This Row],[ID]])-5)</f>
        <v>CM2</v>
      </c>
      <c r="C3437" t="s">
        <v>17472</v>
      </c>
      <c r="D3437">
        <v>0</v>
      </c>
      <c r="E3437">
        <v>9</v>
      </c>
      <c r="F3437">
        <v>908.59699999999998</v>
      </c>
      <c r="G3437">
        <v>7.8E-2</v>
      </c>
      <c r="H3437">
        <v>3.1360000000000001</v>
      </c>
      <c r="I3437">
        <v>3.214</v>
      </c>
      <c r="J3437">
        <v>2.4268823895499999E-2</v>
      </c>
      <c r="K3437">
        <v>0.97573117610500004</v>
      </c>
      <c r="L3437">
        <v>1</v>
      </c>
      <c r="M3437" s="1" t="s">
        <v>258</v>
      </c>
      <c r="N3437">
        <v>367</v>
      </c>
      <c r="O3437">
        <v>368</v>
      </c>
      <c r="P3437">
        <v>368</v>
      </c>
      <c r="Q3437" t="s">
        <v>18</v>
      </c>
      <c r="R3437" t="s">
        <v>258</v>
      </c>
    </row>
    <row r="3438" spans="1:18" x14ac:dyDescent="0.25">
      <c r="A3438" t="s">
        <v>4179</v>
      </c>
      <c r="B3438" t="str">
        <f>MID(Tableau1[[#This Row],[ID]],4,LEN(Tableau1[[#This Row],[ID]])-5)</f>
        <v>CM2</v>
      </c>
      <c r="C3438" t="s">
        <v>17472</v>
      </c>
      <c r="D3438">
        <v>0</v>
      </c>
      <c r="E3438">
        <v>9</v>
      </c>
      <c r="F3438">
        <v>914.36900000000003</v>
      </c>
      <c r="G3438">
        <v>0.14000000000000001</v>
      </c>
      <c r="H3438">
        <v>5.694</v>
      </c>
      <c r="I3438">
        <v>5.8339999999999996</v>
      </c>
      <c r="J3438">
        <v>2.3997257456299999E-2</v>
      </c>
      <c r="K3438">
        <v>0.97600274254399999</v>
      </c>
      <c r="L3438">
        <v>2</v>
      </c>
      <c r="M3438" s="1" t="s">
        <v>4240</v>
      </c>
      <c r="N3438">
        <v>368</v>
      </c>
      <c r="O3438">
        <v>366</v>
      </c>
      <c r="P3438">
        <v>370</v>
      </c>
      <c r="Q3438" t="s">
        <v>18</v>
      </c>
      <c r="R3438" t="s">
        <v>4241</v>
      </c>
    </row>
    <row r="3439" spans="1:18" x14ac:dyDescent="0.25">
      <c r="A3439" t="s">
        <v>4179</v>
      </c>
      <c r="B3439" t="str">
        <f>MID(Tableau1[[#This Row],[ID]],4,LEN(Tableau1[[#This Row],[ID]])-5)</f>
        <v>CM2</v>
      </c>
      <c r="C3439" t="s">
        <v>17472</v>
      </c>
      <c r="D3439">
        <v>0</v>
      </c>
      <c r="E3439">
        <v>9</v>
      </c>
      <c r="F3439">
        <v>933.822</v>
      </c>
      <c r="G3439">
        <v>1.3260000000000001</v>
      </c>
      <c r="H3439">
        <v>19.312999999999999</v>
      </c>
      <c r="I3439">
        <v>20.638999999999999</v>
      </c>
      <c r="J3439">
        <v>6.4247298803200001E-2</v>
      </c>
      <c r="K3439">
        <v>0.93575270119700005</v>
      </c>
      <c r="L3439">
        <v>1</v>
      </c>
      <c r="M3439" s="1" t="s">
        <v>2351</v>
      </c>
      <c r="N3439">
        <v>366</v>
      </c>
      <c r="O3439">
        <v>370</v>
      </c>
      <c r="P3439">
        <v>371</v>
      </c>
      <c r="Q3439" t="s">
        <v>38</v>
      </c>
      <c r="R3439" t="s">
        <v>2351</v>
      </c>
    </row>
    <row r="3440" spans="1:18" x14ac:dyDescent="0.25">
      <c r="A3440" t="s">
        <v>4179</v>
      </c>
      <c r="B3440" t="str">
        <f>MID(Tableau1[[#This Row],[ID]],4,LEN(Tableau1[[#This Row],[ID]])-5)</f>
        <v>CM2</v>
      </c>
      <c r="C3440" t="s">
        <v>17472</v>
      </c>
      <c r="D3440">
        <v>0</v>
      </c>
      <c r="E3440">
        <v>9</v>
      </c>
      <c r="F3440">
        <v>945.58399999999995</v>
      </c>
      <c r="G3440">
        <v>9.6880000000000006</v>
      </c>
      <c r="H3440">
        <v>10.436</v>
      </c>
      <c r="I3440">
        <v>20.123999999999999</v>
      </c>
      <c r="J3440">
        <v>0.48141522560099997</v>
      </c>
      <c r="K3440">
        <v>0.51858477439899997</v>
      </c>
      <c r="L3440">
        <v>14</v>
      </c>
      <c r="M3440" s="1" t="s">
        <v>4242</v>
      </c>
      <c r="N3440">
        <v>370</v>
      </c>
      <c r="O3440">
        <v>384</v>
      </c>
      <c r="P3440">
        <v>384</v>
      </c>
      <c r="Q3440" t="s">
        <v>21</v>
      </c>
      <c r="R3440" t="s">
        <v>4243</v>
      </c>
    </row>
    <row r="3441" spans="1:18" x14ac:dyDescent="0.25">
      <c r="A3441" t="s">
        <v>4179</v>
      </c>
      <c r="B3441" t="str">
        <f>MID(Tableau1[[#This Row],[ID]],4,LEN(Tableau1[[#This Row],[ID]])-5)</f>
        <v>CM2</v>
      </c>
      <c r="C3441" t="s">
        <v>17472</v>
      </c>
      <c r="D3441">
        <v>0</v>
      </c>
      <c r="E3441">
        <v>9</v>
      </c>
      <c r="F3441">
        <v>961.01300000000003</v>
      </c>
      <c r="G3441">
        <v>9.2999999999999999E-2</v>
      </c>
      <c r="H3441">
        <v>5.7409999999999997</v>
      </c>
      <c r="I3441">
        <v>5.8339999999999996</v>
      </c>
      <c r="J3441">
        <v>1.59410353103E-2</v>
      </c>
      <c r="K3441">
        <v>0.98405896468999998</v>
      </c>
      <c r="L3441">
        <v>1</v>
      </c>
      <c r="M3441" s="1" t="s">
        <v>28</v>
      </c>
      <c r="N3441">
        <v>384</v>
      </c>
      <c r="O3441">
        <v>385</v>
      </c>
      <c r="P3441">
        <v>385</v>
      </c>
      <c r="Q3441" t="s">
        <v>21</v>
      </c>
      <c r="R3441" t="s">
        <v>29</v>
      </c>
    </row>
    <row r="3442" spans="1:18" x14ac:dyDescent="0.25">
      <c r="A3442" t="s">
        <v>4179</v>
      </c>
      <c r="B3442" t="str">
        <f>MID(Tableau1[[#This Row],[ID]],4,LEN(Tableau1[[#This Row],[ID]])-5)</f>
        <v>CM2</v>
      </c>
      <c r="C3442" t="s">
        <v>17472</v>
      </c>
      <c r="D3442">
        <v>0</v>
      </c>
      <c r="E3442">
        <v>9</v>
      </c>
      <c r="F3442">
        <v>966.61300000000006</v>
      </c>
      <c r="G3442">
        <v>0.67100000000000004</v>
      </c>
      <c r="H3442">
        <v>5.5069999999999997</v>
      </c>
      <c r="I3442">
        <v>6.1779999999999999</v>
      </c>
      <c r="J3442">
        <v>0.108611201036</v>
      </c>
      <c r="K3442">
        <v>0.89138879896400003</v>
      </c>
      <c r="L3442">
        <v>2</v>
      </c>
      <c r="M3442" s="1" t="s">
        <v>1564</v>
      </c>
      <c r="N3442">
        <v>385</v>
      </c>
      <c r="O3442">
        <v>387</v>
      </c>
      <c r="P3442">
        <v>387</v>
      </c>
      <c r="Q3442" t="s">
        <v>21</v>
      </c>
      <c r="R3442" t="s">
        <v>1565</v>
      </c>
    </row>
    <row r="3443" spans="1:18" x14ac:dyDescent="0.25">
      <c r="A3443" t="s">
        <v>4179</v>
      </c>
      <c r="B3443" t="str">
        <f>MID(Tableau1[[#This Row],[ID]],4,LEN(Tableau1[[#This Row],[ID]])-5)</f>
        <v>CM2</v>
      </c>
      <c r="C3443" t="s">
        <v>17472</v>
      </c>
      <c r="D3443">
        <v>0</v>
      </c>
      <c r="E3443">
        <v>9</v>
      </c>
      <c r="F3443">
        <v>988.09500000000003</v>
      </c>
      <c r="G3443">
        <v>0.873</v>
      </c>
      <c r="H3443">
        <v>20.811</v>
      </c>
      <c r="I3443">
        <v>21.684000000000001</v>
      </c>
      <c r="J3443">
        <v>4.0260099612599999E-2</v>
      </c>
      <c r="K3443">
        <v>0.95973990038699997</v>
      </c>
      <c r="L3443">
        <v>0</v>
      </c>
      <c r="N3443">
        <v>387</v>
      </c>
      <c r="O3443">
        <v>384</v>
      </c>
      <c r="P3443">
        <v>384</v>
      </c>
      <c r="Q3443" t="s">
        <v>21</v>
      </c>
      <c r="R3443" t="s">
        <v>25</v>
      </c>
    </row>
    <row r="3444" spans="1:18" x14ac:dyDescent="0.25">
      <c r="A3444" t="s">
        <v>4179</v>
      </c>
      <c r="B3444" t="str">
        <f>MID(Tableau1[[#This Row],[ID]],4,LEN(Tableau1[[#This Row],[ID]])-5)</f>
        <v>CM2</v>
      </c>
      <c r="C3444" t="s">
        <v>17472</v>
      </c>
      <c r="D3444">
        <v>0</v>
      </c>
      <c r="E3444">
        <v>9</v>
      </c>
      <c r="F3444">
        <v>994.00699999999995</v>
      </c>
      <c r="G3444">
        <v>0.48399999999999999</v>
      </c>
      <c r="H3444">
        <v>5.0389999999999997</v>
      </c>
      <c r="I3444">
        <v>5.5229999999999997</v>
      </c>
      <c r="J3444">
        <v>8.7633532500500003E-2</v>
      </c>
      <c r="K3444">
        <v>0.91236646749999994</v>
      </c>
      <c r="L3444">
        <v>0</v>
      </c>
      <c r="N3444">
        <v>384</v>
      </c>
      <c r="O3444">
        <v>382</v>
      </c>
      <c r="P3444">
        <v>382</v>
      </c>
      <c r="Q3444" t="s">
        <v>21</v>
      </c>
      <c r="R3444" t="s">
        <v>61</v>
      </c>
    </row>
    <row r="3445" spans="1:18" x14ac:dyDescent="0.25">
      <c r="A3445" t="s">
        <v>4179</v>
      </c>
      <c r="B3445" t="str">
        <f>MID(Tableau1[[#This Row],[ID]],4,LEN(Tableau1[[#This Row],[ID]])-5)</f>
        <v>CM2</v>
      </c>
      <c r="C3445" t="s">
        <v>17472</v>
      </c>
      <c r="D3445">
        <v>0</v>
      </c>
      <c r="E3445">
        <v>9</v>
      </c>
      <c r="F3445">
        <v>999.34199999999998</v>
      </c>
      <c r="G3445">
        <v>14.882999999999999</v>
      </c>
      <c r="H3445">
        <v>4.851</v>
      </c>
      <c r="I3445">
        <v>19.734000000000002</v>
      </c>
      <c r="J3445">
        <v>0.75418060200699999</v>
      </c>
      <c r="K3445">
        <v>0.24581939799300001</v>
      </c>
      <c r="L3445">
        <v>19</v>
      </c>
      <c r="M3445" s="1" t="s">
        <v>4244</v>
      </c>
      <c r="N3445">
        <v>382</v>
      </c>
      <c r="O3445">
        <v>401</v>
      </c>
      <c r="P3445">
        <v>401</v>
      </c>
      <c r="Q3445" t="s">
        <v>21</v>
      </c>
      <c r="R3445" t="s">
        <v>4245</v>
      </c>
    </row>
    <row r="3446" spans="1:18" x14ac:dyDescent="0.25">
      <c r="A3446" t="s">
        <v>4179</v>
      </c>
      <c r="B3446" t="str">
        <f>MID(Tableau1[[#This Row],[ID]],4,LEN(Tableau1[[#This Row],[ID]])-5)</f>
        <v>CM2</v>
      </c>
      <c r="C3446" t="s">
        <v>17472</v>
      </c>
      <c r="D3446">
        <v>0</v>
      </c>
      <c r="E3446">
        <v>9</v>
      </c>
      <c r="F3446">
        <v>1016.83</v>
      </c>
      <c r="G3446">
        <v>9.4E-2</v>
      </c>
      <c r="H3446">
        <v>2.605</v>
      </c>
      <c r="I3446">
        <v>2.6989999999999998</v>
      </c>
      <c r="J3446">
        <v>3.4827713968099999E-2</v>
      </c>
      <c r="K3446">
        <v>0.965172286032</v>
      </c>
      <c r="L3446">
        <v>1</v>
      </c>
      <c r="M3446" s="1" t="s">
        <v>2130</v>
      </c>
      <c r="N3446">
        <v>401</v>
      </c>
      <c r="O3446">
        <v>384</v>
      </c>
      <c r="P3446">
        <v>402</v>
      </c>
      <c r="Q3446" t="s">
        <v>21</v>
      </c>
      <c r="R3446" t="s">
        <v>2130</v>
      </c>
    </row>
    <row r="3447" spans="1:18" x14ac:dyDescent="0.25">
      <c r="A3447" t="s">
        <v>4179</v>
      </c>
      <c r="B3447" t="str">
        <f>MID(Tableau1[[#This Row],[ID]],4,LEN(Tableau1[[#This Row],[ID]])-5)</f>
        <v>CM2</v>
      </c>
      <c r="C3447" t="s">
        <v>17472</v>
      </c>
      <c r="D3447">
        <v>0</v>
      </c>
      <c r="E3447">
        <v>9</v>
      </c>
      <c r="F3447">
        <v>1025.894</v>
      </c>
      <c r="G3447">
        <v>0.26500000000000001</v>
      </c>
      <c r="H3447">
        <v>8.9700000000000006</v>
      </c>
      <c r="I3447">
        <v>9.2349999999999994</v>
      </c>
      <c r="J3447">
        <v>2.86951813752E-2</v>
      </c>
      <c r="K3447">
        <v>0.97130481862499995</v>
      </c>
      <c r="L3447">
        <v>1</v>
      </c>
      <c r="M3447" s="1" t="s">
        <v>453</v>
      </c>
      <c r="N3447">
        <v>384</v>
      </c>
      <c r="O3447">
        <v>354</v>
      </c>
      <c r="P3447">
        <v>404</v>
      </c>
      <c r="Q3447" t="s">
        <v>21</v>
      </c>
      <c r="R3447" t="s">
        <v>453</v>
      </c>
    </row>
    <row r="3448" spans="1:18" x14ac:dyDescent="0.25">
      <c r="A3448" t="s">
        <v>4179</v>
      </c>
      <c r="B3448" t="str">
        <f>MID(Tableau1[[#This Row],[ID]],4,LEN(Tableau1[[#This Row],[ID]])-5)</f>
        <v>CM2</v>
      </c>
      <c r="C3448" t="s">
        <v>17472</v>
      </c>
      <c r="D3448">
        <v>0</v>
      </c>
      <c r="E3448">
        <v>9</v>
      </c>
      <c r="F3448">
        <v>1035.8779999999999</v>
      </c>
      <c r="G3448">
        <v>7.0039999999999996</v>
      </c>
      <c r="H3448">
        <v>9.7189999999999994</v>
      </c>
      <c r="I3448">
        <v>16.722999999999999</v>
      </c>
      <c r="J3448">
        <v>0.41882437361699998</v>
      </c>
      <c r="K3448">
        <v>0.58117562638300002</v>
      </c>
      <c r="L3448">
        <v>0</v>
      </c>
      <c r="N3448">
        <v>354</v>
      </c>
      <c r="O3448">
        <v>333</v>
      </c>
      <c r="P3448">
        <v>383</v>
      </c>
      <c r="Q3448" t="s">
        <v>38</v>
      </c>
      <c r="R3448" t="s">
        <v>4246</v>
      </c>
    </row>
    <row r="3449" spans="1:18" x14ac:dyDescent="0.25">
      <c r="A3449" t="s">
        <v>4179</v>
      </c>
      <c r="B3449" t="str">
        <f>MID(Tableau1[[#This Row],[ID]],4,LEN(Tableau1[[#This Row],[ID]])-5)</f>
        <v>CM2</v>
      </c>
      <c r="C3449" t="s">
        <v>17472</v>
      </c>
      <c r="D3449">
        <v>0</v>
      </c>
      <c r="E3449">
        <v>9</v>
      </c>
      <c r="F3449">
        <v>1047.6400000000001</v>
      </c>
      <c r="G3449">
        <v>9.4E-2</v>
      </c>
      <c r="H3449">
        <v>4.758</v>
      </c>
      <c r="I3449">
        <v>4.8520000000000003</v>
      </c>
      <c r="J3449">
        <v>1.93734542457E-2</v>
      </c>
      <c r="K3449">
        <v>0.98062654575399999</v>
      </c>
      <c r="L3449">
        <v>3</v>
      </c>
      <c r="M3449" s="1" t="s">
        <v>4247</v>
      </c>
      <c r="N3449">
        <v>333</v>
      </c>
      <c r="O3449">
        <v>385</v>
      </c>
      <c r="P3449">
        <v>385</v>
      </c>
      <c r="Q3449" t="s">
        <v>38</v>
      </c>
      <c r="R3449" t="s">
        <v>4248</v>
      </c>
    </row>
    <row r="3450" spans="1:18" x14ac:dyDescent="0.25">
      <c r="A3450" t="s">
        <v>4179</v>
      </c>
      <c r="B3450" t="str">
        <f>MID(Tableau1[[#This Row],[ID]],4,LEN(Tableau1[[#This Row],[ID]])-5)</f>
        <v>CM2</v>
      </c>
      <c r="C3450" t="s">
        <v>17472</v>
      </c>
      <c r="D3450">
        <v>0</v>
      </c>
      <c r="E3450">
        <v>9</v>
      </c>
      <c r="F3450">
        <v>1058.279</v>
      </c>
      <c r="G3450">
        <v>7.8E-2</v>
      </c>
      <c r="H3450">
        <v>10.545</v>
      </c>
      <c r="I3450">
        <v>10.622999999999999</v>
      </c>
      <c r="J3450">
        <v>7.3425585992699998E-3</v>
      </c>
      <c r="K3450">
        <v>0.99265744140099998</v>
      </c>
      <c r="L3450">
        <v>1</v>
      </c>
      <c r="M3450" s="1" t="s">
        <v>28</v>
      </c>
      <c r="N3450">
        <v>385</v>
      </c>
      <c r="O3450">
        <v>386</v>
      </c>
      <c r="P3450">
        <v>386</v>
      </c>
      <c r="Q3450" t="s">
        <v>18</v>
      </c>
      <c r="R3450" t="s">
        <v>29</v>
      </c>
    </row>
    <row r="3451" spans="1:18" x14ac:dyDescent="0.25">
      <c r="A3451" t="s">
        <v>4179</v>
      </c>
      <c r="B3451" t="str">
        <f>MID(Tableau1[[#This Row],[ID]],4,LEN(Tableau1[[#This Row],[ID]])-5)</f>
        <v>CM2</v>
      </c>
      <c r="C3451" t="s">
        <v>17472</v>
      </c>
      <c r="D3451">
        <v>0</v>
      </c>
      <c r="E3451">
        <v>9</v>
      </c>
      <c r="F3451">
        <v>1061.2750000000001</v>
      </c>
      <c r="G3451">
        <v>7.0350000000000001</v>
      </c>
      <c r="H3451">
        <v>2.9180000000000001</v>
      </c>
      <c r="I3451">
        <v>9.9529999999999994</v>
      </c>
      <c r="J3451">
        <v>0.70682206369900002</v>
      </c>
      <c r="K3451">
        <v>0.29317793630099998</v>
      </c>
      <c r="L3451">
        <v>4</v>
      </c>
      <c r="M3451" s="1" t="s">
        <v>4249</v>
      </c>
      <c r="N3451">
        <v>387</v>
      </c>
      <c r="O3451">
        <v>390</v>
      </c>
      <c r="P3451">
        <v>390</v>
      </c>
      <c r="Q3451" t="s">
        <v>18</v>
      </c>
      <c r="R3451" t="s">
        <v>4250</v>
      </c>
    </row>
    <row r="3452" spans="1:18" x14ac:dyDescent="0.25">
      <c r="A3452" t="s">
        <v>4179</v>
      </c>
      <c r="B3452" t="str">
        <f>MID(Tableau1[[#This Row],[ID]],4,LEN(Tableau1[[#This Row],[ID]])-5)</f>
        <v>CM2</v>
      </c>
      <c r="C3452" t="s">
        <v>17472</v>
      </c>
      <c r="D3452">
        <v>0</v>
      </c>
      <c r="E3452">
        <v>9</v>
      </c>
      <c r="F3452">
        <v>1079.152</v>
      </c>
      <c r="G3452">
        <v>2.3250000000000002</v>
      </c>
      <c r="H3452">
        <v>10.842000000000001</v>
      </c>
      <c r="I3452">
        <v>13.167</v>
      </c>
      <c r="J3452">
        <v>0.176577808157</v>
      </c>
      <c r="K3452">
        <v>0.82342219184300003</v>
      </c>
      <c r="L3452">
        <v>4</v>
      </c>
      <c r="M3452" s="1" t="s">
        <v>4251</v>
      </c>
      <c r="N3452">
        <v>390</v>
      </c>
      <c r="O3452">
        <v>394</v>
      </c>
      <c r="P3452">
        <v>394</v>
      </c>
      <c r="Q3452" t="s">
        <v>18</v>
      </c>
      <c r="R3452" t="s">
        <v>4252</v>
      </c>
    </row>
    <row r="3453" spans="1:18" x14ac:dyDescent="0.25">
      <c r="A3453" t="s">
        <v>4179</v>
      </c>
      <c r="B3453" t="str">
        <f>MID(Tableau1[[#This Row],[ID]],4,LEN(Tableau1[[#This Row],[ID]])-5)</f>
        <v>CM2</v>
      </c>
      <c r="C3453" t="s">
        <v>17472</v>
      </c>
      <c r="D3453">
        <v>0</v>
      </c>
      <c r="E3453">
        <v>9</v>
      </c>
      <c r="F3453">
        <v>1085.923</v>
      </c>
      <c r="G3453">
        <v>0.14000000000000001</v>
      </c>
      <c r="H3453">
        <v>4.4459999999999997</v>
      </c>
      <c r="I3453">
        <v>4.5860000000000003</v>
      </c>
      <c r="J3453">
        <v>3.0527692978599998E-2</v>
      </c>
      <c r="K3453">
        <v>0.96947230702099996</v>
      </c>
      <c r="L3453">
        <v>0</v>
      </c>
      <c r="N3453">
        <v>394</v>
      </c>
      <c r="O3453">
        <v>393</v>
      </c>
      <c r="P3453">
        <v>393</v>
      </c>
      <c r="Q3453" t="s">
        <v>21</v>
      </c>
      <c r="R3453" t="s">
        <v>47</v>
      </c>
    </row>
    <row r="3454" spans="1:18" x14ac:dyDescent="0.25">
      <c r="A3454" t="s">
        <v>4179</v>
      </c>
      <c r="B3454" t="str">
        <f>MID(Tableau1[[#This Row],[ID]],4,LEN(Tableau1[[#This Row],[ID]])-5)</f>
        <v>CM2</v>
      </c>
      <c r="C3454" t="s">
        <v>17472</v>
      </c>
      <c r="D3454">
        <v>0</v>
      </c>
      <c r="E3454">
        <v>9</v>
      </c>
      <c r="F3454">
        <v>1090.5719999999999</v>
      </c>
      <c r="G3454">
        <v>4.3680000000000003</v>
      </c>
      <c r="H3454">
        <v>4.5090000000000003</v>
      </c>
      <c r="I3454">
        <v>8.8770000000000007</v>
      </c>
      <c r="J3454">
        <v>0.492058127746</v>
      </c>
      <c r="K3454">
        <v>0.507941872254</v>
      </c>
      <c r="L3454">
        <v>8</v>
      </c>
      <c r="M3454" s="1" t="s">
        <v>4253</v>
      </c>
      <c r="N3454">
        <v>393</v>
      </c>
      <c r="O3454">
        <v>401</v>
      </c>
      <c r="P3454">
        <v>401</v>
      </c>
      <c r="Q3454" t="s">
        <v>18</v>
      </c>
      <c r="R3454" t="s">
        <v>4254</v>
      </c>
    </row>
    <row r="3455" spans="1:18" x14ac:dyDescent="0.25">
      <c r="A3455" t="s">
        <v>4179</v>
      </c>
      <c r="B3455" t="str">
        <f>MID(Tableau1[[#This Row],[ID]],4,LEN(Tableau1[[#This Row],[ID]])-5)</f>
        <v>CM2</v>
      </c>
      <c r="C3455" t="s">
        <v>17472</v>
      </c>
      <c r="D3455">
        <v>0</v>
      </c>
      <c r="E3455">
        <v>9</v>
      </c>
      <c r="F3455">
        <v>1098.278</v>
      </c>
      <c r="G3455">
        <v>0.156</v>
      </c>
      <c r="H3455">
        <v>3.3380000000000001</v>
      </c>
      <c r="I3455">
        <v>3.4940000000000002</v>
      </c>
      <c r="J3455">
        <v>4.4647967944999999E-2</v>
      </c>
      <c r="K3455">
        <v>0.95535203205499997</v>
      </c>
      <c r="L3455">
        <v>0</v>
      </c>
      <c r="N3455">
        <v>401</v>
      </c>
      <c r="O3455">
        <v>400</v>
      </c>
      <c r="P3455">
        <v>400</v>
      </c>
      <c r="Q3455" t="s">
        <v>21</v>
      </c>
      <c r="R3455" t="s">
        <v>47</v>
      </c>
    </row>
    <row r="3456" spans="1:18" x14ac:dyDescent="0.25">
      <c r="A3456" t="s">
        <v>4179</v>
      </c>
      <c r="B3456" t="str">
        <f>MID(Tableau1[[#This Row],[ID]],4,LEN(Tableau1[[#This Row],[ID]])-5)</f>
        <v>CM2</v>
      </c>
      <c r="C3456" t="s">
        <v>17472</v>
      </c>
      <c r="D3456">
        <v>0</v>
      </c>
      <c r="E3456">
        <v>9</v>
      </c>
      <c r="F3456">
        <v>1101.383</v>
      </c>
      <c r="G3456">
        <v>3.6970000000000001</v>
      </c>
      <c r="H3456">
        <v>2.9489999999999998</v>
      </c>
      <c r="I3456">
        <v>6.6459999999999999</v>
      </c>
      <c r="J3456">
        <v>0.556274450797</v>
      </c>
      <c r="K3456">
        <v>0.443725549203</v>
      </c>
      <c r="L3456">
        <v>4</v>
      </c>
      <c r="M3456" s="1" t="s">
        <v>348</v>
      </c>
      <c r="N3456">
        <v>400</v>
      </c>
      <c r="O3456">
        <v>404</v>
      </c>
      <c r="P3456">
        <v>404</v>
      </c>
      <c r="Q3456" t="s">
        <v>18</v>
      </c>
      <c r="R3456" t="s">
        <v>4255</v>
      </c>
    </row>
    <row r="3457" spans="1:18" x14ac:dyDescent="0.25">
      <c r="A3457" t="s">
        <v>4179</v>
      </c>
      <c r="B3457" t="str">
        <f>MID(Tableau1[[#This Row],[ID]],4,LEN(Tableau1[[#This Row],[ID]])-5)</f>
        <v>CM2</v>
      </c>
      <c r="C3457" t="s">
        <v>17472</v>
      </c>
      <c r="D3457">
        <v>0</v>
      </c>
      <c r="E3457">
        <v>9</v>
      </c>
      <c r="F3457">
        <v>1107.8879999999999</v>
      </c>
      <c r="G3457">
        <v>1.4970000000000001</v>
      </c>
      <c r="H3457">
        <v>2.8079999999999998</v>
      </c>
      <c r="I3457">
        <v>4.3049999999999997</v>
      </c>
      <c r="J3457">
        <v>0.34773519163799999</v>
      </c>
      <c r="K3457">
        <v>0.65226480836199996</v>
      </c>
      <c r="L3457">
        <v>1</v>
      </c>
      <c r="M3457" s="1" t="s">
        <v>1073</v>
      </c>
      <c r="N3457">
        <v>404</v>
      </c>
      <c r="O3457">
        <v>405</v>
      </c>
      <c r="P3457">
        <v>405</v>
      </c>
      <c r="Q3457" t="s">
        <v>18</v>
      </c>
      <c r="R3457" t="s">
        <v>4256</v>
      </c>
    </row>
    <row r="3458" spans="1:18" x14ac:dyDescent="0.25">
      <c r="A3458" t="s">
        <v>4179</v>
      </c>
      <c r="B3458" t="str">
        <f>MID(Tableau1[[#This Row],[ID]],4,LEN(Tableau1[[#This Row],[ID]])-5)</f>
        <v>CM2</v>
      </c>
      <c r="C3458" t="s">
        <v>17472</v>
      </c>
      <c r="D3458">
        <v>0</v>
      </c>
      <c r="E3458">
        <v>9</v>
      </c>
      <c r="F3458">
        <v>1113.6130000000001</v>
      </c>
      <c r="G3458">
        <v>0.54600000000000004</v>
      </c>
      <c r="H3458">
        <v>4.2279999999999998</v>
      </c>
      <c r="I3458">
        <v>4.774</v>
      </c>
      <c r="J3458">
        <v>0.114369501466</v>
      </c>
      <c r="K3458">
        <v>0.885630498534</v>
      </c>
      <c r="L3458">
        <v>3</v>
      </c>
      <c r="M3458" s="1" t="s">
        <v>3422</v>
      </c>
      <c r="N3458">
        <v>405</v>
      </c>
      <c r="O3458">
        <v>408</v>
      </c>
      <c r="P3458">
        <v>408</v>
      </c>
      <c r="Q3458" t="s">
        <v>18</v>
      </c>
      <c r="R3458" t="s">
        <v>3423</v>
      </c>
    </row>
    <row r="3459" spans="1:18" x14ac:dyDescent="0.25">
      <c r="A3459" t="s">
        <v>4179</v>
      </c>
      <c r="B3459" t="str">
        <f>MID(Tableau1[[#This Row],[ID]],4,LEN(Tableau1[[#This Row],[ID]])-5)</f>
        <v>CM2</v>
      </c>
      <c r="C3459" t="s">
        <v>17472</v>
      </c>
      <c r="D3459">
        <v>0</v>
      </c>
      <c r="E3459">
        <v>9</v>
      </c>
      <c r="F3459">
        <v>1132.723</v>
      </c>
      <c r="G3459">
        <v>0.53100000000000003</v>
      </c>
      <c r="H3459">
        <v>18.564</v>
      </c>
      <c r="I3459">
        <v>19.094999999999999</v>
      </c>
      <c r="J3459">
        <v>2.7808326787100001E-2</v>
      </c>
      <c r="K3459">
        <v>0.97219167321300004</v>
      </c>
      <c r="L3459">
        <v>2</v>
      </c>
      <c r="M3459" s="1" t="s">
        <v>4257</v>
      </c>
      <c r="N3459">
        <v>408</v>
      </c>
      <c r="O3459">
        <v>410</v>
      </c>
      <c r="P3459">
        <v>410</v>
      </c>
      <c r="Q3459" t="s">
        <v>18</v>
      </c>
      <c r="R3459" t="s">
        <v>4257</v>
      </c>
    </row>
    <row r="3460" spans="1:18" x14ac:dyDescent="0.25">
      <c r="A3460" t="s">
        <v>4179</v>
      </c>
      <c r="B3460" t="str">
        <f>MID(Tableau1[[#This Row],[ID]],4,LEN(Tableau1[[#This Row],[ID]])-5)</f>
        <v>CM2</v>
      </c>
      <c r="C3460" t="s">
        <v>17472</v>
      </c>
      <c r="D3460">
        <v>0</v>
      </c>
      <c r="E3460">
        <v>9</v>
      </c>
      <c r="F3460">
        <v>1136.03</v>
      </c>
      <c r="G3460">
        <v>34.04</v>
      </c>
      <c r="H3460">
        <v>2.7759999999999998</v>
      </c>
      <c r="I3460">
        <v>36.816000000000003</v>
      </c>
      <c r="J3460">
        <v>0.92459800086900001</v>
      </c>
      <c r="K3460">
        <v>7.5401999130799993E-2</v>
      </c>
      <c r="L3460">
        <v>41</v>
      </c>
      <c r="M3460" s="1" t="s">
        <v>4258</v>
      </c>
      <c r="N3460">
        <v>410</v>
      </c>
      <c r="O3460">
        <v>451</v>
      </c>
      <c r="P3460">
        <v>451</v>
      </c>
      <c r="Q3460" t="s">
        <v>18</v>
      </c>
      <c r="R3460" t="s">
        <v>4259</v>
      </c>
    </row>
    <row r="3461" spans="1:18" x14ac:dyDescent="0.25">
      <c r="A3461" t="s">
        <v>4179</v>
      </c>
      <c r="B3461" t="str">
        <f>MID(Tableau1[[#This Row],[ID]],4,LEN(Tableau1[[#This Row],[ID]])-5)</f>
        <v>CM2</v>
      </c>
      <c r="C3461" t="s">
        <v>17472</v>
      </c>
      <c r="D3461">
        <v>0</v>
      </c>
      <c r="E3461">
        <v>9</v>
      </c>
      <c r="F3461">
        <v>1172.425</v>
      </c>
      <c r="G3461">
        <v>2.637</v>
      </c>
      <c r="H3461">
        <v>2.355</v>
      </c>
      <c r="I3461">
        <v>4.992</v>
      </c>
      <c r="J3461">
        <v>0.52824519230800004</v>
      </c>
      <c r="K3461">
        <v>0.47175480769200001</v>
      </c>
      <c r="L3461">
        <v>4</v>
      </c>
      <c r="M3461" s="1" t="s">
        <v>4260</v>
      </c>
      <c r="N3461">
        <v>451</v>
      </c>
      <c r="O3461">
        <v>455</v>
      </c>
      <c r="P3461">
        <v>455</v>
      </c>
      <c r="Q3461" t="s">
        <v>18</v>
      </c>
      <c r="R3461" t="s">
        <v>4261</v>
      </c>
    </row>
    <row r="3462" spans="1:18" x14ac:dyDescent="0.25">
      <c r="A3462" t="s">
        <v>4179</v>
      </c>
      <c r="B3462" t="str">
        <f>MID(Tableau1[[#This Row],[ID]],4,LEN(Tableau1[[#This Row],[ID]])-5)</f>
        <v>CM2</v>
      </c>
      <c r="C3462" t="s">
        <v>17472</v>
      </c>
      <c r="D3462">
        <v>0</v>
      </c>
      <c r="E3462">
        <v>9</v>
      </c>
      <c r="F3462">
        <v>1177.7449999999999</v>
      </c>
      <c r="G3462">
        <v>7.5659999999999998</v>
      </c>
      <c r="H3462">
        <v>2.6829999999999998</v>
      </c>
      <c r="I3462">
        <v>10.249000000000001</v>
      </c>
      <c r="J3462">
        <v>0.73821836276700004</v>
      </c>
      <c r="K3462">
        <v>0.26178163723300002</v>
      </c>
      <c r="L3462">
        <v>10</v>
      </c>
      <c r="M3462" s="1" t="s">
        <v>4262</v>
      </c>
      <c r="N3462">
        <v>455</v>
      </c>
      <c r="O3462">
        <v>465</v>
      </c>
      <c r="P3462">
        <v>465</v>
      </c>
      <c r="Q3462" t="s">
        <v>18</v>
      </c>
      <c r="R3462" t="s">
        <v>4263</v>
      </c>
    </row>
    <row r="3463" spans="1:18" x14ac:dyDescent="0.25">
      <c r="A3463" t="s">
        <v>4179</v>
      </c>
      <c r="B3463" t="str">
        <f>MID(Tableau1[[#This Row],[ID]],4,LEN(Tableau1[[#This Row],[ID]])-5)</f>
        <v>CM2</v>
      </c>
      <c r="C3463" t="s">
        <v>17472</v>
      </c>
      <c r="D3463">
        <v>0</v>
      </c>
      <c r="E3463">
        <v>9</v>
      </c>
      <c r="F3463">
        <v>1197.8219999999999</v>
      </c>
      <c r="G3463">
        <v>5.4290000000000003</v>
      </c>
      <c r="H3463">
        <v>12.510999999999999</v>
      </c>
      <c r="I3463">
        <v>17.940000000000001</v>
      </c>
      <c r="J3463">
        <v>0.30261984392399999</v>
      </c>
      <c r="K3463">
        <v>0.69738015607600001</v>
      </c>
      <c r="L3463">
        <v>9</v>
      </c>
      <c r="M3463" s="1" t="s">
        <v>4264</v>
      </c>
      <c r="N3463">
        <v>465</v>
      </c>
      <c r="O3463">
        <v>474</v>
      </c>
      <c r="P3463">
        <v>474</v>
      </c>
      <c r="Q3463" t="s">
        <v>18</v>
      </c>
      <c r="R3463" t="s">
        <v>4265</v>
      </c>
    </row>
    <row r="3464" spans="1:18" x14ac:dyDescent="0.25">
      <c r="A3464" t="s">
        <v>4179</v>
      </c>
      <c r="B3464" t="str">
        <f>MID(Tableau1[[#This Row],[ID]],4,LEN(Tableau1[[#This Row],[ID]])-5)</f>
        <v>CM2</v>
      </c>
      <c r="C3464" t="s">
        <v>17472</v>
      </c>
      <c r="D3464">
        <v>0</v>
      </c>
      <c r="E3464">
        <v>9</v>
      </c>
      <c r="F3464">
        <v>1206.7139999999999</v>
      </c>
      <c r="G3464">
        <v>9.4E-2</v>
      </c>
      <c r="H3464">
        <v>3.4630000000000001</v>
      </c>
      <c r="I3464">
        <v>3.5569999999999999</v>
      </c>
      <c r="J3464">
        <v>2.6426764127099999E-2</v>
      </c>
      <c r="K3464">
        <v>0.97357323587300004</v>
      </c>
      <c r="L3464">
        <v>1</v>
      </c>
      <c r="M3464" s="1" t="s">
        <v>84</v>
      </c>
      <c r="N3464">
        <v>474</v>
      </c>
      <c r="O3464">
        <v>475</v>
      </c>
      <c r="P3464">
        <v>475</v>
      </c>
      <c r="Q3464" t="s">
        <v>18</v>
      </c>
      <c r="R3464" t="s">
        <v>84</v>
      </c>
    </row>
    <row r="3465" spans="1:18" x14ac:dyDescent="0.25">
      <c r="A3465" t="s">
        <v>4179</v>
      </c>
      <c r="B3465" t="str">
        <f>MID(Tableau1[[#This Row],[ID]],4,LEN(Tableau1[[#This Row],[ID]])-5)</f>
        <v>CM2</v>
      </c>
      <c r="C3465" t="s">
        <v>17472</v>
      </c>
      <c r="D3465">
        <v>0</v>
      </c>
      <c r="E3465">
        <v>9</v>
      </c>
      <c r="F3465">
        <v>1210.037</v>
      </c>
      <c r="G3465">
        <v>1.5760000000000001</v>
      </c>
      <c r="H3465">
        <v>3.2290000000000001</v>
      </c>
      <c r="I3465">
        <v>4.8049999999999997</v>
      </c>
      <c r="J3465">
        <v>0.327991675338</v>
      </c>
      <c r="K3465">
        <v>0.672008324662</v>
      </c>
      <c r="L3465">
        <v>1</v>
      </c>
      <c r="M3465" s="1" t="s">
        <v>46</v>
      </c>
      <c r="N3465">
        <v>475</v>
      </c>
      <c r="O3465">
        <v>475</v>
      </c>
      <c r="P3465">
        <v>475</v>
      </c>
      <c r="Q3465" t="s">
        <v>21</v>
      </c>
      <c r="R3465" t="s">
        <v>1109</v>
      </c>
    </row>
    <row r="3466" spans="1:18" x14ac:dyDescent="0.25">
      <c r="A3466" t="s">
        <v>4266</v>
      </c>
      <c r="B3466" t="str">
        <f>MID(Tableau1[[#This Row],[ID]],4,LEN(Tableau1[[#This Row],[ID]])-5)</f>
        <v>CM2</v>
      </c>
      <c r="C3466" t="s">
        <v>17473</v>
      </c>
      <c r="D3466">
        <v>0</v>
      </c>
      <c r="E3466">
        <v>9</v>
      </c>
      <c r="F3466">
        <v>132.18</v>
      </c>
      <c r="G3466">
        <v>16.082999999999998</v>
      </c>
      <c r="I3466">
        <v>16.082999999999998</v>
      </c>
      <c r="J3466">
        <v>1</v>
      </c>
      <c r="K3466">
        <v>0</v>
      </c>
      <c r="L3466">
        <v>0</v>
      </c>
      <c r="N3466">
        <v>0</v>
      </c>
      <c r="O3466">
        <v>0</v>
      </c>
      <c r="P3466">
        <v>0</v>
      </c>
      <c r="Q3466" t="s">
        <v>18</v>
      </c>
      <c r="R3466" t="s">
        <v>4267</v>
      </c>
    </row>
    <row r="3467" spans="1:18" x14ac:dyDescent="0.25">
      <c r="A3467" t="s">
        <v>4266</v>
      </c>
      <c r="B3467" t="str">
        <f>MID(Tableau1[[#This Row],[ID]],4,LEN(Tableau1[[#This Row],[ID]])-5)</f>
        <v>CM2</v>
      </c>
      <c r="C3467" t="s">
        <v>17473</v>
      </c>
      <c r="D3467">
        <v>0</v>
      </c>
      <c r="E3467">
        <v>9</v>
      </c>
      <c r="F3467">
        <v>217.24700000000001</v>
      </c>
      <c r="G3467">
        <v>4.181</v>
      </c>
      <c r="H3467">
        <v>68.983999999999995</v>
      </c>
      <c r="I3467">
        <v>73.165000000000006</v>
      </c>
      <c r="J3467">
        <v>5.7144809676800003E-2</v>
      </c>
      <c r="K3467">
        <v>0.94285519032300003</v>
      </c>
      <c r="L3467">
        <v>0</v>
      </c>
      <c r="N3467">
        <v>0</v>
      </c>
      <c r="O3467">
        <v>0</v>
      </c>
      <c r="P3467">
        <v>0</v>
      </c>
      <c r="Q3467" t="s">
        <v>18</v>
      </c>
      <c r="R3467" t="s">
        <v>651</v>
      </c>
    </row>
    <row r="3468" spans="1:18" x14ac:dyDescent="0.25">
      <c r="A3468" t="s">
        <v>4266</v>
      </c>
      <c r="B3468" t="str">
        <f>MID(Tableau1[[#This Row],[ID]],4,LEN(Tableau1[[#This Row],[ID]])-5)</f>
        <v>CM2</v>
      </c>
      <c r="C3468" t="s">
        <v>17473</v>
      </c>
      <c r="D3468">
        <v>0</v>
      </c>
      <c r="E3468">
        <v>9</v>
      </c>
      <c r="F3468">
        <v>225.172</v>
      </c>
      <c r="G3468">
        <v>6.3650000000000002</v>
      </c>
      <c r="H3468">
        <v>3.7440000000000002</v>
      </c>
      <c r="I3468">
        <v>10.109</v>
      </c>
      <c r="J3468">
        <v>0.62963695716699997</v>
      </c>
      <c r="K3468">
        <v>0.37036304283299998</v>
      </c>
      <c r="L3468">
        <v>8</v>
      </c>
      <c r="M3468" s="1" t="s">
        <v>4268</v>
      </c>
      <c r="N3468">
        <v>0</v>
      </c>
      <c r="O3468">
        <v>8</v>
      </c>
      <c r="P3468">
        <v>8</v>
      </c>
      <c r="Q3468" t="s">
        <v>18</v>
      </c>
      <c r="R3468" t="s">
        <v>4268</v>
      </c>
    </row>
    <row r="3469" spans="1:18" x14ac:dyDescent="0.25">
      <c r="A3469" t="s">
        <v>4266</v>
      </c>
      <c r="B3469" t="str">
        <f>MID(Tableau1[[#This Row],[ID]],4,LEN(Tableau1[[#This Row],[ID]])-5)</f>
        <v>CM2</v>
      </c>
      <c r="C3469" t="s">
        <v>17473</v>
      </c>
      <c r="D3469">
        <v>0</v>
      </c>
      <c r="E3469">
        <v>9</v>
      </c>
      <c r="F3469">
        <v>234.28200000000001</v>
      </c>
      <c r="G3469">
        <v>2.4809999999999999</v>
      </c>
      <c r="H3469">
        <v>2.7450000000000001</v>
      </c>
      <c r="I3469">
        <v>5.226</v>
      </c>
      <c r="J3469">
        <v>0.47474167623399999</v>
      </c>
      <c r="K3469">
        <v>0.52525832376600001</v>
      </c>
      <c r="L3469">
        <v>7</v>
      </c>
      <c r="M3469" s="1" t="s">
        <v>4269</v>
      </c>
      <c r="N3469">
        <v>8</v>
      </c>
      <c r="O3469">
        <v>15</v>
      </c>
      <c r="P3469">
        <v>15</v>
      </c>
      <c r="Q3469" t="s">
        <v>18</v>
      </c>
      <c r="R3469" t="s">
        <v>4270</v>
      </c>
    </row>
    <row r="3470" spans="1:18" x14ac:dyDescent="0.25">
      <c r="A3470" t="s">
        <v>4266</v>
      </c>
      <c r="B3470" t="str">
        <f>MID(Tableau1[[#This Row],[ID]],4,LEN(Tableau1[[#This Row],[ID]])-5)</f>
        <v>CM2</v>
      </c>
      <c r="C3470" t="s">
        <v>17473</v>
      </c>
      <c r="D3470">
        <v>0</v>
      </c>
      <c r="E3470">
        <v>9</v>
      </c>
      <c r="F3470">
        <v>239.86699999999999</v>
      </c>
      <c r="G3470">
        <v>0.26500000000000001</v>
      </c>
      <c r="H3470">
        <v>3.1040000000000001</v>
      </c>
      <c r="I3470">
        <v>3.3690000000000002</v>
      </c>
      <c r="J3470">
        <v>7.8658355595099996E-2</v>
      </c>
      <c r="K3470">
        <v>0.92134164440499999</v>
      </c>
      <c r="L3470">
        <v>2</v>
      </c>
      <c r="M3470" s="1" t="s">
        <v>1564</v>
      </c>
      <c r="N3470">
        <v>15</v>
      </c>
      <c r="O3470">
        <v>17</v>
      </c>
      <c r="P3470">
        <v>17</v>
      </c>
      <c r="Q3470" t="s">
        <v>18</v>
      </c>
      <c r="R3470" t="s">
        <v>1565</v>
      </c>
    </row>
    <row r="3471" spans="1:18" x14ac:dyDescent="0.25">
      <c r="A3471" t="s">
        <v>4266</v>
      </c>
      <c r="B3471" t="str">
        <f>MID(Tableau1[[#This Row],[ID]],4,LEN(Tableau1[[#This Row],[ID]])-5)</f>
        <v>CM2</v>
      </c>
      <c r="C3471" t="s">
        <v>17473</v>
      </c>
      <c r="D3471">
        <v>0</v>
      </c>
      <c r="E3471">
        <v>9</v>
      </c>
      <c r="F3471">
        <v>283.56299999999999</v>
      </c>
      <c r="G3471">
        <v>1.31</v>
      </c>
      <c r="H3471">
        <v>43.430999999999997</v>
      </c>
      <c r="I3471">
        <v>44.741</v>
      </c>
      <c r="J3471">
        <v>2.9279631657799999E-2</v>
      </c>
      <c r="K3471">
        <v>0.97072036834200004</v>
      </c>
      <c r="L3471">
        <v>3</v>
      </c>
      <c r="M3471" s="1" t="s">
        <v>4271</v>
      </c>
      <c r="N3471">
        <v>17</v>
      </c>
      <c r="O3471">
        <v>20</v>
      </c>
      <c r="P3471">
        <v>20</v>
      </c>
      <c r="Q3471" t="s">
        <v>18</v>
      </c>
      <c r="R3471" t="s">
        <v>4272</v>
      </c>
    </row>
    <row r="3472" spans="1:18" x14ac:dyDescent="0.25">
      <c r="A3472" t="s">
        <v>4266</v>
      </c>
      <c r="B3472" t="str">
        <f>MID(Tableau1[[#This Row],[ID]],4,LEN(Tableau1[[#This Row],[ID]])-5)</f>
        <v>CM2</v>
      </c>
      <c r="C3472" t="s">
        <v>17473</v>
      </c>
      <c r="D3472">
        <v>0</v>
      </c>
      <c r="E3472">
        <v>9</v>
      </c>
      <c r="F3472">
        <v>288.18099999999998</v>
      </c>
      <c r="G3472">
        <v>1.357</v>
      </c>
      <c r="H3472">
        <v>3.3079999999999998</v>
      </c>
      <c r="I3472">
        <v>4.665</v>
      </c>
      <c r="J3472">
        <v>0.29088960342999998</v>
      </c>
      <c r="K3472">
        <v>0.70911039656999997</v>
      </c>
      <c r="L3472">
        <v>5</v>
      </c>
      <c r="M3472" s="1" t="s">
        <v>4273</v>
      </c>
      <c r="N3472">
        <v>20</v>
      </c>
      <c r="O3472">
        <v>25</v>
      </c>
      <c r="P3472">
        <v>25</v>
      </c>
      <c r="Q3472" t="s">
        <v>18</v>
      </c>
      <c r="R3472" t="s">
        <v>4274</v>
      </c>
    </row>
    <row r="3473" spans="1:18" x14ac:dyDescent="0.25">
      <c r="A3473" t="s">
        <v>4266</v>
      </c>
      <c r="B3473" t="str">
        <f>MID(Tableau1[[#This Row],[ID]],4,LEN(Tableau1[[#This Row],[ID]])-5)</f>
        <v>CM2</v>
      </c>
      <c r="C3473" t="s">
        <v>17473</v>
      </c>
      <c r="D3473">
        <v>0</v>
      </c>
      <c r="E3473">
        <v>9</v>
      </c>
      <c r="F3473">
        <v>309.31900000000002</v>
      </c>
      <c r="G3473">
        <v>12.012</v>
      </c>
      <c r="H3473">
        <v>19.780999999999999</v>
      </c>
      <c r="I3473">
        <v>31.792999999999999</v>
      </c>
      <c r="J3473">
        <v>0.37781901676500002</v>
      </c>
      <c r="K3473">
        <v>0.62218098323500004</v>
      </c>
      <c r="L3473">
        <v>20</v>
      </c>
      <c r="M3473" s="1" t="s">
        <v>4275</v>
      </c>
      <c r="N3473">
        <v>25</v>
      </c>
      <c r="O3473">
        <v>45</v>
      </c>
      <c r="P3473">
        <v>45</v>
      </c>
      <c r="Q3473" t="s">
        <v>18</v>
      </c>
      <c r="R3473" t="s">
        <v>4276</v>
      </c>
    </row>
    <row r="3474" spans="1:18" x14ac:dyDescent="0.25">
      <c r="A3474" t="s">
        <v>4266</v>
      </c>
      <c r="B3474" t="str">
        <f>MID(Tableau1[[#This Row],[ID]],4,LEN(Tableau1[[#This Row],[ID]])-5)</f>
        <v>CM2</v>
      </c>
      <c r="C3474" t="s">
        <v>17473</v>
      </c>
      <c r="D3474">
        <v>0</v>
      </c>
      <c r="E3474">
        <v>9</v>
      </c>
      <c r="F3474">
        <v>344.762</v>
      </c>
      <c r="G3474">
        <v>0.45300000000000001</v>
      </c>
      <c r="H3474">
        <v>23.431000000000001</v>
      </c>
      <c r="I3474">
        <v>23.884</v>
      </c>
      <c r="J3474">
        <v>1.8966672249200001E-2</v>
      </c>
      <c r="K3474">
        <v>0.98103332775100005</v>
      </c>
      <c r="L3474">
        <v>2</v>
      </c>
      <c r="M3474" s="1" t="s">
        <v>2501</v>
      </c>
      <c r="N3474">
        <v>45</v>
      </c>
      <c r="O3474">
        <v>47</v>
      </c>
      <c r="P3474">
        <v>47</v>
      </c>
      <c r="Q3474" t="s">
        <v>18</v>
      </c>
      <c r="R3474" t="s">
        <v>2501</v>
      </c>
    </row>
    <row r="3475" spans="1:18" x14ac:dyDescent="0.25">
      <c r="A3475" t="s">
        <v>4266</v>
      </c>
      <c r="B3475" t="str">
        <f>MID(Tableau1[[#This Row],[ID]],4,LEN(Tableau1[[#This Row],[ID]])-5)</f>
        <v>CM2</v>
      </c>
      <c r="C3475" t="s">
        <v>17473</v>
      </c>
      <c r="D3475">
        <v>0</v>
      </c>
      <c r="E3475">
        <v>9</v>
      </c>
      <c r="F3475">
        <v>347.58600000000001</v>
      </c>
      <c r="G3475">
        <v>1.2789999999999999</v>
      </c>
      <c r="H3475">
        <v>2.371</v>
      </c>
      <c r="I3475">
        <v>3.65</v>
      </c>
      <c r="J3475">
        <v>0.35041095890399998</v>
      </c>
      <c r="K3475">
        <v>0.64958904109600002</v>
      </c>
      <c r="L3475">
        <v>3</v>
      </c>
      <c r="M3475" s="1" t="s">
        <v>4277</v>
      </c>
      <c r="N3475">
        <v>47</v>
      </c>
      <c r="O3475">
        <v>45</v>
      </c>
      <c r="P3475">
        <v>50</v>
      </c>
      <c r="Q3475" t="s">
        <v>18</v>
      </c>
      <c r="R3475" t="s">
        <v>4277</v>
      </c>
    </row>
    <row r="3476" spans="1:18" x14ac:dyDescent="0.25">
      <c r="A3476" t="s">
        <v>4266</v>
      </c>
      <c r="B3476" t="str">
        <f>MID(Tableau1[[#This Row],[ID]],4,LEN(Tableau1[[#This Row],[ID]])-5)</f>
        <v>CM2</v>
      </c>
      <c r="C3476" t="s">
        <v>17473</v>
      </c>
      <c r="D3476">
        <v>0</v>
      </c>
      <c r="E3476">
        <v>9</v>
      </c>
      <c r="F3476">
        <v>361.37599999999998</v>
      </c>
      <c r="G3476">
        <v>9.4E-2</v>
      </c>
      <c r="H3476">
        <v>12.510999999999999</v>
      </c>
      <c r="I3476">
        <v>12.605</v>
      </c>
      <c r="J3476">
        <v>7.4573581911900003E-3</v>
      </c>
      <c r="K3476">
        <v>0.99254264180899998</v>
      </c>
      <c r="L3476">
        <v>1</v>
      </c>
      <c r="M3476" s="1" t="s">
        <v>18</v>
      </c>
      <c r="N3476">
        <v>45</v>
      </c>
      <c r="O3476">
        <v>50</v>
      </c>
      <c r="P3476">
        <v>50</v>
      </c>
      <c r="Q3476" t="s">
        <v>38</v>
      </c>
      <c r="R3476" t="s">
        <v>18</v>
      </c>
    </row>
    <row r="3477" spans="1:18" x14ac:dyDescent="0.25">
      <c r="A3477" t="s">
        <v>4266</v>
      </c>
      <c r="B3477" t="str">
        <f>MID(Tableau1[[#This Row],[ID]],4,LEN(Tableau1[[#This Row],[ID]])-5)</f>
        <v>CM2</v>
      </c>
      <c r="C3477" t="s">
        <v>17473</v>
      </c>
      <c r="D3477">
        <v>0</v>
      </c>
      <c r="E3477">
        <v>9</v>
      </c>
      <c r="F3477">
        <v>365.40100000000001</v>
      </c>
      <c r="G3477">
        <v>20.109000000000002</v>
      </c>
      <c r="H3477">
        <v>3.931</v>
      </c>
      <c r="I3477">
        <v>24.04</v>
      </c>
      <c r="J3477">
        <v>0.83648086522499998</v>
      </c>
      <c r="K3477">
        <v>0.16351913477499999</v>
      </c>
      <c r="L3477">
        <v>30</v>
      </c>
      <c r="M3477" s="1" t="s">
        <v>4278</v>
      </c>
      <c r="N3477">
        <v>50</v>
      </c>
      <c r="O3477">
        <v>80</v>
      </c>
      <c r="P3477">
        <v>80</v>
      </c>
      <c r="Q3477" t="s">
        <v>21</v>
      </c>
      <c r="R3477" t="s">
        <v>4279</v>
      </c>
    </row>
    <row r="3478" spans="1:18" x14ac:dyDescent="0.25">
      <c r="A3478" t="s">
        <v>4266</v>
      </c>
      <c r="B3478" t="str">
        <f>MID(Tableau1[[#This Row],[ID]],4,LEN(Tableau1[[#This Row],[ID]])-5)</f>
        <v>CM2</v>
      </c>
      <c r="C3478" t="s">
        <v>17473</v>
      </c>
      <c r="D3478">
        <v>0</v>
      </c>
      <c r="E3478">
        <v>9</v>
      </c>
      <c r="F3478">
        <v>390.43900000000002</v>
      </c>
      <c r="G3478">
        <v>6.9269999999999996</v>
      </c>
      <c r="H3478">
        <v>4.9290000000000003</v>
      </c>
      <c r="I3478">
        <v>11.856</v>
      </c>
      <c r="J3478">
        <v>0.58426113360300003</v>
      </c>
      <c r="K3478">
        <v>0.41573886639699997</v>
      </c>
      <c r="L3478">
        <v>8</v>
      </c>
      <c r="M3478" s="1" t="s">
        <v>4280</v>
      </c>
      <c r="N3478">
        <v>80</v>
      </c>
      <c r="O3478">
        <v>88</v>
      </c>
      <c r="P3478">
        <v>88</v>
      </c>
      <c r="Q3478" t="s">
        <v>21</v>
      </c>
      <c r="R3478" t="s">
        <v>4281</v>
      </c>
    </row>
    <row r="3479" spans="1:18" x14ac:dyDescent="0.25">
      <c r="A3479" t="s">
        <v>4266</v>
      </c>
      <c r="B3479" t="str">
        <f>MID(Tableau1[[#This Row],[ID]],4,LEN(Tableau1[[#This Row],[ID]])-5)</f>
        <v>CM2</v>
      </c>
      <c r="C3479" t="s">
        <v>17473</v>
      </c>
      <c r="D3479">
        <v>0</v>
      </c>
      <c r="E3479">
        <v>9</v>
      </c>
      <c r="F3479">
        <v>400.36099999999999</v>
      </c>
      <c r="G3479">
        <v>1.139</v>
      </c>
      <c r="H3479">
        <v>2.9950000000000001</v>
      </c>
      <c r="I3479">
        <v>4.1340000000000003</v>
      </c>
      <c r="J3479">
        <v>0.27552007740700002</v>
      </c>
      <c r="K3479">
        <v>0.72447992259299998</v>
      </c>
      <c r="L3479">
        <v>2</v>
      </c>
      <c r="M3479" s="1" t="s">
        <v>4282</v>
      </c>
      <c r="N3479">
        <v>88</v>
      </c>
      <c r="O3479">
        <v>90</v>
      </c>
      <c r="P3479">
        <v>90</v>
      </c>
      <c r="Q3479" t="s">
        <v>21</v>
      </c>
      <c r="R3479" t="s">
        <v>4282</v>
      </c>
    </row>
    <row r="3480" spans="1:18" x14ac:dyDescent="0.25">
      <c r="A3480" t="s">
        <v>4266</v>
      </c>
      <c r="B3480" t="str">
        <f>MID(Tableau1[[#This Row],[ID]],4,LEN(Tableau1[[#This Row],[ID]])-5)</f>
        <v>CM2</v>
      </c>
      <c r="C3480" t="s">
        <v>17473</v>
      </c>
      <c r="D3480">
        <v>0</v>
      </c>
      <c r="E3480">
        <v>9</v>
      </c>
      <c r="F3480">
        <v>403.762</v>
      </c>
      <c r="G3480">
        <v>1.653</v>
      </c>
      <c r="H3480">
        <v>2.262</v>
      </c>
      <c r="I3480">
        <v>3.915</v>
      </c>
      <c r="J3480">
        <v>0.42222222222200001</v>
      </c>
      <c r="K3480">
        <v>0.57777777777799999</v>
      </c>
      <c r="L3480">
        <v>0</v>
      </c>
      <c r="N3480">
        <v>90</v>
      </c>
      <c r="O3480">
        <v>89</v>
      </c>
      <c r="P3480">
        <v>89</v>
      </c>
      <c r="Q3480" t="s">
        <v>21</v>
      </c>
      <c r="R3480" t="s">
        <v>4283</v>
      </c>
    </row>
    <row r="3481" spans="1:18" x14ac:dyDescent="0.25">
      <c r="A3481" t="s">
        <v>4266</v>
      </c>
      <c r="B3481" t="str">
        <f>MID(Tableau1[[#This Row],[ID]],4,LEN(Tableau1[[#This Row],[ID]])-5)</f>
        <v>CM2</v>
      </c>
      <c r="C3481" t="s">
        <v>17473</v>
      </c>
      <c r="D3481">
        <v>0</v>
      </c>
      <c r="E3481">
        <v>9</v>
      </c>
      <c r="F3481">
        <v>409.315</v>
      </c>
      <c r="G3481">
        <v>2.34</v>
      </c>
      <c r="H3481">
        <v>3.9</v>
      </c>
      <c r="I3481">
        <v>6.24</v>
      </c>
      <c r="J3481">
        <v>0.375</v>
      </c>
      <c r="K3481">
        <v>0.625</v>
      </c>
      <c r="L3481">
        <v>4</v>
      </c>
      <c r="M3481" s="1" t="s">
        <v>4284</v>
      </c>
      <c r="N3481">
        <v>89</v>
      </c>
      <c r="O3481">
        <v>85</v>
      </c>
      <c r="P3481">
        <v>93</v>
      </c>
      <c r="Q3481" t="s">
        <v>21</v>
      </c>
      <c r="R3481" t="s">
        <v>4285</v>
      </c>
    </row>
    <row r="3482" spans="1:18" x14ac:dyDescent="0.25">
      <c r="A3482" t="s">
        <v>4266</v>
      </c>
      <c r="B3482" t="str">
        <f>MID(Tableau1[[#This Row],[ID]],4,LEN(Tableau1[[#This Row],[ID]])-5)</f>
        <v>CM2</v>
      </c>
      <c r="C3482" t="s">
        <v>17473</v>
      </c>
      <c r="D3482">
        <v>0</v>
      </c>
      <c r="E3482">
        <v>9</v>
      </c>
      <c r="F3482">
        <v>438.37799999999999</v>
      </c>
      <c r="G3482">
        <v>7.8E-2</v>
      </c>
      <c r="H3482">
        <v>26.722999999999999</v>
      </c>
      <c r="I3482">
        <v>26.800999999999998</v>
      </c>
      <c r="J3482">
        <v>2.9103391664500001E-3</v>
      </c>
      <c r="K3482">
        <v>0.99708966083399997</v>
      </c>
      <c r="L3482">
        <v>1</v>
      </c>
      <c r="M3482" s="1" t="s">
        <v>28</v>
      </c>
      <c r="N3482">
        <v>79</v>
      </c>
      <c r="O3482">
        <v>80</v>
      </c>
      <c r="P3482">
        <v>94</v>
      </c>
      <c r="Q3482" t="s">
        <v>21</v>
      </c>
      <c r="R3482" t="s">
        <v>29</v>
      </c>
    </row>
    <row r="3483" spans="1:18" x14ac:dyDescent="0.25">
      <c r="A3483" t="s">
        <v>4266</v>
      </c>
      <c r="B3483" t="str">
        <f>MID(Tableau1[[#This Row],[ID]],4,LEN(Tableau1[[#This Row],[ID]])-5)</f>
        <v>CM2</v>
      </c>
      <c r="C3483" t="s">
        <v>17473</v>
      </c>
      <c r="D3483">
        <v>0</v>
      </c>
      <c r="E3483">
        <v>9</v>
      </c>
      <c r="F3483">
        <v>447.20800000000003</v>
      </c>
      <c r="G3483">
        <v>9.8130000000000006</v>
      </c>
      <c r="H3483">
        <v>8.7520000000000007</v>
      </c>
      <c r="I3483">
        <v>18.565000000000001</v>
      </c>
      <c r="J3483">
        <v>0.52857527605700005</v>
      </c>
      <c r="K3483">
        <v>0.471424723943</v>
      </c>
      <c r="L3483">
        <v>12</v>
      </c>
      <c r="M3483" s="1" t="s">
        <v>4286</v>
      </c>
      <c r="N3483">
        <v>80</v>
      </c>
      <c r="O3483">
        <v>92</v>
      </c>
      <c r="P3483">
        <v>106</v>
      </c>
      <c r="Q3483" t="s">
        <v>21</v>
      </c>
      <c r="R3483" t="s">
        <v>4287</v>
      </c>
    </row>
    <row r="3484" spans="1:18" x14ac:dyDescent="0.25">
      <c r="A3484" t="s">
        <v>4266</v>
      </c>
      <c r="B3484" t="str">
        <f>MID(Tableau1[[#This Row],[ID]],4,LEN(Tableau1[[#This Row],[ID]])-5)</f>
        <v>CM2</v>
      </c>
      <c r="C3484" t="s">
        <v>17473</v>
      </c>
      <c r="D3484">
        <v>0</v>
      </c>
      <c r="E3484">
        <v>9</v>
      </c>
      <c r="F3484">
        <v>460.577</v>
      </c>
      <c r="G3484">
        <v>0.624</v>
      </c>
      <c r="H3484">
        <v>3.556</v>
      </c>
      <c r="I3484">
        <v>4.18</v>
      </c>
      <c r="J3484">
        <v>0.14928229665100001</v>
      </c>
      <c r="K3484">
        <v>0.85071770334899999</v>
      </c>
      <c r="L3484">
        <v>2</v>
      </c>
      <c r="M3484" s="1" t="s">
        <v>2334</v>
      </c>
      <c r="N3484">
        <v>92</v>
      </c>
      <c r="O3484">
        <v>101</v>
      </c>
      <c r="P3484">
        <v>108</v>
      </c>
      <c r="Q3484" t="s">
        <v>21</v>
      </c>
      <c r="R3484" t="s">
        <v>2334</v>
      </c>
    </row>
    <row r="3485" spans="1:18" x14ac:dyDescent="0.25">
      <c r="A3485" t="s">
        <v>4266</v>
      </c>
      <c r="B3485" t="str">
        <f>MID(Tableau1[[#This Row],[ID]],4,LEN(Tableau1[[#This Row],[ID]])-5)</f>
        <v>CM2</v>
      </c>
      <c r="C3485" t="s">
        <v>17473</v>
      </c>
      <c r="D3485">
        <v>0</v>
      </c>
      <c r="E3485">
        <v>9</v>
      </c>
      <c r="F3485">
        <v>465.959</v>
      </c>
      <c r="G3485">
        <v>9.4E-2</v>
      </c>
      <c r="H3485">
        <v>4.758</v>
      </c>
      <c r="I3485">
        <v>4.8520000000000003</v>
      </c>
      <c r="J3485">
        <v>1.93734542457E-2</v>
      </c>
      <c r="K3485">
        <v>0.98062654575399999</v>
      </c>
      <c r="L3485">
        <v>0</v>
      </c>
      <c r="N3485">
        <v>101</v>
      </c>
      <c r="O3485">
        <v>100</v>
      </c>
      <c r="P3485">
        <v>107</v>
      </c>
      <c r="Q3485" t="s">
        <v>21</v>
      </c>
      <c r="R3485" t="s">
        <v>47</v>
      </c>
    </row>
    <row r="3486" spans="1:18" x14ac:dyDescent="0.25">
      <c r="A3486" t="s">
        <v>4266</v>
      </c>
      <c r="B3486" t="str">
        <f>MID(Tableau1[[#This Row],[ID]],4,LEN(Tableau1[[#This Row],[ID]])-5)</f>
        <v>CM2</v>
      </c>
      <c r="C3486" t="s">
        <v>17473</v>
      </c>
      <c r="D3486">
        <v>0</v>
      </c>
      <c r="E3486">
        <v>9</v>
      </c>
      <c r="F3486">
        <v>470.06200000000001</v>
      </c>
      <c r="G3486">
        <v>9.4E-2</v>
      </c>
      <c r="H3486">
        <v>4.0090000000000003</v>
      </c>
      <c r="I3486">
        <v>4.1029999999999998</v>
      </c>
      <c r="J3486">
        <v>2.29100658055E-2</v>
      </c>
      <c r="K3486">
        <v>0.97708993419400003</v>
      </c>
      <c r="L3486">
        <v>1</v>
      </c>
      <c r="M3486" s="1" t="s">
        <v>28</v>
      </c>
      <c r="N3486">
        <v>100</v>
      </c>
      <c r="O3486">
        <v>108</v>
      </c>
      <c r="P3486">
        <v>108</v>
      </c>
      <c r="Q3486" t="s">
        <v>21</v>
      </c>
      <c r="R3486" t="s">
        <v>29</v>
      </c>
    </row>
    <row r="3487" spans="1:18" x14ac:dyDescent="0.25">
      <c r="A3487" t="s">
        <v>4266</v>
      </c>
      <c r="B3487" t="str">
        <f>MID(Tableau1[[#This Row],[ID]],4,LEN(Tableau1[[#This Row],[ID]])-5)</f>
        <v>CM2</v>
      </c>
      <c r="C3487" t="s">
        <v>17473</v>
      </c>
      <c r="D3487">
        <v>0</v>
      </c>
      <c r="E3487">
        <v>9</v>
      </c>
      <c r="F3487">
        <v>474.25900000000001</v>
      </c>
      <c r="G3487">
        <v>4.04</v>
      </c>
      <c r="H3487">
        <v>4.1029999999999998</v>
      </c>
      <c r="I3487">
        <v>8.1430000000000007</v>
      </c>
      <c r="J3487">
        <v>0.49613164681299998</v>
      </c>
      <c r="K3487">
        <v>0.50386835318699996</v>
      </c>
      <c r="L3487">
        <v>2</v>
      </c>
      <c r="M3487" s="1" t="s">
        <v>158</v>
      </c>
      <c r="N3487">
        <v>108</v>
      </c>
      <c r="O3487">
        <v>109</v>
      </c>
      <c r="P3487">
        <v>109</v>
      </c>
      <c r="Q3487" t="s">
        <v>21</v>
      </c>
      <c r="R3487" t="s">
        <v>4288</v>
      </c>
    </row>
    <row r="3488" spans="1:18" x14ac:dyDescent="0.25">
      <c r="A3488" t="s">
        <v>4266</v>
      </c>
      <c r="B3488" t="str">
        <f>MID(Tableau1[[#This Row],[ID]],4,LEN(Tableau1[[#This Row],[ID]])-5)</f>
        <v>CM2</v>
      </c>
      <c r="C3488" t="s">
        <v>17473</v>
      </c>
      <c r="D3488">
        <v>0</v>
      </c>
      <c r="E3488">
        <v>9</v>
      </c>
      <c r="F3488">
        <v>481.46600000000001</v>
      </c>
      <c r="G3488">
        <v>8.4079999999999995</v>
      </c>
      <c r="H3488">
        <v>3.1669999999999998</v>
      </c>
      <c r="I3488">
        <v>11.574999999999999</v>
      </c>
      <c r="J3488">
        <v>0.726393088553</v>
      </c>
      <c r="K3488">
        <v>0.273606911447</v>
      </c>
      <c r="L3488">
        <v>14</v>
      </c>
      <c r="M3488" s="1" t="s">
        <v>4289</v>
      </c>
      <c r="N3488">
        <v>109</v>
      </c>
      <c r="O3488">
        <v>123</v>
      </c>
      <c r="P3488">
        <v>123</v>
      </c>
      <c r="Q3488" t="s">
        <v>21</v>
      </c>
      <c r="R3488" t="s">
        <v>4290</v>
      </c>
    </row>
    <row r="3489" spans="1:18" x14ac:dyDescent="0.25">
      <c r="A3489" t="s">
        <v>4266</v>
      </c>
      <c r="B3489" t="str">
        <f>MID(Tableau1[[#This Row],[ID]],4,LEN(Tableau1[[#This Row],[ID]])-5)</f>
        <v>CM2</v>
      </c>
      <c r="C3489" t="s">
        <v>17473</v>
      </c>
      <c r="D3489">
        <v>0</v>
      </c>
      <c r="E3489">
        <v>9</v>
      </c>
      <c r="F3489">
        <v>492.69799999999998</v>
      </c>
      <c r="G3489">
        <v>22.760999999999999</v>
      </c>
      <c r="H3489">
        <v>2.8239999999999998</v>
      </c>
      <c r="I3489">
        <v>25.585000000000001</v>
      </c>
      <c r="J3489">
        <v>0.88962282587499997</v>
      </c>
      <c r="K3489">
        <v>0.110377174125</v>
      </c>
      <c r="L3489">
        <v>22</v>
      </c>
      <c r="M3489" s="1" t="s">
        <v>4291</v>
      </c>
      <c r="N3489">
        <v>123</v>
      </c>
      <c r="O3489">
        <v>145</v>
      </c>
      <c r="P3489">
        <v>145</v>
      </c>
      <c r="Q3489" t="s">
        <v>21</v>
      </c>
      <c r="R3489" t="s">
        <v>4292</v>
      </c>
    </row>
    <row r="3490" spans="1:18" x14ac:dyDescent="0.25">
      <c r="A3490" t="s">
        <v>4266</v>
      </c>
      <c r="B3490" t="str">
        <f>MID(Tableau1[[#This Row],[ID]],4,LEN(Tableau1[[#This Row],[ID]])-5)</f>
        <v>CM2</v>
      </c>
      <c r="C3490" t="s">
        <v>17473</v>
      </c>
      <c r="D3490">
        <v>0</v>
      </c>
      <c r="E3490">
        <v>9</v>
      </c>
      <c r="F3490">
        <v>519.79499999999996</v>
      </c>
      <c r="G3490">
        <v>5.0389999999999997</v>
      </c>
      <c r="H3490">
        <v>4.3360000000000003</v>
      </c>
      <c r="I3490">
        <v>9.375</v>
      </c>
      <c r="J3490">
        <v>0.53749333333299998</v>
      </c>
      <c r="K3490">
        <v>0.46250666666700002</v>
      </c>
      <c r="L3490">
        <v>9</v>
      </c>
      <c r="M3490" s="1" t="s">
        <v>4293</v>
      </c>
      <c r="N3490">
        <v>145</v>
      </c>
      <c r="O3490">
        <v>154</v>
      </c>
      <c r="P3490">
        <v>154</v>
      </c>
      <c r="Q3490" t="s">
        <v>18</v>
      </c>
      <c r="R3490" t="s">
        <v>4294</v>
      </c>
    </row>
    <row r="3491" spans="1:18" x14ac:dyDescent="0.25">
      <c r="A3491" t="s">
        <v>4266</v>
      </c>
      <c r="B3491" t="str">
        <f>MID(Tableau1[[#This Row],[ID]],4,LEN(Tableau1[[#This Row],[ID]])-5)</f>
        <v>CM2</v>
      </c>
      <c r="C3491" t="s">
        <v>17473</v>
      </c>
      <c r="D3491">
        <v>0</v>
      </c>
      <c r="E3491">
        <v>9</v>
      </c>
      <c r="F3491">
        <v>527.97</v>
      </c>
      <c r="G3491">
        <v>6.1459999999999999</v>
      </c>
      <c r="H3491">
        <v>3.1360000000000001</v>
      </c>
      <c r="I3491">
        <v>9.282</v>
      </c>
      <c r="J3491">
        <v>0.66214177978900002</v>
      </c>
      <c r="K3491">
        <v>0.33785822021099998</v>
      </c>
      <c r="L3491">
        <v>11</v>
      </c>
      <c r="M3491" s="1" t="s">
        <v>4295</v>
      </c>
      <c r="N3491">
        <v>154</v>
      </c>
      <c r="O3491">
        <v>165</v>
      </c>
      <c r="P3491">
        <v>165</v>
      </c>
      <c r="Q3491" t="s">
        <v>18</v>
      </c>
      <c r="R3491" t="s">
        <v>4296</v>
      </c>
    </row>
    <row r="3492" spans="1:18" x14ac:dyDescent="0.25">
      <c r="A3492" t="s">
        <v>4266</v>
      </c>
      <c r="B3492" t="str">
        <f>MID(Tableau1[[#This Row],[ID]],4,LEN(Tableau1[[#This Row],[ID]])-5)</f>
        <v>CM2</v>
      </c>
      <c r="C3492" t="s">
        <v>17473</v>
      </c>
      <c r="D3492">
        <v>0</v>
      </c>
      <c r="E3492">
        <v>9</v>
      </c>
      <c r="F3492">
        <v>541.48</v>
      </c>
      <c r="G3492">
        <v>2.0739999999999998</v>
      </c>
      <c r="H3492">
        <v>7.3639999999999999</v>
      </c>
      <c r="I3492">
        <v>9.4380000000000006</v>
      </c>
      <c r="J3492">
        <v>0.21974994702299999</v>
      </c>
      <c r="K3492">
        <v>0.78025005297700001</v>
      </c>
      <c r="L3492">
        <v>4</v>
      </c>
      <c r="M3492" s="1" t="s">
        <v>1750</v>
      </c>
      <c r="N3492">
        <v>165</v>
      </c>
      <c r="O3492">
        <v>169</v>
      </c>
      <c r="P3492">
        <v>169</v>
      </c>
      <c r="Q3492" t="s">
        <v>18</v>
      </c>
      <c r="R3492" t="s">
        <v>1751</v>
      </c>
    </row>
    <row r="3493" spans="1:18" x14ac:dyDescent="0.25">
      <c r="A3493" t="s">
        <v>4266</v>
      </c>
      <c r="B3493" t="str">
        <f>MID(Tableau1[[#This Row],[ID]],4,LEN(Tableau1[[#This Row],[ID]])-5)</f>
        <v>CM2</v>
      </c>
      <c r="C3493" t="s">
        <v>17473</v>
      </c>
      <c r="D3493">
        <v>0</v>
      </c>
      <c r="E3493">
        <v>9</v>
      </c>
      <c r="F3493">
        <v>545.80100000000004</v>
      </c>
      <c r="G3493">
        <v>6.1310000000000002</v>
      </c>
      <c r="H3493">
        <v>2.2469999999999999</v>
      </c>
      <c r="I3493">
        <v>8.3780000000000001</v>
      </c>
      <c r="J3493">
        <v>0.73179756505100002</v>
      </c>
      <c r="K3493">
        <v>0.26820243494899998</v>
      </c>
      <c r="L3493">
        <v>14</v>
      </c>
      <c r="M3493" s="1" t="s">
        <v>4297</v>
      </c>
      <c r="N3493">
        <v>169</v>
      </c>
      <c r="O3493">
        <v>183</v>
      </c>
      <c r="P3493">
        <v>183</v>
      </c>
      <c r="Q3493" t="s">
        <v>18</v>
      </c>
      <c r="R3493" t="s">
        <v>4298</v>
      </c>
    </row>
    <row r="3494" spans="1:18" x14ac:dyDescent="0.25">
      <c r="A3494" t="s">
        <v>4266</v>
      </c>
      <c r="B3494" t="str">
        <f>MID(Tableau1[[#This Row],[ID]],4,LEN(Tableau1[[#This Row],[ID]])-5)</f>
        <v>CM2</v>
      </c>
      <c r="C3494" t="s">
        <v>17473</v>
      </c>
      <c r="D3494">
        <v>0</v>
      </c>
      <c r="E3494">
        <v>9</v>
      </c>
      <c r="F3494">
        <v>556.346</v>
      </c>
      <c r="G3494">
        <v>23.556999999999999</v>
      </c>
      <c r="H3494">
        <v>4.4139999999999997</v>
      </c>
      <c r="I3494">
        <v>27.971</v>
      </c>
      <c r="J3494">
        <v>0.84219370061800003</v>
      </c>
      <c r="K3494">
        <v>0.157806299382</v>
      </c>
      <c r="L3494">
        <v>28</v>
      </c>
      <c r="M3494" s="1" t="s">
        <v>4299</v>
      </c>
      <c r="N3494">
        <v>183</v>
      </c>
      <c r="O3494">
        <v>211</v>
      </c>
      <c r="P3494">
        <v>211</v>
      </c>
      <c r="Q3494" t="s">
        <v>18</v>
      </c>
      <c r="R3494" t="s">
        <v>4300</v>
      </c>
    </row>
    <row r="3495" spans="1:18" x14ac:dyDescent="0.25">
      <c r="A3495" t="s">
        <v>4266</v>
      </c>
      <c r="B3495" t="str">
        <f>MID(Tableau1[[#This Row],[ID]],4,LEN(Tableau1[[#This Row],[ID]])-5)</f>
        <v>CM2</v>
      </c>
      <c r="C3495" t="s">
        <v>17473</v>
      </c>
      <c r="D3495">
        <v>0</v>
      </c>
      <c r="E3495">
        <v>9</v>
      </c>
      <c r="F3495">
        <v>591.05700000000002</v>
      </c>
      <c r="G3495">
        <v>0.57699999999999996</v>
      </c>
      <c r="H3495">
        <v>11.154</v>
      </c>
      <c r="I3495">
        <v>11.731</v>
      </c>
      <c r="J3495">
        <v>4.9185917654099999E-2</v>
      </c>
      <c r="K3495">
        <v>0.95081408234599996</v>
      </c>
      <c r="L3495">
        <v>1</v>
      </c>
      <c r="M3495" s="1" t="s">
        <v>98</v>
      </c>
      <c r="N3495">
        <v>211</v>
      </c>
      <c r="O3495">
        <v>211</v>
      </c>
      <c r="P3495">
        <v>211</v>
      </c>
      <c r="Q3495" t="s">
        <v>21</v>
      </c>
      <c r="R3495" t="s">
        <v>513</v>
      </c>
    </row>
    <row r="3496" spans="1:18" x14ac:dyDescent="0.25">
      <c r="A3496" t="s">
        <v>4266</v>
      </c>
      <c r="B3496" t="str">
        <f>MID(Tableau1[[#This Row],[ID]],4,LEN(Tableau1[[#This Row],[ID]])-5)</f>
        <v>CM2</v>
      </c>
      <c r="C3496" t="s">
        <v>17473</v>
      </c>
      <c r="D3496">
        <v>0</v>
      </c>
      <c r="E3496">
        <v>9</v>
      </c>
      <c r="F3496">
        <v>595.06600000000003</v>
      </c>
      <c r="G3496">
        <v>7.7220000000000004</v>
      </c>
      <c r="H3496">
        <v>3.4319999999999999</v>
      </c>
      <c r="I3496">
        <v>11.154</v>
      </c>
      <c r="J3496">
        <v>0.69230769230800004</v>
      </c>
      <c r="K3496">
        <v>0.30769230769200001</v>
      </c>
      <c r="L3496">
        <v>15</v>
      </c>
      <c r="M3496" s="1" t="s">
        <v>4301</v>
      </c>
      <c r="N3496">
        <v>211</v>
      </c>
      <c r="O3496">
        <v>226</v>
      </c>
      <c r="P3496">
        <v>226</v>
      </c>
      <c r="Q3496" t="s">
        <v>18</v>
      </c>
      <c r="R3496" t="s">
        <v>4302</v>
      </c>
    </row>
    <row r="3497" spans="1:18" x14ac:dyDescent="0.25">
      <c r="A3497" t="s">
        <v>4266</v>
      </c>
      <c r="B3497" t="str">
        <f>MID(Tableau1[[#This Row],[ID]],4,LEN(Tableau1[[#This Row],[ID]])-5)</f>
        <v>CM2</v>
      </c>
      <c r="C3497" t="s">
        <v>17473</v>
      </c>
      <c r="D3497">
        <v>0</v>
      </c>
      <c r="E3497">
        <v>9</v>
      </c>
      <c r="F3497">
        <v>605.67399999999998</v>
      </c>
      <c r="G3497">
        <v>18.954000000000001</v>
      </c>
      <c r="H3497">
        <v>2.8860000000000001</v>
      </c>
      <c r="I3497">
        <v>21.84</v>
      </c>
      <c r="J3497">
        <v>0.867857142857</v>
      </c>
      <c r="K3497">
        <v>0.132142857143</v>
      </c>
      <c r="L3497">
        <v>13</v>
      </c>
      <c r="M3497" s="1" t="s">
        <v>4303</v>
      </c>
      <c r="N3497">
        <v>226</v>
      </c>
      <c r="O3497">
        <v>239</v>
      </c>
      <c r="P3497">
        <v>239</v>
      </c>
      <c r="Q3497" t="s">
        <v>18</v>
      </c>
      <c r="R3497" t="s">
        <v>4304</v>
      </c>
    </row>
    <row r="3498" spans="1:18" x14ac:dyDescent="0.25">
      <c r="A3498" t="s">
        <v>4266</v>
      </c>
      <c r="B3498" t="str">
        <f>MID(Tableau1[[#This Row],[ID]],4,LEN(Tableau1[[#This Row],[ID]])-5)</f>
        <v>CM2</v>
      </c>
      <c r="C3498" t="s">
        <v>17473</v>
      </c>
      <c r="D3498">
        <v>0</v>
      </c>
      <c r="E3498">
        <v>9</v>
      </c>
      <c r="F3498">
        <v>628.01300000000003</v>
      </c>
      <c r="G3498">
        <v>5.4290000000000003</v>
      </c>
      <c r="H3498">
        <v>3.3849999999999998</v>
      </c>
      <c r="I3498">
        <v>8.8140000000000001</v>
      </c>
      <c r="J3498">
        <v>0.61595189471300005</v>
      </c>
      <c r="K3498">
        <v>0.38404810528700001</v>
      </c>
      <c r="L3498">
        <v>6</v>
      </c>
      <c r="M3498" s="1" t="s">
        <v>4305</v>
      </c>
      <c r="N3498">
        <v>239</v>
      </c>
      <c r="O3498">
        <v>245</v>
      </c>
      <c r="P3498">
        <v>245</v>
      </c>
      <c r="Q3498" t="s">
        <v>18</v>
      </c>
      <c r="R3498" t="s">
        <v>4306</v>
      </c>
    </row>
    <row r="3499" spans="1:18" x14ac:dyDescent="0.25">
      <c r="A3499" t="s">
        <v>4266</v>
      </c>
      <c r="B3499" t="str">
        <f>MID(Tableau1[[#This Row],[ID]],4,LEN(Tableau1[[#This Row],[ID]])-5)</f>
        <v>CM2</v>
      </c>
      <c r="C3499" t="s">
        <v>17473</v>
      </c>
      <c r="D3499">
        <v>0</v>
      </c>
      <c r="E3499">
        <v>9</v>
      </c>
      <c r="F3499">
        <v>637.12400000000002</v>
      </c>
      <c r="G3499">
        <v>2.8860000000000001</v>
      </c>
      <c r="H3499">
        <v>3.6819999999999999</v>
      </c>
      <c r="I3499">
        <v>6.5679999999999996</v>
      </c>
      <c r="J3499">
        <v>0.43940316686999997</v>
      </c>
      <c r="K3499">
        <v>0.56059683312999997</v>
      </c>
      <c r="L3499">
        <v>3</v>
      </c>
      <c r="M3499" s="1" t="s">
        <v>4307</v>
      </c>
      <c r="N3499">
        <v>245</v>
      </c>
      <c r="O3499">
        <v>248</v>
      </c>
      <c r="P3499">
        <v>248</v>
      </c>
      <c r="Q3499" t="s">
        <v>18</v>
      </c>
      <c r="R3499" t="s">
        <v>4308</v>
      </c>
    </row>
    <row r="3500" spans="1:18" x14ac:dyDescent="0.25">
      <c r="A3500" t="s">
        <v>4266</v>
      </c>
      <c r="B3500" t="str">
        <f>MID(Tableau1[[#This Row],[ID]],4,LEN(Tableau1[[#This Row],[ID]])-5)</f>
        <v>CM2</v>
      </c>
      <c r="C3500" t="s">
        <v>17473</v>
      </c>
      <c r="D3500">
        <v>0</v>
      </c>
      <c r="E3500">
        <v>9</v>
      </c>
      <c r="F3500">
        <v>643.13</v>
      </c>
      <c r="G3500">
        <v>31.106000000000002</v>
      </c>
      <c r="H3500">
        <v>3.12</v>
      </c>
      <c r="I3500">
        <v>34.225999999999999</v>
      </c>
      <c r="J3500">
        <v>0.90884123181200005</v>
      </c>
      <c r="K3500">
        <v>9.1158768187900002E-2</v>
      </c>
      <c r="L3500">
        <v>25</v>
      </c>
      <c r="M3500" s="1" t="s">
        <v>4309</v>
      </c>
      <c r="N3500">
        <v>248</v>
      </c>
      <c r="O3500">
        <v>273</v>
      </c>
      <c r="P3500">
        <v>273</v>
      </c>
      <c r="Q3500" t="s">
        <v>18</v>
      </c>
      <c r="R3500" t="s">
        <v>4310</v>
      </c>
    </row>
    <row r="3501" spans="1:18" x14ac:dyDescent="0.25">
      <c r="A3501" t="s">
        <v>4266</v>
      </c>
      <c r="B3501" t="str">
        <f>MID(Tableau1[[#This Row],[ID]],4,LEN(Tableau1[[#This Row],[ID]])-5)</f>
        <v>CM2</v>
      </c>
      <c r="C3501" t="s">
        <v>17473</v>
      </c>
      <c r="D3501">
        <v>0</v>
      </c>
      <c r="E3501">
        <v>9</v>
      </c>
      <c r="F3501">
        <v>677.84</v>
      </c>
      <c r="G3501">
        <v>0.82699999999999996</v>
      </c>
      <c r="H3501">
        <v>3.6040000000000001</v>
      </c>
      <c r="I3501">
        <v>4.431</v>
      </c>
      <c r="J3501">
        <v>0.186639584744</v>
      </c>
      <c r="K3501">
        <v>0.813360415256</v>
      </c>
      <c r="L3501">
        <v>3</v>
      </c>
      <c r="M3501" s="1" t="s">
        <v>93</v>
      </c>
      <c r="N3501">
        <v>273</v>
      </c>
      <c r="O3501">
        <v>276</v>
      </c>
      <c r="P3501">
        <v>276</v>
      </c>
      <c r="Q3501" t="s">
        <v>18</v>
      </c>
      <c r="R3501" t="s">
        <v>94</v>
      </c>
    </row>
    <row r="3502" spans="1:18" x14ac:dyDescent="0.25">
      <c r="A3502" t="s">
        <v>4266</v>
      </c>
      <c r="B3502" t="str">
        <f>MID(Tableau1[[#This Row],[ID]],4,LEN(Tableau1[[#This Row],[ID]])-5)</f>
        <v>CM2</v>
      </c>
      <c r="C3502" t="s">
        <v>17473</v>
      </c>
      <c r="D3502">
        <v>0</v>
      </c>
      <c r="E3502">
        <v>9</v>
      </c>
      <c r="F3502">
        <v>680.976</v>
      </c>
      <c r="G3502">
        <v>1.216</v>
      </c>
      <c r="H3502">
        <v>2.3090000000000002</v>
      </c>
      <c r="I3502">
        <v>3.5249999999999999</v>
      </c>
      <c r="J3502">
        <v>0.34496453900700003</v>
      </c>
      <c r="K3502">
        <v>0.65503546099300003</v>
      </c>
      <c r="L3502">
        <v>3</v>
      </c>
      <c r="M3502" s="1" t="s">
        <v>1090</v>
      </c>
      <c r="N3502">
        <v>276</v>
      </c>
      <c r="O3502">
        <v>279</v>
      </c>
      <c r="P3502">
        <v>279</v>
      </c>
      <c r="Q3502" t="s">
        <v>18</v>
      </c>
      <c r="R3502" t="s">
        <v>1091</v>
      </c>
    </row>
    <row r="3503" spans="1:18" x14ac:dyDescent="0.25">
      <c r="A3503" t="s">
        <v>4266</v>
      </c>
      <c r="B3503" t="str">
        <f>MID(Tableau1[[#This Row],[ID]],4,LEN(Tableau1[[#This Row],[ID]])-5)</f>
        <v>CM2</v>
      </c>
      <c r="C3503" t="s">
        <v>17473</v>
      </c>
      <c r="D3503">
        <v>0</v>
      </c>
      <c r="E3503">
        <v>9</v>
      </c>
      <c r="F3503">
        <v>685.28099999999995</v>
      </c>
      <c r="G3503">
        <v>6.3029999999999999</v>
      </c>
      <c r="H3503">
        <v>3.089</v>
      </c>
      <c r="I3503">
        <v>9.3919999999999995</v>
      </c>
      <c r="J3503">
        <v>0.67110306643999995</v>
      </c>
      <c r="K3503">
        <v>0.32889693355999999</v>
      </c>
      <c r="L3503">
        <v>7</v>
      </c>
      <c r="M3503" s="1" t="s">
        <v>4311</v>
      </c>
      <c r="N3503">
        <v>279</v>
      </c>
      <c r="O3503">
        <v>286</v>
      </c>
      <c r="P3503">
        <v>286</v>
      </c>
      <c r="Q3503" t="s">
        <v>18</v>
      </c>
      <c r="R3503" t="s">
        <v>4312</v>
      </c>
    </row>
    <row r="3504" spans="1:18" x14ac:dyDescent="0.25">
      <c r="A3504" t="s">
        <v>4266</v>
      </c>
      <c r="B3504" t="str">
        <f>MID(Tableau1[[#This Row],[ID]],4,LEN(Tableau1[[#This Row],[ID]])-5)</f>
        <v>CM2</v>
      </c>
      <c r="C3504" t="s">
        <v>17473</v>
      </c>
      <c r="D3504">
        <v>0</v>
      </c>
      <c r="E3504">
        <v>9</v>
      </c>
      <c r="F3504">
        <v>695.29700000000003</v>
      </c>
      <c r="G3504">
        <v>1.716</v>
      </c>
      <c r="H3504">
        <v>3.7130000000000001</v>
      </c>
      <c r="I3504">
        <v>5.4290000000000003</v>
      </c>
      <c r="J3504">
        <v>0.31608030944900001</v>
      </c>
      <c r="K3504">
        <v>0.68391969055099999</v>
      </c>
      <c r="L3504">
        <v>2</v>
      </c>
      <c r="M3504" s="1" t="s">
        <v>4313</v>
      </c>
      <c r="N3504">
        <v>286</v>
      </c>
      <c r="O3504">
        <v>288</v>
      </c>
      <c r="P3504">
        <v>288</v>
      </c>
      <c r="Q3504" t="s">
        <v>18</v>
      </c>
      <c r="R3504" t="s">
        <v>4313</v>
      </c>
    </row>
    <row r="3505" spans="1:18" x14ac:dyDescent="0.25">
      <c r="A3505" t="s">
        <v>4266</v>
      </c>
      <c r="B3505" t="str">
        <f>MID(Tableau1[[#This Row],[ID]],4,LEN(Tableau1[[#This Row],[ID]])-5)</f>
        <v>CM2</v>
      </c>
      <c r="C3505" t="s">
        <v>17473</v>
      </c>
      <c r="D3505">
        <v>0</v>
      </c>
      <c r="E3505">
        <v>9</v>
      </c>
      <c r="F3505">
        <v>714.76499999999999</v>
      </c>
      <c r="G3505">
        <v>5.4139999999999997</v>
      </c>
      <c r="H3505">
        <v>17.751999999999999</v>
      </c>
      <c r="I3505">
        <v>23.166</v>
      </c>
      <c r="J3505">
        <v>0.23370456703799999</v>
      </c>
      <c r="K3505">
        <v>0.76629543296199998</v>
      </c>
      <c r="L3505">
        <v>12</v>
      </c>
      <c r="M3505" s="1" t="s">
        <v>4314</v>
      </c>
      <c r="N3505">
        <v>288</v>
      </c>
      <c r="O3505">
        <v>300</v>
      </c>
      <c r="P3505">
        <v>300</v>
      </c>
      <c r="Q3505" t="s">
        <v>18</v>
      </c>
      <c r="R3505" t="s">
        <v>4315</v>
      </c>
    </row>
    <row r="3506" spans="1:18" x14ac:dyDescent="0.25">
      <c r="A3506" t="s">
        <v>4266</v>
      </c>
      <c r="B3506" t="str">
        <f>MID(Tableau1[[#This Row],[ID]],4,LEN(Tableau1[[#This Row],[ID]])-5)</f>
        <v>CM2</v>
      </c>
      <c r="C3506" t="s">
        <v>17473</v>
      </c>
      <c r="D3506">
        <v>0</v>
      </c>
      <c r="E3506">
        <v>9</v>
      </c>
      <c r="F3506">
        <v>722.76800000000003</v>
      </c>
      <c r="G3506">
        <v>3.1360000000000001</v>
      </c>
      <c r="H3506">
        <v>2.589</v>
      </c>
      <c r="I3506">
        <v>5.7249999999999996</v>
      </c>
      <c r="J3506">
        <v>0.54777292576400005</v>
      </c>
      <c r="K3506">
        <v>0.452227074236</v>
      </c>
      <c r="L3506">
        <v>6</v>
      </c>
      <c r="M3506" s="1" t="s">
        <v>4316</v>
      </c>
      <c r="N3506">
        <v>300</v>
      </c>
      <c r="O3506">
        <v>306</v>
      </c>
      <c r="P3506">
        <v>306</v>
      </c>
      <c r="Q3506" t="s">
        <v>18</v>
      </c>
      <c r="R3506" t="s">
        <v>4317</v>
      </c>
    </row>
    <row r="3507" spans="1:18" x14ac:dyDescent="0.25">
      <c r="A3507" t="s">
        <v>4266</v>
      </c>
      <c r="B3507" t="str">
        <f>MID(Tableau1[[#This Row],[ID]],4,LEN(Tableau1[[#This Row],[ID]])-5)</f>
        <v>CM2</v>
      </c>
      <c r="C3507" t="s">
        <v>17473</v>
      </c>
      <c r="D3507">
        <v>0</v>
      </c>
      <c r="E3507">
        <v>9</v>
      </c>
      <c r="F3507">
        <v>729.08600000000001</v>
      </c>
      <c r="G3507">
        <v>3.0419999999999998</v>
      </c>
      <c r="H3507">
        <v>3.1819999999999999</v>
      </c>
      <c r="I3507">
        <v>6.2240000000000002</v>
      </c>
      <c r="J3507">
        <v>0.48875321336799998</v>
      </c>
      <c r="K3507">
        <v>0.51124678663199996</v>
      </c>
      <c r="L3507">
        <v>6</v>
      </c>
      <c r="M3507" s="1" t="s">
        <v>4318</v>
      </c>
      <c r="N3507">
        <v>306</v>
      </c>
      <c r="O3507">
        <v>312</v>
      </c>
      <c r="P3507">
        <v>312</v>
      </c>
      <c r="Q3507" t="s">
        <v>18</v>
      </c>
      <c r="R3507" t="s">
        <v>4318</v>
      </c>
    </row>
    <row r="3508" spans="1:18" x14ac:dyDescent="0.25">
      <c r="A3508" t="s">
        <v>4266</v>
      </c>
      <c r="B3508" t="str">
        <f>MID(Tableau1[[#This Row],[ID]],4,LEN(Tableau1[[#This Row],[ID]])-5)</f>
        <v>CM2</v>
      </c>
      <c r="C3508" t="s">
        <v>17473</v>
      </c>
      <c r="D3508">
        <v>0</v>
      </c>
      <c r="E3508">
        <v>9</v>
      </c>
      <c r="F3508">
        <v>740.63</v>
      </c>
      <c r="G3508">
        <v>2.746</v>
      </c>
      <c r="H3508">
        <v>8.5020000000000007</v>
      </c>
      <c r="I3508">
        <v>11.247999999999999</v>
      </c>
      <c r="J3508">
        <v>0.24413229018499999</v>
      </c>
      <c r="K3508">
        <v>0.75586770981499996</v>
      </c>
      <c r="L3508">
        <v>5</v>
      </c>
      <c r="M3508" s="1" t="s">
        <v>4319</v>
      </c>
      <c r="N3508">
        <v>312</v>
      </c>
      <c r="O3508">
        <v>317</v>
      </c>
      <c r="P3508">
        <v>317</v>
      </c>
      <c r="Q3508" t="s">
        <v>18</v>
      </c>
      <c r="R3508" t="s">
        <v>4320</v>
      </c>
    </row>
    <row r="3509" spans="1:18" x14ac:dyDescent="0.25">
      <c r="A3509" t="s">
        <v>4266</v>
      </c>
      <c r="B3509" t="str">
        <f>MID(Tableau1[[#This Row],[ID]],4,LEN(Tableau1[[#This Row],[ID]])-5)</f>
        <v>CM2</v>
      </c>
      <c r="C3509" t="s">
        <v>17473</v>
      </c>
      <c r="D3509">
        <v>0</v>
      </c>
      <c r="E3509">
        <v>9</v>
      </c>
      <c r="F3509">
        <v>746.29300000000001</v>
      </c>
      <c r="G3509">
        <v>0.999</v>
      </c>
      <c r="H3509">
        <v>2.9169999999999998</v>
      </c>
      <c r="I3509">
        <v>3.9159999999999999</v>
      </c>
      <c r="J3509">
        <v>0.25510725229800002</v>
      </c>
      <c r="K3509">
        <v>0.74489274770199998</v>
      </c>
      <c r="L3509">
        <v>2</v>
      </c>
      <c r="M3509" s="1" t="s">
        <v>4321</v>
      </c>
      <c r="N3509">
        <v>317</v>
      </c>
      <c r="O3509">
        <v>319</v>
      </c>
      <c r="P3509">
        <v>319</v>
      </c>
      <c r="Q3509" t="s">
        <v>18</v>
      </c>
      <c r="R3509" t="s">
        <v>4321</v>
      </c>
    </row>
    <row r="3510" spans="1:18" x14ac:dyDescent="0.25">
      <c r="A3510" t="s">
        <v>4266</v>
      </c>
      <c r="B3510" t="str">
        <f>MID(Tableau1[[#This Row],[ID]],4,LEN(Tableau1[[#This Row],[ID]])-5)</f>
        <v>CM2</v>
      </c>
      <c r="C3510" t="s">
        <v>17473</v>
      </c>
      <c r="D3510">
        <v>0</v>
      </c>
      <c r="E3510">
        <v>9</v>
      </c>
      <c r="F3510">
        <v>749.61599999999999</v>
      </c>
      <c r="G3510">
        <v>3.76</v>
      </c>
      <c r="H3510">
        <v>2.3239999999999998</v>
      </c>
      <c r="I3510">
        <v>6.0839999999999996</v>
      </c>
      <c r="J3510">
        <v>0.61801446416799999</v>
      </c>
      <c r="K3510">
        <v>0.38198553583200001</v>
      </c>
      <c r="L3510">
        <v>4</v>
      </c>
      <c r="M3510" s="1" t="s">
        <v>4322</v>
      </c>
      <c r="N3510">
        <v>319</v>
      </c>
      <c r="O3510">
        <v>323</v>
      </c>
      <c r="P3510">
        <v>323</v>
      </c>
      <c r="Q3510" t="s">
        <v>18</v>
      </c>
      <c r="R3510" t="s">
        <v>4323</v>
      </c>
    </row>
    <row r="3511" spans="1:18" x14ac:dyDescent="0.25">
      <c r="A3511" t="s">
        <v>4266</v>
      </c>
      <c r="B3511" t="str">
        <f>MID(Tableau1[[#This Row],[ID]],4,LEN(Tableau1[[#This Row],[ID]])-5)</f>
        <v>CM2</v>
      </c>
      <c r="C3511" t="s">
        <v>17473</v>
      </c>
      <c r="D3511">
        <v>0</v>
      </c>
      <c r="E3511">
        <v>9</v>
      </c>
      <c r="F3511">
        <v>756.76099999999997</v>
      </c>
      <c r="G3511">
        <v>5.3040000000000003</v>
      </c>
      <c r="H3511">
        <v>3.3849999999999998</v>
      </c>
      <c r="I3511">
        <v>8.6890000000000001</v>
      </c>
      <c r="J3511">
        <v>0.61042697663699996</v>
      </c>
      <c r="K3511">
        <v>0.38957302336299998</v>
      </c>
      <c r="L3511">
        <v>2</v>
      </c>
      <c r="M3511" s="1" t="s">
        <v>4313</v>
      </c>
      <c r="N3511">
        <v>324</v>
      </c>
      <c r="O3511">
        <v>325</v>
      </c>
      <c r="P3511">
        <v>325</v>
      </c>
      <c r="Q3511" t="s">
        <v>18</v>
      </c>
      <c r="R3511" t="s">
        <v>4324</v>
      </c>
    </row>
    <row r="3512" spans="1:18" x14ac:dyDescent="0.25">
      <c r="A3512" t="s">
        <v>4266</v>
      </c>
      <c r="B3512" t="str">
        <f>MID(Tableau1[[#This Row],[ID]],4,LEN(Tableau1[[#This Row],[ID]])-5)</f>
        <v>CM2</v>
      </c>
      <c r="C3512" t="s">
        <v>17473</v>
      </c>
      <c r="D3512">
        <v>0</v>
      </c>
      <c r="E3512">
        <v>9</v>
      </c>
      <c r="F3512">
        <v>766.10500000000002</v>
      </c>
      <c r="G3512">
        <v>9.766</v>
      </c>
      <c r="H3512">
        <v>4.04</v>
      </c>
      <c r="I3512">
        <v>13.805999999999999</v>
      </c>
      <c r="J3512">
        <v>0.70737360567899998</v>
      </c>
      <c r="K3512">
        <v>0.29262639432100002</v>
      </c>
      <c r="L3512">
        <v>8</v>
      </c>
      <c r="M3512" s="1" t="s">
        <v>4325</v>
      </c>
      <c r="N3512">
        <v>326</v>
      </c>
      <c r="O3512">
        <v>333</v>
      </c>
      <c r="P3512">
        <v>333</v>
      </c>
      <c r="Q3512" t="s">
        <v>18</v>
      </c>
      <c r="R3512" t="s">
        <v>4326</v>
      </c>
    </row>
    <row r="3513" spans="1:18" x14ac:dyDescent="0.25">
      <c r="A3513" t="s">
        <v>4266</v>
      </c>
      <c r="B3513" t="str">
        <f>MID(Tableau1[[#This Row],[ID]],4,LEN(Tableau1[[#This Row],[ID]])-5)</f>
        <v>CM2</v>
      </c>
      <c r="C3513" t="s">
        <v>17473</v>
      </c>
      <c r="D3513">
        <v>0</v>
      </c>
      <c r="E3513">
        <v>9</v>
      </c>
      <c r="F3513">
        <v>781.36199999999997</v>
      </c>
      <c r="G3513">
        <v>0.60899999999999999</v>
      </c>
      <c r="H3513">
        <v>5.4909999999999997</v>
      </c>
      <c r="I3513">
        <v>6.1</v>
      </c>
      <c r="J3513">
        <v>9.9836065573799995E-2</v>
      </c>
      <c r="K3513">
        <v>0.90016393442599996</v>
      </c>
      <c r="L3513">
        <v>2</v>
      </c>
      <c r="M3513" s="1" t="s">
        <v>4327</v>
      </c>
      <c r="N3513">
        <v>333</v>
      </c>
      <c r="O3513">
        <v>335</v>
      </c>
      <c r="P3513">
        <v>335</v>
      </c>
      <c r="Q3513" t="s">
        <v>18</v>
      </c>
      <c r="R3513" t="s">
        <v>4328</v>
      </c>
    </row>
    <row r="3514" spans="1:18" x14ac:dyDescent="0.25">
      <c r="A3514" t="s">
        <v>4266</v>
      </c>
      <c r="B3514" t="str">
        <f>MID(Tableau1[[#This Row],[ID]],4,LEN(Tableau1[[#This Row],[ID]])-5)</f>
        <v>CM2</v>
      </c>
      <c r="C3514" t="s">
        <v>17473</v>
      </c>
      <c r="D3514">
        <v>0</v>
      </c>
      <c r="E3514">
        <v>9</v>
      </c>
      <c r="F3514">
        <v>784.38900000000001</v>
      </c>
      <c r="G3514">
        <v>8.5950000000000006</v>
      </c>
      <c r="H3514">
        <v>2.4180000000000001</v>
      </c>
      <c r="I3514">
        <v>11.013</v>
      </c>
      <c r="J3514">
        <v>0.78044129664899997</v>
      </c>
      <c r="K3514">
        <v>0.219558703351</v>
      </c>
      <c r="L3514">
        <v>7</v>
      </c>
      <c r="M3514" s="1" t="s">
        <v>4329</v>
      </c>
      <c r="N3514">
        <v>336</v>
      </c>
      <c r="O3514">
        <v>342</v>
      </c>
      <c r="P3514">
        <v>342</v>
      </c>
      <c r="Q3514" t="s">
        <v>21</v>
      </c>
      <c r="R3514" t="s">
        <v>4330</v>
      </c>
    </row>
    <row r="3515" spans="1:18" x14ac:dyDescent="0.25">
      <c r="A3515" t="s">
        <v>4266</v>
      </c>
      <c r="B3515" t="str">
        <f>MID(Tableau1[[#This Row],[ID]],4,LEN(Tableau1[[#This Row],[ID]])-5)</f>
        <v>CM2</v>
      </c>
      <c r="C3515" t="s">
        <v>17473</v>
      </c>
      <c r="D3515">
        <v>0</v>
      </c>
      <c r="E3515">
        <v>9</v>
      </c>
      <c r="F3515">
        <v>797.18100000000004</v>
      </c>
      <c r="G3515">
        <v>2.153</v>
      </c>
      <c r="H3515">
        <v>4.1970000000000001</v>
      </c>
      <c r="I3515">
        <v>6.35</v>
      </c>
      <c r="J3515">
        <v>0.33905511811</v>
      </c>
      <c r="K3515">
        <v>0.66094488189</v>
      </c>
      <c r="L3515">
        <v>6</v>
      </c>
      <c r="M3515" s="1" t="s">
        <v>4331</v>
      </c>
      <c r="N3515">
        <v>342</v>
      </c>
      <c r="O3515">
        <v>348</v>
      </c>
      <c r="P3515">
        <v>348</v>
      </c>
      <c r="Q3515" t="s">
        <v>18</v>
      </c>
      <c r="R3515" t="s">
        <v>4332</v>
      </c>
    </row>
    <row r="3516" spans="1:18" x14ac:dyDescent="0.25">
      <c r="A3516" t="s">
        <v>4266</v>
      </c>
      <c r="B3516" t="str">
        <f>MID(Tableau1[[#This Row],[ID]],4,LEN(Tableau1[[#This Row],[ID]])-5)</f>
        <v>CM2</v>
      </c>
      <c r="C3516" t="s">
        <v>17473</v>
      </c>
      <c r="D3516">
        <v>0</v>
      </c>
      <c r="E3516">
        <v>9</v>
      </c>
      <c r="F3516">
        <v>802.15700000000004</v>
      </c>
      <c r="G3516">
        <v>2.855</v>
      </c>
      <c r="H3516">
        <v>2.823</v>
      </c>
      <c r="I3516">
        <v>5.6779999999999999</v>
      </c>
      <c r="J3516">
        <v>0.50281789362499996</v>
      </c>
      <c r="K3516">
        <v>0.49718210637499999</v>
      </c>
      <c r="L3516">
        <v>6</v>
      </c>
      <c r="M3516" s="1" t="s">
        <v>899</v>
      </c>
      <c r="N3516">
        <v>348</v>
      </c>
      <c r="O3516">
        <v>354</v>
      </c>
      <c r="P3516">
        <v>354</v>
      </c>
      <c r="Q3516" t="s">
        <v>18</v>
      </c>
      <c r="R3516" t="s">
        <v>900</v>
      </c>
    </row>
    <row r="3517" spans="1:18" x14ac:dyDescent="0.25">
      <c r="A3517" t="s">
        <v>4266</v>
      </c>
      <c r="B3517" t="str">
        <f>MID(Tableau1[[#This Row],[ID]],4,LEN(Tableau1[[#This Row],[ID]])-5)</f>
        <v>CM2</v>
      </c>
      <c r="C3517" t="s">
        <v>17473</v>
      </c>
      <c r="D3517">
        <v>0</v>
      </c>
      <c r="E3517">
        <v>9</v>
      </c>
      <c r="F3517">
        <v>808.17899999999997</v>
      </c>
      <c r="G3517">
        <v>12.792</v>
      </c>
      <c r="H3517">
        <v>3.1669999999999998</v>
      </c>
      <c r="I3517">
        <v>15.959</v>
      </c>
      <c r="J3517">
        <v>0.80155398207899997</v>
      </c>
      <c r="K3517">
        <v>0.198446017921</v>
      </c>
      <c r="L3517">
        <v>15</v>
      </c>
      <c r="M3517" s="1" t="s">
        <v>4333</v>
      </c>
      <c r="N3517">
        <v>354</v>
      </c>
      <c r="O3517">
        <v>369</v>
      </c>
      <c r="P3517">
        <v>369</v>
      </c>
      <c r="Q3517" t="s">
        <v>18</v>
      </c>
      <c r="R3517" t="s">
        <v>4334</v>
      </c>
    </row>
    <row r="3518" spans="1:18" x14ac:dyDescent="0.25">
      <c r="A3518" t="s">
        <v>4266</v>
      </c>
      <c r="B3518" t="str">
        <f>MID(Tableau1[[#This Row],[ID]],4,LEN(Tableau1[[#This Row],[ID]])-5)</f>
        <v>CM2</v>
      </c>
      <c r="C3518" t="s">
        <v>17473</v>
      </c>
      <c r="D3518">
        <v>0</v>
      </c>
      <c r="E3518">
        <v>9</v>
      </c>
      <c r="F3518">
        <v>827.22699999999998</v>
      </c>
      <c r="G3518">
        <v>9.2999999999999999E-2</v>
      </c>
      <c r="H3518">
        <v>6.2560000000000002</v>
      </c>
      <c r="I3518">
        <v>6.3490000000000002</v>
      </c>
      <c r="J3518">
        <v>1.4647976059200001E-2</v>
      </c>
      <c r="K3518">
        <v>0.98535202394099997</v>
      </c>
      <c r="L3518">
        <v>1</v>
      </c>
      <c r="M3518" s="1" t="s">
        <v>120</v>
      </c>
      <c r="N3518">
        <v>369</v>
      </c>
      <c r="O3518">
        <v>370</v>
      </c>
      <c r="P3518">
        <v>370</v>
      </c>
      <c r="Q3518" t="s">
        <v>18</v>
      </c>
      <c r="R3518" t="s">
        <v>120</v>
      </c>
    </row>
    <row r="3519" spans="1:18" x14ac:dyDescent="0.25">
      <c r="A3519" t="s">
        <v>4266</v>
      </c>
      <c r="B3519" t="str">
        <f>MID(Tableau1[[#This Row],[ID]],4,LEN(Tableau1[[#This Row],[ID]])-5)</f>
        <v>CM2</v>
      </c>
      <c r="C3519" t="s">
        <v>17473</v>
      </c>
      <c r="D3519">
        <v>0</v>
      </c>
      <c r="E3519">
        <v>9</v>
      </c>
      <c r="F3519">
        <v>830.15899999999999</v>
      </c>
      <c r="G3519">
        <v>14.711</v>
      </c>
      <c r="H3519">
        <v>2.839</v>
      </c>
      <c r="I3519">
        <v>17.55</v>
      </c>
      <c r="J3519">
        <v>0.838233618234</v>
      </c>
      <c r="K3519">
        <v>0.161766381766</v>
      </c>
      <c r="L3519">
        <v>6</v>
      </c>
      <c r="M3519" s="1" t="s">
        <v>4335</v>
      </c>
      <c r="N3519">
        <v>373</v>
      </c>
      <c r="O3519">
        <v>374</v>
      </c>
      <c r="P3519">
        <v>375</v>
      </c>
      <c r="Q3519" t="s">
        <v>18</v>
      </c>
      <c r="R3519" t="s">
        <v>4336</v>
      </c>
    </row>
    <row r="3520" spans="1:18" x14ac:dyDescent="0.25">
      <c r="A3520" t="s">
        <v>4266</v>
      </c>
      <c r="B3520" t="str">
        <f>MID(Tableau1[[#This Row],[ID]],4,LEN(Tableau1[[#This Row],[ID]])-5)</f>
        <v>CM2</v>
      </c>
      <c r="C3520" t="s">
        <v>17473</v>
      </c>
      <c r="D3520">
        <v>0</v>
      </c>
      <c r="E3520">
        <v>9</v>
      </c>
      <c r="F3520">
        <v>850.98599999999999</v>
      </c>
      <c r="G3520">
        <v>2.1680000000000001</v>
      </c>
      <c r="H3520">
        <v>6.1159999999999997</v>
      </c>
      <c r="I3520">
        <v>8.2840000000000007</v>
      </c>
      <c r="J3520">
        <v>0.26170931916899998</v>
      </c>
      <c r="K3520">
        <v>0.73829068083100002</v>
      </c>
      <c r="L3520">
        <v>0</v>
      </c>
      <c r="N3520">
        <v>374</v>
      </c>
      <c r="O3520">
        <v>371</v>
      </c>
      <c r="P3520">
        <v>371</v>
      </c>
      <c r="Q3520" t="s">
        <v>38</v>
      </c>
      <c r="R3520" t="s">
        <v>277</v>
      </c>
    </row>
    <row r="3521" spans="1:18" x14ac:dyDescent="0.25">
      <c r="A3521" t="s">
        <v>4266</v>
      </c>
      <c r="B3521" t="str">
        <f>MID(Tableau1[[#This Row],[ID]],4,LEN(Tableau1[[#This Row],[ID]])-5)</f>
        <v>CM2</v>
      </c>
      <c r="C3521" t="s">
        <v>17473</v>
      </c>
      <c r="D3521">
        <v>0</v>
      </c>
      <c r="E3521">
        <v>9</v>
      </c>
      <c r="F3521">
        <v>855.572</v>
      </c>
      <c r="G3521">
        <v>6.2E-2</v>
      </c>
      <c r="H3521">
        <v>2.4180000000000001</v>
      </c>
      <c r="I3521">
        <v>2.48</v>
      </c>
      <c r="J3521">
        <v>2.5000000000000001E-2</v>
      </c>
      <c r="K3521">
        <v>0.97499999999999998</v>
      </c>
      <c r="L3521">
        <v>1</v>
      </c>
      <c r="M3521" s="1" t="s">
        <v>120</v>
      </c>
      <c r="N3521">
        <v>371</v>
      </c>
      <c r="O3521">
        <v>372</v>
      </c>
      <c r="P3521">
        <v>372</v>
      </c>
      <c r="Q3521" t="s">
        <v>18</v>
      </c>
      <c r="R3521" t="s">
        <v>120</v>
      </c>
    </row>
    <row r="3522" spans="1:18" x14ac:dyDescent="0.25">
      <c r="A3522" t="s">
        <v>4266</v>
      </c>
      <c r="B3522" t="str">
        <f>MID(Tableau1[[#This Row],[ID]],4,LEN(Tableau1[[#This Row],[ID]])-5)</f>
        <v>CM2</v>
      </c>
      <c r="C3522" t="s">
        <v>17473</v>
      </c>
      <c r="D3522">
        <v>0</v>
      </c>
      <c r="E3522">
        <v>9</v>
      </c>
      <c r="F3522">
        <v>861.12599999999998</v>
      </c>
      <c r="G3522">
        <v>16.317</v>
      </c>
      <c r="H3522">
        <v>5.492</v>
      </c>
      <c r="I3522">
        <v>21.809000000000001</v>
      </c>
      <c r="J3522">
        <v>0.74817735797100005</v>
      </c>
      <c r="K3522">
        <v>0.25182264202900001</v>
      </c>
      <c r="L3522">
        <v>15</v>
      </c>
      <c r="M3522" s="1" t="s">
        <v>4337</v>
      </c>
      <c r="N3522">
        <v>373</v>
      </c>
      <c r="O3522">
        <v>387</v>
      </c>
      <c r="P3522">
        <v>387</v>
      </c>
      <c r="Q3522" t="s">
        <v>18</v>
      </c>
      <c r="R3522" t="s">
        <v>4338</v>
      </c>
    </row>
    <row r="3523" spans="1:18" x14ac:dyDescent="0.25">
      <c r="A3523" t="s">
        <v>4266</v>
      </c>
      <c r="B3523" t="str">
        <f>MID(Tableau1[[#This Row],[ID]],4,LEN(Tableau1[[#This Row],[ID]])-5)</f>
        <v>CM2</v>
      </c>
      <c r="C3523" t="s">
        <v>17473</v>
      </c>
      <c r="D3523">
        <v>0</v>
      </c>
      <c r="E3523">
        <v>9</v>
      </c>
      <c r="F3523">
        <v>881.76499999999999</v>
      </c>
      <c r="G3523">
        <v>4.82</v>
      </c>
      <c r="H3523">
        <v>4.3220000000000001</v>
      </c>
      <c r="I3523">
        <v>9.1419999999999995</v>
      </c>
      <c r="J3523">
        <v>0.52723692846199999</v>
      </c>
      <c r="K3523">
        <v>0.47276307153800001</v>
      </c>
      <c r="L3523">
        <v>9</v>
      </c>
      <c r="M3523" s="1" t="s">
        <v>4339</v>
      </c>
      <c r="N3523">
        <v>387</v>
      </c>
      <c r="O3523">
        <v>396</v>
      </c>
      <c r="P3523">
        <v>396</v>
      </c>
      <c r="Q3523" t="s">
        <v>18</v>
      </c>
      <c r="R3523" t="s">
        <v>4340</v>
      </c>
    </row>
    <row r="3524" spans="1:18" x14ac:dyDescent="0.25">
      <c r="A3524" t="s">
        <v>4266</v>
      </c>
      <c r="B3524" t="str">
        <f>MID(Tableau1[[#This Row],[ID]],4,LEN(Tableau1[[#This Row],[ID]])-5)</f>
        <v>CM2</v>
      </c>
      <c r="C3524" t="s">
        <v>17473</v>
      </c>
      <c r="D3524">
        <v>0</v>
      </c>
      <c r="E3524">
        <v>9</v>
      </c>
      <c r="F3524">
        <v>889.39300000000003</v>
      </c>
      <c r="G3524">
        <v>2.1059999999999999</v>
      </c>
      <c r="H3524">
        <v>2.8079999999999998</v>
      </c>
      <c r="I3524">
        <v>4.9139999999999997</v>
      </c>
      <c r="J3524">
        <v>0.428571428571</v>
      </c>
      <c r="K3524">
        <v>0.57142857142900005</v>
      </c>
      <c r="L3524">
        <v>5</v>
      </c>
      <c r="M3524" s="1" t="s">
        <v>4341</v>
      </c>
      <c r="N3524">
        <v>396</v>
      </c>
      <c r="O3524">
        <v>401</v>
      </c>
      <c r="P3524">
        <v>401</v>
      </c>
      <c r="Q3524" t="s">
        <v>18</v>
      </c>
      <c r="R3524" t="s">
        <v>4342</v>
      </c>
    </row>
    <row r="3525" spans="1:18" x14ac:dyDescent="0.25">
      <c r="A3525" t="s">
        <v>4266</v>
      </c>
      <c r="B3525" t="str">
        <f>MID(Tableau1[[#This Row],[ID]],4,LEN(Tableau1[[#This Row],[ID]])-5)</f>
        <v>CM2</v>
      </c>
      <c r="C3525" t="s">
        <v>17473</v>
      </c>
      <c r="D3525">
        <v>0</v>
      </c>
      <c r="E3525">
        <v>9</v>
      </c>
      <c r="F3525">
        <v>893.94799999999998</v>
      </c>
      <c r="G3525">
        <v>7.6289999999999996</v>
      </c>
      <c r="H3525">
        <v>2.4489999999999998</v>
      </c>
      <c r="I3525">
        <v>10.077999999999999</v>
      </c>
      <c r="J3525">
        <v>0.756995435602</v>
      </c>
      <c r="K3525">
        <v>0.243004564398</v>
      </c>
      <c r="L3525">
        <v>9</v>
      </c>
      <c r="M3525" s="1" t="s">
        <v>4343</v>
      </c>
      <c r="N3525">
        <v>401</v>
      </c>
      <c r="O3525">
        <v>410</v>
      </c>
      <c r="P3525">
        <v>410</v>
      </c>
      <c r="Q3525" t="s">
        <v>18</v>
      </c>
      <c r="R3525" t="s">
        <v>4344</v>
      </c>
    </row>
    <row r="3526" spans="1:18" x14ac:dyDescent="0.25">
      <c r="A3526" t="s">
        <v>4266</v>
      </c>
      <c r="B3526" t="str">
        <f>MID(Tableau1[[#This Row],[ID]],4,LEN(Tableau1[[#This Row],[ID]])-5)</f>
        <v>CM2</v>
      </c>
      <c r="C3526" t="s">
        <v>17473</v>
      </c>
      <c r="D3526">
        <v>0</v>
      </c>
      <c r="E3526">
        <v>9</v>
      </c>
      <c r="F3526">
        <v>903.91700000000003</v>
      </c>
      <c r="G3526">
        <v>20.934999999999999</v>
      </c>
      <c r="H3526">
        <v>2.34</v>
      </c>
      <c r="I3526">
        <v>23.274999999999999</v>
      </c>
      <c r="J3526">
        <v>0.89946294307200003</v>
      </c>
      <c r="K3526">
        <v>0.100537056928</v>
      </c>
      <c r="L3526">
        <v>25</v>
      </c>
      <c r="M3526" s="1" t="s">
        <v>4345</v>
      </c>
      <c r="N3526">
        <v>410</v>
      </c>
      <c r="O3526">
        <v>435</v>
      </c>
      <c r="P3526">
        <v>435</v>
      </c>
      <c r="Q3526" t="s">
        <v>18</v>
      </c>
      <c r="R3526" t="s">
        <v>4346</v>
      </c>
    </row>
    <row r="3527" spans="1:18" x14ac:dyDescent="0.25">
      <c r="A3527" t="s">
        <v>4266</v>
      </c>
      <c r="B3527" t="str">
        <f>MID(Tableau1[[#This Row],[ID]],4,LEN(Tableau1[[#This Row],[ID]])-5)</f>
        <v>CM2</v>
      </c>
      <c r="C3527" t="s">
        <v>17473</v>
      </c>
      <c r="D3527">
        <v>0</v>
      </c>
      <c r="E3527">
        <v>9</v>
      </c>
      <c r="F3527">
        <v>929.11099999999999</v>
      </c>
      <c r="G3527">
        <v>2.8079999999999998</v>
      </c>
      <c r="H3527">
        <v>4.2590000000000003</v>
      </c>
      <c r="I3527">
        <v>7.0670000000000002</v>
      </c>
      <c r="J3527">
        <v>0.397339748125</v>
      </c>
      <c r="K3527">
        <v>0.60266025187500005</v>
      </c>
      <c r="L3527">
        <v>4</v>
      </c>
      <c r="M3527" s="1" t="s">
        <v>4347</v>
      </c>
      <c r="N3527">
        <v>435</v>
      </c>
      <c r="O3527">
        <v>439</v>
      </c>
      <c r="P3527">
        <v>439</v>
      </c>
      <c r="Q3527" t="s">
        <v>18</v>
      </c>
      <c r="R3527" t="s">
        <v>4348</v>
      </c>
    </row>
    <row r="3528" spans="1:18" x14ac:dyDescent="0.25">
      <c r="A3528" t="s">
        <v>4266</v>
      </c>
      <c r="B3528" t="str">
        <f>MID(Tableau1[[#This Row],[ID]],4,LEN(Tableau1[[#This Row],[ID]])-5)</f>
        <v>CM2</v>
      </c>
      <c r="C3528" t="s">
        <v>17473</v>
      </c>
      <c r="D3528">
        <v>0</v>
      </c>
      <c r="E3528">
        <v>9</v>
      </c>
      <c r="F3528">
        <v>939.625</v>
      </c>
      <c r="G3528">
        <v>6.4589999999999996</v>
      </c>
      <c r="H3528">
        <v>7.7060000000000004</v>
      </c>
      <c r="I3528">
        <v>14.164999999999999</v>
      </c>
      <c r="J3528">
        <v>0.45598305683000001</v>
      </c>
      <c r="K3528">
        <v>0.54401694317000004</v>
      </c>
      <c r="L3528">
        <v>8</v>
      </c>
      <c r="M3528" s="1" t="s">
        <v>4349</v>
      </c>
      <c r="N3528">
        <v>439</v>
      </c>
      <c r="O3528">
        <v>447</v>
      </c>
      <c r="P3528">
        <v>447</v>
      </c>
      <c r="Q3528" t="s">
        <v>18</v>
      </c>
      <c r="R3528" t="s">
        <v>4350</v>
      </c>
    </row>
    <row r="3529" spans="1:18" x14ac:dyDescent="0.25">
      <c r="A3529" t="s">
        <v>4266</v>
      </c>
      <c r="B3529" t="str">
        <f>MID(Tableau1[[#This Row],[ID]],4,LEN(Tableau1[[#This Row],[ID]])-5)</f>
        <v>CM2</v>
      </c>
      <c r="C3529" t="s">
        <v>17473</v>
      </c>
      <c r="D3529">
        <v>0</v>
      </c>
      <c r="E3529">
        <v>9</v>
      </c>
      <c r="F3529">
        <v>956.31700000000001</v>
      </c>
      <c r="G3529">
        <v>1.03</v>
      </c>
      <c r="H3529">
        <v>10.233000000000001</v>
      </c>
      <c r="I3529">
        <v>11.263</v>
      </c>
      <c r="J3529">
        <v>9.14498801385E-2</v>
      </c>
      <c r="K3529">
        <v>0.90855011986099998</v>
      </c>
      <c r="L3529">
        <v>2</v>
      </c>
      <c r="M3529" s="1" t="s">
        <v>158</v>
      </c>
      <c r="N3529">
        <v>447</v>
      </c>
      <c r="O3529">
        <v>449</v>
      </c>
      <c r="P3529">
        <v>449</v>
      </c>
      <c r="Q3529" t="s">
        <v>18</v>
      </c>
      <c r="R3529" t="s">
        <v>159</v>
      </c>
    </row>
    <row r="3530" spans="1:18" x14ac:dyDescent="0.25">
      <c r="A3530" t="s">
        <v>4266</v>
      </c>
      <c r="B3530" t="str">
        <f>MID(Tableau1[[#This Row],[ID]],4,LEN(Tableau1[[#This Row],[ID]])-5)</f>
        <v>CM2</v>
      </c>
      <c r="C3530" t="s">
        <v>17473</v>
      </c>
      <c r="D3530">
        <v>0</v>
      </c>
      <c r="E3530">
        <v>9</v>
      </c>
      <c r="F3530">
        <v>962.05799999999999</v>
      </c>
      <c r="G3530">
        <v>12.621</v>
      </c>
      <c r="H3530">
        <v>4.7110000000000003</v>
      </c>
      <c r="I3530">
        <v>17.332000000000001</v>
      </c>
      <c r="J3530">
        <v>0.728190630048</v>
      </c>
      <c r="K3530">
        <v>0.271809369952</v>
      </c>
      <c r="L3530">
        <v>14</v>
      </c>
      <c r="M3530" s="1" t="s">
        <v>4351</v>
      </c>
      <c r="N3530">
        <v>449</v>
      </c>
      <c r="O3530">
        <v>463</v>
      </c>
      <c r="P3530">
        <v>463</v>
      </c>
      <c r="Q3530" t="s">
        <v>18</v>
      </c>
      <c r="R3530" t="s">
        <v>4352</v>
      </c>
    </row>
    <row r="3531" spans="1:18" x14ac:dyDescent="0.25">
      <c r="A3531" t="s">
        <v>4266</v>
      </c>
      <c r="B3531" t="str">
        <f>MID(Tableau1[[#This Row],[ID]],4,LEN(Tableau1[[#This Row],[ID]])-5)</f>
        <v>CM2</v>
      </c>
      <c r="C3531" t="s">
        <v>17473</v>
      </c>
      <c r="D3531">
        <v>0</v>
      </c>
      <c r="E3531">
        <v>9</v>
      </c>
      <c r="F3531">
        <v>977.596</v>
      </c>
      <c r="G3531">
        <v>13.821999999999999</v>
      </c>
      <c r="H3531">
        <v>2.9169999999999998</v>
      </c>
      <c r="I3531">
        <v>16.739000000000001</v>
      </c>
      <c r="J3531">
        <v>0.82573630443900004</v>
      </c>
      <c r="K3531">
        <v>0.17426369556099999</v>
      </c>
      <c r="L3531">
        <v>20</v>
      </c>
      <c r="M3531" s="1" t="s">
        <v>4353</v>
      </c>
      <c r="N3531">
        <v>463</v>
      </c>
      <c r="O3531">
        <v>483</v>
      </c>
      <c r="P3531">
        <v>483</v>
      </c>
      <c r="Q3531" t="s">
        <v>18</v>
      </c>
      <c r="R3531" t="s">
        <v>4354</v>
      </c>
    </row>
    <row r="3532" spans="1:18" x14ac:dyDescent="0.25">
      <c r="A3532" t="s">
        <v>4266</v>
      </c>
      <c r="B3532" t="str">
        <f>MID(Tableau1[[#This Row],[ID]],4,LEN(Tableau1[[#This Row],[ID]])-5)</f>
        <v>CM2</v>
      </c>
      <c r="C3532" t="s">
        <v>17473</v>
      </c>
      <c r="D3532">
        <v>0</v>
      </c>
      <c r="E3532">
        <v>9</v>
      </c>
      <c r="F3532">
        <v>1000.575</v>
      </c>
      <c r="G3532">
        <v>15.959</v>
      </c>
      <c r="H3532">
        <v>9.157</v>
      </c>
      <c r="I3532">
        <v>25.116</v>
      </c>
      <c r="J3532">
        <v>0.63541168975999995</v>
      </c>
      <c r="K3532">
        <v>0.36458831023999999</v>
      </c>
      <c r="L3532">
        <v>20</v>
      </c>
      <c r="M3532" s="1" t="s">
        <v>4355</v>
      </c>
      <c r="N3532">
        <v>483</v>
      </c>
      <c r="O3532">
        <v>503</v>
      </c>
      <c r="P3532">
        <v>503</v>
      </c>
      <c r="Q3532" t="s">
        <v>18</v>
      </c>
      <c r="R3532" t="s">
        <v>4356</v>
      </c>
    </row>
    <row r="3533" spans="1:18" x14ac:dyDescent="0.25">
      <c r="A3533" t="s">
        <v>4266</v>
      </c>
      <c r="B3533" t="str">
        <f>MID(Tableau1[[#This Row],[ID]],4,LEN(Tableau1[[#This Row],[ID]])-5)</f>
        <v>CM2</v>
      </c>
      <c r="C3533" t="s">
        <v>17473</v>
      </c>
      <c r="D3533">
        <v>0</v>
      </c>
      <c r="E3533">
        <v>9</v>
      </c>
      <c r="F3533">
        <v>1020.215</v>
      </c>
      <c r="G3533">
        <v>21.763000000000002</v>
      </c>
      <c r="H3533">
        <v>3.681</v>
      </c>
      <c r="I3533">
        <v>25.443999999999999</v>
      </c>
      <c r="J3533">
        <v>0.85532935073100003</v>
      </c>
      <c r="K3533">
        <v>0.144670649269</v>
      </c>
      <c r="L3533">
        <v>17</v>
      </c>
      <c r="M3533" s="1" t="s">
        <v>4357</v>
      </c>
      <c r="N3533">
        <v>503</v>
      </c>
      <c r="O3533">
        <v>520</v>
      </c>
      <c r="P3533">
        <v>520</v>
      </c>
      <c r="Q3533" t="s">
        <v>18</v>
      </c>
      <c r="R3533" t="s">
        <v>4358</v>
      </c>
    </row>
    <row r="3534" spans="1:18" x14ac:dyDescent="0.25">
      <c r="A3534" t="s">
        <v>4266</v>
      </c>
      <c r="B3534" t="str">
        <f>MID(Tableau1[[#This Row],[ID]],4,LEN(Tableau1[[#This Row],[ID]])-5)</f>
        <v>CM2</v>
      </c>
      <c r="C3534" t="s">
        <v>17473</v>
      </c>
      <c r="D3534">
        <v>0</v>
      </c>
      <c r="E3534">
        <v>9</v>
      </c>
      <c r="F3534">
        <v>1044.7539999999999</v>
      </c>
      <c r="G3534">
        <v>17.488</v>
      </c>
      <c r="H3534">
        <v>2.7759999999999998</v>
      </c>
      <c r="I3534">
        <v>20.263999999999999</v>
      </c>
      <c r="J3534">
        <v>0.86300829056499995</v>
      </c>
      <c r="K3534">
        <v>0.136991709435</v>
      </c>
      <c r="L3534">
        <v>25</v>
      </c>
      <c r="M3534" s="1" t="s">
        <v>4359</v>
      </c>
      <c r="N3534">
        <v>520</v>
      </c>
      <c r="O3534">
        <v>545</v>
      </c>
      <c r="P3534">
        <v>545</v>
      </c>
      <c r="Q3534" t="s">
        <v>18</v>
      </c>
      <c r="R3534" t="s">
        <v>4360</v>
      </c>
    </row>
    <row r="3535" spans="1:18" x14ac:dyDescent="0.25">
      <c r="A3535" t="s">
        <v>4266</v>
      </c>
      <c r="B3535" t="str">
        <f>MID(Tableau1[[#This Row],[ID]],4,LEN(Tableau1[[#This Row],[ID]])-5)</f>
        <v>CM2</v>
      </c>
      <c r="C3535" t="s">
        <v>17473</v>
      </c>
      <c r="D3535">
        <v>0</v>
      </c>
      <c r="E3535">
        <v>9</v>
      </c>
      <c r="F3535">
        <v>1067.4839999999999</v>
      </c>
      <c r="G3535">
        <v>2.012</v>
      </c>
      <c r="H3535">
        <v>5.242</v>
      </c>
      <c r="I3535">
        <v>7.2539999999999996</v>
      </c>
      <c r="J3535">
        <v>0.277364212848</v>
      </c>
      <c r="K3535">
        <v>0.72263578715200005</v>
      </c>
      <c r="L3535">
        <v>2</v>
      </c>
      <c r="M3535" s="1" t="s">
        <v>4361</v>
      </c>
      <c r="N3535">
        <v>545</v>
      </c>
      <c r="O3535">
        <v>544</v>
      </c>
      <c r="P3535">
        <v>544</v>
      </c>
      <c r="Q3535" t="s">
        <v>21</v>
      </c>
      <c r="R3535" t="s">
        <v>4362</v>
      </c>
    </row>
    <row r="3536" spans="1:18" x14ac:dyDescent="0.25">
      <c r="A3536" t="s">
        <v>4266</v>
      </c>
      <c r="B3536" t="str">
        <f>MID(Tableau1[[#This Row],[ID]],4,LEN(Tableau1[[#This Row],[ID]])-5)</f>
        <v>CM2</v>
      </c>
      <c r="C3536" t="s">
        <v>17473</v>
      </c>
      <c r="D3536">
        <v>0</v>
      </c>
      <c r="E3536">
        <v>9</v>
      </c>
      <c r="F3536">
        <v>1077.1089999999999</v>
      </c>
      <c r="G3536">
        <v>0.54600000000000004</v>
      </c>
      <c r="H3536">
        <v>7.6130000000000004</v>
      </c>
      <c r="I3536">
        <v>8.1590000000000007</v>
      </c>
      <c r="J3536">
        <v>6.6919965682099999E-2</v>
      </c>
      <c r="K3536">
        <v>0.93308003431800002</v>
      </c>
      <c r="L3536">
        <v>3</v>
      </c>
      <c r="M3536" s="1" t="s">
        <v>1090</v>
      </c>
      <c r="N3536">
        <v>544</v>
      </c>
      <c r="O3536">
        <v>547</v>
      </c>
      <c r="P3536">
        <v>547</v>
      </c>
      <c r="Q3536" t="s">
        <v>18</v>
      </c>
      <c r="R3536" t="s">
        <v>1091</v>
      </c>
    </row>
    <row r="3537" spans="1:18" x14ac:dyDescent="0.25">
      <c r="A3537" t="s">
        <v>4266</v>
      </c>
      <c r="B3537" t="str">
        <f>MID(Tableau1[[#This Row],[ID]],4,LEN(Tableau1[[#This Row],[ID]])-5)</f>
        <v>CM2</v>
      </c>
      <c r="C3537" t="s">
        <v>17473</v>
      </c>
      <c r="D3537">
        <v>0</v>
      </c>
      <c r="E3537">
        <v>9</v>
      </c>
      <c r="F3537">
        <v>1081.461</v>
      </c>
      <c r="G3537">
        <v>9.1579999999999995</v>
      </c>
      <c r="H3537">
        <v>3.806</v>
      </c>
      <c r="I3537">
        <v>12.964</v>
      </c>
      <c r="J3537">
        <v>0.70641777229299996</v>
      </c>
      <c r="K3537">
        <v>0.29358222770699999</v>
      </c>
      <c r="L3537">
        <v>13</v>
      </c>
      <c r="M3537" s="1" t="s">
        <v>4363</v>
      </c>
      <c r="N3537">
        <v>547</v>
      </c>
      <c r="O3537">
        <v>560</v>
      </c>
      <c r="P3537">
        <v>560</v>
      </c>
      <c r="Q3537" t="s">
        <v>18</v>
      </c>
      <c r="R3537" t="s">
        <v>4364</v>
      </c>
    </row>
    <row r="3538" spans="1:18" x14ac:dyDescent="0.25">
      <c r="A3538" t="s">
        <v>4266</v>
      </c>
      <c r="B3538" t="str">
        <f>MID(Tableau1[[#This Row],[ID]],4,LEN(Tableau1[[#This Row],[ID]])-5)</f>
        <v>CM2</v>
      </c>
      <c r="C3538" t="s">
        <v>17473</v>
      </c>
      <c r="D3538">
        <v>0</v>
      </c>
      <c r="E3538">
        <v>9</v>
      </c>
      <c r="F3538">
        <v>1094.8150000000001</v>
      </c>
      <c r="G3538">
        <v>7.0510000000000002</v>
      </c>
      <c r="H3538">
        <v>4.1959999999999997</v>
      </c>
      <c r="I3538">
        <v>11.247</v>
      </c>
      <c r="J3538">
        <v>0.62692273495200002</v>
      </c>
      <c r="K3538">
        <v>0.37307726504799998</v>
      </c>
      <c r="L3538">
        <v>9</v>
      </c>
      <c r="M3538" s="1" t="s">
        <v>4365</v>
      </c>
      <c r="N3538">
        <v>560</v>
      </c>
      <c r="O3538">
        <v>569</v>
      </c>
      <c r="P3538">
        <v>569</v>
      </c>
      <c r="Q3538" t="s">
        <v>18</v>
      </c>
      <c r="R3538" t="s">
        <v>4366</v>
      </c>
    </row>
    <row r="3539" spans="1:18" x14ac:dyDescent="0.25">
      <c r="A3539" t="s">
        <v>4266</v>
      </c>
      <c r="B3539" t="str">
        <f>MID(Tableau1[[#This Row],[ID]],4,LEN(Tableau1[[#This Row],[ID]])-5)</f>
        <v>CM2</v>
      </c>
      <c r="C3539" t="s">
        <v>17473</v>
      </c>
      <c r="D3539">
        <v>0</v>
      </c>
      <c r="E3539">
        <v>9</v>
      </c>
      <c r="F3539">
        <v>1104.5340000000001</v>
      </c>
      <c r="G3539">
        <v>0.96699999999999997</v>
      </c>
      <c r="H3539">
        <v>2.6680000000000001</v>
      </c>
      <c r="I3539">
        <v>3.6349999999999998</v>
      </c>
      <c r="J3539">
        <v>0.26602475928500002</v>
      </c>
      <c r="K3539">
        <v>0.73397524071499998</v>
      </c>
      <c r="L3539">
        <v>3</v>
      </c>
      <c r="M3539" s="1" t="s">
        <v>1090</v>
      </c>
      <c r="N3539">
        <v>569</v>
      </c>
      <c r="O3539">
        <v>572</v>
      </c>
      <c r="P3539">
        <v>572</v>
      </c>
      <c r="Q3539" t="s">
        <v>18</v>
      </c>
      <c r="R3539" t="s">
        <v>1091</v>
      </c>
    </row>
    <row r="3540" spans="1:18" x14ac:dyDescent="0.25">
      <c r="A3540" t="s">
        <v>4266</v>
      </c>
      <c r="B3540" t="str">
        <f>MID(Tableau1[[#This Row],[ID]],4,LEN(Tableau1[[#This Row],[ID]])-5)</f>
        <v>CM2</v>
      </c>
      <c r="C3540" t="s">
        <v>17473</v>
      </c>
      <c r="D3540">
        <v>0</v>
      </c>
      <c r="E3540">
        <v>9</v>
      </c>
      <c r="F3540">
        <v>1108.2940000000001</v>
      </c>
      <c r="G3540">
        <v>11.138</v>
      </c>
      <c r="H3540">
        <v>2.7930000000000001</v>
      </c>
      <c r="I3540">
        <v>13.930999999999999</v>
      </c>
      <c r="J3540">
        <v>0.79951187997999995</v>
      </c>
      <c r="K3540">
        <v>0.20048812001999999</v>
      </c>
      <c r="L3540">
        <v>11</v>
      </c>
      <c r="M3540" s="1" t="s">
        <v>4367</v>
      </c>
      <c r="N3540">
        <v>572</v>
      </c>
      <c r="O3540">
        <v>583</v>
      </c>
      <c r="P3540">
        <v>583</v>
      </c>
      <c r="Q3540" t="s">
        <v>18</v>
      </c>
      <c r="R3540" t="s">
        <v>4368</v>
      </c>
    </row>
    <row r="3541" spans="1:18" x14ac:dyDescent="0.25">
      <c r="A3541" t="s">
        <v>4266</v>
      </c>
      <c r="B3541" t="str">
        <f>MID(Tableau1[[#This Row],[ID]],4,LEN(Tableau1[[#This Row],[ID]])-5)</f>
        <v>CM2</v>
      </c>
      <c r="C3541" t="s">
        <v>17473</v>
      </c>
      <c r="D3541">
        <v>0</v>
      </c>
      <c r="E3541">
        <v>9</v>
      </c>
      <c r="F3541">
        <v>1121.694</v>
      </c>
      <c r="G3541">
        <v>2.8079999999999998</v>
      </c>
      <c r="H3541">
        <v>2.262</v>
      </c>
      <c r="I3541">
        <v>5.07</v>
      </c>
      <c r="J3541">
        <v>0.553846153846</v>
      </c>
      <c r="K3541">
        <v>0.446153846154</v>
      </c>
      <c r="L3541">
        <v>4</v>
      </c>
      <c r="M3541" s="1" t="s">
        <v>4369</v>
      </c>
      <c r="N3541">
        <v>583</v>
      </c>
      <c r="O3541">
        <v>587</v>
      </c>
      <c r="P3541">
        <v>587</v>
      </c>
      <c r="Q3541" t="s">
        <v>18</v>
      </c>
      <c r="R3541" t="s">
        <v>4370</v>
      </c>
    </row>
    <row r="3542" spans="1:18" x14ac:dyDescent="0.25">
      <c r="A3542" t="s">
        <v>4266</v>
      </c>
      <c r="B3542" t="str">
        <f>MID(Tableau1[[#This Row],[ID]],4,LEN(Tableau1[[#This Row],[ID]])-5)</f>
        <v>CM2</v>
      </c>
      <c r="C3542" t="s">
        <v>17473</v>
      </c>
      <c r="D3542">
        <v>0</v>
      </c>
      <c r="E3542">
        <v>9</v>
      </c>
      <c r="F3542">
        <v>1134.3150000000001</v>
      </c>
      <c r="G3542">
        <v>8.9700000000000006</v>
      </c>
      <c r="H3542">
        <v>9.8130000000000006</v>
      </c>
      <c r="I3542">
        <v>18.783000000000001</v>
      </c>
      <c r="J3542">
        <v>0.47755949528800001</v>
      </c>
      <c r="K3542">
        <v>0.52244050471199999</v>
      </c>
      <c r="L3542">
        <v>11</v>
      </c>
      <c r="M3542" s="1" t="s">
        <v>4371</v>
      </c>
      <c r="N3542">
        <v>587</v>
      </c>
      <c r="O3542">
        <v>598</v>
      </c>
      <c r="P3542">
        <v>598</v>
      </c>
      <c r="Q3542" t="s">
        <v>18</v>
      </c>
      <c r="R3542" t="s">
        <v>4372</v>
      </c>
    </row>
    <row r="3543" spans="1:18" x14ac:dyDescent="0.25">
      <c r="A3543" t="s">
        <v>4266</v>
      </c>
      <c r="B3543" t="str">
        <f>MID(Tableau1[[#This Row],[ID]],4,LEN(Tableau1[[#This Row],[ID]])-5)</f>
        <v>CM2</v>
      </c>
      <c r="C3543" t="s">
        <v>17473</v>
      </c>
      <c r="D3543">
        <v>0</v>
      </c>
      <c r="E3543">
        <v>9</v>
      </c>
      <c r="F3543">
        <v>1146.42</v>
      </c>
      <c r="G3543">
        <v>1.81</v>
      </c>
      <c r="H3543">
        <v>3.1349999999999998</v>
      </c>
      <c r="I3543">
        <v>4.9450000000000003</v>
      </c>
      <c r="J3543">
        <v>0.366026289181</v>
      </c>
      <c r="K3543">
        <v>0.633973710819</v>
      </c>
      <c r="L3543">
        <v>4</v>
      </c>
      <c r="M3543" s="1" t="s">
        <v>495</v>
      </c>
      <c r="N3543">
        <v>598</v>
      </c>
      <c r="O3543">
        <v>602</v>
      </c>
      <c r="P3543">
        <v>602</v>
      </c>
      <c r="Q3543" t="s">
        <v>18</v>
      </c>
      <c r="R3543" t="s">
        <v>496</v>
      </c>
    </row>
    <row r="3544" spans="1:18" x14ac:dyDescent="0.25">
      <c r="A3544" t="s">
        <v>4266</v>
      </c>
      <c r="B3544" t="str">
        <f>MID(Tableau1[[#This Row],[ID]],4,LEN(Tableau1[[#This Row],[ID]])-5)</f>
        <v>CM2</v>
      </c>
      <c r="C3544" t="s">
        <v>17473</v>
      </c>
      <c r="D3544">
        <v>0</v>
      </c>
      <c r="E3544">
        <v>9</v>
      </c>
      <c r="F3544">
        <v>1151.4280000000001</v>
      </c>
      <c r="G3544">
        <v>21.106999999999999</v>
      </c>
      <c r="H3544">
        <v>3.198</v>
      </c>
      <c r="I3544">
        <v>24.305</v>
      </c>
      <c r="J3544">
        <v>0.86842213536299995</v>
      </c>
      <c r="K3544">
        <v>0.131577864637</v>
      </c>
      <c r="L3544">
        <v>14</v>
      </c>
      <c r="M3544" s="1" t="s">
        <v>4373</v>
      </c>
      <c r="N3544">
        <v>602</v>
      </c>
      <c r="O3544">
        <v>616</v>
      </c>
      <c r="P3544">
        <v>616</v>
      </c>
      <c r="Q3544" t="s">
        <v>18</v>
      </c>
      <c r="R3544" t="s">
        <v>4374</v>
      </c>
    </row>
    <row r="3545" spans="1:18" x14ac:dyDescent="0.25">
      <c r="A3545" t="s">
        <v>4266</v>
      </c>
      <c r="B3545" t="str">
        <f>MID(Tableau1[[#This Row],[ID]],4,LEN(Tableau1[[#This Row],[ID]])-5)</f>
        <v>CM2</v>
      </c>
      <c r="C3545" t="s">
        <v>17473</v>
      </c>
      <c r="D3545">
        <v>0</v>
      </c>
      <c r="E3545">
        <v>9</v>
      </c>
      <c r="F3545">
        <v>1175.1089999999999</v>
      </c>
      <c r="G3545">
        <v>3.7589999999999999</v>
      </c>
      <c r="H3545">
        <v>2.5739999999999998</v>
      </c>
      <c r="I3545">
        <v>6.3330000000000002</v>
      </c>
      <c r="J3545">
        <v>0.59355755566099999</v>
      </c>
      <c r="K3545">
        <v>0.40644244433900001</v>
      </c>
      <c r="L3545">
        <v>5</v>
      </c>
      <c r="M3545" s="1" t="s">
        <v>4375</v>
      </c>
      <c r="N3545">
        <v>616</v>
      </c>
      <c r="O3545">
        <v>621</v>
      </c>
      <c r="P3545">
        <v>621</v>
      </c>
      <c r="Q3545" t="s">
        <v>18</v>
      </c>
      <c r="R3545" t="s">
        <v>4376</v>
      </c>
    </row>
    <row r="3546" spans="1:18" x14ac:dyDescent="0.25">
      <c r="A3546" t="s">
        <v>4266</v>
      </c>
      <c r="B3546" t="str">
        <f>MID(Tableau1[[#This Row],[ID]],4,LEN(Tableau1[[#This Row],[ID]])-5)</f>
        <v>CM2</v>
      </c>
      <c r="C3546" t="s">
        <v>17473</v>
      </c>
      <c r="D3546">
        <v>0</v>
      </c>
      <c r="E3546">
        <v>9</v>
      </c>
      <c r="F3546">
        <v>1183.5640000000001</v>
      </c>
      <c r="G3546">
        <v>7.5819999999999999</v>
      </c>
      <c r="H3546">
        <v>4.6959999999999997</v>
      </c>
      <c r="I3546">
        <v>12.278</v>
      </c>
      <c r="J3546">
        <v>0.61752728457399997</v>
      </c>
      <c r="K3546">
        <v>0.38247271542599998</v>
      </c>
      <c r="L3546">
        <v>15</v>
      </c>
      <c r="M3546" s="1" t="s">
        <v>4377</v>
      </c>
      <c r="N3546">
        <v>621</v>
      </c>
      <c r="O3546">
        <v>636</v>
      </c>
      <c r="P3546">
        <v>636</v>
      </c>
      <c r="Q3546" t="s">
        <v>18</v>
      </c>
      <c r="R3546" t="s">
        <v>4378</v>
      </c>
    </row>
    <row r="3547" spans="1:18" x14ac:dyDescent="0.25">
      <c r="A3547" t="s">
        <v>4266</v>
      </c>
      <c r="B3547" t="str">
        <f>MID(Tableau1[[#This Row],[ID]],4,LEN(Tableau1[[#This Row],[ID]])-5)</f>
        <v>CM2</v>
      </c>
      <c r="C3547" t="s">
        <v>17473</v>
      </c>
      <c r="D3547">
        <v>0</v>
      </c>
      <c r="E3547">
        <v>9</v>
      </c>
      <c r="F3547">
        <v>1194.422</v>
      </c>
      <c r="G3547">
        <v>15.865</v>
      </c>
      <c r="H3547">
        <v>3.2759999999999998</v>
      </c>
      <c r="I3547">
        <v>19.140999999999998</v>
      </c>
      <c r="J3547">
        <v>0.82884906744700004</v>
      </c>
      <c r="K3547">
        <v>0.17115093255300001</v>
      </c>
      <c r="L3547">
        <v>18</v>
      </c>
      <c r="M3547" s="1" t="s">
        <v>4379</v>
      </c>
      <c r="N3547">
        <v>636</v>
      </c>
      <c r="O3547">
        <v>621</v>
      </c>
      <c r="P3547">
        <v>654</v>
      </c>
      <c r="Q3547" t="s">
        <v>18</v>
      </c>
      <c r="R3547" t="s">
        <v>4380</v>
      </c>
    </row>
    <row r="3548" spans="1:18" x14ac:dyDescent="0.25">
      <c r="A3548" t="s">
        <v>4266</v>
      </c>
      <c r="B3548" t="str">
        <f>MID(Tableau1[[#This Row],[ID]],4,LEN(Tableau1[[#This Row],[ID]])-5)</f>
        <v>CM2</v>
      </c>
      <c r="C3548" t="s">
        <v>17473</v>
      </c>
      <c r="D3548">
        <v>0</v>
      </c>
      <c r="E3548">
        <v>9</v>
      </c>
      <c r="F3548">
        <v>1224.998</v>
      </c>
      <c r="G3548">
        <v>0.28100000000000003</v>
      </c>
      <c r="H3548">
        <v>14.711</v>
      </c>
      <c r="I3548">
        <v>14.992000000000001</v>
      </c>
      <c r="J3548">
        <v>1.87433297759E-2</v>
      </c>
      <c r="K3548">
        <v>0.98125667022399998</v>
      </c>
      <c r="L3548">
        <v>1</v>
      </c>
      <c r="M3548" s="1" t="s">
        <v>3477</v>
      </c>
      <c r="N3548">
        <v>621</v>
      </c>
      <c r="O3548">
        <v>628</v>
      </c>
      <c r="P3548">
        <v>654</v>
      </c>
      <c r="Q3548" t="s">
        <v>18</v>
      </c>
      <c r="R3548" t="s">
        <v>3477</v>
      </c>
    </row>
    <row r="3549" spans="1:18" x14ac:dyDescent="0.25">
      <c r="A3549" t="s">
        <v>4266</v>
      </c>
      <c r="B3549" t="str">
        <f>MID(Tableau1[[#This Row],[ID]],4,LEN(Tableau1[[#This Row],[ID]])-5)</f>
        <v>CM2</v>
      </c>
      <c r="C3549" t="s">
        <v>17473</v>
      </c>
      <c r="D3549">
        <v>0</v>
      </c>
      <c r="E3549">
        <v>9</v>
      </c>
      <c r="F3549">
        <v>1229.21</v>
      </c>
      <c r="G3549">
        <v>0.109</v>
      </c>
      <c r="H3549">
        <v>3.931</v>
      </c>
      <c r="I3549">
        <v>4.04</v>
      </c>
      <c r="J3549">
        <v>2.6980198019799999E-2</v>
      </c>
      <c r="K3549">
        <v>0.97301980198000004</v>
      </c>
      <c r="L3549">
        <v>1</v>
      </c>
      <c r="M3549" s="1" t="s">
        <v>28</v>
      </c>
      <c r="N3549">
        <v>628</v>
      </c>
      <c r="O3549">
        <v>629</v>
      </c>
      <c r="P3549">
        <v>655</v>
      </c>
      <c r="Q3549" t="s">
        <v>38</v>
      </c>
      <c r="R3549" t="s">
        <v>29</v>
      </c>
    </row>
    <row r="3550" spans="1:18" x14ac:dyDescent="0.25">
      <c r="A3550" t="s">
        <v>4266</v>
      </c>
      <c r="B3550" t="str">
        <f>MID(Tableau1[[#This Row],[ID]],4,LEN(Tableau1[[#This Row],[ID]])-5)</f>
        <v>CM2</v>
      </c>
      <c r="C3550" t="s">
        <v>17473</v>
      </c>
      <c r="D3550">
        <v>0</v>
      </c>
      <c r="E3550">
        <v>9</v>
      </c>
      <c r="F3550">
        <v>1231.8</v>
      </c>
      <c r="G3550">
        <v>1.7310000000000001</v>
      </c>
      <c r="H3550">
        <v>2.4809999999999999</v>
      </c>
      <c r="I3550">
        <v>4.2119999999999997</v>
      </c>
      <c r="J3550">
        <v>0.41096866096899998</v>
      </c>
      <c r="K3550">
        <v>0.58903133903100002</v>
      </c>
      <c r="L3550">
        <v>5</v>
      </c>
      <c r="M3550" s="1" t="s">
        <v>4381</v>
      </c>
      <c r="N3550">
        <v>629</v>
      </c>
      <c r="O3550">
        <v>660</v>
      </c>
      <c r="P3550">
        <v>660</v>
      </c>
      <c r="Q3550" t="s">
        <v>38</v>
      </c>
      <c r="R3550" t="s">
        <v>4381</v>
      </c>
    </row>
    <row r="3551" spans="1:18" x14ac:dyDescent="0.25">
      <c r="A3551" t="s">
        <v>4266</v>
      </c>
      <c r="B3551" t="str">
        <f>MID(Tableau1[[#This Row],[ID]],4,LEN(Tableau1[[#This Row],[ID]])-5)</f>
        <v>CM2</v>
      </c>
      <c r="C3551" t="s">
        <v>17473</v>
      </c>
      <c r="D3551">
        <v>0</v>
      </c>
      <c r="E3551">
        <v>9</v>
      </c>
      <c r="F3551">
        <v>1237.7280000000001</v>
      </c>
      <c r="G3551">
        <v>2.5270000000000001</v>
      </c>
      <c r="H3551">
        <v>4.1970000000000001</v>
      </c>
      <c r="I3551">
        <v>6.7240000000000002</v>
      </c>
      <c r="J3551">
        <v>0.37581796549699997</v>
      </c>
      <c r="K3551">
        <v>0.62418203450300003</v>
      </c>
      <c r="L3551">
        <v>1</v>
      </c>
      <c r="M3551" s="1" t="s">
        <v>28</v>
      </c>
      <c r="N3551">
        <v>660</v>
      </c>
      <c r="O3551">
        <v>660</v>
      </c>
      <c r="P3551">
        <v>660</v>
      </c>
      <c r="Q3551" t="s">
        <v>38</v>
      </c>
      <c r="R3551" t="s">
        <v>2689</v>
      </c>
    </row>
    <row r="3552" spans="1:18" x14ac:dyDescent="0.25">
      <c r="A3552" t="s">
        <v>4266</v>
      </c>
      <c r="B3552" t="str">
        <f>MID(Tableau1[[#This Row],[ID]],4,LEN(Tableau1[[#This Row],[ID]])-5)</f>
        <v>CM2</v>
      </c>
      <c r="C3552" t="s">
        <v>17473</v>
      </c>
      <c r="D3552">
        <v>0</v>
      </c>
      <c r="E3552">
        <v>9</v>
      </c>
      <c r="F3552">
        <v>1245.184</v>
      </c>
      <c r="G3552">
        <v>1.42</v>
      </c>
      <c r="H3552">
        <v>4.9290000000000003</v>
      </c>
      <c r="I3552">
        <v>6.3490000000000002</v>
      </c>
      <c r="J3552">
        <v>0.22365726886100001</v>
      </c>
      <c r="K3552">
        <v>0.77634273113899999</v>
      </c>
      <c r="L3552">
        <v>3</v>
      </c>
      <c r="M3552" s="1" t="s">
        <v>1090</v>
      </c>
      <c r="N3552">
        <v>660</v>
      </c>
      <c r="O3552">
        <v>663</v>
      </c>
      <c r="P3552">
        <v>663</v>
      </c>
      <c r="Q3552" t="s">
        <v>21</v>
      </c>
      <c r="R3552" t="s">
        <v>1091</v>
      </c>
    </row>
    <row r="3553" spans="1:18" x14ac:dyDescent="0.25">
      <c r="A3553" t="s">
        <v>4266</v>
      </c>
      <c r="B3553" t="str">
        <f>MID(Tableau1[[#This Row],[ID]],4,LEN(Tableau1[[#This Row],[ID]])-5)</f>
        <v>CM2</v>
      </c>
      <c r="C3553" t="s">
        <v>17473</v>
      </c>
      <c r="D3553">
        <v>0</v>
      </c>
      <c r="E3553">
        <v>9</v>
      </c>
      <c r="F3553">
        <v>1249.9739999999999</v>
      </c>
      <c r="G3553">
        <v>4.6639999999999997</v>
      </c>
      <c r="H3553">
        <v>3.37</v>
      </c>
      <c r="I3553">
        <v>8.0340000000000007</v>
      </c>
      <c r="J3553">
        <v>0.58053273587300003</v>
      </c>
      <c r="K3553">
        <v>0.41946726412699997</v>
      </c>
      <c r="L3553">
        <v>8</v>
      </c>
      <c r="M3553" s="1" t="s">
        <v>4382</v>
      </c>
      <c r="N3553">
        <v>663</v>
      </c>
      <c r="O3553">
        <v>671</v>
      </c>
      <c r="P3553">
        <v>671</v>
      </c>
      <c r="Q3553" t="s">
        <v>21</v>
      </c>
      <c r="R3553" t="s">
        <v>4383</v>
      </c>
    </row>
    <row r="3554" spans="1:18" x14ac:dyDescent="0.25">
      <c r="A3554" t="s">
        <v>4266</v>
      </c>
      <c r="B3554" t="str">
        <f>MID(Tableau1[[#This Row],[ID]],4,LEN(Tableau1[[#This Row],[ID]])-5)</f>
        <v>CM2</v>
      </c>
      <c r="C3554" t="s">
        <v>17473</v>
      </c>
      <c r="D3554">
        <v>0</v>
      </c>
      <c r="E3554">
        <v>9</v>
      </c>
      <c r="F3554">
        <v>1258.3510000000001</v>
      </c>
      <c r="G3554">
        <v>3.3069999999999999</v>
      </c>
      <c r="H3554">
        <v>3.7130000000000001</v>
      </c>
      <c r="I3554">
        <v>7.02</v>
      </c>
      <c r="J3554">
        <v>0.47108262108299997</v>
      </c>
      <c r="K3554">
        <v>0.52891737891699997</v>
      </c>
      <c r="L3554">
        <v>7</v>
      </c>
      <c r="M3554" s="1" t="s">
        <v>4384</v>
      </c>
      <c r="N3554">
        <v>671</v>
      </c>
      <c r="O3554">
        <v>677</v>
      </c>
      <c r="P3554">
        <v>677</v>
      </c>
      <c r="Q3554" t="s">
        <v>21</v>
      </c>
      <c r="R3554" t="s">
        <v>4385</v>
      </c>
    </row>
    <row r="3555" spans="1:18" x14ac:dyDescent="0.25">
      <c r="A3555" t="s">
        <v>4266</v>
      </c>
      <c r="B3555" t="str">
        <f>MID(Tableau1[[#This Row],[ID]],4,LEN(Tableau1[[#This Row],[ID]])-5)</f>
        <v>CM2</v>
      </c>
      <c r="C3555" t="s">
        <v>17473</v>
      </c>
      <c r="D3555">
        <v>0</v>
      </c>
      <c r="E3555">
        <v>9</v>
      </c>
      <c r="F3555">
        <v>1265.5740000000001</v>
      </c>
      <c r="G3555">
        <v>4.1180000000000003</v>
      </c>
      <c r="H3555">
        <v>3.9159999999999999</v>
      </c>
      <c r="I3555">
        <v>8.0340000000000007</v>
      </c>
      <c r="J3555">
        <v>0.51257157082399996</v>
      </c>
      <c r="K3555">
        <v>0.48742842917599999</v>
      </c>
      <c r="L3555">
        <v>6</v>
      </c>
      <c r="M3555" s="1" t="s">
        <v>4386</v>
      </c>
      <c r="N3555">
        <v>677</v>
      </c>
      <c r="O3555">
        <v>683</v>
      </c>
      <c r="P3555">
        <v>683</v>
      </c>
      <c r="Q3555" t="s">
        <v>21</v>
      </c>
      <c r="R3555" t="s">
        <v>4387</v>
      </c>
    </row>
    <row r="3556" spans="1:18" x14ac:dyDescent="0.25">
      <c r="A3556" t="s">
        <v>4266</v>
      </c>
      <c r="B3556" t="str">
        <f>MID(Tableau1[[#This Row],[ID]],4,LEN(Tableau1[[#This Row],[ID]])-5)</f>
        <v>CM2</v>
      </c>
      <c r="C3556" t="s">
        <v>17473</v>
      </c>
      <c r="D3556">
        <v>0</v>
      </c>
      <c r="E3556">
        <v>9</v>
      </c>
      <c r="F3556">
        <v>1272.875</v>
      </c>
      <c r="G3556">
        <v>11.606</v>
      </c>
      <c r="H3556">
        <v>3.1829999999999998</v>
      </c>
      <c r="I3556">
        <v>14.789</v>
      </c>
      <c r="J3556">
        <v>0.78477246602200001</v>
      </c>
      <c r="K3556">
        <v>0.21522753397800001</v>
      </c>
      <c r="L3556">
        <v>17</v>
      </c>
      <c r="M3556" s="1" t="s">
        <v>4388</v>
      </c>
      <c r="N3556">
        <v>683</v>
      </c>
      <c r="O3556">
        <v>700</v>
      </c>
      <c r="P3556">
        <v>700</v>
      </c>
      <c r="Q3556" t="s">
        <v>21</v>
      </c>
      <c r="R3556" t="s">
        <v>4389</v>
      </c>
    </row>
    <row r="3557" spans="1:18" x14ac:dyDescent="0.25">
      <c r="A3557" t="s">
        <v>4266</v>
      </c>
      <c r="B3557" t="str">
        <f>MID(Tableau1[[#This Row],[ID]],4,LEN(Tableau1[[#This Row],[ID]])-5)</f>
        <v>CM2</v>
      </c>
      <c r="C3557" t="s">
        <v>17473</v>
      </c>
      <c r="D3557">
        <v>0</v>
      </c>
      <c r="E3557">
        <v>9</v>
      </c>
      <c r="F3557">
        <v>1288.1780000000001</v>
      </c>
      <c r="G3557">
        <v>0.23400000000000001</v>
      </c>
      <c r="H3557">
        <v>3.6970000000000001</v>
      </c>
      <c r="I3557">
        <v>3.931</v>
      </c>
      <c r="J3557">
        <v>5.9526837954699999E-2</v>
      </c>
      <c r="K3557">
        <v>0.94047316204499998</v>
      </c>
      <c r="L3557">
        <v>2</v>
      </c>
      <c r="M3557" s="1" t="s">
        <v>1564</v>
      </c>
      <c r="N3557">
        <v>700</v>
      </c>
      <c r="O3557">
        <v>702</v>
      </c>
      <c r="P3557">
        <v>702</v>
      </c>
      <c r="Q3557" t="s">
        <v>21</v>
      </c>
      <c r="R3557" t="s">
        <v>1565</v>
      </c>
    </row>
    <row r="3558" spans="1:18" x14ac:dyDescent="0.25">
      <c r="A3558" t="s">
        <v>4266</v>
      </c>
      <c r="B3558" t="str">
        <f>MID(Tableau1[[#This Row],[ID]],4,LEN(Tableau1[[#This Row],[ID]])-5)</f>
        <v>CM2</v>
      </c>
      <c r="C3558" t="s">
        <v>17473</v>
      </c>
      <c r="D3558">
        <v>0</v>
      </c>
      <c r="E3558">
        <v>9</v>
      </c>
      <c r="F3558">
        <v>1292.4059999999999</v>
      </c>
      <c r="G3558">
        <v>9.298</v>
      </c>
      <c r="H3558">
        <v>3.9940000000000002</v>
      </c>
      <c r="I3558">
        <v>13.292</v>
      </c>
      <c r="J3558">
        <v>0.69951850737300003</v>
      </c>
      <c r="K3558">
        <v>0.30048149262700002</v>
      </c>
      <c r="L3558">
        <v>16</v>
      </c>
      <c r="M3558" s="1" t="s">
        <v>4390</v>
      </c>
      <c r="N3558">
        <v>702</v>
      </c>
      <c r="O3558">
        <v>718</v>
      </c>
      <c r="P3558">
        <v>718</v>
      </c>
      <c r="Q3558" t="s">
        <v>18</v>
      </c>
      <c r="R3558" t="s">
        <v>4391</v>
      </c>
    </row>
    <row r="3559" spans="1:18" x14ac:dyDescent="0.25">
      <c r="A3559" t="s">
        <v>4266</v>
      </c>
      <c r="B3559" t="str">
        <f>MID(Tableau1[[#This Row],[ID]],4,LEN(Tableau1[[#This Row],[ID]])-5)</f>
        <v>CM2</v>
      </c>
      <c r="C3559" t="s">
        <v>17473</v>
      </c>
      <c r="D3559">
        <v>0</v>
      </c>
      <c r="E3559">
        <v>9</v>
      </c>
      <c r="F3559">
        <v>1304.4179999999999</v>
      </c>
      <c r="G3559">
        <v>5.1950000000000003</v>
      </c>
      <c r="H3559">
        <v>2.714</v>
      </c>
      <c r="I3559">
        <v>7.9089999999999998</v>
      </c>
      <c r="J3559">
        <v>0.656846630421</v>
      </c>
      <c r="K3559">
        <v>0.343153369579</v>
      </c>
      <c r="L3559">
        <v>3</v>
      </c>
      <c r="M3559" s="1" t="s">
        <v>1115</v>
      </c>
      <c r="N3559">
        <v>718</v>
      </c>
      <c r="O3559">
        <v>721</v>
      </c>
      <c r="P3559">
        <v>721</v>
      </c>
      <c r="Q3559" t="s">
        <v>18</v>
      </c>
      <c r="R3559" t="s">
        <v>4392</v>
      </c>
    </row>
    <row r="3560" spans="1:18" x14ac:dyDescent="0.25">
      <c r="A3560" t="s">
        <v>4266</v>
      </c>
      <c r="B3560" t="str">
        <f>MID(Tableau1[[#This Row],[ID]],4,LEN(Tableau1[[#This Row],[ID]])-5)</f>
        <v>CM2</v>
      </c>
      <c r="C3560" t="s">
        <v>17473</v>
      </c>
      <c r="D3560">
        <v>0</v>
      </c>
      <c r="E3560">
        <v>9</v>
      </c>
      <c r="F3560">
        <v>1313.825</v>
      </c>
      <c r="G3560">
        <v>2.9169999999999998</v>
      </c>
      <c r="H3560">
        <v>4.2119999999999997</v>
      </c>
      <c r="I3560">
        <v>7.1289999999999996</v>
      </c>
      <c r="J3560">
        <v>0.40917379716699998</v>
      </c>
      <c r="K3560">
        <v>0.59082620283300002</v>
      </c>
      <c r="L3560">
        <v>4</v>
      </c>
      <c r="M3560" s="1" t="s">
        <v>4393</v>
      </c>
      <c r="N3560">
        <v>721</v>
      </c>
      <c r="O3560">
        <v>725</v>
      </c>
      <c r="P3560">
        <v>725</v>
      </c>
      <c r="Q3560" t="s">
        <v>18</v>
      </c>
      <c r="R3560" t="s">
        <v>4393</v>
      </c>
    </row>
    <row r="3561" spans="1:18" x14ac:dyDescent="0.25">
      <c r="A3561" t="s">
        <v>4266</v>
      </c>
      <c r="B3561" t="str">
        <f>MID(Tableau1[[#This Row],[ID]],4,LEN(Tableau1[[#This Row],[ID]])-5)</f>
        <v>CM2</v>
      </c>
      <c r="C3561" t="s">
        <v>17473</v>
      </c>
      <c r="D3561">
        <v>0</v>
      </c>
      <c r="E3561">
        <v>9</v>
      </c>
      <c r="F3561">
        <v>1319.6590000000001</v>
      </c>
      <c r="G3561">
        <v>11.794</v>
      </c>
      <c r="H3561">
        <v>2.9169999999999998</v>
      </c>
      <c r="I3561">
        <v>14.711</v>
      </c>
      <c r="J3561">
        <v>0.801713003875</v>
      </c>
      <c r="K3561">
        <v>0.198286996125</v>
      </c>
      <c r="L3561">
        <v>15</v>
      </c>
      <c r="M3561" s="1" t="s">
        <v>4394</v>
      </c>
      <c r="N3561">
        <v>725</v>
      </c>
      <c r="O3561">
        <v>740</v>
      </c>
      <c r="P3561">
        <v>740</v>
      </c>
      <c r="Q3561" t="s">
        <v>18</v>
      </c>
      <c r="R3561" t="e">
        <f>-la⌫e␣petit␣avec␣</f>
        <v>#NAME?</v>
      </c>
    </row>
    <row r="3562" spans="1:18" x14ac:dyDescent="0.25">
      <c r="A3562" t="s">
        <v>4266</v>
      </c>
      <c r="B3562" t="str">
        <f>MID(Tableau1[[#This Row],[ID]],4,LEN(Tableau1[[#This Row],[ID]])-5)</f>
        <v>CM2</v>
      </c>
      <c r="C3562" t="s">
        <v>17473</v>
      </c>
      <c r="D3562">
        <v>0</v>
      </c>
      <c r="E3562">
        <v>9</v>
      </c>
      <c r="F3562">
        <v>1335.2750000000001</v>
      </c>
      <c r="G3562">
        <v>8.6890000000000001</v>
      </c>
      <c r="H3562">
        <v>3.8220000000000001</v>
      </c>
      <c r="I3562">
        <v>12.510999999999999</v>
      </c>
      <c r="J3562">
        <v>0.69450883222799997</v>
      </c>
      <c r="K3562">
        <v>0.30549116777200003</v>
      </c>
      <c r="L3562">
        <v>1</v>
      </c>
      <c r="M3562" s="1" t="s">
        <v>28</v>
      </c>
      <c r="N3562">
        <v>740</v>
      </c>
      <c r="O3562">
        <v>736</v>
      </c>
      <c r="P3562">
        <v>736</v>
      </c>
      <c r="Q3562" t="s">
        <v>21</v>
      </c>
      <c r="R3562" t="s">
        <v>4395</v>
      </c>
    </row>
    <row r="3563" spans="1:18" x14ac:dyDescent="0.25">
      <c r="A3563" t="s">
        <v>4266</v>
      </c>
      <c r="B3563" t="str">
        <f>MID(Tableau1[[#This Row],[ID]],4,LEN(Tableau1[[#This Row],[ID]])-5)</f>
        <v>CM2</v>
      </c>
      <c r="C3563" t="s">
        <v>17473</v>
      </c>
      <c r="D3563">
        <v>0</v>
      </c>
      <c r="E3563">
        <v>9</v>
      </c>
      <c r="F3563">
        <v>1347.521</v>
      </c>
      <c r="G3563">
        <v>6.2E-2</v>
      </c>
      <c r="H3563">
        <v>3.5569999999999999</v>
      </c>
      <c r="I3563">
        <v>3.6190000000000002</v>
      </c>
      <c r="J3563">
        <v>1.7131804365799998E-2</v>
      </c>
      <c r="K3563">
        <v>0.98286819563399996</v>
      </c>
      <c r="L3563">
        <v>1</v>
      </c>
      <c r="M3563" s="1" t="s">
        <v>3252</v>
      </c>
      <c r="N3563">
        <v>736</v>
      </c>
      <c r="O3563">
        <v>737</v>
      </c>
      <c r="P3563">
        <v>737</v>
      </c>
      <c r="Q3563" t="s">
        <v>18</v>
      </c>
      <c r="R3563" t="s">
        <v>3252</v>
      </c>
    </row>
    <row r="3564" spans="1:18" x14ac:dyDescent="0.25">
      <c r="A3564" t="s">
        <v>4266</v>
      </c>
      <c r="B3564" t="str">
        <f>MID(Tableau1[[#This Row],[ID]],4,LEN(Tableau1[[#This Row],[ID]])-5)</f>
        <v>CM2</v>
      </c>
      <c r="C3564" t="s">
        <v>17473</v>
      </c>
      <c r="D3564">
        <v>0</v>
      </c>
      <c r="E3564">
        <v>9</v>
      </c>
      <c r="F3564">
        <v>1351.0940000000001</v>
      </c>
      <c r="G3564">
        <v>12.151999999999999</v>
      </c>
      <c r="H3564">
        <v>3.5110000000000001</v>
      </c>
      <c r="I3564">
        <v>15.663</v>
      </c>
      <c r="J3564">
        <v>0.77584115431300005</v>
      </c>
      <c r="K3564">
        <v>0.22415884568700001</v>
      </c>
      <c r="L3564">
        <v>12</v>
      </c>
      <c r="M3564" s="1" t="s">
        <v>4396</v>
      </c>
      <c r="N3564">
        <v>738</v>
      </c>
      <c r="O3564">
        <v>749</v>
      </c>
      <c r="P3564">
        <v>749</v>
      </c>
      <c r="Q3564" t="s">
        <v>18</v>
      </c>
      <c r="R3564" t="s">
        <v>4397</v>
      </c>
    </row>
    <row r="3565" spans="1:18" x14ac:dyDescent="0.25">
      <c r="A3565" t="s">
        <v>4266</v>
      </c>
      <c r="B3565" t="str">
        <f>MID(Tableau1[[#This Row],[ID]],4,LEN(Tableau1[[#This Row],[ID]])-5)</f>
        <v>CM2</v>
      </c>
      <c r="C3565" t="s">
        <v>17473</v>
      </c>
      <c r="D3565">
        <v>0</v>
      </c>
      <c r="E3565">
        <v>9</v>
      </c>
      <c r="F3565">
        <v>1366.896</v>
      </c>
      <c r="G3565">
        <v>12.137</v>
      </c>
      <c r="H3565">
        <v>3.65</v>
      </c>
      <c r="I3565">
        <v>15.787000000000001</v>
      </c>
      <c r="J3565">
        <v>0.76879711154700003</v>
      </c>
      <c r="K3565">
        <v>0.23120288845299999</v>
      </c>
      <c r="L3565">
        <v>16</v>
      </c>
      <c r="M3565" s="1" t="s">
        <v>4398</v>
      </c>
      <c r="N3565">
        <v>749</v>
      </c>
      <c r="O3565">
        <v>765</v>
      </c>
      <c r="P3565">
        <v>765</v>
      </c>
      <c r="Q3565" t="s">
        <v>18</v>
      </c>
      <c r="R3565" t="s">
        <v>4399</v>
      </c>
    </row>
    <row r="3566" spans="1:18" x14ac:dyDescent="0.25">
      <c r="A3566" t="s">
        <v>4266</v>
      </c>
      <c r="B3566" t="str">
        <f>MID(Tableau1[[#This Row],[ID]],4,LEN(Tableau1[[#This Row],[ID]])-5)</f>
        <v>CM2</v>
      </c>
      <c r="C3566" t="s">
        <v>17473</v>
      </c>
      <c r="D3566">
        <v>0</v>
      </c>
      <c r="E3566">
        <v>9</v>
      </c>
      <c r="F3566">
        <v>1388.393</v>
      </c>
      <c r="G3566">
        <v>6.74</v>
      </c>
      <c r="H3566">
        <v>9.36</v>
      </c>
      <c r="I3566">
        <v>16.100000000000001</v>
      </c>
      <c r="J3566">
        <v>0.41863354037299999</v>
      </c>
      <c r="K3566">
        <v>0.58136645962699995</v>
      </c>
      <c r="L3566">
        <v>11</v>
      </c>
      <c r="M3566" s="1" t="s">
        <v>4400</v>
      </c>
      <c r="N3566">
        <v>765</v>
      </c>
      <c r="O3566">
        <v>775</v>
      </c>
      <c r="P3566">
        <v>776</v>
      </c>
      <c r="Q3566" t="s">
        <v>18</v>
      </c>
      <c r="R3566" t="s">
        <v>4401</v>
      </c>
    </row>
    <row r="3567" spans="1:18" x14ac:dyDescent="0.25">
      <c r="A3567" t="s">
        <v>4266</v>
      </c>
      <c r="B3567" t="str">
        <f>MID(Tableau1[[#This Row],[ID]],4,LEN(Tableau1[[#This Row],[ID]])-5)</f>
        <v>CM2</v>
      </c>
      <c r="C3567" t="s">
        <v>17473</v>
      </c>
      <c r="D3567">
        <v>0</v>
      </c>
      <c r="E3567">
        <v>9</v>
      </c>
      <c r="F3567">
        <v>1415.1790000000001</v>
      </c>
      <c r="G3567">
        <v>7.1760000000000002</v>
      </c>
      <c r="H3567">
        <v>20.045999999999999</v>
      </c>
      <c r="I3567">
        <v>27.222000000000001</v>
      </c>
      <c r="J3567">
        <v>0.26361031518599998</v>
      </c>
      <c r="K3567">
        <v>0.73638968481400002</v>
      </c>
      <c r="L3567">
        <v>8</v>
      </c>
      <c r="M3567" s="1" t="s">
        <v>4402</v>
      </c>
      <c r="N3567">
        <v>776</v>
      </c>
      <c r="O3567">
        <v>783</v>
      </c>
      <c r="P3567">
        <v>784</v>
      </c>
      <c r="Q3567" t="s">
        <v>18</v>
      </c>
      <c r="R3567" t="s">
        <v>4403</v>
      </c>
    </row>
    <row r="3568" spans="1:18" x14ac:dyDescent="0.25">
      <c r="A3568" t="s">
        <v>4404</v>
      </c>
      <c r="B3568" t="str">
        <f>MID(Tableau1[[#This Row],[ID]],4,LEN(Tableau1[[#This Row],[ID]])-5)</f>
        <v>C6</v>
      </c>
      <c r="C3568" t="s">
        <v>17472</v>
      </c>
      <c r="D3568">
        <v>0</v>
      </c>
      <c r="E3568">
        <v>2</v>
      </c>
      <c r="F3568">
        <v>21.512</v>
      </c>
      <c r="G3568">
        <v>1.966</v>
      </c>
      <c r="I3568">
        <v>1.966</v>
      </c>
      <c r="J3568">
        <v>1</v>
      </c>
      <c r="K3568">
        <v>0</v>
      </c>
      <c r="L3568">
        <v>1</v>
      </c>
      <c r="M3568" s="1" t="s">
        <v>578</v>
      </c>
      <c r="N3568">
        <v>1</v>
      </c>
      <c r="O3568">
        <v>1</v>
      </c>
      <c r="P3568">
        <v>1</v>
      </c>
      <c r="Q3568" t="s">
        <v>18</v>
      </c>
      <c r="R3568" t="s">
        <v>4405</v>
      </c>
    </row>
    <row r="3569" spans="1:18" x14ac:dyDescent="0.25">
      <c r="A3569" t="s">
        <v>4404</v>
      </c>
      <c r="B3569" t="str">
        <f>MID(Tableau1[[#This Row],[ID]],4,LEN(Tableau1[[#This Row],[ID]])-5)</f>
        <v>C6</v>
      </c>
      <c r="C3569" t="s">
        <v>17472</v>
      </c>
      <c r="D3569">
        <v>0</v>
      </c>
      <c r="E3569">
        <v>2</v>
      </c>
      <c r="F3569">
        <v>48.36</v>
      </c>
      <c r="G3569">
        <v>16.146000000000001</v>
      </c>
      <c r="H3569">
        <v>24.882000000000001</v>
      </c>
      <c r="I3569">
        <v>41.027999999999999</v>
      </c>
      <c r="J3569">
        <v>0.39353612167300001</v>
      </c>
      <c r="K3569">
        <v>0.60646387832699999</v>
      </c>
      <c r="L3569">
        <v>1</v>
      </c>
      <c r="M3569" s="1" t="s">
        <v>578</v>
      </c>
      <c r="N3569">
        <v>2</v>
      </c>
      <c r="O3569">
        <v>1</v>
      </c>
      <c r="P3569">
        <v>1</v>
      </c>
      <c r="Q3569" t="s">
        <v>18</v>
      </c>
      <c r="R3569" t="s">
        <v>4406</v>
      </c>
    </row>
    <row r="3570" spans="1:18" x14ac:dyDescent="0.25">
      <c r="A3570" t="s">
        <v>4404</v>
      </c>
      <c r="B3570" t="str">
        <f>MID(Tableau1[[#This Row],[ID]],4,LEN(Tableau1[[#This Row],[ID]])-5)</f>
        <v>C6</v>
      </c>
      <c r="C3570" t="s">
        <v>17472</v>
      </c>
      <c r="D3570">
        <v>0</v>
      </c>
      <c r="E3570">
        <v>2</v>
      </c>
      <c r="F3570">
        <v>66.581000000000003</v>
      </c>
      <c r="G3570">
        <v>5.7409999999999997</v>
      </c>
      <c r="H3570">
        <v>2.0750000000000002</v>
      </c>
      <c r="I3570">
        <v>7.8159999999999998</v>
      </c>
      <c r="J3570">
        <v>0.73451893551699998</v>
      </c>
      <c r="K3570">
        <v>0.26548106448300002</v>
      </c>
      <c r="L3570">
        <v>10</v>
      </c>
      <c r="M3570" s="1" t="s">
        <v>4407</v>
      </c>
      <c r="N3570">
        <v>1</v>
      </c>
      <c r="O3570">
        <v>11</v>
      </c>
      <c r="P3570">
        <v>11</v>
      </c>
      <c r="Q3570" t="s">
        <v>38</v>
      </c>
      <c r="R3570" t="s">
        <v>4408</v>
      </c>
    </row>
    <row r="3571" spans="1:18" x14ac:dyDescent="0.25">
      <c r="A3571" t="s">
        <v>4404</v>
      </c>
      <c r="B3571" t="str">
        <f>MID(Tableau1[[#This Row],[ID]],4,LEN(Tableau1[[#This Row],[ID]])-5)</f>
        <v>C6</v>
      </c>
      <c r="C3571" t="s">
        <v>17472</v>
      </c>
      <c r="D3571">
        <v>0</v>
      </c>
      <c r="E3571">
        <v>2</v>
      </c>
      <c r="F3571">
        <v>93.741</v>
      </c>
      <c r="G3571">
        <v>2.09</v>
      </c>
      <c r="H3571">
        <v>21.419</v>
      </c>
      <c r="I3571">
        <v>23.509</v>
      </c>
      <c r="J3571">
        <v>8.8902122591299995E-2</v>
      </c>
      <c r="K3571">
        <v>0.91109787740899995</v>
      </c>
      <c r="L3571">
        <v>6</v>
      </c>
      <c r="M3571" s="1" t="s">
        <v>4409</v>
      </c>
      <c r="N3571">
        <v>11</v>
      </c>
      <c r="O3571">
        <v>17</v>
      </c>
      <c r="P3571">
        <v>17</v>
      </c>
      <c r="Q3571" t="s">
        <v>38</v>
      </c>
      <c r="R3571" t="s">
        <v>4410</v>
      </c>
    </row>
    <row r="3572" spans="1:18" x14ac:dyDescent="0.25">
      <c r="A3572" t="s">
        <v>4404</v>
      </c>
      <c r="B3572" t="str">
        <f>MID(Tableau1[[#This Row],[ID]],4,LEN(Tableau1[[#This Row],[ID]])-5)</f>
        <v>C6</v>
      </c>
      <c r="C3572" t="s">
        <v>17472</v>
      </c>
      <c r="D3572">
        <v>0</v>
      </c>
      <c r="E3572">
        <v>2</v>
      </c>
      <c r="F3572">
        <v>100.901</v>
      </c>
      <c r="G3572">
        <v>6.63</v>
      </c>
      <c r="H3572">
        <v>5.07</v>
      </c>
      <c r="I3572">
        <v>11.7</v>
      </c>
      <c r="J3572">
        <v>0.56666666666700005</v>
      </c>
      <c r="K3572">
        <v>0.433333333333</v>
      </c>
      <c r="L3572">
        <v>9</v>
      </c>
      <c r="M3572" s="1" t="s">
        <v>4411</v>
      </c>
      <c r="N3572">
        <v>17</v>
      </c>
      <c r="O3572">
        <v>14</v>
      </c>
      <c r="P3572">
        <v>26</v>
      </c>
      <c r="Q3572" t="s">
        <v>38</v>
      </c>
      <c r="R3572" t="s">
        <v>4412</v>
      </c>
    </row>
    <row r="3573" spans="1:18" x14ac:dyDescent="0.25">
      <c r="A3573" t="s">
        <v>4404</v>
      </c>
      <c r="B3573" t="str">
        <f>MID(Tableau1[[#This Row],[ID]],4,LEN(Tableau1[[#This Row],[ID]])-5)</f>
        <v>C6</v>
      </c>
      <c r="C3573" t="s">
        <v>17472</v>
      </c>
      <c r="D3573">
        <v>0</v>
      </c>
      <c r="E3573">
        <v>2</v>
      </c>
      <c r="F3573">
        <v>131.696</v>
      </c>
      <c r="G3573">
        <v>2.371</v>
      </c>
      <c r="H3573">
        <v>24.164999999999999</v>
      </c>
      <c r="I3573">
        <v>26.536000000000001</v>
      </c>
      <c r="J3573">
        <v>8.9350316551099998E-2</v>
      </c>
      <c r="K3573">
        <v>0.91064968344899999</v>
      </c>
      <c r="L3573">
        <v>2</v>
      </c>
      <c r="M3573" s="1" t="s">
        <v>982</v>
      </c>
      <c r="N3573">
        <v>14</v>
      </c>
      <c r="O3573">
        <v>16</v>
      </c>
      <c r="P3573">
        <v>26</v>
      </c>
      <c r="Q3573" t="s">
        <v>38</v>
      </c>
      <c r="R3573" t="s">
        <v>4413</v>
      </c>
    </row>
    <row r="3574" spans="1:18" x14ac:dyDescent="0.25">
      <c r="A3574" t="s">
        <v>4404</v>
      </c>
      <c r="B3574" t="str">
        <f>MID(Tableau1[[#This Row],[ID]],4,LEN(Tableau1[[#This Row],[ID]])-5)</f>
        <v>C6</v>
      </c>
      <c r="C3574" t="s">
        <v>17472</v>
      </c>
      <c r="D3574">
        <v>0</v>
      </c>
      <c r="E3574">
        <v>2</v>
      </c>
      <c r="F3574">
        <v>138.887</v>
      </c>
      <c r="G3574">
        <v>0.26600000000000001</v>
      </c>
      <c r="H3574">
        <v>4.82</v>
      </c>
      <c r="I3574">
        <v>5.0860000000000003</v>
      </c>
      <c r="J3574">
        <v>5.2300432559999999E-2</v>
      </c>
      <c r="K3574">
        <v>0.94769956743999995</v>
      </c>
      <c r="L3574">
        <v>0</v>
      </c>
      <c r="N3574">
        <v>16</v>
      </c>
      <c r="O3574">
        <v>14</v>
      </c>
      <c r="P3574">
        <v>24</v>
      </c>
      <c r="Q3574" t="s">
        <v>38</v>
      </c>
      <c r="R3574" t="s">
        <v>61</v>
      </c>
    </row>
    <row r="3575" spans="1:18" x14ac:dyDescent="0.25">
      <c r="A3575" t="s">
        <v>4404</v>
      </c>
      <c r="B3575" t="str">
        <f>MID(Tableau1[[#This Row],[ID]],4,LEN(Tableau1[[#This Row],[ID]])-5)</f>
        <v>C6</v>
      </c>
      <c r="C3575" t="s">
        <v>17472</v>
      </c>
      <c r="D3575">
        <v>0</v>
      </c>
      <c r="E3575">
        <v>2</v>
      </c>
      <c r="F3575">
        <v>141.46100000000001</v>
      </c>
      <c r="G3575">
        <v>0.96799999999999997</v>
      </c>
      <c r="H3575">
        <v>2.3079999999999998</v>
      </c>
      <c r="I3575">
        <v>3.2759999999999998</v>
      </c>
      <c r="J3575">
        <v>0.295482295482</v>
      </c>
      <c r="K3575">
        <v>0.704517704518</v>
      </c>
      <c r="L3575">
        <v>2</v>
      </c>
      <c r="M3575" s="1" t="s">
        <v>4414</v>
      </c>
      <c r="N3575">
        <v>14</v>
      </c>
      <c r="O3575">
        <v>16</v>
      </c>
      <c r="P3575">
        <v>26</v>
      </c>
      <c r="Q3575" t="s">
        <v>38</v>
      </c>
      <c r="R3575" t="s">
        <v>4415</v>
      </c>
    </row>
    <row r="3576" spans="1:18" x14ac:dyDescent="0.25">
      <c r="A3576" t="s">
        <v>4404</v>
      </c>
      <c r="B3576" t="str">
        <f>MID(Tableau1[[#This Row],[ID]],4,LEN(Tableau1[[#This Row],[ID]])-5)</f>
        <v>C6</v>
      </c>
      <c r="C3576" t="s">
        <v>17472</v>
      </c>
      <c r="D3576">
        <v>0</v>
      </c>
      <c r="E3576">
        <v>2</v>
      </c>
      <c r="F3576">
        <v>145.096</v>
      </c>
      <c r="G3576">
        <v>0.28100000000000003</v>
      </c>
      <c r="H3576">
        <v>2.6669999999999998</v>
      </c>
      <c r="I3576">
        <v>2.948</v>
      </c>
      <c r="J3576">
        <v>9.5318860244199999E-2</v>
      </c>
      <c r="K3576">
        <v>0.90468113975599995</v>
      </c>
      <c r="L3576">
        <v>2</v>
      </c>
      <c r="M3576" s="1" t="s">
        <v>4070</v>
      </c>
      <c r="N3576">
        <v>16</v>
      </c>
      <c r="O3576">
        <v>28</v>
      </c>
      <c r="P3576">
        <v>28</v>
      </c>
      <c r="Q3576" t="s">
        <v>38</v>
      </c>
      <c r="R3576" t="s">
        <v>4070</v>
      </c>
    </row>
    <row r="3577" spans="1:18" x14ac:dyDescent="0.25">
      <c r="A3577" t="s">
        <v>4404</v>
      </c>
      <c r="B3577" t="str">
        <f>MID(Tableau1[[#This Row],[ID]],4,LEN(Tableau1[[#This Row],[ID]])-5)</f>
        <v>C6</v>
      </c>
      <c r="C3577" t="s">
        <v>17472</v>
      </c>
      <c r="D3577">
        <v>0</v>
      </c>
      <c r="E3577">
        <v>2</v>
      </c>
      <c r="F3577">
        <v>163.70699999999999</v>
      </c>
      <c r="G3577">
        <v>5.0229999999999997</v>
      </c>
      <c r="H3577">
        <v>18.329999999999998</v>
      </c>
      <c r="I3577">
        <v>23.353000000000002</v>
      </c>
      <c r="J3577">
        <v>0.215090138312</v>
      </c>
      <c r="K3577">
        <v>0.78490986168800003</v>
      </c>
      <c r="L3577">
        <v>6</v>
      </c>
      <c r="M3577" s="1" t="s">
        <v>4416</v>
      </c>
      <c r="N3577">
        <v>28</v>
      </c>
      <c r="O3577">
        <v>34</v>
      </c>
      <c r="P3577">
        <v>34</v>
      </c>
      <c r="Q3577" t="s">
        <v>18</v>
      </c>
      <c r="R3577" t="s">
        <v>4417</v>
      </c>
    </row>
    <row r="3578" spans="1:18" x14ac:dyDescent="0.25">
      <c r="A3578" t="s">
        <v>4404</v>
      </c>
      <c r="B3578" t="str">
        <f>MID(Tableau1[[#This Row],[ID]],4,LEN(Tableau1[[#This Row],[ID]])-5)</f>
        <v>C6</v>
      </c>
      <c r="C3578" t="s">
        <v>17472</v>
      </c>
      <c r="D3578">
        <v>0</v>
      </c>
      <c r="E3578">
        <v>2</v>
      </c>
      <c r="F3578">
        <v>170.852</v>
      </c>
      <c r="G3578">
        <v>4.4459999999999997</v>
      </c>
      <c r="H3578">
        <v>2.1219999999999999</v>
      </c>
      <c r="I3578">
        <v>6.5679999999999996</v>
      </c>
      <c r="J3578">
        <v>0.67691839220500005</v>
      </c>
      <c r="K3578">
        <v>0.323081607795</v>
      </c>
      <c r="L3578">
        <v>11</v>
      </c>
      <c r="M3578" s="1" t="s">
        <v>4418</v>
      </c>
      <c r="N3578">
        <v>34</v>
      </c>
      <c r="O3578">
        <v>45</v>
      </c>
      <c r="P3578">
        <v>45</v>
      </c>
      <c r="Q3578" t="s">
        <v>18</v>
      </c>
      <c r="R3578" t="s">
        <v>4419</v>
      </c>
    </row>
    <row r="3579" spans="1:18" x14ac:dyDescent="0.25">
      <c r="A3579" t="s">
        <v>4404</v>
      </c>
      <c r="B3579" t="str">
        <f>MID(Tableau1[[#This Row],[ID]],4,LEN(Tableau1[[#This Row],[ID]])-5)</f>
        <v>C6</v>
      </c>
      <c r="C3579" t="s">
        <v>17472</v>
      </c>
      <c r="D3579">
        <v>0</v>
      </c>
      <c r="E3579">
        <v>2</v>
      </c>
      <c r="F3579">
        <v>177.46600000000001</v>
      </c>
      <c r="G3579">
        <v>7.0990000000000002</v>
      </c>
      <c r="H3579">
        <v>2.1680000000000001</v>
      </c>
      <c r="I3579">
        <v>9.2669999999999995</v>
      </c>
      <c r="J3579">
        <v>0.76605158087799996</v>
      </c>
      <c r="K3579">
        <v>0.23394841912200001</v>
      </c>
      <c r="L3579">
        <v>13</v>
      </c>
      <c r="M3579" s="1" t="s">
        <v>4420</v>
      </c>
      <c r="N3579">
        <v>45</v>
      </c>
      <c r="O3579">
        <v>58</v>
      </c>
      <c r="P3579">
        <v>58</v>
      </c>
      <c r="Q3579" t="s">
        <v>18</v>
      </c>
      <c r="R3579" t="s">
        <v>4421</v>
      </c>
    </row>
    <row r="3580" spans="1:18" x14ac:dyDescent="0.25">
      <c r="A3580" t="s">
        <v>4404</v>
      </c>
      <c r="B3580" t="str">
        <f>MID(Tableau1[[#This Row],[ID]],4,LEN(Tableau1[[#This Row],[ID]])-5)</f>
        <v>C6</v>
      </c>
      <c r="C3580" t="s">
        <v>17472</v>
      </c>
      <c r="D3580">
        <v>0</v>
      </c>
      <c r="E3580">
        <v>2</v>
      </c>
      <c r="F3580">
        <v>187.56</v>
      </c>
      <c r="G3580">
        <v>3.5249999999999999</v>
      </c>
      <c r="H3580">
        <v>2.9950000000000001</v>
      </c>
      <c r="I3580">
        <v>6.52</v>
      </c>
      <c r="J3580">
        <v>0.54064417177900004</v>
      </c>
      <c r="K3580">
        <v>0.45935582822100002</v>
      </c>
      <c r="L3580">
        <v>8</v>
      </c>
      <c r="M3580" s="1" t="s">
        <v>4422</v>
      </c>
      <c r="N3580">
        <v>58</v>
      </c>
      <c r="O3580">
        <v>66</v>
      </c>
      <c r="P3580">
        <v>66</v>
      </c>
      <c r="Q3580" t="s">
        <v>18</v>
      </c>
      <c r="R3580" t="s">
        <v>4423</v>
      </c>
    </row>
    <row r="3581" spans="1:18" x14ac:dyDescent="0.25">
      <c r="A3581" t="s">
        <v>4404</v>
      </c>
      <c r="B3581" t="str">
        <f>MID(Tableau1[[#This Row],[ID]],4,LEN(Tableau1[[#This Row],[ID]])-5)</f>
        <v>C6</v>
      </c>
      <c r="C3581" t="s">
        <v>17472</v>
      </c>
      <c r="D3581">
        <v>0</v>
      </c>
      <c r="E3581">
        <v>2</v>
      </c>
      <c r="F3581">
        <v>194.43899999999999</v>
      </c>
      <c r="G3581">
        <v>7.8E-2</v>
      </c>
      <c r="H3581">
        <v>3.3540000000000001</v>
      </c>
      <c r="I3581">
        <v>3.4319999999999999</v>
      </c>
      <c r="J3581">
        <v>2.2727272727300001E-2</v>
      </c>
      <c r="K3581">
        <v>0.97727272727299996</v>
      </c>
      <c r="L3581">
        <v>1</v>
      </c>
      <c r="M3581" s="1" t="s">
        <v>829</v>
      </c>
      <c r="N3581">
        <v>66</v>
      </c>
      <c r="O3581">
        <v>67</v>
      </c>
      <c r="P3581">
        <v>67</v>
      </c>
      <c r="Q3581" t="s">
        <v>18</v>
      </c>
      <c r="R3581" t="s">
        <v>829</v>
      </c>
    </row>
    <row r="3582" spans="1:18" x14ac:dyDescent="0.25">
      <c r="A3582" t="s">
        <v>4404</v>
      </c>
      <c r="B3582" t="str">
        <f>MID(Tableau1[[#This Row],[ID]],4,LEN(Tableau1[[#This Row],[ID]])-5)</f>
        <v>C6</v>
      </c>
      <c r="C3582" t="s">
        <v>17472</v>
      </c>
      <c r="D3582">
        <v>0</v>
      </c>
      <c r="E3582">
        <v>2</v>
      </c>
      <c r="F3582">
        <v>199.22900000000001</v>
      </c>
      <c r="G3582">
        <v>6.2E-2</v>
      </c>
      <c r="H3582">
        <v>4.7119999999999997</v>
      </c>
      <c r="I3582">
        <v>4.774</v>
      </c>
      <c r="J3582">
        <v>1.2987012987E-2</v>
      </c>
      <c r="K3582">
        <v>0.987012987013</v>
      </c>
      <c r="L3582">
        <v>1</v>
      </c>
      <c r="M3582" s="1" t="s">
        <v>1260</v>
      </c>
      <c r="N3582">
        <v>67</v>
      </c>
      <c r="O3582">
        <v>68</v>
      </c>
      <c r="P3582">
        <v>68</v>
      </c>
      <c r="Q3582" t="s">
        <v>18</v>
      </c>
      <c r="R3582" t="s">
        <v>1260</v>
      </c>
    </row>
    <row r="3583" spans="1:18" x14ac:dyDescent="0.25">
      <c r="A3583" t="s">
        <v>4404</v>
      </c>
      <c r="B3583" t="str">
        <f>MID(Tableau1[[#This Row],[ID]],4,LEN(Tableau1[[#This Row],[ID]])-5)</f>
        <v>C6</v>
      </c>
      <c r="C3583" t="s">
        <v>17472</v>
      </c>
      <c r="D3583">
        <v>0</v>
      </c>
      <c r="E3583">
        <v>2</v>
      </c>
      <c r="F3583">
        <v>201.553</v>
      </c>
      <c r="G3583">
        <v>2.0750000000000002</v>
      </c>
      <c r="H3583">
        <v>2.262</v>
      </c>
      <c r="I3583">
        <v>4.3369999999999997</v>
      </c>
      <c r="J3583">
        <v>0.47844131888399999</v>
      </c>
      <c r="K3583">
        <v>0.52155868111600001</v>
      </c>
      <c r="L3583">
        <v>3</v>
      </c>
      <c r="M3583" s="1" t="s">
        <v>2466</v>
      </c>
      <c r="N3583">
        <v>68</v>
      </c>
      <c r="O3583">
        <v>71</v>
      </c>
      <c r="P3583">
        <v>71</v>
      </c>
      <c r="Q3583" t="s">
        <v>18</v>
      </c>
      <c r="R3583" t="s">
        <v>2466</v>
      </c>
    </row>
    <row r="3584" spans="1:18" x14ac:dyDescent="0.25">
      <c r="A3584" t="s">
        <v>4404</v>
      </c>
      <c r="B3584" t="str">
        <f>MID(Tableau1[[#This Row],[ID]],4,LEN(Tableau1[[#This Row],[ID]])-5)</f>
        <v>C6</v>
      </c>
      <c r="C3584" t="s">
        <v>17472</v>
      </c>
      <c r="D3584">
        <v>0</v>
      </c>
      <c r="E3584">
        <v>2</v>
      </c>
      <c r="F3584">
        <v>206.155</v>
      </c>
      <c r="G3584">
        <v>8.2680000000000007</v>
      </c>
      <c r="H3584">
        <v>2.5270000000000001</v>
      </c>
      <c r="I3584">
        <v>10.795</v>
      </c>
      <c r="J3584">
        <v>0.76591014358499998</v>
      </c>
      <c r="K3584">
        <v>0.23408985641499999</v>
      </c>
      <c r="L3584">
        <v>16</v>
      </c>
      <c r="M3584" s="1" t="s">
        <v>4424</v>
      </c>
      <c r="N3584">
        <v>71</v>
      </c>
      <c r="O3584">
        <v>87</v>
      </c>
      <c r="P3584">
        <v>87</v>
      </c>
      <c r="Q3584" t="s">
        <v>18</v>
      </c>
      <c r="R3584" t="s">
        <v>4425</v>
      </c>
    </row>
    <row r="3585" spans="1:18" x14ac:dyDescent="0.25">
      <c r="A3585" t="s">
        <v>4404</v>
      </c>
      <c r="B3585" t="str">
        <f>MID(Tableau1[[#This Row],[ID]],4,LEN(Tableau1[[#This Row],[ID]])-5)</f>
        <v>C6</v>
      </c>
      <c r="C3585" t="s">
        <v>17472</v>
      </c>
      <c r="D3585">
        <v>0</v>
      </c>
      <c r="E3585">
        <v>2</v>
      </c>
      <c r="F3585">
        <v>216.67</v>
      </c>
      <c r="G3585">
        <v>0.624</v>
      </c>
      <c r="H3585">
        <v>2.2469999999999999</v>
      </c>
      <c r="I3585">
        <v>2.871</v>
      </c>
      <c r="J3585">
        <v>0.217345872518</v>
      </c>
      <c r="K3585">
        <v>0.78265412748200003</v>
      </c>
      <c r="L3585">
        <v>2</v>
      </c>
      <c r="M3585" s="1" t="s">
        <v>2841</v>
      </c>
      <c r="N3585">
        <v>87</v>
      </c>
      <c r="O3585">
        <v>89</v>
      </c>
      <c r="P3585">
        <v>89</v>
      </c>
      <c r="Q3585" t="s">
        <v>18</v>
      </c>
      <c r="R3585" t="s">
        <v>2841</v>
      </c>
    </row>
    <row r="3586" spans="1:18" x14ac:dyDescent="0.25">
      <c r="A3586" t="s">
        <v>4404</v>
      </c>
      <c r="B3586" t="str">
        <f>MID(Tableau1[[#This Row],[ID]],4,LEN(Tableau1[[#This Row],[ID]])-5)</f>
        <v>C6</v>
      </c>
      <c r="C3586" t="s">
        <v>17472</v>
      </c>
      <c r="D3586">
        <v>0</v>
      </c>
      <c r="E3586">
        <v>2</v>
      </c>
      <c r="F3586">
        <v>228.77500000000001</v>
      </c>
      <c r="G3586">
        <v>4.0250000000000004</v>
      </c>
      <c r="H3586">
        <v>11.481</v>
      </c>
      <c r="I3586">
        <v>15.506</v>
      </c>
      <c r="J3586">
        <v>0.259576937959</v>
      </c>
      <c r="K3586">
        <v>0.74042306204099995</v>
      </c>
      <c r="L3586">
        <v>7</v>
      </c>
      <c r="M3586" s="1" t="s">
        <v>4426</v>
      </c>
      <c r="N3586">
        <v>89</v>
      </c>
      <c r="O3586">
        <v>96</v>
      </c>
      <c r="P3586">
        <v>96</v>
      </c>
      <c r="Q3586" t="s">
        <v>18</v>
      </c>
      <c r="R3586" t="s">
        <v>4427</v>
      </c>
    </row>
    <row r="3587" spans="1:18" x14ac:dyDescent="0.25">
      <c r="A3587" t="s">
        <v>4404</v>
      </c>
      <c r="B3587" t="str">
        <f>MID(Tableau1[[#This Row],[ID]],4,LEN(Tableau1[[#This Row],[ID]])-5)</f>
        <v>C6</v>
      </c>
      <c r="C3587" t="s">
        <v>17472</v>
      </c>
      <c r="D3587">
        <v>0</v>
      </c>
      <c r="E3587">
        <v>2</v>
      </c>
      <c r="F3587">
        <v>242.65899999999999</v>
      </c>
      <c r="G3587">
        <v>6.0529999999999999</v>
      </c>
      <c r="H3587">
        <v>9.859</v>
      </c>
      <c r="I3587">
        <v>15.912000000000001</v>
      </c>
      <c r="J3587">
        <v>0.38040472599300001</v>
      </c>
      <c r="K3587">
        <v>0.61959527400699999</v>
      </c>
      <c r="L3587">
        <v>8</v>
      </c>
      <c r="M3587" s="1" t="s">
        <v>4428</v>
      </c>
      <c r="N3587">
        <v>96</v>
      </c>
      <c r="O3587">
        <v>97</v>
      </c>
      <c r="P3587">
        <v>97</v>
      </c>
      <c r="Q3587" t="s">
        <v>21</v>
      </c>
      <c r="R3587" t="s">
        <v>4429</v>
      </c>
    </row>
    <row r="3588" spans="1:18" x14ac:dyDescent="0.25">
      <c r="A3588" t="s">
        <v>4404</v>
      </c>
      <c r="B3588" t="str">
        <f>MID(Tableau1[[#This Row],[ID]],4,LEN(Tableau1[[#This Row],[ID]])-5)</f>
        <v>C6</v>
      </c>
      <c r="C3588" t="s">
        <v>17472</v>
      </c>
      <c r="D3588">
        <v>0</v>
      </c>
      <c r="E3588">
        <v>2</v>
      </c>
      <c r="F3588">
        <v>256.30900000000003</v>
      </c>
      <c r="G3588">
        <v>9.4E-2</v>
      </c>
      <c r="H3588">
        <v>7.5970000000000004</v>
      </c>
      <c r="I3588">
        <v>7.6909999999999998</v>
      </c>
      <c r="J3588">
        <v>1.22220777532E-2</v>
      </c>
      <c r="K3588">
        <v>0.98777792224700001</v>
      </c>
      <c r="L3588">
        <v>1</v>
      </c>
      <c r="M3588" s="1" t="s">
        <v>644</v>
      </c>
      <c r="N3588">
        <v>97</v>
      </c>
      <c r="O3588">
        <v>98</v>
      </c>
      <c r="P3588">
        <v>98</v>
      </c>
      <c r="Q3588" t="s">
        <v>18</v>
      </c>
      <c r="R3588" t="s">
        <v>644</v>
      </c>
    </row>
    <row r="3589" spans="1:18" x14ac:dyDescent="0.25">
      <c r="A3589" t="s">
        <v>4404</v>
      </c>
      <c r="B3589" t="str">
        <f>MID(Tableau1[[#This Row],[ID]],4,LEN(Tableau1[[#This Row],[ID]])-5)</f>
        <v>C6</v>
      </c>
      <c r="C3589" t="s">
        <v>17472</v>
      </c>
      <c r="D3589">
        <v>0</v>
      </c>
      <c r="E3589">
        <v>2</v>
      </c>
      <c r="F3589">
        <v>258.57100000000003</v>
      </c>
      <c r="G3589">
        <v>7.3170000000000002</v>
      </c>
      <c r="H3589">
        <v>2.1680000000000001</v>
      </c>
      <c r="I3589">
        <v>9.4849999999999994</v>
      </c>
      <c r="J3589">
        <v>0.77142857142900001</v>
      </c>
      <c r="K3589">
        <v>0.22857142857099999</v>
      </c>
      <c r="L3589">
        <v>11</v>
      </c>
      <c r="M3589" s="1" t="s">
        <v>4430</v>
      </c>
      <c r="N3589">
        <v>98</v>
      </c>
      <c r="O3589">
        <v>109</v>
      </c>
      <c r="P3589">
        <v>109</v>
      </c>
      <c r="Q3589" t="s">
        <v>18</v>
      </c>
      <c r="R3589" t="s">
        <v>4431</v>
      </c>
    </row>
    <row r="3590" spans="1:18" x14ac:dyDescent="0.25">
      <c r="A3590" t="s">
        <v>4404</v>
      </c>
      <c r="B3590" t="str">
        <f>MID(Tableau1[[#This Row],[ID]],4,LEN(Tableau1[[#This Row],[ID]])-5)</f>
        <v>C6</v>
      </c>
      <c r="C3590" t="s">
        <v>17472</v>
      </c>
      <c r="D3590">
        <v>0</v>
      </c>
      <c r="E3590">
        <v>2</v>
      </c>
      <c r="F3590">
        <v>268.05599999999998</v>
      </c>
      <c r="G3590">
        <v>21.388000000000002</v>
      </c>
      <c r="H3590">
        <v>2.1680000000000001</v>
      </c>
      <c r="I3590">
        <v>23.556000000000001</v>
      </c>
      <c r="J3590">
        <v>0.90796400067899996</v>
      </c>
      <c r="K3590">
        <v>9.2035999320800005E-2</v>
      </c>
      <c r="L3590">
        <v>23</v>
      </c>
      <c r="M3590" s="1" t="s">
        <v>4432</v>
      </c>
      <c r="N3590">
        <v>109</v>
      </c>
      <c r="O3590">
        <v>132</v>
      </c>
      <c r="P3590">
        <v>132</v>
      </c>
      <c r="Q3590" t="s">
        <v>18</v>
      </c>
      <c r="R3590" t="s">
        <v>4433</v>
      </c>
    </row>
    <row r="3591" spans="1:18" x14ac:dyDescent="0.25">
      <c r="A3591" t="s">
        <v>4404</v>
      </c>
      <c r="B3591" t="str">
        <f>MID(Tableau1[[#This Row],[ID]],4,LEN(Tableau1[[#This Row],[ID]])-5)</f>
        <v>C6</v>
      </c>
      <c r="C3591" t="s">
        <v>17472</v>
      </c>
      <c r="D3591">
        <v>0</v>
      </c>
      <c r="E3591">
        <v>2</v>
      </c>
      <c r="F3591">
        <v>296.60399999999998</v>
      </c>
      <c r="G3591">
        <v>2.8860000000000001</v>
      </c>
      <c r="H3591">
        <v>7.16</v>
      </c>
      <c r="I3591">
        <v>10.045999999999999</v>
      </c>
      <c r="J3591">
        <v>0.28727851881299998</v>
      </c>
      <c r="K3591">
        <v>0.71272148118699996</v>
      </c>
      <c r="L3591">
        <v>0</v>
      </c>
      <c r="N3591">
        <v>132</v>
      </c>
      <c r="O3591">
        <v>119</v>
      </c>
      <c r="P3591">
        <v>119</v>
      </c>
      <c r="Q3591" t="s">
        <v>21</v>
      </c>
      <c r="R3591" t="s">
        <v>4434</v>
      </c>
    </row>
    <row r="3592" spans="1:18" x14ac:dyDescent="0.25">
      <c r="A3592" t="s">
        <v>4404</v>
      </c>
      <c r="B3592" t="str">
        <f>MID(Tableau1[[#This Row],[ID]],4,LEN(Tableau1[[#This Row],[ID]])-5)</f>
        <v>C6</v>
      </c>
      <c r="C3592" t="s">
        <v>17472</v>
      </c>
      <c r="D3592">
        <v>0</v>
      </c>
      <c r="E3592">
        <v>2</v>
      </c>
      <c r="F3592">
        <v>314.76299999999998</v>
      </c>
      <c r="G3592">
        <v>0.60799999999999998</v>
      </c>
      <c r="H3592">
        <v>15.273</v>
      </c>
      <c r="I3592">
        <v>15.881</v>
      </c>
      <c r="J3592">
        <v>3.8284742774399999E-2</v>
      </c>
      <c r="K3592">
        <v>0.96171525722600004</v>
      </c>
      <c r="L3592">
        <v>0</v>
      </c>
      <c r="N3592">
        <v>119</v>
      </c>
      <c r="O3592">
        <v>115</v>
      </c>
      <c r="P3592">
        <v>115</v>
      </c>
      <c r="Q3592" t="s">
        <v>21</v>
      </c>
      <c r="R3592" t="s">
        <v>277</v>
      </c>
    </row>
    <row r="3593" spans="1:18" x14ac:dyDescent="0.25">
      <c r="A3593" t="s">
        <v>4404</v>
      </c>
      <c r="B3593" t="str">
        <f>MID(Tableau1[[#This Row],[ID]],4,LEN(Tableau1[[#This Row],[ID]])-5)</f>
        <v>C6</v>
      </c>
      <c r="C3593" t="s">
        <v>17472</v>
      </c>
      <c r="D3593">
        <v>0</v>
      </c>
      <c r="E3593">
        <v>2</v>
      </c>
      <c r="F3593">
        <v>329.27100000000002</v>
      </c>
      <c r="G3593">
        <v>17.565999999999999</v>
      </c>
      <c r="H3593">
        <v>13.9</v>
      </c>
      <c r="I3593">
        <v>31.466000000000001</v>
      </c>
      <c r="J3593">
        <v>0.55825335282499999</v>
      </c>
      <c r="K3593">
        <v>0.44174664717500001</v>
      </c>
      <c r="L3593">
        <v>21</v>
      </c>
      <c r="M3593" s="1" t="s">
        <v>4435</v>
      </c>
      <c r="N3593">
        <v>115</v>
      </c>
      <c r="O3593">
        <v>125</v>
      </c>
      <c r="P3593">
        <v>125</v>
      </c>
      <c r="Q3593" t="s">
        <v>21</v>
      </c>
      <c r="R3593" t="s">
        <v>4436</v>
      </c>
    </row>
    <row r="3594" spans="1:18" x14ac:dyDescent="0.25">
      <c r="A3594" t="s">
        <v>4404</v>
      </c>
      <c r="B3594" t="str">
        <f>MID(Tableau1[[#This Row],[ID]],4,LEN(Tableau1[[#This Row],[ID]])-5)</f>
        <v>C6</v>
      </c>
      <c r="C3594" t="s">
        <v>17472</v>
      </c>
      <c r="D3594">
        <v>0</v>
      </c>
      <c r="E3594">
        <v>2</v>
      </c>
      <c r="F3594">
        <v>351.61</v>
      </c>
      <c r="G3594">
        <v>3.2450000000000001</v>
      </c>
      <c r="H3594">
        <v>4.7729999999999997</v>
      </c>
      <c r="I3594">
        <v>8.0180000000000007</v>
      </c>
      <c r="J3594">
        <v>0.40471439261699999</v>
      </c>
      <c r="K3594">
        <v>0.59528560738299996</v>
      </c>
      <c r="L3594">
        <v>2</v>
      </c>
      <c r="M3594" s="1" t="s">
        <v>103</v>
      </c>
      <c r="N3594">
        <v>125</v>
      </c>
      <c r="O3594">
        <v>44</v>
      </c>
      <c r="P3594">
        <v>127</v>
      </c>
      <c r="Q3594" t="s">
        <v>18</v>
      </c>
      <c r="R3594" t="s">
        <v>4437</v>
      </c>
    </row>
    <row r="3595" spans="1:18" x14ac:dyDescent="0.25">
      <c r="A3595" t="s">
        <v>4404</v>
      </c>
      <c r="B3595" t="str">
        <f>MID(Tableau1[[#This Row],[ID]],4,LEN(Tableau1[[#This Row],[ID]])-5)</f>
        <v>C6</v>
      </c>
      <c r="C3595" t="s">
        <v>17472</v>
      </c>
      <c r="D3595">
        <v>0</v>
      </c>
      <c r="E3595">
        <v>2</v>
      </c>
      <c r="F3595">
        <v>405.01</v>
      </c>
      <c r="G3595">
        <v>1.419</v>
      </c>
      <c r="H3595">
        <v>50.155000000000001</v>
      </c>
      <c r="I3595">
        <v>51.573999999999998</v>
      </c>
      <c r="J3595">
        <v>2.7513863574699999E-2</v>
      </c>
      <c r="K3595">
        <v>0.97248613642500004</v>
      </c>
      <c r="L3595">
        <v>0</v>
      </c>
      <c r="N3595">
        <v>44</v>
      </c>
      <c r="O3595">
        <v>119</v>
      </c>
      <c r="P3595">
        <v>119</v>
      </c>
      <c r="Q3595" t="s">
        <v>38</v>
      </c>
      <c r="R3595" t="s">
        <v>265</v>
      </c>
    </row>
    <row r="3596" spans="1:18" x14ac:dyDescent="0.25">
      <c r="A3596" t="s">
        <v>4404</v>
      </c>
      <c r="B3596" t="str">
        <f>MID(Tableau1[[#This Row],[ID]],4,LEN(Tableau1[[#This Row],[ID]])-5)</f>
        <v>C6</v>
      </c>
      <c r="C3596" t="s">
        <v>17472</v>
      </c>
      <c r="D3596">
        <v>0</v>
      </c>
      <c r="E3596">
        <v>2</v>
      </c>
      <c r="F3596">
        <v>443.68200000000002</v>
      </c>
      <c r="G3596">
        <v>2.9169999999999998</v>
      </c>
      <c r="H3596">
        <v>37.253</v>
      </c>
      <c r="I3596">
        <v>40.17</v>
      </c>
      <c r="J3596">
        <v>7.26163803834E-2</v>
      </c>
      <c r="K3596">
        <v>0.927383619617</v>
      </c>
      <c r="L3596">
        <v>0</v>
      </c>
      <c r="N3596">
        <v>119</v>
      </c>
      <c r="O3596">
        <v>115</v>
      </c>
      <c r="P3596">
        <v>115</v>
      </c>
      <c r="Q3596" t="s">
        <v>18</v>
      </c>
      <c r="R3596" t="s">
        <v>4438</v>
      </c>
    </row>
    <row r="3597" spans="1:18" x14ac:dyDescent="0.25">
      <c r="A3597" t="s">
        <v>4404</v>
      </c>
      <c r="B3597" t="str">
        <f>MID(Tableau1[[#This Row],[ID]],4,LEN(Tableau1[[#This Row],[ID]])-5)</f>
        <v>C6</v>
      </c>
      <c r="C3597" t="s">
        <v>17472</v>
      </c>
      <c r="D3597">
        <v>0</v>
      </c>
      <c r="E3597">
        <v>2</v>
      </c>
      <c r="F3597">
        <v>449.03300000000002</v>
      </c>
      <c r="G3597">
        <v>0.998</v>
      </c>
      <c r="H3597">
        <v>2.4340000000000002</v>
      </c>
      <c r="I3597">
        <v>3.4319999999999999</v>
      </c>
      <c r="J3597">
        <v>0.29079254079299999</v>
      </c>
      <c r="K3597">
        <v>0.70920745920700001</v>
      </c>
      <c r="L3597">
        <v>4</v>
      </c>
      <c r="M3597" s="1" t="s">
        <v>4439</v>
      </c>
      <c r="N3597">
        <v>115</v>
      </c>
      <c r="O3597">
        <v>119</v>
      </c>
      <c r="P3597">
        <v>119</v>
      </c>
      <c r="Q3597" t="s">
        <v>18</v>
      </c>
      <c r="R3597" t="s">
        <v>4440</v>
      </c>
    </row>
    <row r="3598" spans="1:18" x14ac:dyDescent="0.25">
      <c r="A3598" t="s">
        <v>4404</v>
      </c>
      <c r="B3598" t="str">
        <f>MID(Tableau1[[#This Row],[ID]],4,LEN(Tableau1[[#This Row],[ID]])-5)</f>
        <v>C6</v>
      </c>
      <c r="C3598" t="s">
        <v>17472</v>
      </c>
      <c r="D3598">
        <v>0</v>
      </c>
      <c r="E3598">
        <v>2</v>
      </c>
      <c r="F3598">
        <v>455.77199999999999</v>
      </c>
      <c r="G3598">
        <v>8.58</v>
      </c>
      <c r="H3598">
        <v>5.7409999999999997</v>
      </c>
      <c r="I3598">
        <v>14.321</v>
      </c>
      <c r="J3598">
        <v>0.59912017317199995</v>
      </c>
      <c r="K3598">
        <v>0.400879826828</v>
      </c>
      <c r="L3598">
        <v>9</v>
      </c>
      <c r="M3598" s="1" t="s">
        <v>4441</v>
      </c>
      <c r="N3598">
        <v>119</v>
      </c>
      <c r="O3598">
        <v>128</v>
      </c>
      <c r="P3598">
        <v>128</v>
      </c>
      <c r="Q3598" t="s">
        <v>18</v>
      </c>
      <c r="R3598" t="s">
        <v>4442</v>
      </c>
    </row>
    <row r="3599" spans="1:18" x14ac:dyDescent="0.25">
      <c r="A3599" t="s">
        <v>4404</v>
      </c>
      <c r="B3599" t="str">
        <f>MID(Tableau1[[#This Row],[ID]],4,LEN(Tableau1[[#This Row],[ID]])-5)</f>
        <v>C6</v>
      </c>
      <c r="C3599" t="s">
        <v>17472</v>
      </c>
      <c r="D3599">
        <v>0</v>
      </c>
      <c r="E3599">
        <v>2</v>
      </c>
      <c r="F3599">
        <v>469.34399999999999</v>
      </c>
      <c r="G3599">
        <v>5.1020000000000003</v>
      </c>
      <c r="H3599">
        <v>4.992</v>
      </c>
      <c r="I3599">
        <v>10.093999999999999</v>
      </c>
      <c r="J3599">
        <v>0.50544878145399996</v>
      </c>
      <c r="K3599">
        <v>0.49455121854599998</v>
      </c>
      <c r="L3599">
        <v>13</v>
      </c>
      <c r="M3599" s="1" t="s">
        <v>4443</v>
      </c>
      <c r="N3599">
        <v>128</v>
      </c>
      <c r="O3599">
        <v>141</v>
      </c>
      <c r="P3599">
        <v>141</v>
      </c>
      <c r="Q3599" t="s">
        <v>18</v>
      </c>
      <c r="R3599" t="s">
        <v>4444</v>
      </c>
    </row>
    <row r="3600" spans="1:18" x14ac:dyDescent="0.25">
      <c r="A3600" t="s">
        <v>4404</v>
      </c>
      <c r="B3600" t="str">
        <f>MID(Tableau1[[#This Row],[ID]],4,LEN(Tableau1[[#This Row],[ID]])-5)</f>
        <v>C6</v>
      </c>
      <c r="C3600" t="s">
        <v>17472</v>
      </c>
      <c r="D3600">
        <v>0</v>
      </c>
      <c r="E3600">
        <v>2</v>
      </c>
      <c r="F3600">
        <v>500.76299999999998</v>
      </c>
      <c r="G3600">
        <v>5.2569999999999997</v>
      </c>
      <c r="H3600">
        <v>26.317</v>
      </c>
      <c r="I3600">
        <v>31.574000000000002</v>
      </c>
      <c r="J3600">
        <v>0.16649775131399999</v>
      </c>
      <c r="K3600">
        <v>0.83350224868599998</v>
      </c>
      <c r="L3600">
        <v>13</v>
      </c>
      <c r="M3600" s="1" t="s">
        <v>4445</v>
      </c>
      <c r="N3600">
        <v>141</v>
      </c>
      <c r="O3600">
        <v>154</v>
      </c>
      <c r="P3600">
        <v>154</v>
      </c>
      <c r="Q3600" t="s">
        <v>18</v>
      </c>
      <c r="R3600" t="s">
        <v>4446</v>
      </c>
    </row>
    <row r="3601" spans="1:18" x14ac:dyDescent="0.25">
      <c r="A3601" t="s">
        <v>4404</v>
      </c>
      <c r="B3601" t="str">
        <f>MID(Tableau1[[#This Row],[ID]],4,LEN(Tableau1[[#This Row],[ID]])-5)</f>
        <v>C6</v>
      </c>
      <c r="C3601" t="s">
        <v>17472</v>
      </c>
      <c r="D3601">
        <v>0</v>
      </c>
      <c r="E3601">
        <v>2</v>
      </c>
      <c r="F3601">
        <v>559.88699999999994</v>
      </c>
      <c r="G3601">
        <v>2.59</v>
      </c>
      <c r="H3601">
        <v>53.866999999999997</v>
      </c>
      <c r="I3601">
        <v>56.457000000000001</v>
      </c>
      <c r="J3601">
        <v>4.58756221549E-2</v>
      </c>
      <c r="K3601">
        <v>0.95412437784500004</v>
      </c>
      <c r="L3601">
        <v>8</v>
      </c>
      <c r="M3601" s="1" t="s">
        <v>4447</v>
      </c>
      <c r="N3601">
        <v>154</v>
      </c>
      <c r="O3601">
        <v>162</v>
      </c>
      <c r="P3601">
        <v>162</v>
      </c>
      <c r="Q3601" t="s">
        <v>18</v>
      </c>
      <c r="R3601" t="s">
        <v>4448</v>
      </c>
    </row>
    <row r="3602" spans="1:18" x14ac:dyDescent="0.25">
      <c r="A3602" t="s">
        <v>4404</v>
      </c>
      <c r="B3602" t="str">
        <f>MID(Tableau1[[#This Row],[ID]],4,LEN(Tableau1[[#This Row],[ID]])-5)</f>
        <v>C6</v>
      </c>
      <c r="C3602" t="s">
        <v>17472</v>
      </c>
      <c r="D3602">
        <v>0</v>
      </c>
      <c r="E3602">
        <v>2</v>
      </c>
      <c r="F3602">
        <v>564.92600000000004</v>
      </c>
      <c r="G3602">
        <v>1.077</v>
      </c>
      <c r="H3602">
        <v>2.4489999999999998</v>
      </c>
      <c r="I3602">
        <v>3.5259999999999998</v>
      </c>
      <c r="J3602">
        <v>0.30544526375499997</v>
      </c>
      <c r="K3602">
        <v>0.69455473624499997</v>
      </c>
      <c r="L3602">
        <v>0</v>
      </c>
      <c r="N3602">
        <v>162</v>
      </c>
      <c r="O3602">
        <v>155</v>
      </c>
      <c r="P3602">
        <v>155</v>
      </c>
      <c r="Q3602" t="s">
        <v>21</v>
      </c>
      <c r="R3602" t="s">
        <v>1021</v>
      </c>
    </row>
    <row r="3603" spans="1:18" x14ac:dyDescent="0.25">
      <c r="A3603" t="s">
        <v>4404</v>
      </c>
      <c r="B3603" t="str">
        <f>MID(Tableau1[[#This Row],[ID]],4,LEN(Tableau1[[#This Row],[ID]])-5)</f>
        <v>C6</v>
      </c>
      <c r="C3603" t="s">
        <v>17472</v>
      </c>
      <c r="D3603">
        <v>0</v>
      </c>
      <c r="E3603">
        <v>2</v>
      </c>
      <c r="F3603">
        <v>568.68600000000004</v>
      </c>
      <c r="G3603">
        <v>6.2E-2</v>
      </c>
      <c r="H3603">
        <v>2.6829999999999998</v>
      </c>
      <c r="I3603">
        <v>2.7450000000000001</v>
      </c>
      <c r="J3603">
        <v>2.2586520947200001E-2</v>
      </c>
      <c r="K3603">
        <v>0.97741347905300002</v>
      </c>
      <c r="L3603">
        <v>1</v>
      </c>
      <c r="M3603" s="1" t="s">
        <v>1396</v>
      </c>
      <c r="N3603">
        <v>155</v>
      </c>
      <c r="O3603">
        <v>156</v>
      </c>
      <c r="P3603">
        <v>156</v>
      </c>
      <c r="Q3603" t="s">
        <v>18</v>
      </c>
      <c r="R3603" t="s">
        <v>1396</v>
      </c>
    </row>
    <row r="3604" spans="1:18" x14ac:dyDescent="0.25">
      <c r="A3604" t="s">
        <v>4404</v>
      </c>
      <c r="B3604" t="str">
        <f>MID(Tableau1[[#This Row],[ID]],4,LEN(Tableau1[[#This Row],[ID]])-5)</f>
        <v>C6</v>
      </c>
      <c r="C3604" t="s">
        <v>17472</v>
      </c>
      <c r="D3604">
        <v>0</v>
      </c>
      <c r="E3604">
        <v>2</v>
      </c>
      <c r="F3604">
        <v>571.21299999999997</v>
      </c>
      <c r="G3604">
        <v>2.1840000000000002</v>
      </c>
      <c r="H3604">
        <v>2.4649999999999999</v>
      </c>
      <c r="I3604">
        <v>4.649</v>
      </c>
      <c r="J3604">
        <v>0.46977844697799997</v>
      </c>
      <c r="K3604">
        <v>0.53022155302200003</v>
      </c>
      <c r="L3604">
        <v>6</v>
      </c>
      <c r="M3604" s="1" t="s">
        <v>4449</v>
      </c>
      <c r="N3604">
        <v>156</v>
      </c>
      <c r="O3604">
        <v>162</v>
      </c>
      <c r="P3604">
        <v>162</v>
      </c>
      <c r="Q3604" t="s">
        <v>18</v>
      </c>
      <c r="R3604" t="s">
        <v>4450</v>
      </c>
    </row>
    <row r="3605" spans="1:18" x14ac:dyDescent="0.25">
      <c r="A3605" t="s">
        <v>4404</v>
      </c>
      <c r="B3605" t="str">
        <f>MID(Tableau1[[#This Row],[ID]],4,LEN(Tableau1[[#This Row],[ID]])-5)</f>
        <v>C6</v>
      </c>
      <c r="C3605" t="s">
        <v>17472</v>
      </c>
      <c r="D3605">
        <v>0</v>
      </c>
      <c r="E3605">
        <v>2</v>
      </c>
      <c r="F3605">
        <v>600.79100000000005</v>
      </c>
      <c r="G3605">
        <v>2.714</v>
      </c>
      <c r="H3605">
        <v>27.393999999999998</v>
      </c>
      <c r="I3605">
        <v>30.108000000000001</v>
      </c>
      <c r="J3605">
        <v>9.0142154909000002E-2</v>
      </c>
      <c r="K3605">
        <v>0.90985784509099998</v>
      </c>
      <c r="L3605">
        <v>0</v>
      </c>
      <c r="N3605">
        <v>162</v>
      </c>
      <c r="O3605">
        <v>160</v>
      </c>
      <c r="P3605">
        <v>160</v>
      </c>
      <c r="Q3605" t="s">
        <v>21</v>
      </c>
      <c r="R3605" t="s">
        <v>4451</v>
      </c>
    </row>
    <row r="3606" spans="1:18" x14ac:dyDescent="0.25">
      <c r="A3606" t="s">
        <v>4404</v>
      </c>
      <c r="B3606" t="str">
        <f>MID(Tableau1[[#This Row],[ID]],4,LEN(Tableau1[[#This Row],[ID]])-5)</f>
        <v>C6</v>
      </c>
      <c r="C3606" t="s">
        <v>17472</v>
      </c>
      <c r="D3606">
        <v>0</v>
      </c>
      <c r="E3606">
        <v>2</v>
      </c>
      <c r="F3606">
        <v>605.81399999999996</v>
      </c>
      <c r="G3606">
        <v>2.48</v>
      </c>
      <c r="H3606">
        <v>2.3090000000000002</v>
      </c>
      <c r="I3606">
        <v>4.7889999999999997</v>
      </c>
      <c r="J3606">
        <v>0.51785341407399998</v>
      </c>
      <c r="K3606">
        <v>0.48214658592600002</v>
      </c>
      <c r="L3606">
        <v>4</v>
      </c>
      <c r="M3606" s="1" t="s">
        <v>4452</v>
      </c>
      <c r="N3606">
        <v>160</v>
      </c>
      <c r="O3606">
        <v>164</v>
      </c>
      <c r="P3606">
        <v>164</v>
      </c>
      <c r="Q3606" t="s">
        <v>18</v>
      </c>
      <c r="R3606" t="s">
        <v>4453</v>
      </c>
    </row>
    <row r="3607" spans="1:18" x14ac:dyDescent="0.25">
      <c r="A3607" t="s">
        <v>4404</v>
      </c>
      <c r="B3607" t="str">
        <f>MID(Tableau1[[#This Row],[ID]],4,LEN(Tableau1[[#This Row],[ID]])-5)</f>
        <v>C6</v>
      </c>
      <c r="C3607" t="s">
        <v>17472</v>
      </c>
      <c r="D3607">
        <v>0</v>
      </c>
      <c r="E3607">
        <v>2</v>
      </c>
      <c r="F3607">
        <v>610.38499999999999</v>
      </c>
      <c r="G3607">
        <v>3.3380000000000001</v>
      </c>
      <c r="H3607">
        <v>2.0910000000000002</v>
      </c>
      <c r="I3607">
        <v>5.4290000000000003</v>
      </c>
      <c r="J3607">
        <v>0.61484619635299997</v>
      </c>
      <c r="K3607">
        <v>0.38515380364700003</v>
      </c>
      <c r="L3607">
        <v>4</v>
      </c>
      <c r="M3607" s="1" t="s">
        <v>1076</v>
      </c>
      <c r="N3607">
        <v>164</v>
      </c>
      <c r="O3607">
        <v>168</v>
      </c>
      <c r="P3607">
        <v>168</v>
      </c>
      <c r="Q3607" t="s">
        <v>18</v>
      </c>
      <c r="R3607" t="s">
        <v>4454</v>
      </c>
    </row>
    <row r="3608" spans="1:18" x14ac:dyDescent="0.25">
      <c r="A3608" t="s">
        <v>4404</v>
      </c>
      <c r="B3608" t="str">
        <f>MID(Tableau1[[#This Row],[ID]],4,LEN(Tableau1[[#This Row],[ID]])-5)</f>
        <v>C6</v>
      </c>
      <c r="C3608" t="s">
        <v>17472</v>
      </c>
      <c r="D3608">
        <v>0</v>
      </c>
      <c r="E3608">
        <v>2</v>
      </c>
      <c r="F3608">
        <v>617.09299999999996</v>
      </c>
      <c r="G3608">
        <v>3.6349999999999998</v>
      </c>
      <c r="H3608">
        <v>3.37</v>
      </c>
      <c r="I3608">
        <v>7.0049999999999999</v>
      </c>
      <c r="J3608">
        <v>0.51891506067100002</v>
      </c>
      <c r="K3608">
        <v>0.48108493932899998</v>
      </c>
      <c r="L3608">
        <v>7</v>
      </c>
      <c r="M3608" s="1" t="s">
        <v>4455</v>
      </c>
      <c r="N3608">
        <v>168</v>
      </c>
      <c r="O3608">
        <v>175</v>
      </c>
      <c r="P3608">
        <v>175</v>
      </c>
      <c r="Q3608" t="s">
        <v>18</v>
      </c>
      <c r="R3608" t="s">
        <v>4456</v>
      </c>
    </row>
    <row r="3609" spans="1:18" x14ac:dyDescent="0.25">
      <c r="A3609" t="s">
        <v>4404</v>
      </c>
      <c r="B3609" t="str">
        <f>MID(Tableau1[[#This Row],[ID]],4,LEN(Tableau1[[#This Row],[ID]])-5)</f>
        <v>C6</v>
      </c>
      <c r="C3609" t="s">
        <v>17472</v>
      </c>
      <c r="D3609">
        <v>0</v>
      </c>
      <c r="E3609">
        <v>2</v>
      </c>
      <c r="F3609">
        <v>622.97400000000005</v>
      </c>
      <c r="G3609">
        <v>1.248</v>
      </c>
      <c r="H3609">
        <v>2.246</v>
      </c>
      <c r="I3609">
        <v>3.4940000000000002</v>
      </c>
      <c r="J3609">
        <v>0.35718374355999999</v>
      </c>
      <c r="K3609">
        <v>0.64281625643999996</v>
      </c>
      <c r="L3609">
        <v>5</v>
      </c>
      <c r="M3609" s="1" t="s">
        <v>4457</v>
      </c>
      <c r="N3609">
        <v>175</v>
      </c>
      <c r="O3609">
        <v>180</v>
      </c>
      <c r="P3609">
        <v>180</v>
      </c>
      <c r="Q3609" t="s">
        <v>18</v>
      </c>
      <c r="R3609" t="s">
        <v>4458</v>
      </c>
    </row>
    <row r="3610" spans="1:18" x14ac:dyDescent="0.25">
      <c r="A3610" t="s">
        <v>4404</v>
      </c>
      <c r="B3610" t="str">
        <f>MID(Tableau1[[#This Row],[ID]],4,LEN(Tableau1[[#This Row],[ID]])-5)</f>
        <v>C6</v>
      </c>
      <c r="C3610" t="s">
        <v>17472</v>
      </c>
      <c r="D3610">
        <v>0</v>
      </c>
      <c r="E3610">
        <v>2</v>
      </c>
      <c r="F3610">
        <v>652.95799999999997</v>
      </c>
      <c r="G3610">
        <v>5.1479999999999997</v>
      </c>
      <c r="H3610">
        <v>28.736000000000001</v>
      </c>
      <c r="I3610">
        <v>33.884</v>
      </c>
      <c r="J3610">
        <v>0.15193011450800001</v>
      </c>
      <c r="K3610">
        <v>0.84806988549200002</v>
      </c>
      <c r="L3610">
        <v>1</v>
      </c>
      <c r="M3610" s="1" t="s">
        <v>98</v>
      </c>
      <c r="N3610">
        <v>153</v>
      </c>
      <c r="O3610">
        <v>156</v>
      </c>
      <c r="P3610">
        <v>181</v>
      </c>
      <c r="Q3610" t="s">
        <v>38</v>
      </c>
      <c r="R3610" t="s">
        <v>4459</v>
      </c>
    </row>
    <row r="3611" spans="1:18" x14ac:dyDescent="0.25">
      <c r="A3611" t="s">
        <v>4404</v>
      </c>
      <c r="B3611" t="str">
        <f>MID(Tableau1[[#This Row],[ID]],4,LEN(Tableau1[[#This Row],[ID]])-5)</f>
        <v>C6</v>
      </c>
      <c r="C3611" t="s">
        <v>17472</v>
      </c>
      <c r="D3611">
        <v>0</v>
      </c>
      <c r="E3611">
        <v>2</v>
      </c>
      <c r="F3611">
        <v>684.64099999999996</v>
      </c>
      <c r="G3611">
        <v>3.4790000000000001</v>
      </c>
      <c r="H3611">
        <v>26.535</v>
      </c>
      <c r="I3611">
        <v>30.013999999999999</v>
      </c>
      <c r="J3611">
        <v>0.115912574132</v>
      </c>
      <c r="K3611">
        <v>0.88408742586800004</v>
      </c>
      <c r="L3611">
        <v>1</v>
      </c>
      <c r="M3611" s="1" t="s">
        <v>967</v>
      </c>
      <c r="N3611">
        <v>156</v>
      </c>
      <c r="O3611">
        <v>181</v>
      </c>
      <c r="P3611">
        <v>181</v>
      </c>
      <c r="Q3611" t="s">
        <v>38</v>
      </c>
      <c r="R3611" t="s">
        <v>4460</v>
      </c>
    </row>
    <row r="3612" spans="1:18" x14ac:dyDescent="0.25">
      <c r="A3612" t="s">
        <v>4404</v>
      </c>
      <c r="B3612" t="str">
        <f>MID(Tableau1[[#This Row],[ID]],4,LEN(Tableau1[[#This Row],[ID]])-5)</f>
        <v>C6</v>
      </c>
      <c r="C3612" t="s">
        <v>17472</v>
      </c>
      <c r="D3612">
        <v>0</v>
      </c>
      <c r="E3612">
        <v>2</v>
      </c>
      <c r="F3612">
        <v>694.36</v>
      </c>
      <c r="G3612">
        <v>9.4689999999999994</v>
      </c>
      <c r="H3612">
        <v>6.24</v>
      </c>
      <c r="I3612">
        <v>15.709</v>
      </c>
      <c r="J3612">
        <v>0.60277547902499995</v>
      </c>
      <c r="K3612">
        <v>0.397224520975</v>
      </c>
      <c r="L3612">
        <v>14</v>
      </c>
      <c r="M3612" s="1" t="s">
        <v>4461</v>
      </c>
      <c r="N3612">
        <v>181</v>
      </c>
      <c r="O3612">
        <v>195</v>
      </c>
      <c r="P3612">
        <v>195</v>
      </c>
      <c r="Q3612" t="s">
        <v>18</v>
      </c>
      <c r="R3612" t="s">
        <v>4462</v>
      </c>
    </row>
    <row r="3613" spans="1:18" x14ac:dyDescent="0.25">
      <c r="A3613" t="s">
        <v>4404</v>
      </c>
      <c r="B3613" t="str">
        <f>MID(Tableau1[[#This Row],[ID]],4,LEN(Tableau1[[#This Row],[ID]])-5)</f>
        <v>C6</v>
      </c>
      <c r="C3613" t="s">
        <v>17472</v>
      </c>
      <c r="D3613">
        <v>0</v>
      </c>
      <c r="E3613">
        <v>2</v>
      </c>
      <c r="F3613">
        <v>711.64499999999998</v>
      </c>
      <c r="G3613">
        <v>16.895</v>
      </c>
      <c r="H3613">
        <v>7.8159999999999998</v>
      </c>
      <c r="I3613">
        <v>24.710999999999999</v>
      </c>
      <c r="J3613">
        <v>0.683703613775</v>
      </c>
      <c r="K3613">
        <v>0.316296386225</v>
      </c>
      <c r="L3613">
        <v>26</v>
      </c>
      <c r="M3613" s="1" t="s">
        <v>4463</v>
      </c>
      <c r="N3613">
        <v>195</v>
      </c>
      <c r="O3613">
        <v>221</v>
      </c>
      <c r="P3613">
        <v>221</v>
      </c>
      <c r="Q3613" t="s">
        <v>18</v>
      </c>
      <c r="R3613" t="s">
        <v>4464</v>
      </c>
    </row>
    <row r="3614" spans="1:18" x14ac:dyDescent="0.25">
      <c r="A3614" t="s">
        <v>4404</v>
      </c>
      <c r="B3614" t="str">
        <f>MID(Tableau1[[#This Row],[ID]],4,LEN(Tableau1[[#This Row],[ID]])-5)</f>
        <v>C6</v>
      </c>
      <c r="C3614" t="s">
        <v>17472</v>
      </c>
      <c r="D3614">
        <v>0</v>
      </c>
      <c r="E3614">
        <v>2</v>
      </c>
      <c r="F3614">
        <v>771.34699999999998</v>
      </c>
      <c r="G3614">
        <v>2.948</v>
      </c>
      <c r="H3614">
        <v>42.807000000000002</v>
      </c>
      <c r="I3614">
        <v>45.755000000000003</v>
      </c>
      <c r="J3614">
        <v>6.4430116927100003E-2</v>
      </c>
      <c r="K3614">
        <v>0.93556988307300004</v>
      </c>
      <c r="L3614">
        <v>7</v>
      </c>
      <c r="M3614" s="1" t="s">
        <v>4465</v>
      </c>
      <c r="N3614">
        <v>221</v>
      </c>
      <c r="O3614">
        <v>228</v>
      </c>
      <c r="P3614">
        <v>228</v>
      </c>
      <c r="Q3614" t="s">
        <v>18</v>
      </c>
      <c r="R3614" t="s">
        <v>4466</v>
      </c>
    </row>
    <row r="3615" spans="1:18" x14ac:dyDescent="0.25">
      <c r="A3615" t="s">
        <v>4404</v>
      </c>
      <c r="B3615" t="str">
        <f>MID(Tableau1[[#This Row],[ID]],4,LEN(Tableau1[[#This Row],[ID]])-5)</f>
        <v>C6</v>
      </c>
      <c r="C3615" t="s">
        <v>17472</v>
      </c>
      <c r="D3615">
        <v>0</v>
      </c>
      <c r="E3615">
        <v>2</v>
      </c>
      <c r="F3615">
        <v>776.9</v>
      </c>
      <c r="G3615">
        <v>3.9630000000000001</v>
      </c>
      <c r="H3615">
        <v>2.605</v>
      </c>
      <c r="I3615">
        <v>6.5679999999999996</v>
      </c>
      <c r="J3615">
        <v>0.60338002436100002</v>
      </c>
      <c r="K3615">
        <v>0.39661997563899998</v>
      </c>
      <c r="L3615">
        <v>9</v>
      </c>
      <c r="M3615" s="1" t="s">
        <v>4467</v>
      </c>
      <c r="N3615">
        <v>228</v>
      </c>
      <c r="O3615">
        <v>237</v>
      </c>
      <c r="P3615">
        <v>237</v>
      </c>
      <c r="Q3615" t="s">
        <v>18</v>
      </c>
      <c r="R3615" t="s">
        <v>4468</v>
      </c>
    </row>
    <row r="3616" spans="1:18" x14ac:dyDescent="0.25">
      <c r="A3616" t="s">
        <v>4404</v>
      </c>
      <c r="B3616" t="str">
        <f>MID(Tableau1[[#This Row],[ID]],4,LEN(Tableau1[[#This Row],[ID]])-5)</f>
        <v>C6</v>
      </c>
      <c r="C3616" t="s">
        <v>17472</v>
      </c>
      <c r="D3616">
        <v>0</v>
      </c>
      <c r="E3616">
        <v>2</v>
      </c>
      <c r="F3616">
        <v>786.05799999999999</v>
      </c>
      <c r="G3616">
        <v>1.8720000000000001</v>
      </c>
      <c r="H3616">
        <v>5.1950000000000003</v>
      </c>
      <c r="I3616">
        <v>7.0670000000000002</v>
      </c>
      <c r="J3616">
        <v>0.26489316541699998</v>
      </c>
      <c r="K3616">
        <v>0.73510683458299997</v>
      </c>
      <c r="L3616">
        <v>0</v>
      </c>
      <c r="N3616">
        <v>237</v>
      </c>
      <c r="O3616">
        <v>224</v>
      </c>
      <c r="P3616">
        <v>236</v>
      </c>
      <c r="Q3616" t="s">
        <v>18</v>
      </c>
      <c r="R3616" t="s">
        <v>4469</v>
      </c>
    </row>
    <row r="3617" spans="1:18" x14ac:dyDescent="0.25">
      <c r="A3617" t="s">
        <v>4404</v>
      </c>
      <c r="B3617" t="str">
        <f>MID(Tableau1[[#This Row],[ID]],4,LEN(Tableau1[[#This Row],[ID]])-5)</f>
        <v>C6</v>
      </c>
      <c r="C3617" t="s">
        <v>17472</v>
      </c>
      <c r="D3617">
        <v>0</v>
      </c>
      <c r="E3617">
        <v>2</v>
      </c>
      <c r="F3617">
        <v>791.923</v>
      </c>
      <c r="G3617">
        <v>5.101</v>
      </c>
      <c r="H3617">
        <v>3.9929999999999999</v>
      </c>
      <c r="I3617">
        <v>9.0939999999999994</v>
      </c>
      <c r="J3617">
        <v>0.56091928744200004</v>
      </c>
      <c r="K3617">
        <v>0.43908071255800002</v>
      </c>
      <c r="L3617">
        <v>4</v>
      </c>
      <c r="M3617" s="1" t="s">
        <v>4260</v>
      </c>
      <c r="N3617">
        <v>224</v>
      </c>
      <c r="O3617">
        <v>239</v>
      </c>
      <c r="P3617">
        <v>239</v>
      </c>
      <c r="Q3617" t="s">
        <v>38</v>
      </c>
      <c r="R3617" t="s">
        <v>4470</v>
      </c>
    </row>
    <row r="3618" spans="1:18" x14ac:dyDescent="0.25">
      <c r="A3618" t="s">
        <v>4404</v>
      </c>
      <c r="B3618" t="str">
        <f>MID(Tableau1[[#This Row],[ID]],4,LEN(Tableau1[[#This Row],[ID]])-5)</f>
        <v>C6</v>
      </c>
      <c r="C3618" t="s">
        <v>17472</v>
      </c>
      <c r="D3618">
        <v>0</v>
      </c>
      <c r="E3618">
        <v>2</v>
      </c>
      <c r="F3618">
        <v>800.846</v>
      </c>
      <c r="G3618">
        <v>0.312</v>
      </c>
      <c r="H3618">
        <v>3.8220000000000001</v>
      </c>
      <c r="I3618">
        <v>4.1340000000000003</v>
      </c>
      <c r="J3618">
        <v>7.5471698113199995E-2</v>
      </c>
      <c r="K3618">
        <v>0.92452830188699997</v>
      </c>
      <c r="L3618">
        <v>2</v>
      </c>
      <c r="M3618" s="1" t="s">
        <v>4471</v>
      </c>
      <c r="N3618">
        <v>239</v>
      </c>
      <c r="O3618">
        <v>241</v>
      </c>
      <c r="P3618">
        <v>241</v>
      </c>
      <c r="Q3618" t="s">
        <v>18</v>
      </c>
      <c r="R3618" t="s">
        <v>4471</v>
      </c>
    </row>
    <row r="3619" spans="1:18" x14ac:dyDescent="0.25">
      <c r="A3619" t="s">
        <v>4404</v>
      </c>
      <c r="B3619" t="str">
        <f>MID(Tableau1[[#This Row],[ID]],4,LEN(Tableau1[[#This Row],[ID]])-5)</f>
        <v>C6</v>
      </c>
      <c r="C3619" t="s">
        <v>17472</v>
      </c>
      <c r="D3619">
        <v>0</v>
      </c>
      <c r="E3619">
        <v>2</v>
      </c>
      <c r="F3619">
        <v>833.10699999999997</v>
      </c>
      <c r="G3619">
        <v>3.7450000000000001</v>
      </c>
      <c r="H3619">
        <v>31.949000000000002</v>
      </c>
      <c r="I3619">
        <v>35.694000000000003</v>
      </c>
      <c r="J3619">
        <v>0.10491959433</v>
      </c>
      <c r="K3619">
        <v>0.89508040567000002</v>
      </c>
      <c r="L3619">
        <v>5</v>
      </c>
      <c r="M3619" s="1" t="s">
        <v>4472</v>
      </c>
      <c r="N3619">
        <v>241</v>
      </c>
      <c r="O3619">
        <v>246</v>
      </c>
      <c r="P3619">
        <v>246</v>
      </c>
      <c r="Q3619" t="s">
        <v>18</v>
      </c>
      <c r="R3619" t="s">
        <v>4473</v>
      </c>
    </row>
    <row r="3620" spans="1:18" x14ac:dyDescent="0.25">
      <c r="A3620" t="s">
        <v>4404</v>
      </c>
      <c r="B3620" t="str">
        <f>MID(Tableau1[[#This Row],[ID]],4,LEN(Tableau1[[#This Row],[ID]])-5)</f>
        <v>C6</v>
      </c>
      <c r="C3620" t="s">
        <v>17472</v>
      </c>
      <c r="D3620">
        <v>0</v>
      </c>
      <c r="E3620">
        <v>2</v>
      </c>
      <c r="F3620">
        <v>858.73800000000006</v>
      </c>
      <c r="G3620">
        <v>7.1920000000000002</v>
      </c>
      <c r="H3620">
        <v>21.885999999999999</v>
      </c>
      <c r="I3620">
        <v>29.077999999999999</v>
      </c>
      <c r="J3620">
        <v>0.24733475479700001</v>
      </c>
      <c r="K3620">
        <v>0.75266524520300004</v>
      </c>
      <c r="L3620">
        <v>14</v>
      </c>
      <c r="M3620" s="1" t="s">
        <v>4474</v>
      </c>
      <c r="N3620">
        <v>246</v>
      </c>
      <c r="O3620">
        <v>260</v>
      </c>
      <c r="P3620">
        <v>260</v>
      </c>
      <c r="Q3620" t="s">
        <v>18</v>
      </c>
      <c r="R3620" t="s">
        <v>4475</v>
      </c>
    </row>
    <row r="3621" spans="1:18" x14ac:dyDescent="0.25">
      <c r="A3621" t="s">
        <v>4476</v>
      </c>
      <c r="B3621" t="str">
        <f>MID(Tableau1[[#This Row],[ID]],4,LEN(Tableau1[[#This Row],[ID]])-5)</f>
        <v>C6</v>
      </c>
      <c r="C3621" t="s">
        <v>17473</v>
      </c>
      <c r="D3621">
        <v>0</v>
      </c>
      <c r="E3621">
        <v>2</v>
      </c>
      <c r="F3621">
        <v>164.846</v>
      </c>
      <c r="G3621">
        <v>3.6190000000000002</v>
      </c>
      <c r="I3621">
        <v>3.6190000000000002</v>
      </c>
      <c r="J3621">
        <v>1</v>
      </c>
      <c r="K3621">
        <v>0</v>
      </c>
      <c r="L3621">
        <v>8</v>
      </c>
      <c r="M3621" s="1" t="s">
        <v>3821</v>
      </c>
      <c r="N3621">
        <v>0</v>
      </c>
      <c r="O3621">
        <v>8</v>
      </c>
      <c r="P3621">
        <v>8</v>
      </c>
      <c r="Q3621" t="s">
        <v>18</v>
      </c>
      <c r="R3621" t="s">
        <v>3822</v>
      </c>
    </row>
    <row r="3622" spans="1:18" x14ac:dyDescent="0.25">
      <c r="A3622" t="s">
        <v>4476</v>
      </c>
      <c r="B3622" t="str">
        <f>MID(Tableau1[[#This Row],[ID]],4,LEN(Tableau1[[#This Row],[ID]])-5)</f>
        <v>C6</v>
      </c>
      <c r="C3622" t="s">
        <v>17473</v>
      </c>
      <c r="D3622">
        <v>0</v>
      </c>
      <c r="E3622">
        <v>2</v>
      </c>
      <c r="F3622">
        <v>171.53800000000001</v>
      </c>
      <c r="G3622">
        <v>8.19</v>
      </c>
      <c r="H3622">
        <v>3.073</v>
      </c>
      <c r="I3622">
        <v>11.263</v>
      </c>
      <c r="J3622">
        <v>0.72715972653799998</v>
      </c>
      <c r="K3622">
        <v>0.27284027346200002</v>
      </c>
      <c r="L3622">
        <v>6</v>
      </c>
      <c r="M3622" s="1" t="s">
        <v>4477</v>
      </c>
      <c r="N3622">
        <v>8</v>
      </c>
      <c r="O3622">
        <v>14</v>
      </c>
      <c r="P3622">
        <v>14</v>
      </c>
      <c r="Q3622" t="s">
        <v>18</v>
      </c>
      <c r="R3622" t="s">
        <v>4478</v>
      </c>
    </row>
    <row r="3623" spans="1:18" x14ac:dyDescent="0.25">
      <c r="A3623" t="s">
        <v>4476</v>
      </c>
      <c r="B3623" t="str">
        <f>MID(Tableau1[[#This Row],[ID]],4,LEN(Tableau1[[#This Row],[ID]])-5)</f>
        <v>C6</v>
      </c>
      <c r="C3623" t="s">
        <v>17473</v>
      </c>
      <c r="D3623">
        <v>0</v>
      </c>
      <c r="E3623">
        <v>2</v>
      </c>
      <c r="F3623">
        <v>181.881</v>
      </c>
      <c r="G3623">
        <v>2.0910000000000002</v>
      </c>
      <c r="H3623">
        <v>2.153</v>
      </c>
      <c r="I3623">
        <v>4.2439999999999998</v>
      </c>
      <c r="J3623">
        <v>0.492695570217</v>
      </c>
      <c r="K3623">
        <v>0.50730442978300005</v>
      </c>
      <c r="L3623">
        <v>4</v>
      </c>
      <c r="M3623" s="1" t="s">
        <v>288</v>
      </c>
      <c r="N3623">
        <v>14</v>
      </c>
      <c r="O3623">
        <v>18</v>
      </c>
      <c r="P3623">
        <v>18</v>
      </c>
      <c r="Q3623" t="s">
        <v>18</v>
      </c>
      <c r="R3623" t="s">
        <v>289</v>
      </c>
    </row>
    <row r="3624" spans="1:18" x14ac:dyDescent="0.25">
      <c r="A3624" t="s">
        <v>4476</v>
      </c>
      <c r="B3624" t="str">
        <f>MID(Tableau1[[#This Row],[ID]],4,LEN(Tableau1[[#This Row],[ID]])-5)</f>
        <v>C6</v>
      </c>
      <c r="C3624" t="s">
        <v>17473</v>
      </c>
      <c r="D3624">
        <v>0</v>
      </c>
      <c r="E3624">
        <v>2</v>
      </c>
      <c r="F3624">
        <v>229.86699999999999</v>
      </c>
      <c r="G3624">
        <v>1.4350000000000001</v>
      </c>
      <c r="H3624">
        <v>45.895000000000003</v>
      </c>
      <c r="I3624">
        <v>47.33</v>
      </c>
      <c r="J3624">
        <v>3.0319036551899999E-2</v>
      </c>
      <c r="K3624">
        <v>0.96968096344800003</v>
      </c>
      <c r="L3624">
        <v>1</v>
      </c>
      <c r="M3624" s="1" t="s">
        <v>765</v>
      </c>
      <c r="N3624">
        <v>18</v>
      </c>
      <c r="O3624">
        <v>19</v>
      </c>
      <c r="P3624">
        <v>19</v>
      </c>
      <c r="Q3624" t="s">
        <v>18</v>
      </c>
      <c r="R3624" t="s">
        <v>4479</v>
      </c>
    </row>
    <row r="3625" spans="1:18" x14ac:dyDescent="0.25">
      <c r="A3625" t="s">
        <v>4476</v>
      </c>
      <c r="B3625" t="str">
        <f>MID(Tableau1[[#This Row],[ID]],4,LEN(Tableau1[[#This Row],[ID]])-5)</f>
        <v>C6</v>
      </c>
      <c r="C3625" t="s">
        <v>17473</v>
      </c>
      <c r="D3625">
        <v>0</v>
      </c>
      <c r="E3625">
        <v>2</v>
      </c>
      <c r="F3625">
        <v>233.56399999999999</v>
      </c>
      <c r="G3625">
        <v>15.257</v>
      </c>
      <c r="H3625">
        <v>2.262</v>
      </c>
      <c r="I3625">
        <v>17.518999999999998</v>
      </c>
      <c r="J3625">
        <v>0.87088304126899996</v>
      </c>
      <c r="K3625">
        <v>0.12911695873099999</v>
      </c>
      <c r="L3625">
        <v>12</v>
      </c>
      <c r="M3625" s="1" t="s">
        <v>4480</v>
      </c>
      <c r="N3625">
        <v>19</v>
      </c>
      <c r="O3625">
        <v>31</v>
      </c>
      <c r="P3625">
        <v>31</v>
      </c>
      <c r="Q3625" t="s">
        <v>18</v>
      </c>
      <c r="R3625" t="s">
        <v>4481</v>
      </c>
    </row>
    <row r="3626" spans="1:18" x14ac:dyDescent="0.25">
      <c r="A3626" t="s">
        <v>4476</v>
      </c>
      <c r="B3626" t="str">
        <f>MID(Tableau1[[#This Row],[ID]],4,LEN(Tableau1[[#This Row],[ID]])-5)</f>
        <v>C6</v>
      </c>
      <c r="C3626" t="s">
        <v>17473</v>
      </c>
      <c r="D3626">
        <v>0</v>
      </c>
      <c r="E3626">
        <v>2</v>
      </c>
      <c r="F3626">
        <v>251.286</v>
      </c>
      <c r="G3626">
        <v>3.4790000000000001</v>
      </c>
      <c r="H3626">
        <v>2.4649999999999999</v>
      </c>
      <c r="I3626">
        <v>5.944</v>
      </c>
      <c r="J3626">
        <v>0.58529609690399997</v>
      </c>
      <c r="K3626">
        <v>0.41470390309600003</v>
      </c>
      <c r="L3626">
        <v>8</v>
      </c>
      <c r="M3626" s="1" t="s">
        <v>1758</v>
      </c>
      <c r="N3626">
        <v>31</v>
      </c>
      <c r="O3626">
        <v>8</v>
      </c>
      <c r="P3626">
        <v>39</v>
      </c>
      <c r="Q3626" t="s">
        <v>18</v>
      </c>
      <c r="R3626" t="s">
        <v>1759</v>
      </c>
    </row>
    <row r="3627" spans="1:18" x14ac:dyDescent="0.25">
      <c r="A3627" t="s">
        <v>4476</v>
      </c>
      <c r="B3627" t="str">
        <f>MID(Tableau1[[#This Row],[ID]],4,LEN(Tableau1[[#This Row],[ID]])-5)</f>
        <v>C6</v>
      </c>
      <c r="C3627" t="s">
        <v>17473</v>
      </c>
      <c r="D3627">
        <v>0</v>
      </c>
      <c r="E3627">
        <v>2</v>
      </c>
      <c r="F3627">
        <v>289.39699999999999</v>
      </c>
      <c r="G3627">
        <v>6.3E-2</v>
      </c>
      <c r="H3627">
        <v>34.631999999999998</v>
      </c>
      <c r="I3627">
        <v>34.695</v>
      </c>
      <c r="J3627">
        <v>1.81582360571E-3</v>
      </c>
      <c r="K3627">
        <v>0.99818417639400003</v>
      </c>
      <c r="L3627">
        <v>1</v>
      </c>
      <c r="M3627" s="1" t="s">
        <v>644</v>
      </c>
      <c r="N3627">
        <v>30</v>
      </c>
      <c r="O3627">
        <v>31</v>
      </c>
      <c r="P3627">
        <v>31</v>
      </c>
      <c r="Q3627" t="s">
        <v>38</v>
      </c>
      <c r="R3627" t="s">
        <v>644</v>
      </c>
    </row>
    <row r="3628" spans="1:18" x14ac:dyDescent="0.25">
      <c r="A3628" t="s">
        <v>4476</v>
      </c>
      <c r="B3628" t="str">
        <f>MID(Tableau1[[#This Row],[ID]],4,LEN(Tableau1[[#This Row],[ID]])-5)</f>
        <v>C6</v>
      </c>
      <c r="C3628" t="s">
        <v>17473</v>
      </c>
      <c r="D3628">
        <v>0</v>
      </c>
      <c r="E3628">
        <v>2</v>
      </c>
      <c r="F3628">
        <v>318.45999999999998</v>
      </c>
      <c r="G3628">
        <v>2.1840000000000002</v>
      </c>
      <c r="H3628">
        <v>29</v>
      </c>
      <c r="I3628">
        <v>31.184000000000001</v>
      </c>
      <c r="J3628">
        <v>7.0035915854299996E-2</v>
      </c>
      <c r="K3628">
        <v>0.92996408414599996</v>
      </c>
      <c r="L3628">
        <v>1</v>
      </c>
      <c r="M3628" s="1" t="s">
        <v>644</v>
      </c>
      <c r="N3628">
        <v>31</v>
      </c>
      <c r="O3628">
        <v>31</v>
      </c>
      <c r="P3628">
        <v>31</v>
      </c>
      <c r="Q3628" t="s">
        <v>38</v>
      </c>
      <c r="R3628" t="s">
        <v>4482</v>
      </c>
    </row>
    <row r="3629" spans="1:18" x14ac:dyDescent="0.25">
      <c r="A3629" t="s">
        <v>4476</v>
      </c>
      <c r="B3629" t="str">
        <f>MID(Tableau1[[#This Row],[ID]],4,LEN(Tableau1[[#This Row],[ID]])-5)</f>
        <v>C6</v>
      </c>
      <c r="C3629" t="s">
        <v>17473</v>
      </c>
      <c r="D3629">
        <v>0</v>
      </c>
      <c r="E3629">
        <v>2</v>
      </c>
      <c r="F3629">
        <v>324.85599999999999</v>
      </c>
      <c r="G3629">
        <v>0.109</v>
      </c>
      <c r="H3629">
        <v>4.2119999999999997</v>
      </c>
      <c r="I3629">
        <v>4.3209999999999997</v>
      </c>
      <c r="J3629">
        <v>2.52256422125E-2</v>
      </c>
      <c r="K3629">
        <v>0.97477435778800003</v>
      </c>
      <c r="L3629">
        <v>1</v>
      </c>
      <c r="M3629" s="1" t="s">
        <v>4483</v>
      </c>
      <c r="N3629">
        <v>31</v>
      </c>
      <c r="O3629">
        <v>32</v>
      </c>
      <c r="P3629">
        <v>32</v>
      </c>
      <c r="Q3629" t="s">
        <v>38</v>
      </c>
      <c r="R3629" t="s">
        <v>4483</v>
      </c>
    </row>
    <row r="3630" spans="1:18" x14ac:dyDescent="0.25">
      <c r="A3630" t="s">
        <v>4476</v>
      </c>
      <c r="B3630" t="str">
        <f>MID(Tableau1[[#This Row],[ID]],4,LEN(Tableau1[[#This Row],[ID]])-5)</f>
        <v>C6</v>
      </c>
      <c r="C3630" t="s">
        <v>17473</v>
      </c>
      <c r="D3630">
        <v>0</v>
      </c>
      <c r="E3630">
        <v>2</v>
      </c>
      <c r="F3630">
        <v>331.54899999999998</v>
      </c>
      <c r="G3630">
        <v>0.109</v>
      </c>
      <c r="H3630">
        <v>6.5839999999999996</v>
      </c>
      <c r="I3630">
        <v>6.6929999999999996</v>
      </c>
      <c r="J3630">
        <v>1.6285671597199999E-2</v>
      </c>
      <c r="K3630">
        <v>0.98371432840299999</v>
      </c>
      <c r="L3630">
        <v>1</v>
      </c>
      <c r="M3630" s="1" t="s">
        <v>28</v>
      </c>
      <c r="N3630">
        <v>32</v>
      </c>
      <c r="O3630">
        <v>33</v>
      </c>
      <c r="P3630">
        <v>33</v>
      </c>
      <c r="Q3630" t="s">
        <v>38</v>
      </c>
      <c r="R3630" t="s">
        <v>29</v>
      </c>
    </row>
    <row r="3631" spans="1:18" x14ac:dyDescent="0.25">
      <c r="A3631" t="s">
        <v>4476</v>
      </c>
      <c r="B3631" t="str">
        <f>MID(Tableau1[[#This Row],[ID]],4,LEN(Tableau1[[#This Row],[ID]])-5)</f>
        <v>C6</v>
      </c>
      <c r="C3631" t="s">
        <v>17473</v>
      </c>
      <c r="D3631">
        <v>0</v>
      </c>
      <c r="E3631">
        <v>2</v>
      </c>
      <c r="F3631">
        <v>361.98399999999998</v>
      </c>
      <c r="G3631">
        <v>8.1910000000000007</v>
      </c>
      <c r="H3631">
        <v>30.326000000000001</v>
      </c>
      <c r="I3631">
        <v>38.517000000000003</v>
      </c>
      <c r="J3631">
        <v>0.21265934522400001</v>
      </c>
      <c r="K3631">
        <v>0.78734065477600002</v>
      </c>
      <c r="L3631">
        <v>10</v>
      </c>
      <c r="M3631" s="1" t="s">
        <v>4484</v>
      </c>
      <c r="N3631">
        <v>33</v>
      </c>
      <c r="O3631">
        <v>43</v>
      </c>
      <c r="P3631">
        <v>43</v>
      </c>
      <c r="Q3631" t="s">
        <v>38</v>
      </c>
      <c r="R3631" t="s">
        <v>4485</v>
      </c>
    </row>
    <row r="3632" spans="1:18" x14ac:dyDescent="0.25">
      <c r="A3632" t="s">
        <v>4476</v>
      </c>
      <c r="B3632" t="str">
        <f>MID(Tableau1[[#This Row],[ID]],4,LEN(Tableau1[[#This Row],[ID]])-5)</f>
        <v>C6</v>
      </c>
      <c r="C3632" t="s">
        <v>17473</v>
      </c>
      <c r="D3632">
        <v>0</v>
      </c>
      <c r="E3632">
        <v>2</v>
      </c>
      <c r="F3632">
        <v>372.452</v>
      </c>
      <c r="G3632">
        <v>6.8019999999999996</v>
      </c>
      <c r="H3632">
        <v>2.2770000000000001</v>
      </c>
      <c r="I3632">
        <v>9.0790000000000006</v>
      </c>
      <c r="J3632">
        <v>0.74920145390500004</v>
      </c>
      <c r="K3632">
        <v>0.25079854609500002</v>
      </c>
      <c r="L3632">
        <v>11</v>
      </c>
      <c r="M3632" s="1" t="s">
        <v>4486</v>
      </c>
      <c r="N3632">
        <v>43</v>
      </c>
      <c r="O3632">
        <v>54</v>
      </c>
      <c r="P3632">
        <v>54</v>
      </c>
      <c r="Q3632" t="s">
        <v>38</v>
      </c>
      <c r="R3632" t="s">
        <v>4487</v>
      </c>
    </row>
    <row r="3633" spans="1:18" x14ac:dyDescent="0.25">
      <c r="A3633" t="s">
        <v>4476</v>
      </c>
      <c r="B3633" t="str">
        <f>MID(Tableau1[[#This Row],[ID]],4,LEN(Tableau1[[#This Row],[ID]])-5)</f>
        <v>C6</v>
      </c>
      <c r="C3633" t="s">
        <v>17473</v>
      </c>
      <c r="D3633">
        <v>0</v>
      </c>
      <c r="E3633">
        <v>2</v>
      </c>
      <c r="F3633">
        <v>393.637</v>
      </c>
      <c r="G3633">
        <v>4.1500000000000004</v>
      </c>
      <c r="H3633">
        <v>14.382999999999999</v>
      </c>
      <c r="I3633">
        <v>18.533000000000001</v>
      </c>
      <c r="J3633">
        <v>0.22392489073499999</v>
      </c>
      <c r="K3633">
        <v>0.77607510926500001</v>
      </c>
      <c r="L3633">
        <v>9</v>
      </c>
      <c r="M3633" s="1" t="s">
        <v>4488</v>
      </c>
      <c r="N3633">
        <v>54</v>
      </c>
      <c r="O3633">
        <v>63</v>
      </c>
      <c r="P3633">
        <v>63</v>
      </c>
      <c r="Q3633" t="s">
        <v>38</v>
      </c>
      <c r="R3633" t="s">
        <v>4489</v>
      </c>
    </row>
    <row r="3634" spans="1:18" x14ac:dyDescent="0.25">
      <c r="A3634" t="s">
        <v>4476</v>
      </c>
      <c r="B3634" t="str">
        <f>MID(Tableau1[[#This Row],[ID]],4,LEN(Tableau1[[#This Row],[ID]])-5)</f>
        <v>C6</v>
      </c>
      <c r="C3634" t="s">
        <v>17473</v>
      </c>
      <c r="D3634">
        <v>0</v>
      </c>
      <c r="E3634">
        <v>2</v>
      </c>
      <c r="F3634">
        <v>412.38799999999998</v>
      </c>
      <c r="G3634">
        <v>6.3810000000000002</v>
      </c>
      <c r="H3634">
        <v>14.601000000000001</v>
      </c>
      <c r="I3634">
        <v>20.981999999999999</v>
      </c>
      <c r="J3634">
        <v>0.30411781526999998</v>
      </c>
      <c r="K3634">
        <v>0.69588218472999996</v>
      </c>
      <c r="L3634">
        <v>11</v>
      </c>
      <c r="M3634" s="1" t="s">
        <v>4490</v>
      </c>
      <c r="N3634">
        <v>63</v>
      </c>
      <c r="O3634">
        <v>66</v>
      </c>
      <c r="P3634">
        <v>74</v>
      </c>
      <c r="Q3634" t="s">
        <v>38</v>
      </c>
      <c r="R3634" t="s">
        <v>4491</v>
      </c>
    </row>
    <row r="3635" spans="1:18" x14ac:dyDescent="0.25">
      <c r="A3635" t="s">
        <v>4476</v>
      </c>
      <c r="B3635" t="str">
        <f>MID(Tableau1[[#This Row],[ID]],4,LEN(Tableau1[[#This Row],[ID]])-5)</f>
        <v>C6</v>
      </c>
      <c r="C3635" t="s">
        <v>17473</v>
      </c>
      <c r="D3635">
        <v>0</v>
      </c>
      <c r="E3635">
        <v>2</v>
      </c>
      <c r="F3635">
        <v>431.53</v>
      </c>
      <c r="G3635">
        <v>3.6349999999999998</v>
      </c>
      <c r="H3635">
        <v>12.760999999999999</v>
      </c>
      <c r="I3635">
        <v>16.396000000000001</v>
      </c>
      <c r="J3635">
        <v>0.22170041473499999</v>
      </c>
      <c r="K3635">
        <v>0.77829958526499998</v>
      </c>
      <c r="L3635">
        <v>5</v>
      </c>
      <c r="M3635" s="1" t="s">
        <v>639</v>
      </c>
      <c r="N3635">
        <v>66</v>
      </c>
      <c r="O3635">
        <v>76</v>
      </c>
      <c r="P3635">
        <v>76</v>
      </c>
      <c r="Q3635" t="s">
        <v>38</v>
      </c>
      <c r="R3635" t="s">
        <v>4492</v>
      </c>
    </row>
    <row r="3636" spans="1:18" x14ac:dyDescent="0.25">
      <c r="A3636" t="s">
        <v>4476</v>
      </c>
      <c r="B3636" t="str">
        <f>MID(Tableau1[[#This Row],[ID]],4,LEN(Tableau1[[#This Row],[ID]])-5)</f>
        <v>C6</v>
      </c>
      <c r="C3636" t="s">
        <v>17473</v>
      </c>
      <c r="D3636">
        <v>0</v>
      </c>
      <c r="E3636">
        <v>2</v>
      </c>
      <c r="F3636">
        <v>444.75900000000001</v>
      </c>
      <c r="G3636">
        <v>3.7280000000000002</v>
      </c>
      <c r="H3636">
        <v>9.5939999999999994</v>
      </c>
      <c r="I3636">
        <v>13.321999999999999</v>
      </c>
      <c r="J3636">
        <v>0.279837862183</v>
      </c>
      <c r="K3636">
        <v>0.720162137817</v>
      </c>
      <c r="L3636">
        <v>6</v>
      </c>
      <c r="M3636" s="1" t="s">
        <v>4493</v>
      </c>
      <c r="N3636">
        <v>76</v>
      </c>
      <c r="O3636">
        <v>82</v>
      </c>
      <c r="P3636">
        <v>82</v>
      </c>
      <c r="Q3636" t="s">
        <v>38</v>
      </c>
      <c r="R3636" t="s">
        <v>4494</v>
      </c>
    </row>
    <row r="3637" spans="1:18" x14ac:dyDescent="0.25">
      <c r="A3637" t="s">
        <v>4476</v>
      </c>
      <c r="B3637" t="str">
        <f>MID(Tableau1[[#This Row],[ID]],4,LEN(Tableau1[[#This Row],[ID]])-5)</f>
        <v>C6</v>
      </c>
      <c r="C3637" t="s">
        <v>17473</v>
      </c>
      <c r="D3637">
        <v>0</v>
      </c>
      <c r="E3637">
        <v>2</v>
      </c>
      <c r="F3637">
        <v>450.71800000000002</v>
      </c>
      <c r="G3637">
        <v>2.7450000000000001</v>
      </c>
      <c r="H3637">
        <v>2.2309999999999999</v>
      </c>
      <c r="I3637">
        <v>4.976</v>
      </c>
      <c r="J3637">
        <v>0.55164790996799995</v>
      </c>
      <c r="K3637">
        <v>0.44835209003199999</v>
      </c>
      <c r="L3637">
        <v>6</v>
      </c>
      <c r="M3637" s="1" t="s">
        <v>4495</v>
      </c>
      <c r="N3637">
        <v>82</v>
      </c>
      <c r="O3637">
        <v>87</v>
      </c>
      <c r="P3637">
        <v>87</v>
      </c>
      <c r="Q3637" t="s">
        <v>38</v>
      </c>
      <c r="R3637" t="s">
        <v>4496</v>
      </c>
    </row>
    <row r="3638" spans="1:18" x14ac:dyDescent="0.25">
      <c r="A3638" t="s">
        <v>4476</v>
      </c>
      <c r="B3638" t="str">
        <f>MID(Tableau1[[#This Row],[ID]],4,LEN(Tableau1[[#This Row],[ID]])-5)</f>
        <v>C6</v>
      </c>
      <c r="C3638" t="s">
        <v>17473</v>
      </c>
      <c r="D3638">
        <v>0</v>
      </c>
      <c r="E3638">
        <v>2</v>
      </c>
      <c r="F3638">
        <v>458.79899999999998</v>
      </c>
      <c r="G3638">
        <v>2.0590000000000002</v>
      </c>
      <c r="H3638">
        <v>5.3360000000000003</v>
      </c>
      <c r="I3638">
        <v>7.3949999999999996</v>
      </c>
      <c r="J3638">
        <v>0.27843137254900002</v>
      </c>
      <c r="K3638">
        <v>0.72156862745100003</v>
      </c>
      <c r="L3638">
        <v>3</v>
      </c>
      <c r="M3638" s="1" t="s">
        <v>4497</v>
      </c>
      <c r="N3638">
        <v>87</v>
      </c>
      <c r="O3638">
        <v>90</v>
      </c>
      <c r="P3638">
        <v>90</v>
      </c>
      <c r="Q3638" t="s">
        <v>38</v>
      </c>
      <c r="R3638" t="s">
        <v>4497</v>
      </c>
    </row>
    <row r="3639" spans="1:18" x14ac:dyDescent="0.25">
      <c r="A3639" t="s">
        <v>4476</v>
      </c>
      <c r="B3639" t="str">
        <f>MID(Tableau1[[#This Row],[ID]],4,LEN(Tableau1[[#This Row],[ID]])-5)</f>
        <v>C6</v>
      </c>
      <c r="C3639" t="s">
        <v>17473</v>
      </c>
      <c r="D3639">
        <v>0</v>
      </c>
      <c r="E3639">
        <v>2</v>
      </c>
      <c r="F3639">
        <v>463.666</v>
      </c>
      <c r="G3639">
        <v>0.96699999999999997</v>
      </c>
      <c r="H3639">
        <v>2.8079999999999998</v>
      </c>
      <c r="I3639">
        <v>3.7749999999999999</v>
      </c>
      <c r="J3639">
        <v>0.25615894039699999</v>
      </c>
      <c r="K3639">
        <v>0.74384105960299995</v>
      </c>
      <c r="L3639">
        <v>1</v>
      </c>
      <c r="M3639" s="1" t="s">
        <v>258</v>
      </c>
      <c r="N3639">
        <v>90</v>
      </c>
      <c r="O3639">
        <v>90</v>
      </c>
      <c r="P3639">
        <v>90</v>
      </c>
      <c r="Q3639" t="s">
        <v>38</v>
      </c>
      <c r="R3639" t="s">
        <v>259</v>
      </c>
    </row>
    <row r="3640" spans="1:18" x14ac:dyDescent="0.25">
      <c r="A3640" t="s">
        <v>4476</v>
      </c>
      <c r="B3640" t="str">
        <f>MID(Tableau1[[#This Row],[ID]],4,LEN(Tableau1[[#This Row],[ID]])-5)</f>
        <v>C6</v>
      </c>
      <c r="C3640" t="s">
        <v>17473</v>
      </c>
      <c r="D3640">
        <v>0</v>
      </c>
      <c r="E3640">
        <v>2</v>
      </c>
      <c r="F3640">
        <v>468.798</v>
      </c>
      <c r="G3640">
        <v>2.7149999999999999</v>
      </c>
      <c r="H3640">
        <v>4.165</v>
      </c>
      <c r="I3640">
        <v>6.88</v>
      </c>
      <c r="J3640">
        <v>0.394622093023</v>
      </c>
      <c r="K3640">
        <v>0.605377906977</v>
      </c>
      <c r="L3640">
        <v>1</v>
      </c>
      <c r="M3640" s="1" t="s">
        <v>258</v>
      </c>
      <c r="N3640">
        <v>90</v>
      </c>
      <c r="O3640">
        <v>89</v>
      </c>
      <c r="P3640">
        <v>89</v>
      </c>
      <c r="Q3640" t="s">
        <v>38</v>
      </c>
      <c r="R3640" t="s">
        <v>4498</v>
      </c>
    </row>
    <row r="3641" spans="1:18" x14ac:dyDescent="0.25">
      <c r="A3641" t="s">
        <v>4476</v>
      </c>
      <c r="B3641" t="str">
        <f>MID(Tableau1[[#This Row],[ID]],4,LEN(Tableau1[[#This Row],[ID]])-5)</f>
        <v>C6</v>
      </c>
      <c r="C3641" t="s">
        <v>17473</v>
      </c>
      <c r="D3641">
        <v>0</v>
      </c>
      <c r="E3641">
        <v>2</v>
      </c>
      <c r="F3641">
        <v>478.892</v>
      </c>
      <c r="G3641">
        <v>0.249</v>
      </c>
      <c r="H3641">
        <v>7.3789999999999996</v>
      </c>
      <c r="I3641">
        <v>7.6280000000000001</v>
      </c>
      <c r="J3641">
        <v>3.2642894598800001E-2</v>
      </c>
      <c r="K3641">
        <v>0.96735710540099995</v>
      </c>
      <c r="L3641">
        <v>2</v>
      </c>
      <c r="M3641" s="1" t="s">
        <v>4499</v>
      </c>
      <c r="N3641">
        <v>89</v>
      </c>
      <c r="O3641">
        <v>91</v>
      </c>
      <c r="P3641">
        <v>91</v>
      </c>
      <c r="Q3641" t="s">
        <v>38</v>
      </c>
      <c r="R3641" t="s">
        <v>4499</v>
      </c>
    </row>
    <row r="3642" spans="1:18" x14ac:dyDescent="0.25">
      <c r="A3642" t="s">
        <v>4476</v>
      </c>
      <c r="B3642" t="str">
        <f>MID(Tableau1[[#This Row],[ID]],4,LEN(Tableau1[[#This Row],[ID]])-5)</f>
        <v>C6</v>
      </c>
      <c r="C3642" t="s">
        <v>17473</v>
      </c>
      <c r="D3642">
        <v>0</v>
      </c>
      <c r="E3642">
        <v>2</v>
      </c>
      <c r="F3642">
        <v>481.62200000000001</v>
      </c>
      <c r="G3642">
        <v>2.09</v>
      </c>
      <c r="H3642">
        <v>2.4809999999999999</v>
      </c>
      <c r="I3642">
        <v>4.5709999999999997</v>
      </c>
      <c r="J3642">
        <v>0.45723036534700001</v>
      </c>
      <c r="K3642">
        <v>0.54276963465299999</v>
      </c>
      <c r="L3642">
        <v>5</v>
      </c>
      <c r="M3642" s="1" t="s">
        <v>4500</v>
      </c>
      <c r="N3642">
        <v>91</v>
      </c>
      <c r="O3642">
        <v>96</v>
      </c>
      <c r="P3642">
        <v>96</v>
      </c>
      <c r="Q3642" t="s">
        <v>38</v>
      </c>
      <c r="R3642" t="s">
        <v>4501</v>
      </c>
    </row>
    <row r="3643" spans="1:18" x14ac:dyDescent="0.25">
      <c r="A3643" t="s">
        <v>4476</v>
      </c>
      <c r="B3643" t="str">
        <f>MID(Tableau1[[#This Row],[ID]],4,LEN(Tableau1[[#This Row],[ID]])-5)</f>
        <v>C6</v>
      </c>
      <c r="C3643" t="s">
        <v>17473</v>
      </c>
      <c r="D3643">
        <v>0</v>
      </c>
      <c r="E3643">
        <v>2</v>
      </c>
      <c r="F3643">
        <v>486.39499999999998</v>
      </c>
      <c r="G3643">
        <v>2.8860000000000001</v>
      </c>
      <c r="H3643">
        <v>2.6829999999999998</v>
      </c>
      <c r="I3643">
        <v>5.569</v>
      </c>
      <c r="J3643">
        <v>0.51822589333799995</v>
      </c>
      <c r="K3643">
        <v>0.48177410666199999</v>
      </c>
      <c r="L3643">
        <v>6</v>
      </c>
      <c r="M3643" s="1" t="s">
        <v>4502</v>
      </c>
      <c r="N3643">
        <v>96</v>
      </c>
      <c r="O3643">
        <v>102</v>
      </c>
      <c r="P3643">
        <v>102</v>
      </c>
      <c r="Q3643" t="s">
        <v>38</v>
      </c>
      <c r="R3643" t="s">
        <v>4503</v>
      </c>
    </row>
    <row r="3644" spans="1:18" x14ac:dyDescent="0.25">
      <c r="A3644" t="s">
        <v>4476</v>
      </c>
      <c r="B3644" t="str">
        <f>MID(Tableau1[[#This Row],[ID]],4,LEN(Tableau1[[#This Row],[ID]])-5)</f>
        <v>C6</v>
      </c>
      <c r="C3644" t="s">
        <v>17473</v>
      </c>
      <c r="D3644">
        <v>0</v>
      </c>
      <c r="E3644">
        <v>2</v>
      </c>
      <c r="F3644">
        <v>514.52200000000005</v>
      </c>
      <c r="G3644">
        <v>1.2789999999999999</v>
      </c>
      <c r="H3644">
        <v>25.241</v>
      </c>
      <c r="I3644">
        <v>26.52</v>
      </c>
      <c r="J3644">
        <v>4.82277526395E-2</v>
      </c>
      <c r="K3644">
        <v>0.95177224735999999</v>
      </c>
      <c r="L3644">
        <v>4</v>
      </c>
      <c r="M3644" s="1" t="s">
        <v>403</v>
      </c>
      <c r="N3644">
        <v>102</v>
      </c>
      <c r="O3644">
        <v>106</v>
      </c>
      <c r="P3644">
        <v>106</v>
      </c>
      <c r="Q3644" t="s">
        <v>38</v>
      </c>
      <c r="R3644" t="s">
        <v>404</v>
      </c>
    </row>
    <row r="3645" spans="1:18" x14ac:dyDescent="0.25">
      <c r="A3645" t="s">
        <v>4476</v>
      </c>
      <c r="B3645" t="str">
        <f>MID(Tableau1[[#This Row],[ID]],4,LEN(Tableau1[[#This Row],[ID]])-5)</f>
        <v>C6</v>
      </c>
      <c r="C3645" t="s">
        <v>17473</v>
      </c>
      <c r="D3645">
        <v>0</v>
      </c>
      <c r="E3645">
        <v>2</v>
      </c>
      <c r="F3645">
        <v>520.88699999999994</v>
      </c>
      <c r="G3645">
        <v>11.747</v>
      </c>
      <c r="H3645">
        <v>5.0860000000000003</v>
      </c>
      <c r="I3645">
        <v>16.832999999999998</v>
      </c>
      <c r="J3645">
        <v>0.697855403077</v>
      </c>
      <c r="K3645">
        <v>0.302144596923</v>
      </c>
      <c r="L3645">
        <v>22</v>
      </c>
      <c r="M3645" s="1" t="s">
        <v>4504</v>
      </c>
      <c r="N3645">
        <v>106</v>
      </c>
      <c r="O3645">
        <v>128</v>
      </c>
      <c r="P3645">
        <v>128</v>
      </c>
      <c r="Q3645" t="s">
        <v>38</v>
      </c>
      <c r="R3645" t="s">
        <v>4505</v>
      </c>
    </row>
    <row r="3646" spans="1:18" x14ac:dyDescent="0.25">
      <c r="A3646" t="s">
        <v>4476</v>
      </c>
      <c r="B3646" t="str">
        <f>MID(Tableau1[[#This Row],[ID]],4,LEN(Tableau1[[#This Row],[ID]])-5)</f>
        <v>C6</v>
      </c>
      <c r="C3646" t="s">
        <v>17473</v>
      </c>
      <c r="D3646">
        <v>0</v>
      </c>
      <c r="E3646">
        <v>2</v>
      </c>
      <c r="F3646">
        <v>540.30899999999997</v>
      </c>
      <c r="G3646">
        <v>9.9529999999999994</v>
      </c>
      <c r="H3646">
        <v>7.6749999999999998</v>
      </c>
      <c r="I3646">
        <v>17.628</v>
      </c>
      <c r="J3646">
        <v>0.56461311549799997</v>
      </c>
      <c r="K3646">
        <v>0.43538688450200003</v>
      </c>
      <c r="L3646">
        <v>9</v>
      </c>
      <c r="M3646" s="1" t="s">
        <v>4506</v>
      </c>
      <c r="N3646">
        <v>128</v>
      </c>
      <c r="O3646">
        <v>137</v>
      </c>
      <c r="P3646">
        <v>137</v>
      </c>
      <c r="Q3646" t="s">
        <v>38</v>
      </c>
      <c r="R3646" t="s">
        <v>4507</v>
      </c>
    </row>
    <row r="3647" spans="1:18" x14ac:dyDescent="0.25">
      <c r="A3647" t="s">
        <v>4476</v>
      </c>
      <c r="B3647" t="str">
        <f>MID(Tableau1[[#This Row],[ID]],4,LEN(Tableau1[[#This Row],[ID]])-5)</f>
        <v>C6</v>
      </c>
      <c r="C3647" t="s">
        <v>17473</v>
      </c>
      <c r="D3647">
        <v>0</v>
      </c>
      <c r="E3647">
        <v>2</v>
      </c>
      <c r="F3647">
        <v>554.64599999999996</v>
      </c>
      <c r="G3647">
        <v>0.70199999999999996</v>
      </c>
      <c r="H3647">
        <v>4.3840000000000003</v>
      </c>
      <c r="I3647">
        <v>5.0860000000000003</v>
      </c>
      <c r="J3647">
        <v>0.13802595359799999</v>
      </c>
      <c r="K3647">
        <v>0.86197404640200004</v>
      </c>
      <c r="L3647">
        <v>3</v>
      </c>
      <c r="M3647" s="1" t="s">
        <v>1090</v>
      </c>
      <c r="N3647">
        <v>137</v>
      </c>
      <c r="O3647">
        <v>140</v>
      </c>
      <c r="P3647">
        <v>140</v>
      </c>
      <c r="Q3647" t="s">
        <v>38</v>
      </c>
      <c r="R3647" t="s">
        <v>1091</v>
      </c>
    </row>
    <row r="3648" spans="1:18" x14ac:dyDescent="0.25">
      <c r="A3648" t="s">
        <v>4476</v>
      </c>
      <c r="B3648" t="str">
        <f>MID(Tableau1[[#This Row],[ID]],4,LEN(Tableau1[[#This Row],[ID]])-5)</f>
        <v>C6</v>
      </c>
      <c r="C3648" t="s">
        <v>17473</v>
      </c>
      <c r="D3648">
        <v>0</v>
      </c>
      <c r="E3648">
        <v>2</v>
      </c>
      <c r="F3648">
        <v>557.96900000000005</v>
      </c>
      <c r="G3648">
        <v>17.143999999999998</v>
      </c>
      <c r="H3648">
        <v>2.621</v>
      </c>
      <c r="I3648">
        <v>19.765000000000001</v>
      </c>
      <c r="J3648">
        <v>0.86739185428800003</v>
      </c>
      <c r="K3648">
        <v>0.132608145712</v>
      </c>
      <c r="L3648">
        <v>12</v>
      </c>
      <c r="M3648" s="1" t="s">
        <v>4508</v>
      </c>
      <c r="N3648">
        <v>140</v>
      </c>
      <c r="O3648">
        <v>152</v>
      </c>
      <c r="P3648">
        <v>152</v>
      </c>
      <c r="Q3648" t="s">
        <v>38</v>
      </c>
      <c r="R3648" t="s">
        <v>4509</v>
      </c>
    </row>
    <row r="3649" spans="1:18" x14ac:dyDescent="0.25">
      <c r="A3649" t="s">
        <v>4476</v>
      </c>
      <c r="B3649" t="str">
        <f>MID(Tableau1[[#This Row],[ID]],4,LEN(Tableau1[[#This Row],[ID]])-5)</f>
        <v>C6</v>
      </c>
      <c r="C3649" t="s">
        <v>17473</v>
      </c>
      <c r="D3649">
        <v>0</v>
      </c>
      <c r="E3649">
        <v>2</v>
      </c>
      <c r="F3649">
        <v>584.36400000000003</v>
      </c>
      <c r="G3649">
        <v>7.2539999999999996</v>
      </c>
      <c r="H3649">
        <v>9.2509999999999994</v>
      </c>
      <c r="I3649">
        <v>16.504999999999999</v>
      </c>
      <c r="J3649">
        <v>0.43950318085399998</v>
      </c>
      <c r="K3649">
        <v>0.56049681914600002</v>
      </c>
      <c r="L3649">
        <v>8</v>
      </c>
      <c r="M3649" s="1" t="s">
        <v>4510</v>
      </c>
      <c r="N3649">
        <v>152</v>
      </c>
      <c r="O3649">
        <v>160</v>
      </c>
      <c r="P3649">
        <v>160</v>
      </c>
      <c r="Q3649" t="s">
        <v>38</v>
      </c>
      <c r="R3649" t="s">
        <v>4511</v>
      </c>
    </row>
    <row r="3650" spans="1:18" x14ac:dyDescent="0.25">
      <c r="A3650" t="s">
        <v>4476</v>
      </c>
      <c r="B3650" t="str">
        <f>MID(Tableau1[[#This Row],[ID]],4,LEN(Tableau1[[#This Row],[ID]])-5)</f>
        <v>C6</v>
      </c>
      <c r="C3650" t="s">
        <v>17473</v>
      </c>
      <c r="D3650">
        <v>0</v>
      </c>
      <c r="E3650">
        <v>2</v>
      </c>
      <c r="F3650">
        <v>594.70699999999999</v>
      </c>
      <c r="G3650">
        <v>5.4749999999999996</v>
      </c>
      <c r="H3650">
        <v>3.089</v>
      </c>
      <c r="I3650">
        <v>8.5640000000000001</v>
      </c>
      <c r="J3650">
        <v>0.63930406352199998</v>
      </c>
      <c r="K3650">
        <v>0.36069593647800002</v>
      </c>
      <c r="L3650">
        <v>12</v>
      </c>
      <c r="M3650" s="1" t="s">
        <v>4512</v>
      </c>
      <c r="N3650">
        <v>160</v>
      </c>
      <c r="O3650">
        <v>172</v>
      </c>
      <c r="P3650">
        <v>172</v>
      </c>
      <c r="Q3650" t="s">
        <v>38</v>
      </c>
      <c r="R3650" t="s">
        <v>4513</v>
      </c>
    </row>
    <row r="3651" spans="1:18" x14ac:dyDescent="0.25">
      <c r="A3651" t="s">
        <v>4476</v>
      </c>
      <c r="B3651" t="str">
        <f>MID(Tableau1[[#This Row],[ID]],4,LEN(Tableau1[[#This Row],[ID]])-5)</f>
        <v>C6</v>
      </c>
      <c r="C3651" t="s">
        <v>17473</v>
      </c>
      <c r="D3651">
        <v>0</v>
      </c>
      <c r="E3651">
        <v>2</v>
      </c>
      <c r="F3651">
        <v>603.49</v>
      </c>
      <c r="G3651">
        <v>7.2690000000000001</v>
      </c>
      <c r="H3651">
        <v>3.3079999999999998</v>
      </c>
      <c r="I3651">
        <v>10.577</v>
      </c>
      <c r="J3651">
        <v>0.687245910939</v>
      </c>
      <c r="K3651">
        <v>0.312754089061</v>
      </c>
      <c r="L3651">
        <v>5</v>
      </c>
      <c r="M3651" s="1" t="s">
        <v>134</v>
      </c>
      <c r="N3651">
        <v>172</v>
      </c>
      <c r="O3651">
        <v>177</v>
      </c>
      <c r="P3651">
        <v>177</v>
      </c>
      <c r="Q3651" t="s">
        <v>38</v>
      </c>
      <c r="R3651" t="s">
        <v>4514</v>
      </c>
    </row>
    <row r="3652" spans="1:18" x14ac:dyDescent="0.25">
      <c r="A3652" t="s">
        <v>4515</v>
      </c>
      <c r="B3652" t="str">
        <f>MID(Tableau1[[#This Row],[ID]],4,LEN(Tableau1[[#This Row],[ID]])-5)</f>
        <v>CE2</v>
      </c>
      <c r="C3652" t="s">
        <v>17472</v>
      </c>
      <c r="D3652">
        <v>0</v>
      </c>
      <c r="E3652">
        <v>3</v>
      </c>
      <c r="F3652">
        <v>197.73099999999999</v>
      </c>
      <c r="G3652">
        <v>42.51</v>
      </c>
      <c r="I3652">
        <v>42.51</v>
      </c>
      <c r="J3652">
        <v>1</v>
      </c>
      <c r="K3652">
        <v>0</v>
      </c>
      <c r="L3652">
        <v>16</v>
      </c>
      <c r="M3652" s="1" t="s">
        <v>4516</v>
      </c>
      <c r="N3652">
        <v>0</v>
      </c>
      <c r="O3652">
        <v>16</v>
      </c>
      <c r="P3652">
        <v>16</v>
      </c>
      <c r="Q3652" t="s">
        <v>18</v>
      </c>
      <c r="R3652" t="s">
        <v>4517</v>
      </c>
    </row>
    <row r="3653" spans="1:18" x14ac:dyDescent="0.25">
      <c r="A3653" t="s">
        <v>4515</v>
      </c>
      <c r="B3653" t="str">
        <f>MID(Tableau1[[#This Row],[ID]],4,LEN(Tableau1[[#This Row],[ID]])-5)</f>
        <v>CE2</v>
      </c>
      <c r="C3653" t="s">
        <v>17472</v>
      </c>
      <c r="D3653">
        <v>0</v>
      </c>
      <c r="E3653">
        <v>3</v>
      </c>
      <c r="F3653">
        <v>301.51900000000001</v>
      </c>
      <c r="G3653">
        <v>2.698</v>
      </c>
      <c r="H3653">
        <v>61.277999999999999</v>
      </c>
      <c r="I3653">
        <v>63.975999999999999</v>
      </c>
      <c r="J3653">
        <v>4.2172064524199998E-2</v>
      </c>
      <c r="K3653">
        <v>0.95782793547599998</v>
      </c>
      <c r="L3653">
        <v>4</v>
      </c>
      <c r="M3653" s="1" t="s">
        <v>4518</v>
      </c>
      <c r="N3653">
        <v>16</v>
      </c>
      <c r="O3653">
        <v>20</v>
      </c>
      <c r="P3653">
        <v>20</v>
      </c>
      <c r="Q3653" t="s">
        <v>18</v>
      </c>
      <c r="R3653" t="s">
        <v>4518</v>
      </c>
    </row>
    <row r="3654" spans="1:18" x14ac:dyDescent="0.25">
      <c r="A3654" t="s">
        <v>4515</v>
      </c>
      <c r="B3654" t="str">
        <f>MID(Tableau1[[#This Row],[ID]],4,LEN(Tableau1[[#This Row],[ID]])-5)</f>
        <v>CE2</v>
      </c>
      <c r="C3654" t="s">
        <v>17472</v>
      </c>
      <c r="D3654">
        <v>0</v>
      </c>
      <c r="E3654">
        <v>3</v>
      </c>
      <c r="F3654">
        <v>328.78800000000001</v>
      </c>
      <c r="G3654">
        <v>22.074000000000002</v>
      </c>
      <c r="H3654">
        <v>24.571000000000002</v>
      </c>
      <c r="I3654">
        <v>46.645000000000003</v>
      </c>
      <c r="J3654">
        <v>0.47323400150099998</v>
      </c>
      <c r="K3654">
        <v>0.52676599849899997</v>
      </c>
      <c r="L3654">
        <v>16</v>
      </c>
      <c r="M3654" s="1" t="s">
        <v>4519</v>
      </c>
      <c r="N3654">
        <v>20</v>
      </c>
      <c r="O3654">
        <v>36</v>
      </c>
      <c r="P3654">
        <v>36</v>
      </c>
      <c r="Q3654" t="s">
        <v>18</v>
      </c>
      <c r="R3654" t="s">
        <v>4520</v>
      </c>
    </row>
    <row r="3655" spans="1:18" x14ac:dyDescent="0.25">
      <c r="A3655" t="s">
        <v>4515</v>
      </c>
      <c r="B3655" t="str">
        <f>MID(Tableau1[[#This Row],[ID]],4,LEN(Tableau1[[#This Row],[ID]])-5)</f>
        <v>CE2</v>
      </c>
      <c r="C3655" t="s">
        <v>17472</v>
      </c>
      <c r="D3655">
        <v>0</v>
      </c>
      <c r="E3655">
        <v>3</v>
      </c>
      <c r="F3655">
        <v>424.96199999999999</v>
      </c>
      <c r="G3655">
        <v>77.548000000000002</v>
      </c>
      <c r="H3655">
        <v>74.099999999999994</v>
      </c>
      <c r="I3655">
        <v>151.648</v>
      </c>
      <c r="J3655">
        <v>0.51136843215899996</v>
      </c>
      <c r="K3655">
        <v>0.48863156784099998</v>
      </c>
      <c r="L3655">
        <v>29</v>
      </c>
      <c r="M3655" s="1" t="s">
        <v>4521</v>
      </c>
      <c r="N3655">
        <v>36</v>
      </c>
      <c r="O3655">
        <v>64</v>
      </c>
      <c r="P3655">
        <v>65</v>
      </c>
      <c r="Q3655" t="s">
        <v>18</v>
      </c>
      <c r="R3655" t="s">
        <v>4522</v>
      </c>
    </row>
    <row r="3656" spans="1:18" x14ac:dyDescent="0.25">
      <c r="A3656" t="s">
        <v>4515</v>
      </c>
      <c r="B3656" t="str">
        <f>MID(Tableau1[[#This Row],[ID]],4,LEN(Tableau1[[#This Row],[ID]])-5)</f>
        <v>CE2</v>
      </c>
      <c r="C3656" t="s">
        <v>17472</v>
      </c>
      <c r="D3656">
        <v>0</v>
      </c>
      <c r="E3656">
        <v>3</v>
      </c>
      <c r="F3656">
        <v>594.06700000000001</v>
      </c>
      <c r="G3656">
        <v>9.3450000000000006</v>
      </c>
      <c r="H3656">
        <v>91.557000000000002</v>
      </c>
      <c r="I3656">
        <v>100.902</v>
      </c>
      <c r="J3656">
        <v>9.26146161622E-2</v>
      </c>
      <c r="K3656">
        <v>0.90738538383800005</v>
      </c>
      <c r="L3656">
        <v>4</v>
      </c>
      <c r="M3656" s="1" t="s">
        <v>3592</v>
      </c>
      <c r="N3656">
        <v>64</v>
      </c>
      <c r="O3656">
        <v>68</v>
      </c>
      <c r="P3656">
        <v>69</v>
      </c>
      <c r="Q3656" t="s">
        <v>18</v>
      </c>
      <c r="R3656" t="s">
        <v>3593</v>
      </c>
    </row>
    <row r="3657" spans="1:18" x14ac:dyDescent="0.25">
      <c r="A3657" t="s">
        <v>4515</v>
      </c>
      <c r="B3657" t="str">
        <f>MID(Tableau1[[#This Row],[ID]],4,LEN(Tableau1[[#This Row],[ID]])-5)</f>
        <v>CE2</v>
      </c>
      <c r="C3657" t="s">
        <v>17472</v>
      </c>
      <c r="D3657">
        <v>0</v>
      </c>
      <c r="E3657">
        <v>3</v>
      </c>
      <c r="F3657">
        <v>668.83900000000006</v>
      </c>
      <c r="G3657">
        <v>10.654</v>
      </c>
      <c r="H3657">
        <v>65.427000000000007</v>
      </c>
      <c r="I3657">
        <v>76.081000000000003</v>
      </c>
      <c r="J3657">
        <v>0.140034962737</v>
      </c>
      <c r="K3657">
        <v>0.859965037263</v>
      </c>
      <c r="L3657">
        <v>6</v>
      </c>
      <c r="M3657" s="1" t="s">
        <v>4523</v>
      </c>
      <c r="N3657">
        <v>68</v>
      </c>
      <c r="O3657">
        <v>74</v>
      </c>
      <c r="P3657">
        <v>75</v>
      </c>
      <c r="Q3657" t="s">
        <v>18</v>
      </c>
      <c r="R3657" t="s">
        <v>4524</v>
      </c>
    </row>
    <row r="3658" spans="1:18" x14ac:dyDescent="0.25">
      <c r="A3658" t="s">
        <v>4515</v>
      </c>
      <c r="B3658" t="str">
        <f>MID(Tableau1[[#This Row],[ID]],4,LEN(Tableau1[[#This Row],[ID]])-5)</f>
        <v>CE2</v>
      </c>
      <c r="C3658" t="s">
        <v>17472</v>
      </c>
      <c r="D3658">
        <v>0</v>
      </c>
      <c r="E3658">
        <v>3</v>
      </c>
      <c r="F3658">
        <v>690.30399999999997</v>
      </c>
      <c r="G3658">
        <v>35.179000000000002</v>
      </c>
      <c r="H3658">
        <v>10.811</v>
      </c>
      <c r="I3658">
        <v>45.99</v>
      </c>
      <c r="J3658">
        <v>0.76492715807800005</v>
      </c>
      <c r="K3658">
        <v>0.23507284192200001</v>
      </c>
      <c r="L3658">
        <v>14</v>
      </c>
      <c r="M3658" s="1" t="s">
        <v>4525</v>
      </c>
      <c r="N3658">
        <v>74</v>
      </c>
      <c r="O3658">
        <v>88</v>
      </c>
      <c r="P3658">
        <v>89</v>
      </c>
      <c r="Q3658" t="s">
        <v>18</v>
      </c>
      <c r="R3658" t="s">
        <v>4526</v>
      </c>
    </row>
    <row r="3659" spans="1:18" x14ac:dyDescent="0.25">
      <c r="A3659" t="s">
        <v>4515</v>
      </c>
      <c r="B3659" t="str">
        <f>MID(Tableau1[[#This Row],[ID]],4,LEN(Tableau1[[#This Row],[ID]])-5)</f>
        <v>CE2</v>
      </c>
      <c r="C3659" t="s">
        <v>17472</v>
      </c>
      <c r="D3659">
        <v>0</v>
      </c>
      <c r="E3659">
        <v>3</v>
      </c>
      <c r="F3659">
        <v>796.52499999999998</v>
      </c>
      <c r="G3659">
        <v>31.091000000000001</v>
      </c>
      <c r="H3659">
        <v>71.042000000000002</v>
      </c>
      <c r="I3659">
        <v>102.133</v>
      </c>
      <c r="J3659">
        <v>0.30441678987199999</v>
      </c>
      <c r="K3659">
        <v>0.69558321012799995</v>
      </c>
      <c r="L3659">
        <v>16</v>
      </c>
      <c r="M3659" s="1" t="s">
        <v>4527</v>
      </c>
      <c r="N3659">
        <v>88</v>
      </c>
      <c r="O3659">
        <v>104</v>
      </c>
      <c r="P3659">
        <v>105</v>
      </c>
      <c r="Q3659" t="s">
        <v>18</v>
      </c>
      <c r="R3659" t="s">
        <v>4528</v>
      </c>
    </row>
    <row r="3660" spans="1:18" x14ac:dyDescent="0.25">
      <c r="A3660" t="s">
        <v>4515</v>
      </c>
      <c r="B3660" t="str">
        <f>MID(Tableau1[[#This Row],[ID]],4,LEN(Tableau1[[#This Row],[ID]])-5)</f>
        <v>CE2</v>
      </c>
      <c r="C3660" t="s">
        <v>17472</v>
      </c>
      <c r="D3660">
        <v>0</v>
      </c>
      <c r="E3660">
        <v>3</v>
      </c>
      <c r="F3660">
        <v>877.19399999999996</v>
      </c>
      <c r="G3660">
        <v>4.5999999999999999E-2</v>
      </c>
      <c r="H3660">
        <v>49.578000000000003</v>
      </c>
      <c r="I3660">
        <v>49.624000000000002</v>
      </c>
      <c r="J3660">
        <v>9.2697082057099998E-4</v>
      </c>
      <c r="K3660">
        <v>0.99907302917899998</v>
      </c>
      <c r="L3660">
        <v>1</v>
      </c>
      <c r="M3660" s="1" t="s">
        <v>28</v>
      </c>
      <c r="N3660">
        <v>104</v>
      </c>
      <c r="O3660">
        <v>105</v>
      </c>
      <c r="P3660">
        <v>106</v>
      </c>
      <c r="Q3660" t="s">
        <v>18</v>
      </c>
      <c r="R3660" t="s">
        <v>29</v>
      </c>
    </row>
    <row r="3661" spans="1:18" x14ac:dyDescent="0.25">
      <c r="A3661" t="s">
        <v>4529</v>
      </c>
      <c r="B3661" t="str">
        <f>MID(Tableau1[[#This Row],[ID]],4,LEN(Tableau1[[#This Row],[ID]])-5)</f>
        <v>CE2</v>
      </c>
      <c r="C3661" t="s">
        <v>17473</v>
      </c>
      <c r="D3661">
        <v>0</v>
      </c>
      <c r="E3661">
        <v>3</v>
      </c>
      <c r="F3661">
        <v>182.35</v>
      </c>
      <c r="G3661">
        <v>11.903</v>
      </c>
      <c r="I3661">
        <v>11.903</v>
      </c>
      <c r="J3661">
        <v>1</v>
      </c>
      <c r="K3661">
        <v>0</v>
      </c>
      <c r="L3661">
        <v>3</v>
      </c>
      <c r="M3661" s="1" t="s">
        <v>2464</v>
      </c>
      <c r="N3661">
        <v>0</v>
      </c>
      <c r="O3661">
        <v>3</v>
      </c>
      <c r="P3661">
        <v>3</v>
      </c>
      <c r="Q3661" t="s">
        <v>18</v>
      </c>
      <c r="R3661" t="s">
        <v>4530</v>
      </c>
    </row>
    <row r="3662" spans="1:18" x14ac:dyDescent="0.25">
      <c r="A3662" t="s">
        <v>4529</v>
      </c>
      <c r="B3662" t="str">
        <f>MID(Tableau1[[#This Row],[ID]],4,LEN(Tableau1[[#This Row],[ID]])-5)</f>
        <v>CE2</v>
      </c>
      <c r="C3662" t="s">
        <v>17473</v>
      </c>
      <c r="D3662">
        <v>0</v>
      </c>
      <c r="E3662">
        <v>3</v>
      </c>
      <c r="F3662">
        <v>214.892</v>
      </c>
      <c r="G3662">
        <v>7.8E-2</v>
      </c>
      <c r="H3662">
        <v>20.638999999999999</v>
      </c>
      <c r="I3662">
        <v>20.716999999999999</v>
      </c>
      <c r="J3662">
        <v>3.76502389342E-3</v>
      </c>
      <c r="K3662">
        <v>0.99623497610699996</v>
      </c>
      <c r="L3662">
        <v>1</v>
      </c>
      <c r="M3662" s="1" t="s">
        <v>829</v>
      </c>
      <c r="N3662">
        <v>3</v>
      </c>
      <c r="O3662">
        <v>4</v>
      </c>
      <c r="P3662">
        <v>4</v>
      </c>
      <c r="Q3662" t="s">
        <v>18</v>
      </c>
      <c r="R3662" t="s">
        <v>829</v>
      </c>
    </row>
    <row r="3663" spans="1:18" x14ac:dyDescent="0.25">
      <c r="A3663" t="s">
        <v>4529</v>
      </c>
      <c r="B3663" t="str">
        <f>MID(Tableau1[[#This Row],[ID]],4,LEN(Tableau1[[#This Row],[ID]])-5)</f>
        <v>CE2</v>
      </c>
      <c r="C3663" t="s">
        <v>17473</v>
      </c>
      <c r="D3663">
        <v>0</v>
      </c>
      <c r="E3663">
        <v>3</v>
      </c>
      <c r="F3663">
        <v>247.80799999999999</v>
      </c>
      <c r="G3663">
        <v>0.109</v>
      </c>
      <c r="H3663">
        <v>32.838000000000001</v>
      </c>
      <c r="I3663">
        <v>32.947000000000003</v>
      </c>
      <c r="J3663">
        <v>3.3083437035200001E-3</v>
      </c>
      <c r="K3663">
        <v>0.99669165629599998</v>
      </c>
      <c r="L3663">
        <v>1</v>
      </c>
      <c r="M3663" s="1" t="s">
        <v>83</v>
      </c>
      <c r="N3663">
        <v>4</v>
      </c>
      <c r="O3663">
        <v>5</v>
      </c>
      <c r="P3663">
        <v>5</v>
      </c>
      <c r="Q3663" t="s">
        <v>18</v>
      </c>
      <c r="R3663" t="s">
        <v>83</v>
      </c>
    </row>
    <row r="3664" spans="1:18" x14ac:dyDescent="0.25">
      <c r="A3664" t="s">
        <v>4529</v>
      </c>
      <c r="B3664" t="str">
        <f>MID(Tableau1[[#This Row],[ID]],4,LEN(Tableau1[[#This Row],[ID]])-5)</f>
        <v>CE2</v>
      </c>
      <c r="C3664" t="s">
        <v>17473</v>
      </c>
      <c r="D3664">
        <v>0</v>
      </c>
      <c r="E3664">
        <v>3</v>
      </c>
      <c r="F3664">
        <v>259.13299999999998</v>
      </c>
      <c r="G3664">
        <v>0.11</v>
      </c>
      <c r="H3664">
        <v>11.215999999999999</v>
      </c>
      <c r="I3664">
        <v>11.326000000000001</v>
      </c>
      <c r="J3664">
        <v>9.7121666961000001E-3</v>
      </c>
      <c r="K3664">
        <v>0.99028783330400005</v>
      </c>
      <c r="L3664">
        <v>1</v>
      </c>
      <c r="M3664" s="1" t="s">
        <v>1114</v>
      </c>
      <c r="N3664">
        <v>5</v>
      </c>
      <c r="O3664">
        <v>6</v>
      </c>
      <c r="P3664">
        <v>6</v>
      </c>
      <c r="Q3664" t="s">
        <v>18</v>
      </c>
      <c r="R3664" t="s">
        <v>1114</v>
      </c>
    </row>
    <row r="3665" spans="1:18" x14ac:dyDescent="0.25">
      <c r="A3665" t="s">
        <v>4529</v>
      </c>
      <c r="B3665" t="str">
        <f>MID(Tableau1[[#This Row],[ID]],4,LEN(Tableau1[[#This Row],[ID]])-5)</f>
        <v>CE2</v>
      </c>
      <c r="C3665" t="s">
        <v>17473</v>
      </c>
      <c r="D3665">
        <v>0</v>
      </c>
      <c r="E3665">
        <v>3</v>
      </c>
      <c r="F3665">
        <v>284.71800000000002</v>
      </c>
      <c r="G3665">
        <v>0.109</v>
      </c>
      <c r="H3665">
        <v>25.475000000000001</v>
      </c>
      <c r="I3665">
        <v>25.584</v>
      </c>
      <c r="J3665">
        <v>4.2604752970600004E-3</v>
      </c>
      <c r="K3665">
        <v>0.99573952470299998</v>
      </c>
      <c r="L3665">
        <v>1</v>
      </c>
      <c r="M3665" s="1" t="s">
        <v>644</v>
      </c>
      <c r="N3665">
        <v>6</v>
      </c>
      <c r="O3665">
        <v>7</v>
      </c>
      <c r="P3665">
        <v>7</v>
      </c>
      <c r="Q3665" t="s">
        <v>18</v>
      </c>
      <c r="R3665" t="s">
        <v>644</v>
      </c>
    </row>
    <row r="3666" spans="1:18" x14ac:dyDescent="0.25">
      <c r="A3666" t="s">
        <v>4529</v>
      </c>
      <c r="B3666" t="str">
        <f>MID(Tableau1[[#This Row],[ID]],4,LEN(Tableau1[[#This Row],[ID]])-5)</f>
        <v>CE2</v>
      </c>
      <c r="C3666" t="s">
        <v>17473</v>
      </c>
      <c r="D3666">
        <v>0</v>
      </c>
      <c r="E3666">
        <v>3</v>
      </c>
      <c r="F3666">
        <v>313.59300000000002</v>
      </c>
      <c r="G3666">
        <v>5.5380000000000003</v>
      </c>
      <c r="H3666">
        <v>28.765999999999998</v>
      </c>
      <c r="I3666">
        <v>34.304000000000002</v>
      </c>
      <c r="J3666">
        <v>0.16143889925400001</v>
      </c>
      <c r="K3666">
        <v>0.83856110074599999</v>
      </c>
      <c r="L3666">
        <v>4</v>
      </c>
      <c r="M3666" s="1" t="s">
        <v>4531</v>
      </c>
      <c r="N3666">
        <v>7</v>
      </c>
      <c r="O3666">
        <v>11</v>
      </c>
      <c r="P3666">
        <v>11</v>
      </c>
      <c r="Q3666" t="s">
        <v>18</v>
      </c>
      <c r="R3666" t="s">
        <v>4532</v>
      </c>
    </row>
    <row r="3667" spans="1:18" x14ac:dyDescent="0.25">
      <c r="A3667" t="s">
        <v>4529</v>
      </c>
      <c r="B3667" t="str">
        <f>MID(Tableau1[[#This Row],[ID]],4,LEN(Tableau1[[#This Row],[ID]])-5)</f>
        <v>CE2</v>
      </c>
      <c r="C3667" t="s">
        <v>17473</v>
      </c>
      <c r="D3667">
        <v>0</v>
      </c>
      <c r="E3667">
        <v>3</v>
      </c>
      <c r="F3667">
        <v>355.69799999999998</v>
      </c>
      <c r="G3667">
        <v>4.6180000000000003</v>
      </c>
      <c r="H3667">
        <v>36.567</v>
      </c>
      <c r="I3667">
        <v>41.185000000000002</v>
      </c>
      <c r="J3667">
        <v>0.112128202015</v>
      </c>
      <c r="K3667">
        <v>0.88787179798500004</v>
      </c>
      <c r="L3667">
        <v>0</v>
      </c>
      <c r="N3667">
        <v>11</v>
      </c>
      <c r="O3667">
        <v>11</v>
      </c>
      <c r="P3667">
        <v>11</v>
      </c>
      <c r="Q3667" t="s">
        <v>18</v>
      </c>
      <c r="R3667" t="s">
        <v>4533</v>
      </c>
    </row>
    <row r="3668" spans="1:18" x14ac:dyDescent="0.25">
      <c r="A3668" t="s">
        <v>4529</v>
      </c>
      <c r="B3668" t="str">
        <f>MID(Tableau1[[#This Row],[ID]],4,LEN(Tableau1[[#This Row],[ID]])-5)</f>
        <v>CE2</v>
      </c>
      <c r="C3668" t="s">
        <v>17473</v>
      </c>
      <c r="D3668">
        <v>0</v>
      </c>
      <c r="E3668">
        <v>3</v>
      </c>
      <c r="F3668">
        <v>369.92500000000001</v>
      </c>
      <c r="G3668">
        <v>9.4E-2</v>
      </c>
      <c r="H3668">
        <v>9.609</v>
      </c>
      <c r="I3668">
        <v>9.7029999999999994</v>
      </c>
      <c r="J3668">
        <v>9.6877254457399999E-3</v>
      </c>
      <c r="K3668">
        <v>0.99031227455399995</v>
      </c>
      <c r="L3668">
        <v>1</v>
      </c>
      <c r="M3668" s="1" t="s">
        <v>765</v>
      </c>
      <c r="N3668">
        <v>11</v>
      </c>
      <c r="O3668">
        <v>2</v>
      </c>
      <c r="P3668">
        <v>12</v>
      </c>
      <c r="Q3668" t="s">
        <v>18</v>
      </c>
      <c r="R3668" t="s">
        <v>765</v>
      </c>
    </row>
    <row r="3669" spans="1:18" x14ac:dyDescent="0.25">
      <c r="A3669" t="s">
        <v>4529</v>
      </c>
      <c r="B3669" t="str">
        <f>MID(Tableau1[[#This Row],[ID]],4,LEN(Tableau1[[#This Row],[ID]])-5)</f>
        <v>CE2</v>
      </c>
      <c r="C3669" t="s">
        <v>17473</v>
      </c>
      <c r="D3669">
        <v>0</v>
      </c>
      <c r="E3669">
        <v>3</v>
      </c>
      <c r="F3669">
        <v>381.31299999999999</v>
      </c>
      <c r="G3669">
        <v>29.998999999999999</v>
      </c>
      <c r="H3669">
        <v>11.294</v>
      </c>
      <c r="I3669">
        <v>41.292999999999999</v>
      </c>
      <c r="J3669">
        <v>0.72649117283800002</v>
      </c>
      <c r="K3669">
        <v>0.27350882716199998</v>
      </c>
      <c r="L3669">
        <v>9</v>
      </c>
      <c r="M3669" s="1" t="s">
        <v>4534</v>
      </c>
      <c r="N3669">
        <v>2</v>
      </c>
      <c r="O3669">
        <v>8</v>
      </c>
      <c r="P3669">
        <v>21</v>
      </c>
      <c r="Q3669" t="s">
        <v>38</v>
      </c>
      <c r="R3669" t="s">
        <v>4535</v>
      </c>
    </row>
    <row r="3670" spans="1:18" x14ac:dyDescent="0.25">
      <c r="A3670" t="s">
        <v>4529</v>
      </c>
      <c r="B3670" t="str">
        <f>MID(Tableau1[[#This Row],[ID]],4,LEN(Tableau1[[#This Row],[ID]])-5)</f>
        <v>CE2</v>
      </c>
      <c r="C3670" t="s">
        <v>17473</v>
      </c>
      <c r="D3670">
        <v>0</v>
      </c>
      <c r="E3670">
        <v>3</v>
      </c>
      <c r="F3670">
        <v>433.35500000000002</v>
      </c>
      <c r="G3670">
        <v>10.281000000000001</v>
      </c>
      <c r="H3670">
        <v>22.042999999999999</v>
      </c>
      <c r="I3670">
        <v>32.323999999999998</v>
      </c>
      <c r="J3670">
        <v>0.31806088355399997</v>
      </c>
      <c r="K3670">
        <v>0.68193911644600003</v>
      </c>
      <c r="L3670">
        <v>2</v>
      </c>
      <c r="M3670" s="1" t="s">
        <v>4536</v>
      </c>
      <c r="N3670">
        <v>20</v>
      </c>
      <c r="O3670">
        <v>15</v>
      </c>
      <c r="P3670">
        <v>20</v>
      </c>
      <c r="Q3670" t="s">
        <v>38</v>
      </c>
      <c r="R3670" t="s">
        <v>4537</v>
      </c>
    </row>
    <row r="3671" spans="1:18" x14ac:dyDescent="0.25">
      <c r="A3671" t="s">
        <v>4529</v>
      </c>
      <c r="B3671" t="str">
        <f>MID(Tableau1[[#This Row],[ID]],4,LEN(Tableau1[[#This Row],[ID]])-5)</f>
        <v>CE2</v>
      </c>
      <c r="C3671" t="s">
        <v>17473</v>
      </c>
      <c r="D3671">
        <v>0</v>
      </c>
      <c r="E3671">
        <v>3</v>
      </c>
      <c r="F3671">
        <v>470.125</v>
      </c>
      <c r="G3671">
        <v>5.0389999999999997</v>
      </c>
      <c r="H3671">
        <v>26.489000000000001</v>
      </c>
      <c r="I3671">
        <v>31.527999999999999</v>
      </c>
      <c r="J3671">
        <v>0.15982618624700001</v>
      </c>
      <c r="K3671">
        <v>0.84017381375300004</v>
      </c>
      <c r="L3671">
        <v>2</v>
      </c>
      <c r="M3671" s="1" t="s">
        <v>4538</v>
      </c>
      <c r="N3671">
        <v>16</v>
      </c>
      <c r="O3671">
        <v>17</v>
      </c>
      <c r="P3671">
        <v>22</v>
      </c>
      <c r="Q3671" t="s">
        <v>38</v>
      </c>
      <c r="R3671" t="s">
        <v>4539</v>
      </c>
    </row>
    <row r="3672" spans="1:18" x14ac:dyDescent="0.25">
      <c r="A3672" t="s">
        <v>4529</v>
      </c>
      <c r="B3672" t="str">
        <f>MID(Tableau1[[#This Row],[ID]],4,LEN(Tableau1[[#This Row],[ID]])-5)</f>
        <v>CE2</v>
      </c>
      <c r="C3672" t="s">
        <v>17473</v>
      </c>
      <c r="D3672">
        <v>0</v>
      </c>
      <c r="E3672">
        <v>3</v>
      </c>
      <c r="F3672">
        <v>492.24599999999998</v>
      </c>
      <c r="G3672">
        <v>9.0790000000000006</v>
      </c>
      <c r="H3672">
        <v>17.082000000000001</v>
      </c>
      <c r="I3672">
        <v>26.161000000000001</v>
      </c>
      <c r="J3672">
        <v>0.34704330874200001</v>
      </c>
      <c r="K3672">
        <v>0.65295669125800004</v>
      </c>
      <c r="L3672">
        <v>0</v>
      </c>
      <c r="N3672">
        <v>17</v>
      </c>
      <c r="O3672">
        <v>18</v>
      </c>
      <c r="P3672">
        <v>22</v>
      </c>
      <c r="Q3672" t="s">
        <v>38</v>
      </c>
      <c r="R3672" t="s">
        <v>4540</v>
      </c>
    </row>
    <row r="3673" spans="1:18" x14ac:dyDescent="0.25">
      <c r="A3673" t="s">
        <v>4529</v>
      </c>
      <c r="B3673" t="str">
        <f>MID(Tableau1[[#This Row],[ID]],4,LEN(Tableau1[[#This Row],[ID]])-5)</f>
        <v>CE2</v>
      </c>
      <c r="C3673" t="s">
        <v>17473</v>
      </c>
      <c r="D3673">
        <v>0</v>
      </c>
      <c r="E3673">
        <v>3</v>
      </c>
      <c r="F3673">
        <v>511.87099999999998</v>
      </c>
      <c r="G3673">
        <v>0.46800000000000003</v>
      </c>
      <c r="H3673">
        <v>10.545999999999999</v>
      </c>
      <c r="I3673">
        <v>11.013999999999999</v>
      </c>
      <c r="J3673">
        <v>4.2491374614099998E-2</v>
      </c>
      <c r="K3673">
        <v>0.95750862538600001</v>
      </c>
      <c r="L3673">
        <v>2</v>
      </c>
      <c r="M3673" s="1" t="s">
        <v>756</v>
      </c>
      <c r="N3673">
        <v>18</v>
      </c>
      <c r="O3673">
        <v>20</v>
      </c>
      <c r="P3673">
        <v>24</v>
      </c>
      <c r="Q3673" t="s">
        <v>38</v>
      </c>
      <c r="R3673" t="s">
        <v>756</v>
      </c>
    </row>
    <row r="3674" spans="1:18" x14ac:dyDescent="0.25">
      <c r="A3674" t="s">
        <v>4529</v>
      </c>
      <c r="B3674" t="str">
        <f>MID(Tableau1[[#This Row],[ID]],4,LEN(Tableau1[[#This Row],[ID]])-5)</f>
        <v>CE2</v>
      </c>
      <c r="C3674" t="s">
        <v>17473</v>
      </c>
      <c r="D3674">
        <v>0</v>
      </c>
      <c r="E3674">
        <v>3</v>
      </c>
      <c r="F3674">
        <v>528.625</v>
      </c>
      <c r="G3674">
        <v>9.4E-2</v>
      </c>
      <c r="H3674">
        <v>16.286000000000001</v>
      </c>
      <c r="I3674">
        <v>16.38</v>
      </c>
      <c r="J3674">
        <v>5.7387057387099996E-3</v>
      </c>
      <c r="K3674">
        <v>0.99426129426099996</v>
      </c>
      <c r="L3674">
        <v>1</v>
      </c>
      <c r="M3674" s="1" t="s">
        <v>28</v>
      </c>
      <c r="N3674">
        <v>24</v>
      </c>
      <c r="O3674">
        <v>25</v>
      </c>
      <c r="P3674">
        <v>25</v>
      </c>
      <c r="Q3674" t="s">
        <v>18</v>
      </c>
      <c r="R3674" t="s">
        <v>29</v>
      </c>
    </row>
    <row r="3675" spans="1:18" x14ac:dyDescent="0.25">
      <c r="A3675" t="s">
        <v>4529</v>
      </c>
      <c r="B3675" t="str">
        <f>MID(Tableau1[[#This Row],[ID]],4,LEN(Tableau1[[#This Row],[ID]])-5)</f>
        <v>CE2</v>
      </c>
      <c r="C3675" t="s">
        <v>17473</v>
      </c>
      <c r="D3675">
        <v>0</v>
      </c>
      <c r="E3675">
        <v>3</v>
      </c>
      <c r="F3675">
        <v>539.48299999999995</v>
      </c>
      <c r="G3675">
        <v>32.183</v>
      </c>
      <c r="H3675">
        <v>10.763999999999999</v>
      </c>
      <c r="I3675">
        <v>42.947000000000003</v>
      </c>
      <c r="J3675">
        <v>0.74936549700800004</v>
      </c>
      <c r="K3675">
        <v>0.25063450299200002</v>
      </c>
      <c r="L3675">
        <v>12</v>
      </c>
      <c r="M3675" s="1" t="s">
        <v>4541</v>
      </c>
      <c r="N3675">
        <v>25</v>
      </c>
      <c r="O3675">
        <v>37</v>
      </c>
      <c r="P3675">
        <v>37</v>
      </c>
      <c r="Q3675" t="s">
        <v>18</v>
      </c>
      <c r="R3675" t="s">
        <v>4542</v>
      </c>
    </row>
    <row r="3676" spans="1:18" x14ac:dyDescent="0.25">
      <c r="A3676" t="s">
        <v>4529</v>
      </c>
      <c r="B3676" t="str">
        <f>MID(Tableau1[[#This Row],[ID]],4,LEN(Tableau1[[#This Row],[ID]])-5)</f>
        <v>CE2</v>
      </c>
      <c r="C3676" t="s">
        <v>17473</v>
      </c>
      <c r="D3676">
        <v>0</v>
      </c>
      <c r="E3676">
        <v>3</v>
      </c>
      <c r="F3676">
        <v>589.24699999999996</v>
      </c>
      <c r="G3676">
        <v>16.209</v>
      </c>
      <c r="H3676">
        <v>17.581</v>
      </c>
      <c r="I3676">
        <v>33.79</v>
      </c>
      <c r="J3676">
        <v>0.479698135543</v>
      </c>
      <c r="K3676">
        <v>0.520301864457</v>
      </c>
      <c r="L3676">
        <v>9</v>
      </c>
      <c r="M3676" s="1" t="s">
        <v>4543</v>
      </c>
      <c r="N3676">
        <v>37</v>
      </c>
      <c r="O3676">
        <v>46</v>
      </c>
      <c r="P3676">
        <v>46</v>
      </c>
      <c r="Q3676" t="s">
        <v>18</v>
      </c>
      <c r="R3676" t="s">
        <v>4544</v>
      </c>
    </row>
    <row r="3677" spans="1:18" x14ac:dyDescent="0.25">
      <c r="A3677" t="s">
        <v>4529</v>
      </c>
      <c r="B3677" t="str">
        <f>MID(Tableau1[[#This Row],[ID]],4,LEN(Tableau1[[#This Row],[ID]])-5)</f>
        <v>CE2</v>
      </c>
      <c r="C3677" t="s">
        <v>17473</v>
      </c>
      <c r="D3677">
        <v>0</v>
      </c>
      <c r="E3677">
        <v>3</v>
      </c>
      <c r="F3677">
        <v>622.11699999999996</v>
      </c>
      <c r="G3677">
        <v>15.069000000000001</v>
      </c>
      <c r="H3677">
        <v>16.661000000000001</v>
      </c>
      <c r="I3677">
        <v>31.73</v>
      </c>
      <c r="J3677">
        <v>0.47491333123200002</v>
      </c>
      <c r="K3677">
        <v>0.52508666876800003</v>
      </c>
      <c r="L3677">
        <v>7</v>
      </c>
      <c r="M3677" s="1" t="s">
        <v>4545</v>
      </c>
      <c r="N3677">
        <v>46</v>
      </c>
      <c r="O3677">
        <v>51</v>
      </c>
      <c r="P3677">
        <v>53</v>
      </c>
      <c r="Q3677" t="s">
        <v>18</v>
      </c>
      <c r="R3677" t="s">
        <v>4546</v>
      </c>
    </row>
    <row r="3678" spans="1:18" x14ac:dyDescent="0.25">
      <c r="A3678" t="s">
        <v>4529</v>
      </c>
      <c r="B3678" t="str">
        <f>MID(Tableau1[[#This Row],[ID]],4,LEN(Tableau1[[#This Row],[ID]])-5)</f>
        <v>CE2</v>
      </c>
      <c r="C3678" t="s">
        <v>17473</v>
      </c>
      <c r="D3678">
        <v>0</v>
      </c>
      <c r="E3678">
        <v>3</v>
      </c>
      <c r="F3678">
        <v>646.68700000000001</v>
      </c>
      <c r="G3678">
        <v>35.131</v>
      </c>
      <c r="H3678">
        <v>9.5009999999999994</v>
      </c>
      <c r="I3678">
        <v>44.631999999999998</v>
      </c>
      <c r="J3678">
        <v>0.78712582900200001</v>
      </c>
      <c r="K3678">
        <v>0.21287417099799999</v>
      </c>
      <c r="L3678">
        <v>7</v>
      </c>
      <c r="M3678" s="1" t="s">
        <v>4547</v>
      </c>
      <c r="N3678">
        <v>51</v>
      </c>
      <c r="O3678">
        <v>60</v>
      </c>
      <c r="P3678">
        <v>60</v>
      </c>
      <c r="Q3678" t="s">
        <v>21</v>
      </c>
      <c r="R3678" t="s">
        <v>4548</v>
      </c>
    </row>
    <row r="3679" spans="1:18" x14ac:dyDescent="0.25">
      <c r="A3679" t="s">
        <v>4529</v>
      </c>
      <c r="B3679" t="str">
        <f>MID(Tableau1[[#This Row],[ID]],4,LEN(Tableau1[[#This Row],[ID]])-5)</f>
        <v>CE2</v>
      </c>
      <c r="C3679" t="s">
        <v>17473</v>
      </c>
      <c r="D3679">
        <v>0</v>
      </c>
      <c r="E3679">
        <v>3</v>
      </c>
      <c r="F3679">
        <v>696.35699999999997</v>
      </c>
      <c r="G3679">
        <v>9.4E-2</v>
      </c>
      <c r="H3679">
        <v>14.539</v>
      </c>
      <c r="I3679">
        <v>14.632999999999999</v>
      </c>
      <c r="J3679">
        <v>6.4238365338600001E-3</v>
      </c>
      <c r="K3679">
        <v>0.99357616346599997</v>
      </c>
      <c r="L3679">
        <v>1</v>
      </c>
      <c r="M3679" s="1" t="s">
        <v>46</v>
      </c>
      <c r="N3679">
        <v>60</v>
      </c>
      <c r="O3679">
        <v>61</v>
      </c>
      <c r="P3679">
        <v>61</v>
      </c>
      <c r="Q3679" t="s">
        <v>18</v>
      </c>
      <c r="R3679" t="s">
        <v>46</v>
      </c>
    </row>
    <row r="3680" spans="1:18" x14ac:dyDescent="0.25">
      <c r="A3680" t="s">
        <v>4529</v>
      </c>
      <c r="B3680" t="str">
        <f>MID(Tableau1[[#This Row],[ID]],4,LEN(Tableau1[[#This Row],[ID]])-5)</f>
        <v>CE2</v>
      </c>
      <c r="C3680" t="s">
        <v>17473</v>
      </c>
      <c r="D3680">
        <v>0</v>
      </c>
      <c r="E3680">
        <v>3</v>
      </c>
      <c r="F3680">
        <v>713.48599999999999</v>
      </c>
      <c r="G3680">
        <v>11.138999999999999</v>
      </c>
      <c r="H3680">
        <v>17.035</v>
      </c>
      <c r="I3680">
        <v>28.173999999999999</v>
      </c>
      <c r="J3680">
        <v>0.39536452047999998</v>
      </c>
      <c r="K3680">
        <v>0.60463547951999996</v>
      </c>
      <c r="L3680">
        <v>7</v>
      </c>
      <c r="M3680" s="1" t="s">
        <v>4549</v>
      </c>
      <c r="N3680">
        <v>61</v>
      </c>
      <c r="O3680">
        <v>68</v>
      </c>
      <c r="P3680">
        <v>68</v>
      </c>
      <c r="Q3680" t="s">
        <v>18</v>
      </c>
      <c r="R3680" t="s">
        <v>4550</v>
      </c>
    </row>
    <row r="3681" spans="1:18" x14ac:dyDescent="0.25">
      <c r="A3681" t="s">
        <v>4529</v>
      </c>
      <c r="B3681" t="str">
        <f>MID(Tableau1[[#This Row],[ID]],4,LEN(Tableau1[[#This Row],[ID]])-5)</f>
        <v>CE2</v>
      </c>
      <c r="C3681" t="s">
        <v>17473</v>
      </c>
      <c r="D3681">
        <v>0</v>
      </c>
      <c r="E3681">
        <v>3</v>
      </c>
      <c r="F3681">
        <v>733.43899999999996</v>
      </c>
      <c r="G3681">
        <v>23.321999999999999</v>
      </c>
      <c r="H3681">
        <v>8.8140000000000001</v>
      </c>
      <c r="I3681">
        <v>32.136000000000003</v>
      </c>
      <c r="J3681">
        <v>0.72572815534000001</v>
      </c>
      <c r="K3681">
        <v>0.27427184465999999</v>
      </c>
      <c r="L3681">
        <v>7</v>
      </c>
      <c r="M3681" s="1" t="s">
        <v>4551</v>
      </c>
      <c r="N3681">
        <v>68</v>
      </c>
      <c r="O3681">
        <v>72</v>
      </c>
      <c r="P3681">
        <v>72</v>
      </c>
      <c r="Q3681" t="s">
        <v>21</v>
      </c>
      <c r="R3681" t="s">
        <v>4552</v>
      </c>
    </row>
    <row r="3682" spans="1:18" x14ac:dyDescent="0.25">
      <c r="A3682" t="s">
        <v>4529</v>
      </c>
      <c r="B3682" t="str">
        <f>MID(Tableau1[[#This Row],[ID]],4,LEN(Tableau1[[#This Row],[ID]])-5)</f>
        <v>CE2</v>
      </c>
      <c r="C3682" t="s">
        <v>17473</v>
      </c>
      <c r="D3682">
        <v>0</v>
      </c>
      <c r="E3682">
        <v>3</v>
      </c>
      <c r="F3682">
        <v>767.43100000000004</v>
      </c>
      <c r="G3682">
        <v>25.85</v>
      </c>
      <c r="H3682">
        <v>10.67</v>
      </c>
      <c r="I3682">
        <v>36.520000000000003</v>
      </c>
      <c r="J3682">
        <v>0.70783132530100001</v>
      </c>
      <c r="K3682">
        <v>0.29216867469899999</v>
      </c>
      <c r="L3682">
        <v>6</v>
      </c>
      <c r="M3682" s="1" t="s">
        <v>4553</v>
      </c>
      <c r="N3682">
        <v>72</v>
      </c>
      <c r="O3682">
        <v>78</v>
      </c>
      <c r="P3682">
        <v>78</v>
      </c>
      <c r="Q3682" t="s">
        <v>18</v>
      </c>
      <c r="R3682" t="s">
        <v>4554</v>
      </c>
    </row>
    <row r="3683" spans="1:18" x14ac:dyDescent="0.25">
      <c r="A3683" t="s">
        <v>4529</v>
      </c>
      <c r="B3683" t="str">
        <f>MID(Tableau1[[#This Row],[ID]],4,LEN(Tableau1[[#This Row],[ID]])-5)</f>
        <v>CE2</v>
      </c>
      <c r="C3683" t="s">
        <v>17473</v>
      </c>
      <c r="D3683">
        <v>0</v>
      </c>
      <c r="E3683">
        <v>3</v>
      </c>
      <c r="F3683">
        <v>806.51</v>
      </c>
      <c r="G3683">
        <v>47.642000000000003</v>
      </c>
      <c r="H3683">
        <v>13.228999999999999</v>
      </c>
      <c r="I3683">
        <v>60.871000000000002</v>
      </c>
      <c r="J3683">
        <v>0.78267155131300004</v>
      </c>
      <c r="K3683">
        <v>0.21732844868699999</v>
      </c>
      <c r="L3683">
        <v>17</v>
      </c>
      <c r="M3683" s="1" t="s">
        <v>4555</v>
      </c>
      <c r="N3683">
        <v>78</v>
      </c>
      <c r="O3683">
        <v>95</v>
      </c>
      <c r="P3683">
        <v>95</v>
      </c>
      <c r="Q3683" t="s">
        <v>18</v>
      </c>
      <c r="R3683" t="s">
        <v>4556</v>
      </c>
    </row>
    <row r="3684" spans="1:18" x14ac:dyDescent="0.25">
      <c r="A3684" t="s">
        <v>4529</v>
      </c>
      <c r="B3684" t="str">
        <f>MID(Tableau1[[#This Row],[ID]],4,LEN(Tableau1[[#This Row],[ID]])-5)</f>
        <v>CE2</v>
      </c>
      <c r="C3684" t="s">
        <v>17473</v>
      </c>
      <c r="D3684">
        <v>0</v>
      </c>
      <c r="E3684">
        <v>3</v>
      </c>
      <c r="F3684">
        <v>870.81299999999999</v>
      </c>
      <c r="G3684">
        <v>7.8E-2</v>
      </c>
      <c r="H3684">
        <v>16.661000000000001</v>
      </c>
      <c r="I3684">
        <v>16.739000000000001</v>
      </c>
      <c r="J3684">
        <v>4.6597765696900001E-3</v>
      </c>
      <c r="K3684">
        <v>0.99534022342999995</v>
      </c>
      <c r="L3684">
        <v>1</v>
      </c>
      <c r="M3684" s="1" t="s">
        <v>98</v>
      </c>
      <c r="N3684">
        <v>95</v>
      </c>
      <c r="O3684">
        <v>1</v>
      </c>
      <c r="P3684">
        <v>96</v>
      </c>
      <c r="Q3684" t="s">
        <v>18</v>
      </c>
      <c r="R3684" t="s">
        <v>98</v>
      </c>
    </row>
    <row r="3685" spans="1:18" x14ac:dyDescent="0.25">
      <c r="A3685" t="s">
        <v>4529</v>
      </c>
      <c r="B3685" t="str">
        <f>MID(Tableau1[[#This Row],[ID]],4,LEN(Tableau1[[#This Row],[ID]])-5)</f>
        <v>CE2</v>
      </c>
      <c r="C3685" t="s">
        <v>17473</v>
      </c>
      <c r="D3685">
        <v>0</v>
      </c>
      <c r="E3685">
        <v>3</v>
      </c>
      <c r="F3685">
        <v>959.89</v>
      </c>
      <c r="G3685">
        <v>2.746</v>
      </c>
      <c r="H3685">
        <v>88.998999999999995</v>
      </c>
      <c r="I3685">
        <v>91.745000000000005</v>
      </c>
      <c r="J3685">
        <v>2.9930786418899999E-2</v>
      </c>
      <c r="K3685">
        <v>0.97006921358099996</v>
      </c>
      <c r="L3685">
        <v>0</v>
      </c>
      <c r="N3685">
        <v>1</v>
      </c>
      <c r="O3685">
        <v>1</v>
      </c>
      <c r="P3685">
        <v>96</v>
      </c>
      <c r="Q3685" t="s">
        <v>38</v>
      </c>
      <c r="R3685" t="s">
        <v>1129</v>
      </c>
    </row>
    <row r="3686" spans="1:18" x14ac:dyDescent="0.25">
      <c r="A3686" t="s">
        <v>4529</v>
      </c>
      <c r="B3686" t="str">
        <f>MID(Tableau1[[#This Row],[ID]],4,LEN(Tableau1[[#This Row],[ID]])-5)</f>
        <v>CE2</v>
      </c>
      <c r="C3686" t="s">
        <v>17473</v>
      </c>
      <c r="D3686">
        <v>0</v>
      </c>
      <c r="E3686">
        <v>3</v>
      </c>
      <c r="F3686">
        <v>974.86599999999999</v>
      </c>
      <c r="G3686">
        <v>1.42</v>
      </c>
      <c r="H3686">
        <v>12.23</v>
      </c>
      <c r="I3686">
        <v>13.65</v>
      </c>
      <c r="J3686">
        <v>0.104029304029</v>
      </c>
      <c r="K3686">
        <v>0.89597069597099999</v>
      </c>
      <c r="L3686">
        <v>0</v>
      </c>
      <c r="N3686">
        <v>1</v>
      </c>
      <c r="O3686">
        <v>96</v>
      </c>
      <c r="P3686">
        <v>96</v>
      </c>
      <c r="Q3686" t="s">
        <v>38</v>
      </c>
      <c r="R3686" t="s">
        <v>216</v>
      </c>
    </row>
    <row r="3687" spans="1:18" x14ac:dyDescent="0.25">
      <c r="A3687" t="s">
        <v>4529</v>
      </c>
      <c r="B3687" t="str">
        <f>MID(Tableau1[[#This Row],[ID]],4,LEN(Tableau1[[#This Row],[ID]])-5)</f>
        <v>CE2</v>
      </c>
      <c r="C3687" t="s">
        <v>17473</v>
      </c>
      <c r="D3687">
        <v>0</v>
      </c>
      <c r="E3687">
        <v>3</v>
      </c>
      <c r="F3687">
        <v>986.08199999999999</v>
      </c>
      <c r="G3687">
        <v>15.538</v>
      </c>
      <c r="H3687">
        <v>9.7959999999999994</v>
      </c>
      <c r="I3687">
        <v>25.334</v>
      </c>
      <c r="J3687">
        <v>0.61332596510600002</v>
      </c>
      <c r="K3687">
        <v>0.38667403489399998</v>
      </c>
      <c r="L3687">
        <v>7</v>
      </c>
      <c r="M3687" s="1" t="s">
        <v>4557</v>
      </c>
      <c r="N3687">
        <v>96</v>
      </c>
      <c r="O3687">
        <v>103</v>
      </c>
      <c r="P3687">
        <v>103</v>
      </c>
      <c r="Q3687" t="s">
        <v>18</v>
      </c>
      <c r="R3687" t="s">
        <v>4558</v>
      </c>
    </row>
    <row r="3688" spans="1:18" x14ac:dyDescent="0.25">
      <c r="A3688" t="s">
        <v>4529</v>
      </c>
      <c r="B3688" t="str">
        <f>MID(Tableau1[[#This Row],[ID]],4,LEN(Tableau1[[#This Row],[ID]])-5)</f>
        <v>CE2</v>
      </c>
      <c r="C3688" t="s">
        <v>17473</v>
      </c>
      <c r="D3688">
        <v>0</v>
      </c>
      <c r="E3688">
        <v>3</v>
      </c>
      <c r="F3688">
        <v>1028.92</v>
      </c>
      <c r="G3688">
        <v>13.916</v>
      </c>
      <c r="H3688">
        <v>27.3</v>
      </c>
      <c r="I3688">
        <v>41.216000000000001</v>
      </c>
      <c r="J3688">
        <v>0.33763586956500002</v>
      </c>
      <c r="K3688">
        <v>0.66236413043499998</v>
      </c>
      <c r="L3688">
        <v>7</v>
      </c>
      <c r="M3688" s="1" t="s">
        <v>4559</v>
      </c>
      <c r="N3688">
        <v>103</v>
      </c>
      <c r="O3688">
        <v>110</v>
      </c>
      <c r="P3688">
        <v>110</v>
      </c>
      <c r="Q3688" t="s">
        <v>18</v>
      </c>
      <c r="R3688" t="s">
        <v>4560</v>
      </c>
    </row>
    <row r="3689" spans="1:18" x14ac:dyDescent="0.25">
      <c r="A3689" t="s">
        <v>4529</v>
      </c>
      <c r="B3689" t="str">
        <f>MID(Tableau1[[#This Row],[ID]],4,LEN(Tableau1[[#This Row],[ID]])-5)</f>
        <v>CE2</v>
      </c>
      <c r="C3689" t="s">
        <v>17473</v>
      </c>
      <c r="D3689">
        <v>0</v>
      </c>
      <c r="E3689">
        <v>3</v>
      </c>
      <c r="F3689">
        <v>1065.222</v>
      </c>
      <c r="G3689">
        <v>4.7E-2</v>
      </c>
      <c r="H3689">
        <v>22.385999999999999</v>
      </c>
      <c r="I3689">
        <v>22.433</v>
      </c>
      <c r="J3689">
        <v>2.09512771364E-3</v>
      </c>
      <c r="K3689">
        <v>0.997904872286</v>
      </c>
      <c r="L3689">
        <v>1</v>
      </c>
      <c r="M3689" s="1" t="s">
        <v>258</v>
      </c>
      <c r="N3689">
        <v>110</v>
      </c>
      <c r="O3689">
        <v>111</v>
      </c>
      <c r="P3689">
        <v>111</v>
      </c>
      <c r="Q3689" t="s">
        <v>18</v>
      </c>
      <c r="R3689" t="s">
        <v>258</v>
      </c>
    </row>
    <row r="3690" spans="1:18" x14ac:dyDescent="0.25">
      <c r="A3690" t="s">
        <v>4529</v>
      </c>
      <c r="B3690" t="str">
        <f>MID(Tableau1[[#This Row],[ID]],4,LEN(Tableau1[[#This Row],[ID]])-5)</f>
        <v>CE2</v>
      </c>
      <c r="C3690" t="s">
        <v>17473</v>
      </c>
      <c r="D3690">
        <v>0</v>
      </c>
      <c r="E3690">
        <v>3</v>
      </c>
      <c r="F3690">
        <v>1078.7</v>
      </c>
      <c r="G3690">
        <v>6.2720000000000002</v>
      </c>
      <c r="H3690">
        <v>13.430999999999999</v>
      </c>
      <c r="I3690">
        <v>19.702999999999999</v>
      </c>
      <c r="J3690">
        <v>0.318327158301</v>
      </c>
      <c r="K3690">
        <v>0.681672841699</v>
      </c>
      <c r="L3690">
        <v>2</v>
      </c>
      <c r="M3690" s="1" t="s">
        <v>4561</v>
      </c>
      <c r="N3690">
        <v>109</v>
      </c>
      <c r="O3690">
        <v>112</v>
      </c>
      <c r="P3690">
        <v>112</v>
      </c>
      <c r="Q3690" t="s">
        <v>38</v>
      </c>
      <c r="R3690" t="s">
        <v>4562</v>
      </c>
    </row>
    <row r="3691" spans="1:18" x14ac:dyDescent="0.25">
      <c r="A3691" t="s">
        <v>4529</v>
      </c>
      <c r="B3691" t="str">
        <f>MID(Tableau1[[#This Row],[ID]],4,LEN(Tableau1[[#This Row],[ID]])-5)</f>
        <v>CE2</v>
      </c>
      <c r="C3691" t="s">
        <v>17473</v>
      </c>
      <c r="D3691">
        <v>0</v>
      </c>
      <c r="E3691">
        <v>3</v>
      </c>
      <c r="F3691">
        <v>1099.7449999999999</v>
      </c>
      <c r="G3691">
        <v>41.465000000000003</v>
      </c>
      <c r="H3691">
        <v>14.773</v>
      </c>
      <c r="I3691">
        <v>56.238</v>
      </c>
      <c r="J3691">
        <v>0.73731284896299998</v>
      </c>
      <c r="K3691">
        <v>0.26268715103700002</v>
      </c>
      <c r="L3691">
        <v>6</v>
      </c>
      <c r="M3691" s="1" t="s">
        <v>4563</v>
      </c>
      <c r="N3691">
        <v>112</v>
      </c>
      <c r="O3691">
        <v>118</v>
      </c>
      <c r="P3691">
        <v>118</v>
      </c>
      <c r="Q3691" t="s">
        <v>18</v>
      </c>
      <c r="R3691" t="s">
        <v>4564</v>
      </c>
    </row>
    <row r="3692" spans="1:18" x14ac:dyDescent="0.25">
      <c r="A3692" t="s">
        <v>4529</v>
      </c>
      <c r="B3692" t="str">
        <f>MID(Tableau1[[#This Row],[ID]],4,LEN(Tableau1[[#This Row],[ID]])-5)</f>
        <v>CE2</v>
      </c>
      <c r="C3692" t="s">
        <v>17473</v>
      </c>
      <c r="D3692">
        <v>0</v>
      </c>
      <c r="E3692">
        <v>3</v>
      </c>
      <c r="F3692">
        <v>1176.9190000000001</v>
      </c>
      <c r="G3692">
        <v>36.301000000000002</v>
      </c>
      <c r="H3692">
        <v>35.709000000000003</v>
      </c>
      <c r="I3692">
        <v>72.010000000000005</v>
      </c>
      <c r="J3692">
        <v>0.50411054020299995</v>
      </c>
      <c r="K3692">
        <v>0.495889459797</v>
      </c>
      <c r="L3692">
        <v>9</v>
      </c>
      <c r="M3692" s="1" t="s">
        <v>4565</v>
      </c>
      <c r="N3692">
        <v>118</v>
      </c>
      <c r="O3692">
        <v>126</v>
      </c>
      <c r="P3692">
        <v>126</v>
      </c>
      <c r="Q3692" t="s">
        <v>18</v>
      </c>
      <c r="R3692" t="s">
        <v>4566</v>
      </c>
    </row>
    <row r="3693" spans="1:18" x14ac:dyDescent="0.25">
      <c r="A3693" t="s">
        <v>4529</v>
      </c>
      <c r="B3693" t="str">
        <f>MID(Tableau1[[#This Row],[ID]],4,LEN(Tableau1[[#This Row],[ID]])-5)</f>
        <v>CE2</v>
      </c>
      <c r="C3693" t="s">
        <v>17473</v>
      </c>
      <c r="D3693">
        <v>0</v>
      </c>
      <c r="E3693">
        <v>3</v>
      </c>
      <c r="F3693">
        <v>1238.586</v>
      </c>
      <c r="G3693">
        <v>33.743000000000002</v>
      </c>
      <c r="H3693">
        <v>25.366</v>
      </c>
      <c r="I3693">
        <v>59.109000000000002</v>
      </c>
      <c r="J3693">
        <v>0.57086061344299999</v>
      </c>
      <c r="K3693">
        <v>0.42913938655700001</v>
      </c>
      <c r="L3693">
        <v>16</v>
      </c>
      <c r="M3693" s="1" t="s">
        <v>4567</v>
      </c>
      <c r="N3693">
        <v>126</v>
      </c>
      <c r="O3693">
        <v>142</v>
      </c>
      <c r="P3693">
        <v>142</v>
      </c>
      <c r="Q3693" t="s">
        <v>18</v>
      </c>
      <c r="R3693" t="s">
        <v>4568</v>
      </c>
    </row>
    <row r="3694" spans="1:18" x14ac:dyDescent="0.25">
      <c r="A3694" t="s">
        <v>4529</v>
      </c>
      <c r="B3694" t="str">
        <f>MID(Tableau1[[#This Row],[ID]],4,LEN(Tableau1[[#This Row],[ID]])-5)</f>
        <v>CE2</v>
      </c>
      <c r="C3694" t="s">
        <v>17473</v>
      </c>
      <c r="D3694">
        <v>0</v>
      </c>
      <c r="E3694">
        <v>3</v>
      </c>
      <c r="F3694">
        <v>1283.28</v>
      </c>
      <c r="G3694">
        <v>30.904</v>
      </c>
      <c r="H3694">
        <v>10.951000000000001</v>
      </c>
      <c r="I3694">
        <v>41.854999999999997</v>
      </c>
      <c r="J3694">
        <v>0.73835861904199995</v>
      </c>
      <c r="K3694">
        <v>0.26164138095799999</v>
      </c>
      <c r="L3694">
        <v>15</v>
      </c>
      <c r="M3694" s="1" t="s">
        <v>4569</v>
      </c>
      <c r="N3694">
        <v>142</v>
      </c>
      <c r="O3694">
        <v>157</v>
      </c>
      <c r="P3694">
        <v>157</v>
      </c>
      <c r="Q3694" t="s">
        <v>18</v>
      </c>
      <c r="R3694" t="s">
        <v>4570</v>
      </c>
    </row>
    <row r="3695" spans="1:18" x14ac:dyDescent="0.25">
      <c r="A3695" t="s">
        <v>4529</v>
      </c>
      <c r="B3695" t="str">
        <f>MID(Tableau1[[#This Row],[ID]],4,LEN(Tableau1[[#This Row],[ID]])-5)</f>
        <v>CE2</v>
      </c>
      <c r="C3695" t="s">
        <v>17473</v>
      </c>
      <c r="D3695">
        <v>0</v>
      </c>
      <c r="E3695">
        <v>3</v>
      </c>
      <c r="F3695">
        <v>1336.0239999999999</v>
      </c>
      <c r="G3695">
        <v>9.3290000000000006</v>
      </c>
      <c r="H3695">
        <v>21.84</v>
      </c>
      <c r="I3695">
        <v>31.169</v>
      </c>
      <c r="J3695">
        <v>0.29930379543800001</v>
      </c>
      <c r="K3695">
        <v>0.70069620456199999</v>
      </c>
      <c r="L3695">
        <v>5</v>
      </c>
      <c r="M3695" s="1" t="s">
        <v>4571</v>
      </c>
      <c r="N3695">
        <v>157</v>
      </c>
      <c r="O3695">
        <v>162</v>
      </c>
      <c r="P3695">
        <v>162</v>
      </c>
      <c r="Q3695" t="s">
        <v>18</v>
      </c>
      <c r="R3695" t="s">
        <v>4572</v>
      </c>
    </row>
    <row r="3696" spans="1:18" x14ac:dyDescent="0.25">
      <c r="A3696" t="s">
        <v>4529</v>
      </c>
      <c r="B3696" t="str">
        <f>MID(Tableau1[[#This Row],[ID]],4,LEN(Tableau1[[#This Row],[ID]])-5)</f>
        <v>CE2</v>
      </c>
      <c r="C3696" t="s">
        <v>17473</v>
      </c>
      <c r="D3696">
        <v>0</v>
      </c>
      <c r="E3696">
        <v>3</v>
      </c>
      <c r="F3696">
        <v>1355.3520000000001</v>
      </c>
      <c r="G3696">
        <v>29.797000000000001</v>
      </c>
      <c r="H3696">
        <v>9.9990000000000006</v>
      </c>
      <c r="I3696">
        <v>39.795999999999999</v>
      </c>
      <c r="J3696">
        <v>0.74874359232099996</v>
      </c>
      <c r="K3696">
        <v>0.25125640767899998</v>
      </c>
      <c r="L3696">
        <v>13</v>
      </c>
      <c r="M3696" s="1" t="s">
        <v>4573</v>
      </c>
      <c r="N3696">
        <v>162</v>
      </c>
      <c r="O3696">
        <v>174</v>
      </c>
      <c r="P3696">
        <v>174</v>
      </c>
      <c r="Q3696" t="s">
        <v>21</v>
      </c>
      <c r="R3696" t="s">
        <v>4574</v>
      </c>
    </row>
    <row r="3697" spans="1:18" x14ac:dyDescent="0.25">
      <c r="A3697" t="s">
        <v>4529</v>
      </c>
      <c r="B3697" t="str">
        <f>MID(Tableau1[[#This Row],[ID]],4,LEN(Tableau1[[#This Row],[ID]])-5)</f>
        <v>CE2</v>
      </c>
      <c r="C3697" t="s">
        <v>17473</v>
      </c>
      <c r="D3697">
        <v>0</v>
      </c>
      <c r="E3697">
        <v>3</v>
      </c>
      <c r="F3697">
        <v>1400.4839999999999</v>
      </c>
      <c r="G3697">
        <v>34.210999999999999</v>
      </c>
      <c r="H3697">
        <v>15.335000000000001</v>
      </c>
      <c r="I3697">
        <v>49.545999999999999</v>
      </c>
      <c r="J3697">
        <v>0.69048964598600004</v>
      </c>
      <c r="K3697">
        <v>0.30951035401400001</v>
      </c>
      <c r="L3697">
        <v>18</v>
      </c>
      <c r="M3697" s="1" t="s">
        <v>4575</v>
      </c>
      <c r="N3697">
        <v>174</v>
      </c>
      <c r="O3697">
        <v>192</v>
      </c>
      <c r="P3697">
        <v>192</v>
      </c>
      <c r="Q3697" t="s">
        <v>18</v>
      </c>
      <c r="R3697" t="s">
        <v>4576</v>
      </c>
    </row>
    <row r="3698" spans="1:18" x14ac:dyDescent="0.25">
      <c r="A3698" t="s">
        <v>4529</v>
      </c>
      <c r="B3698" t="str">
        <f>MID(Tableau1[[#This Row],[ID]],4,LEN(Tableau1[[#This Row],[ID]])-5)</f>
        <v>CE2</v>
      </c>
      <c r="C3698" t="s">
        <v>17473</v>
      </c>
      <c r="D3698">
        <v>0</v>
      </c>
      <c r="E3698">
        <v>3</v>
      </c>
      <c r="F3698">
        <v>1452.229</v>
      </c>
      <c r="G3698">
        <v>6.6459999999999999</v>
      </c>
      <c r="H3698">
        <v>17.533999999999999</v>
      </c>
      <c r="I3698">
        <v>24.18</v>
      </c>
      <c r="J3698">
        <v>0.27485525227500002</v>
      </c>
      <c r="K3698">
        <v>0.72514474772500004</v>
      </c>
      <c r="L3698">
        <v>5</v>
      </c>
      <c r="M3698" s="1" t="s">
        <v>3884</v>
      </c>
      <c r="N3698">
        <v>192</v>
      </c>
      <c r="O3698">
        <v>197</v>
      </c>
      <c r="P3698">
        <v>197</v>
      </c>
      <c r="Q3698" t="s">
        <v>18</v>
      </c>
      <c r="R3698" t="s">
        <v>4577</v>
      </c>
    </row>
    <row r="3699" spans="1:18" x14ac:dyDescent="0.25">
      <c r="A3699" t="s">
        <v>4578</v>
      </c>
      <c r="B3699" t="str">
        <f>MID(Tableau1[[#This Row],[ID]],4,LEN(Tableau1[[#This Row],[ID]])-5)</f>
        <v>CM2</v>
      </c>
      <c r="C3699" t="s">
        <v>17472</v>
      </c>
      <c r="D3699">
        <v>0</v>
      </c>
      <c r="E3699">
        <v>9</v>
      </c>
      <c r="F3699">
        <v>196.39</v>
      </c>
      <c r="G3699">
        <v>1.5129999999999999</v>
      </c>
      <c r="I3699">
        <v>1.5129999999999999</v>
      </c>
      <c r="J3699">
        <v>1</v>
      </c>
      <c r="K3699">
        <v>0</v>
      </c>
      <c r="L3699">
        <v>23</v>
      </c>
      <c r="M3699" s="1" t="s">
        <v>4579</v>
      </c>
      <c r="N3699">
        <v>0</v>
      </c>
      <c r="O3699">
        <v>23</v>
      </c>
      <c r="P3699">
        <v>23</v>
      </c>
      <c r="Q3699" t="s">
        <v>18</v>
      </c>
      <c r="R3699" t="s">
        <v>4580</v>
      </c>
    </row>
    <row r="3700" spans="1:18" x14ac:dyDescent="0.25">
      <c r="A3700" t="s">
        <v>4578</v>
      </c>
      <c r="B3700" t="str">
        <f>MID(Tableau1[[#This Row],[ID]],4,LEN(Tableau1[[#This Row],[ID]])-5)</f>
        <v>CM2</v>
      </c>
      <c r="C3700" t="s">
        <v>17472</v>
      </c>
      <c r="D3700">
        <v>0</v>
      </c>
      <c r="E3700">
        <v>9</v>
      </c>
      <c r="F3700">
        <v>201.631</v>
      </c>
      <c r="G3700">
        <v>3.2610000000000001</v>
      </c>
      <c r="H3700">
        <v>3.7280000000000002</v>
      </c>
      <c r="I3700">
        <v>6.9889999999999999</v>
      </c>
      <c r="J3700">
        <v>0.46659035627399997</v>
      </c>
      <c r="K3700">
        <v>0.53340964372599997</v>
      </c>
      <c r="L3700">
        <v>23</v>
      </c>
      <c r="M3700" s="1" t="s">
        <v>4579</v>
      </c>
      <c r="N3700">
        <v>23</v>
      </c>
      <c r="O3700">
        <v>46</v>
      </c>
      <c r="P3700">
        <v>46</v>
      </c>
      <c r="Q3700" t="s">
        <v>18</v>
      </c>
      <c r="R3700" t="s">
        <v>4581</v>
      </c>
    </row>
    <row r="3701" spans="1:18" x14ac:dyDescent="0.25">
      <c r="A3701" t="s">
        <v>4578</v>
      </c>
      <c r="B3701" t="str">
        <f>MID(Tableau1[[#This Row],[ID]],4,LEN(Tableau1[[#This Row],[ID]])-5)</f>
        <v>CM2</v>
      </c>
      <c r="C3701" t="s">
        <v>17472</v>
      </c>
      <c r="D3701">
        <v>0</v>
      </c>
      <c r="E3701">
        <v>9</v>
      </c>
      <c r="F3701">
        <v>206.56100000000001</v>
      </c>
      <c r="G3701">
        <v>9.9529999999999994</v>
      </c>
      <c r="H3701">
        <v>1.669</v>
      </c>
      <c r="I3701">
        <v>11.622</v>
      </c>
      <c r="J3701">
        <v>0.85639304766799995</v>
      </c>
      <c r="K3701">
        <v>0.14360695233199999</v>
      </c>
      <c r="L3701">
        <v>22</v>
      </c>
      <c r="M3701" s="1" t="s">
        <v>4582</v>
      </c>
      <c r="N3701">
        <v>46</v>
      </c>
      <c r="O3701">
        <v>68</v>
      </c>
      <c r="P3701">
        <v>68</v>
      </c>
      <c r="Q3701" t="s">
        <v>18</v>
      </c>
      <c r="R3701" t="s">
        <v>4583</v>
      </c>
    </row>
    <row r="3702" spans="1:18" x14ac:dyDescent="0.25">
      <c r="A3702" t="s">
        <v>4578</v>
      </c>
      <c r="B3702" t="str">
        <f>MID(Tableau1[[#This Row],[ID]],4,LEN(Tableau1[[#This Row],[ID]])-5)</f>
        <v>CM2</v>
      </c>
      <c r="C3702" t="s">
        <v>17472</v>
      </c>
      <c r="D3702">
        <v>0</v>
      </c>
      <c r="E3702">
        <v>9</v>
      </c>
      <c r="F3702">
        <v>217.886</v>
      </c>
      <c r="G3702">
        <v>0.95199999999999996</v>
      </c>
      <c r="H3702">
        <v>1.3720000000000001</v>
      </c>
      <c r="I3702">
        <v>2.3239999999999998</v>
      </c>
      <c r="J3702">
        <v>0.40963855421700002</v>
      </c>
      <c r="K3702">
        <v>0.59036144578299998</v>
      </c>
      <c r="L3702">
        <v>0</v>
      </c>
      <c r="N3702">
        <v>68</v>
      </c>
      <c r="O3702">
        <v>62</v>
      </c>
      <c r="P3702">
        <v>62</v>
      </c>
      <c r="Q3702" t="s">
        <v>21</v>
      </c>
      <c r="R3702" t="s">
        <v>303</v>
      </c>
    </row>
    <row r="3703" spans="1:18" x14ac:dyDescent="0.25">
      <c r="A3703" t="s">
        <v>4578</v>
      </c>
      <c r="B3703" t="str">
        <f>MID(Tableau1[[#This Row],[ID]],4,LEN(Tableau1[[#This Row],[ID]])-5)</f>
        <v>CM2</v>
      </c>
      <c r="C3703" t="s">
        <v>17472</v>
      </c>
      <c r="D3703">
        <v>0</v>
      </c>
      <c r="E3703">
        <v>9</v>
      </c>
      <c r="F3703">
        <v>231.61500000000001</v>
      </c>
      <c r="G3703">
        <v>0.124</v>
      </c>
      <c r="H3703">
        <v>12.776999999999999</v>
      </c>
      <c r="I3703">
        <v>12.901</v>
      </c>
      <c r="J3703">
        <v>9.6116580110100006E-3</v>
      </c>
      <c r="K3703">
        <v>0.99038834198900005</v>
      </c>
      <c r="L3703">
        <v>1</v>
      </c>
      <c r="M3703" s="1" t="s">
        <v>4584</v>
      </c>
      <c r="N3703">
        <v>62</v>
      </c>
      <c r="O3703">
        <v>63</v>
      </c>
      <c r="P3703">
        <v>63</v>
      </c>
      <c r="Q3703" t="s">
        <v>18</v>
      </c>
      <c r="R3703">
        <v>4</v>
      </c>
    </row>
    <row r="3704" spans="1:18" x14ac:dyDescent="0.25">
      <c r="A3704" t="s">
        <v>4578</v>
      </c>
      <c r="B3704" t="str">
        <f>MID(Tableau1[[#This Row],[ID]],4,LEN(Tableau1[[#This Row],[ID]])-5)</f>
        <v>CM2</v>
      </c>
      <c r="C3704" t="s">
        <v>17472</v>
      </c>
      <c r="D3704">
        <v>0</v>
      </c>
      <c r="E3704">
        <v>9</v>
      </c>
      <c r="F3704">
        <v>233.50200000000001</v>
      </c>
      <c r="G3704">
        <v>7.8E-2</v>
      </c>
      <c r="H3704">
        <v>1.7629999999999999</v>
      </c>
      <c r="I3704">
        <v>1.841</v>
      </c>
      <c r="J3704">
        <v>4.2368278109700001E-2</v>
      </c>
      <c r="K3704">
        <v>0.95763172189000001</v>
      </c>
      <c r="L3704">
        <v>0</v>
      </c>
      <c r="N3704">
        <v>63</v>
      </c>
      <c r="O3704">
        <v>62</v>
      </c>
      <c r="P3704">
        <v>62</v>
      </c>
      <c r="Q3704" t="s">
        <v>38</v>
      </c>
      <c r="R3704" t="s">
        <v>47</v>
      </c>
    </row>
    <row r="3705" spans="1:18" x14ac:dyDescent="0.25">
      <c r="A3705" t="s">
        <v>4578</v>
      </c>
      <c r="B3705" t="str">
        <f>MID(Tableau1[[#This Row],[ID]],4,LEN(Tableau1[[#This Row],[ID]])-5)</f>
        <v>CM2</v>
      </c>
      <c r="C3705" t="s">
        <v>17472</v>
      </c>
      <c r="D3705">
        <v>0</v>
      </c>
      <c r="E3705">
        <v>9</v>
      </c>
      <c r="F3705">
        <v>236.887</v>
      </c>
      <c r="G3705">
        <v>7.8E-2</v>
      </c>
      <c r="H3705">
        <v>3.3069999999999999</v>
      </c>
      <c r="I3705">
        <v>3.3849999999999998</v>
      </c>
      <c r="J3705">
        <v>2.3042836041399999E-2</v>
      </c>
      <c r="K3705">
        <v>0.97695716395900001</v>
      </c>
      <c r="L3705">
        <v>1</v>
      </c>
      <c r="M3705" s="1" t="s">
        <v>1260</v>
      </c>
      <c r="N3705">
        <v>62</v>
      </c>
      <c r="O3705">
        <v>63</v>
      </c>
      <c r="P3705">
        <v>63</v>
      </c>
      <c r="Q3705" t="s">
        <v>18</v>
      </c>
      <c r="R3705" t="s">
        <v>1260</v>
      </c>
    </row>
    <row r="3706" spans="1:18" x14ac:dyDescent="0.25">
      <c r="A3706" t="s">
        <v>4578</v>
      </c>
      <c r="B3706" t="str">
        <f>MID(Tableau1[[#This Row],[ID]],4,LEN(Tableau1[[#This Row],[ID]])-5)</f>
        <v>CM2</v>
      </c>
      <c r="C3706" t="s">
        <v>17472</v>
      </c>
      <c r="D3706">
        <v>0</v>
      </c>
      <c r="E3706">
        <v>9</v>
      </c>
      <c r="F3706">
        <v>239.38300000000001</v>
      </c>
      <c r="G3706">
        <v>7.8E-2</v>
      </c>
      <c r="H3706">
        <v>2.4180000000000001</v>
      </c>
      <c r="I3706">
        <v>2.496</v>
      </c>
      <c r="J3706">
        <v>3.125E-2</v>
      </c>
      <c r="K3706">
        <v>0.96875</v>
      </c>
      <c r="L3706">
        <v>1</v>
      </c>
      <c r="M3706" s="1" t="s">
        <v>258</v>
      </c>
      <c r="N3706">
        <v>63</v>
      </c>
      <c r="O3706">
        <v>64</v>
      </c>
      <c r="P3706">
        <v>64</v>
      </c>
      <c r="Q3706" t="s">
        <v>18</v>
      </c>
      <c r="R3706" t="s">
        <v>258</v>
      </c>
    </row>
    <row r="3707" spans="1:18" x14ac:dyDescent="0.25">
      <c r="A3707" t="s">
        <v>4578</v>
      </c>
      <c r="B3707" t="str">
        <f>MID(Tableau1[[#This Row],[ID]],4,LEN(Tableau1[[#This Row],[ID]])-5)</f>
        <v>CM2</v>
      </c>
      <c r="C3707" t="s">
        <v>17472</v>
      </c>
      <c r="D3707">
        <v>0</v>
      </c>
      <c r="E3707">
        <v>9</v>
      </c>
      <c r="F3707">
        <v>241.708</v>
      </c>
      <c r="G3707">
        <v>9.2999999999999999E-2</v>
      </c>
      <c r="H3707">
        <v>2.2469999999999999</v>
      </c>
      <c r="I3707">
        <v>2.34</v>
      </c>
      <c r="J3707">
        <v>3.9743589743599997E-2</v>
      </c>
      <c r="K3707">
        <v>0.96025641025599995</v>
      </c>
      <c r="L3707">
        <v>0</v>
      </c>
      <c r="N3707">
        <v>64</v>
      </c>
      <c r="O3707">
        <v>63</v>
      </c>
      <c r="P3707">
        <v>63</v>
      </c>
      <c r="Q3707" t="s">
        <v>21</v>
      </c>
      <c r="R3707" t="s">
        <v>47</v>
      </c>
    </row>
    <row r="3708" spans="1:18" x14ac:dyDescent="0.25">
      <c r="A3708" t="s">
        <v>4578</v>
      </c>
      <c r="B3708" t="str">
        <f>MID(Tableau1[[#This Row],[ID]],4,LEN(Tableau1[[#This Row],[ID]])-5)</f>
        <v>CM2</v>
      </c>
      <c r="C3708" t="s">
        <v>17472</v>
      </c>
      <c r="D3708">
        <v>0</v>
      </c>
      <c r="E3708">
        <v>9</v>
      </c>
      <c r="F3708">
        <v>243.845</v>
      </c>
      <c r="G3708">
        <v>3.51</v>
      </c>
      <c r="H3708">
        <v>2.044</v>
      </c>
      <c r="I3708">
        <v>5.5540000000000003</v>
      </c>
      <c r="J3708">
        <v>0.63197695354700001</v>
      </c>
      <c r="K3708">
        <v>0.36802304645299999</v>
      </c>
      <c r="L3708">
        <v>5</v>
      </c>
      <c r="M3708" s="1" t="s">
        <v>4585</v>
      </c>
      <c r="N3708">
        <v>63</v>
      </c>
      <c r="O3708">
        <v>68</v>
      </c>
      <c r="P3708">
        <v>68</v>
      </c>
      <c r="Q3708" t="s">
        <v>18</v>
      </c>
      <c r="R3708" t="s">
        <v>4586</v>
      </c>
    </row>
    <row r="3709" spans="1:18" x14ac:dyDescent="0.25">
      <c r="A3709" t="s">
        <v>4578</v>
      </c>
      <c r="B3709" t="str">
        <f>MID(Tableau1[[#This Row],[ID]],4,LEN(Tableau1[[#This Row],[ID]])-5)</f>
        <v>CM2</v>
      </c>
      <c r="C3709" t="s">
        <v>17472</v>
      </c>
      <c r="D3709">
        <v>0</v>
      </c>
      <c r="E3709">
        <v>9</v>
      </c>
      <c r="F3709">
        <v>253.00200000000001</v>
      </c>
      <c r="G3709">
        <v>7.8E-2</v>
      </c>
      <c r="H3709">
        <v>5.6470000000000002</v>
      </c>
      <c r="I3709">
        <v>5.7249999999999996</v>
      </c>
      <c r="J3709">
        <v>1.36244541485E-2</v>
      </c>
      <c r="K3709">
        <v>0.98637554585200005</v>
      </c>
      <c r="L3709">
        <v>1</v>
      </c>
      <c r="M3709" s="1" t="s">
        <v>28</v>
      </c>
      <c r="N3709">
        <v>68</v>
      </c>
      <c r="O3709">
        <v>69</v>
      </c>
      <c r="P3709">
        <v>69</v>
      </c>
      <c r="Q3709" t="s">
        <v>18</v>
      </c>
      <c r="R3709" t="s">
        <v>29</v>
      </c>
    </row>
    <row r="3710" spans="1:18" x14ac:dyDescent="0.25">
      <c r="A3710" t="s">
        <v>4578</v>
      </c>
      <c r="B3710" t="str">
        <f>MID(Tableau1[[#This Row],[ID]],4,LEN(Tableau1[[#This Row],[ID]])-5)</f>
        <v>CM2</v>
      </c>
      <c r="C3710" t="s">
        <v>17472</v>
      </c>
      <c r="D3710">
        <v>0</v>
      </c>
      <c r="E3710">
        <v>9</v>
      </c>
      <c r="F3710">
        <v>272.61200000000002</v>
      </c>
      <c r="G3710">
        <v>2.7610000000000001</v>
      </c>
      <c r="H3710">
        <v>19.532</v>
      </c>
      <c r="I3710">
        <v>22.292999999999999</v>
      </c>
      <c r="J3710">
        <v>0.123850536043</v>
      </c>
      <c r="K3710">
        <v>0.876149463957</v>
      </c>
      <c r="L3710">
        <v>6</v>
      </c>
      <c r="M3710" s="1" t="s">
        <v>4587</v>
      </c>
      <c r="N3710">
        <v>0</v>
      </c>
      <c r="O3710">
        <v>6</v>
      </c>
      <c r="P3710">
        <v>6</v>
      </c>
      <c r="Q3710" t="s">
        <v>18</v>
      </c>
      <c r="R3710" t="s">
        <v>4588</v>
      </c>
    </row>
    <row r="3711" spans="1:18" x14ac:dyDescent="0.25">
      <c r="A3711" t="s">
        <v>4578</v>
      </c>
      <c r="B3711" t="str">
        <f>MID(Tableau1[[#This Row],[ID]],4,LEN(Tableau1[[#This Row],[ID]])-5)</f>
        <v>CM2</v>
      </c>
      <c r="C3711" t="s">
        <v>17472</v>
      </c>
      <c r="D3711">
        <v>0</v>
      </c>
      <c r="E3711">
        <v>9</v>
      </c>
      <c r="F3711">
        <v>276.714</v>
      </c>
      <c r="G3711">
        <v>2.762</v>
      </c>
      <c r="H3711">
        <v>1.341</v>
      </c>
      <c r="I3711">
        <v>4.1029999999999998</v>
      </c>
      <c r="J3711">
        <v>0.67316597611499995</v>
      </c>
      <c r="K3711">
        <v>0.32683402388499999</v>
      </c>
      <c r="L3711">
        <v>6</v>
      </c>
      <c r="M3711" s="1" t="s">
        <v>4589</v>
      </c>
      <c r="N3711">
        <v>6</v>
      </c>
      <c r="O3711">
        <v>12</v>
      </c>
      <c r="P3711">
        <v>12</v>
      </c>
      <c r="Q3711" t="s">
        <v>38</v>
      </c>
      <c r="R3711" t="s">
        <v>4590</v>
      </c>
    </row>
    <row r="3712" spans="1:18" x14ac:dyDescent="0.25">
      <c r="A3712" t="s">
        <v>4578</v>
      </c>
      <c r="B3712" t="str">
        <f>MID(Tableau1[[#This Row],[ID]],4,LEN(Tableau1[[#This Row],[ID]])-5)</f>
        <v>CM2</v>
      </c>
      <c r="C3712" t="s">
        <v>17472</v>
      </c>
      <c r="D3712">
        <v>0</v>
      </c>
      <c r="E3712">
        <v>9</v>
      </c>
      <c r="F3712">
        <v>280.81700000000001</v>
      </c>
      <c r="G3712">
        <v>2.6059999999999999</v>
      </c>
      <c r="H3712">
        <v>1.341</v>
      </c>
      <c r="I3712">
        <v>3.9470000000000001</v>
      </c>
      <c r="J3712">
        <v>0.66024828983999995</v>
      </c>
      <c r="K3712">
        <v>0.33975171016</v>
      </c>
      <c r="L3712">
        <v>7</v>
      </c>
      <c r="M3712" s="1" t="s">
        <v>4591</v>
      </c>
      <c r="N3712">
        <v>12</v>
      </c>
      <c r="O3712">
        <v>19</v>
      </c>
      <c r="P3712">
        <v>19</v>
      </c>
      <c r="Q3712" t="s">
        <v>38</v>
      </c>
      <c r="R3712" t="s">
        <v>4592</v>
      </c>
    </row>
    <row r="3713" spans="1:18" x14ac:dyDescent="0.25">
      <c r="A3713" t="s">
        <v>4578</v>
      </c>
      <c r="B3713" t="str">
        <f>MID(Tableau1[[#This Row],[ID]],4,LEN(Tableau1[[#This Row],[ID]])-5)</f>
        <v>CM2</v>
      </c>
      <c r="C3713" t="s">
        <v>17472</v>
      </c>
      <c r="D3713">
        <v>0</v>
      </c>
      <c r="E3713">
        <v>9</v>
      </c>
      <c r="F3713">
        <v>285.99700000000001</v>
      </c>
      <c r="G3713">
        <v>0.78</v>
      </c>
      <c r="H3713">
        <v>2.5739999999999998</v>
      </c>
      <c r="I3713">
        <v>3.3540000000000001</v>
      </c>
      <c r="J3713">
        <v>0.23255813953500001</v>
      </c>
      <c r="K3713">
        <v>0.76744186046499996</v>
      </c>
      <c r="L3713">
        <v>3</v>
      </c>
      <c r="M3713" s="1" t="s">
        <v>1090</v>
      </c>
      <c r="N3713">
        <v>19</v>
      </c>
      <c r="O3713">
        <v>22</v>
      </c>
      <c r="P3713">
        <v>22</v>
      </c>
      <c r="Q3713" t="s">
        <v>38</v>
      </c>
      <c r="R3713" t="s">
        <v>1091</v>
      </c>
    </row>
    <row r="3714" spans="1:18" x14ac:dyDescent="0.25">
      <c r="A3714" t="s">
        <v>4578</v>
      </c>
      <c r="B3714" t="str">
        <f>MID(Tableau1[[#This Row],[ID]],4,LEN(Tableau1[[#This Row],[ID]])-5)</f>
        <v>CM2</v>
      </c>
      <c r="C3714" t="s">
        <v>17472</v>
      </c>
      <c r="D3714">
        <v>0</v>
      </c>
      <c r="E3714">
        <v>9</v>
      </c>
      <c r="F3714">
        <v>288.43</v>
      </c>
      <c r="G3714">
        <v>9.4E-2</v>
      </c>
      <c r="H3714">
        <v>1.653</v>
      </c>
      <c r="I3714">
        <v>1.7470000000000001</v>
      </c>
      <c r="J3714">
        <v>5.3806525472200002E-2</v>
      </c>
      <c r="K3714">
        <v>0.94619347452799996</v>
      </c>
      <c r="L3714">
        <v>1</v>
      </c>
      <c r="M3714" s="1" t="s">
        <v>4593</v>
      </c>
      <c r="N3714">
        <v>22</v>
      </c>
      <c r="O3714">
        <v>23</v>
      </c>
      <c r="P3714">
        <v>23</v>
      </c>
      <c r="Q3714" t="s">
        <v>38</v>
      </c>
      <c r="R3714" t="s">
        <v>4593</v>
      </c>
    </row>
    <row r="3715" spans="1:18" x14ac:dyDescent="0.25">
      <c r="A3715" t="s">
        <v>4578</v>
      </c>
      <c r="B3715" t="str">
        <f>MID(Tableau1[[#This Row],[ID]],4,LEN(Tableau1[[#This Row],[ID]])-5)</f>
        <v>CM2</v>
      </c>
      <c r="C3715" t="s">
        <v>17472</v>
      </c>
      <c r="D3715">
        <v>0</v>
      </c>
      <c r="E3715">
        <v>9</v>
      </c>
      <c r="F3715">
        <v>293.875</v>
      </c>
      <c r="G3715">
        <v>0.29599999999999999</v>
      </c>
      <c r="H3715">
        <v>5.351</v>
      </c>
      <c r="I3715">
        <v>5.6470000000000002</v>
      </c>
      <c r="J3715">
        <v>5.2417212679300003E-2</v>
      </c>
      <c r="K3715">
        <v>0.94758278732099999</v>
      </c>
      <c r="L3715">
        <v>2</v>
      </c>
      <c r="M3715" s="1" t="s">
        <v>284</v>
      </c>
      <c r="N3715">
        <v>23</v>
      </c>
      <c r="O3715">
        <v>25</v>
      </c>
      <c r="P3715">
        <v>25</v>
      </c>
      <c r="Q3715" t="s">
        <v>38</v>
      </c>
      <c r="R3715" t="s">
        <v>285</v>
      </c>
    </row>
    <row r="3716" spans="1:18" x14ac:dyDescent="0.25">
      <c r="A3716" t="s">
        <v>4578</v>
      </c>
      <c r="B3716" t="str">
        <f>MID(Tableau1[[#This Row],[ID]],4,LEN(Tableau1[[#This Row],[ID]])-5)</f>
        <v>CM2</v>
      </c>
      <c r="C3716" t="s">
        <v>17472</v>
      </c>
      <c r="D3716">
        <v>0</v>
      </c>
      <c r="E3716">
        <v>9</v>
      </c>
      <c r="F3716">
        <v>295.68400000000003</v>
      </c>
      <c r="G3716">
        <v>7.2389999999999999</v>
      </c>
      <c r="H3716">
        <v>1.5129999999999999</v>
      </c>
      <c r="I3716">
        <v>8.7520000000000007</v>
      </c>
      <c r="J3716">
        <v>0.82712522851900006</v>
      </c>
      <c r="K3716">
        <v>0.172874771481</v>
      </c>
      <c r="L3716">
        <v>21</v>
      </c>
      <c r="M3716" s="1" t="s">
        <v>4594</v>
      </c>
      <c r="N3716">
        <v>25</v>
      </c>
      <c r="O3716">
        <v>46</v>
      </c>
      <c r="P3716">
        <v>46</v>
      </c>
      <c r="Q3716" t="s">
        <v>38</v>
      </c>
      <c r="R3716" t="s">
        <v>4595</v>
      </c>
    </row>
    <row r="3717" spans="1:18" x14ac:dyDescent="0.25">
      <c r="A3717" t="s">
        <v>4578</v>
      </c>
      <c r="B3717" t="str">
        <f>MID(Tableau1[[#This Row],[ID]],4,LEN(Tableau1[[#This Row],[ID]])-5)</f>
        <v>CM2</v>
      </c>
      <c r="C3717" t="s">
        <v>17472</v>
      </c>
      <c r="D3717">
        <v>0</v>
      </c>
      <c r="E3717">
        <v>9</v>
      </c>
      <c r="F3717">
        <v>304.67</v>
      </c>
      <c r="G3717">
        <v>7.8E-2</v>
      </c>
      <c r="H3717">
        <v>1.7470000000000001</v>
      </c>
      <c r="I3717">
        <v>1.825</v>
      </c>
      <c r="J3717">
        <v>4.2739726027399998E-2</v>
      </c>
      <c r="K3717">
        <v>0.95726027397299995</v>
      </c>
      <c r="L3717">
        <v>1</v>
      </c>
      <c r="M3717" s="1" t="s">
        <v>28</v>
      </c>
      <c r="N3717">
        <v>46</v>
      </c>
      <c r="O3717">
        <v>47</v>
      </c>
      <c r="P3717">
        <v>47</v>
      </c>
      <c r="Q3717" t="s">
        <v>38</v>
      </c>
      <c r="R3717" t="s">
        <v>29</v>
      </c>
    </row>
    <row r="3718" spans="1:18" x14ac:dyDescent="0.25">
      <c r="A3718" t="s">
        <v>4578</v>
      </c>
      <c r="B3718" t="str">
        <f>MID(Tableau1[[#This Row],[ID]],4,LEN(Tableau1[[#This Row],[ID]])-5)</f>
        <v>CM2</v>
      </c>
      <c r="C3718" t="s">
        <v>17472</v>
      </c>
      <c r="D3718">
        <v>0</v>
      </c>
      <c r="E3718">
        <v>9</v>
      </c>
      <c r="F3718">
        <v>307.041</v>
      </c>
      <c r="G3718">
        <v>1.1080000000000001</v>
      </c>
      <c r="H3718">
        <v>2.2930000000000001</v>
      </c>
      <c r="I3718">
        <v>3.4009999999999998</v>
      </c>
      <c r="J3718">
        <v>0.32578653337300001</v>
      </c>
      <c r="K3718">
        <v>0.67421346662699999</v>
      </c>
      <c r="L3718">
        <v>1</v>
      </c>
      <c r="M3718" s="1" t="s">
        <v>98</v>
      </c>
      <c r="N3718">
        <v>47</v>
      </c>
      <c r="O3718">
        <v>47</v>
      </c>
      <c r="P3718">
        <v>47</v>
      </c>
      <c r="Q3718" t="s">
        <v>38</v>
      </c>
      <c r="R3718" t="s">
        <v>513</v>
      </c>
    </row>
    <row r="3719" spans="1:18" x14ac:dyDescent="0.25">
      <c r="A3719" t="s">
        <v>4578</v>
      </c>
      <c r="B3719" t="str">
        <f>MID(Tableau1[[#This Row],[ID]],4,LEN(Tableau1[[#This Row],[ID]])-5)</f>
        <v>CM2</v>
      </c>
      <c r="C3719" t="s">
        <v>17472</v>
      </c>
      <c r="D3719">
        <v>0</v>
      </c>
      <c r="E3719">
        <v>9</v>
      </c>
      <c r="F3719">
        <v>316.339</v>
      </c>
      <c r="G3719">
        <v>1.482</v>
      </c>
      <c r="H3719">
        <v>8.19</v>
      </c>
      <c r="I3719">
        <v>9.6720000000000006</v>
      </c>
      <c r="J3719">
        <v>0.15322580645200001</v>
      </c>
      <c r="K3719">
        <v>0.84677419354799999</v>
      </c>
      <c r="L3719">
        <v>3</v>
      </c>
      <c r="M3719" s="1" t="s">
        <v>4596</v>
      </c>
      <c r="N3719">
        <v>47</v>
      </c>
      <c r="O3719">
        <v>50</v>
      </c>
      <c r="P3719">
        <v>50</v>
      </c>
      <c r="Q3719" t="s">
        <v>38</v>
      </c>
      <c r="R3719" t="s">
        <v>4596</v>
      </c>
    </row>
    <row r="3720" spans="1:18" x14ac:dyDescent="0.25">
      <c r="A3720" t="s">
        <v>4578</v>
      </c>
      <c r="B3720" t="str">
        <f>MID(Tableau1[[#This Row],[ID]],4,LEN(Tableau1[[#This Row],[ID]])-5)</f>
        <v>CM2</v>
      </c>
      <c r="C3720" t="s">
        <v>17472</v>
      </c>
      <c r="D3720">
        <v>0</v>
      </c>
      <c r="E3720">
        <v>9</v>
      </c>
      <c r="F3720">
        <v>319.209</v>
      </c>
      <c r="G3720">
        <v>6.3339999999999996</v>
      </c>
      <c r="H3720">
        <v>1.3879999999999999</v>
      </c>
      <c r="I3720">
        <v>7.7220000000000004</v>
      </c>
      <c r="J3720">
        <v>0.82025382025399995</v>
      </c>
      <c r="K3720">
        <v>0.17974617974599999</v>
      </c>
      <c r="L3720">
        <v>17</v>
      </c>
      <c r="M3720" s="1" t="s">
        <v>4597</v>
      </c>
      <c r="N3720">
        <v>50</v>
      </c>
      <c r="O3720">
        <v>67</v>
      </c>
      <c r="P3720">
        <v>67</v>
      </c>
      <c r="Q3720" t="s">
        <v>38</v>
      </c>
      <c r="R3720" t="s">
        <v>4598</v>
      </c>
    </row>
    <row r="3721" spans="1:18" x14ac:dyDescent="0.25">
      <c r="A3721" t="s">
        <v>4578</v>
      </c>
      <c r="B3721" t="str">
        <f>MID(Tableau1[[#This Row],[ID]],4,LEN(Tableau1[[#This Row],[ID]])-5)</f>
        <v>CM2</v>
      </c>
      <c r="C3721" t="s">
        <v>17472</v>
      </c>
      <c r="D3721">
        <v>0</v>
      </c>
      <c r="E3721">
        <v>9</v>
      </c>
      <c r="F3721">
        <v>327.50799999999998</v>
      </c>
      <c r="G3721">
        <v>0.26600000000000001</v>
      </c>
      <c r="H3721">
        <v>1.9650000000000001</v>
      </c>
      <c r="I3721">
        <v>2.2309999999999999</v>
      </c>
      <c r="J3721">
        <v>0.11922904527100001</v>
      </c>
      <c r="K3721">
        <v>0.88077095472900002</v>
      </c>
      <c r="L3721">
        <v>0</v>
      </c>
      <c r="N3721">
        <v>67</v>
      </c>
      <c r="O3721">
        <v>65</v>
      </c>
      <c r="P3721">
        <v>65</v>
      </c>
      <c r="Q3721" t="s">
        <v>38</v>
      </c>
      <c r="R3721" t="s">
        <v>61</v>
      </c>
    </row>
    <row r="3722" spans="1:18" x14ac:dyDescent="0.25">
      <c r="A3722" t="s">
        <v>4578</v>
      </c>
      <c r="B3722" t="str">
        <f>MID(Tableau1[[#This Row],[ID]],4,LEN(Tableau1[[#This Row],[ID]])-5)</f>
        <v>CM2</v>
      </c>
      <c r="C3722" t="s">
        <v>17472</v>
      </c>
      <c r="D3722">
        <v>0</v>
      </c>
      <c r="E3722">
        <v>9</v>
      </c>
      <c r="F3722">
        <v>330.08199999999999</v>
      </c>
      <c r="G3722">
        <v>0.67100000000000004</v>
      </c>
      <c r="H3722">
        <v>2.3079999999999998</v>
      </c>
      <c r="I3722">
        <v>2.9790000000000001</v>
      </c>
      <c r="J3722">
        <v>0.22524337025800001</v>
      </c>
      <c r="K3722">
        <v>0.77475662974199999</v>
      </c>
      <c r="L3722">
        <v>3</v>
      </c>
      <c r="M3722" s="1" t="s">
        <v>2127</v>
      </c>
      <c r="N3722">
        <v>65</v>
      </c>
      <c r="O3722">
        <v>68</v>
      </c>
      <c r="P3722">
        <v>68</v>
      </c>
      <c r="Q3722" t="s">
        <v>38</v>
      </c>
      <c r="R3722" t="s">
        <v>2127</v>
      </c>
    </row>
    <row r="3723" spans="1:18" x14ac:dyDescent="0.25">
      <c r="A3723" t="s">
        <v>4578</v>
      </c>
      <c r="B3723" t="str">
        <f>MID(Tableau1[[#This Row],[ID]],4,LEN(Tableau1[[#This Row],[ID]])-5)</f>
        <v>CM2</v>
      </c>
      <c r="C3723" t="s">
        <v>17472</v>
      </c>
      <c r="D3723">
        <v>0</v>
      </c>
      <c r="E3723">
        <v>9</v>
      </c>
      <c r="F3723">
        <v>333.37400000000002</v>
      </c>
      <c r="G3723">
        <v>1.1080000000000001</v>
      </c>
      <c r="H3723">
        <v>2.621</v>
      </c>
      <c r="I3723">
        <v>3.7290000000000001</v>
      </c>
      <c r="J3723">
        <v>0.297130598016</v>
      </c>
      <c r="K3723">
        <v>0.70286940198400005</v>
      </c>
      <c r="L3723">
        <v>5</v>
      </c>
      <c r="M3723" s="1" t="s">
        <v>4599</v>
      </c>
      <c r="N3723">
        <v>68</v>
      </c>
      <c r="O3723">
        <v>73</v>
      </c>
      <c r="P3723">
        <v>73</v>
      </c>
      <c r="Q3723" t="s">
        <v>38</v>
      </c>
      <c r="R3723" t="s">
        <v>4600</v>
      </c>
    </row>
    <row r="3724" spans="1:18" x14ac:dyDescent="0.25">
      <c r="A3724" t="s">
        <v>4578</v>
      </c>
      <c r="B3724" t="str">
        <f>MID(Tableau1[[#This Row],[ID]],4,LEN(Tableau1[[#This Row],[ID]])-5)</f>
        <v>CM2</v>
      </c>
      <c r="C3724" t="s">
        <v>17472</v>
      </c>
      <c r="D3724">
        <v>0</v>
      </c>
      <c r="E3724">
        <v>9</v>
      </c>
      <c r="F3724">
        <v>335.93200000000002</v>
      </c>
      <c r="G3724">
        <v>0.26600000000000001</v>
      </c>
      <c r="H3724">
        <v>1.45</v>
      </c>
      <c r="I3724">
        <v>1.716</v>
      </c>
      <c r="J3724">
        <v>0.15501165501200001</v>
      </c>
      <c r="K3724">
        <v>0.84498834498800002</v>
      </c>
      <c r="L3724">
        <v>2</v>
      </c>
      <c r="M3724" s="1" t="s">
        <v>226</v>
      </c>
      <c r="N3724">
        <v>73</v>
      </c>
      <c r="O3724">
        <v>75</v>
      </c>
      <c r="P3724">
        <v>75</v>
      </c>
      <c r="Q3724" t="s">
        <v>38</v>
      </c>
      <c r="R3724" t="s">
        <v>226</v>
      </c>
    </row>
    <row r="3725" spans="1:18" x14ac:dyDescent="0.25">
      <c r="A3725" t="s">
        <v>4578</v>
      </c>
      <c r="B3725" t="str">
        <f>MID(Tableau1[[#This Row],[ID]],4,LEN(Tableau1[[#This Row],[ID]])-5)</f>
        <v>CM2</v>
      </c>
      <c r="C3725" t="s">
        <v>17472</v>
      </c>
      <c r="D3725">
        <v>0</v>
      </c>
      <c r="E3725">
        <v>9</v>
      </c>
      <c r="F3725">
        <v>338.46</v>
      </c>
      <c r="G3725">
        <v>7.8E-2</v>
      </c>
      <c r="H3725">
        <v>2.262</v>
      </c>
      <c r="I3725">
        <v>2.34</v>
      </c>
      <c r="J3725">
        <v>3.3333333333299998E-2</v>
      </c>
      <c r="K3725">
        <v>0.96666666666699996</v>
      </c>
      <c r="L3725">
        <v>1</v>
      </c>
      <c r="M3725" s="1" t="s">
        <v>28</v>
      </c>
      <c r="N3725">
        <v>75</v>
      </c>
      <c r="O3725">
        <v>76</v>
      </c>
      <c r="P3725">
        <v>76</v>
      </c>
      <c r="Q3725" t="s">
        <v>38</v>
      </c>
      <c r="R3725" t="s">
        <v>29</v>
      </c>
    </row>
    <row r="3726" spans="1:18" x14ac:dyDescent="0.25">
      <c r="A3726" t="s">
        <v>4578</v>
      </c>
      <c r="B3726" t="str">
        <f>MID(Tableau1[[#This Row],[ID]],4,LEN(Tableau1[[#This Row],[ID]])-5)</f>
        <v>CM2</v>
      </c>
      <c r="C3726" t="s">
        <v>17472</v>
      </c>
      <c r="D3726">
        <v>0</v>
      </c>
      <c r="E3726">
        <v>9</v>
      </c>
      <c r="F3726">
        <v>340.28500000000003</v>
      </c>
      <c r="G3726">
        <v>8.4550000000000001</v>
      </c>
      <c r="H3726">
        <v>1.7470000000000001</v>
      </c>
      <c r="I3726">
        <v>10.202</v>
      </c>
      <c r="J3726">
        <v>0.82875906685</v>
      </c>
      <c r="K3726">
        <v>0.17124093315</v>
      </c>
      <c r="L3726">
        <v>23</v>
      </c>
      <c r="M3726" s="1" t="s">
        <v>4601</v>
      </c>
      <c r="N3726">
        <v>76</v>
      </c>
      <c r="O3726">
        <v>99</v>
      </c>
      <c r="P3726">
        <v>99</v>
      </c>
      <c r="Q3726" t="s">
        <v>38</v>
      </c>
      <c r="R3726" t="s">
        <v>4602</v>
      </c>
    </row>
    <row r="3727" spans="1:18" x14ac:dyDescent="0.25">
      <c r="A3727" t="s">
        <v>4578</v>
      </c>
      <c r="B3727" t="str">
        <f>MID(Tableau1[[#This Row],[ID]],4,LEN(Tableau1[[#This Row],[ID]])-5)</f>
        <v>CM2</v>
      </c>
      <c r="C3727" t="s">
        <v>17472</v>
      </c>
      <c r="D3727">
        <v>0</v>
      </c>
      <c r="E3727">
        <v>9</v>
      </c>
      <c r="F3727">
        <v>350.64299999999997</v>
      </c>
      <c r="G3727">
        <v>0.35899999999999999</v>
      </c>
      <c r="H3727">
        <v>1.903</v>
      </c>
      <c r="I3727">
        <v>2.262</v>
      </c>
      <c r="J3727">
        <v>0.15870910698499999</v>
      </c>
      <c r="K3727">
        <v>0.84129089301500004</v>
      </c>
      <c r="L3727">
        <v>1</v>
      </c>
      <c r="M3727" s="1" t="s">
        <v>144</v>
      </c>
      <c r="N3727">
        <v>99</v>
      </c>
      <c r="O3727">
        <v>99</v>
      </c>
      <c r="P3727">
        <v>99</v>
      </c>
      <c r="Q3727" t="s">
        <v>38</v>
      </c>
      <c r="R3727" t="s">
        <v>1926</v>
      </c>
    </row>
    <row r="3728" spans="1:18" x14ac:dyDescent="0.25">
      <c r="A3728" t="s">
        <v>4578</v>
      </c>
      <c r="B3728" t="str">
        <f>MID(Tableau1[[#This Row],[ID]],4,LEN(Tableau1[[#This Row],[ID]])-5)</f>
        <v>CM2</v>
      </c>
      <c r="C3728" t="s">
        <v>17472</v>
      </c>
      <c r="D3728">
        <v>0</v>
      </c>
      <c r="E3728">
        <v>9</v>
      </c>
      <c r="F3728">
        <v>352.56200000000001</v>
      </c>
      <c r="G3728">
        <v>2.0750000000000002</v>
      </c>
      <c r="H3728">
        <v>1.56</v>
      </c>
      <c r="I3728">
        <v>3.6349999999999998</v>
      </c>
      <c r="J3728">
        <v>0.57083906464900003</v>
      </c>
      <c r="K3728">
        <v>0.42916093535099997</v>
      </c>
      <c r="L3728">
        <v>4</v>
      </c>
      <c r="M3728" s="1" t="s">
        <v>4603</v>
      </c>
      <c r="N3728">
        <v>99</v>
      </c>
      <c r="O3728">
        <v>101</v>
      </c>
      <c r="P3728">
        <v>101</v>
      </c>
      <c r="Q3728" t="s">
        <v>38</v>
      </c>
      <c r="R3728" t="s">
        <v>4604</v>
      </c>
    </row>
    <row r="3729" spans="1:18" x14ac:dyDescent="0.25">
      <c r="A3729" t="s">
        <v>4578</v>
      </c>
      <c r="B3729" t="str">
        <f>MID(Tableau1[[#This Row],[ID]],4,LEN(Tableau1[[#This Row],[ID]])-5)</f>
        <v>CM2</v>
      </c>
      <c r="C3729" t="s">
        <v>17472</v>
      </c>
      <c r="D3729">
        <v>0</v>
      </c>
      <c r="E3729">
        <v>9</v>
      </c>
      <c r="F3729">
        <v>356.4</v>
      </c>
      <c r="G3729">
        <v>0.249</v>
      </c>
      <c r="H3729">
        <v>1.7629999999999999</v>
      </c>
      <c r="I3729">
        <v>2.012</v>
      </c>
      <c r="J3729">
        <v>0.123757455268</v>
      </c>
      <c r="K3729">
        <v>0.87624254473200003</v>
      </c>
      <c r="L3729">
        <v>2</v>
      </c>
      <c r="M3729" s="1" t="s">
        <v>20</v>
      </c>
      <c r="N3729">
        <v>101</v>
      </c>
      <c r="O3729">
        <v>103</v>
      </c>
      <c r="P3729">
        <v>103</v>
      </c>
      <c r="Q3729" t="s">
        <v>38</v>
      </c>
      <c r="R3729" t="s">
        <v>191</v>
      </c>
    </row>
    <row r="3730" spans="1:18" x14ac:dyDescent="0.25">
      <c r="A3730" t="s">
        <v>4578</v>
      </c>
      <c r="B3730" t="str">
        <f>MID(Tableau1[[#This Row],[ID]],4,LEN(Tableau1[[#This Row],[ID]])-5)</f>
        <v>CM2</v>
      </c>
      <c r="C3730" t="s">
        <v>17472</v>
      </c>
      <c r="D3730">
        <v>0</v>
      </c>
      <c r="E3730">
        <v>9</v>
      </c>
      <c r="F3730">
        <v>358.74</v>
      </c>
      <c r="G3730">
        <v>1.903</v>
      </c>
      <c r="H3730">
        <v>2.0910000000000002</v>
      </c>
      <c r="I3730">
        <v>3.9940000000000002</v>
      </c>
      <c r="J3730">
        <v>0.47646469704599997</v>
      </c>
      <c r="K3730">
        <v>0.52353530295399997</v>
      </c>
      <c r="L3730">
        <v>5</v>
      </c>
      <c r="M3730" s="1" t="s">
        <v>4605</v>
      </c>
      <c r="N3730">
        <v>103</v>
      </c>
      <c r="O3730">
        <v>108</v>
      </c>
      <c r="P3730">
        <v>108</v>
      </c>
      <c r="Q3730" t="s">
        <v>38</v>
      </c>
      <c r="R3730" t="s">
        <v>4606</v>
      </c>
    </row>
    <row r="3731" spans="1:18" x14ac:dyDescent="0.25">
      <c r="A3731" t="s">
        <v>4578</v>
      </c>
      <c r="B3731" t="str">
        <f>MID(Tableau1[[#This Row],[ID]],4,LEN(Tableau1[[#This Row],[ID]])-5)</f>
        <v>CM2</v>
      </c>
      <c r="C3731" t="s">
        <v>17472</v>
      </c>
      <c r="D3731">
        <v>0</v>
      </c>
      <c r="E3731">
        <v>9</v>
      </c>
      <c r="F3731">
        <v>365.947</v>
      </c>
      <c r="G3731">
        <v>7.8E-2</v>
      </c>
      <c r="H3731">
        <v>5.3040000000000003</v>
      </c>
      <c r="I3731">
        <v>5.3819999999999997</v>
      </c>
      <c r="J3731">
        <v>1.4492753623200001E-2</v>
      </c>
      <c r="K3731">
        <v>0.98550724637700005</v>
      </c>
      <c r="L3731">
        <v>1</v>
      </c>
      <c r="M3731" s="1" t="s">
        <v>28</v>
      </c>
      <c r="N3731">
        <v>105</v>
      </c>
      <c r="O3731">
        <v>108</v>
      </c>
      <c r="P3731">
        <v>109</v>
      </c>
      <c r="Q3731" t="s">
        <v>38</v>
      </c>
      <c r="R3731" t="s">
        <v>29</v>
      </c>
    </row>
    <row r="3732" spans="1:18" x14ac:dyDescent="0.25">
      <c r="A3732" t="s">
        <v>4578</v>
      </c>
      <c r="B3732" t="str">
        <f>MID(Tableau1[[#This Row],[ID]],4,LEN(Tableau1[[#This Row],[ID]])-5)</f>
        <v>CM2</v>
      </c>
      <c r="C3732" t="s">
        <v>17472</v>
      </c>
      <c r="D3732">
        <v>0</v>
      </c>
      <c r="E3732">
        <v>9</v>
      </c>
      <c r="F3732">
        <v>368.27100000000002</v>
      </c>
      <c r="G3732">
        <v>3.9780000000000002</v>
      </c>
      <c r="H3732">
        <v>2.246</v>
      </c>
      <c r="I3732">
        <v>6.2240000000000002</v>
      </c>
      <c r="J3732">
        <v>0.63913881748099999</v>
      </c>
      <c r="K3732">
        <v>0.36086118251900001</v>
      </c>
      <c r="L3732">
        <v>8</v>
      </c>
      <c r="M3732" s="1" t="s">
        <v>4607</v>
      </c>
      <c r="N3732">
        <v>109</v>
      </c>
      <c r="O3732">
        <v>117</v>
      </c>
      <c r="P3732">
        <v>117</v>
      </c>
      <c r="Q3732" t="s">
        <v>38</v>
      </c>
      <c r="R3732" t="s">
        <v>4608</v>
      </c>
    </row>
    <row r="3733" spans="1:18" x14ac:dyDescent="0.25">
      <c r="A3733" t="s">
        <v>4578</v>
      </c>
      <c r="B3733" t="str">
        <f>MID(Tableau1[[#This Row],[ID]],4,LEN(Tableau1[[#This Row],[ID]])-5)</f>
        <v>CM2</v>
      </c>
      <c r="C3733" t="s">
        <v>17472</v>
      </c>
      <c r="D3733">
        <v>0</v>
      </c>
      <c r="E3733">
        <v>9</v>
      </c>
      <c r="F3733">
        <v>373.71600000000001</v>
      </c>
      <c r="G3733">
        <v>1.669</v>
      </c>
      <c r="H3733">
        <v>1.4670000000000001</v>
      </c>
      <c r="I3733">
        <v>3.1360000000000001</v>
      </c>
      <c r="J3733">
        <v>0.53220663265299994</v>
      </c>
      <c r="K3733">
        <v>0.467793367347</v>
      </c>
      <c r="L3733">
        <v>5</v>
      </c>
      <c r="M3733" s="1" t="s">
        <v>4609</v>
      </c>
      <c r="N3733">
        <v>117</v>
      </c>
      <c r="O3733">
        <v>122</v>
      </c>
      <c r="P3733">
        <v>122</v>
      </c>
      <c r="Q3733" t="s">
        <v>38</v>
      </c>
      <c r="R3733" t="s">
        <v>4609</v>
      </c>
    </row>
    <row r="3734" spans="1:18" x14ac:dyDescent="0.25">
      <c r="A3734" t="s">
        <v>4578</v>
      </c>
      <c r="B3734" t="str">
        <f>MID(Tableau1[[#This Row],[ID]],4,LEN(Tableau1[[#This Row],[ID]])-5)</f>
        <v>CM2</v>
      </c>
      <c r="C3734" t="s">
        <v>17472</v>
      </c>
      <c r="D3734">
        <v>0</v>
      </c>
      <c r="E3734">
        <v>9</v>
      </c>
      <c r="F3734">
        <v>376.80500000000001</v>
      </c>
      <c r="G3734">
        <v>1.653</v>
      </c>
      <c r="H3734">
        <v>1.42</v>
      </c>
      <c r="I3734">
        <v>3.073</v>
      </c>
      <c r="J3734">
        <v>0.53791083631600001</v>
      </c>
      <c r="K3734">
        <v>0.46208916368399999</v>
      </c>
      <c r="L3734">
        <v>1</v>
      </c>
      <c r="M3734" s="1" t="s">
        <v>98</v>
      </c>
      <c r="N3734">
        <v>122</v>
      </c>
      <c r="O3734">
        <v>123</v>
      </c>
      <c r="P3734">
        <v>123</v>
      </c>
      <c r="Q3734" t="s">
        <v>38</v>
      </c>
      <c r="R3734" t="s">
        <v>4610</v>
      </c>
    </row>
    <row r="3735" spans="1:18" x14ac:dyDescent="0.25">
      <c r="A3735" t="s">
        <v>4578</v>
      </c>
      <c r="B3735" t="str">
        <f>MID(Tableau1[[#This Row],[ID]],4,LEN(Tableau1[[#This Row],[ID]])-5)</f>
        <v>CM2</v>
      </c>
      <c r="C3735" t="s">
        <v>17472</v>
      </c>
      <c r="D3735">
        <v>0</v>
      </c>
      <c r="E3735">
        <v>9</v>
      </c>
      <c r="F3735">
        <v>382.68599999999998</v>
      </c>
      <c r="G3735">
        <v>1.9970000000000001</v>
      </c>
      <c r="H3735">
        <v>4.2279999999999998</v>
      </c>
      <c r="I3735">
        <v>6.2249999999999996</v>
      </c>
      <c r="J3735">
        <v>0.320803212851</v>
      </c>
      <c r="K3735">
        <v>0.679196787149</v>
      </c>
      <c r="L3735">
        <v>0</v>
      </c>
      <c r="N3735">
        <v>124</v>
      </c>
      <c r="O3735">
        <v>123</v>
      </c>
      <c r="P3735">
        <v>123</v>
      </c>
      <c r="Q3735" t="s">
        <v>38</v>
      </c>
      <c r="R3735" t="s">
        <v>4611</v>
      </c>
    </row>
    <row r="3736" spans="1:18" x14ac:dyDescent="0.25">
      <c r="A3736" t="s">
        <v>4578</v>
      </c>
      <c r="B3736" t="str">
        <f>MID(Tableau1[[#This Row],[ID]],4,LEN(Tableau1[[#This Row],[ID]])-5)</f>
        <v>CM2</v>
      </c>
      <c r="C3736" t="s">
        <v>17472</v>
      </c>
      <c r="D3736">
        <v>0</v>
      </c>
      <c r="E3736">
        <v>9</v>
      </c>
      <c r="F3736">
        <v>386.99200000000002</v>
      </c>
      <c r="G3736">
        <v>9.2999999999999999E-2</v>
      </c>
      <c r="H3736">
        <v>2.3090000000000002</v>
      </c>
      <c r="I3736">
        <v>2.4020000000000001</v>
      </c>
      <c r="J3736">
        <v>3.87177352206E-2</v>
      </c>
      <c r="K3736">
        <v>0.96128226477900003</v>
      </c>
      <c r="L3736">
        <v>1</v>
      </c>
      <c r="M3736" s="1" t="s">
        <v>3096</v>
      </c>
      <c r="N3736">
        <v>123</v>
      </c>
      <c r="O3736">
        <v>124</v>
      </c>
      <c r="P3736">
        <v>124</v>
      </c>
      <c r="Q3736" t="s">
        <v>38</v>
      </c>
      <c r="R3736" t="s">
        <v>3096</v>
      </c>
    </row>
    <row r="3737" spans="1:18" x14ac:dyDescent="0.25">
      <c r="A3737" t="s">
        <v>4578</v>
      </c>
      <c r="B3737" t="str">
        <f>MID(Tableau1[[#This Row],[ID]],4,LEN(Tableau1[[#This Row],[ID]])-5)</f>
        <v>CM2</v>
      </c>
      <c r="C3737" t="s">
        <v>17472</v>
      </c>
      <c r="D3737">
        <v>0</v>
      </c>
      <c r="E3737">
        <v>9</v>
      </c>
      <c r="F3737">
        <v>388.94200000000001</v>
      </c>
      <c r="G3737">
        <v>1.0449999999999999</v>
      </c>
      <c r="H3737">
        <v>1.857</v>
      </c>
      <c r="I3737">
        <v>2.9020000000000001</v>
      </c>
      <c r="J3737">
        <v>0.36009648518300003</v>
      </c>
      <c r="K3737">
        <v>0.63990351481700003</v>
      </c>
      <c r="L3737">
        <v>1</v>
      </c>
      <c r="M3737" s="1" t="s">
        <v>967</v>
      </c>
      <c r="N3737">
        <v>123</v>
      </c>
      <c r="O3737">
        <v>124</v>
      </c>
      <c r="P3737">
        <v>124</v>
      </c>
      <c r="Q3737" t="s">
        <v>38</v>
      </c>
      <c r="R3737" t="s">
        <v>4612</v>
      </c>
    </row>
    <row r="3738" spans="1:18" x14ac:dyDescent="0.25">
      <c r="A3738" t="s">
        <v>4578</v>
      </c>
      <c r="B3738" t="str">
        <f>MID(Tableau1[[#This Row],[ID]],4,LEN(Tableau1[[#This Row],[ID]])-5)</f>
        <v>CM2</v>
      </c>
      <c r="C3738" t="s">
        <v>17472</v>
      </c>
      <c r="D3738">
        <v>0</v>
      </c>
      <c r="E3738">
        <v>9</v>
      </c>
      <c r="F3738">
        <v>391.53100000000001</v>
      </c>
      <c r="G3738">
        <v>1.794</v>
      </c>
      <c r="H3738">
        <v>1.544</v>
      </c>
      <c r="I3738">
        <v>3.3380000000000001</v>
      </c>
      <c r="J3738">
        <v>0.537447573397</v>
      </c>
      <c r="K3738">
        <v>0.462552426603</v>
      </c>
      <c r="L3738">
        <v>5</v>
      </c>
      <c r="M3738" s="1" t="s">
        <v>4613</v>
      </c>
      <c r="N3738">
        <v>124</v>
      </c>
      <c r="O3738">
        <v>129</v>
      </c>
      <c r="P3738">
        <v>129</v>
      </c>
      <c r="Q3738" t="s">
        <v>38</v>
      </c>
      <c r="R3738" t="s">
        <v>4614</v>
      </c>
    </row>
    <row r="3739" spans="1:18" x14ac:dyDescent="0.25">
      <c r="A3739" t="s">
        <v>4578</v>
      </c>
      <c r="B3739" t="str">
        <f>MID(Tableau1[[#This Row],[ID]],4,LEN(Tableau1[[#This Row],[ID]])-5)</f>
        <v>CM2</v>
      </c>
      <c r="C3739" t="s">
        <v>17472</v>
      </c>
      <c r="D3739">
        <v>0</v>
      </c>
      <c r="E3739">
        <v>9</v>
      </c>
      <c r="F3739">
        <v>394.88499999999999</v>
      </c>
      <c r="G3739">
        <v>21.248000000000001</v>
      </c>
      <c r="H3739">
        <v>1.56</v>
      </c>
      <c r="I3739">
        <v>22.808</v>
      </c>
      <c r="J3739">
        <v>0.93160294633499996</v>
      </c>
      <c r="K3739">
        <v>6.8397053665399998E-2</v>
      </c>
      <c r="L3739">
        <v>49</v>
      </c>
      <c r="M3739" s="1" t="s">
        <v>4615</v>
      </c>
      <c r="N3739">
        <v>129</v>
      </c>
      <c r="O3739">
        <v>178</v>
      </c>
      <c r="P3739">
        <v>178</v>
      </c>
      <c r="Q3739" t="s">
        <v>38</v>
      </c>
      <c r="R3739" t="s">
        <v>4616</v>
      </c>
    </row>
    <row r="3740" spans="1:18" x14ac:dyDescent="0.25">
      <c r="A3740" t="s">
        <v>4578</v>
      </c>
      <c r="B3740" t="str">
        <f>MID(Tableau1[[#This Row],[ID]],4,LEN(Tableau1[[#This Row],[ID]])-5)</f>
        <v>CM2</v>
      </c>
      <c r="C3740" t="s">
        <v>17472</v>
      </c>
      <c r="D3740">
        <v>0</v>
      </c>
      <c r="E3740">
        <v>9</v>
      </c>
      <c r="F3740">
        <v>417.67700000000002</v>
      </c>
      <c r="G3740">
        <v>5.07</v>
      </c>
      <c r="H3740">
        <v>1.544</v>
      </c>
      <c r="I3740">
        <v>6.6139999999999999</v>
      </c>
      <c r="J3740">
        <v>0.76655579074699998</v>
      </c>
      <c r="K3740">
        <v>0.233444209253</v>
      </c>
      <c r="L3740">
        <v>8</v>
      </c>
      <c r="M3740" s="1" t="s">
        <v>4617</v>
      </c>
      <c r="N3740">
        <v>178</v>
      </c>
      <c r="O3740">
        <v>182</v>
      </c>
      <c r="P3740">
        <v>182</v>
      </c>
      <c r="Q3740" t="s">
        <v>38</v>
      </c>
      <c r="R3740" t="s">
        <v>4618</v>
      </c>
    </row>
    <row r="3741" spans="1:18" x14ac:dyDescent="0.25">
      <c r="A3741" t="s">
        <v>4578</v>
      </c>
      <c r="B3741" t="str">
        <f>MID(Tableau1[[#This Row],[ID]],4,LEN(Tableau1[[#This Row],[ID]])-5)</f>
        <v>CM2</v>
      </c>
      <c r="C3741" t="s">
        <v>17472</v>
      </c>
      <c r="D3741">
        <v>0</v>
      </c>
      <c r="E3741">
        <v>9</v>
      </c>
      <c r="F3741">
        <v>424.291</v>
      </c>
      <c r="G3741">
        <v>2.4649999999999999</v>
      </c>
      <c r="H3741">
        <v>1.544</v>
      </c>
      <c r="I3741">
        <v>4.0090000000000003</v>
      </c>
      <c r="J3741">
        <v>0.61486655026199999</v>
      </c>
      <c r="K3741">
        <v>0.38513344973800001</v>
      </c>
      <c r="L3741">
        <v>8</v>
      </c>
      <c r="M3741" s="1" t="s">
        <v>4619</v>
      </c>
      <c r="N3741">
        <v>182</v>
      </c>
      <c r="O3741">
        <v>190</v>
      </c>
      <c r="P3741">
        <v>190</v>
      </c>
      <c r="Q3741" t="s">
        <v>38</v>
      </c>
      <c r="R3741" t="s">
        <v>4620</v>
      </c>
    </row>
    <row r="3742" spans="1:18" x14ac:dyDescent="0.25">
      <c r="A3742" t="s">
        <v>4578</v>
      </c>
      <c r="B3742" t="str">
        <f>MID(Tableau1[[#This Row],[ID]],4,LEN(Tableau1[[#This Row],[ID]])-5)</f>
        <v>CM2</v>
      </c>
      <c r="C3742" t="s">
        <v>17472</v>
      </c>
      <c r="D3742">
        <v>0</v>
      </c>
      <c r="E3742">
        <v>9</v>
      </c>
      <c r="F3742">
        <v>429.56400000000002</v>
      </c>
      <c r="G3742">
        <v>8.9550000000000001</v>
      </c>
      <c r="H3742">
        <v>2.8079999999999998</v>
      </c>
      <c r="I3742">
        <v>11.763</v>
      </c>
      <c r="J3742">
        <v>0.76128538638099996</v>
      </c>
      <c r="K3742">
        <v>0.23871461361900001</v>
      </c>
      <c r="L3742">
        <v>17</v>
      </c>
      <c r="M3742" s="1" t="s">
        <v>4621</v>
      </c>
      <c r="N3742">
        <v>190</v>
      </c>
      <c r="O3742">
        <v>207</v>
      </c>
      <c r="P3742">
        <v>207</v>
      </c>
      <c r="Q3742" t="s">
        <v>38</v>
      </c>
      <c r="R3742" t="s">
        <v>4622</v>
      </c>
    </row>
    <row r="3743" spans="1:18" x14ac:dyDescent="0.25">
      <c r="A3743" t="s">
        <v>4578</v>
      </c>
      <c r="B3743" t="str">
        <f>MID(Tableau1[[#This Row],[ID]],4,LEN(Tableau1[[#This Row],[ID]])-5)</f>
        <v>CM2</v>
      </c>
      <c r="C3743" t="s">
        <v>17472</v>
      </c>
      <c r="D3743">
        <v>0</v>
      </c>
      <c r="E3743">
        <v>9</v>
      </c>
      <c r="F3743">
        <v>440.12599999999998</v>
      </c>
      <c r="G3743">
        <v>0.39</v>
      </c>
      <c r="H3743">
        <v>1.607</v>
      </c>
      <c r="I3743">
        <v>1.9970000000000001</v>
      </c>
      <c r="J3743">
        <v>0.195292939409</v>
      </c>
      <c r="K3743">
        <v>0.80470706059099995</v>
      </c>
      <c r="L3743">
        <v>3</v>
      </c>
      <c r="M3743" s="1" t="s">
        <v>3134</v>
      </c>
      <c r="N3743">
        <v>207</v>
      </c>
      <c r="O3743">
        <v>210</v>
      </c>
      <c r="P3743">
        <v>210</v>
      </c>
      <c r="Q3743" t="s">
        <v>38</v>
      </c>
      <c r="R3743" t="s">
        <v>3135</v>
      </c>
    </row>
    <row r="3744" spans="1:18" x14ac:dyDescent="0.25">
      <c r="A3744" t="s">
        <v>4578</v>
      </c>
      <c r="B3744" t="str">
        <f>MID(Tableau1[[#This Row],[ID]],4,LEN(Tableau1[[#This Row],[ID]])-5)</f>
        <v>CM2</v>
      </c>
      <c r="C3744" t="s">
        <v>17472</v>
      </c>
      <c r="D3744">
        <v>0</v>
      </c>
      <c r="E3744">
        <v>9</v>
      </c>
      <c r="F3744">
        <v>441.95100000000002</v>
      </c>
      <c r="G3744">
        <v>2.153</v>
      </c>
      <c r="H3744">
        <v>1.4350000000000001</v>
      </c>
      <c r="I3744">
        <v>3.5880000000000001</v>
      </c>
      <c r="J3744">
        <v>0.60005574135999995</v>
      </c>
      <c r="K3744">
        <v>0.39994425863999999</v>
      </c>
      <c r="L3744">
        <v>7</v>
      </c>
      <c r="M3744" s="1" t="s">
        <v>4623</v>
      </c>
      <c r="N3744">
        <v>210</v>
      </c>
      <c r="O3744">
        <v>217</v>
      </c>
      <c r="P3744">
        <v>217</v>
      </c>
      <c r="Q3744" t="s">
        <v>38</v>
      </c>
      <c r="R3744" t="s">
        <v>4623</v>
      </c>
    </row>
    <row r="3745" spans="1:18" x14ac:dyDescent="0.25">
      <c r="A3745" t="s">
        <v>4578</v>
      </c>
      <c r="B3745" t="str">
        <f>MID(Tableau1[[#This Row],[ID]],4,LEN(Tableau1[[#This Row],[ID]])-5)</f>
        <v>CM2</v>
      </c>
      <c r="C3745" t="s">
        <v>17472</v>
      </c>
      <c r="D3745">
        <v>0</v>
      </c>
      <c r="E3745">
        <v>9</v>
      </c>
      <c r="F3745">
        <v>446.64600000000002</v>
      </c>
      <c r="G3745">
        <v>6.3E-2</v>
      </c>
      <c r="H3745">
        <v>2.5419999999999998</v>
      </c>
      <c r="I3745">
        <v>2.605</v>
      </c>
      <c r="J3745">
        <v>2.41842610365E-2</v>
      </c>
      <c r="K3745">
        <v>0.97581573896399998</v>
      </c>
      <c r="L3745">
        <v>1</v>
      </c>
      <c r="M3745" s="1" t="s">
        <v>98</v>
      </c>
      <c r="N3745">
        <v>217</v>
      </c>
      <c r="O3745">
        <v>218</v>
      </c>
      <c r="P3745">
        <v>218</v>
      </c>
      <c r="Q3745" t="s">
        <v>38</v>
      </c>
      <c r="R3745" t="s">
        <v>98</v>
      </c>
    </row>
    <row r="3746" spans="1:18" x14ac:dyDescent="0.25">
      <c r="A3746" t="s">
        <v>4578</v>
      </c>
      <c r="B3746" t="str">
        <f>MID(Tableau1[[#This Row],[ID]],4,LEN(Tableau1[[#This Row],[ID]])-5)</f>
        <v>CM2</v>
      </c>
      <c r="C3746" t="s">
        <v>17472</v>
      </c>
      <c r="D3746">
        <v>0</v>
      </c>
      <c r="E3746">
        <v>9</v>
      </c>
      <c r="F3746">
        <v>456.88</v>
      </c>
      <c r="G3746">
        <v>15.475</v>
      </c>
      <c r="H3746">
        <v>10.170999999999999</v>
      </c>
      <c r="I3746">
        <v>25.646000000000001</v>
      </c>
      <c r="J3746">
        <v>0.60340793885999999</v>
      </c>
      <c r="K3746">
        <v>0.39659206114000001</v>
      </c>
      <c r="L3746">
        <v>35</v>
      </c>
      <c r="M3746" s="1" t="s">
        <v>4624</v>
      </c>
      <c r="N3746">
        <v>218</v>
      </c>
      <c r="O3746">
        <v>253</v>
      </c>
      <c r="P3746">
        <v>253</v>
      </c>
      <c r="Q3746" t="s">
        <v>38</v>
      </c>
      <c r="R3746" t="s">
        <v>4625</v>
      </c>
    </row>
    <row r="3747" spans="1:18" x14ac:dyDescent="0.25">
      <c r="A3747" t="s">
        <v>4578</v>
      </c>
      <c r="B3747" t="str">
        <f>MID(Tableau1[[#This Row],[ID]],4,LEN(Tableau1[[#This Row],[ID]])-5)</f>
        <v>CM2</v>
      </c>
      <c r="C3747" t="s">
        <v>17472</v>
      </c>
      <c r="D3747">
        <v>0</v>
      </c>
      <c r="E3747">
        <v>9</v>
      </c>
      <c r="F3747">
        <v>474.13400000000001</v>
      </c>
      <c r="G3747">
        <v>3.9780000000000002</v>
      </c>
      <c r="H3747">
        <v>1.7789999999999999</v>
      </c>
      <c r="I3747">
        <v>5.7569999999999997</v>
      </c>
      <c r="J3747">
        <v>0.69098488796199997</v>
      </c>
      <c r="K3747">
        <v>0.30901511203799997</v>
      </c>
      <c r="L3747">
        <v>6</v>
      </c>
      <c r="M3747" s="1" t="s">
        <v>4626</v>
      </c>
      <c r="N3747">
        <v>253</v>
      </c>
      <c r="O3747">
        <v>258</v>
      </c>
      <c r="P3747">
        <v>258</v>
      </c>
      <c r="Q3747" t="s">
        <v>38</v>
      </c>
      <c r="R3747" t="s">
        <v>4627</v>
      </c>
    </row>
    <row r="3748" spans="1:18" x14ac:dyDescent="0.25">
      <c r="A3748" t="s">
        <v>4578</v>
      </c>
      <c r="B3748" t="str">
        <f>MID(Tableau1[[#This Row],[ID]],4,LEN(Tableau1[[#This Row],[ID]])-5)</f>
        <v>CM2</v>
      </c>
      <c r="C3748" t="s">
        <v>17472</v>
      </c>
      <c r="D3748">
        <v>0</v>
      </c>
      <c r="E3748">
        <v>9</v>
      </c>
      <c r="F3748">
        <v>479.57799999999997</v>
      </c>
      <c r="G3748">
        <v>8.0030000000000001</v>
      </c>
      <c r="H3748">
        <v>1.466</v>
      </c>
      <c r="I3748">
        <v>9.4689999999999994</v>
      </c>
      <c r="J3748">
        <v>0.845179005175</v>
      </c>
      <c r="K3748">
        <v>0.154820994825</v>
      </c>
      <c r="L3748">
        <v>14</v>
      </c>
      <c r="M3748" s="1" t="s">
        <v>4628</v>
      </c>
      <c r="N3748">
        <v>258</v>
      </c>
      <c r="O3748">
        <v>269</v>
      </c>
      <c r="P3748">
        <v>269</v>
      </c>
      <c r="Q3748" t="s">
        <v>38</v>
      </c>
      <c r="R3748" t="s">
        <v>4629</v>
      </c>
    </row>
    <row r="3749" spans="1:18" x14ac:dyDescent="0.25">
      <c r="A3749" t="s">
        <v>4578</v>
      </c>
      <c r="B3749" t="str">
        <f>MID(Tableau1[[#This Row],[ID]],4,LEN(Tableau1[[#This Row],[ID]])-5)</f>
        <v>CM2</v>
      </c>
      <c r="C3749" t="s">
        <v>17472</v>
      </c>
      <c r="D3749">
        <v>0</v>
      </c>
      <c r="E3749">
        <v>9</v>
      </c>
      <c r="F3749">
        <v>491.49700000000001</v>
      </c>
      <c r="G3749">
        <v>7.8E-2</v>
      </c>
      <c r="H3749">
        <v>3.9159999999999999</v>
      </c>
      <c r="I3749">
        <v>3.9940000000000002</v>
      </c>
      <c r="J3749">
        <v>1.95292939409E-2</v>
      </c>
      <c r="K3749">
        <v>0.980470706059</v>
      </c>
      <c r="L3749">
        <v>0</v>
      </c>
      <c r="N3749">
        <v>269</v>
      </c>
      <c r="O3749">
        <v>268</v>
      </c>
      <c r="P3749">
        <v>268</v>
      </c>
      <c r="Q3749" t="s">
        <v>38</v>
      </c>
      <c r="R3749" t="s">
        <v>47</v>
      </c>
    </row>
    <row r="3750" spans="1:18" x14ac:dyDescent="0.25">
      <c r="A3750" t="s">
        <v>4578</v>
      </c>
      <c r="B3750" t="str">
        <f>MID(Tableau1[[#This Row],[ID]],4,LEN(Tableau1[[#This Row],[ID]])-5)</f>
        <v>CM2</v>
      </c>
      <c r="C3750" t="s">
        <v>17472</v>
      </c>
      <c r="D3750">
        <v>0</v>
      </c>
      <c r="E3750">
        <v>9</v>
      </c>
      <c r="F3750">
        <v>495.02199999999999</v>
      </c>
      <c r="G3750">
        <v>2.59</v>
      </c>
      <c r="H3750">
        <v>3.4470000000000001</v>
      </c>
      <c r="I3750">
        <v>6.0369999999999999</v>
      </c>
      <c r="J3750">
        <v>0.42902103693900001</v>
      </c>
      <c r="K3750">
        <v>0.57097896306100004</v>
      </c>
      <c r="L3750">
        <v>8</v>
      </c>
      <c r="M3750" s="1" t="s">
        <v>4630</v>
      </c>
      <c r="N3750">
        <v>268</v>
      </c>
      <c r="O3750">
        <v>276</v>
      </c>
      <c r="P3750">
        <v>276</v>
      </c>
      <c r="Q3750" t="s">
        <v>38</v>
      </c>
      <c r="R3750" t="s">
        <v>4631</v>
      </c>
    </row>
    <row r="3751" spans="1:18" x14ac:dyDescent="0.25">
      <c r="A3751" t="s">
        <v>4578</v>
      </c>
      <c r="B3751" t="str">
        <f>MID(Tableau1[[#This Row],[ID]],4,LEN(Tableau1[[#This Row],[ID]])-5)</f>
        <v>CM2</v>
      </c>
      <c r="C3751" t="s">
        <v>17472</v>
      </c>
      <c r="D3751">
        <v>0</v>
      </c>
      <c r="E3751">
        <v>9</v>
      </c>
      <c r="F3751">
        <v>499.26600000000002</v>
      </c>
      <c r="G3751">
        <v>1.84</v>
      </c>
      <c r="H3751">
        <v>1.6539999999999999</v>
      </c>
      <c r="I3751">
        <v>3.4940000000000002</v>
      </c>
      <c r="J3751">
        <v>0.52661705781299994</v>
      </c>
      <c r="K3751">
        <v>0.473382942187</v>
      </c>
      <c r="L3751">
        <v>5</v>
      </c>
      <c r="M3751" s="1" t="s">
        <v>4632</v>
      </c>
      <c r="N3751">
        <v>276</v>
      </c>
      <c r="O3751">
        <v>281</v>
      </c>
      <c r="P3751">
        <v>281</v>
      </c>
      <c r="Q3751" t="s">
        <v>38</v>
      </c>
      <c r="R3751" t="s">
        <v>4632</v>
      </c>
    </row>
    <row r="3752" spans="1:18" x14ac:dyDescent="0.25">
      <c r="A3752" t="s">
        <v>4578</v>
      </c>
      <c r="B3752" t="str">
        <f>MID(Tableau1[[#This Row],[ID]],4,LEN(Tableau1[[#This Row],[ID]])-5)</f>
        <v>CM2</v>
      </c>
      <c r="C3752" t="s">
        <v>17472</v>
      </c>
      <c r="D3752">
        <v>0</v>
      </c>
      <c r="E3752">
        <v>9</v>
      </c>
      <c r="F3752">
        <v>503.29</v>
      </c>
      <c r="G3752">
        <v>7.2229999999999999</v>
      </c>
      <c r="H3752">
        <v>2.1840000000000002</v>
      </c>
      <c r="I3752">
        <v>9.407</v>
      </c>
      <c r="J3752">
        <v>0.76783246518600001</v>
      </c>
      <c r="K3752">
        <v>0.23216753481399999</v>
      </c>
      <c r="L3752">
        <v>21</v>
      </c>
      <c r="M3752" s="1" t="s">
        <v>4633</v>
      </c>
      <c r="N3752">
        <v>281</v>
      </c>
      <c r="O3752">
        <v>302</v>
      </c>
      <c r="P3752">
        <v>302</v>
      </c>
      <c r="Q3752" t="s">
        <v>38</v>
      </c>
      <c r="R3752" t="s">
        <v>4634</v>
      </c>
    </row>
    <row r="3753" spans="1:18" x14ac:dyDescent="0.25">
      <c r="A3753" t="s">
        <v>4578</v>
      </c>
      <c r="B3753" t="str">
        <f>MID(Tableau1[[#This Row],[ID]],4,LEN(Tableau1[[#This Row],[ID]])-5)</f>
        <v>CM2</v>
      </c>
      <c r="C3753" t="s">
        <v>17472</v>
      </c>
      <c r="D3753">
        <v>0</v>
      </c>
      <c r="E3753">
        <v>9</v>
      </c>
      <c r="F3753">
        <v>511.98</v>
      </c>
      <c r="G3753">
        <v>0.124</v>
      </c>
      <c r="H3753">
        <v>1.4670000000000001</v>
      </c>
      <c r="I3753">
        <v>1.591</v>
      </c>
      <c r="J3753">
        <v>7.7938403519799998E-2</v>
      </c>
      <c r="K3753">
        <v>0.92206159647999997</v>
      </c>
      <c r="L3753">
        <v>1</v>
      </c>
      <c r="M3753" s="1" t="s">
        <v>258</v>
      </c>
      <c r="N3753">
        <v>302</v>
      </c>
      <c r="O3753">
        <v>303</v>
      </c>
      <c r="P3753">
        <v>303</v>
      </c>
      <c r="Q3753" t="s">
        <v>38</v>
      </c>
      <c r="R3753" t="s">
        <v>258</v>
      </c>
    </row>
    <row r="3754" spans="1:18" x14ac:dyDescent="0.25">
      <c r="A3754" t="s">
        <v>4578</v>
      </c>
      <c r="B3754" t="str">
        <f>MID(Tableau1[[#This Row],[ID]],4,LEN(Tableau1[[#This Row],[ID]])-5)</f>
        <v>CM2</v>
      </c>
      <c r="C3754" t="s">
        <v>17472</v>
      </c>
      <c r="D3754">
        <v>0</v>
      </c>
      <c r="E3754">
        <v>9</v>
      </c>
      <c r="F3754">
        <v>514.36599999999999</v>
      </c>
      <c r="G3754">
        <v>7.8E-2</v>
      </c>
      <c r="H3754">
        <v>2.262</v>
      </c>
      <c r="I3754">
        <v>2.34</v>
      </c>
      <c r="J3754">
        <v>3.3333333333299998E-2</v>
      </c>
      <c r="K3754">
        <v>0.96666666666699996</v>
      </c>
      <c r="L3754">
        <v>0</v>
      </c>
      <c r="N3754">
        <v>303</v>
      </c>
      <c r="O3754">
        <v>302</v>
      </c>
      <c r="P3754">
        <v>302</v>
      </c>
      <c r="Q3754" t="s">
        <v>38</v>
      </c>
      <c r="R3754" t="s">
        <v>47</v>
      </c>
    </row>
    <row r="3755" spans="1:18" x14ac:dyDescent="0.25">
      <c r="A3755" t="s">
        <v>4578</v>
      </c>
      <c r="B3755" t="str">
        <f>MID(Tableau1[[#This Row],[ID]],4,LEN(Tableau1[[#This Row],[ID]])-5)</f>
        <v>CM2</v>
      </c>
      <c r="C3755" t="s">
        <v>17472</v>
      </c>
      <c r="D3755">
        <v>0</v>
      </c>
      <c r="E3755">
        <v>9</v>
      </c>
      <c r="F3755">
        <v>515.80200000000002</v>
      </c>
      <c r="G3755">
        <v>0.109</v>
      </c>
      <c r="H3755">
        <v>1.3580000000000001</v>
      </c>
      <c r="I3755">
        <v>1.4670000000000001</v>
      </c>
      <c r="J3755">
        <v>7.4301295160199995E-2</v>
      </c>
      <c r="K3755">
        <v>0.92569870484000005</v>
      </c>
      <c r="L3755">
        <v>0</v>
      </c>
      <c r="N3755">
        <v>302</v>
      </c>
      <c r="O3755">
        <v>301</v>
      </c>
      <c r="P3755">
        <v>301</v>
      </c>
      <c r="Q3755" t="s">
        <v>38</v>
      </c>
      <c r="R3755" t="s">
        <v>47</v>
      </c>
    </row>
    <row r="3756" spans="1:18" x14ac:dyDescent="0.25">
      <c r="A3756" t="s">
        <v>4578</v>
      </c>
      <c r="B3756" t="str">
        <f>MID(Tableau1[[#This Row],[ID]],4,LEN(Tableau1[[#This Row],[ID]])-5)</f>
        <v>CM2</v>
      </c>
      <c r="C3756" t="s">
        <v>17472</v>
      </c>
      <c r="D3756">
        <v>0</v>
      </c>
      <c r="E3756">
        <v>9</v>
      </c>
      <c r="F3756">
        <v>517.81399999999996</v>
      </c>
      <c r="G3756">
        <v>0.156</v>
      </c>
      <c r="H3756">
        <v>1.903</v>
      </c>
      <c r="I3756">
        <v>2.0590000000000002</v>
      </c>
      <c r="J3756">
        <v>7.5764934434200001E-2</v>
      </c>
      <c r="K3756">
        <v>0.92423506556599999</v>
      </c>
      <c r="L3756">
        <v>1</v>
      </c>
      <c r="M3756" s="1" t="s">
        <v>258</v>
      </c>
      <c r="N3756">
        <v>301</v>
      </c>
      <c r="O3756">
        <v>302</v>
      </c>
      <c r="P3756">
        <v>302</v>
      </c>
      <c r="Q3756" t="s">
        <v>38</v>
      </c>
      <c r="R3756" t="s">
        <v>258</v>
      </c>
    </row>
    <row r="3757" spans="1:18" x14ac:dyDescent="0.25">
      <c r="A3757" t="s">
        <v>4578</v>
      </c>
      <c r="B3757" t="str">
        <f>MID(Tableau1[[#This Row],[ID]],4,LEN(Tableau1[[#This Row],[ID]])-5)</f>
        <v>CM2</v>
      </c>
      <c r="C3757" t="s">
        <v>17472</v>
      </c>
      <c r="D3757">
        <v>0</v>
      </c>
      <c r="E3757">
        <v>9</v>
      </c>
      <c r="F3757">
        <v>520.12300000000005</v>
      </c>
      <c r="G3757">
        <v>0.109</v>
      </c>
      <c r="H3757">
        <v>2.153</v>
      </c>
      <c r="I3757">
        <v>2.262</v>
      </c>
      <c r="J3757">
        <v>4.8187444739200003E-2</v>
      </c>
      <c r="K3757">
        <v>0.95181255526099995</v>
      </c>
      <c r="L3757">
        <v>1</v>
      </c>
      <c r="M3757" s="1" t="s">
        <v>84</v>
      </c>
      <c r="N3757">
        <v>302</v>
      </c>
      <c r="O3757">
        <v>303</v>
      </c>
      <c r="P3757">
        <v>303</v>
      </c>
      <c r="Q3757" t="s">
        <v>38</v>
      </c>
      <c r="R3757" t="s">
        <v>84</v>
      </c>
    </row>
    <row r="3758" spans="1:18" x14ac:dyDescent="0.25">
      <c r="A3758" t="s">
        <v>4578</v>
      </c>
      <c r="B3758" t="str">
        <f>MID(Tableau1[[#This Row],[ID]],4,LEN(Tableau1[[#This Row],[ID]])-5)</f>
        <v>CM2</v>
      </c>
      <c r="C3758" t="s">
        <v>17472</v>
      </c>
      <c r="D3758">
        <v>0</v>
      </c>
      <c r="E3758">
        <v>9</v>
      </c>
      <c r="F3758">
        <v>524.85</v>
      </c>
      <c r="G3758">
        <v>9.2999999999999999E-2</v>
      </c>
      <c r="H3758">
        <v>4.6180000000000003</v>
      </c>
      <c r="I3758">
        <v>4.7110000000000003</v>
      </c>
      <c r="J3758">
        <v>1.9741031628100002E-2</v>
      </c>
      <c r="K3758">
        <v>0.98025896837199999</v>
      </c>
      <c r="L3758">
        <v>1</v>
      </c>
      <c r="M3758" s="1" t="s">
        <v>665</v>
      </c>
      <c r="N3758">
        <v>303</v>
      </c>
      <c r="O3758">
        <v>304</v>
      </c>
      <c r="P3758">
        <v>304</v>
      </c>
      <c r="Q3758" t="s">
        <v>38</v>
      </c>
      <c r="R3758" t="s">
        <v>665</v>
      </c>
    </row>
    <row r="3759" spans="1:18" x14ac:dyDescent="0.25">
      <c r="A3759" t="s">
        <v>4578</v>
      </c>
      <c r="B3759" t="str">
        <f>MID(Tableau1[[#This Row],[ID]],4,LEN(Tableau1[[#This Row],[ID]])-5)</f>
        <v>CM2</v>
      </c>
      <c r="C3759" t="s">
        <v>17472</v>
      </c>
      <c r="D3759">
        <v>0</v>
      </c>
      <c r="E3759">
        <v>9</v>
      </c>
      <c r="F3759">
        <v>527.26800000000003</v>
      </c>
      <c r="G3759">
        <v>1.528</v>
      </c>
      <c r="H3759">
        <v>2.3250000000000002</v>
      </c>
      <c r="I3759">
        <v>3.8530000000000002</v>
      </c>
      <c r="J3759">
        <v>0.39657409810499999</v>
      </c>
      <c r="K3759">
        <v>0.60342590189500001</v>
      </c>
      <c r="L3759">
        <v>2</v>
      </c>
      <c r="M3759" s="1" t="s">
        <v>4635</v>
      </c>
      <c r="N3759">
        <v>304</v>
      </c>
      <c r="O3759">
        <v>305</v>
      </c>
      <c r="P3759">
        <v>305</v>
      </c>
      <c r="Q3759" t="s">
        <v>38</v>
      </c>
      <c r="R3759" t="s">
        <v>4636</v>
      </c>
    </row>
    <row r="3760" spans="1:18" x14ac:dyDescent="0.25">
      <c r="A3760" t="s">
        <v>4578</v>
      </c>
      <c r="B3760" t="str">
        <f>MID(Tableau1[[#This Row],[ID]],4,LEN(Tableau1[[#This Row],[ID]])-5)</f>
        <v>CM2</v>
      </c>
      <c r="C3760" t="s">
        <v>17472</v>
      </c>
      <c r="D3760">
        <v>0</v>
      </c>
      <c r="E3760">
        <v>9</v>
      </c>
      <c r="F3760">
        <v>531.30799999999999</v>
      </c>
      <c r="G3760">
        <v>0.219</v>
      </c>
      <c r="H3760">
        <v>2.512</v>
      </c>
      <c r="I3760">
        <v>2.7309999999999999</v>
      </c>
      <c r="J3760">
        <v>8.0190406444499998E-2</v>
      </c>
      <c r="K3760">
        <v>0.91980959355500003</v>
      </c>
      <c r="L3760">
        <v>1</v>
      </c>
      <c r="M3760" s="1" t="s">
        <v>665</v>
      </c>
      <c r="N3760">
        <v>305</v>
      </c>
      <c r="O3760">
        <v>305</v>
      </c>
      <c r="P3760">
        <v>305</v>
      </c>
      <c r="Q3760" t="s">
        <v>38</v>
      </c>
      <c r="R3760" t="s">
        <v>4637</v>
      </c>
    </row>
    <row r="3761" spans="1:18" x14ac:dyDescent="0.25">
      <c r="A3761" t="s">
        <v>4578</v>
      </c>
      <c r="B3761" t="str">
        <f>MID(Tableau1[[#This Row],[ID]],4,LEN(Tableau1[[#This Row],[ID]])-5)</f>
        <v>CM2</v>
      </c>
      <c r="C3761" t="s">
        <v>17472</v>
      </c>
      <c r="D3761">
        <v>0</v>
      </c>
      <c r="E3761">
        <v>9</v>
      </c>
      <c r="F3761">
        <v>533.274</v>
      </c>
      <c r="G3761">
        <v>0.28100000000000003</v>
      </c>
      <c r="H3761">
        <v>1.7470000000000001</v>
      </c>
      <c r="I3761">
        <v>2.028</v>
      </c>
      <c r="J3761">
        <v>0.138560157791</v>
      </c>
      <c r="K3761">
        <v>0.86143984220900005</v>
      </c>
      <c r="L3761">
        <v>2</v>
      </c>
      <c r="M3761" s="1" t="s">
        <v>4638</v>
      </c>
      <c r="N3761">
        <v>305</v>
      </c>
      <c r="O3761">
        <v>307</v>
      </c>
      <c r="P3761">
        <v>307</v>
      </c>
      <c r="Q3761" t="s">
        <v>38</v>
      </c>
      <c r="R3761" t="s">
        <v>4638</v>
      </c>
    </row>
    <row r="3762" spans="1:18" x14ac:dyDescent="0.25">
      <c r="A3762" t="s">
        <v>4578</v>
      </c>
      <c r="B3762" t="str">
        <f>MID(Tableau1[[#This Row],[ID]],4,LEN(Tableau1[[#This Row],[ID]])-5)</f>
        <v>CM2</v>
      </c>
      <c r="C3762" t="s">
        <v>17472</v>
      </c>
      <c r="D3762">
        <v>0</v>
      </c>
      <c r="E3762">
        <v>9</v>
      </c>
      <c r="F3762">
        <v>544.56799999999998</v>
      </c>
      <c r="G3762">
        <v>0.23400000000000001</v>
      </c>
      <c r="H3762">
        <v>11.013</v>
      </c>
      <c r="I3762">
        <v>11.247</v>
      </c>
      <c r="J3762">
        <v>2.08055481462E-2</v>
      </c>
      <c r="K3762">
        <v>0.979194451854</v>
      </c>
      <c r="L3762">
        <v>2</v>
      </c>
      <c r="M3762" s="1" t="s">
        <v>4639</v>
      </c>
      <c r="N3762">
        <v>307</v>
      </c>
      <c r="O3762">
        <v>309</v>
      </c>
      <c r="P3762">
        <v>309</v>
      </c>
      <c r="Q3762" t="s">
        <v>38</v>
      </c>
      <c r="R3762" t="s">
        <v>4639</v>
      </c>
    </row>
    <row r="3763" spans="1:18" x14ac:dyDescent="0.25">
      <c r="A3763" t="s">
        <v>4578</v>
      </c>
      <c r="B3763" t="str">
        <f>MID(Tableau1[[#This Row],[ID]],4,LEN(Tableau1[[#This Row],[ID]])-5)</f>
        <v>CM2</v>
      </c>
      <c r="C3763" t="s">
        <v>17472</v>
      </c>
      <c r="D3763">
        <v>0</v>
      </c>
      <c r="E3763">
        <v>9</v>
      </c>
      <c r="F3763">
        <v>548.78</v>
      </c>
      <c r="G3763">
        <v>4.2750000000000004</v>
      </c>
      <c r="H3763">
        <v>3.9780000000000002</v>
      </c>
      <c r="I3763">
        <v>8.2530000000000001</v>
      </c>
      <c r="J3763">
        <v>0.51799345692499998</v>
      </c>
      <c r="K3763">
        <v>0.48200654307500002</v>
      </c>
      <c r="L3763">
        <v>3</v>
      </c>
      <c r="M3763" s="1" t="s">
        <v>4640</v>
      </c>
      <c r="N3763">
        <v>309</v>
      </c>
      <c r="O3763">
        <v>301</v>
      </c>
      <c r="P3763">
        <v>301</v>
      </c>
      <c r="Q3763" t="s">
        <v>38</v>
      </c>
      <c r="R3763" t="s">
        <v>4641</v>
      </c>
    </row>
    <row r="3764" spans="1:18" x14ac:dyDescent="0.25">
      <c r="A3764" t="s">
        <v>4578</v>
      </c>
      <c r="B3764" t="str">
        <f>MID(Tableau1[[#This Row],[ID]],4,LEN(Tableau1[[#This Row],[ID]])-5)</f>
        <v>CM2</v>
      </c>
      <c r="C3764" t="s">
        <v>17472</v>
      </c>
      <c r="D3764">
        <v>0</v>
      </c>
      <c r="E3764">
        <v>9</v>
      </c>
      <c r="F3764">
        <v>558.91999999999996</v>
      </c>
      <c r="G3764">
        <v>0.26500000000000001</v>
      </c>
      <c r="H3764">
        <v>5.8650000000000002</v>
      </c>
      <c r="I3764">
        <v>6.13</v>
      </c>
      <c r="J3764">
        <v>4.3230016313199997E-2</v>
      </c>
      <c r="K3764">
        <v>0.95676998368699995</v>
      </c>
      <c r="L3764">
        <v>2</v>
      </c>
      <c r="M3764" s="1" t="s">
        <v>20</v>
      </c>
      <c r="N3764">
        <v>301</v>
      </c>
      <c r="O3764">
        <v>303</v>
      </c>
      <c r="P3764">
        <v>303</v>
      </c>
      <c r="Q3764" t="s">
        <v>38</v>
      </c>
      <c r="R3764" t="s">
        <v>191</v>
      </c>
    </row>
    <row r="3765" spans="1:18" x14ac:dyDescent="0.25">
      <c r="A3765" t="s">
        <v>4578</v>
      </c>
      <c r="B3765" t="str">
        <f>MID(Tableau1[[#This Row],[ID]],4,LEN(Tableau1[[#This Row],[ID]])-5)</f>
        <v>CM2</v>
      </c>
      <c r="C3765" t="s">
        <v>17472</v>
      </c>
      <c r="D3765">
        <v>0</v>
      </c>
      <c r="E3765">
        <v>9</v>
      </c>
      <c r="F3765">
        <v>564.64599999999996</v>
      </c>
      <c r="G3765">
        <v>3.0419999999999998</v>
      </c>
      <c r="H3765">
        <v>5.4610000000000003</v>
      </c>
      <c r="I3765">
        <v>8.5030000000000001</v>
      </c>
      <c r="J3765">
        <v>0.35775608608699999</v>
      </c>
      <c r="K3765">
        <v>0.64224391391299995</v>
      </c>
      <c r="L3765">
        <v>4</v>
      </c>
      <c r="M3765" s="1" t="s">
        <v>4642</v>
      </c>
      <c r="N3765">
        <v>303</v>
      </c>
      <c r="O3765">
        <v>307</v>
      </c>
      <c r="P3765">
        <v>307</v>
      </c>
      <c r="Q3765" t="s">
        <v>38</v>
      </c>
      <c r="R3765" t="s">
        <v>4643</v>
      </c>
    </row>
    <row r="3766" spans="1:18" x14ac:dyDescent="0.25">
      <c r="A3766" t="s">
        <v>4578</v>
      </c>
      <c r="B3766" t="str">
        <f>MID(Tableau1[[#This Row],[ID]],4,LEN(Tableau1[[#This Row],[ID]])-5)</f>
        <v>CM2</v>
      </c>
      <c r="C3766" t="s">
        <v>17472</v>
      </c>
      <c r="D3766">
        <v>0</v>
      </c>
      <c r="E3766">
        <v>9</v>
      </c>
      <c r="F3766">
        <v>569.21600000000001</v>
      </c>
      <c r="G3766">
        <v>2.387</v>
      </c>
      <c r="H3766">
        <v>1.528</v>
      </c>
      <c r="I3766">
        <v>3.915</v>
      </c>
      <c r="J3766">
        <v>0.60970625798199996</v>
      </c>
      <c r="K3766">
        <v>0.39029374201799999</v>
      </c>
      <c r="L3766">
        <v>3</v>
      </c>
      <c r="M3766" s="1" t="s">
        <v>3688</v>
      </c>
      <c r="N3766">
        <v>307</v>
      </c>
      <c r="O3766">
        <v>309</v>
      </c>
      <c r="P3766">
        <v>309</v>
      </c>
      <c r="Q3766" t="s">
        <v>38</v>
      </c>
      <c r="R3766" t="s">
        <v>4644</v>
      </c>
    </row>
    <row r="3767" spans="1:18" x14ac:dyDescent="0.25">
      <c r="A3767" t="s">
        <v>4578</v>
      </c>
      <c r="B3767" t="str">
        <f>MID(Tableau1[[#This Row],[ID]],4,LEN(Tableau1[[#This Row],[ID]])-5)</f>
        <v>CM2</v>
      </c>
      <c r="C3767" t="s">
        <v>17472</v>
      </c>
      <c r="D3767">
        <v>0</v>
      </c>
      <c r="E3767">
        <v>9</v>
      </c>
      <c r="F3767">
        <v>573.31899999999996</v>
      </c>
      <c r="G3767">
        <v>5.8970000000000002</v>
      </c>
      <c r="H3767">
        <v>1.716</v>
      </c>
      <c r="I3767">
        <v>7.6130000000000004</v>
      </c>
      <c r="J3767">
        <v>0.77459608564299998</v>
      </c>
      <c r="K3767">
        <v>0.225403914357</v>
      </c>
      <c r="L3767">
        <v>18</v>
      </c>
      <c r="M3767" s="1" t="s">
        <v>4645</v>
      </c>
      <c r="N3767">
        <v>309</v>
      </c>
      <c r="O3767">
        <v>327</v>
      </c>
      <c r="P3767">
        <v>327</v>
      </c>
      <c r="Q3767" t="s">
        <v>38</v>
      </c>
      <c r="R3767" t="s">
        <v>4646</v>
      </c>
    </row>
    <row r="3768" spans="1:18" x14ac:dyDescent="0.25">
      <c r="A3768" t="s">
        <v>4578</v>
      </c>
      <c r="B3768" t="str">
        <f>MID(Tableau1[[#This Row],[ID]],4,LEN(Tableau1[[#This Row],[ID]])-5)</f>
        <v>CM2</v>
      </c>
      <c r="C3768" t="s">
        <v>17472</v>
      </c>
      <c r="D3768">
        <v>0</v>
      </c>
      <c r="E3768">
        <v>9</v>
      </c>
      <c r="F3768">
        <v>580.94799999999998</v>
      </c>
      <c r="G3768">
        <v>0.56100000000000005</v>
      </c>
      <c r="H3768">
        <v>1.732</v>
      </c>
      <c r="I3768">
        <v>2.2930000000000001</v>
      </c>
      <c r="J3768">
        <v>0.244657653729</v>
      </c>
      <c r="K3768">
        <v>0.75534234627100005</v>
      </c>
      <c r="L3768">
        <v>3</v>
      </c>
      <c r="M3768" s="1" t="s">
        <v>4647</v>
      </c>
      <c r="N3768">
        <v>327</v>
      </c>
      <c r="O3768">
        <v>330</v>
      </c>
      <c r="P3768">
        <v>330</v>
      </c>
      <c r="Q3768" t="s">
        <v>38</v>
      </c>
      <c r="R3768" t="s">
        <v>4647</v>
      </c>
    </row>
    <row r="3769" spans="1:18" x14ac:dyDescent="0.25">
      <c r="A3769" t="s">
        <v>4578</v>
      </c>
      <c r="B3769" t="str">
        <f>MID(Tableau1[[#This Row],[ID]],4,LEN(Tableau1[[#This Row],[ID]])-5)</f>
        <v>CM2</v>
      </c>
      <c r="C3769" t="s">
        <v>17472</v>
      </c>
      <c r="D3769">
        <v>0</v>
      </c>
      <c r="E3769">
        <v>9</v>
      </c>
      <c r="F3769">
        <v>584.13</v>
      </c>
      <c r="G3769">
        <v>8.1739999999999995</v>
      </c>
      <c r="H3769">
        <v>2.621</v>
      </c>
      <c r="I3769">
        <v>10.795</v>
      </c>
      <c r="J3769">
        <v>0.75720240852200005</v>
      </c>
      <c r="K3769">
        <v>0.24279759147800001</v>
      </c>
      <c r="L3769">
        <v>24</v>
      </c>
      <c r="M3769" s="1" t="s">
        <v>4648</v>
      </c>
      <c r="N3769">
        <v>330</v>
      </c>
      <c r="O3769">
        <v>353</v>
      </c>
      <c r="P3769">
        <v>353</v>
      </c>
      <c r="Q3769" t="s">
        <v>38</v>
      </c>
      <c r="R3769" t="s">
        <v>4649</v>
      </c>
    </row>
    <row r="3770" spans="1:18" x14ac:dyDescent="0.25">
      <c r="A3770" t="s">
        <v>4578</v>
      </c>
      <c r="B3770" t="str">
        <f>MID(Tableau1[[#This Row],[ID]],4,LEN(Tableau1[[#This Row],[ID]])-5)</f>
        <v>CM2</v>
      </c>
      <c r="C3770" t="s">
        <v>17472</v>
      </c>
      <c r="D3770">
        <v>0</v>
      </c>
      <c r="E3770">
        <v>9</v>
      </c>
      <c r="F3770">
        <v>596.45399999999995</v>
      </c>
      <c r="G3770">
        <v>7.8E-2</v>
      </c>
      <c r="H3770">
        <v>4.1500000000000004</v>
      </c>
      <c r="I3770">
        <v>4.2279999999999998</v>
      </c>
      <c r="J3770">
        <v>1.8448438978200001E-2</v>
      </c>
      <c r="K3770">
        <v>0.98155156102200003</v>
      </c>
      <c r="L3770">
        <v>1</v>
      </c>
      <c r="M3770" s="1" t="s">
        <v>84</v>
      </c>
      <c r="N3770">
        <v>353</v>
      </c>
      <c r="O3770">
        <v>354</v>
      </c>
      <c r="P3770">
        <v>354</v>
      </c>
      <c r="Q3770" t="s">
        <v>38</v>
      </c>
      <c r="R3770" t="s">
        <v>84</v>
      </c>
    </row>
    <row r="3771" spans="1:18" x14ac:dyDescent="0.25">
      <c r="A3771" t="s">
        <v>4578</v>
      </c>
      <c r="B3771" t="str">
        <f>MID(Tableau1[[#This Row],[ID]],4,LEN(Tableau1[[#This Row],[ID]])-5)</f>
        <v>CM2</v>
      </c>
      <c r="C3771" t="s">
        <v>17472</v>
      </c>
      <c r="D3771">
        <v>0</v>
      </c>
      <c r="E3771">
        <v>9</v>
      </c>
      <c r="F3771">
        <v>597.90499999999997</v>
      </c>
      <c r="G3771">
        <v>9.766</v>
      </c>
      <c r="H3771">
        <v>1.373</v>
      </c>
      <c r="I3771">
        <v>11.138999999999999</v>
      </c>
      <c r="J3771">
        <v>0.87673938414599994</v>
      </c>
      <c r="K3771">
        <v>0.123260615854</v>
      </c>
      <c r="L3771">
        <v>20</v>
      </c>
      <c r="M3771" s="1" t="s">
        <v>4650</v>
      </c>
      <c r="N3771">
        <v>354</v>
      </c>
      <c r="O3771">
        <v>374</v>
      </c>
      <c r="P3771">
        <v>374</v>
      </c>
      <c r="Q3771" t="s">
        <v>38</v>
      </c>
      <c r="R3771" t="s">
        <v>4651</v>
      </c>
    </row>
    <row r="3772" spans="1:18" x14ac:dyDescent="0.25">
      <c r="A3772" t="s">
        <v>4578</v>
      </c>
      <c r="B3772" t="str">
        <f>MID(Tableau1[[#This Row],[ID]],4,LEN(Tableau1[[#This Row],[ID]])-5)</f>
        <v>CM2</v>
      </c>
      <c r="C3772" t="s">
        <v>17472</v>
      </c>
      <c r="D3772">
        <v>0</v>
      </c>
      <c r="E3772">
        <v>9</v>
      </c>
      <c r="F3772">
        <v>610.07299999999998</v>
      </c>
      <c r="G3772">
        <v>10.78</v>
      </c>
      <c r="H3772">
        <v>2.4020000000000001</v>
      </c>
      <c r="I3772">
        <v>13.182</v>
      </c>
      <c r="J3772">
        <v>0.81778182369899999</v>
      </c>
      <c r="K3772">
        <v>0.18221817630100001</v>
      </c>
      <c r="L3772">
        <v>25</v>
      </c>
      <c r="M3772" s="1" t="s">
        <v>4652</v>
      </c>
      <c r="N3772">
        <v>374</v>
      </c>
      <c r="O3772">
        <v>399</v>
      </c>
      <c r="P3772">
        <v>399</v>
      </c>
      <c r="Q3772" t="s">
        <v>38</v>
      </c>
      <c r="R3772" t="s">
        <v>4653</v>
      </c>
    </row>
    <row r="3773" spans="1:18" x14ac:dyDescent="0.25">
      <c r="A3773" t="s">
        <v>4578</v>
      </c>
      <c r="B3773" t="str">
        <f>MID(Tableau1[[#This Row],[ID]],4,LEN(Tableau1[[#This Row],[ID]])-5)</f>
        <v>CM2</v>
      </c>
      <c r="C3773" t="s">
        <v>17472</v>
      </c>
      <c r="D3773">
        <v>0</v>
      </c>
      <c r="E3773">
        <v>9</v>
      </c>
      <c r="F3773">
        <v>622.678</v>
      </c>
      <c r="G3773">
        <v>0.71699999999999997</v>
      </c>
      <c r="H3773">
        <v>1.825</v>
      </c>
      <c r="I3773">
        <v>2.5419999999999998</v>
      </c>
      <c r="J3773">
        <v>0.28206136900099998</v>
      </c>
      <c r="K3773">
        <v>0.71793863099900002</v>
      </c>
      <c r="L3773">
        <v>2</v>
      </c>
      <c r="M3773" s="1" t="s">
        <v>994</v>
      </c>
      <c r="N3773">
        <v>399</v>
      </c>
      <c r="O3773">
        <v>401</v>
      </c>
      <c r="P3773">
        <v>401</v>
      </c>
      <c r="Q3773" t="s">
        <v>38</v>
      </c>
      <c r="R3773" t="s">
        <v>995</v>
      </c>
    </row>
    <row r="3774" spans="1:18" x14ac:dyDescent="0.25">
      <c r="A3774" t="s">
        <v>4578</v>
      </c>
      <c r="B3774" t="str">
        <f>MID(Tableau1[[#This Row],[ID]],4,LEN(Tableau1[[#This Row],[ID]])-5)</f>
        <v>CM2</v>
      </c>
      <c r="C3774" t="s">
        <v>17472</v>
      </c>
      <c r="D3774">
        <v>0</v>
      </c>
      <c r="E3774">
        <v>9</v>
      </c>
      <c r="F3774">
        <v>625.50199999999995</v>
      </c>
      <c r="G3774">
        <v>3.5409999999999999</v>
      </c>
      <c r="H3774">
        <v>2.1070000000000002</v>
      </c>
      <c r="I3774">
        <v>5.6479999999999997</v>
      </c>
      <c r="J3774">
        <v>0.62694759206799999</v>
      </c>
      <c r="K3774">
        <v>0.37305240793200001</v>
      </c>
      <c r="L3774">
        <v>7</v>
      </c>
      <c r="M3774" s="1" t="s">
        <v>4654</v>
      </c>
      <c r="N3774">
        <v>401</v>
      </c>
      <c r="O3774">
        <v>408</v>
      </c>
      <c r="P3774">
        <v>408</v>
      </c>
      <c r="Q3774" t="s">
        <v>38</v>
      </c>
      <c r="R3774" t="s">
        <v>4655</v>
      </c>
    </row>
    <row r="3775" spans="1:18" x14ac:dyDescent="0.25">
      <c r="A3775" t="s">
        <v>4578</v>
      </c>
      <c r="B3775" t="str">
        <f>MID(Tableau1[[#This Row],[ID]],4,LEN(Tableau1[[#This Row],[ID]])-5)</f>
        <v>CM2</v>
      </c>
      <c r="C3775" t="s">
        <v>17472</v>
      </c>
      <c r="D3775">
        <v>0</v>
      </c>
      <c r="E3775">
        <v>9</v>
      </c>
      <c r="F3775">
        <v>630.49400000000003</v>
      </c>
      <c r="G3775">
        <v>5.8810000000000002</v>
      </c>
      <c r="H3775">
        <v>1.4510000000000001</v>
      </c>
      <c r="I3775">
        <v>7.3319999999999999</v>
      </c>
      <c r="J3775">
        <v>0.80210038188800004</v>
      </c>
      <c r="K3775">
        <v>0.19789961811199999</v>
      </c>
      <c r="L3775">
        <v>15</v>
      </c>
      <c r="M3775" s="1" t="s">
        <v>4656</v>
      </c>
      <c r="N3775">
        <v>408</v>
      </c>
      <c r="O3775">
        <v>423</v>
      </c>
      <c r="P3775">
        <v>423</v>
      </c>
      <c r="Q3775" t="s">
        <v>38</v>
      </c>
      <c r="R3775" t="s">
        <v>4657</v>
      </c>
    </row>
    <row r="3776" spans="1:18" x14ac:dyDescent="0.25">
      <c r="A3776" t="s">
        <v>4578</v>
      </c>
      <c r="B3776" t="str">
        <f>MID(Tableau1[[#This Row],[ID]],4,LEN(Tableau1[[#This Row],[ID]])-5)</f>
        <v>CM2</v>
      </c>
      <c r="C3776" t="s">
        <v>17472</v>
      </c>
      <c r="D3776">
        <v>0</v>
      </c>
      <c r="E3776">
        <v>9</v>
      </c>
      <c r="F3776">
        <v>694.03300000000002</v>
      </c>
      <c r="G3776">
        <v>3.0419999999999998</v>
      </c>
      <c r="H3776">
        <v>57.658000000000001</v>
      </c>
      <c r="I3776">
        <v>60.7</v>
      </c>
      <c r="J3776">
        <v>5.0115321252099998E-2</v>
      </c>
      <c r="K3776">
        <v>0.94988467874799998</v>
      </c>
      <c r="L3776">
        <v>6</v>
      </c>
      <c r="M3776" s="1" t="s">
        <v>3137</v>
      </c>
      <c r="N3776">
        <v>423</v>
      </c>
      <c r="O3776">
        <v>429</v>
      </c>
      <c r="P3776">
        <v>429</v>
      </c>
      <c r="Q3776" t="s">
        <v>38</v>
      </c>
      <c r="R3776" t="s">
        <v>4658</v>
      </c>
    </row>
    <row r="3777" spans="1:18" x14ac:dyDescent="0.25">
      <c r="A3777" t="s">
        <v>4578</v>
      </c>
      <c r="B3777" t="str">
        <f>MID(Tableau1[[#This Row],[ID]],4,LEN(Tableau1[[#This Row],[ID]])-5)</f>
        <v>CM2</v>
      </c>
      <c r="C3777" t="s">
        <v>17472</v>
      </c>
      <c r="D3777">
        <v>0</v>
      </c>
      <c r="E3777">
        <v>9</v>
      </c>
      <c r="F3777">
        <v>698.51</v>
      </c>
      <c r="G3777">
        <v>10.061999999999999</v>
      </c>
      <c r="H3777">
        <v>1.4350000000000001</v>
      </c>
      <c r="I3777">
        <v>11.497</v>
      </c>
      <c r="J3777">
        <v>0.87518483082499998</v>
      </c>
      <c r="K3777">
        <v>0.124815169175</v>
      </c>
      <c r="L3777">
        <v>20</v>
      </c>
      <c r="M3777" s="1" t="s">
        <v>4659</v>
      </c>
      <c r="N3777">
        <v>429</v>
      </c>
      <c r="O3777">
        <v>449</v>
      </c>
      <c r="P3777">
        <v>449</v>
      </c>
      <c r="Q3777" t="s">
        <v>38</v>
      </c>
      <c r="R3777" t="s">
        <v>4660</v>
      </c>
    </row>
    <row r="3778" spans="1:18" x14ac:dyDescent="0.25">
      <c r="A3778" t="s">
        <v>4578</v>
      </c>
      <c r="B3778" t="str">
        <f>MID(Tableau1[[#This Row],[ID]],4,LEN(Tableau1[[#This Row],[ID]])-5)</f>
        <v>CM2</v>
      </c>
      <c r="C3778" t="s">
        <v>17472</v>
      </c>
      <c r="D3778">
        <v>0</v>
      </c>
      <c r="E3778">
        <v>9</v>
      </c>
      <c r="F3778">
        <v>712.3</v>
      </c>
      <c r="G3778">
        <v>1.732</v>
      </c>
      <c r="H3778">
        <v>3.7280000000000002</v>
      </c>
      <c r="I3778">
        <v>5.46</v>
      </c>
      <c r="J3778">
        <v>0.31721611721600002</v>
      </c>
      <c r="K3778">
        <v>0.68278388278400004</v>
      </c>
      <c r="L3778">
        <v>3</v>
      </c>
      <c r="M3778" s="1" t="s">
        <v>4661</v>
      </c>
      <c r="N3778">
        <v>449</v>
      </c>
      <c r="O3778">
        <v>452</v>
      </c>
      <c r="P3778">
        <v>452</v>
      </c>
      <c r="Q3778" t="s">
        <v>38</v>
      </c>
      <c r="R3778" t="s">
        <v>4661</v>
      </c>
    </row>
    <row r="3779" spans="1:18" x14ac:dyDescent="0.25">
      <c r="A3779" t="s">
        <v>4578</v>
      </c>
      <c r="B3779" t="str">
        <f>MID(Tableau1[[#This Row],[ID]],4,LEN(Tableau1[[#This Row],[ID]])-5)</f>
        <v>CM2</v>
      </c>
      <c r="C3779" t="s">
        <v>17472</v>
      </c>
      <c r="D3779">
        <v>0</v>
      </c>
      <c r="E3779">
        <v>9</v>
      </c>
      <c r="F3779">
        <v>715.42</v>
      </c>
      <c r="G3779">
        <v>9.4E-2</v>
      </c>
      <c r="H3779">
        <v>1.3879999999999999</v>
      </c>
      <c r="I3779">
        <v>1.482</v>
      </c>
      <c r="J3779">
        <v>6.3427800269899998E-2</v>
      </c>
      <c r="K3779">
        <v>0.93657219973000005</v>
      </c>
      <c r="L3779">
        <v>1</v>
      </c>
      <c r="M3779" s="1" t="s">
        <v>28</v>
      </c>
      <c r="N3779">
        <v>452</v>
      </c>
      <c r="O3779">
        <v>453</v>
      </c>
      <c r="P3779">
        <v>453</v>
      </c>
      <c r="Q3779" t="s">
        <v>38</v>
      </c>
      <c r="R3779" t="s">
        <v>29</v>
      </c>
    </row>
    <row r="3780" spans="1:18" x14ac:dyDescent="0.25">
      <c r="A3780" t="s">
        <v>4578</v>
      </c>
      <c r="B3780" t="str">
        <f>MID(Tableau1[[#This Row],[ID]],4,LEN(Tableau1[[#This Row],[ID]])-5)</f>
        <v>CM2</v>
      </c>
      <c r="C3780" t="s">
        <v>17472</v>
      </c>
      <c r="D3780">
        <v>0</v>
      </c>
      <c r="E3780">
        <v>9</v>
      </c>
      <c r="F3780">
        <v>718.26</v>
      </c>
      <c r="G3780">
        <v>0.23400000000000001</v>
      </c>
      <c r="H3780">
        <v>2.746</v>
      </c>
      <c r="I3780">
        <v>2.98</v>
      </c>
      <c r="J3780">
        <v>7.8523489932899995E-2</v>
      </c>
      <c r="K3780">
        <v>0.92147651006700004</v>
      </c>
      <c r="L3780">
        <v>2</v>
      </c>
      <c r="M3780" s="1" t="s">
        <v>1915</v>
      </c>
      <c r="N3780">
        <v>453</v>
      </c>
      <c r="O3780">
        <v>455</v>
      </c>
      <c r="P3780">
        <v>455</v>
      </c>
      <c r="Q3780" t="s">
        <v>38</v>
      </c>
      <c r="R3780" t="s">
        <v>1915</v>
      </c>
    </row>
    <row r="3781" spans="1:18" x14ac:dyDescent="0.25">
      <c r="A3781" t="s">
        <v>4578</v>
      </c>
      <c r="B3781" t="str">
        <f>MID(Tableau1[[#This Row],[ID]],4,LEN(Tableau1[[#This Row],[ID]])-5)</f>
        <v>CM2</v>
      </c>
      <c r="C3781" t="s">
        <v>17472</v>
      </c>
      <c r="D3781">
        <v>0</v>
      </c>
      <c r="E3781">
        <v>9</v>
      </c>
      <c r="F3781">
        <v>720.53700000000003</v>
      </c>
      <c r="G3781">
        <v>0.11</v>
      </c>
      <c r="H3781">
        <v>2.0430000000000001</v>
      </c>
      <c r="I3781">
        <v>2.153</v>
      </c>
      <c r="J3781">
        <v>5.10915002322E-2</v>
      </c>
      <c r="K3781">
        <v>0.94890849976799996</v>
      </c>
      <c r="L3781">
        <v>0</v>
      </c>
      <c r="N3781">
        <v>455</v>
      </c>
      <c r="O3781">
        <v>454</v>
      </c>
      <c r="P3781">
        <v>454</v>
      </c>
      <c r="Q3781" t="s">
        <v>38</v>
      </c>
      <c r="R3781" t="s">
        <v>47</v>
      </c>
    </row>
    <row r="3782" spans="1:18" x14ac:dyDescent="0.25">
      <c r="A3782" t="s">
        <v>4578</v>
      </c>
      <c r="B3782" t="str">
        <f>MID(Tableau1[[#This Row],[ID]],4,LEN(Tableau1[[#This Row],[ID]])-5)</f>
        <v>CM2</v>
      </c>
      <c r="C3782" t="s">
        <v>17472</v>
      </c>
      <c r="D3782">
        <v>0</v>
      </c>
      <c r="E3782">
        <v>9</v>
      </c>
      <c r="F3782">
        <v>723.11099999999999</v>
      </c>
      <c r="G3782">
        <v>7.9409999999999998</v>
      </c>
      <c r="H3782">
        <v>2.464</v>
      </c>
      <c r="I3782">
        <v>10.404999999999999</v>
      </c>
      <c r="J3782">
        <v>0.76319077366700006</v>
      </c>
      <c r="K3782">
        <v>0.236809226333</v>
      </c>
      <c r="L3782">
        <v>18</v>
      </c>
      <c r="M3782" s="1" t="s">
        <v>4662</v>
      </c>
      <c r="N3782">
        <v>454</v>
      </c>
      <c r="O3782">
        <v>472</v>
      </c>
      <c r="P3782">
        <v>472</v>
      </c>
      <c r="Q3782" t="s">
        <v>38</v>
      </c>
      <c r="R3782" t="s">
        <v>4663</v>
      </c>
    </row>
    <row r="3783" spans="1:18" x14ac:dyDescent="0.25">
      <c r="A3783" t="s">
        <v>4578</v>
      </c>
      <c r="B3783" t="str">
        <f>MID(Tableau1[[#This Row],[ID]],4,LEN(Tableau1[[#This Row],[ID]])-5)</f>
        <v>CM2</v>
      </c>
      <c r="C3783" t="s">
        <v>17472</v>
      </c>
      <c r="D3783">
        <v>0</v>
      </c>
      <c r="E3783">
        <v>9</v>
      </c>
      <c r="F3783">
        <v>733.09500000000003</v>
      </c>
      <c r="G3783">
        <v>2.512</v>
      </c>
      <c r="H3783">
        <v>2.0430000000000001</v>
      </c>
      <c r="I3783">
        <v>4.5549999999999997</v>
      </c>
      <c r="J3783">
        <v>0.55148188803499998</v>
      </c>
      <c r="K3783">
        <v>0.44851811196500002</v>
      </c>
      <c r="L3783">
        <v>7</v>
      </c>
      <c r="M3783" s="1" t="s">
        <v>4664</v>
      </c>
      <c r="N3783">
        <v>472</v>
      </c>
      <c r="O3783">
        <v>479</v>
      </c>
      <c r="P3783">
        <v>479</v>
      </c>
      <c r="Q3783" t="s">
        <v>38</v>
      </c>
      <c r="R3783" t="s">
        <v>4665</v>
      </c>
    </row>
    <row r="3784" spans="1:18" x14ac:dyDescent="0.25">
      <c r="A3784" t="s">
        <v>4578</v>
      </c>
      <c r="B3784" t="str">
        <f>MID(Tableau1[[#This Row],[ID]],4,LEN(Tableau1[[#This Row],[ID]])-5)</f>
        <v>CM2</v>
      </c>
      <c r="C3784" t="s">
        <v>17472</v>
      </c>
      <c r="D3784">
        <v>0</v>
      </c>
      <c r="E3784">
        <v>9</v>
      </c>
      <c r="F3784">
        <v>737.38499999999999</v>
      </c>
      <c r="G3784">
        <v>7.8E-2</v>
      </c>
      <c r="H3784">
        <v>1.778</v>
      </c>
      <c r="I3784">
        <v>1.8560000000000001</v>
      </c>
      <c r="J3784">
        <v>4.2025862068999997E-2</v>
      </c>
      <c r="K3784">
        <v>0.95797413793099995</v>
      </c>
      <c r="L3784">
        <v>1</v>
      </c>
      <c r="M3784" s="1" t="s">
        <v>98</v>
      </c>
      <c r="N3784">
        <v>479</v>
      </c>
      <c r="O3784">
        <v>480</v>
      </c>
      <c r="P3784">
        <v>480</v>
      </c>
      <c r="Q3784" t="s">
        <v>38</v>
      </c>
      <c r="R3784" t="s">
        <v>98</v>
      </c>
    </row>
    <row r="3785" spans="1:18" x14ac:dyDescent="0.25">
      <c r="A3785" t="s">
        <v>4578</v>
      </c>
      <c r="B3785" t="str">
        <f>MID(Tableau1[[#This Row],[ID]],4,LEN(Tableau1[[#This Row],[ID]])-5)</f>
        <v>CM2</v>
      </c>
      <c r="C3785" t="s">
        <v>17472</v>
      </c>
      <c r="D3785">
        <v>0</v>
      </c>
      <c r="E3785">
        <v>9</v>
      </c>
      <c r="F3785">
        <v>780.67600000000004</v>
      </c>
      <c r="G3785">
        <v>9.2999999999999999E-2</v>
      </c>
      <c r="H3785">
        <v>43.213000000000001</v>
      </c>
      <c r="I3785">
        <v>43.305999999999997</v>
      </c>
      <c r="J3785">
        <v>2.1475084283899999E-3</v>
      </c>
      <c r="K3785">
        <v>0.99785249157199996</v>
      </c>
      <c r="L3785">
        <v>1</v>
      </c>
      <c r="M3785" s="1" t="s">
        <v>28</v>
      </c>
      <c r="N3785">
        <v>480</v>
      </c>
      <c r="O3785">
        <v>481</v>
      </c>
      <c r="P3785">
        <v>481</v>
      </c>
      <c r="Q3785" t="s">
        <v>38</v>
      </c>
      <c r="R3785" t="s">
        <v>29</v>
      </c>
    </row>
    <row r="3786" spans="1:18" x14ac:dyDescent="0.25">
      <c r="A3786" t="s">
        <v>4578</v>
      </c>
      <c r="B3786" t="str">
        <f>MID(Tableau1[[#This Row],[ID]],4,LEN(Tableau1[[#This Row],[ID]])-5)</f>
        <v>CM2</v>
      </c>
      <c r="C3786" t="s">
        <v>17472</v>
      </c>
      <c r="D3786">
        <v>0</v>
      </c>
      <c r="E3786">
        <v>9</v>
      </c>
      <c r="F3786">
        <v>791.90800000000002</v>
      </c>
      <c r="G3786">
        <v>0.109</v>
      </c>
      <c r="H3786">
        <v>11.138999999999999</v>
      </c>
      <c r="I3786">
        <v>11.247999999999999</v>
      </c>
      <c r="J3786">
        <v>9.6906116643000004E-3</v>
      </c>
      <c r="K3786">
        <v>0.99030938833600002</v>
      </c>
      <c r="L3786">
        <v>1</v>
      </c>
      <c r="M3786" s="1" t="s">
        <v>453</v>
      </c>
      <c r="N3786">
        <v>480</v>
      </c>
      <c r="O3786">
        <v>481</v>
      </c>
      <c r="P3786">
        <v>482</v>
      </c>
      <c r="Q3786" t="s">
        <v>38</v>
      </c>
      <c r="R3786" t="s">
        <v>453</v>
      </c>
    </row>
    <row r="3787" spans="1:18" x14ac:dyDescent="0.25">
      <c r="A3787" t="s">
        <v>4578</v>
      </c>
      <c r="B3787" t="str">
        <f>MID(Tableau1[[#This Row],[ID]],4,LEN(Tableau1[[#This Row],[ID]])-5)</f>
        <v>CM2</v>
      </c>
      <c r="C3787" t="s">
        <v>17472</v>
      </c>
      <c r="D3787">
        <v>0</v>
      </c>
      <c r="E3787">
        <v>9</v>
      </c>
      <c r="F3787">
        <v>793.84199999999998</v>
      </c>
      <c r="G3787">
        <v>1.4350000000000001</v>
      </c>
      <c r="H3787">
        <v>1.825</v>
      </c>
      <c r="I3787">
        <v>3.26</v>
      </c>
      <c r="J3787">
        <v>0.44018404907999997</v>
      </c>
      <c r="K3787">
        <v>0.55981595092000003</v>
      </c>
      <c r="L3787">
        <v>1</v>
      </c>
      <c r="M3787" s="1" t="s">
        <v>829</v>
      </c>
      <c r="N3787">
        <v>481</v>
      </c>
      <c r="O3787">
        <v>482</v>
      </c>
      <c r="P3787">
        <v>483</v>
      </c>
      <c r="Q3787" t="s">
        <v>38</v>
      </c>
      <c r="R3787" t="s">
        <v>4666</v>
      </c>
    </row>
    <row r="3788" spans="1:18" x14ac:dyDescent="0.25">
      <c r="A3788" t="s">
        <v>4578</v>
      </c>
      <c r="B3788" t="str">
        <f>MID(Tableau1[[#This Row],[ID]],4,LEN(Tableau1[[#This Row],[ID]])-5)</f>
        <v>CM2</v>
      </c>
      <c r="C3788" t="s">
        <v>17472</v>
      </c>
      <c r="D3788">
        <v>0</v>
      </c>
      <c r="E3788">
        <v>9</v>
      </c>
      <c r="F3788">
        <v>799.36500000000001</v>
      </c>
      <c r="G3788">
        <v>4.04</v>
      </c>
      <c r="H3788">
        <v>4.0880000000000001</v>
      </c>
      <c r="I3788">
        <v>8.1280000000000001</v>
      </c>
      <c r="J3788">
        <v>0.49704724409399997</v>
      </c>
      <c r="K3788">
        <v>0.50295275590599997</v>
      </c>
      <c r="L3788">
        <v>11</v>
      </c>
      <c r="M3788" s="1" t="s">
        <v>4667</v>
      </c>
      <c r="N3788">
        <v>482</v>
      </c>
      <c r="O3788">
        <v>492</v>
      </c>
      <c r="P3788">
        <v>493</v>
      </c>
      <c r="Q3788" t="s">
        <v>38</v>
      </c>
      <c r="R3788" t="s">
        <v>4668</v>
      </c>
    </row>
    <row r="3789" spans="1:18" x14ac:dyDescent="0.25">
      <c r="A3789" t="s">
        <v>4578</v>
      </c>
      <c r="B3789" t="str">
        <f>MID(Tableau1[[#This Row],[ID]],4,LEN(Tableau1[[#This Row],[ID]])-5)</f>
        <v>CM2</v>
      </c>
      <c r="C3789" t="s">
        <v>17472</v>
      </c>
      <c r="D3789">
        <v>0</v>
      </c>
      <c r="E3789">
        <v>9</v>
      </c>
      <c r="F3789">
        <v>804.80899999999997</v>
      </c>
      <c r="G3789">
        <v>3.198</v>
      </c>
      <c r="H3789">
        <v>1.4039999999999999</v>
      </c>
      <c r="I3789">
        <v>4.6020000000000003</v>
      </c>
      <c r="J3789">
        <v>0.69491525423699996</v>
      </c>
      <c r="K3789">
        <v>0.30508474576299999</v>
      </c>
      <c r="L3789">
        <v>6</v>
      </c>
      <c r="M3789" s="1" t="s">
        <v>4669</v>
      </c>
      <c r="N3789">
        <v>492</v>
      </c>
      <c r="O3789">
        <v>493</v>
      </c>
      <c r="P3789">
        <v>494</v>
      </c>
      <c r="Q3789" t="s">
        <v>38</v>
      </c>
      <c r="R3789" t="s">
        <v>4670</v>
      </c>
    </row>
    <row r="3790" spans="1:18" x14ac:dyDescent="0.25">
      <c r="A3790" t="s">
        <v>4578</v>
      </c>
      <c r="B3790" t="str">
        <f>MID(Tableau1[[#This Row],[ID]],4,LEN(Tableau1[[#This Row],[ID]])-5)</f>
        <v>CM2</v>
      </c>
      <c r="C3790" t="s">
        <v>17472</v>
      </c>
      <c r="D3790">
        <v>0</v>
      </c>
      <c r="E3790">
        <v>9</v>
      </c>
      <c r="F3790">
        <v>810.19100000000003</v>
      </c>
      <c r="G3790">
        <v>3.339</v>
      </c>
      <c r="H3790">
        <v>2.1840000000000002</v>
      </c>
      <c r="I3790">
        <v>5.5229999999999997</v>
      </c>
      <c r="J3790">
        <v>0.60456273764299995</v>
      </c>
      <c r="K3790">
        <v>0.395437262357</v>
      </c>
      <c r="L3790">
        <v>7</v>
      </c>
      <c r="M3790" s="1" t="s">
        <v>4671</v>
      </c>
      <c r="N3790">
        <v>493</v>
      </c>
      <c r="O3790">
        <v>500</v>
      </c>
      <c r="P3790">
        <v>501</v>
      </c>
      <c r="Q3790" t="s">
        <v>38</v>
      </c>
      <c r="R3790" t="s">
        <v>4672</v>
      </c>
    </row>
    <row r="3791" spans="1:18" x14ac:dyDescent="0.25">
      <c r="A3791" t="s">
        <v>4578</v>
      </c>
      <c r="B3791" t="str">
        <f>MID(Tableau1[[#This Row],[ID]],4,LEN(Tableau1[[#This Row],[ID]])-5)</f>
        <v>CM2</v>
      </c>
      <c r="C3791" t="s">
        <v>17472</v>
      </c>
      <c r="D3791">
        <v>0</v>
      </c>
      <c r="E3791">
        <v>9</v>
      </c>
      <c r="F3791">
        <v>815.21400000000006</v>
      </c>
      <c r="G3791">
        <v>6.7709999999999999</v>
      </c>
      <c r="H3791">
        <v>1.6839999999999999</v>
      </c>
      <c r="I3791">
        <v>8.4550000000000001</v>
      </c>
      <c r="J3791">
        <v>0.800827912478</v>
      </c>
      <c r="K3791">
        <v>0.199172087522</v>
      </c>
      <c r="L3791">
        <v>19</v>
      </c>
      <c r="M3791" s="1" t="s">
        <v>4673</v>
      </c>
      <c r="N3791">
        <v>500</v>
      </c>
      <c r="O3791">
        <v>518</v>
      </c>
      <c r="P3791">
        <v>519</v>
      </c>
      <c r="Q3791" t="s">
        <v>38</v>
      </c>
      <c r="R3791" t="s">
        <v>4674</v>
      </c>
    </row>
    <row r="3792" spans="1:18" x14ac:dyDescent="0.25">
      <c r="A3792" t="s">
        <v>4578</v>
      </c>
      <c r="B3792" t="str">
        <f>MID(Tableau1[[#This Row],[ID]],4,LEN(Tableau1[[#This Row],[ID]])-5)</f>
        <v>CM2</v>
      </c>
      <c r="C3792" t="s">
        <v>17472</v>
      </c>
      <c r="D3792">
        <v>0</v>
      </c>
      <c r="E3792">
        <v>9</v>
      </c>
      <c r="F3792">
        <v>827.67899999999997</v>
      </c>
      <c r="G3792">
        <v>1.3879999999999999</v>
      </c>
      <c r="H3792">
        <v>5.694</v>
      </c>
      <c r="I3792">
        <v>7.0819999999999999</v>
      </c>
      <c r="J3792">
        <v>0.19598983338000001</v>
      </c>
      <c r="K3792">
        <v>0.80401016662000002</v>
      </c>
      <c r="L3792">
        <v>1</v>
      </c>
      <c r="M3792" s="1" t="s">
        <v>98</v>
      </c>
      <c r="N3792">
        <v>518</v>
      </c>
      <c r="O3792">
        <v>518</v>
      </c>
      <c r="P3792">
        <v>519</v>
      </c>
      <c r="Q3792" t="s">
        <v>38</v>
      </c>
      <c r="R3792" t="s">
        <v>513</v>
      </c>
    </row>
    <row r="3793" spans="1:18" x14ac:dyDescent="0.25">
      <c r="A3793" t="s">
        <v>4578</v>
      </c>
      <c r="B3793" t="str">
        <f>MID(Tableau1[[#This Row],[ID]],4,LEN(Tableau1[[#This Row],[ID]])-5)</f>
        <v>CM2</v>
      </c>
      <c r="C3793" t="s">
        <v>17472</v>
      </c>
      <c r="D3793">
        <v>0</v>
      </c>
      <c r="E3793">
        <v>9</v>
      </c>
      <c r="F3793">
        <v>831.12599999999998</v>
      </c>
      <c r="G3793">
        <v>0.11</v>
      </c>
      <c r="H3793">
        <v>2.0590000000000002</v>
      </c>
      <c r="I3793">
        <v>2.169</v>
      </c>
      <c r="J3793">
        <v>5.071461503E-2</v>
      </c>
      <c r="K3793">
        <v>0.94928538497000003</v>
      </c>
      <c r="L3793">
        <v>1</v>
      </c>
      <c r="M3793" s="1" t="s">
        <v>28</v>
      </c>
      <c r="N3793">
        <v>518</v>
      </c>
      <c r="O3793">
        <v>519</v>
      </c>
      <c r="P3793">
        <v>520</v>
      </c>
      <c r="Q3793" t="s">
        <v>38</v>
      </c>
      <c r="R3793" t="s">
        <v>29</v>
      </c>
    </row>
    <row r="3794" spans="1:18" x14ac:dyDescent="0.25">
      <c r="A3794" t="s">
        <v>4578</v>
      </c>
      <c r="B3794" t="str">
        <f>MID(Tableau1[[#This Row],[ID]],4,LEN(Tableau1[[#This Row],[ID]])-5)</f>
        <v>CM2</v>
      </c>
      <c r="C3794" t="s">
        <v>17472</v>
      </c>
      <c r="D3794">
        <v>0</v>
      </c>
      <c r="E3794">
        <v>9</v>
      </c>
      <c r="F3794">
        <v>833.48199999999997</v>
      </c>
      <c r="G3794">
        <v>9.4E-2</v>
      </c>
      <c r="H3794">
        <v>2.246</v>
      </c>
      <c r="I3794">
        <v>2.34</v>
      </c>
      <c r="J3794">
        <v>4.0170940170899998E-2</v>
      </c>
      <c r="K3794">
        <v>0.95982905982900002</v>
      </c>
      <c r="L3794">
        <v>0</v>
      </c>
      <c r="N3794">
        <v>519</v>
      </c>
      <c r="O3794">
        <v>518</v>
      </c>
      <c r="P3794">
        <v>519</v>
      </c>
      <c r="Q3794" t="s">
        <v>38</v>
      </c>
      <c r="R3794" t="s">
        <v>47</v>
      </c>
    </row>
    <row r="3795" spans="1:18" x14ac:dyDescent="0.25">
      <c r="A3795" t="s">
        <v>4578</v>
      </c>
      <c r="B3795" t="str">
        <f>MID(Tableau1[[#This Row],[ID]],4,LEN(Tableau1[[#This Row],[ID]])-5)</f>
        <v>CM2</v>
      </c>
      <c r="C3795" t="s">
        <v>17472</v>
      </c>
      <c r="D3795">
        <v>0</v>
      </c>
      <c r="E3795">
        <v>9</v>
      </c>
      <c r="F3795">
        <v>836.524</v>
      </c>
      <c r="G3795">
        <v>11.7</v>
      </c>
      <c r="H3795">
        <v>2.948</v>
      </c>
      <c r="I3795">
        <v>14.648</v>
      </c>
      <c r="J3795">
        <v>0.79874385581600005</v>
      </c>
      <c r="K3795">
        <v>0.20125614418400001</v>
      </c>
      <c r="L3795">
        <v>25</v>
      </c>
      <c r="M3795" s="1" t="s">
        <v>4675</v>
      </c>
      <c r="N3795">
        <v>518</v>
      </c>
      <c r="O3795">
        <v>219</v>
      </c>
      <c r="P3795">
        <v>544</v>
      </c>
      <c r="Q3795" t="s">
        <v>38</v>
      </c>
      <c r="R3795" t="s">
        <v>4676</v>
      </c>
    </row>
    <row r="3796" spans="1:18" x14ac:dyDescent="0.25">
      <c r="A3796" t="s">
        <v>4578</v>
      </c>
      <c r="B3796" t="str">
        <f>MID(Tableau1[[#This Row],[ID]],4,LEN(Tableau1[[#This Row],[ID]])-5)</f>
        <v>CM2</v>
      </c>
      <c r="C3796" t="s">
        <v>17472</v>
      </c>
      <c r="D3796">
        <v>0</v>
      </c>
      <c r="E3796">
        <v>9</v>
      </c>
      <c r="F3796">
        <v>858.70699999999999</v>
      </c>
      <c r="G3796">
        <v>0.11</v>
      </c>
      <c r="H3796">
        <v>10.483000000000001</v>
      </c>
      <c r="I3796">
        <v>10.593</v>
      </c>
      <c r="J3796">
        <v>1.03842159917E-2</v>
      </c>
      <c r="K3796">
        <v>0.98961578400799999</v>
      </c>
      <c r="L3796">
        <v>0</v>
      </c>
      <c r="N3796">
        <v>219</v>
      </c>
      <c r="O3796">
        <v>218</v>
      </c>
      <c r="P3796">
        <v>543</v>
      </c>
      <c r="Q3796" t="s">
        <v>38</v>
      </c>
      <c r="R3796" t="s">
        <v>47</v>
      </c>
    </row>
    <row r="3797" spans="1:18" x14ac:dyDescent="0.25">
      <c r="A3797" t="s">
        <v>4578</v>
      </c>
      <c r="B3797" t="str">
        <f>MID(Tableau1[[#This Row],[ID]],4,LEN(Tableau1[[#This Row],[ID]])-5)</f>
        <v>CM2</v>
      </c>
      <c r="C3797" t="s">
        <v>17472</v>
      </c>
      <c r="D3797">
        <v>0</v>
      </c>
      <c r="E3797">
        <v>9</v>
      </c>
      <c r="F3797">
        <v>860.29899999999998</v>
      </c>
      <c r="G3797">
        <v>0.109</v>
      </c>
      <c r="H3797">
        <v>1.482</v>
      </c>
      <c r="I3797">
        <v>1.591</v>
      </c>
      <c r="J3797">
        <v>6.8510370836000006E-2</v>
      </c>
      <c r="K3797">
        <v>0.93148962916400002</v>
      </c>
      <c r="L3797">
        <v>1</v>
      </c>
      <c r="M3797" s="1" t="s">
        <v>28</v>
      </c>
      <c r="N3797">
        <v>218</v>
      </c>
      <c r="O3797">
        <v>219</v>
      </c>
      <c r="P3797">
        <v>544</v>
      </c>
      <c r="Q3797" t="s">
        <v>38</v>
      </c>
      <c r="R3797" t="s">
        <v>29</v>
      </c>
    </row>
    <row r="3798" spans="1:18" x14ac:dyDescent="0.25">
      <c r="A3798" t="s">
        <v>4578</v>
      </c>
      <c r="B3798" t="str">
        <f>MID(Tableau1[[#This Row],[ID]],4,LEN(Tableau1[[#This Row],[ID]])-5)</f>
        <v>CM2</v>
      </c>
      <c r="C3798" t="s">
        <v>17472</v>
      </c>
      <c r="D3798">
        <v>0</v>
      </c>
      <c r="E3798">
        <v>9</v>
      </c>
      <c r="F3798">
        <v>864.62</v>
      </c>
      <c r="G3798">
        <v>3.1E-2</v>
      </c>
      <c r="H3798">
        <v>4.2119999999999997</v>
      </c>
      <c r="I3798">
        <v>4.2430000000000003</v>
      </c>
      <c r="J3798">
        <v>7.3061513080400001E-3</v>
      </c>
      <c r="K3798">
        <v>0.99269384869199995</v>
      </c>
      <c r="L3798">
        <v>1</v>
      </c>
      <c r="M3798" s="1" t="s">
        <v>18</v>
      </c>
      <c r="N3798">
        <v>219</v>
      </c>
      <c r="O3798">
        <v>424</v>
      </c>
      <c r="P3798">
        <v>545</v>
      </c>
      <c r="Q3798" t="s">
        <v>38</v>
      </c>
      <c r="R3798" t="s">
        <v>18</v>
      </c>
    </row>
    <row r="3799" spans="1:18" x14ac:dyDescent="0.25">
      <c r="A3799" t="s">
        <v>4578</v>
      </c>
      <c r="B3799" t="str">
        <f>MID(Tableau1[[#This Row],[ID]],4,LEN(Tableau1[[#This Row],[ID]])-5)</f>
        <v>CM2</v>
      </c>
      <c r="C3799" t="s">
        <v>17472</v>
      </c>
      <c r="D3799">
        <v>0</v>
      </c>
      <c r="E3799">
        <v>9</v>
      </c>
      <c r="F3799">
        <v>868.50400000000002</v>
      </c>
      <c r="G3799">
        <v>7.8E-2</v>
      </c>
      <c r="H3799">
        <v>3.8530000000000002</v>
      </c>
      <c r="I3799">
        <v>3.931</v>
      </c>
      <c r="J3799">
        <v>1.9842279318199998E-2</v>
      </c>
      <c r="K3799">
        <v>0.98015772068200002</v>
      </c>
      <c r="L3799">
        <v>1</v>
      </c>
      <c r="M3799" s="1" t="s">
        <v>28</v>
      </c>
      <c r="N3799">
        <v>424</v>
      </c>
      <c r="O3799">
        <v>520</v>
      </c>
      <c r="P3799">
        <v>546</v>
      </c>
      <c r="Q3799" t="s">
        <v>38</v>
      </c>
      <c r="R3799" t="s">
        <v>29</v>
      </c>
    </row>
    <row r="3800" spans="1:18" x14ac:dyDescent="0.25">
      <c r="A3800" t="s">
        <v>4578</v>
      </c>
      <c r="B3800" t="str">
        <f>MID(Tableau1[[#This Row],[ID]],4,LEN(Tableau1[[#This Row],[ID]])-5)</f>
        <v>CM2</v>
      </c>
      <c r="C3800" t="s">
        <v>17472</v>
      </c>
      <c r="D3800">
        <v>0</v>
      </c>
      <c r="E3800">
        <v>9</v>
      </c>
      <c r="F3800">
        <v>878.30100000000004</v>
      </c>
      <c r="G3800">
        <v>9.4E-2</v>
      </c>
      <c r="H3800">
        <v>9.7189999999999994</v>
      </c>
      <c r="I3800">
        <v>9.8130000000000006</v>
      </c>
      <c r="J3800">
        <v>9.57912972587E-3</v>
      </c>
      <c r="K3800">
        <v>0.99042087027400005</v>
      </c>
      <c r="L3800">
        <v>1</v>
      </c>
      <c r="M3800" s="1" t="s">
        <v>28</v>
      </c>
      <c r="N3800">
        <v>520</v>
      </c>
      <c r="O3800">
        <v>546</v>
      </c>
      <c r="P3800">
        <v>547</v>
      </c>
      <c r="Q3800" t="s">
        <v>38</v>
      </c>
      <c r="R3800" t="s">
        <v>29</v>
      </c>
    </row>
    <row r="3801" spans="1:18" x14ac:dyDescent="0.25">
      <c r="A3801" t="s">
        <v>4578</v>
      </c>
      <c r="B3801" t="str">
        <f>MID(Tableau1[[#This Row],[ID]],4,LEN(Tableau1[[#This Row],[ID]])-5)</f>
        <v>CM2</v>
      </c>
      <c r="C3801" t="s">
        <v>17472</v>
      </c>
      <c r="D3801">
        <v>0</v>
      </c>
      <c r="E3801">
        <v>9</v>
      </c>
      <c r="F3801">
        <v>882.96600000000001</v>
      </c>
      <c r="G3801">
        <v>7.8150000000000004</v>
      </c>
      <c r="H3801">
        <v>4.5709999999999997</v>
      </c>
      <c r="I3801">
        <v>12.385999999999999</v>
      </c>
      <c r="J3801">
        <v>0.63095430324599999</v>
      </c>
      <c r="K3801">
        <v>0.36904569675400001</v>
      </c>
      <c r="L3801">
        <v>19</v>
      </c>
      <c r="M3801" s="1" t="s">
        <v>4677</v>
      </c>
      <c r="N3801">
        <v>546</v>
      </c>
      <c r="O3801">
        <v>565</v>
      </c>
      <c r="P3801">
        <v>566</v>
      </c>
      <c r="Q3801" t="s">
        <v>38</v>
      </c>
      <c r="R3801" t="s">
        <v>4678</v>
      </c>
    </row>
    <row r="3802" spans="1:18" x14ac:dyDescent="0.25">
      <c r="A3802" t="s">
        <v>4578</v>
      </c>
      <c r="B3802" t="str">
        <f>MID(Tableau1[[#This Row],[ID]],4,LEN(Tableau1[[#This Row],[ID]])-5)</f>
        <v>CM2</v>
      </c>
      <c r="C3802" t="s">
        <v>17472</v>
      </c>
      <c r="D3802">
        <v>0</v>
      </c>
      <c r="E3802">
        <v>9</v>
      </c>
      <c r="F3802">
        <v>892.87199999999996</v>
      </c>
      <c r="G3802">
        <v>2.948</v>
      </c>
      <c r="H3802">
        <v>2.0910000000000002</v>
      </c>
      <c r="I3802">
        <v>5.0389999999999997</v>
      </c>
      <c r="J3802">
        <v>0.58503671363400001</v>
      </c>
      <c r="K3802">
        <v>0.41496328636599999</v>
      </c>
      <c r="L3802">
        <v>0</v>
      </c>
      <c r="N3802">
        <v>565</v>
      </c>
      <c r="O3802">
        <v>546</v>
      </c>
      <c r="P3802">
        <v>547</v>
      </c>
      <c r="Q3802" t="s">
        <v>38</v>
      </c>
      <c r="R3802" t="s">
        <v>3443</v>
      </c>
    </row>
    <row r="3803" spans="1:18" x14ac:dyDescent="0.25">
      <c r="A3803" t="s">
        <v>4578</v>
      </c>
      <c r="B3803" t="str">
        <f>MID(Tableau1[[#This Row],[ID]],4,LEN(Tableau1[[#This Row],[ID]])-5)</f>
        <v>CM2</v>
      </c>
      <c r="C3803" t="s">
        <v>17472</v>
      </c>
      <c r="D3803">
        <v>0</v>
      </c>
      <c r="E3803">
        <v>9</v>
      </c>
      <c r="F3803">
        <v>899.70399999999995</v>
      </c>
      <c r="G3803">
        <v>5.367</v>
      </c>
      <c r="H3803">
        <v>3.8839999999999999</v>
      </c>
      <c r="I3803">
        <v>9.2509999999999994</v>
      </c>
      <c r="J3803">
        <v>0.58015349691899998</v>
      </c>
      <c r="K3803">
        <v>0.41984650308100002</v>
      </c>
      <c r="L3803">
        <v>16</v>
      </c>
      <c r="M3803" s="1" t="s">
        <v>4679</v>
      </c>
      <c r="N3803">
        <v>546</v>
      </c>
      <c r="O3803">
        <v>562</v>
      </c>
      <c r="P3803">
        <v>563</v>
      </c>
      <c r="Q3803" t="s">
        <v>38</v>
      </c>
      <c r="R3803" t="s">
        <v>4680</v>
      </c>
    </row>
    <row r="3804" spans="1:18" x14ac:dyDescent="0.25">
      <c r="A3804" t="s">
        <v>4578</v>
      </c>
      <c r="B3804" t="str">
        <f>MID(Tableau1[[#This Row],[ID]],4,LEN(Tableau1[[#This Row],[ID]])-5)</f>
        <v>CM2</v>
      </c>
      <c r="C3804" t="s">
        <v>17472</v>
      </c>
      <c r="D3804">
        <v>0</v>
      </c>
      <c r="E3804">
        <v>9</v>
      </c>
      <c r="F3804">
        <v>907.27099999999996</v>
      </c>
      <c r="G3804">
        <v>3.3540000000000001</v>
      </c>
      <c r="H3804">
        <v>2.2000000000000002</v>
      </c>
      <c r="I3804">
        <v>5.5540000000000003</v>
      </c>
      <c r="J3804">
        <v>0.60388908894500004</v>
      </c>
      <c r="K3804">
        <v>0.39611091105500001</v>
      </c>
      <c r="L3804">
        <v>4</v>
      </c>
      <c r="M3804" s="1" t="s">
        <v>4681</v>
      </c>
      <c r="N3804">
        <v>562</v>
      </c>
      <c r="O3804">
        <v>566</v>
      </c>
      <c r="P3804">
        <v>567</v>
      </c>
      <c r="Q3804" t="s">
        <v>38</v>
      </c>
      <c r="R3804" t="s">
        <v>4682</v>
      </c>
    </row>
    <row r="3805" spans="1:18" x14ac:dyDescent="0.25">
      <c r="A3805" t="s">
        <v>4578</v>
      </c>
      <c r="B3805" t="str">
        <f>MID(Tableau1[[#This Row],[ID]],4,LEN(Tableau1[[#This Row],[ID]])-5)</f>
        <v>CM2</v>
      </c>
      <c r="C3805" t="s">
        <v>17472</v>
      </c>
      <c r="D3805">
        <v>0</v>
      </c>
      <c r="E3805">
        <v>9</v>
      </c>
      <c r="F3805">
        <v>912.16899999999998</v>
      </c>
      <c r="G3805">
        <v>2.621</v>
      </c>
      <c r="H3805">
        <v>1.544</v>
      </c>
      <c r="I3805">
        <v>4.165</v>
      </c>
      <c r="J3805">
        <v>0.62929171668700001</v>
      </c>
      <c r="K3805">
        <v>0.37070828331299999</v>
      </c>
      <c r="L3805">
        <v>5</v>
      </c>
      <c r="M3805" s="1" t="s">
        <v>4683</v>
      </c>
      <c r="N3805">
        <v>566</v>
      </c>
      <c r="O3805">
        <v>571</v>
      </c>
      <c r="P3805">
        <v>572</v>
      </c>
      <c r="Q3805" t="s">
        <v>38</v>
      </c>
      <c r="R3805" t="s">
        <v>4684</v>
      </c>
    </row>
    <row r="3806" spans="1:18" x14ac:dyDescent="0.25">
      <c r="A3806" t="s">
        <v>4578</v>
      </c>
      <c r="B3806" t="str">
        <f>MID(Tableau1[[#This Row],[ID]],4,LEN(Tableau1[[#This Row],[ID]])-5)</f>
        <v>CM2</v>
      </c>
      <c r="C3806" t="s">
        <v>17472</v>
      </c>
      <c r="D3806">
        <v>0</v>
      </c>
      <c r="E3806">
        <v>9</v>
      </c>
      <c r="F3806">
        <v>916.178</v>
      </c>
      <c r="G3806">
        <v>6.1150000000000002</v>
      </c>
      <c r="H3806">
        <v>1.3879999999999999</v>
      </c>
      <c r="I3806">
        <v>7.5030000000000001</v>
      </c>
      <c r="J3806">
        <v>0.81500733040100004</v>
      </c>
      <c r="K3806">
        <v>0.18499266959899999</v>
      </c>
      <c r="L3806">
        <v>17</v>
      </c>
      <c r="M3806" s="1" t="s">
        <v>4685</v>
      </c>
      <c r="N3806">
        <v>571</v>
      </c>
      <c r="O3806">
        <v>588</v>
      </c>
      <c r="P3806">
        <v>589</v>
      </c>
      <c r="Q3806" t="s">
        <v>38</v>
      </c>
      <c r="R3806" t="s">
        <v>4686</v>
      </c>
    </row>
    <row r="3807" spans="1:18" x14ac:dyDescent="0.25">
      <c r="A3807" t="s">
        <v>4578</v>
      </c>
      <c r="B3807" t="str">
        <f>MID(Tableau1[[#This Row],[ID]],4,LEN(Tableau1[[#This Row],[ID]])-5)</f>
        <v>CM2</v>
      </c>
      <c r="C3807" t="s">
        <v>17472</v>
      </c>
      <c r="D3807">
        <v>0</v>
      </c>
      <c r="E3807">
        <v>9</v>
      </c>
      <c r="F3807">
        <v>926.31799999999998</v>
      </c>
      <c r="G3807">
        <v>0.79600000000000004</v>
      </c>
      <c r="H3807">
        <v>4.0250000000000004</v>
      </c>
      <c r="I3807">
        <v>4.8209999999999997</v>
      </c>
      <c r="J3807">
        <v>0.16511097282699999</v>
      </c>
      <c r="K3807">
        <v>0.83488902717299995</v>
      </c>
      <c r="L3807">
        <v>3</v>
      </c>
      <c r="M3807" s="1" t="s">
        <v>350</v>
      </c>
      <c r="N3807">
        <v>588</v>
      </c>
      <c r="O3807">
        <v>591</v>
      </c>
      <c r="P3807">
        <v>592</v>
      </c>
      <c r="Q3807" t="s">
        <v>38</v>
      </c>
      <c r="R3807" t="s">
        <v>351</v>
      </c>
    </row>
    <row r="3808" spans="1:18" x14ac:dyDescent="0.25">
      <c r="A3808" t="s">
        <v>4578</v>
      </c>
      <c r="B3808" t="str">
        <f>MID(Tableau1[[#This Row],[ID]],4,LEN(Tableau1[[#This Row],[ID]])-5)</f>
        <v>CM2</v>
      </c>
      <c r="C3808" t="s">
        <v>17472</v>
      </c>
      <c r="D3808">
        <v>0</v>
      </c>
      <c r="E3808">
        <v>9</v>
      </c>
      <c r="F3808">
        <v>928.83</v>
      </c>
      <c r="G3808">
        <v>3.0259999999999998</v>
      </c>
      <c r="H3808">
        <v>1.716</v>
      </c>
      <c r="I3808">
        <v>4.742</v>
      </c>
      <c r="J3808">
        <v>0.63812737241700002</v>
      </c>
      <c r="K3808">
        <v>0.36187262758299998</v>
      </c>
      <c r="L3808">
        <v>6</v>
      </c>
      <c r="M3808" s="1" t="s">
        <v>4687</v>
      </c>
      <c r="N3808">
        <v>591</v>
      </c>
      <c r="O3808">
        <v>597</v>
      </c>
      <c r="P3808">
        <v>598</v>
      </c>
      <c r="Q3808" t="s">
        <v>38</v>
      </c>
      <c r="R3808" t="s">
        <v>4688</v>
      </c>
    </row>
    <row r="3809" spans="1:18" x14ac:dyDescent="0.25">
      <c r="A3809" t="s">
        <v>4578</v>
      </c>
      <c r="B3809" t="str">
        <f>MID(Tableau1[[#This Row],[ID]],4,LEN(Tableau1[[#This Row],[ID]])-5)</f>
        <v>CM2</v>
      </c>
      <c r="C3809" t="s">
        <v>17472</v>
      </c>
      <c r="D3809">
        <v>0</v>
      </c>
      <c r="E3809">
        <v>9</v>
      </c>
      <c r="F3809">
        <v>934.32100000000003</v>
      </c>
      <c r="G3809">
        <v>7.8E-2</v>
      </c>
      <c r="H3809">
        <v>2.4649999999999999</v>
      </c>
      <c r="I3809">
        <v>2.5430000000000001</v>
      </c>
      <c r="J3809">
        <v>3.0672434132899998E-2</v>
      </c>
      <c r="K3809">
        <v>0.96932756586699997</v>
      </c>
      <c r="L3809">
        <v>1</v>
      </c>
      <c r="M3809" s="1" t="s">
        <v>125</v>
      </c>
      <c r="N3809">
        <v>597</v>
      </c>
      <c r="O3809">
        <v>598</v>
      </c>
      <c r="P3809">
        <v>599</v>
      </c>
      <c r="Q3809" t="s">
        <v>38</v>
      </c>
      <c r="R3809" t="s">
        <v>125</v>
      </c>
    </row>
    <row r="3810" spans="1:18" x14ac:dyDescent="0.25">
      <c r="A3810" t="s">
        <v>4578</v>
      </c>
      <c r="B3810" t="str">
        <f>MID(Tableau1[[#This Row],[ID]],4,LEN(Tableau1[[#This Row],[ID]])-5)</f>
        <v>CM2</v>
      </c>
      <c r="C3810" t="s">
        <v>17472</v>
      </c>
      <c r="D3810">
        <v>0</v>
      </c>
      <c r="E3810">
        <v>9</v>
      </c>
      <c r="F3810">
        <v>936.20899999999995</v>
      </c>
      <c r="G3810">
        <v>6.5990000000000002</v>
      </c>
      <c r="H3810">
        <v>1.81</v>
      </c>
      <c r="I3810">
        <v>8.4090000000000007</v>
      </c>
      <c r="J3810">
        <v>0.78475442977800003</v>
      </c>
      <c r="K3810">
        <v>0.215245570222</v>
      </c>
      <c r="L3810">
        <v>18</v>
      </c>
      <c r="M3810" s="1" t="s">
        <v>4689</v>
      </c>
      <c r="N3810">
        <v>598</v>
      </c>
      <c r="O3810">
        <v>616</v>
      </c>
      <c r="P3810">
        <v>617</v>
      </c>
      <c r="Q3810" t="s">
        <v>38</v>
      </c>
      <c r="R3810" t="s">
        <v>4690</v>
      </c>
    </row>
    <row r="3811" spans="1:18" x14ac:dyDescent="0.25">
      <c r="A3811" t="s">
        <v>4578</v>
      </c>
      <c r="B3811" t="str">
        <f>MID(Tableau1[[#This Row],[ID]],4,LEN(Tableau1[[#This Row],[ID]])-5)</f>
        <v>CM2</v>
      </c>
      <c r="C3811" t="s">
        <v>17472</v>
      </c>
      <c r="D3811">
        <v>0</v>
      </c>
      <c r="E3811">
        <v>9</v>
      </c>
      <c r="F3811">
        <v>944.66399999999999</v>
      </c>
      <c r="G3811">
        <v>0.26500000000000001</v>
      </c>
      <c r="H3811">
        <v>1.8560000000000001</v>
      </c>
      <c r="I3811">
        <v>2.121</v>
      </c>
      <c r="J3811">
        <v>0.12494106553500001</v>
      </c>
      <c r="K3811">
        <v>0.87505893446500005</v>
      </c>
      <c r="L3811">
        <v>2</v>
      </c>
      <c r="M3811" s="1" t="s">
        <v>1683</v>
      </c>
      <c r="N3811">
        <v>616</v>
      </c>
      <c r="O3811">
        <v>618</v>
      </c>
      <c r="P3811">
        <v>619</v>
      </c>
      <c r="Q3811" t="s">
        <v>38</v>
      </c>
      <c r="R3811" t="s">
        <v>1683</v>
      </c>
    </row>
    <row r="3812" spans="1:18" x14ac:dyDescent="0.25">
      <c r="A3812" t="s">
        <v>4578</v>
      </c>
      <c r="B3812" t="str">
        <f>MID(Tableau1[[#This Row],[ID]],4,LEN(Tableau1[[#This Row],[ID]])-5)</f>
        <v>CM2</v>
      </c>
      <c r="C3812" t="s">
        <v>17472</v>
      </c>
      <c r="D3812">
        <v>0</v>
      </c>
      <c r="E3812">
        <v>9</v>
      </c>
      <c r="F3812">
        <v>947.16</v>
      </c>
      <c r="G3812">
        <v>3.4009999999999998</v>
      </c>
      <c r="H3812">
        <v>2.2309999999999999</v>
      </c>
      <c r="I3812">
        <v>5.6319999999999997</v>
      </c>
      <c r="J3812">
        <v>0.60387073863600005</v>
      </c>
      <c r="K3812">
        <v>0.39612926136400001</v>
      </c>
      <c r="L3812">
        <v>11</v>
      </c>
      <c r="M3812" s="1" t="s">
        <v>4691</v>
      </c>
      <c r="N3812">
        <v>618</v>
      </c>
      <c r="O3812">
        <v>629</v>
      </c>
      <c r="P3812">
        <v>630</v>
      </c>
      <c r="Q3812" t="s">
        <v>38</v>
      </c>
      <c r="R3812" t="s">
        <v>4692</v>
      </c>
    </row>
    <row r="3813" spans="1:18" x14ac:dyDescent="0.25">
      <c r="A3813" t="s">
        <v>4578</v>
      </c>
      <c r="B3813" t="str">
        <f>MID(Tableau1[[#This Row],[ID]],4,LEN(Tableau1[[#This Row],[ID]])-5)</f>
        <v>CM2</v>
      </c>
      <c r="C3813" t="s">
        <v>17472</v>
      </c>
      <c r="D3813">
        <v>0</v>
      </c>
      <c r="E3813">
        <v>9</v>
      </c>
      <c r="F3813">
        <v>956.89400000000001</v>
      </c>
      <c r="G3813">
        <v>6.3E-2</v>
      </c>
      <c r="H3813">
        <v>6.3330000000000002</v>
      </c>
      <c r="I3813">
        <v>6.3959999999999999</v>
      </c>
      <c r="J3813">
        <v>9.84990619137E-3</v>
      </c>
      <c r="K3813">
        <v>0.99015009380899999</v>
      </c>
      <c r="L3813">
        <v>1</v>
      </c>
      <c r="M3813" s="1" t="s">
        <v>98</v>
      </c>
      <c r="N3813">
        <v>629</v>
      </c>
      <c r="O3813">
        <v>630</v>
      </c>
      <c r="P3813">
        <v>631</v>
      </c>
      <c r="Q3813" t="s">
        <v>38</v>
      </c>
      <c r="R3813" t="s">
        <v>98</v>
      </c>
    </row>
    <row r="3814" spans="1:18" x14ac:dyDescent="0.25">
      <c r="A3814" t="s">
        <v>4578</v>
      </c>
      <c r="B3814" t="str">
        <f>MID(Tableau1[[#This Row],[ID]],4,LEN(Tableau1[[#This Row],[ID]])-5)</f>
        <v>CM2</v>
      </c>
      <c r="C3814" t="s">
        <v>17472</v>
      </c>
      <c r="D3814">
        <v>0</v>
      </c>
      <c r="E3814">
        <v>9</v>
      </c>
      <c r="F3814">
        <v>961.63699999999994</v>
      </c>
      <c r="G3814">
        <v>7.9089999999999998</v>
      </c>
      <c r="H3814">
        <v>4.68</v>
      </c>
      <c r="I3814">
        <v>12.589</v>
      </c>
      <c r="J3814">
        <v>0.62824688219900005</v>
      </c>
      <c r="K3814">
        <v>0.37175311780100001</v>
      </c>
      <c r="L3814">
        <v>10</v>
      </c>
      <c r="M3814" s="1" t="s">
        <v>4693</v>
      </c>
      <c r="N3814">
        <v>630</v>
      </c>
      <c r="O3814">
        <v>640</v>
      </c>
      <c r="P3814">
        <v>641</v>
      </c>
      <c r="Q3814" t="s">
        <v>38</v>
      </c>
      <c r="R3814" t="s">
        <v>4694</v>
      </c>
    </row>
    <row r="3815" spans="1:18" x14ac:dyDescent="0.25">
      <c r="A3815" t="s">
        <v>4578</v>
      </c>
      <c r="B3815" t="str">
        <f>MID(Tableau1[[#This Row],[ID]],4,LEN(Tableau1[[#This Row],[ID]])-5)</f>
        <v>CM2</v>
      </c>
      <c r="C3815" t="s">
        <v>17472</v>
      </c>
      <c r="D3815">
        <v>0</v>
      </c>
      <c r="E3815">
        <v>9</v>
      </c>
      <c r="F3815">
        <v>971.44899999999996</v>
      </c>
      <c r="G3815">
        <v>2.762</v>
      </c>
      <c r="H3815">
        <v>1.903</v>
      </c>
      <c r="I3815">
        <v>4.665</v>
      </c>
      <c r="J3815">
        <v>0.59206859592700001</v>
      </c>
      <c r="K3815">
        <v>0.40793140407299999</v>
      </c>
      <c r="L3815">
        <v>0</v>
      </c>
      <c r="N3815">
        <v>640</v>
      </c>
      <c r="O3815">
        <v>639</v>
      </c>
      <c r="P3815">
        <v>640</v>
      </c>
      <c r="Q3815" t="s">
        <v>38</v>
      </c>
      <c r="R3815" t="s">
        <v>4695</v>
      </c>
    </row>
    <row r="3816" spans="1:18" x14ac:dyDescent="0.25">
      <c r="A3816" t="s">
        <v>4578</v>
      </c>
      <c r="B3816" t="str">
        <f>MID(Tableau1[[#This Row],[ID]],4,LEN(Tableau1[[#This Row],[ID]])-5)</f>
        <v>CM2</v>
      </c>
      <c r="C3816" t="s">
        <v>17472</v>
      </c>
      <c r="D3816">
        <v>0</v>
      </c>
      <c r="E3816">
        <v>9</v>
      </c>
      <c r="F3816">
        <v>978.79700000000003</v>
      </c>
      <c r="G3816">
        <v>3.7749999999999999</v>
      </c>
      <c r="H3816">
        <v>4.5860000000000003</v>
      </c>
      <c r="I3816">
        <v>8.3610000000000007</v>
      </c>
      <c r="J3816">
        <v>0.45150101662499997</v>
      </c>
      <c r="K3816">
        <v>0.54849898337500003</v>
      </c>
      <c r="L3816">
        <v>10</v>
      </c>
      <c r="M3816" s="1" t="s">
        <v>4696</v>
      </c>
      <c r="N3816">
        <v>639</v>
      </c>
      <c r="O3816">
        <v>649</v>
      </c>
      <c r="P3816">
        <v>650</v>
      </c>
      <c r="Q3816" t="s">
        <v>38</v>
      </c>
      <c r="R3816" t="s">
        <v>4697</v>
      </c>
    </row>
    <row r="3817" spans="1:18" x14ac:dyDescent="0.25">
      <c r="A3817" t="s">
        <v>4578</v>
      </c>
      <c r="B3817" t="str">
        <f>MID(Tableau1[[#This Row],[ID]],4,LEN(Tableau1[[#This Row],[ID]])-5)</f>
        <v>CM2</v>
      </c>
      <c r="C3817" t="s">
        <v>17472</v>
      </c>
      <c r="D3817">
        <v>0</v>
      </c>
      <c r="E3817">
        <v>9</v>
      </c>
      <c r="F3817">
        <v>984.101</v>
      </c>
      <c r="G3817">
        <v>0.68600000000000005</v>
      </c>
      <c r="H3817">
        <v>1.5289999999999999</v>
      </c>
      <c r="I3817">
        <v>2.2149999999999999</v>
      </c>
      <c r="J3817">
        <v>0.30970654627499999</v>
      </c>
      <c r="K3817">
        <v>0.69029345372499995</v>
      </c>
      <c r="L3817">
        <v>2</v>
      </c>
      <c r="M3817" s="1" t="s">
        <v>284</v>
      </c>
      <c r="N3817">
        <v>649</v>
      </c>
      <c r="O3817">
        <v>650</v>
      </c>
      <c r="P3817">
        <v>651</v>
      </c>
      <c r="Q3817" t="s">
        <v>38</v>
      </c>
      <c r="R3817" t="s">
        <v>647</v>
      </c>
    </row>
    <row r="3818" spans="1:18" x14ac:dyDescent="0.25">
      <c r="A3818" t="s">
        <v>4578</v>
      </c>
      <c r="B3818" t="str">
        <f>MID(Tableau1[[#This Row],[ID]],4,LEN(Tableau1[[#This Row],[ID]])-5)</f>
        <v>CM2</v>
      </c>
      <c r="C3818" t="s">
        <v>17472</v>
      </c>
      <c r="D3818">
        <v>0</v>
      </c>
      <c r="E3818">
        <v>9</v>
      </c>
      <c r="F3818">
        <v>986.34699999999998</v>
      </c>
      <c r="G3818">
        <v>3.7909999999999999</v>
      </c>
      <c r="H3818">
        <v>1.56</v>
      </c>
      <c r="I3818">
        <v>5.351</v>
      </c>
      <c r="J3818">
        <v>0.70846570734400005</v>
      </c>
      <c r="K3818">
        <v>0.291534292656</v>
      </c>
      <c r="L3818">
        <v>8</v>
      </c>
      <c r="M3818" s="1" t="s">
        <v>4698</v>
      </c>
      <c r="N3818">
        <v>650</v>
      </c>
      <c r="O3818">
        <v>657</v>
      </c>
      <c r="P3818">
        <v>658</v>
      </c>
      <c r="Q3818" t="s">
        <v>38</v>
      </c>
      <c r="R3818" t="s">
        <v>4699</v>
      </c>
    </row>
    <row r="3819" spans="1:18" x14ac:dyDescent="0.25">
      <c r="A3819" t="s">
        <v>4578</v>
      </c>
      <c r="B3819" t="str">
        <f>MID(Tableau1[[#This Row],[ID]],4,LEN(Tableau1[[#This Row],[ID]])-5)</f>
        <v>CM2</v>
      </c>
      <c r="C3819" t="s">
        <v>17472</v>
      </c>
      <c r="D3819">
        <v>0</v>
      </c>
      <c r="E3819">
        <v>9</v>
      </c>
      <c r="F3819">
        <v>992.447</v>
      </c>
      <c r="G3819">
        <v>1.0609999999999999</v>
      </c>
      <c r="H3819">
        <v>2.3090000000000002</v>
      </c>
      <c r="I3819">
        <v>3.37</v>
      </c>
      <c r="J3819">
        <v>0.31483679525199998</v>
      </c>
      <c r="K3819">
        <v>0.68516320474799997</v>
      </c>
      <c r="L3819">
        <v>4</v>
      </c>
      <c r="M3819" s="1" t="s">
        <v>4700</v>
      </c>
      <c r="N3819">
        <v>657</v>
      </c>
      <c r="O3819">
        <v>661</v>
      </c>
      <c r="P3819">
        <v>662</v>
      </c>
      <c r="Q3819" t="s">
        <v>38</v>
      </c>
      <c r="R3819" t="s">
        <v>4700</v>
      </c>
    </row>
    <row r="3820" spans="1:18" x14ac:dyDescent="0.25">
      <c r="A3820" t="s">
        <v>4578</v>
      </c>
      <c r="B3820" t="str">
        <f>MID(Tableau1[[#This Row],[ID]],4,LEN(Tableau1[[#This Row],[ID]])-5)</f>
        <v>CM2</v>
      </c>
      <c r="C3820" t="s">
        <v>17472</v>
      </c>
      <c r="D3820">
        <v>0</v>
      </c>
      <c r="E3820">
        <v>9</v>
      </c>
      <c r="F3820">
        <v>999.03</v>
      </c>
      <c r="G3820">
        <v>20.373999999999999</v>
      </c>
      <c r="H3820">
        <v>5.5220000000000002</v>
      </c>
      <c r="I3820">
        <v>25.896000000000001</v>
      </c>
      <c r="J3820">
        <v>0.78676243435299997</v>
      </c>
      <c r="K3820">
        <v>0.213237565647</v>
      </c>
      <c r="L3820">
        <v>35</v>
      </c>
      <c r="M3820" s="1" t="s">
        <v>4701</v>
      </c>
      <c r="N3820">
        <v>661</v>
      </c>
      <c r="O3820">
        <v>696</v>
      </c>
      <c r="P3820">
        <v>697</v>
      </c>
      <c r="Q3820" t="s">
        <v>38</v>
      </c>
      <c r="R3820" t="s">
        <v>4702</v>
      </c>
    </row>
    <row r="3821" spans="1:18" x14ac:dyDescent="0.25">
      <c r="A3821" t="s">
        <v>4578</v>
      </c>
      <c r="B3821" t="str">
        <f>MID(Tableau1[[#This Row],[ID]],4,LEN(Tableau1[[#This Row],[ID]])-5)</f>
        <v>CM2</v>
      </c>
      <c r="C3821" t="s">
        <v>17472</v>
      </c>
      <c r="D3821">
        <v>0</v>
      </c>
      <c r="E3821">
        <v>9</v>
      </c>
      <c r="F3821">
        <v>1021.572</v>
      </c>
      <c r="G3821">
        <v>7.1920000000000002</v>
      </c>
      <c r="H3821">
        <v>2.1680000000000001</v>
      </c>
      <c r="I3821">
        <v>9.36</v>
      </c>
      <c r="J3821">
        <v>0.76837606837600003</v>
      </c>
      <c r="K3821">
        <v>0.231623931624</v>
      </c>
      <c r="L3821">
        <v>19</v>
      </c>
      <c r="M3821" s="1" t="s">
        <v>4703</v>
      </c>
      <c r="N3821">
        <v>696</v>
      </c>
      <c r="O3821">
        <v>715</v>
      </c>
      <c r="P3821">
        <v>716</v>
      </c>
      <c r="Q3821" t="s">
        <v>38</v>
      </c>
      <c r="R3821" t="s">
        <v>4704</v>
      </c>
    </row>
    <row r="3822" spans="1:18" x14ac:dyDescent="0.25">
      <c r="A3822" t="s">
        <v>4578</v>
      </c>
      <c r="B3822" t="str">
        <f>MID(Tableau1[[#This Row],[ID]],4,LEN(Tableau1[[#This Row],[ID]])-5)</f>
        <v>CM2</v>
      </c>
      <c r="C3822" t="s">
        <v>17472</v>
      </c>
      <c r="D3822">
        <v>0</v>
      </c>
      <c r="E3822">
        <v>9</v>
      </c>
      <c r="F3822">
        <v>1030.075</v>
      </c>
      <c r="G3822">
        <v>3.6659999999999999</v>
      </c>
      <c r="H3822">
        <v>1.3109999999999999</v>
      </c>
      <c r="I3822">
        <v>4.9770000000000003</v>
      </c>
      <c r="J3822">
        <v>0.73658830620899995</v>
      </c>
      <c r="K3822">
        <v>0.26341169379099999</v>
      </c>
      <c r="L3822">
        <v>9</v>
      </c>
      <c r="M3822" s="1" t="s">
        <v>4705</v>
      </c>
      <c r="N3822">
        <v>715</v>
      </c>
      <c r="O3822">
        <v>724</v>
      </c>
      <c r="P3822">
        <v>725</v>
      </c>
      <c r="Q3822" t="s">
        <v>38</v>
      </c>
      <c r="R3822" t="s">
        <v>4705</v>
      </c>
    </row>
    <row r="3823" spans="1:18" x14ac:dyDescent="0.25">
      <c r="A3823" t="s">
        <v>4578</v>
      </c>
      <c r="B3823" t="str">
        <f>MID(Tableau1[[#This Row],[ID]],4,LEN(Tableau1[[#This Row],[ID]])-5)</f>
        <v>CM2</v>
      </c>
      <c r="C3823" t="s">
        <v>17472</v>
      </c>
      <c r="D3823">
        <v>0</v>
      </c>
      <c r="E3823">
        <v>9</v>
      </c>
      <c r="F3823">
        <v>1060.0889999999999</v>
      </c>
      <c r="G3823">
        <v>0.73299999999999998</v>
      </c>
      <c r="H3823">
        <v>26.347999999999999</v>
      </c>
      <c r="I3823">
        <v>27.081</v>
      </c>
      <c r="J3823">
        <v>2.70669473062E-2</v>
      </c>
      <c r="K3823">
        <v>0.97293305269399999</v>
      </c>
      <c r="L3823">
        <v>3</v>
      </c>
      <c r="M3823" s="1" t="s">
        <v>4706</v>
      </c>
      <c r="N3823">
        <v>724</v>
      </c>
      <c r="O3823">
        <v>727</v>
      </c>
      <c r="P3823">
        <v>728</v>
      </c>
      <c r="Q3823" t="s">
        <v>38</v>
      </c>
      <c r="R3823" t="s">
        <v>4707</v>
      </c>
    </row>
    <row r="3824" spans="1:18" x14ac:dyDescent="0.25">
      <c r="A3824" t="s">
        <v>4578</v>
      </c>
      <c r="B3824" t="str">
        <f>MID(Tableau1[[#This Row],[ID]],4,LEN(Tableau1[[#This Row],[ID]])-5)</f>
        <v>CM2</v>
      </c>
      <c r="C3824" t="s">
        <v>17472</v>
      </c>
      <c r="D3824">
        <v>0</v>
      </c>
      <c r="E3824">
        <v>9</v>
      </c>
      <c r="F3824">
        <v>1062.414</v>
      </c>
      <c r="G3824">
        <v>0.748</v>
      </c>
      <c r="H3824">
        <v>1.5920000000000001</v>
      </c>
      <c r="I3824">
        <v>2.34</v>
      </c>
      <c r="J3824">
        <v>0.31965811965800001</v>
      </c>
      <c r="K3824">
        <v>0.68034188034200005</v>
      </c>
      <c r="L3824">
        <v>4</v>
      </c>
      <c r="M3824" s="1" t="s">
        <v>3808</v>
      </c>
      <c r="N3824">
        <v>727</v>
      </c>
      <c r="O3824">
        <v>731</v>
      </c>
      <c r="P3824">
        <v>732</v>
      </c>
      <c r="Q3824" t="s">
        <v>38</v>
      </c>
      <c r="R3824" t="s">
        <v>3809</v>
      </c>
    </row>
    <row r="3825" spans="1:18" x14ac:dyDescent="0.25">
      <c r="A3825" t="s">
        <v>4578</v>
      </c>
      <c r="B3825" t="str">
        <f>MID(Tableau1[[#This Row],[ID]],4,LEN(Tableau1[[#This Row],[ID]])-5)</f>
        <v>CM2</v>
      </c>
      <c r="C3825" t="s">
        <v>17472</v>
      </c>
      <c r="D3825">
        <v>0</v>
      </c>
      <c r="E3825">
        <v>9</v>
      </c>
      <c r="F3825">
        <v>1064.473</v>
      </c>
      <c r="G3825">
        <v>11.762</v>
      </c>
      <c r="H3825">
        <v>1.3109999999999999</v>
      </c>
      <c r="I3825">
        <v>13.073</v>
      </c>
      <c r="J3825">
        <v>0.89971697391600003</v>
      </c>
      <c r="K3825">
        <v>0.100283026084</v>
      </c>
      <c r="L3825">
        <v>22</v>
      </c>
      <c r="M3825" s="1" t="s">
        <v>4708</v>
      </c>
      <c r="N3825">
        <v>731</v>
      </c>
      <c r="O3825">
        <v>746</v>
      </c>
      <c r="P3825">
        <v>747</v>
      </c>
      <c r="Q3825" t="s">
        <v>38</v>
      </c>
      <c r="R3825" t="s">
        <v>4709</v>
      </c>
    </row>
    <row r="3826" spans="1:18" x14ac:dyDescent="0.25">
      <c r="A3826" t="s">
        <v>4578</v>
      </c>
      <c r="B3826" t="str">
        <f>MID(Tableau1[[#This Row],[ID]],4,LEN(Tableau1[[#This Row],[ID]])-5)</f>
        <v>CM2</v>
      </c>
      <c r="C3826" t="s">
        <v>17472</v>
      </c>
      <c r="D3826">
        <v>0</v>
      </c>
      <c r="E3826">
        <v>9</v>
      </c>
      <c r="F3826">
        <v>1077.5609999999999</v>
      </c>
      <c r="G3826">
        <v>6.7080000000000002</v>
      </c>
      <c r="H3826">
        <v>1.3260000000000001</v>
      </c>
      <c r="I3826">
        <v>8.0340000000000007</v>
      </c>
      <c r="J3826">
        <v>0.83495145631099998</v>
      </c>
      <c r="K3826">
        <v>0.16504854368899999</v>
      </c>
      <c r="L3826">
        <v>17</v>
      </c>
      <c r="M3826" s="1" t="s">
        <v>4710</v>
      </c>
      <c r="N3826">
        <v>746</v>
      </c>
      <c r="O3826">
        <v>763</v>
      </c>
      <c r="P3826">
        <v>764</v>
      </c>
      <c r="Q3826" t="s">
        <v>38</v>
      </c>
      <c r="R3826" t="s">
        <v>4711</v>
      </c>
    </row>
    <row r="3827" spans="1:18" x14ac:dyDescent="0.25">
      <c r="A3827" t="s">
        <v>4578</v>
      </c>
      <c r="B3827" t="str">
        <f>MID(Tableau1[[#This Row],[ID]],4,LEN(Tableau1[[#This Row],[ID]])-5)</f>
        <v>CM2</v>
      </c>
      <c r="C3827" t="s">
        <v>17472</v>
      </c>
      <c r="D3827">
        <v>0</v>
      </c>
      <c r="E3827">
        <v>9</v>
      </c>
      <c r="F3827">
        <v>1086.7650000000001</v>
      </c>
      <c r="G3827">
        <v>6.5369999999999999</v>
      </c>
      <c r="H3827">
        <v>2.496</v>
      </c>
      <c r="I3827">
        <v>9.0329999999999995</v>
      </c>
      <c r="J3827">
        <v>0.72367984058500001</v>
      </c>
      <c r="K3827">
        <v>0.27632015941499999</v>
      </c>
      <c r="L3827">
        <v>7</v>
      </c>
      <c r="M3827" s="1" t="s">
        <v>4712</v>
      </c>
      <c r="N3827">
        <v>763</v>
      </c>
      <c r="O3827">
        <v>768</v>
      </c>
      <c r="P3827">
        <v>769</v>
      </c>
      <c r="Q3827" t="s">
        <v>38</v>
      </c>
      <c r="R3827" t="s">
        <v>4713</v>
      </c>
    </row>
    <row r="3828" spans="1:18" x14ac:dyDescent="0.25">
      <c r="A3828" t="s">
        <v>4578</v>
      </c>
      <c r="B3828" t="str">
        <f>MID(Tableau1[[#This Row],[ID]],4,LEN(Tableau1[[#This Row],[ID]])-5)</f>
        <v>CM2</v>
      </c>
      <c r="C3828" t="s">
        <v>17472</v>
      </c>
      <c r="D3828">
        <v>0</v>
      </c>
      <c r="E3828">
        <v>9</v>
      </c>
      <c r="F3828">
        <v>1096.4059999999999</v>
      </c>
      <c r="G3828">
        <v>2.9329999999999998</v>
      </c>
      <c r="H3828">
        <v>3.1040000000000001</v>
      </c>
      <c r="I3828">
        <v>6.0369999999999999</v>
      </c>
      <c r="J3828">
        <v>0.48583733642499999</v>
      </c>
      <c r="K3828">
        <v>0.51416266357499996</v>
      </c>
      <c r="L3828">
        <v>8</v>
      </c>
      <c r="M3828" s="1" t="s">
        <v>4714</v>
      </c>
      <c r="N3828">
        <v>768</v>
      </c>
      <c r="O3828">
        <v>776</v>
      </c>
      <c r="P3828">
        <v>777</v>
      </c>
      <c r="Q3828" t="s">
        <v>38</v>
      </c>
      <c r="R3828" t="s">
        <v>4715</v>
      </c>
    </row>
    <row r="3829" spans="1:18" x14ac:dyDescent="0.25">
      <c r="A3829" t="s">
        <v>4578</v>
      </c>
      <c r="B3829" t="str">
        <f>MID(Tableau1[[#This Row],[ID]],4,LEN(Tableau1[[#This Row],[ID]])-5)</f>
        <v>CM2</v>
      </c>
      <c r="C3829" t="s">
        <v>17472</v>
      </c>
      <c r="D3829">
        <v>0</v>
      </c>
      <c r="E3829">
        <v>9</v>
      </c>
      <c r="F3829">
        <v>1100.883</v>
      </c>
      <c r="G3829">
        <v>0.57799999999999996</v>
      </c>
      <c r="H3829">
        <v>1.544</v>
      </c>
      <c r="I3829">
        <v>2.1219999999999999</v>
      </c>
      <c r="J3829">
        <v>0.27238454288399999</v>
      </c>
      <c r="K3829">
        <v>0.72761545711599995</v>
      </c>
      <c r="L3829">
        <v>3</v>
      </c>
      <c r="M3829" s="1" t="s">
        <v>1090</v>
      </c>
      <c r="N3829">
        <v>776</v>
      </c>
      <c r="O3829">
        <v>779</v>
      </c>
      <c r="P3829">
        <v>780</v>
      </c>
      <c r="Q3829" t="s">
        <v>38</v>
      </c>
      <c r="R3829" t="s">
        <v>1091</v>
      </c>
    </row>
    <row r="3830" spans="1:18" x14ac:dyDescent="0.25">
      <c r="A3830" t="s">
        <v>4578</v>
      </c>
      <c r="B3830" t="str">
        <f>MID(Tableau1[[#This Row],[ID]],4,LEN(Tableau1[[#This Row],[ID]])-5)</f>
        <v>CM2</v>
      </c>
      <c r="C3830" t="s">
        <v>17472</v>
      </c>
      <c r="D3830">
        <v>0</v>
      </c>
      <c r="E3830">
        <v>9</v>
      </c>
      <c r="F3830">
        <v>1104.05</v>
      </c>
      <c r="G3830">
        <v>1.6850000000000001</v>
      </c>
      <c r="H3830">
        <v>2.589</v>
      </c>
      <c r="I3830">
        <v>4.274</v>
      </c>
      <c r="J3830">
        <v>0.39424426766499998</v>
      </c>
      <c r="K3830">
        <v>0.60575573233500002</v>
      </c>
      <c r="L3830">
        <v>5</v>
      </c>
      <c r="M3830" s="1" t="s">
        <v>4716</v>
      </c>
      <c r="N3830">
        <v>779</v>
      </c>
      <c r="O3830">
        <v>784</v>
      </c>
      <c r="P3830">
        <v>785</v>
      </c>
      <c r="Q3830" t="s">
        <v>38</v>
      </c>
      <c r="R3830" t="s">
        <v>4716</v>
      </c>
    </row>
    <row r="3831" spans="1:18" x14ac:dyDescent="0.25">
      <c r="A3831" t="s">
        <v>4578</v>
      </c>
      <c r="B3831" t="str">
        <f>MID(Tableau1[[#This Row],[ID]],4,LEN(Tableau1[[#This Row],[ID]])-5)</f>
        <v>CM2</v>
      </c>
      <c r="C3831" t="s">
        <v>17472</v>
      </c>
      <c r="D3831">
        <v>0</v>
      </c>
      <c r="E3831">
        <v>9</v>
      </c>
      <c r="F3831">
        <v>1107.6690000000001</v>
      </c>
      <c r="G3831">
        <v>3.62</v>
      </c>
      <c r="H3831">
        <v>1.9339999999999999</v>
      </c>
      <c r="I3831">
        <v>5.5540000000000003</v>
      </c>
      <c r="J3831">
        <v>0.65178249909999997</v>
      </c>
      <c r="K3831">
        <v>0.34821750089999998</v>
      </c>
      <c r="L3831">
        <v>8</v>
      </c>
      <c r="M3831" s="1" t="s">
        <v>4717</v>
      </c>
      <c r="N3831">
        <v>784</v>
      </c>
      <c r="O3831">
        <v>792</v>
      </c>
      <c r="P3831">
        <v>793</v>
      </c>
      <c r="Q3831" t="s">
        <v>38</v>
      </c>
      <c r="R3831" t="s">
        <v>4718</v>
      </c>
    </row>
    <row r="3832" spans="1:18" x14ac:dyDescent="0.25">
      <c r="A3832" t="s">
        <v>4578</v>
      </c>
      <c r="B3832" t="str">
        <f>MID(Tableau1[[#This Row],[ID]],4,LEN(Tableau1[[#This Row],[ID]])-5)</f>
        <v>CM2</v>
      </c>
      <c r="C3832" t="s">
        <v>17472</v>
      </c>
      <c r="D3832">
        <v>0</v>
      </c>
      <c r="E3832">
        <v>9</v>
      </c>
      <c r="F3832">
        <v>1113.0050000000001</v>
      </c>
      <c r="G3832">
        <v>0.20200000000000001</v>
      </c>
      <c r="H3832">
        <v>1.716</v>
      </c>
      <c r="I3832">
        <v>1.9179999999999999</v>
      </c>
      <c r="J3832">
        <v>0.105318039625</v>
      </c>
      <c r="K3832">
        <v>0.89468196037500003</v>
      </c>
      <c r="L3832">
        <v>2</v>
      </c>
      <c r="M3832" s="1" t="s">
        <v>2887</v>
      </c>
      <c r="N3832">
        <v>792</v>
      </c>
      <c r="O3832">
        <v>794</v>
      </c>
      <c r="P3832">
        <v>795</v>
      </c>
      <c r="Q3832" t="s">
        <v>38</v>
      </c>
      <c r="R3832" t="s">
        <v>2887</v>
      </c>
    </row>
    <row r="3833" spans="1:18" x14ac:dyDescent="0.25">
      <c r="A3833" t="s">
        <v>4578</v>
      </c>
      <c r="B3833" t="str">
        <f>MID(Tableau1[[#This Row],[ID]],4,LEN(Tableau1[[#This Row],[ID]])-5)</f>
        <v>CM2</v>
      </c>
      <c r="C3833" t="s">
        <v>17472</v>
      </c>
      <c r="D3833">
        <v>0</v>
      </c>
      <c r="E3833">
        <v>9</v>
      </c>
      <c r="F3833">
        <v>1114.9549999999999</v>
      </c>
      <c r="G3833">
        <v>1.216</v>
      </c>
      <c r="H3833">
        <v>1.748</v>
      </c>
      <c r="I3833">
        <v>2.964</v>
      </c>
      <c r="J3833">
        <v>0.41025641025600001</v>
      </c>
      <c r="K3833">
        <v>0.58974358974399999</v>
      </c>
      <c r="L3833">
        <v>4</v>
      </c>
      <c r="M3833" s="1" t="s">
        <v>2947</v>
      </c>
      <c r="N3833">
        <v>794</v>
      </c>
      <c r="O3833">
        <v>798</v>
      </c>
      <c r="P3833">
        <v>799</v>
      </c>
      <c r="Q3833" t="s">
        <v>38</v>
      </c>
      <c r="R3833" t="s">
        <v>4719</v>
      </c>
    </row>
    <row r="3834" spans="1:18" x14ac:dyDescent="0.25">
      <c r="A3834" t="s">
        <v>4578</v>
      </c>
      <c r="B3834" t="str">
        <f>MID(Tableau1[[#This Row],[ID]],4,LEN(Tableau1[[#This Row],[ID]])-5)</f>
        <v>CM2</v>
      </c>
      <c r="C3834" t="s">
        <v>17472</v>
      </c>
      <c r="D3834">
        <v>0</v>
      </c>
      <c r="E3834">
        <v>9</v>
      </c>
      <c r="F3834">
        <v>1117.731</v>
      </c>
      <c r="G3834">
        <v>3.0110000000000001</v>
      </c>
      <c r="H3834">
        <v>1.56</v>
      </c>
      <c r="I3834">
        <v>4.5709999999999997</v>
      </c>
      <c r="J3834">
        <v>0.65871800481300002</v>
      </c>
      <c r="K3834">
        <v>0.34128199518699998</v>
      </c>
      <c r="L3834">
        <v>7</v>
      </c>
      <c r="M3834" s="1" t="s">
        <v>4720</v>
      </c>
      <c r="N3834">
        <v>798</v>
      </c>
      <c r="O3834">
        <v>804</v>
      </c>
      <c r="P3834">
        <v>805</v>
      </c>
      <c r="Q3834" t="s">
        <v>38</v>
      </c>
      <c r="R3834" t="s">
        <v>4721</v>
      </c>
    </row>
    <row r="3835" spans="1:18" x14ac:dyDescent="0.25">
      <c r="A3835" t="s">
        <v>4578</v>
      </c>
      <c r="B3835" t="str">
        <f>MID(Tableau1[[#This Row],[ID]],4,LEN(Tableau1[[#This Row],[ID]])-5)</f>
        <v>CM2</v>
      </c>
      <c r="C3835" t="s">
        <v>17472</v>
      </c>
      <c r="D3835">
        <v>0</v>
      </c>
      <c r="E3835">
        <v>9</v>
      </c>
      <c r="F3835">
        <v>1122.8009999999999</v>
      </c>
      <c r="G3835">
        <v>5.242</v>
      </c>
      <c r="H3835">
        <v>2.0590000000000002</v>
      </c>
      <c r="I3835">
        <v>7.3010000000000002</v>
      </c>
      <c r="J3835">
        <v>0.71798383782999997</v>
      </c>
      <c r="K3835">
        <v>0.28201616216999997</v>
      </c>
      <c r="L3835">
        <v>18</v>
      </c>
      <c r="M3835" s="1" t="s">
        <v>4722</v>
      </c>
      <c r="N3835">
        <v>804</v>
      </c>
      <c r="O3835">
        <v>822</v>
      </c>
      <c r="P3835">
        <v>823</v>
      </c>
      <c r="Q3835" t="s">
        <v>38</v>
      </c>
      <c r="R3835" t="s">
        <v>4723</v>
      </c>
    </row>
    <row r="3836" spans="1:18" x14ac:dyDescent="0.25">
      <c r="A3836" t="s">
        <v>4578</v>
      </c>
      <c r="B3836" t="str">
        <f>MID(Tableau1[[#This Row],[ID]],4,LEN(Tableau1[[#This Row],[ID]])-5)</f>
        <v>CM2</v>
      </c>
      <c r="C3836" t="s">
        <v>17472</v>
      </c>
      <c r="D3836">
        <v>0</v>
      </c>
      <c r="E3836">
        <v>9</v>
      </c>
      <c r="F3836">
        <v>1136.6389999999999</v>
      </c>
      <c r="G3836">
        <v>4.7E-2</v>
      </c>
      <c r="H3836">
        <v>8.5960000000000001</v>
      </c>
      <c r="I3836">
        <v>8.6430000000000007</v>
      </c>
      <c r="J3836">
        <v>5.4379266458399996E-3</v>
      </c>
      <c r="K3836">
        <v>0.99456207335400004</v>
      </c>
      <c r="L3836">
        <v>1</v>
      </c>
      <c r="M3836" s="1" t="s">
        <v>98</v>
      </c>
      <c r="N3836">
        <v>822</v>
      </c>
      <c r="O3836">
        <v>823</v>
      </c>
      <c r="P3836">
        <v>824</v>
      </c>
      <c r="Q3836" t="s">
        <v>38</v>
      </c>
      <c r="R3836" t="s">
        <v>98</v>
      </c>
    </row>
    <row r="3837" spans="1:18" x14ac:dyDescent="0.25">
      <c r="A3837" t="s">
        <v>4578</v>
      </c>
      <c r="B3837" t="str">
        <f>MID(Tableau1[[#This Row],[ID]],4,LEN(Tableau1[[#This Row],[ID]])-5)</f>
        <v>CM2</v>
      </c>
      <c r="C3837" t="s">
        <v>17472</v>
      </c>
      <c r="D3837">
        <v>0</v>
      </c>
      <c r="E3837">
        <v>9</v>
      </c>
      <c r="F3837">
        <v>1143.924</v>
      </c>
      <c r="G3837">
        <v>16.364999999999998</v>
      </c>
      <c r="H3837">
        <v>7.2380000000000004</v>
      </c>
      <c r="I3837">
        <v>23.603000000000002</v>
      </c>
      <c r="J3837">
        <v>0.69334406643199997</v>
      </c>
      <c r="K3837">
        <v>0.30665593356800003</v>
      </c>
      <c r="L3837">
        <v>33</v>
      </c>
      <c r="M3837" s="1" t="s">
        <v>4724</v>
      </c>
      <c r="N3837">
        <v>823</v>
      </c>
      <c r="O3837">
        <v>856</v>
      </c>
      <c r="P3837">
        <v>857</v>
      </c>
      <c r="Q3837" t="s">
        <v>38</v>
      </c>
      <c r="R3837" t="s">
        <v>4725</v>
      </c>
    </row>
    <row r="3838" spans="1:18" x14ac:dyDescent="0.25">
      <c r="A3838" t="s">
        <v>4578</v>
      </c>
      <c r="B3838" t="str">
        <f>MID(Tableau1[[#This Row],[ID]],4,LEN(Tableau1[[#This Row],[ID]])-5)</f>
        <v>CM2</v>
      </c>
      <c r="C3838" t="s">
        <v>17472</v>
      </c>
      <c r="D3838">
        <v>0</v>
      </c>
      <c r="E3838">
        <v>9</v>
      </c>
      <c r="F3838">
        <v>1161.7860000000001</v>
      </c>
      <c r="G3838">
        <v>5.008</v>
      </c>
      <c r="H3838">
        <v>1.4970000000000001</v>
      </c>
      <c r="I3838">
        <v>6.5049999999999999</v>
      </c>
      <c r="J3838">
        <v>0.76986933128400004</v>
      </c>
      <c r="K3838">
        <v>0.23013066871599999</v>
      </c>
      <c r="L3838">
        <v>9</v>
      </c>
      <c r="M3838" s="1" t="s">
        <v>4726</v>
      </c>
      <c r="N3838">
        <v>856</v>
      </c>
      <c r="O3838">
        <v>865</v>
      </c>
      <c r="P3838">
        <v>866</v>
      </c>
      <c r="Q3838" t="s">
        <v>38</v>
      </c>
      <c r="R3838" t="s">
        <v>4727</v>
      </c>
    </row>
    <row r="3839" spans="1:18" x14ac:dyDescent="0.25">
      <c r="A3839" t="s">
        <v>4578</v>
      </c>
      <c r="B3839" t="str">
        <f>MID(Tableau1[[#This Row],[ID]],4,LEN(Tableau1[[#This Row],[ID]])-5)</f>
        <v>CM2</v>
      </c>
      <c r="C3839" t="s">
        <v>17472</v>
      </c>
      <c r="D3839">
        <v>0</v>
      </c>
      <c r="E3839">
        <v>9</v>
      </c>
      <c r="F3839">
        <v>1169.461</v>
      </c>
      <c r="G3839">
        <v>3.2450000000000001</v>
      </c>
      <c r="H3839">
        <v>2.6669999999999998</v>
      </c>
      <c r="I3839">
        <v>5.9119999999999999</v>
      </c>
      <c r="J3839">
        <v>0.54888362652199996</v>
      </c>
      <c r="K3839">
        <v>0.45111637347799999</v>
      </c>
      <c r="L3839">
        <v>7</v>
      </c>
      <c r="M3839" s="1" t="s">
        <v>4728</v>
      </c>
      <c r="N3839">
        <v>865</v>
      </c>
      <c r="O3839">
        <v>872</v>
      </c>
      <c r="P3839">
        <v>873</v>
      </c>
      <c r="Q3839" t="s">
        <v>38</v>
      </c>
      <c r="R3839" t="s">
        <v>4729</v>
      </c>
    </row>
    <row r="3840" spans="1:18" x14ac:dyDescent="0.25">
      <c r="A3840" t="s">
        <v>4578</v>
      </c>
      <c r="B3840" t="str">
        <f>MID(Tableau1[[#This Row],[ID]],4,LEN(Tableau1[[#This Row],[ID]])-5)</f>
        <v>CM2</v>
      </c>
      <c r="C3840" t="s">
        <v>17472</v>
      </c>
      <c r="D3840">
        <v>0</v>
      </c>
      <c r="E3840">
        <v>9</v>
      </c>
      <c r="F3840">
        <v>1176.981</v>
      </c>
      <c r="G3840">
        <v>2.3860000000000001</v>
      </c>
      <c r="H3840">
        <v>4.2750000000000004</v>
      </c>
      <c r="I3840">
        <v>6.6609999999999996</v>
      </c>
      <c r="J3840">
        <v>0.35820447380300002</v>
      </c>
      <c r="K3840">
        <v>0.64179552619699998</v>
      </c>
      <c r="L3840">
        <v>6</v>
      </c>
      <c r="M3840" s="1" t="s">
        <v>4730</v>
      </c>
      <c r="N3840">
        <v>872</v>
      </c>
      <c r="O3840">
        <v>878</v>
      </c>
      <c r="P3840">
        <v>879</v>
      </c>
      <c r="Q3840" t="s">
        <v>38</v>
      </c>
      <c r="R3840" t="s">
        <v>4731</v>
      </c>
    </row>
    <row r="3841" spans="1:18" x14ac:dyDescent="0.25">
      <c r="A3841" t="s">
        <v>4578</v>
      </c>
      <c r="B3841" t="str">
        <f>MID(Tableau1[[#This Row],[ID]],4,LEN(Tableau1[[#This Row],[ID]])-5)</f>
        <v>CM2</v>
      </c>
      <c r="C3841" t="s">
        <v>17472</v>
      </c>
      <c r="D3841">
        <v>0</v>
      </c>
      <c r="E3841">
        <v>9</v>
      </c>
      <c r="F3841">
        <v>1180.9269999999999</v>
      </c>
      <c r="G3841">
        <v>2.1059999999999999</v>
      </c>
      <c r="H3841">
        <v>1.56</v>
      </c>
      <c r="I3841">
        <v>3.6659999999999999</v>
      </c>
      <c r="J3841">
        <v>0.574468085106</v>
      </c>
      <c r="K3841">
        <v>0.425531914894</v>
      </c>
      <c r="L3841">
        <v>5</v>
      </c>
      <c r="M3841" s="1" t="s">
        <v>4732</v>
      </c>
      <c r="N3841">
        <v>878</v>
      </c>
      <c r="O3841">
        <v>883</v>
      </c>
      <c r="P3841">
        <v>884</v>
      </c>
      <c r="Q3841" t="s">
        <v>38</v>
      </c>
      <c r="R3841" t="s">
        <v>4733</v>
      </c>
    </row>
    <row r="3842" spans="1:18" x14ac:dyDescent="0.25">
      <c r="A3842" t="s">
        <v>4578</v>
      </c>
      <c r="B3842" t="str">
        <f>MID(Tableau1[[#This Row],[ID]],4,LEN(Tableau1[[#This Row],[ID]])-5)</f>
        <v>CM2</v>
      </c>
      <c r="C3842" t="s">
        <v>17472</v>
      </c>
      <c r="D3842">
        <v>0</v>
      </c>
      <c r="E3842">
        <v>9</v>
      </c>
      <c r="F3842">
        <v>1187.3389999999999</v>
      </c>
      <c r="G3842">
        <v>3.0419999999999998</v>
      </c>
      <c r="H3842">
        <v>4.306</v>
      </c>
      <c r="I3842">
        <v>7.3479999999999999</v>
      </c>
      <c r="J3842">
        <v>0.41399020141499998</v>
      </c>
      <c r="K3842">
        <v>0.58600979858500002</v>
      </c>
      <c r="L3842">
        <v>9</v>
      </c>
      <c r="M3842" s="1" t="s">
        <v>4734</v>
      </c>
      <c r="N3842">
        <v>883</v>
      </c>
      <c r="O3842">
        <v>892</v>
      </c>
      <c r="P3842">
        <v>893</v>
      </c>
      <c r="Q3842" t="s">
        <v>38</v>
      </c>
      <c r="R3842" t="s">
        <v>4735</v>
      </c>
    </row>
    <row r="3843" spans="1:18" x14ac:dyDescent="0.25">
      <c r="A3843" t="s">
        <v>4578</v>
      </c>
      <c r="B3843" t="str">
        <f>MID(Tableau1[[#This Row],[ID]],4,LEN(Tableau1[[#This Row],[ID]])-5)</f>
        <v>CM2</v>
      </c>
      <c r="C3843" t="s">
        <v>17472</v>
      </c>
      <c r="D3843">
        <v>0</v>
      </c>
      <c r="E3843">
        <v>9</v>
      </c>
      <c r="F3843">
        <v>1192.846</v>
      </c>
      <c r="G3843">
        <v>0.54600000000000004</v>
      </c>
      <c r="H3843">
        <v>2.4649999999999999</v>
      </c>
      <c r="I3843">
        <v>3.0110000000000001</v>
      </c>
      <c r="J3843">
        <v>0.181335104616</v>
      </c>
      <c r="K3843">
        <v>0.818664895384</v>
      </c>
      <c r="L3843">
        <v>1</v>
      </c>
      <c r="M3843" s="1" t="s">
        <v>99</v>
      </c>
      <c r="N3843">
        <v>892</v>
      </c>
      <c r="O3843">
        <v>892</v>
      </c>
      <c r="P3843">
        <v>893</v>
      </c>
      <c r="Q3843" t="s">
        <v>38</v>
      </c>
      <c r="R3843" t="s">
        <v>100</v>
      </c>
    </row>
    <row r="3844" spans="1:18" x14ac:dyDescent="0.25">
      <c r="A3844" t="s">
        <v>4578</v>
      </c>
      <c r="B3844" t="str">
        <f>MID(Tableau1[[#This Row],[ID]],4,LEN(Tableau1[[#This Row],[ID]])-5)</f>
        <v>CM2</v>
      </c>
      <c r="C3844" t="s">
        <v>17472</v>
      </c>
      <c r="D3844">
        <v>0</v>
      </c>
      <c r="E3844">
        <v>9</v>
      </c>
      <c r="F3844">
        <v>1195.0609999999999</v>
      </c>
      <c r="G3844">
        <v>9.7810000000000006</v>
      </c>
      <c r="H3844">
        <v>1.669</v>
      </c>
      <c r="I3844">
        <v>11.45</v>
      </c>
      <c r="J3844">
        <v>0.85423580785999997</v>
      </c>
      <c r="K3844">
        <v>0.14576419214</v>
      </c>
      <c r="L3844">
        <v>27</v>
      </c>
      <c r="M3844" s="1" t="s">
        <v>4736</v>
      </c>
      <c r="N3844">
        <v>892</v>
      </c>
      <c r="O3844">
        <v>919</v>
      </c>
      <c r="P3844">
        <v>920</v>
      </c>
      <c r="Q3844" t="s">
        <v>38</v>
      </c>
      <c r="R3844" t="s">
        <v>4737</v>
      </c>
    </row>
    <row r="3845" spans="1:18" x14ac:dyDescent="0.25">
      <c r="A3845" t="s">
        <v>4578</v>
      </c>
      <c r="B3845" t="str">
        <f>MID(Tableau1[[#This Row],[ID]],4,LEN(Tableau1[[#This Row],[ID]])-5)</f>
        <v>CM2</v>
      </c>
      <c r="C3845" t="s">
        <v>17472</v>
      </c>
      <c r="D3845">
        <v>0</v>
      </c>
      <c r="E3845">
        <v>9</v>
      </c>
      <c r="F3845">
        <v>1210.0999999999999</v>
      </c>
      <c r="G3845">
        <v>6.2E-2</v>
      </c>
      <c r="H3845">
        <v>5.258</v>
      </c>
      <c r="I3845">
        <v>5.32</v>
      </c>
      <c r="J3845">
        <v>1.16541353383E-2</v>
      </c>
      <c r="K3845">
        <v>0.98834586466200003</v>
      </c>
      <c r="L3845">
        <v>1</v>
      </c>
      <c r="M3845" s="1" t="s">
        <v>98</v>
      </c>
      <c r="N3845">
        <v>919</v>
      </c>
      <c r="O3845">
        <v>920</v>
      </c>
      <c r="P3845">
        <v>921</v>
      </c>
      <c r="Q3845" t="s">
        <v>38</v>
      </c>
      <c r="R3845" t="s">
        <v>98</v>
      </c>
    </row>
    <row r="3846" spans="1:18" x14ac:dyDescent="0.25">
      <c r="A3846" t="s">
        <v>4578</v>
      </c>
      <c r="B3846" t="str">
        <f>MID(Tableau1[[#This Row],[ID]],4,LEN(Tableau1[[#This Row],[ID]])-5)</f>
        <v>CM2</v>
      </c>
      <c r="C3846" t="s">
        <v>17472</v>
      </c>
      <c r="D3846">
        <v>0</v>
      </c>
      <c r="E3846">
        <v>9</v>
      </c>
      <c r="F3846">
        <v>1216.511</v>
      </c>
      <c r="G3846">
        <v>8.6270000000000007</v>
      </c>
      <c r="H3846">
        <v>6.3490000000000002</v>
      </c>
      <c r="I3846">
        <v>14.976000000000001</v>
      </c>
      <c r="J3846">
        <v>0.57605502136800002</v>
      </c>
      <c r="K3846">
        <v>0.42394497863199998</v>
      </c>
      <c r="L3846">
        <v>16</v>
      </c>
      <c r="M3846" s="1" t="s">
        <v>4738</v>
      </c>
      <c r="N3846">
        <v>920</v>
      </c>
      <c r="O3846">
        <v>936</v>
      </c>
      <c r="P3846">
        <v>937</v>
      </c>
      <c r="Q3846" t="s">
        <v>38</v>
      </c>
      <c r="R3846" t="s">
        <v>4739</v>
      </c>
    </row>
    <row r="3847" spans="1:18" x14ac:dyDescent="0.25">
      <c r="A3847" t="s">
        <v>4578</v>
      </c>
      <c r="B3847" t="str">
        <f>MID(Tableau1[[#This Row],[ID]],4,LEN(Tableau1[[#This Row],[ID]])-5)</f>
        <v>CM2</v>
      </c>
      <c r="C3847" t="s">
        <v>17472</v>
      </c>
      <c r="D3847">
        <v>0</v>
      </c>
      <c r="E3847">
        <v>9</v>
      </c>
      <c r="F3847">
        <v>1227.057</v>
      </c>
      <c r="G3847">
        <v>0.40600000000000003</v>
      </c>
      <c r="H3847">
        <v>1.919</v>
      </c>
      <c r="I3847">
        <v>2.3250000000000002</v>
      </c>
      <c r="J3847">
        <v>0.174623655914</v>
      </c>
      <c r="K3847">
        <v>0.82537634408600002</v>
      </c>
      <c r="L3847">
        <v>3</v>
      </c>
      <c r="M3847" s="1" t="s">
        <v>1429</v>
      </c>
      <c r="N3847">
        <v>936</v>
      </c>
      <c r="O3847">
        <v>939</v>
      </c>
      <c r="P3847">
        <v>940</v>
      </c>
      <c r="Q3847" t="s">
        <v>38</v>
      </c>
      <c r="R3847" t="s">
        <v>1430</v>
      </c>
    </row>
    <row r="3848" spans="1:18" x14ac:dyDescent="0.25">
      <c r="A3848" t="s">
        <v>4578</v>
      </c>
      <c r="B3848" t="str">
        <f>MID(Tableau1[[#This Row],[ID]],4,LEN(Tableau1[[#This Row],[ID]])-5)</f>
        <v>CM2</v>
      </c>
      <c r="C3848" t="s">
        <v>17472</v>
      </c>
      <c r="D3848">
        <v>0</v>
      </c>
      <c r="E3848">
        <v>9</v>
      </c>
      <c r="F3848">
        <v>1230.0050000000001</v>
      </c>
      <c r="G3848">
        <v>2.637</v>
      </c>
      <c r="H3848">
        <v>2.5419999999999998</v>
      </c>
      <c r="I3848">
        <v>5.1790000000000003</v>
      </c>
      <c r="J3848">
        <v>0.50917165476000004</v>
      </c>
      <c r="K3848">
        <v>0.49082834524000002</v>
      </c>
      <c r="L3848">
        <v>5</v>
      </c>
      <c r="M3848" s="1" t="s">
        <v>4740</v>
      </c>
      <c r="N3848">
        <v>939</v>
      </c>
      <c r="O3848">
        <v>942</v>
      </c>
      <c r="P3848">
        <v>943</v>
      </c>
      <c r="Q3848" t="s">
        <v>38</v>
      </c>
      <c r="R3848" t="s">
        <v>4741</v>
      </c>
    </row>
    <row r="3849" spans="1:18" x14ac:dyDescent="0.25">
      <c r="A3849" t="s">
        <v>4578</v>
      </c>
      <c r="B3849" t="str">
        <f>MID(Tableau1[[#This Row],[ID]],4,LEN(Tableau1[[#This Row],[ID]])-5)</f>
        <v>CM2</v>
      </c>
      <c r="C3849" t="s">
        <v>17472</v>
      </c>
      <c r="D3849">
        <v>0</v>
      </c>
      <c r="E3849">
        <v>9</v>
      </c>
      <c r="F3849">
        <v>1234.155</v>
      </c>
      <c r="G3849">
        <v>2.6829999999999998</v>
      </c>
      <c r="H3849">
        <v>1.5129999999999999</v>
      </c>
      <c r="I3849">
        <v>4.1959999999999997</v>
      </c>
      <c r="J3849">
        <v>0.63941849380399995</v>
      </c>
      <c r="K3849">
        <v>0.36058150619599999</v>
      </c>
      <c r="L3849">
        <v>6</v>
      </c>
      <c r="M3849" s="1" t="s">
        <v>4742</v>
      </c>
      <c r="N3849">
        <v>942</v>
      </c>
      <c r="O3849">
        <v>947</v>
      </c>
      <c r="P3849">
        <v>948</v>
      </c>
      <c r="Q3849" t="s">
        <v>38</v>
      </c>
      <c r="R3849" t="s">
        <v>4743</v>
      </c>
    </row>
    <row r="3850" spans="1:18" x14ac:dyDescent="0.25">
      <c r="A3850" t="s">
        <v>4578</v>
      </c>
      <c r="B3850" t="str">
        <f>MID(Tableau1[[#This Row],[ID]],4,LEN(Tableau1[[#This Row],[ID]])-5)</f>
        <v>CM2</v>
      </c>
      <c r="C3850" t="s">
        <v>17472</v>
      </c>
      <c r="D3850">
        <v>0</v>
      </c>
      <c r="E3850">
        <v>9</v>
      </c>
      <c r="F3850">
        <v>1238.242</v>
      </c>
      <c r="G3850">
        <v>16.457999999999998</v>
      </c>
      <c r="H3850">
        <v>1.4039999999999999</v>
      </c>
      <c r="I3850">
        <v>17.861999999999998</v>
      </c>
      <c r="J3850">
        <v>0.92139737991299997</v>
      </c>
      <c r="K3850">
        <v>7.8602620087299999E-2</v>
      </c>
      <c r="L3850">
        <v>34</v>
      </c>
      <c r="M3850" s="1" t="s">
        <v>4744</v>
      </c>
      <c r="N3850">
        <v>947</v>
      </c>
      <c r="O3850">
        <v>981</v>
      </c>
      <c r="P3850">
        <v>982</v>
      </c>
      <c r="Q3850" t="s">
        <v>38</v>
      </c>
      <c r="R3850" t="s">
        <v>4745</v>
      </c>
    </row>
    <row r="3851" spans="1:18" x14ac:dyDescent="0.25">
      <c r="A3851" t="s">
        <v>4578</v>
      </c>
      <c r="B3851" t="str">
        <f>MID(Tableau1[[#This Row],[ID]],4,LEN(Tableau1[[#This Row],[ID]])-5)</f>
        <v>CM2</v>
      </c>
      <c r="C3851" t="s">
        <v>17472</v>
      </c>
      <c r="D3851">
        <v>0</v>
      </c>
      <c r="E3851">
        <v>9</v>
      </c>
      <c r="F3851">
        <v>1259.3800000000001</v>
      </c>
      <c r="G3851">
        <v>15.398</v>
      </c>
      <c r="H3851">
        <v>4.68</v>
      </c>
      <c r="I3851">
        <v>20.077999999999999</v>
      </c>
      <c r="J3851">
        <v>0.76690905468699999</v>
      </c>
      <c r="K3851">
        <v>0.23309094531300001</v>
      </c>
      <c r="L3851">
        <v>18</v>
      </c>
      <c r="M3851" s="1" t="s">
        <v>4746</v>
      </c>
      <c r="N3851">
        <v>981</v>
      </c>
      <c r="O3851">
        <v>999</v>
      </c>
      <c r="P3851">
        <v>1000</v>
      </c>
      <c r="Q3851" t="s">
        <v>38</v>
      </c>
      <c r="R3851" t="s">
        <v>4747</v>
      </c>
    </row>
    <row r="3852" spans="1:18" x14ac:dyDescent="0.25">
      <c r="A3852" t="s">
        <v>4578</v>
      </c>
      <c r="B3852" t="str">
        <f>MID(Tableau1[[#This Row],[ID]],4,LEN(Tableau1[[#This Row],[ID]])-5)</f>
        <v>CM2</v>
      </c>
      <c r="C3852" t="s">
        <v>17472</v>
      </c>
      <c r="D3852">
        <v>0</v>
      </c>
      <c r="E3852">
        <v>9</v>
      </c>
      <c r="F3852">
        <v>1276.431</v>
      </c>
      <c r="G3852">
        <v>0.26500000000000001</v>
      </c>
      <c r="H3852">
        <v>1.653</v>
      </c>
      <c r="I3852">
        <v>1.9179999999999999</v>
      </c>
      <c r="J3852">
        <v>0.13816475495300001</v>
      </c>
      <c r="K3852">
        <v>0.86183524504700004</v>
      </c>
      <c r="L3852">
        <v>2</v>
      </c>
      <c r="M3852" s="1" t="s">
        <v>4748</v>
      </c>
      <c r="N3852">
        <v>999</v>
      </c>
      <c r="O3852">
        <v>1001</v>
      </c>
      <c r="P3852">
        <v>1002</v>
      </c>
      <c r="Q3852" t="s">
        <v>38</v>
      </c>
      <c r="R3852" t="s">
        <v>4749</v>
      </c>
    </row>
    <row r="3853" spans="1:18" x14ac:dyDescent="0.25">
      <c r="A3853" t="s">
        <v>4578</v>
      </c>
      <c r="B3853" t="str">
        <f>MID(Tableau1[[#This Row],[ID]],4,LEN(Tableau1[[#This Row],[ID]])-5)</f>
        <v>CM2</v>
      </c>
      <c r="C3853" t="s">
        <v>17472</v>
      </c>
      <c r="D3853">
        <v>0</v>
      </c>
      <c r="E3853">
        <v>9</v>
      </c>
      <c r="F3853">
        <v>1279.77</v>
      </c>
      <c r="G3853">
        <v>0.218</v>
      </c>
      <c r="H3853">
        <v>3.0739999999999998</v>
      </c>
      <c r="I3853">
        <v>3.2919999999999998</v>
      </c>
      <c r="J3853">
        <v>6.6221142162800006E-2</v>
      </c>
      <c r="K3853">
        <v>0.93377885783699999</v>
      </c>
      <c r="L3853">
        <v>2</v>
      </c>
      <c r="M3853" s="1" t="s">
        <v>4750</v>
      </c>
      <c r="N3853">
        <v>1001</v>
      </c>
      <c r="O3853">
        <v>1003</v>
      </c>
      <c r="P3853">
        <v>1004</v>
      </c>
      <c r="Q3853" t="s">
        <v>38</v>
      </c>
      <c r="R3853" t="s">
        <v>4750</v>
      </c>
    </row>
    <row r="3854" spans="1:18" x14ac:dyDescent="0.25">
      <c r="A3854" t="s">
        <v>4578</v>
      </c>
      <c r="B3854" t="str">
        <f>MID(Tableau1[[#This Row],[ID]],4,LEN(Tableau1[[#This Row],[ID]])-5)</f>
        <v>CM2</v>
      </c>
      <c r="C3854" t="s">
        <v>17472</v>
      </c>
      <c r="D3854">
        <v>0</v>
      </c>
      <c r="E3854">
        <v>9</v>
      </c>
      <c r="F3854">
        <v>1281.704</v>
      </c>
      <c r="G3854">
        <v>0.28100000000000003</v>
      </c>
      <c r="H3854">
        <v>1.716</v>
      </c>
      <c r="I3854">
        <v>1.9970000000000001</v>
      </c>
      <c r="J3854">
        <v>0.14071106659999999</v>
      </c>
      <c r="K3854">
        <v>0.85928893340000001</v>
      </c>
      <c r="L3854">
        <v>2</v>
      </c>
      <c r="M3854" s="1" t="s">
        <v>4751</v>
      </c>
      <c r="N3854">
        <v>1003</v>
      </c>
      <c r="O3854">
        <v>1005</v>
      </c>
      <c r="P3854">
        <v>1006</v>
      </c>
      <c r="Q3854" t="s">
        <v>38</v>
      </c>
      <c r="R3854" t="s">
        <v>4751</v>
      </c>
    </row>
    <row r="3855" spans="1:18" x14ac:dyDescent="0.25">
      <c r="A3855" t="s">
        <v>4578</v>
      </c>
      <c r="B3855" t="str">
        <f>MID(Tableau1[[#This Row],[ID]],4,LEN(Tableau1[[#This Row],[ID]])-5)</f>
        <v>CM2</v>
      </c>
      <c r="C3855" t="s">
        <v>17472</v>
      </c>
      <c r="D3855">
        <v>0</v>
      </c>
      <c r="E3855">
        <v>9</v>
      </c>
      <c r="F3855">
        <v>1283.4670000000001</v>
      </c>
      <c r="G3855">
        <v>0.499</v>
      </c>
      <c r="H3855">
        <v>1.482</v>
      </c>
      <c r="I3855">
        <v>1.9810000000000001</v>
      </c>
      <c r="J3855">
        <v>0.251892983342</v>
      </c>
      <c r="K3855">
        <v>0.74810701665799995</v>
      </c>
      <c r="L3855">
        <v>0</v>
      </c>
      <c r="N3855">
        <v>1005</v>
      </c>
      <c r="O3855">
        <v>1001</v>
      </c>
      <c r="P3855">
        <v>1002</v>
      </c>
      <c r="Q3855" t="s">
        <v>38</v>
      </c>
      <c r="R3855" t="s">
        <v>277</v>
      </c>
    </row>
    <row r="3856" spans="1:18" x14ac:dyDescent="0.25">
      <c r="A3856" t="s">
        <v>4578</v>
      </c>
      <c r="B3856" t="str">
        <f>MID(Tableau1[[#This Row],[ID]],4,LEN(Tableau1[[#This Row],[ID]])-5)</f>
        <v>CM2</v>
      </c>
      <c r="C3856" t="s">
        <v>17472</v>
      </c>
      <c r="D3856">
        <v>0</v>
      </c>
      <c r="E3856">
        <v>9</v>
      </c>
      <c r="F3856">
        <v>1285.3389999999999</v>
      </c>
      <c r="G3856">
        <v>2.2309999999999999</v>
      </c>
      <c r="H3856">
        <v>1.373</v>
      </c>
      <c r="I3856">
        <v>3.6040000000000001</v>
      </c>
      <c r="J3856">
        <v>0.61903440621500005</v>
      </c>
      <c r="K3856">
        <v>0.380965593785</v>
      </c>
      <c r="L3856">
        <v>7</v>
      </c>
      <c r="M3856" s="1" t="s">
        <v>4752</v>
      </c>
      <c r="N3856">
        <v>1001</v>
      </c>
      <c r="O3856">
        <v>1008</v>
      </c>
      <c r="P3856">
        <v>1009</v>
      </c>
      <c r="Q3856" t="s">
        <v>38</v>
      </c>
      <c r="R3856" t="s">
        <v>4752</v>
      </c>
    </row>
    <row r="3857" spans="1:18" x14ac:dyDescent="0.25">
      <c r="A3857" t="s">
        <v>4578</v>
      </c>
      <c r="B3857" t="str">
        <f>MID(Tableau1[[#This Row],[ID]],4,LEN(Tableau1[[#This Row],[ID]])-5)</f>
        <v>CM2</v>
      </c>
      <c r="C3857" t="s">
        <v>17472</v>
      </c>
      <c r="D3857">
        <v>0</v>
      </c>
      <c r="E3857">
        <v>9</v>
      </c>
      <c r="F3857">
        <v>1290.9079999999999</v>
      </c>
      <c r="G3857">
        <v>1.2949999999999999</v>
      </c>
      <c r="H3857">
        <v>3.3380000000000001</v>
      </c>
      <c r="I3857">
        <v>4.633</v>
      </c>
      <c r="J3857">
        <v>0.27951651197900002</v>
      </c>
      <c r="K3857">
        <v>0.72048348802100004</v>
      </c>
      <c r="L3857">
        <v>2</v>
      </c>
      <c r="M3857" s="1" t="s">
        <v>4753</v>
      </c>
      <c r="N3857">
        <v>1008</v>
      </c>
      <c r="O3857">
        <v>1011</v>
      </c>
      <c r="P3857">
        <v>1011</v>
      </c>
      <c r="Q3857" t="s">
        <v>38</v>
      </c>
      <c r="R3857" t="s">
        <v>4754</v>
      </c>
    </row>
    <row r="3858" spans="1:18" x14ac:dyDescent="0.25">
      <c r="A3858" t="s">
        <v>4578</v>
      </c>
      <c r="B3858" t="str">
        <f>MID(Tableau1[[#This Row],[ID]],4,LEN(Tableau1[[#This Row],[ID]])-5)</f>
        <v>CM2</v>
      </c>
      <c r="C3858" t="s">
        <v>17472</v>
      </c>
      <c r="D3858">
        <v>0</v>
      </c>
      <c r="E3858">
        <v>9</v>
      </c>
      <c r="F3858">
        <v>1319.394</v>
      </c>
      <c r="G3858">
        <v>0.499</v>
      </c>
      <c r="H3858">
        <v>27.190999999999999</v>
      </c>
      <c r="I3858">
        <v>27.69</v>
      </c>
      <c r="J3858">
        <v>1.8020946190000001E-2</v>
      </c>
      <c r="K3858">
        <v>0.98197905380999995</v>
      </c>
      <c r="L3858">
        <v>2</v>
      </c>
      <c r="M3858" s="1" t="s">
        <v>1564</v>
      </c>
      <c r="N3858">
        <v>1011</v>
      </c>
      <c r="O3858">
        <v>1013</v>
      </c>
      <c r="P3858">
        <v>1013</v>
      </c>
      <c r="Q3858" t="s">
        <v>38</v>
      </c>
      <c r="R3858" t="s">
        <v>1565</v>
      </c>
    </row>
    <row r="3859" spans="1:18" x14ac:dyDescent="0.25">
      <c r="A3859" t="s">
        <v>4578</v>
      </c>
      <c r="B3859" t="str">
        <f>MID(Tableau1[[#This Row],[ID]],4,LEN(Tableau1[[#This Row],[ID]])-5)</f>
        <v>CM2</v>
      </c>
      <c r="C3859" t="s">
        <v>17472</v>
      </c>
      <c r="D3859">
        <v>0</v>
      </c>
      <c r="E3859">
        <v>9</v>
      </c>
      <c r="F3859">
        <v>1337.521</v>
      </c>
      <c r="G3859">
        <v>3.6659999999999999</v>
      </c>
      <c r="H3859">
        <v>17.628</v>
      </c>
      <c r="I3859">
        <v>21.294</v>
      </c>
      <c r="J3859">
        <v>0.17216117216099999</v>
      </c>
      <c r="K3859">
        <v>0.82783882783899998</v>
      </c>
      <c r="L3859">
        <v>4</v>
      </c>
      <c r="M3859" s="1" t="s">
        <v>4755</v>
      </c>
      <c r="N3859">
        <v>1013</v>
      </c>
      <c r="O3859">
        <v>1010</v>
      </c>
      <c r="P3859">
        <v>1017</v>
      </c>
      <c r="Q3859" t="s">
        <v>38</v>
      </c>
      <c r="R3859" t="s">
        <v>4756</v>
      </c>
    </row>
    <row r="3860" spans="1:18" x14ac:dyDescent="0.25">
      <c r="A3860" t="s">
        <v>4757</v>
      </c>
      <c r="B3860" t="str">
        <f>MID(Tableau1[[#This Row],[ID]],4,LEN(Tableau1[[#This Row],[ID]])-5)</f>
        <v>CM2</v>
      </c>
      <c r="C3860" t="s">
        <v>17473</v>
      </c>
      <c r="D3860">
        <v>0</v>
      </c>
      <c r="E3860">
        <v>9</v>
      </c>
      <c r="F3860">
        <v>111.74299999999999</v>
      </c>
      <c r="G3860">
        <v>1.1859999999999999</v>
      </c>
      <c r="I3860">
        <v>1.1859999999999999</v>
      </c>
      <c r="J3860">
        <v>1</v>
      </c>
      <c r="K3860">
        <v>0</v>
      </c>
      <c r="L3860">
        <v>13</v>
      </c>
      <c r="M3860" s="1" t="s">
        <v>3418</v>
      </c>
      <c r="N3860">
        <v>0</v>
      </c>
      <c r="O3860">
        <v>13</v>
      </c>
      <c r="P3860">
        <v>13</v>
      </c>
      <c r="Q3860" t="s">
        <v>18</v>
      </c>
      <c r="R3860" t="s">
        <v>3419</v>
      </c>
    </row>
    <row r="3861" spans="1:18" x14ac:dyDescent="0.25">
      <c r="A3861" t="s">
        <v>4757</v>
      </c>
      <c r="B3861" t="str">
        <f>MID(Tableau1[[#This Row],[ID]],4,LEN(Tableau1[[#This Row],[ID]])-5)</f>
        <v>CM2</v>
      </c>
      <c r="C3861" t="s">
        <v>17473</v>
      </c>
      <c r="D3861">
        <v>0</v>
      </c>
      <c r="E3861">
        <v>9</v>
      </c>
      <c r="F3861">
        <v>138.279</v>
      </c>
      <c r="G3861">
        <v>2.9169999999999998</v>
      </c>
      <c r="H3861">
        <v>25.35</v>
      </c>
      <c r="I3861">
        <v>28.266999999999999</v>
      </c>
      <c r="J3861">
        <v>0.1031945378</v>
      </c>
      <c r="K3861">
        <v>0.89680546220000001</v>
      </c>
      <c r="L3861">
        <v>10</v>
      </c>
      <c r="M3861" s="1" t="s">
        <v>4758</v>
      </c>
      <c r="N3861">
        <v>13</v>
      </c>
      <c r="O3861">
        <v>23</v>
      </c>
      <c r="P3861">
        <v>23</v>
      </c>
      <c r="Q3861" t="s">
        <v>18</v>
      </c>
      <c r="R3861" t="s">
        <v>4759</v>
      </c>
    </row>
    <row r="3862" spans="1:18" x14ac:dyDescent="0.25">
      <c r="A3862" t="s">
        <v>4757</v>
      </c>
      <c r="B3862" t="str">
        <f>MID(Tableau1[[#This Row],[ID]],4,LEN(Tableau1[[#This Row],[ID]])-5)</f>
        <v>CM2</v>
      </c>
      <c r="C3862" t="s">
        <v>17473</v>
      </c>
      <c r="D3862">
        <v>0</v>
      </c>
      <c r="E3862">
        <v>9</v>
      </c>
      <c r="F3862">
        <v>143.47399999999999</v>
      </c>
      <c r="G3862">
        <v>4.165</v>
      </c>
      <c r="H3862">
        <v>2.278</v>
      </c>
      <c r="I3862">
        <v>6.4429999999999996</v>
      </c>
      <c r="J3862">
        <v>0.64643799472300001</v>
      </c>
      <c r="K3862">
        <v>0.35356200527699999</v>
      </c>
      <c r="L3862">
        <v>10</v>
      </c>
      <c r="M3862" s="1" t="s">
        <v>4758</v>
      </c>
      <c r="N3862">
        <v>23</v>
      </c>
      <c r="O3862">
        <v>32</v>
      </c>
      <c r="P3862">
        <v>32</v>
      </c>
      <c r="Q3862" t="s">
        <v>18</v>
      </c>
      <c r="R3862" t="s">
        <v>4760</v>
      </c>
    </row>
    <row r="3863" spans="1:18" x14ac:dyDescent="0.25">
      <c r="A3863" t="s">
        <v>4757</v>
      </c>
      <c r="B3863" t="str">
        <f>MID(Tableau1[[#This Row],[ID]],4,LEN(Tableau1[[#This Row],[ID]])-5)</f>
        <v>CM2</v>
      </c>
      <c r="C3863" t="s">
        <v>17473</v>
      </c>
      <c r="D3863">
        <v>0</v>
      </c>
      <c r="E3863">
        <v>9</v>
      </c>
      <c r="F3863">
        <v>149.137</v>
      </c>
      <c r="G3863">
        <v>6.2E-2</v>
      </c>
      <c r="H3863">
        <v>1.498</v>
      </c>
      <c r="I3863">
        <v>1.56</v>
      </c>
      <c r="J3863">
        <v>3.9743589743599997E-2</v>
      </c>
      <c r="K3863">
        <v>0.96025641025599995</v>
      </c>
      <c r="L3863">
        <v>0</v>
      </c>
      <c r="N3863">
        <v>32</v>
      </c>
      <c r="O3863">
        <v>31</v>
      </c>
      <c r="P3863">
        <v>31</v>
      </c>
      <c r="Q3863" t="s">
        <v>21</v>
      </c>
      <c r="R3863" t="s">
        <v>47</v>
      </c>
    </row>
    <row r="3864" spans="1:18" x14ac:dyDescent="0.25">
      <c r="A3864" t="s">
        <v>4757</v>
      </c>
      <c r="B3864" t="str">
        <f>MID(Tableau1[[#This Row],[ID]],4,LEN(Tableau1[[#This Row],[ID]])-5)</f>
        <v>CM2</v>
      </c>
      <c r="C3864" t="s">
        <v>17473</v>
      </c>
      <c r="D3864">
        <v>0</v>
      </c>
      <c r="E3864">
        <v>9</v>
      </c>
      <c r="F3864">
        <v>150.83699999999999</v>
      </c>
      <c r="G3864">
        <v>1.03</v>
      </c>
      <c r="H3864">
        <v>1.6379999999999999</v>
      </c>
      <c r="I3864">
        <v>2.6680000000000001</v>
      </c>
      <c r="J3864">
        <v>0.38605697151399998</v>
      </c>
      <c r="K3864">
        <v>0.61394302848600002</v>
      </c>
      <c r="L3864">
        <v>0</v>
      </c>
      <c r="N3864">
        <v>32</v>
      </c>
      <c r="O3864">
        <v>31</v>
      </c>
      <c r="P3864">
        <v>31</v>
      </c>
      <c r="Q3864" t="s">
        <v>18</v>
      </c>
      <c r="R3864" t="s">
        <v>4533</v>
      </c>
    </row>
    <row r="3865" spans="1:18" x14ac:dyDescent="0.25">
      <c r="A3865" t="s">
        <v>4757</v>
      </c>
      <c r="B3865" t="str">
        <f>MID(Tableau1[[#This Row],[ID]],4,LEN(Tableau1[[#This Row],[ID]])-5)</f>
        <v>CM2</v>
      </c>
      <c r="C3865" t="s">
        <v>17473</v>
      </c>
      <c r="D3865">
        <v>0</v>
      </c>
      <c r="E3865">
        <v>9</v>
      </c>
      <c r="F3865">
        <v>154.09700000000001</v>
      </c>
      <c r="G3865">
        <v>5.7720000000000002</v>
      </c>
      <c r="H3865">
        <v>2.23</v>
      </c>
      <c r="I3865">
        <v>8.0020000000000007</v>
      </c>
      <c r="J3865">
        <v>0.72131967008200004</v>
      </c>
      <c r="K3865">
        <v>0.27868032991800001</v>
      </c>
      <c r="L3865">
        <v>10</v>
      </c>
      <c r="M3865" s="1" t="s">
        <v>4761</v>
      </c>
      <c r="N3865">
        <v>31</v>
      </c>
      <c r="O3865">
        <v>41</v>
      </c>
      <c r="P3865">
        <v>41</v>
      </c>
      <c r="Q3865" t="s">
        <v>38</v>
      </c>
      <c r="R3865" t="s">
        <v>4762</v>
      </c>
    </row>
    <row r="3866" spans="1:18" x14ac:dyDescent="0.25">
      <c r="A3866" t="s">
        <v>4757</v>
      </c>
      <c r="B3866" t="str">
        <f>MID(Tableau1[[#This Row],[ID]],4,LEN(Tableau1[[#This Row],[ID]])-5)</f>
        <v>CM2</v>
      </c>
      <c r="C3866" t="s">
        <v>17473</v>
      </c>
      <c r="D3866">
        <v>0</v>
      </c>
      <c r="E3866">
        <v>9</v>
      </c>
      <c r="F3866">
        <v>163.13</v>
      </c>
      <c r="G3866">
        <v>2.6680000000000001</v>
      </c>
      <c r="H3866">
        <v>3.2610000000000001</v>
      </c>
      <c r="I3866">
        <v>5.9290000000000003</v>
      </c>
      <c r="J3866">
        <v>0.44999156687500003</v>
      </c>
      <c r="K3866">
        <v>0.55000843312500003</v>
      </c>
      <c r="L3866">
        <v>6</v>
      </c>
      <c r="M3866" s="1" t="s">
        <v>4763</v>
      </c>
      <c r="N3866">
        <v>41</v>
      </c>
      <c r="O3866">
        <v>47</v>
      </c>
      <c r="P3866">
        <v>47</v>
      </c>
      <c r="Q3866" t="s">
        <v>18</v>
      </c>
      <c r="R3866" t="s">
        <v>4764</v>
      </c>
    </row>
    <row r="3867" spans="1:18" x14ac:dyDescent="0.25">
      <c r="A3867" t="s">
        <v>4757</v>
      </c>
      <c r="B3867" t="str">
        <f>MID(Tableau1[[#This Row],[ID]],4,LEN(Tableau1[[#This Row],[ID]])-5)</f>
        <v>CM2</v>
      </c>
      <c r="C3867" t="s">
        <v>17473</v>
      </c>
      <c r="D3867">
        <v>0</v>
      </c>
      <c r="E3867">
        <v>9</v>
      </c>
      <c r="F3867">
        <v>167.99700000000001</v>
      </c>
      <c r="G3867">
        <v>1.2949999999999999</v>
      </c>
      <c r="H3867">
        <v>2.1989999999999998</v>
      </c>
      <c r="I3867">
        <v>3.4940000000000002</v>
      </c>
      <c r="J3867">
        <v>0.37063537492800003</v>
      </c>
      <c r="K3867">
        <v>0.62936462507199997</v>
      </c>
      <c r="L3867">
        <v>5</v>
      </c>
      <c r="M3867" s="1" t="s">
        <v>4765</v>
      </c>
      <c r="N3867">
        <v>47</v>
      </c>
      <c r="O3867">
        <v>52</v>
      </c>
      <c r="P3867">
        <v>52</v>
      </c>
      <c r="Q3867" t="s">
        <v>18</v>
      </c>
      <c r="R3867" t="s">
        <v>4765</v>
      </c>
    </row>
    <row r="3868" spans="1:18" x14ac:dyDescent="0.25">
      <c r="A3868" t="s">
        <v>4757</v>
      </c>
      <c r="B3868" t="str">
        <f>MID(Tableau1[[#This Row],[ID]],4,LEN(Tableau1[[#This Row],[ID]])-5)</f>
        <v>CM2</v>
      </c>
      <c r="C3868" t="s">
        <v>17473</v>
      </c>
      <c r="D3868">
        <v>0</v>
      </c>
      <c r="E3868">
        <v>9</v>
      </c>
      <c r="F3868">
        <v>170.61799999999999</v>
      </c>
      <c r="G3868">
        <v>7.6440000000000001</v>
      </c>
      <c r="H3868">
        <v>1.3260000000000001</v>
      </c>
      <c r="I3868">
        <v>8.9700000000000006</v>
      </c>
      <c r="J3868">
        <v>0.85217391304300005</v>
      </c>
      <c r="K3868">
        <v>0.147826086957</v>
      </c>
      <c r="L3868">
        <v>41</v>
      </c>
      <c r="M3868" s="1" t="s">
        <v>4766</v>
      </c>
      <c r="N3868">
        <v>52</v>
      </c>
      <c r="O3868">
        <v>59</v>
      </c>
      <c r="P3868">
        <v>59</v>
      </c>
      <c r="Q3868" t="s">
        <v>18</v>
      </c>
      <c r="R3868" t="s">
        <v>4767</v>
      </c>
    </row>
    <row r="3869" spans="1:18" x14ac:dyDescent="0.25">
      <c r="A3869" t="s">
        <v>4757</v>
      </c>
      <c r="B3869" t="str">
        <f>MID(Tableau1[[#This Row],[ID]],4,LEN(Tableau1[[#This Row],[ID]])-5)</f>
        <v>CM2</v>
      </c>
      <c r="C3869" t="s">
        <v>17473</v>
      </c>
      <c r="D3869">
        <v>0</v>
      </c>
      <c r="E3869">
        <v>9</v>
      </c>
      <c r="F3869">
        <v>187.154</v>
      </c>
      <c r="G3869">
        <v>9.4E-2</v>
      </c>
      <c r="H3869">
        <v>8.8919999999999995</v>
      </c>
      <c r="I3869">
        <v>8.9860000000000007</v>
      </c>
      <c r="J3869">
        <v>1.04607166704E-2</v>
      </c>
      <c r="K3869">
        <v>0.98953928332999996</v>
      </c>
      <c r="L3869">
        <v>1</v>
      </c>
      <c r="M3869" s="1" t="s">
        <v>241</v>
      </c>
      <c r="N3869">
        <v>59</v>
      </c>
      <c r="O3869">
        <v>60</v>
      </c>
      <c r="P3869">
        <v>60</v>
      </c>
      <c r="Q3869" t="s">
        <v>18</v>
      </c>
      <c r="R3869" t="s">
        <v>241</v>
      </c>
    </row>
    <row r="3870" spans="1:18" x14ac:dyDescent="0.25">
      <c r="A3870" t="s">
        <v>4757</v>
      </c>
      <c r="B3870" t="str">
        <f>MID(Tableau1[[#This Row],[ID]],4,LEN(Tableau1[[#This Row],[ID]])-5)</f>
        <v>CM2</v>
      </c>
      <c r="C3870" t="s">
        <v>17473</v>
      </c>
      <c r="D3870">
        <v>0</v>
      </c>
      <c r="E3870">
        <v>9</v>
      </c>
      <c r="F3870">
        <v>188.85400000000001</v>
      </c>
      <c r="G3870">
        <v>7.8E-2</v>
      </c>
      <c r="H3870">
        <v>1.6060000000000001</v>
      </c>
      <c r="I3870">
        <v>1.6839999999999999</v>
      </c>
      <c r="J3870">
        <v>4.63182897862E-2</v>
      </c>
      <c r="K3870">
        <v>0.95368171021399994</v>
      </c>
      <c r="L3870">
        <v>0</v>
      </c>
      <c r="N3870">
        <v>60</v>
      </c>
      <c r="O3870">
        <v>59</v>
      </c>
      <c r="P3870">
        <v>59</v>
      </c>
      <c r="Q3870" t="s">
        <v>21</v>
      </c>
      <c r="R3870" t="s">
        <v>47</v>
      </c>
    </row>
    <row r="3871" spans="1:18" x14ac:dyDescent="0.25">
      <c r="A3871" t="s">
        <v>4757</v>
      </c>
      <c r="B3871" t="str">
        <f>MID(Tableau1[[#This Row],[ID]],4,LEN(Tableau1[[#This Row],[ID]])-5)</f>
        <v>CM2</v>
      </c>
      <c r="C3871" t="s">
        <v>17473</v>
      </c>
      <c r="D3871">
        <v>0</v>
      </c>
      <c r="E3871">
        <v>9</v>
      </c>
      <c r="F3871">
        <v>191.85</v>
      </c>
      <c r="G3871">
        <v>0.109</v>
      </c>
      <c r="H3871">
        <v>2.9180000000000001</v>
      </c>
      <c r="I3871">
        <v>3.0270000000000001</v>
      </c>
      <c r="J3871">
        <v>3.6009250082600003E-2</v>
      </c>
      <c r="K3871">
        <v>0.96399074991699996</v>
      </c>
      <c r="L3871">
        <v>1</v>
      </c>
      <c r="M3871" s="1" t="s">
        <v>241</v>
      </c>
      <c r="N3871">
        <v>59</v>
      </c>
      <c r="O3871">
        <v>60</v>
      </c>
      <c r="P3871">
        <v>60</v>
      </c>
      <c r="Q3871" t="s">
        <v>18</v>
      </c>
      <c r="R3871" t="s">
        <v>241</v>
      </c>
    </row>
    <row r="3872" spans="1:18" x14ac:dyDescent="0.25">
      <c r="A3872" t="s">
        <v>4757</v>
      </c>
      <c r="B3872" t="str">
        <f>MID(Tableau1[[#This Row],[ID]],4,LEN(Tableau1[[#This Row],[ID]])-5)</f>
        <v>CM2</v>
      </c>
      <c r="C3872" t="s">
        <v>17473</v>
      </c>
      <c r="D3872">
        <v>0</v>
      </c>
      <c r="E3872">
        <v>9</v>
      </c>
      <c r="F3872">
        <v>201.89599999999999</v>
      </c>
      <c r="G3872">
        <v>1.9350000000000001</v>
      </c>
      <c r="H3872">
        <v>9.9369999999999994</v>
      </c>
      <c r="I3872">
        <v>11.872</v>
      </c>
      <c r="J3872">
        <v>0.16298854447399999</v>
      </c>
      <c r="K3872">
        <v>0.83701145552599998</v>
      </c>
      <c r="L3872">
        <v>0</v>
      </c>
      <c r="N3872">
        <v>60</v>
      </c>
      <c r="O3872">
        <v>59</v>
      </c>
      <c r="P3872">
        <v>59</v>
      </c>
      <c r="Q3872" t="s">
        <v>21</v>
      </c>
      <c r="R3872" t="s">
        <v>4768</v>
      </c>
    </row>
    <row r="3873" spans="1:18" x14ac:dyDescent="0.25">
      <c r="A3873" t="s">
        <v>4757</v>
      </c>
      <c r="B3873" t="str">
        <f>MID(Tableau1[[#This Row],[ID]],4,LEN(Tableau1[[#This Row],[ID]])-5)</f>
        <v>CM2</v>
      </c>
      <c r="C3873" t="s">
        <v>17473</v>
      </c>
      <c r="D3873">
        <v>0</v>
      </c>
      <c r="E3873">
        <v>9</v>
      </c>
      <c r="F3873">
        <v>209.02500000000001</v>
      </c>
      <c r="G3873">
        <v>1.03</v>
      </c>
      <c r="H3873">
        <v>5.194</v>
      </c>
      <c r="I3873">
        <v>6.2240000000000002</v>
      </c>
      <c r="J3873">
        <v>0.16548843187699999</v>
      </c>
      <c r="K3873">
        <v>0.83451156812299998</v>
      </c>
      <c r="L3873">
        <v>0</v>
      </c>
      <c r="N3873">
        <v>59</v>
      </c>
      <c r="O3873">
        <v>59</v>
      </c>
      <c r="P3873">
        <v>59</v>
      </c>
      <c r="Q3873" t="s">
        <v>18</v>
      </c>
      <c r="R3873" t="s">
        <v>4769</v>
      </c>
    </row>
    <row r="3874" spans="1:18" x14ac:dyDescent="0.25">
      <c r="A3874" t="s">
        <v>4757</v>
      </c>
      <c r="B3874" t="str">
        <f>MID(Tableau1[[#This Row],[ID]],4,LEN(Tableau1[[#This Row],[ID]])-5)</f>
        <v>CM2</v>
      </c>
      <c r="C3874" t="s">
        <v>17473</v>
      </c>
      <c r="D3874">
        <v>0</v>
      </c>
      <c r="E3874">
        <v>9</v>
      </c>
      <c r="F3874">
        <v>215.078</v>
      </c>
      <c r="G3874">
        <v>9.4E-2</v>
      </c>
      <c r="H3874">
        <v>5.0229999999999997</v>
      </c>
      <c r="I3874">
        <v>5.117</v>
      </c>
      <c r="J3874">
        <v>1.83701387532E-2</v>
      </c>
      <c r="K3874">
        <v>0.98162986124700002</v>
      </c>
      <c r="L3874">
        <v>1</v>
      </c>
      <c r="M3874" s="1" t="s">
        <v>241</v>
      </c>
      <c r="N3874">
        <v>59</v>
      </c>
      <c r="O3874">
        <v>60</v>
      </c>
      <c r="P3874">
        <v>60</v>
      </c>
      <c r="Q3874" t="s">
        <v>18</v>
      </c>
      <c r="R3874" t="s">
        <v>241</v>
      </c>
    </row>
    <row r="3875" spans="1:18" x14ac:dyDescent="0.25">
      <c r="A3875" t="s">
        <v>4757</v>
      </c>
      <c r="B3875" t="str">
        <f>MID(Tableau1[[#This Row],[ID]],4,LEN(Tableau1[[#This Row],[ID]])-5)</f>
        <v>CM2</v>
      </c>
      <c r="C3875" t="s">
        <v>17473</v>
      </c>
      <c r="D3875">
        <v>0</v>
      </c>
      <c r="E3875">
        <v>9</v>
      </c>
      <c r="F3875">
        <v>216.79400000000001</v>
      </c>
      <c r="G3875">
        <v>1.5129999999999999</v>
      </c>
      <c r="H3875">
        <v>1.6220000000000001</v>
      </c>
      <c r="I3875">
        <v>3.1349999999999998</v>
      </c>
      <c r="J3875">
        <v>0.48261562998399998</v>
      </c>
      <c r="K3875">
        <v>0.51738437001600002</v>
      </c>
      <c r="L3875">
        <v>0</v>
      </c>
      <c r="N3875">
        <v>60</v>
      </c>
      <c r="O3875">
        <v>39</v>
      </c>
      <c r="P3875">
        <v>39</v>
      </c>
      <c r="Q3875" t="s">
        <v>21</v>
      </c>
      <c r="R3875" t="s">
        <v>2731</v>
      </c>
    </row>
    <row r="3876" spans="1:18" x14ac:dyDescent="0.25">
      <c r="A3876" t="s">
        <v>4757</v>
      </c>
      <c r="B3876" t="str">
        <f>MID(Tableau1[[#This Row],[ID]],4,LEN(Tableau1[[#This Row],[ID]])-5)</f>
        <v>CM2</v>
      </c>
      <c r="C3876" t="s">
        <v>17473</v>
      </c>
      <c r="D3876">
        <v>0</v>
      </c>
      <c r="E3876">
        <v>9</v>
      </c>
      <c r="F3876">
        <v>219.94499999999999</v>
      </c>
      <c r="G3876">
        <v>3.198</v>
      </c>
      <c r="H3876">
        <v>1.6379999999999999</v>
      </c>
      <c r="I3876">
        <v>4.8360000000000003</v>
      </c>
      <c r="J3876">
        <v>0.66129032258099996</v>
      </c>
      <c r="K3876">
        <v>0.33870967741899999</v>
      </c>
      <c r="L3876">
        <v>0</v>
      </c>
      <c r="N3876">
        <v>39</v>
      </c>
      <c r="O3876">
        <v>35</v>
      </c>
      <c r="P3876">
        <v>35</v>
      </c>
      <c r="Q3876" t="s">
        <v>38</v>
      </c>
      <c r="R3876" t="s">
        <v>4770</v>
      </c>
    </row>
    <row r="3877" spans="1:18" x14ac:dyDescent="0.25">
      <c r="A3877" t="s">
        <v>4757</v>
      </c>
      <c r="B3877" t="str">
        <f>MID(Tableau1[[#This Row],[ID]],4,LEN(Tableau1[[#This Row],[ID]])-5)</f>
        <v>CM2</v>
      </c>
      <c r="C3877" t="s">
        <v>17473</v>
      </c>
      <c r="D3877">
        <v>0</v>
      </c>
      <c r="E3877">
        <v>9</v>
      </c>
      <c r="F3877">
        <v>230.08600000000001</v>
      </c>
      <c r="G3877">
        <v>5.8179999999999996</v>
      </c>
      <c r="H3877">
        <v>6.9429999999999996</v>
      </c>
      <c r="I3877">
        <v>12.760999999999999</v>
      </c>
      <c r="J3877">
        <v>0.45592038241499999</v>
      </c>
      <c r="K3877">
        <v>0.54407961758500001</v>
      </c>
      <c r="L3877">
        <v>13</v>
      </c>
      <c r="M3877" s="1" t="s">
        <v>4771</v>
      </c>
      <c r="N3877">
        <v>35</v>
      </c>
      <c r="O3877">
        <v>48</v>
      </c>
      <c r="P3877">
        <v>48</v>
      </c>
      <c r="Q3877" t="s">
        <v>18</v>
      </c>
      <c r="R3877" t="s">
        <v>4772</v>
      </c>
    </row>
    <row r="3878" spans="1:18" x14ac:dyDescent="0.25">
      <c r="A3878" t="s">
        <v>4757</v>
      </c>
      <c r="B3878" t="str">
        <f>MID(Tableau1[[#This Row],[ID]],4,LEN(Tableau1[[#This Row],[ID]])-5)</f>
        <v>CM2</v>
      </c>
      <c r="C3878" t="s">
        <v>17473</v>
      </c>
      <c r="D3878">
        <v>0</v>
      </c>
      <c r="E3878">
        <v>9</v>
      </c>
      <c r="F3878">
        <v>237.27699999999999</v>
      </c>
      <c r="G3878">
        <v>2.137</v>
      </c>
      <c r="H3878">
        <v>1.373</v>
      </c>
      <c r="I3878">
        <v>3.51</v>
      </c>
      <c r="J3878">
        <v>0.608831908832</v>
      </c>
      <c r="K3878">
        <v>0.391168091168</v>
      </c>
      <c r="L3878">
        <v>8</v>
      </c>
      <c r="M3878" s="1" t="s">
        <v>4773</v>
      </c>
      <c r="N3878">
        <v>48</v>
      </c>
      <c r="O3878">
        <v>56</v>
      </c>
      <c r="P3878">
        <v>56</v>
      </c>
      <c r="Q3878" t="s">
        <v>18</v>
      </c>
      <c r="R3878" t="s">
        <v>4773</v>
      </c>
    </row>
    <row r="3879" spans="1:18" x14ac:dyDescent="0.25">
      <c r="A3879" t="s">
        <v>4757</v>
      </c>
      <c r="B3879" t="str">
        <f>MID(Tableau1[[#This Row],[ID]],4,LEN(Tableau1[[#This Row],[ID]])-5)</f>
        <v>CM2</v>
      </c>
      <c r="C3879" t="s">
        <v>17473</v>
      </c>
      <c r="D3879">
        <v>0</v>
      </c>
      <c r="E3879">
        <v>9</v>
      </c>
      <c r="F3879">
        <v>241.81700000000001</v>
      </c>
      <c r="G3879">
        <v>6.2E-2</v>
      </c>
      <c r="H3879">
        <v>2.403</v>
      </c>
      <c r="I3879">
        <v>2.4649999999999999</v>
      </c>
      <c r="J3879">
        <v>2.5152129817400001E-2</v>
      </c>
      <c r="K3879">
        <v>0.97484787018300001</v>
      </c>
      <c r="L3879">
        <v>1</v>
      </c>
      <c r="M3879" s="1" t="s">
        <v>98</v>
      </c>
      <c r="N3879">
        <v>56</v>
      </c>
      <c r="O3879">
        <v>0</v>
      </c>
      <c r="P3879">
        <v>57</v>
      </c>
      <c r="Q3879" t="s">
        <v>18</v>
      </c>
      <c r="R3879" t="s">
        <v>98</v>
      </c>
    </row>
    <row r="3880" spans="1:18" x14ac:dyDescent="0.25">
      <c r="A3880" t="s">
        <v>4757</v>
      </c>
      <c r="B3880" t="str">
        <f>MID(Tableau1[[#This Row],[ID]],4,LEN(Tableau1[[#This Row],[ID]])-5)</f>
        <v>CM2</v>
      </c>
      <c r="C3880" t="s">
        <v>17473</v>
      </c>
      <c r="D3880">
        <v>0</v>
      </c>
      <c r="E3880">
        <v>9</v>
      </c>
      <c r="F3880">
        <v>256.10599999999999</v>
      </c>
      <c r="G3880">
        <v>2.4649999999999999</v>
      </c>
      <c r="H3880">
        <v>14.227</v>
      </c>
      <c r="I3880">
        <v>16.692</v>
      </c>
      <c r="J3880">
        <v>0.14767553319000001</v>
      </c>
      <c r="K3880">
        <v>0.85232446680999996</v>
      </c>
      <c r="L3880">
        <v>0</v>
      </c>
      <c r="N3880">
        <v>0</v>
      </c>
      <c r="O3880">
        <v>0</v>
      </c>
      <c r="P3880">
        <v>0</v>
      </c>
      <c r="Q3880" t="s">
        <v>38</v>
      </c>
      <c r="R3880" t="s">
        <v>4774</v>
      </c>
    </row>
    <row r="3881" spans="1:18" x14ac:dyDescent="0.25">
      <c r="A3881" t="s">
        <v>4757</v>
      </c>
      <c r="B3881" t="str">
        <f>MID(Tableau1[[#This Row],[ID]],4,LEN(Tableau1[[#This Row],[ID]])-5)</f>
        <v>CM2</v>
      </c>
      <c r="C3881" t="s">
        <v>17473</v>
      </c>
      <c r="D3881">
        <v>0</v>
      </c>
      <c r="E3881">
        <v>9</v>
      </c>
      <c r="F3881">
        <v>260.178</v>
      </c>
      <c r="G3881">
        <v>4.8360000000000003</v>
      </c>
      <c r="H3881">
        <v>1.607</v>
      </c>
      <c r="I3881">
        <v>6.4429999999999996</v>
      </c>
      <c r="J3881">
        <v>0.75058202700599996</v>
      </c>
      <c r="K3881">
        <v>0.24941797299400001</v>
      </c>
      <c r="L3881">
        <v>7</v>
      </c>
      <c r="M3881" s="1" t="s">
        <v>4775</v>
      </c>
      <c r="N3881">
        <v>0</v>
      </c>
      <c r="O3881">
        <v>7</v>
      </c>
      <c r="P3881">
        <v>7</v>
      </c>
      <c r="Q3881" t="s">
        <v>38</v>
      </c>
      <c r="R3881" t="s">
        <v>4776</v>
      </c>
    </row>
    <row r="3882" spans="1:18" x14ac:dyDescent="0.25">
      <c r="A3882" t="s">
        <v>4757</v>
      </c>
      <c r="B3882" t="str">
        <f>MID(Tableau1[[#This Row],[ID]],4,LEN(Tableau1[[#This Row],[ID]])-5)</f>
        <v>CM2</v>
      </c>
      <c r="C3882" t="s">
        <v>17473</v>
      </c>
      <c r="D3882">
        <v>0</v>
      </c>
      <c r="E3882">
        <v>9</v>
      </c>
      <c r="F3882">
        <v>270.55200000000002</v>
      </c>
      <c r="G3882">
        <v>1.1859999999999999</v>
      </c>
      <c r="H3882">
        <v>5.5380000000000003</v>
      </c>
      <c r="I3882">
        <v>6.7240000000000002</v>
      </c>
      <c r="J3882">
        <v>0.176383105294</v>
      </c>
      <c r="K3882">
        <v>0.82361689470599997</v>
      </c>
      <c r="L3882">
        <v>0</v>
      </c>
      <c r="N3882">
        <v>7</v>
      </c>
      <c r="O3882">
        <v>7</v>
      </c>
      <c r="P3882">
        <v>7</v>
      </c>
      <c r="Q3882" t="s">
        <v>38</v>
      </c>
      <c r="R3882" t="s">
        <v>363</v>
      </c>
    </row>
    <row r="3883" spans="1:18" x14ac:dyDescent="0.25">
      <c r="A3883" t="s">
        <v>4757</v>
      </c>
      <c r="B3883" t="str">
        <f>MID(Tableau1[[#This Row],[ID]],4,LEN(Tableau1[[#This Row],[ID]])-5)</f>
        <v>CM2</v>
      </c>
      <c r="C3883" t="s">
        <v>17473</v>
      </c>
      <c r="D3883">
        <v>0</v>
      </c>
      <c r="E3883">
        <v>9</v>
      </c>
      <c r="F3883">
        <v>278.92899999999997</v>
      </c>
      <c r="G3883">
        <v>7.8E-2</v>
      </c>
      <c r="H3883">
        <v>7.1909999999999998</v>
      </c>
      <c r="I3883">
        <v>7.2690000000000001</v>
      </c>
      <c r="J3883">
        <v>1.07304993809E-2</v>
      </c>
      <c r="K3883">
        <v>0.98926950061899999</v>
      </c>
      <c r="L3883">
        <v>1</v>
      </c>
      <c r="M3883" s="1" t="s">
        <v>46</v>
      </c>
      <c r="N3883">
        <v>7</v>
      </c>
      <c r="O3883">
        <v>8</v>
      </c>
      <c r="P3883">
        <v>8</v>
      </c>
      <c r="Q3883" t="s">
        <v>38</v>
      </c>
      <c r="R3883" t="s">
        <v>46</v>
      </c>
    </row>
    <row r="3884" spans="1:18" x14ac:dyDescent="0.25">
      <c r="A3884" t="s">
        <v>4757</v>
      </c>
      <c r="B3884" t="str">
        <f>MID(Tableau1[[#This Row],[ID]],4,LEN(Tableau1[[#This Row],[ID]])-5)</f>
        <v>CM2</v>
      </c>
      <c r="C3884" t="s">
        <v>17473</v>
      </c>
      <c r="D3884">
        <v>0</v>
      </c>
      <c r="E3884">
        <v>9</v>
      </c>
      <c r="F3884">
        <v>281.113</v>
      </c>
      <c r="G3884">
        <v>5.1020000000000003</v>
      </c>
      <c r="H3884">
        <v>2.1059999999999999</v>
      </c>
      <c r="I3884">
        <v>7.2080000000000002</v>
      </c>
      <c r="J3884">
        <v>0.70782463928999995</v>
      </c>
      <c r="K3884">
        <v>0.29217536071</v>
      </c>
      <c r="L3884">
        <v>10</v>
      </c>
      <c r="M3884" s="1" t="s">
        <v>4777</v>
      </c>
      <c r="N3884">
        <v>8</v>
      </c>
      <c r="O3884">
        <v>18</v>
      </c>
      <c r="P3884">
        <v>18</v>
      </c>
      <c r="Q3884" t="s">
        <v>38</v>
      </c>
      <c r="R3884" t="s">
        <v>4778</v>
      </c>
    </row>
    <row r="3885" spans="1:18" x14ac:dyDescent="0.25">
      <c r="A3885" t="s">
        <v>4757</v>
      </c>
      <c r="B3885" t="str">
        <f>MID(Tableau1[[#This Row],[ID]],4,LEN(Tableau1[[#This Row],[ID]])-5)</f>
        <v>CM2</v>
      </c>
      <c r="C3885" t="s">
        <v>17473</v>
      </c>
      <c r="D3885">
        <v>0</v>
      </c>
      <c r="E3885">
        <v>9</v>
      </c>
      <c r="F3885">
        <v>288.80399999999997</v>
      </c>
      <c r="G3885">
        <v>7.2229999999999999</v>
      </c>
      <c r="H3885">
        <v>2.589</v>
      </c>
      <c r="I3885">
        <v>9.8119999999999994</v>
      </c>
      <c r="J3885">
        <v>0.73613942111700004</v>
      </c>
      <c r="K3885">
        <v>0.26386057888300002</v>
      </c>
      <c r="L3885">
        <v>12</v>
      </c>
      <c r="M3885" s="1" t="s">
        <v>4779</v>
      </c>
      <c r="N3885">
        <v>18</v>
      </c>
      <c r="O3885">
        <v>21</v>
      </c>
      <c r="P3885">
        <v>21</v>
      </c>
      <c r="Q3885" t="s">
        <v>38</v>
      </c>
      <c r="R3885" t="s">
        <v>4780</v>
      </c>
    </row>
    <row r="3886" spans="1:18" x14ac:dyDescent="0.25">
      <c r="A3886" t="s">
        <v>4757</v>
      </c>
      <c r="B3886" t="str">
        <f>MID(Tableau1[[#This Row],[ID]],4,LEN(Tableau1[[#This Row],[ID]])-5)</f>
        <v>CM2</v>
      </c>
      <c r="C3886" t="s">
        <v>17473</v>
      </c>
      <c r="D3886">
        <v>0</v>
      </c>
      <c r="E3886">
        <v>9</v>
      </c>
      <c r="F3886">
        <v>297.55599999999998</v>
      </c>
      <c r="G3886">
        <v>4.54</v>
      </c>
      <c r="H3886">
        <v>1.5289999999999999</v>
      </c>
      <c r="I3886">
        <v>6.069</v>
      </c>
      <c r="J3886">
        <v>0.74806393145500005</v>
      </c>
      <c r="K3886">
        <v>0.251936068545</v>
      </c>
      <c r="L3886">
        <v>1</v>
      </c>
      <c r="M3886" s="1" t="s">
        <v>28</v>
      </c>
      <c r="N3886">
        <v>21</v>
      </c>
      <c r="O3886">
        <v>14</v>
      </c>
      <c r="P3886">
        <v>14</v>
      </c>
      <c r="Q3886" t="s">
        <v>38</v>
      </c>
      <c r="R3886" t="s">
        <v>4781</v>
      </c>
    </row>
    <row r="3887" spans="1:18" x14ac:dyDescent="0.25">
      <c r="A3887" t="s">
        <v>4757</v>
      </c>
      <c r="B3887" t="str">
        <f>MID(Tableau1[[#This Row],[ID]],4,LEN(Tableau1[[#This Row],[ID]])-5)</f>
        <v>CM2</v>
      </c>
      <c r="C3887" t="s">
        <v>17473</v>
      </c>
      <c r="D3887">
        <v>0</v>
      </c>
      <c r="E3887">
        <v>9</v>
      </c>
      <c r="F3887">
        <v>306.51</v>
      </c>
      <c r="G3887">
        <v>4.2590000000000003</v>
      </c>
      <c r="H3887">
        <v>4.4139999999999997</v>
      </c>
      <c r="I3887">
        <v>8.673</v>
      </c>
      <c r="J3887">
        <v>0.49106422229899999</v>
      </c>
      <c r="K3887">
        <v>0.50893577770099996</v>
      </c>
      <c r="L3887">
        <v>10</v>
      </c>
      <c r="M3887" s="1" t="s">
        <v>4782</v>
      </c>
      <c r="N3887">
        <v>14</v>
      </c>
      <c r="O3887">
        <v>24</v>
      </c>
      <c r="P3887">
        <v>24</v>
      </c>
      <c r="Q3887" t="s">
        <v>38</v>
      </c>
      <c r="R3887" t="s">
        <v>4783</v>
      </c>
    </row>
    <row r="3888" spans="1:18" x14ac:dyDescent="0.25">
      <c r="A3888" t="s">
        <v>4757</v>
      </c>
      <c r="B3888" t="str">
        <f>MID(Tableau1[[#This Row],[ID]],4,LEN(Tableau1[[#This Row],[ID]])-5)</f>
        <v>CM2</v>
      </c>
      <c r="C3888" t="s">
        <v>17473</v>
      </c>
      <c r="D3888">
        <v>0</v>
      </c>
      <c r="E3888">
        <v>9</v>
      </c>
      <c r="F3888">
        <v>312.31400000000002</v>
      </c>
      <c r="G3888">
        <v>4.6479999999999997</v>
      </c>
      <c r="H3888">
        <v>1.5449999999999999</v>
      </c>
      <c r="I3888">
        <v>6.1929999999999996</v>
      </c>
      <c r="J3888">
        <v>0.75052478604899997</v>
      </c>
      <c r="K3888">
        <v>0.249475213951</v>
      </c>
      <c r="L3888">
        <v>12</v>
      </c>
      <c r="M3888" s="1" t="s">
        <v>4784</v>
      </c>
      <c r="N3888">
        <v>24</v>
      </c>
      <c r="O3888">
        <v>36</v>
      </c>
      <c r="P3888">
        <v>36</v>
      </c>
      <c r="Q3888" t="s">
        <v>38</v>
      </c>
      <c r="R3888" t="s">
        <v>4785</v>
      </c>
    </row>
    <row r="3889" spans="1:18" x14ac:dyDescent="0.25">
      <c r="A3889" t="s">
        <v>4757</v>
      </c>
      <c r="B3889" t="str">
        <f>MID(Tableau1[[#This Row],[ID]],4,LEN(Tableau1[[#This Row],[ID]])-5)</f>
        <v>CM2</v>
      </c>
      <c r="C3889" t="s">
        <v>17473</v>
      </c>
      <c r="D3889">
        <v>0</v>
      </c>
      <c r="E3889">
        <v>9</v>
      </c>
      <c r="F3889">
        <v>319.86399999999998</v>
      </c>
      <c r="G3889">
        <v>0.82699999999999996</v>
      </c>
      <c r="H3889">
        <v>2.9020000000000001</v>
      </c>
      <c r="I3889">
        <v>3.7290000000000001</v>
      </c>
      <c r="J3889">
        <v>0.221775274873</v>
      </c>
      <c r="K3889">
        <v>0.77822472512700003</v>
      </c>
      <c r="L3889">
        <v>4</v>
      </c>
      <c r="M3889" s="1" t="s">
        <v>4786</v>
      </c>
      <c r="N3889">
        <v>36</v>
      </c>
      <c r="O3889">
        <v>40</v>
      </c>
      <c r="P3889">
        <v>40</v>
      </c>
      <c r="Q3889" t="s">
        <v>38</v>
      </c>
      <c r="R3889" t="s">
        <v>4787</v>
      </c>
    </row>
    <row r="3890" spans="1:18" x14ac:dyDescent="0.25">
      <c r="A3890" t="s">
        <v>4757</v>
      </c>
      <c r="B3890" t="str">
        <f>MID(Tableau1[[#This Row],[ID]],4,LEN(Tableau1[[#This Row],[ID]])-5)</f>
        <v>CM2</v>
      </c>
      <c r="C3890" t="s">
        <v>17473</v>
      </c>
      <c r="D3890">
        <v>0</v>
      </c>
      <c r="E3890">
        <v>9</v>
      </c>
      <c r="F3890">
        <v>322.36</v>
      </c>
      <c r="G3890">
        <v>1.6379999999999999</v>
      </c>
      <c r="H3890">
        <v>1.669</v>
      </c>
      <c r="I3890">
        <v>3.3069999999999999</v>
      </c>
      <c r="J3890">
        <v>0.49531297248299999</v>
      </c>
      <c r="K3890">
        <v>0.50468702751700001</v>
      </c>
      <c r="L3890">
        <v>2</v>
      </c>
      <c r="M3890" s="1" t="s">
        <v>284</v>
      </c>
      <c r="N3890">
        <v>40</v>
      </c>
      <c r="O3890">
        <v>39</v>
      </c>
      <c r="P3890">
        <v>39</v>
      </c>
      <c r="Q3890" t="s">
        <v>38</v>
      </c>
      <c r="R3890" t="s">
        <v>4788</v>
      </c>
    </row>
    <row r="3891" spans="1:18" x14ac:dyDescent="0.25">
      <c r="A3891" t="s">
        <v>4757</v>
      </c>
      <c r="B3891" t="str">
        <f>MID(Tableau1[[#This Row],[ID]],4,LEN(Tableau1[[#This Row],[ID]])-5)</f>
        <v>CM2</v>
      </c>
      <c r="C3891" t="s">
        <v>17473</v>
      </c>
      <c r="D3891">
        <v>0</v>
      </c>
      <c r="E3891">
        <v>9</v>
      </c>
      <c r="F3891">
        <v>325.35500000000002</v>
      </c>
      <c r="G3891">
        <v>3.0419999999999998</v>
      </c>
      <c r="H3891">
        <v>1.357</v>
      </c>
      <c r="I3891">
        <v>4.399</v>
      </c>
      <c r="J3891">
        <v>0.69152080018200002</v>
      </c>
      <c r="K3891">
        <v>0.30847919981799998</v>
      </c>
      <c r="L3891">
        <v>9</v>
      </c>
      <c r="M3891" s="1" t="s">
        <v>4789</v>
      </c>
      <c r="N3891">
        <v>39</v>
      </c>
      <c r="O3891">
        <v>48</v>
      </c>
      <c r="P3891">
        <v>48</v>
      </c>
      <c r="Q3891" t="s">
        <v>38</v>
      </c>
      <c r="R3891" t="s">
        <v>4790</v>
      </c>
    </row>
    <row r="3892" spans="1:18" x14ac:dyDescent="0.25">
      <c r="A3892" t="s">
        <v>4757</v>
      </c>
      <c r="B3892" t="str">
        <f>MID(Tableau1[[#This Row],[ID]],4,LEN(Tableau1[[#This Row],[ID]])-5)</f>
        <v>CM2</v>
      </c>
      <c r="C3892" t="s">
        <v>17473</v>
      </c>
      <c r="D3892">
        <v>0</v>
      </c>
      <c r="E3892">
        <v>9</v>
      </c>
      <c r="F3892">
        <v>330.05099999999999</v>
      </c>
      <c r="G3892">
        <v>1.1539999999999999</v>
      </c>
      <c r="H3892">
        <v>1.6539999999999999</v>
      </c>
      <c r="I3892">
        <v>2.8079999999999998</v>
      </c>
      <c r="J3892">
        <v>0.41096866096899998</v>
      </c>
      <c r="K3892">
        <v>0.58903133903100002</v>
      </c>
      <c r="L3892">
        <v>3</v>
      </c>
      <c r="M3892" s="1" t="s">
        <v>4791</v>
      </c>
      <c r="N3892">
        <v>48</v>
      </c>
      <c r="O3892">
        <v>50</v>
      </c>
      <c r="P3892">
        <v>50</v>
      </c>
      <c r="Q3892" t="s">
        <v>38</v>
      </c>
      <c r="R3892" t="s">
        <v>4792</v>
      </c>
    </row>
    <row r="3893" spans="1:18" x14ac:dyDescent="0.25">
      <c r="A3893" t="s">
        <v>4757</v>
      </c>
      <c r="B3893" t="str">
        <f>MID(Tableau1[[#This Row],[ID]],4,LEN(Tableau1[[#This Row],[ID]])-5)</f>
        <v>CM2</v>
      </c>
      <c r="C3893" t="s">
        <v>17473</v>
      </c>
      <c r="D3893">
        <v>0</v>
      </c>
      <c r="E3893">
        <v>9</v>
      </c>
      <c r="F3893">
        <v>332.57799999999997</v>
      </c>
      <c r="G3893">
        <v>0.42099999999999999</v>
      </c>
      <c r="H3893">
        <v>1.373</v>
      </c>
      <c r="I3893">
        <v>1.794</v>
      </c>
      <c r="J3893">
        <v>0.23467112597500001</v>
      </c>
      <c r="K3893">
        <v>0.76532887402500005</v>
      </c>
      <c r="L3893">
        <v>0</v>
      </c>
      <c r="N3893">
        <v>50</v>
      </c>
      <c r="O3893">
        <v>47</v>
      </c>
      <c r="P3893">
        <v>47</v>
      </c>
      <c r="Q3893" t="s">
        <v>38</v>
      </c>
      <c r="R3893" t="s">
        <v>25</v>
      </c>
    </row>
    <row r="3894" spans="1:18" x14ac:dyDescent="0.25">
      <c r="A3894" t="s">
        <v>4757</v>
      </c>
      <c r="B3894" t="str">
        <f>MID(Tableau1[[#This Row],[ID]],4,LEN(Tableau1[[#This Row],[ID]])-5)</f>
        <v>CM2</v>
      </c>
      <c r="C3894" t="s">
        <v>17473</v>
      </c>
      <c r="D3894">
        <v>0</v>
      </c>
      <c r="E3894">
        <v>9</v>
      </c>
      <c r="F3894">
        <v>334.762</v>
      </c>
      <c r="G3894">
        <v>3.12</v>
      </c>
      <c r="H3894">
        <v>1.7629999999999999</v>
      </c>
      <c r="I3894">
        <v>4.883</v>
      </c>
      <c r="J3894">
        <v>0.63895146426399996</v>
      </c>
      <c r="K3894">
        <v>0.36104853573599999</v>
      </c>
      <c r="L3894">
        <v>9</v>
      </c>
      <c r="M3894" s="1" t="s">
        <v>4793</v>
      </c>
      <c r="N3894">
        <v>47</v>
      </c>
      <c r="O3894">
        <v>56</v>
      </c>
      <c r="P3894">
        <v>56</v>
      </c>
      <c r="Q3894" t="s">
        <v>38</v>
      </c>
      <c r="R3894" t="s">
        <v>4794</v>
      </c>
    </row>
    <row r="3895" spans="1:18" x14ac:dyDescent="0.25">
      <c r="A3895" t="s">
        <v>4757</v>
      </c>
      <c r="B3895" t="str">
        <f>MID(Tableau1[[#This Row],[ID]],4,LEN(Tableau1[[#This Row],[ID]])-5)</f>
        <v>CM2</v>
      </c>
      <c r="C3895" t="s">
        <v>17473</v>
      </c>
      <c r="D3895">
        <v>0</v>
      </c>
      <c r="E3895">
        <v>9</v>
      </c>
      <c r="F3895">
        <v>339.34899999999999</v>
      </c>
      <c r="G3895">
        <v>2.1989999999999998</v>
      </c>
      <c r="H3895">
        <v>1.4670000000000001</v>
      </c>
      <c r="I3895">
        <v>3.6659999999999999</v>
      </c>
      <c r="J3895">
        <v>0.59983633387900004</v>
      </c>
      <c r="K3895">
        <v>0.40016366612100002</v>
      </c>
      <c r="L3895">
        <v>8</v>
      </c>
      <c r="M3895" s="1" t="s">
        <v>4795</v>
      </c>
      <c r="N3895">
        <v>56</v>
      </c>
      <c r="O3895">
        <v>64</v>
      </c>
      <c r="P3895">
        <v>64</v>
      </c>
      <c r="Q3895" t="s">
        <v>38</v>
      </c>
      <c r="R3895" t="s">
        <v>4796</v>
      </c>
    </row>
    <row r="3896" spans="1:18" x14ac:dyDescent="0.25">
      <c r="A3896" t="s">
        <v>4757</v>
      </c>
      <c r="B3896" t="str">
        <f>MID(Tableau1[[#This Row],[ID]],4,LEN(Tableau1[[#This Row],[ID]])-5)</f>
        <v>CM2</v>
      </c>
      <c r="C3896" t="s">
        <v>17473</v>
      </c>
      <c r="D3896">
        <v>0</v>
      </c>
      <c r="E3896">
        <v>9</v>
      </c>
      <c r="F3896">
        <v>344.26299999999998</v>
      </c>
      <c r="G3896">
        <v>4.3049999999999997</v>
      </c>
      <c r="H3896">
        <v>2.7149999999999999</v>
      </c>
      <c r="I3896">
        <v>7.02</v>
      </c>
      <c r="J3896">
        <v>0.61324786324799996</v>
      </c>
      <c r="K3896">
        <v>0.38675213675199999</v>
      </c>
      <c r="L3896">
        <v>3</v>
      </c>
      <c r="M3896" s="1" t="s">
        <v>4797</v>
      </c>
      <c r="N3896">
        <v>63</v>
      </c>
      <c r="O3896">
        <v>65</v>
      </c>
      <c r="P3896">
        <v>65</v>
      </c>
      <c r="Q3896" t="s">
        <v>38</v>
      </c>
      <c r="R3896" t="s">
        <v>4798</v>
      </c>
    </row>
    <row r="3897" spans="1:18" x14ac:dyDescent="0.25">
      <c r="A3897" t="s">
        <v>4757</v>
      </c>
      <c r="B3897" t="str">
        <f>MID(Tableau1[[#This Row],[ID]],4,LEN(Tableau1[[#This Row],[ID]])-5)</f>
        <v>CM2</v>
      </c>
      <c r="C3897" t="s">
        <v>17473</v>
      </c>
      <c r="D3897">
        <v>0</v>
      </c>
      <c r="E3897">
        <v>9</v>
      </c>
      <c r="F3897">
        <v>352.20299999999997</v>
      </c>
      <c r="G3897">
        <v>1.373</v>
      </c>
      <c r="H3897">
        <v>3.6349999999999998</v>
      </c>
      <c r="I3897">
        <v>5.008</v>
      </c>
      <c r="J3897">
        <v>0.27416134185300001</v>
      </c>
      <c r="K3897">
        <v>0.72583865814699999</v>
      </c>
      <c r="L3897">
        <v>4</v>
      </c>
      <c r="M3897" s="1" t="s">
        <v>4799</v>
      </c>
      <c r="N3897">
        <v>65</v>
      </c>
      <c r="O3897">
        <v>69</v>
      </c>
      <c r="P3897">
        <v>69</v>
      </c>
      <c r="Q3897" t="s">
        <v>38</v>
      </c>
      <c r="R3897" t="s">
        <v>4800</v>
      </c>
    </row>
    <row r="3898" spans="1:18" x14ac:dyDescent="0.25">
      <c r="A3898" t="s">
        <v>4757</v>
      </c>
      <c r="B3898" t="str">
        <f>MID(Tableau1[[#This Row],[ID]],4,LEN(Tableau1[[#This Row],[ID]])-5)</f>
        <v>CM2</v>
      </c>
      <c r="C3898" t="s">
        <v>17473</v>
      </c>
      <c r="D3898">
        <v>0</v>
      </c>
      <c r="E3898">
        <v>9</v>
      </c>
      <c r="F3898">
        <v>355.30799999999999</v>
      </c>
      <c r="G3898">
        <v>4.3520000000000003</v>
      </c>
      <c r="H3898">
        <v>1.732</v>
      </c>
      <c r="I3898">
        <v>6.0839999999999996</v>
      </c>
      <c r="J3898">
        <v>0.71531886916499998</v>
      </c>
      <c r="K3898">
        <v>0.28468113083500002</v>
      </c>
      <c r="L3898">
        <v>0</v>
      </c>
      <c r="N3898">
        <v>69</v>
      </c>
      <c r="O3898">
        <v>69</v>
      </c>
      <c r="P3898">
        <v>69</v>
      </c>
      <c r="Q3898" t="s">
        <v>38</v>
      </c>
      <c r="R3898" t="s">
        <v>4801</v>
      </c>
    </row>
    <row r="3899" spans="1:18" x14ac:dyDescent="0.25">
      <c r="A3899" t="s">
        <v>4757</v>
      </c>
      <c r="B3899" t="str">
        <f>MID(Tableau1[[#This Row],[ID]],4,LEN(Tableau1[[#This Row],[ID]])-5)</f>
        <v>CM2</v>
      </c>
      <c r="C3899" t="s">
        <v>17473</v>
      </c>
      <c r="D3899">
        <v>0</v>
      </c>
      <c r="E3899">
        <v>9</v>
      </c>
      <c r="F3899">
        <v>362.62400000000002</v>
      </c>
      <c r="G3899">
        <v>14.414</v>
      </c>
      <c r="H3899">
        <v>2.964</v>
      </c>
      <c r="I3899">
        <v>17.378</v>
      </c>
      <c r="J3899">
        <v>0.829439521234</v>
      </c>
      <c r="K3899">
        <v>0.170560478766</v>
      </c>
      <c r="L3899">
        <v>31</v>
      </c>
      <c r="M3899" s="1" t="s">
        <v>4802</v>
      </c>
      <c r="N3899">
        <v>69</v>
      </c>
      <c r="O3899">
        <v>100</v>
      </c>
      <c r="P3899">
        <v>100</v>
      </c>
      <c r="Q3899" t="s">
        <v>38</v>
      </c>
      <c r="R3899" t="s">
        <v>4803</v>
      </c>
    </row>
    <row r="3900" spans="1:18" x14ac:dyDescent="0.25">
      <c r="A3900" t="s">
        <v>4757</v>
      </c>
      <c r="B3900" t="str">
        <f>MID(Tableau1[[#This Row],[ID]],4,LEN(Tableau1[[#This Row],[ID]])-5)</f>
        <v>CM2</v>
      </c>
      <c r="C3900" t="s">
        <v>17473</v>
      </c>
      <c r="D3900">
        <v>0</v>
      </c>
      <c r="E3900">
        <v>9</v>
      </c>
      <c r="F3900">
        <v>378.39600000000002</v>
      </c>
      <c r="G3900">
        <v>0.51400000000000001</v>
      </c>
      <c r="H3900">
        <v>1.3580000000000001</v>
      </c>
      <c r="I3900">
        <v>1.8720000000000001</v>
      </c>
      <c r="J3900">
        <v>0.27457264957299998</v>
      </c>
      <c r="K3900">
        <v>0.72542735042700002</v>
      </c>
      <c r="L3900">
        <v>3</v>
      </c>
      <c r="M3900" s="1" t="s">
        <v>2464</v>
      </c>
      <c r="N3900">
        <v>100</v>
      </c>
      <c r="O3900">
        <v>103</v>
      </c>
      <c r="P3900">
        <v>103</v>
      </c>
      <c r="Q3900" t="s">
        <v>38</v>
      </c>
      <c r="R3900" t="s">
        <v>2465</v>
      </c>
    </row>
    <row r="3901" spans="1:18" x14ac:dyDescent="0.25">
      <c r="A3901" t="s">
        <v>4757</v>
      </c>
      <c r="B3901" t="str">
        <f>MID(Tableau1[[#This Row],[ID]],4,LEN(Tableau1[[#This Row],[ID]])-5)</f>
        <v>CM2</v>
      </c>
      <c r="C3901" t="s">
        <v>17473</v>
      </c>
      <c r="D3901">
        <v>0</v>
      </c>
      <c r="E3901">
        <v>9</v>
      </c>
      <c r="F3901">
        <v>381.39100000000002</v>
      </c>
      <c r="G3901">
        <v>11.574999999999999</v>
      </c>
      <c r="H3901">
        <v>2.4809999999999999</v>
      </c>
      <c r="I3901">
        <v>14.055999999999999</v>
      </c>
      <c r="J3901">
        <v>0.82349174729700003</v>
      </c>
      <c r="K3901">
        <v>0.176508252703</v>
      </c>
      <c r="L3901">
        <v>30</v>
      </c>
      <c r="M3901" s="1" t="s">
        <v>4804</v>
      </c>
      <c r="N3901">
        <v>103</v>
      </c>
      <c r="O3901">
        <v>133</v>
      </c>
      <c r="P3901">
        <v>133</v>
      </c>
      <c r="Q3901" t="s">
        <v>38</v>
      </c>
      <c r="R3901" t="s">
        <v>4805</v>
      </c>
    </row>
    <row r="3902" spans="1:18" x14ac:dyDescent="0.25">
      <c r="A3902" t="s">
        <v>4757</v>
      </c>
      <c r="B3902" t="str">
        <f>MID(Tableau1[[#This Row],[ID]],4,LEN(Tableau1[[#This Row],[ID]])-5)</f>
        <v>CM2</v>
      </c>
      <c r="C3902" t="s">
        <v>17473</v>
      </c>
      <c r="D3902">
        <v>0</v>
      </c>
      <c r="E3902">
        <v>9</v>
      </c>
      <c r="F3902">
        <v>394.745</v>
      </c>
      <c r="G3902">
        <v>6.2E-2</v>
      </c>
      <c r="H3902">
        <v>1.7789999999999999</v>
      </c>
      <c r="I3902">
        <v>1.841</v>
      </c>
      <c r="J3902">
        <v>3.3677349266699998E-2</v>
      </c>
      <c r="K3902">
        <v>0.96632265073300005</v>
      </c>
      <c r="L3902">
        <v>1</v>
      </c>
      <c r="M3902" s="1" t="s">
        <v>28</v>
      </c>
      <c r="N3902">
        <v>133</v>
      </c>
      <c r="O3902">
        <v>134</v>
      </c>
      <c r="P3902">
        <v>134</v>
      </c>
      <c r="Q3902" t="s">
        <v>38</v>
      </c>
      <c r="R3902" t="s">
        <v>29</v>
      </c>
    </row>
    <row r="3903" spans="1:18" x14ac:dyDescent="0.25">
      <c r="A3903" t="s">
        <v>4757</v>
      </c>
      <c r="B3903" t="str">
        <f>MID(Tableau1[[#This Row],[ID]],4,LEN(Tableau1[[#This Row],[ID]])-5)</f>
        <v>CM2</v>
      </c>
      <c r="C3903" t="s">
        <v>17473</v>
      </c>
      <c r="D3903">
        <v>0</v>
      </c>
      <c r="E3903">
        <v>9</v>
      </c>
      <c r="F3903">
        <v>397.95800000000003</v>
      </c>
      <c r="G3903">
        <v>2.262</v>
      </c>
      <c r="H3903">
        <v>3.1509999999999998</v>
      </c>
      <c r="I3903">
        <v>5.4130000000000003</v>
      </c>
      <c r="J3903">
        <v>0.41788287456099998</v>
      </c>
      <c r="K3903">
        <v>0.58211712543899996</v>
      </c>
      <c r="L3903">
        <v>8</v>
      </c>
      <c r="M3903" s="1" t="s">
        <v>4806</v>
      </c>
      <c r="N3903">
        <v>134</v>
      </c>
      <c r="O3903">
        <v>142</v>
      </c>
      <c r="P3903">
        <v>142</v>
      </c>
      <c r="Q3903" t="s">
        <v>38</v>
      </c>
      <c r="R3903" t="s">
        <v>4807</v>
      </c>
    </row>
    <row r="3904" spans="1:18" x14ac:dyDescent="0.25">
      <c r="A3904" t="s">
        <v>4757</v>
      </c>
      <c r="B3904" t="str">
        <f>MID(Tableau1[[#This Row],[ID]],4,LEN(Tableau1[[#This Row],[ID]])-5)</f>
        <v>CM2</v>
      </c>
      <c r="C3904" t="s">
        <v>17473</v>
      </c>
      <c r="D3904">
        <v>0</v>
      </c>
      <c r="E3904">
        <v>9</v>
      </c>
      <c r="F3904">
        <v>404.16699999999997</v>
      </c>
      <c r="G3904">
        <v>3.198</v>
      </c>
      <c r="H3904">
        <v>3.9470000000000001</v>
      </c>
      <c r="I3904">
        <v>7.1449999999999996</v>
      </c>
      <c r="J3904">
        <v>0.44758572428299997</v>
      </c>
      <c r="K3904">
        <v>0.55241427571699997</v>
      </c>
      <c r="L3904">
        <v>2</v>
      </c>
      <c r="M3904" s="1" t="s">
        <v>158</v>
      </c>
      <c r="N3904">
        <v>142</v>
      </c>
      <c r="O3904">
        <v>33</v>
      </c>
      <c r="P3904">
        <v>135</v>
      </c>
      <c r="Q3904" t="s">
        <v>38</v>
      </c>
      <c r="R3904" t="s">
        <v>4808</v>
      </c>
    </row>
    <row r="3905" spans="1:18" x14ac:dyDescent="0.25">
      <c r="A3905" t="s">
        <v>4757</v>
      </c>
      <c r="B3905" t="str">
        <f>MID(Tableau1[[#This Row],[ID]],4,LEN(Tableau1[[#This Row],[ID]])-5)</f>
        <v>CM2</v>
      </c>
      <c r="C3905" t="s">
        <v>17473</v>
      </c>
      <c r="D3905">
        <v>0</v>
      </c>
      <c r="E3905">
        <v>9</v>
      </c>
      <c r="F3905">
        <v>421.06200000000001</v>
      </c>
      <c r="G3905">
        <v>2.1680000000000001</v>
      </c>
      <c r="H3905">
        <v>13.696999999999999</v>
      </c>
      <c r="I3905">
        <v>15.865</v>
      </c>
      <c r="J3905">
        <v>0.13665300977</v>
      </c>
      <c r="K3905">
        <v>0.86334699023000006</v>
      </c>
      <c r="L3905">
        <v>0</v>
      </c>
      <c r="N3905">
        <v>33</v>
      </c>
      <c r="O3905">
        <v>24</v>
      </c>
      <c r="P3905">
        <v>126</v>
      </c>
      <c r="Q3905" t="s">
        <v>38</v>
      </c>
      <c r="R3905" t="s">
        <v>198</v>
      </c>
    </row>
    <row r="3906" spans="1:18" x14ac:dyDescent="0.25">
      <c r="A3906" t="s">
        <v>4757</v>
      </c>
      <c r="B3906" t="str">
        <f>MID(Tableau1[[#This Row],[ID]],4,LEN(Tableau1[[#This Row],[ID]])-5)</f>
        <v>CM2</v>
      </c>
      <c r="C3906" t="s">
        <v>17473</v>
      </c>
      <c r="D3906">
        <v>0</v>
      </c>
      <c r="E3906">
        <v>9</v>
      </c>
      <c r="F3906">
        <v>425.30500000000001</v>
      </c>
      <c r="G3906">
        <v>7.8E-2</v>
      </c>
      <c r="H3906">
        <v>2.0750000000000002</v>
      </c>
      <c r="I3906">
        <v>2.153</v>
      </c>
      <c r="J3906">
        <v>3.6228518346499997E-2</v>
      </c>
      <c r="K3906">
        <v>0.96377148165399995</v>
      </c>
      <c r="L3906">
        <v>1</v>
      </c>
      <c r="M3906" s="1" t="s">
        <v>144</v>
      </c>
      <c r="N3906">
        <v>24</v>
      </c>
      <c r="O3906">
        <v>25</v>
      </c>
      <c r="P3906">
        <v>127</v>
      </c>
      <c r="Q3906" t="s">
        <v>38</v>
      </c>
      <c r="R3906" t="s">
        <v>144</v>
      </c>
    </row>
    <row r="3907" spans="1:18" x14ac:dyDescent="0.25">
      <c r="A3907" t="s">
        <v>4757</v>
      </c>
      <c r="B3907" t="str">
        <f>MID(Tableau1[[#This Row],[ID]],4,LEN(Tableau1[[#This Row],[ID]])-5)</f>
        <v>CM2</v>
      </c>
      <c r="C3907" t="s">
        <v>17473</v>
      </c>
      <c r="D3907">
        <v>0</v>
      </c>
      <c r="E3907">
        <v>9</v>
      </c>
      <c r="F3907">
        <v>427.05200000000002</v>
      </c>
      <c r="G3907">
        <v>4.306</v>
      </c>
      <c r="H3907">
        <v>1.669</v>
      </c>
      <c r="I3907">
        <v>5.9749999999999996</v>
      </c>
      <c r="J3907">
        <v>0.72066945606699995</v>
      </c>
      <c r="K3907">
        <v>0.279330543933</v>
      </c>
      <c r="L3907">
        <v>8</v>
      </c>
      <c r="M3907" s="1" t="s">
        <v>4809</v>
      </c>
      <c r="N3907">
        <v>25</v>
      </c>
      <c r="O3907">
        <v>33</v>
      </c>
      <c r="P3907">
        <v>135</v>
      </c>
      <c r="Q3907" t="s">
        <v>38</v>
      </c>
      <c r="R3907" t="s">
        <v>4809</v>
      </c>
    </row>
    <row r="3908" spans="1:18" x14ac:dyDescent="0.25">
      <c r="A3908" t="s">
        <v>4757</v>
      </c>
      <c r="B3908" t="str">
        <f>MID(Tableau1[[#This Row],[ID]],4,LEN(Tableau1[[#This Row],[ID]])-5)</f>
        <v>CM2</v>
      </c>
      <c r="C3908" t="s">
        <v>17473</v>
      </c>
      <c r="D3908">
        <v>0</v>
      </c>
      <c r="E3908">
        <v>9</v>
      </c>
      <c r="F3908">
        <v>432.98</v>
      </c>
      <c r="G3908">
        <v>0.23400000000000001</v>
      </c>
      <c r="H3908">
        <v>1.6220000000000001</v>
      </c>
      <c r="I3908">
        <v>1.8560000000000001</v>
      </c>
      <c r="J3908">
        <v>0.12607758620699999</v>
      </c>
      <c r="K3908">
        <v>0.87392241379299995</v>
      </c>
      <c r="L3908">
        <v>2</v>
      </c>
      <c r="M3908" s="1" t="s">
        <v>1564</v>
      </c>
      <c r="N3908">
        <v>33</v>
      </c>
      <c r="O3908">
        <v>34</v>
      </c>
      <c r="P3908">
        <v>137</v>
      </c>
      <c r="Q3908" t="s">
        <v>38</v>
      </c>
      <c r="R3908" t="s">
        <v>1565</v>
      </c>
    </row>
    <row r="3909" spans="1:18" x14ac:dyDescent="0.25">
      <c r="A3909" t="s">
        <v>4757</v>
      </c>
      <c r="B3909" t="str">
        <f>MID(Tableau1[[#This Row],[ID]],4,LEN(Tableau1[[#This Row],[ID]])-5)</f>
        <v>CM2</v>
      </c>
      <c r="C3909" t="s">
        <v>17473</v>
      </c>
      <c r="D3909">
        <v>0</v>
      </c>
      <c r="E3909">
        <v>9</v>
      </c>
      <c r="F3909">
        <v>436.91199999999998</v>
      </c>
      <c r="G3909">
        <v>7.8E-2</v>
      </c>
      <c r="H3909">
        <v>3.698</v>
      </c>
      <c r="I3909">
        <v>3.7759999999999998</v>
      </c>
      <c r="J3909">
        <v>2.0656779661000001E-2</v>
      </c>
      <c r="K3909">
        <v>0.97934322033900001</v>
      </c>
      <c r="L3909">
        <v>0</v>
      </c>
      <c r="N3909">
        <v>34</v>
      </c>
      <c r="O3909">
        <v>48</v>
      </c>
      <c r="P3909">
        <v>136</v>
      </c>
      <c r="Q3909" t="s">
        <v>38</v>
      </c>
      <c r="R3909" t="s">
        <v>47</v>
      </c>
    </row>
    <row r="3910" spans="1:18" x14ac:dyDescent="0.25">
      <c r="A3910" t="s">
        <v>4757</v>
      </c>
      <c r="B3910" t="str">
        <f>MID(Tableau1[[#This Row],[ID]],4,LEN(Tableau1[[#This Row],[ID]])-5)</f>
        <v>CM2</v>
      </c>
      <c r="C3910" t="s">
        <v>17473</v>
      </c>
      <c r="D3910">
        <v>0</v>
      </c>
      <c r="E3910">
        <v>9</v>
      </c>
      <c r="F3910">
        <v>496.44200000000001</v>
      </c>
      <c r="G3910">
        <v>2.698</v>
      </c>
      <c r="H3910">
        <v>59.451999999999998</v>
      </c>
      <c r="I3910">
        <v>62.15</v>
      </c>
      <c r="J3910">
        <v>4.3411102172199997E-2</v>
      </c>
      <c r="K3910">
        <v>0.95658889782800005</v>
      </c>
      <c r="L3910">
        <v>8</v>
      </c>
      <c r="M3910" s="1" t="s">
        <v>4810</v>
      </c>
      <c r="N3910">
        <v>48</v>
      </c>
      <c r="O3910">
        <v>56</v>
      </c>
      <c r="P3910">
        <v>56</v>
      </c>
      <c r="Q3910" t="s">
        <v>38</v>
      </c>
      <c r="R3910" t="s">
        <v>4811</v>
      </c>
    </row>
    <row r="3911" spans="1:18" x14ac:dyDescent="0.25">
      <c r="A3911" t="s">
        <v>4757</v>
      </c>
      <c r="B3911" t="str">
        <f>MID(Tableau1[[#This Row],[ID]],4,LEN(Tableau1[[#This Row],[ID]])-5)</f>
        <v>CM2</v>
      </c>
      <c r="C3911" t="s">
        <v>17473</v>
      </c>
      <c r="D3911">
        <v>0</v>
      </c>
      <c r="E3911">
        <v>9</v>
      </c>
      <c r="F3911">
        <v>500.529</v>
      </c>
      <c r="G3911">
        <v>4.976</v>
      </c>
      <c r="H3911">
        <v>1.389</v>
      </c>
      <c r="I3911">
        <v>6.3650000000000002</v>
      </c>
      <c r="J3911">
        <v>0.78177533385700004</v>
      </c>
      <c r="K3911">
        <v>0.21822466614300001</v>
      </c>
      <c r="L3911">
        <v>12</v>
      </c>
      <c r="M3911" s="1" t="s">
        <v>4812</v>
      </c>
      <c r="N3911">
        <v>56</v>
      </c>
      <c r="O3911">
        <v>68</v>
      </c>
      <c r="P3911">
        <v>68</v>
      </c>
      <c r="Q3911" t="s">
        <v>38</v>
      </c>
      <c r="R3911" t="s">
        <v>4813</v>
      </c>
    </row>
    <row r="3912" spans="1:18" x14ac:dyDescent="0.25">
      <c r="A3912" t="s">
        <v>4757</v>
      </c>
      <c r="B3912" t="str">
        <f>MID(Tableau1[[#This Row],[ID]],4,LEN(Tableau1[[#This Row],[ID]])-5)</f>
        <v>CM2</v>
      </c>
      <c r="C3912" t="s">
        <v>17473</v>
      </c>
      <c r="D3912">
        <v>0</v>
      </c>
      <c r="E3912">
        <v>9</v>
      </c>
      <c r="F3912">
        <v>507.93900000000002</v>
      </c>
      <c r="G3912">
        <v>5.2880000000000003</v>
      </c>
      <c r="H3912">
        <v>2.4340000000000002</v>
      </c>
      <c r="I3912">
        <v>7.7220000000000004</v>
      </c>
      <c r="J3912">
        <v>0.68479668479699995</v>
      </c>
      <c r="K3912">
        <v>0.31520331520299999</v>
      </c>
      <c r="L3912">
        <v>11</v>
      </c>
      <c r="M3912" s="1" t="s">
        <v>4814</v>
      </c>
      <c r="N3912">
        <v>68</v>
      </c>
      <c r="O3912">
        <v>75</v>
      </c>
      <c r="P3912">
        <v>75</v>
      </c>
      <c r="Q3912" t="s">
        <v>38</v>
      </c>
      <c r="R3912" t="s">
        <v>4815</v>
      </c>
    </row>
    <row r="3913" spans="1:18" x14ac:dyDescent="0.25">
      <c r="A3913" t="s">
        <v>4757</v>
      </c>
      <c r="B3913" t="str">
        <f>MID(Tableau1[[#This Row],[ID]],4,LEN(Tableau1[[#This Row],[ID]])-5)</f>
        <v>CM2</v>
      </c>
      <c r="C3913" t="s">
        <v>17473</v>
      </c>
      <c r="D3913">
        <v>0</v>
      </c>
      <c r="E3913">
        <v>9</v>
      </c>
      <c r="F3913">
        <v>527.76700000000005</v>
      </c>
      <c r="G3913">
        <v>6.2E-2</v>
      </c>
      <c r="H3913">
        <v>14.54</v>
      </c>
      <c r="I3913">
        <v>14.602</v>
      </c>
      <c r="J3913">
        <v>4.2459936994899998E-3</v>
      </c>
      <c r="K3913">
        <v>0.99575400630099997</v>
      </c>
      <c r="L3913">
        <v>1</v>
      </c>
      <c r="M3913" s="1" t="s">
        <v>28</v>
      </c>
      <c r="N3913">
        <v>75</v>
      </c>
      <c r="O3913">
        <v>76</v>
      </c>
      <c r="P3913">
        <v>76</v>
      </c>
      <c r="Q3913" t="s">
        <v>38</v>
      </c>
      <c r="R3913" t="s">
        <v>29</v>
      </c>
    </row>
    <row r="3914" spans="1:18" x14ac:dyDescent="0.25">
      <c r="A3914" t="s">
        <v>4757</v>
      </c>
      <c r="B3914" t="str">
        <f>MID(Tableau1[[#This Row],[ID]],4,LEN(Tableau1[[#This Row],[ID]])-5)</f>
        <v>CM2</v>
      </c>
      <c r="C3914" t="s">
        <v>17473</v>
      </c>
      <c r="D3914">
        <v>0</v>
      </c>
      <c r="E3914">
        <v>9</v>
      </c>
      <c r="F3914">
        <v>539.87199999999996</v>
      </c>
      <c r="G3914">
        <v>1.42</v>
      </c>
      <c r="H3914">
        <v>12.042999999999999</v>
      </c>
      <c r="I3914">
        <v>13.462999999999999</v>
      </c>
      <c r="J3914">
        <v>0.105474262794</v>
      </c>
      <c r="K3914">
        <v>0.89452573720600004</v>
      </c>
      <c r="L3914">
        <v>1</v>
      </c>
      <c r="M3914" s="1" t="s">
        <v>3752</v>
      </c>
      <c r="N3914">
        <v>76</v>
      </c>
      <c r="O3914">
        <v>76</v>
      </c>
      <c r="P3914">
        <v>76</v>
      </c>
      <c r="Q3914" t="s">
        <v>38</v>
      </c>
      <c r="R3914" t="s">
        <v>4816</v>
      </c>
    </row>
    <row r="3915" spans="1:18" x14ac:dyDescent="0.25">
      <c r="A3915" t="s">
        <v>4757</v>
      </c>
      <c r="B3915" t="str">
        <f>MID(Tableau1[[#This Row],[ID]],4,LEN(Tableau1[[#This Row],[ID]])-5)</f>
        <v>CM2</v>
      </c>
      <c r="C3915" t="s">
        <v>17473</v>
      </c>
      <c r="D3915">
        <v>0</v>
      </c>
      <c r="E3915">
        <v>9</v>
      </c>
      <c r="F3915">
        <v>543.03899999999999</v>
      </c>
      <c r="G3915">
        <v>0.96699999999999997</v>
      </c>
      <c r="H3915">
        <v>1.7470000000000001</v>
      </c>
      <c r="I3915">
        <v>2.714</v>
      </c>
      <c r="J3915">
        <v>0.35630066322800003</v>
      </c>
      <c r="K3915">
        <v>0.64369933677199997</v>
      </c>
      <c r="L3915">
        <v>1</v>
      </c>
      <c r="M3915" s="1" t="s">
        <v>46</v>
      </c>
      <c r="N3915">
        <v>76</v>
      </c>
      <c r="O3915">
        <v>76</v>
      </c>
      <c r="P3915">
        <v>76</v>
      </c>
      <c r="Q3915" t="s">
        <v>38</v>
      </c>
      <c r="R3915" t="s">
        <v>1109</v>
      </c>
    </row>
    <row r="3916" spans="1:18" x14ac:dyDescent="0.25">
      <c r="A3916" t="s">
        <v>4757</v>
      </c>
      <c r="B3916" t="str">
        <f>MID(Tableau1[[#This Row],[ID]],4,LEN(Tableau1[[#This Row],[ID]])-5)</f>
        <v>CM2</v>
      </c>
      <c r="C3916" t="s">
        <v>17473</v>
      </c>
      <c r="D3916">
        <v>0</v>
      </c>
      <c r="E3916">
        <v>9</v>
      </c>
      <c r="F3916">
        <v>547.14200000000005</v>
      </c>
      <c r="G3916">
        <v>1.123</v>
      </c>
      <c r="H3916">
        <v>3.1360000000000001</v>
      </c>
      <c r="I3916">
        <v>4.2590000000000003</v>
      </c>
      <c r="J3916">
        <v>0.26367691946499999</v>
      </c>
      <c r="K3916">
        <v>0.73632308053499995</v>
      </c>
      <c r="L3916">
        <v>2</v>
      </c>
      <c r="M3916" s="1" t="s">
        <v>2537</v>
      </c>
      <c r="N3916">
        <v>76</v>
      </c>
      <c r="O3916">
        <v>77</v>
      </c>
      <c r="P3916">
        <v>77</v>
      </c>
      <c r="Q3916" t="s">
        <v>38</v>
      </c>
      <c r="R3916" t="s">
        <v>4817</v>
      </c>
    </row>
    <row r="3917" spans="1:18" x14ac:dyDescent="0.25">
      <c r="A3917" t="s">
        <v>4757</v>
      </c>
      <c r="B3917" t="str">
        <f>MID(Tableau1[[#This Row],[ID]],4,LEN(Tableau1[[#This Row],[ID]])-5)</f>
        <v>CM2</v>
      </c>
      <c r="C3917" t="s">
        <v>17473</v>
      </c>
      <c r="D3917">
        <v>0</v>
      </c>
      <c r="E3917">
        <v>9</v>
      </c>
      <c r="F3917">
        <v>550.98</v>
      </c>
      <c r="G3917">
        <v>1.9810000000000001</v>
      </c>
      <c r="H3917">
        <v>2.7149999999999999</v>
      </c>
      <c r="I3917">
        <v>4.6959999999999997</v>
      </c>
      <c r="J3917">
        <v>0.42184838160100002</v>
      </c>
      <c r="K3917">
        <v>0.57815161839899998</v>
      </c>
      <c r="L3917">
        <v>2</v>
      </c>
      <c r="M3917" s="1" t="s">
        <v>1760</v>
      </c>
      <c r="N3917">
        <v>77</v>
      </c>
      <c r="O3917">
        <v>77</v>
      </c>
      <c r="P3917">
        <v>77</v>
      </c>
      <c r="Q3917" t="s">
        <v>38</v>
      </c>
      <c r="R3917" t="s">
        <v>4818</v>
      </c>
    </row>
    <row r="3918" spans="1:18" x14ac:dyDescent="0.25">
      <c r="A3918" t="s">
        <v>4757</v>
      </c>
      <c r="B3918" t="str">
        <f>MID(Tableau1[[#This Row],[ID]],4,LEN(Tableau1[[#This Row],[ID]])-5)</f>
        <v>CM2</v>
      </c>
      <c r="C3918" t="s">
        <v>17473</v>
      </c>
      <c r="D3918">
        <v>0</v>
      </c>
      <c r="E3918">
        <v>9</v>
      </c>
      <c r="F3918">
        <v>554.52099999999996</v>
      </c>
      <c r="G3918">
        <v>6.4109999999999996</v>
      </c>
      <c r="H3918">
        <v>1.56</v>
      </c>
      <c r="I3918">
        <v>7.9710000000000001</v>
      </c>
      <c r="J3918">
        <v>0.80429055325599996</v>
      </c>
      <c r="K3918">
        <v>0.19570944674400001</v>
      </c>
      <c r="L3918">
        <v>15</v>
      </c>
      <c r="M3918" s="1" t="s">
        <v>4819</v>
      </c>
      <c r="N3918">
        <v>77</v>
      </c>
      <c r="O3918">
        <v>92</v>
      </c>
      <c r="P3918">
        <v>92</v>
      </c>
      <c r="Q3918" t="s">
        <v>38</v>
      </c>
      <c r="R3918" t="s">
        <v>4820</v>
      </c>
    </row>
    <row r="3919" spans="1:18" x14ac:dyDescent="0.25">
      <c r="A3919" t="s">
        <v>4757</v>
      </c>
      <c r="B3919" t="str">
        <f>MID(Tableau1[[#This Row],[ID]],4,LEN(Tableau1[[#This Row],[ID]])-5)</f>
        <v>CM2</v>
      </c>
      <c r="C3919" t="s">
        <v>17473</v>
      </c>
      <c r="D3919">
        <v>0</v>
      </c>
      <c r="E3919">
        <v>9</v>
      </c>
      <c r="F3919">
        <v>562.38300000000004</v>
      </c>
      <c r="G3919">
        <v>1.2170000000000001</v>
      </c>
      <c r="H3919">
        <v>1.4510000000000001</v>
      </c>
      <c r="I3919">
        <v>2.6680000000000001</v>
      </c>
      <c r="J3919">
        <v>0.45614692653700001</v>
      </c>
      <c r="K3919">
        <v>0.54385307346300005</v>
      </c>
      <c r="L3919">
        <v>5</v>
      </c>
      <c r="M3919" s="1" t="s">
        <v>4821</v>
      </c>
      <c r="N3919">
        <v>92</v>
      </c>
      <c r="O3919">
        <v>97</v>
      </c>
      <c r="P3919">
        <v>97</v>
      </c>
      <c r="Q3919" t="s">
        <v>38</v>
      </c>
      <c r="R3919" t="s">
        <v>4822</v>
      </c>
    </row>
    <row r="3920" spans="1:18" x14ac:dyDescent="0.25">
      <c r="A3920" t="s">
        <v>4757</v>
      </c>
      <c r="B3920" t="str">
        <f>MID(Tableau1[[#This Row],[ID]],4,LEN(Tableau1[[#This Row],[ID]])-5)</f>
        <v>CM2</v>
      </c>
      <c r="C3920" t="s">
        <v>17473</v>
      </c>
      <c r="D3920">
        <v>0</v>
      </c>
      <c r="E3920">
        <v>9</v>
      </c>
      <c r="F3920">
        <v>565.78399999999999</v>
      </c>
      <c r="G3920">
        <v>9.4E-2</v>
      </c>
      <c r="H3920">
        <v>2.1840000000000002</v>
      </c>
      <c r="I3920">
        <v>2.278</v>
      </c>
      <c r="J3920">
        <v>4.1264266900799998E-2</v>
      </c>
      <c r="K3920">
        <v>0.95873573309899995</v>
      </c>
      <c r="L3920">
        <v>1</v>
      </c>
      <c r="M3920" s="1" t="s">
        <v>98</v>
      </c>
      <c r="N3920">
        <v>97</v>
      </c>
      <c r="O3920">
        <v>98</v>
      </c>
      <c r="P3920">
        <v>98</v>
      </c>
      <c r="Q3920" t="s">
        <v>38</v>
      </c>
      <c r="R3920" t="s">
        <v>98</v>
      </c>
    </row>
    <row r="3921" spans="1:18" x14ac:dyDescent="0.25">
      <c r="A3921" t="s">
        <v>4757</v>
      </c>
      <c r="B3921" t="str">
        <f>MID(Tableau1[[#This Row],[ID]],4,LEN(Tableau1[[#This Row],[ID]])-5)</f>
        <v>CM2</v>
      </c>
      <c r="C3921" t="s">
        <v>17473</v>
      </c>
      <c r="D3921">
        <v>0</v>
      </c>
      <c r="E3921">
        <v>9</v>
      </c>
      <c r="F3921">
        <v>571.43100000000004</v>
      </c>
      <c r="G3921">
        <v>0</v>
      </c>
      <c r="H3921">
        <v>5.5529999999999999</v>
      </c>
      <c r="I3921">
        <v>5.5529999999999999</v>
      </c>
      <c r="J3921">
        <v>0</v>
      </c>
      <c r="K3921">
        <v>1</v>
      </c>
      <c r="L3921">
        <v>1</v>
      </c>
      <c r="M3921" s="1" t="s">
        <v>18</v>
      </c>
      <c r="N3921">
        <v>98</v>
      </c>
      <c r="O3921">
        <v>99</v>
      </c>
      <c r="P3921">
        <v>99</v>
      </c>
      <c r="Q3921" t="s">
        <v>38</v>
      </c>
      <c r="R3921" t="s">
        <v>18</v>
      </c>
    </row>
    <row r="3922" spans="1:18" x14ac:dyDescent="0.25">
      <c r="A3922" t="s">
        <v>4757</v>
      </c>
      <c r="B3922" t="str">
        <f>MID(Tableau1[[#This Row],[ID]],4,LEN(Tableau1[[#This Row],[ID]])-5)</f>
        <v>CM2</v>
      </c>
      <c r="C3922" t="s">
        <v>17473</v>
      </c>
      <c r="D3922">
        <v>0</v>
      </c>
      <c r="E3922">
        <v>9</v>
      </c>
      <c r="F3922">
        <v>574.87900000000002</v>
      </c>
      <c r="G3922">
        <v>1.248</v>
      </c>
      <c r="H3922">
        <v>3.448</v>
      </c>
      <c r="I3922">
        <v>4.6959999999999997</v>
      </c>
      <c r="J3922">
        <v>0.26575809199299999</v>
      </c>
      <c r="K3922">
        <v>0.73424190800699995</v>
      </c>
      <c r="L3922">
        <v>4</v>
      </c>
      <c r="M3922" s="1" t="s">
        <v>4799</v>
      </c>
      <c r="N3922">
        <v>99</v>
      </c>
      <c r="O3922">
        <v>103</v>
      </c>
      <c r="P3922">
        <v>103</v>
      </c>
      <c r="Q3922" t="s">
        <v>38</v>
      </c>
      <c r="R3922" t="s">
        <v>4800</v>
      </c>
    </row>
    <row r="3923" spans="1:18" x14ac:dyDescent="0.25">
      <c r="A3923" t="s">
        <v>4757</v>
      </c>
      <c r="B3923" t="str">
        <f>MID(Tableau1[[#This Row],[ID]],4,LEN(Tableau1[[#This Row],[ID]])-5)</f>
        <v>CM2</v>
      </c>
      <c r="C3923" t="s">
        <v>17473</v>
      </c>
      <c r="D3923">
        <v>0</v>
      </c>
      <c r="E3923">
        <v>9</v>
      </c>
      <c r="F3923">
        <v>578.54499999999996</v>
      </c>
      <c r="G3923">
        <v>2.48</v>
      </c>
      <c r="H3923">
        <v>2.4180000000000001</v>
      </c>
      <c r="I3923">
        <v>4.8979999999999997</v>
      </c>
      <c r="J3923">
        <v>0.50632911392400004</v>
      </c>
      <c r="K3923">
        <v>0.49367088607600002</v>
      </c>
      <c r="L3923">
        <v>7</v>
      </c>
      <c r="M3923" s="1" t="s">
        <v>4823</v>
      </c>
      <c r="N3923">
        <v>103</v>
      </c>
      <c r="O3923">
        <v>110</v>
      </c>
      <c r="P3923">
        <v>110</v>
      </c>
      <c r="Q3923" t="s">
        <v>38</v>
      </c>
      <c r="R3923" t="s">
        <v>4824</v>
      </c>
    </row>
    <row r="3924" spans="1:18" x14ac:dyDescent="0.25">
      <c r="A3924" t="s">
        <v>4757</v>
      </c>
      <c r="B3924" t="str">
        <f>MID(Tableau1[[#This Row],[ID]],4,LEN(Tableau1[[#This Row],[ID]])-5)</f>
        <v>CM2</v>
      </c>
      <c r="C3924" t="s">
        <v>17473</v>
      </c>
      <c r="D3924">
        <v>0</v>
      </c>
      <c r="E3924">
        <v>9</v>
      </c>
      <c r="F3924">
        <v>582.33600000000001</v>
      </c>
      <c r="G3924">
        <v>1.139</v>
      </c>
      <c r="H3924">
        <v>1.3109999999999999</v>
      </c>
      <c r="I3924">
        <v>2.4500000000000002</v>
      </c>
      <c r="J3924">
        <v>0.46489795918400001</v>
      </c>
      <c r="K3924">
        <v>0.53510204081599999</v>
      </c>
      <c r="L3924">
        <v>3</v>
      </c>
      <c r="M3924" s="1" t="s">
        <v>4825</v>
      </c>
      <c r="N3924">
        <v>110</v>
      </c>
      <c r="O3924">
        <v>112</v>
      </c>
      <c r="P3924">
        <v>112</v>
      </c>
      <c r="Q3924" t="s">
        <v>38</v>
      </c>
      <c r="R3924" t="s">
        <v>4826</v>
      </c>
    </row>
    <row r="3925" spans="1:18" x14ac:dyDescent="0.25">
      <c r="A3925" t="s">
        <v>4757</v>
      </c>
      <c r="B3925" t="str">
        <f>MID(Tableau1[[#This Row],[ID]],4,LEN(Tableau1[[#This Row],[ID]])-5)</f>
        <v>CM2</v>
      </c>
      <c r="C3925" t="s">
        <v>17473</v>
      </c>
      <c r="D3925">
        <v>0</v>
      </c>
      <c r="E3925">
        <v>9</v>
      </c>
      <c r="F3925">
        <v>585.596</v>
      </c>
      <c r="G3925">
        <v>2.8860000000000001</v>
      </c>
      <c r="H3925">
        <v>2.121</v>
      </c>
      <c r="I3925">
        <v>5.0069999999999997</v>
      </c>
      <c r="J3925">
        <v>0.57639304973000005</v>
      </c>
      <c r="K3925">
        <v>0.42360695027</v>
      </c>
      <c r="L3925">
        <v>9</v>
      </c>
      <c r="M3925" s="1" t="s">
        <v>4827</v>
      </c>
      <c r="N3925">
        <v>112</v>
      </c>
      <c r="O3925">
        <v>121</v>
      </c>
      <c r="P3925">
        <v>121</v>
      </c>
      <c r="Q3925" t="s">
        <v>38</v>
      </c>
      <c r="R3925" t="s">
        <v>4828</v>
      </c>
    </row>
    <row r="3926" spans="1:18" x14ac:dyDescent="0.25">
      <c r="A3926" t="s">
        <v>4757</v>
      </c>
      <c r="B3926" t="str">
        <f>MID(Tableau1[[#This Row],[ID]],4,LEN(Tableau1[[#This Row],[ID]])-5)</f>
        <v>CM2</v>
      </c>
      <c r="C3926" t="s">
        <v>17473</v>
      </c>
      <c r="D3926">
        <v>0</v>
      </c>
      <c r="E3926">
        <v>9</v>
      </c>
      <c r="F3926">
        <v>596.39099999999996</v>
      </c>
      <c r="G3926">
        <v>5.57</v>
      </c>
      <c r="H3926">
        <v>7.9089999999999998</v>
      </c>
      <c r="I3926">
        <v>13.478999999999999</v>
      </c>
      <c r="J3926">
        <v>0.41323540322000002</v>
      </c>
      <c r="K3926">
        <v>0.58676459678000004</v>
      </c>
      <c r="L3926">
        <v>0</v>
      </c>
      <c r="N3926">
        <v>121</v>
      </c>
      <c r="O3926">
        <v>106</v>
      </c>
      <c r="P3926">
        <v>106</v>
      </c>
      <c r="Q3926" t="s">
        <v>38</v>
      </c>
      <c r="R3926" t="s">
        <v>4829</v>
      </c>
    </row>
    <row r="3927" spans="1:18" x14ac:dyDescent="0.25">
      <c r="A3927" t="s">
        <v>4757</v>
      </c>
      <c r="B3927" t="str">
        <f>MID(Tableau1[[#This Row],[ID]],4,LEN(Tableau1[[#This Row],[ID]])-5)</f>
        <v>CM2</v>
      </c>
      <c r="C3927" t="s">
        <v>17473</v>
      </c>
      <c r="D3927">
        <v>0</v>
      </c>
      <c r="E3927">
        <v>9</v>
      </c>
      <c r="F3927">
        <v>603.28700000000003</v>
      </c>
      <c r="G3927">
        <v>0.42099999999999999</v>
      </c>
      <c r="H3927">
        <v>1.3260000000000001</v>
      </c>
      <c r="I3927">
        <v>1.7470000000000001</v>
      </c>
      <c r="J3927">
        <v>0.24098454493400001</v>
      </c>
      <c r="K3927">
        <v>0.75901545506599999</v>
      </c>
      <c r="L3927">
        <v>3</v>
      </c>
      <c r="M3927" s="1" t="s">
        <v>4830</v>
      </c>
      <c r="N3927">
        <v>106</v>
      </c>
      <c r="O3927">
        <v>109</v>
      </c>
      <c r="P3927">
        <v>109</v>
      </c>
      <c r="Q3927" t="s">
        <v>38</v>
      </c>
      <c r="R3927" t="s">
        <v>4830</v>
      </c>
    </row>
    <row r="3928" spans="1:18" x14ac:dyDescent="0.25">
      <c r="A3928" t="s">
        <v>4757</v>
      </c>
      <c r="B3928" t="str">
        <f>MID(Tableau1[[#This Row],[ID]],4,LEN(Tableau1[[#This Row],[ID]])-5)</f>
        <v>CM2</v>
      </c>
      <c r="C3928" t="s">
        <v>17473</v>
      </c>
      <c r="D3928">
        <v>0</v>
      </c>
      <c r="E3928">
        <v>9</v>
      </c>
      <c r="F3928">
        <v>605.90800000000002</v>
      </c>
      <c r="G3928">
        <v>2.6829999999999998</v>
      </c>
      <c r="H3928">
        <v>2.2000000000000002</v>
      </c>
      <c r="I3928">
        <v>4.883</v>
      </c>
      <c r="J3928">
        <v>0.54945730084</v>
      </c>
      <c r="K3928">
        <v>0.45054269916</v>
      </c>
      <c r="L3928">
        <v>7</v>
      </c>
      <c r="M3928" s="1" t="s">
        <v>4831</v>
      </c>
      <c r="N3928">
        <v>109</v>
      </c>
      <c r="O3928">
        <v>116</v>
      </c>
      <c r="P3928">
        <v>116</v>
      </c>
      <c r="Q3928" t="s">
        <v>38</v>
      </c>
      <c r="R3928" t="s">
        <v>4832</v>
      </c>
    </row>
    <row r="3929" spans="1:18" x14ac:dyDescent="0.25">
      <c r="A3929" t="s">
        <v>4757</v>
      </c>
      <c r="B3929" t="str">
        <f>MID(Tableau1[[#This Row],[ID]],4,LEN(Tableau1[[#This Row],[ID]])-5)</f>
        <v>CM2</v>
      </c>
      <c r="C3929" t="s">
        <v>17473</v>
      </c>
      <c r="D3929">
        <v>0</v>
      </c>
      <c r="E3929">
        <v>9</v>
      </c>
      <c r="F3929">
        <v>616.51599999999996</v>
      </c>
      <c r="G3929">
        <v>1.014</v>
      </c>
      <c r="H3929">
        <v>7.9249999999999998</v>
      </c>
      <c r="I3929">
        <v>8.9390000000000001</v>
      </c>
      <c r="J3929">
        <v>0.113435507327</v>
      </c>
      <c r="K3929">
        <v>0.88656449267299997</v>
      </c>
      <c r="L3929">
        <v>0</v>
      </c>
      <c r="N3929">
        <v>116</v>
      </c>
      <c r="O3929">
        <v>111</v>
      </c>
      <c r="P3929">
        <v>111</v>
      </c>
      <c r="Q3929" t="s">
        <v>38</v>
      </c>
      <c r="R3929" t="s">
        <v>40</v>
      </c>
    </row>
    <row r="3930" spans="1:18" x14ac:dyDescent="0.25">
      <c r="A3930" t="s">
        <v>4757</v>
      </c>
      <c r="B3930" t="str">
        <f>MID(Tableau1[[#This Row],[ID]],4,LEN(Tableau1[[#This Row],[ID]])-5)</f>
        <v>CM2</v>
      </c>
      <c r="C3930" t="s">
        <v>17473</v>
      </c>
      <c r="D3930">
        <v>0</v>
      </c>
      <c r="E3930">
        <v>9</v>
      </c>
      <c r="F3930">
        <v>635.15800000000002</v>
      </c>
      <c r="G3930">
        <v>3.7589999999999999</v>
      </c>
      <c r="H3930">
        <v>17.628</v>
      </c>
      <c r="I3930">
        <v>21.387</v>
      </c>
      <c r="J3930">
        <v>0.175760976294</v>
      </c>
      <c r="K3930">
        <v>0.824239023706</v>
      </c>
      <c r="L3930">
        <v>12</v>
      </c>
      <c r="M3930" s="1" t="s">
        <v>4833</v>
      </c>
      <c r="N3930">
        <v>111</v>
      </c>
      <c r="O3930">
        <v>123</v>
      </c>
      <c r="P3930">
        <v>123</v>
      </c>
      <c r="Q3930" t="s">
        <v>38</v>
      </c>
      <c r="R3930" t="s">
        <v>4834</v>
      </c>
    </row>
    <row r="3931" spans="1:18" x14ac:dyDescent="0.25">
      <c r="A3931" t="s">
        <v>4757</v>
      </c>
      <c r="B3931" t="str">
        <f>MID(Tableau1[[#This Row],[ID]],4,LEN(Tableau1[[#This Row],[ID]])-5)</f>
        <v>CM2</v>
      </c>
      <c r="C3931" t="s">
        <v>17473</v>
      </c>
      <c r="D3931">
        <v>0</v>
      </c>
      <c r="E3931">
        <v>9</v>
      </c>
      <c r="F3931">
        <v>640.32100000000003</v>
      </c>
      <c r="G3931">
        <v>5.3819999999999997</v>
      </c>
      <c r="H3931">
        <v>1.4039999999999999</v>
      </c>
      <c r="I3931">
        <v>6.7859999999999996</v>
      </c>
      <c r="J3931">
        <v>0.79310344827599999</v>
      </c>
      <c r="K3931">
        <v>0.20689655172400001</v>
      </c>
      <c r="L3931">
        <v>12</v>
      </c>
      <c r="M3931" s="1" t="s">
        <v>4835</v>
      </c>
      <c r="N3931">
        <v>123</v>
      </c>
      <c r="O3931">
        <v>135</v>
      </c>
      <c r="P3931">
        <v>135</v>
      </c>
      <c r="Q3931" t="s">
        <v>38</v>
      </c>
      <c r="R3931" t="s">
        <v>4836</v>
      </c>
    </row>
    <row r="3932" spans="1:18" x14ac:dyDescent="0.25">
      <c r="A3932" t="s">
        <v>4757</v>
      </c>
      <c r="B3932" t="str">
        <f>MID(Tableau1[[#This Row],[ID]],4,LEN(Tableau1[[#This Row],[ID]])-5)</f>
        <v>CM2</v>
      </c>
      <c r="C3932" t="s">
        <v>17473</v>
      </c>
      <c r="D3932">
        <v>0</v>
      </c>
      <c r="E3932">
        <v>9</v>
      </c>
      <c r="F3932">
        <v>648.48</v>
      </c>
      <c r="G3932">
        <v>8.2989999999999995</v>
      </c>
      <c r="H3932">
        <v>2.7770000000000001</v>
      </c>
      <c r="I3932">
        <v>11.076000000000001</v>
      </c>
      <c r="J3932">
        <v>0.74927771758799999</v>
      </c>
      <c r="K3932">
        <v>0.25072228241200001</v>
      </c>
      <c r="L3932">
        <v>15</v>
      </c>
      <c r="M3932" s="1" t="s">
        <v>4837</v>
      </c>
      <c r="N3932">
        <v>135</v>
      </c>
      <c r="O3932">
        <v>135</v>
      </c>
      <c r="P3932">
        <v>135</v>
      </c>
      <c r="Q3932" t="s">
        <v>38</v>
      </c>
      <c r="R3932" t="s">
        <v>4838</v>
      </c>
    </row>
    <row r="3933" spans="1:18" x14ac:dyDescent="0.25">
      <c r="A3933" t="s">
        <v>4757</v>
      </c>
      <c r="B3933" t="str">
        <f>MID(Tableau1[[#This Row],[ID]],4,LEN(Tableau1[[#This Row],[ID]])-5)</f>
        <v>CM2</v>
      </c>
      <c r="C3933" t="s">
        <v>17473</v>
      </c>
      <c r="D3933">
        <v>0</v>
      </c>
      <c r="E3933">
        <v>9</v>
      </c>
      <c r="F3933">
        <v>659.86800000000005</v>
      </c>
      <c r="G3933">
        <v>2.0910000000000002</v>
      </c>
      <c r="H3933">
        <v>3.089</v>
      </c>
      <c r="I3933">
        <v>5.18</v>
      </c>
      <c r="J3933">
        <v>0.40366795366800001</v>
      </c>
      <c r="K3933">
        <v>0.59633204633199999</v>
      </c>
      <c r="L3933">
        <v>1</v>
      </c>
      <c r="M3933" s="1" t="s">
        <v>28</v>
      </c>
      <c r="N3933">
        <v>135</v>
      </c>
      <c r="O3933">
        <v>136</v>
      </c>
      <c r="P3933">
        <v>136</v>
      </c>
      <c r="Q3933" t="s">
        <v>38</v>
      </c>
      <c r="R3933" t="s">
        <v>4839</v>
      </c>
    </row>
    <row r="3934" spans="1:18" x14ac:dyDescent="0.25">
      <c r="A3934" t="s">
        <v>4757</v>
      </c>
      <c r="B3934" t="str">
        <f>MID(Tableau1[[#This Row],[ID]],4,LEN(Tableau1[[#This Row],[ID]])-5)</f>
        <v>CM2</v>
      </c>
      <c r="C3934" t="s">
        <v>17473</v>
      </c>
      <c r="D3934">
        <v>0</v>
      </c>
      <c r="E3934">
        <v>9</v>
      </c>
      <c r="F3934">
        <v>664.84500000000003</v>
      </c>
      <c r="G3934">
        <v>10.404999999999999</v>
      </c>
      <c r="H3934">
        <v>2.8860000000000001</v>
      </c>
      <c r="I3934">
        <v>13.291</v>
      </c>
      <c r="J3934">
        <v>0.78286058234900002</v>
      </c>
      <c r="K3934">
        <v>0.21713941765100001</v>
      </c>
      <c r="L3934">
        <v>15</v>
      </c>
      <c r="M3934" s="1" t="s">
        <v>4840</v>
      </c>
      <c r="N3934">
        <v>136</v>
      </c>
      <c r="O3934">
        <v>151</v>
      </c>
      <c r="P3934">
        <v>151</v>
      </c>
      <c r="Q3934" t="s">
        <v>38</v>
      </c>
      <c r="R3934" t="s">
        <v>4841</v>
      </c>
    </row>
    <row r="3935" spans="1:18" x14ac:dyDescent="0.25">
      <c r="A3935" t="s">
        <v>4757</v>
      </c>
      <c r="B3935" t="str">
        <f>MID(Tableau1[[#This Row],[ID]],4,LEN(Tableau1[[#This Row],[ID]])-5)</f>
        <v>CM2</v>
      </c>
      <c r="C3935" t="s">
        <v>17473</v>
      </c>
      <c r="D3935">
        <v>0</v>
      </c>
      <c r="E3935">
        <v>9</v>
      </c>
      <c r="F3935">
        <v>677.80799999999999</v>
      </c>
      <c r="G3935">
        <v>0.68700000000000006</v>
      </c>
      <c r="H3935">
        <v>2.5579999999999998</v>
      </c>
      <c r="I3935">
        <v>3.2450000000000001</v>
      </c>
      <c r="J3935">
        <v>0.211710323575</v>
      </c>
      <c r="K3935">
        <v>0.78828967642500003</v>
      </c>
      <c r="L3935">
        <v>3</v>
      </c>
      <c r="M3935" s="1" t="s">
        <v>4842</v>
      </c>
      <c r="N3935">
        <v>151</v>
      </c>
      <c r="O3935">
        <v>154</v>
      </c>
      <c r="P3935">
        <v>154</v>
      </c>
      <c r="Q3935" t="s">
        <v>38</v>
      </c>
      <c r="R3935" t="s">
        <v>4842</v>
      </c>
    </row>
    <row r="3936" spans="1:18" x14ac:dyDescent="0.25">
      <c r="A3936" t="s">
        <v>4757</v>
      </c>
      <c r="B3936" t="str">
        <f>MID(Tableau1[[#This Row],[ID]],4,LEN(Tableau1[[#This Row],[ID]])-5)</f>
        <v>CM2</v>
      </c>
      <c r="C3936" t="s">
        <v>17473</v>
      </c>
      <c r="D3936">
        <v>0</v>
      </c>
      <c r="E3936">
        <v>9</v>
      </c>
      <c r="F3936">
        <v>680.928</v>
      </c>
      <c r="G3936">
        <v>7.3949999999999996</v>
      </c>
      <c r="H3936">
        <v>2.4329999999999998</v>
      </c>
      <c r="I3936">
        <v>9.8279999999999994</v>
      </c>
      <c r="J3936">
        <v>0.75244200244199999</v>
      </c>
      <c r="K3936">
        <v>0.24755799755800001</v>
      </c>
      <c r="L3936">
        <v>20</v>
      </c>
      <c r="M3936" s="1" t="s">
        <v>4843</v>
      </c>
      <c r="N3936">
        <v>154</v>
      </c>
      <c r="O3936">
        <v>174</v>
      </c>
      <c r="P3936">
        <v>174</v>
      </c>
      <c r="Q3936" t="s">
        <v>38</v>
      </c>
      <c r="R3936" t="s">
        <v>4844</v>
      </c>
    </row>
    <row r="3937" spans="1:18" x14ac:dyDescent="0.25">
      <c r="A3937" t="s">
        <v>4757</v>
      </c>
      <c r="B3937" t="str">
        <f>MID(Tableau1[[#This Row],[ID]],4,LEN(Tableau1[[#This Row],[ID]])-5)</f>
        <v>CM2</v>
      </c>
      <c r="C3937" t="s">
        <v>17473</v>
      </c>
      <c r="D3937">
        <v>0</v>
      </c>
      <c r="E3937">
        <v>9</v>
      </c>
      <c r="F3937">
        <v>689.68</v>
      </c>
      <c r="G3937">
        <v>2.7919999999999998</v>
      </c>
      <c r="H3937">
        <v>1.357</v>
      </c>
      <c r="I3937">
        <v>4.149</v>
      </c>
      <c r="J3937">
        <v>0.67293323692499996</v>
      </c>
      <c r="K3937">
        <v>0.32706676307499999</v>
      </c>
      <c r="L3937">
        <v>0</v>
      </c>
      <c r="N3937">
        <v>174</v>
      </c>
      <c r="O3937">
        <v>171</v>
      </c>
      <c r="P3937">
        <v>171</v>
      </c>
      <c r="Q3937" t="s">
        <v>38</v>
      </c>
      <c r="R3937" t="s">
        <v>4845</v>
      </c>
    </row>
    <row r="3938" spans="1:18" x14ac:dyDescent="0.25">
      <c r="A3938" t="s">
        <v>4757</v>
      </c>
      <c r="B3938" t="str">
        <f>MID(Tableau1[[#This Row],[ID]],4,LEN(Tableau1[[#This Row],[ID]])-5)</f>
        <v>CM2</v>
      </c>
      <c r="C3938" t="s">
        <v>17473</v>
      </c>
      <c r="D3938">
        <v>0</v>
      </c>
      <c r="E3938">
        <v>9</v>
      </c>
      <c r="F3938">
        <v>694.173</v>
      </c>
      <c r="G3938">
        <v>1.31</v>
      </c>
      <c r="H3938">
        <v>1.7010000000000001</v>
      </c>
      <c r="I3938">
        <v>3.0110000000000001</v>
      </c>
      <c r="J3938">
        <v>0.43507140484899998</v>
      </c>
      <c r="K3938">
        <v>0.56492859515100002</v>
      </c>
      <c r="L3938">
        <v>3</v>
      </c>
      <c r="M3938" s="1" t="s">
        <v>4846</v>
      </c>
      <c r="N3938">
        <v>171</v>
      </c>
      <c r="O3938">
        <v>174</v>
      </c>
      <c r="P3938">
        <v>174</v>
      </c>
      <c r="Q3938" t="s">
        <v>38</v>
      </c>
      <c r="R3938" t="s">
        <v>4846</v>
      </c>
    </row>
    <row r="3939" spans="1:18" x14ac:dyDescent="0.25">
      <c r="A3939" t="s">
        <v>4757</v>
      </c>
      <c r="B3939" t="str">
        <f>MID(Tableau1[[#This Row],[ID]],4,LEN(Tableau1[[#This Row],[ID]])-5)</f>
        <v>CM2</v>
      </c>
      <c r="C3939" t="s">
        <v>17473</v>
      </c>
      <c r="D3939">
        <v>0</v>
      </c>
      <c r="E3939">
        <v>9</v>
      </c>
      <c r="F3939">
        <v>697.01199999999994</v>
      </c>
      <c r="G3939">
        <v>1.716</v>
      </c>
      <c r="H3939">
        <v>1.5289999999999999</v>
      </c>
      <c r="I3939">
        <v>3.2450000000000001</v>
      </c>
      <c r="J3939">
        <v>0.52881355932200003</v>
      </c>
      <c r="K3939">
        <v>0.47118644067799997</v>
      </c>
      <c r="L3939">
        <v>5</v>
      </c>
      <c r="M3939" s="1" t="s">
        <v>4847</v>
      </c>
      <c r="N3939">
        <v>174</v>
      </c>
      <c r="O3939">
        <v>179</v>
      </c>
      <c r="P3939">
        <v>179</v>
      </c>
      <c r="Q3939" t="s">
        <v>38</v>
      </c>
      <c r="R3939" t="s">
        <v>4848</v>
      </c>
    </row>
    <row r="3940" spans="1:18" x14ac:dyDescent="0.25">
      <c r="A3940" t="s">
        <v>4757</v>
      </c>
      <c r="B3940" t="str">
        <f>MID(Tableau1[[#This Row],[ID]],4,LEN(Tableau1[[#This Row],[ID]])-5)</f>
        <v>CM2</v>
      </c>
      <c r="C3940" t="s">
        <v>17473</v>
      </c>
      <c r="D3940">
        <v>0</v>
      </c>
      <c r="E3940">
        <v>9</v>
      </c>
      <c r="F3940">
        <v>701.11500000000001</v>
      </c>
      <c r="G3940">
        <v>5.5380000000000003</v>
      </c>
      <c r="H3940">
        <v>2.387</v>
      </c>
      <c r="I3940">
        <v>7.9249999999999998</v>
      </c>
      <c r="J3940">
        <v>0.69880126183000002</v>
      </c>
      <c r="K3940">
        <v>0.30119873816999998</v>
      </c>
      <c r="L3940">
        <v>14</v>
      </c>
      <c r="M3940" s="1" t="s">
        <v>4849</v>
      </c>
      <c r="N3940">
        <v>179</v>
      </c>
      <c r="O3940">
        <v>193</v>
      </c>
      <c r="P3940">
        <v>193</v>
      </c>
      <c r="Q3940" t="s">
        <v>38</v>
      </c>
      <c r="R3940" t="s">
        <v>4850</v>
      </c>
    </row>
    <row r="3941" spans="1:18" x14ac:dyDescent="0.25">
      <c r="A3941" t="s">
        <v>4757</v>
      </c>
      <c r="B3941" t="str">
        <f>MID(Tableau1[[#This Row],[ID]],4,LEN(Tableau1[[#This Row],[ID]])-5)</f>
        <v>CM2</v>
      </c>
      <c r="C3941" t="s">
        <v>17473</v>
      </c>
      <c r="D3941">
        <v>0</v>
      </c>
      <c r="E3941">
        <v>9</v>
      </c>
      <c r="F3941">
        <v>708.13499999999999</v>
      </c>
      <c r="G3941">
        <v>1.81</v>
      </c>
      <c r="H3941">
        <v>1.482</v>
      </c>
      <c r="I3941">
        <v>3.2919999999999998</v>
      </c>
      <c r="J3941">
        <v>0.54981773997600003</v>
      </c>
      <c r="K3941">
        <v>0.45018226002400002</v>
      </c>
      <c r="L3941">
        <v>6</v>
      </c>
      <c r="M3941" s="1" t="s">
        <v>4851</v>
      </c>
      <c r="N3941">
        <v>193</v>
      </c>
      <c r="O3941">
        <v>199</v>
      </c>
      <c r="P3941">
        <v>199</v>
      </c>
      <c r="Q3941" t="s">
        <v>38</v>
      </c>
      <c r="R3941" t="s">
        <v>4852</v>
      </c>
    </row>
    <row r="3942" spans="1:18" x14ac:dyDescent="0.25">
      <c r="A3942" t="s">
        <v>4757</v>
      </c>
      <c r="B3942" t="str">
        <f>MID(Tableau1[[#This Row],[ID]],4,LEN(Tableau1[[#This Row],[ID]])-5)</f>
        <v>CM2</v>
      </c>
      <c r="C3942" t="s">
        <v>17473</v>
      </c>
      <c r="D3942">
        <v>0</v>
      </c>
      <c r="E3942">
        <v>9</v>
      </c>
      <c r="F3942">
        <v>715.49800000000005</v>
      </c>
      <c r="G3942">
        <v>1.81</v>
      </c>
      <c r="H3942">
        <v>5.5529999999999999</v>
      </c>
      <c r="I3942">
        <v>7.3630000000000004</v>
      </c>
      <c r="J3942">
        <v>0.24582371316000001</v>
      </c>
      <c r="K3942">
        <v>0.75417628684000004</v>
      </c>
      <c r="L3942">
        <v>2</v>
      </c>
      <c r="M3942" s="1" t="s">
        <v>158</v>
      </c>
      <c r="N3942">
        <v>199</v>
      </c>
      <c r="O3942">
        <v>200</v>
      </c>
      <c r="P3942">
        <v>200</v>
      </c>
      <c r="Q3942" t="s">
        <v>38</v>
      </c>
      <c r="R3942" t="s">
        <v>4853</v>
      </c>
    </row>
    <row r="3943" spans="1:18" x14ac:dyDescent="0.25">
      <c r="A3943" t="s">
        <v>4757</v>
      </c>
      <c r="B3943" t="str">
        <f>MID(Tableau1[[#This Row],[ID]],4,LEN(Tableau1[[#This Row],[ID]])-5)</f>
        <v>CM2</v>
      </c>
      <c r="C3943" t="s">
        <v>17473</v>
      </c>
      <c r="D3943">
        <v>0</v>
      </c>
      <c r="E3943">
        <v>9</v>
      </c>
      <c r="F3943">
        <v>720.35</v>
      </c>
      <c r="G3943">
        <v>7.8E-2</v>
      </c>
      <c r="H3943">
        <v>3.0419999999999998</v>
      </c>
      <c r="I3943">
        <v>3.12</v>
      </c>
      <c r="J3943">
        <v>2.5000000000000001E-2</v>
      </c>
      <c r="K3943">
        <v>0.97499999999999998</v>
      </c>
      <c r="L3943">
        <v>1</v>
      </c>
      <c r="M3943" s="1" t="s">
        <v>18</v>
      </c>
      <c r="N3943">
        <v>200</v>
      </c>
      <c r="O3943">
        <v>201</v>
      </c>
      <c r="P3943">
        <v>201</v>
      </c>
      <c r="Q3943" t="s">
        <v>38</v>
      </c>
      <c r="R3943" t="s">
        <v>18</v>
      </c>
    </row>
    <row r="3944" spans="1:18" x14ac:dyDescent="0.25">
      <c r="A3944" t="s">
        <v>4757</v>
      </c>
      <c r="B3944" t="str">
        <f>MID(Tableau1[[#This Row],[ID]],4,LEN(Tableau1[[#This Row],[ID]])-5)</f>
        <v>CM2</v>
      </c>
      <c r="C3944" t="s">
        <v>17473</v>
      </c>
      <c r="D3944">
        <v>0</v>
      </c>
      <c r="E3944">
        <v>9</v>
      </c>
      <c r="F3944">
        <v>722.19100000000003</v>
      </c>
      <c r="G3944">
        <v>24.663</v>
      </c>
      <c r="H3944">
        <v>1.7629999999999999</v>
      </c>
      <c r="I3944">
        <v>26.425999999999998</v>
      </c>
      <c r="J3944">
        <v>0.93328540074199995</v>
      </c>
      <c r="K3944">
        <v>6.6714599258300006E-2</v>
      </c>
      <c r="L3944">
        <v>40</v>
      </c>
      <c r="M3944" s="1" t="s">
        <v>4854</v>
      </c>
      <c r="N3944">
        <v>201</v>
      </c>
      <c r="O3944">
        <v>241</v>
      </c>
      <c r="P3944">
        <v>241</v>
      </c>
      <c r="Q3944" t="s">
        <v>38</v>
      </c>
      <c r="R3944" t="s">
        <v>4855</v>
      </c>
    </row>
    <row r="3945" spans="1:18" x14ac:dyDescent="0.25">
      <c r="A3945" t="s">
        <v>4757</v>
      </c>
      <c r="B3945" t="str">
        <f>MID(Tableau1[[#This Row],[ID]],4,LEN(Tableau1[[#This Row],[ID]])-5)</f>
        <v>CM2</v>
      </c>
      <c r="C3945" t="s">
        <v>17473</v>
      </c>
      <c r="D3945">
        <v>0</v>
      </c>
      <c r="E3945">
        <v>9</v>
      </c>
      <c r="F3945">
        <v>748.96</v>
      </c>
      <c r="G3945">
        <v>6.3E-2</v>
      </c>
      <c r="H3945">
        <v>2.1059999999999999</v>
      </c>
      <c r="I3945">
        <v>2.169</v>
      </c>
      <c r="J3945">
        <v>2.90456431535E-2</v>
      </c>
      <c r="K3945">
        <v>0.97095435684599996</v>
      </c>
      <c r="L3945">
        <v>1</v>
      </c>
      <c r="M3945" s="1" t="s">
        <v>98</v>
      </c>
      <c r="N3945">
        <v>241</v>
      </c>
      <c r="O3945">
        <v>242</v>
      </c>
      <c r="P3945">
        <v>242</v>
      </c>
      <c r="Q3945" t="s">
        <v>38</v>
      </c>
      <c r="R3945" t="s">
        <v>98</v>
      </c>
    </row>
    <row r="3946" spans="1:18" x14ac:dyDescent="0.25">
      <c r="A3946" t="s">
        <v>4757</v>
      </c>
      <c r="B3946" t="str">
        <f>MID(Tableau1[[#This Row],[ID]],4,LEN(Tableau1[[#This Row],[ID]])-5)</f>
        <v>CM2</v>
      </c>
      <c r="C3946" t="s">
        <v>17473</v>
      </c>
      <c r="D3946">
        <v>0</v>
      </c>
      <c r="E3946">
        <v>9</v>
      </c>
      <c r="F3946">
        <v>750.95699999999999</v>
      </c>
      <c r="G3946">
        <v>10.608000000000001</v>
      </c>
      <c r="H3946">
        <v>1.9339999999999999</v>
      </c>
      <c r="I3946">
        <v>12.542</v>
      </c>
      <c r="J3946">
        <v>0.84579811832200003</v>
      </c>
      <c r="K3946">
        <v>0.154201881678</v>
      </c>
      <c r="L3946">
        <v>28</v>
      </c>
      <c r="M3946" s="1" t="s">
        <v>4856</v>
      </c>
      <c r="N3946">
        <v>242</v>
      </c>
      <c r="O3946">
        <v>270</v>
      </c>
      <c r="P3946">
        <v>270</v>
      </c>
      <c r="Q3946" t="s">
        <v>38</v>
      </c>
      <c r="R3946" t="s">
        <v>4857</v>
      </c>
    </row>
    <row r="3947" spans="1:18" x14ac:dyDescent="0.25">
      <c r="A3947" t="s">
        <v>4757</v>
      </c>
      <c r="B3947" t="str">
        <f>MID(Tableau1[[#This Row],[ID]],4,LEN(Tableau1[[#This Row],[ID]])-5)</f>
        <v>CM2</v>
      </c>
      <c r="C3947" t="s">
        <v>17473</v>
      </c>
      <c r="D3947">
        <v>0</v>
      </c>
      <c r="E3947">
        <v>9</v>
      </c>
      <c r="F3947">
        <v>769.92700000000002</v>
      </c>
      <c r="G3947">
        <v>9.4E-2</v>
      </c>
      <c r="H3947">
        <v>8.3620000000000001</v>
      </c>
      <c r="I3947">
        <v>8.4559999999999995</v>
      </c>
      <c r="J3947">
        <v>1.1116367076599999E-2</v>
      </c>
      <c r="K3947">
        <v>0.98888363292299997</v>
      </c>
      <c r="L3947">
        <v>1</v>
      </c>
      <c r="M3947" s="1" t="s">
        <v>1229</v>
      </c>
      <c r="N3947">
        <v>270</v>
      </c>
      <c r="O3947">
        <v>271</v>
      </c>
      <c r="P3947">
        <v>271</v>
      </c>
      <c r="Q3947" t="s">
        <v>38</v>
      </c>
      <c r="R3947" t="s">
        <v>1229</v>
      </c>
    </row>
    <row r="3948" spans="1:18" x14ac:dyDescent="0.25">
      <c r="A3948" t="s">
        <v>4757</v>
      </c>
      <c r="B3948" t="str">
        <f>MID(Tableau1[[#This Row],[ID]],4,LEN(Tableau1[[#This Row],[ID]])-5)</f>
        <v>CM2</v>
      </c>
      <c r="C3948" t="s">
        <v>17473</v>
      </c>
      <c r="D3948">
        <v>0</v>
      </c>
      <c r="E3948">
        <v>9</v>
      </c>
      <c r="F3948">
        <v>771.42499999999995</v>
      </c>
      <c r="G3948">
        <v>0.20200000000000001</v>
      </c>
      <c r="H3948">
        <v>1.4039999999999999</v>
      </c>
      <c r="I3948">
        <v>1.6060000000000001</v>
      </c>
      <c r="J3948">
        <v>0.125778331258</v>
      </c>
      <c r="K3948">
        <v>0.87422166874200002</v>
      </c>
      <c r="L3948">
        <v>2</v>
      </c>
      <c r="M3948" s="1" t="s">
        <v>4858</v>
      </c>
      <c r="N3948">
        <v>271</v>
      </c>
      <c r="O3948">
        <v>273</v>
      </c>
      <c r="P3948">
        <v>273</v>
      </c>
      <c r="Q3948" t="s">
        <v>38</v>
      </c>
      <c r="R3948" t="s">
        <v>4858</v>
      </c>
    </row>
    <row r="3949" spans="1:18" x14ac:dyDescent="0.25">
      <c r="A3949" t="s">
        <v>4757</v>
      </c>
      <c r="B3949" t="str">
        <f>MID(Tableau1[[#This Row],[ID]],4,LEN(Tableau1[[#This Row],[ID]])-5)</f>
        <v>CM2</v>
      </c>
      <c r="C3949" t="s">
        <v>17473</v>
      </c>
      <c r="D3949">
        <v>0</v>
      </c>
      <c r="E3949">
        <v>9</v>
      </c>
      <c r="F3949">
        <v>788.91200000000003</v>
      </c>
      <c r="G3949">
        <v>0.11</v>
      </c>
      <c r="H3949">
        <v>17.285</v>
      </c>
      <c r="I3949">
        <v>17.395</v>
      </c>
      <c r="J3949">
        <v>6.3236562230499999E-3</v>
      </c>
      <c r="K3949">
        <v>0.99367634377699998</v>
      </c>
      <c r="L3949">
        <v>0</v>
      </c>
      <c r="N3949">
        <v>273</v>
      </c>
      <c r="O3949">
        <v>272</v>
      </c>
      <c r="P3949">
        <v>272</v>
      </c>
      <c r="Q3949" t="s">
        <v>38</v>
      </c>
      <c r="R3949" t="s">
        <v>47</v>
      </c>
    </row>
    <row r="3950" spans="1:18" x14ac:dyDescent="0.25">
      <c r="A3950" t="s">
        <v>4757</v>
      </c>
      <c r="B3950" t="str">
        <f>MID(Tableau1[[#This Row],[ID]],4,LEN(Tableau1[[#This Row],[ID]])-5)</f>
        <v>CM2</v>
      </c>
      <c r="C3950" t="s">
        <v>17473</v>
      </c>
      <c r="D3950">
        <v>0</v>
      </c>
      <c r="E3950">
        <v>9</v>
      </c>
      <c r="F3950">
        <v>790.73800000000006</v>
      </c>
      <c r="G3950">
        <v>14.695</v>
      </c>
      <c r="H3950">
        <v>1.716</v>
      </c>
      <c r="I3950">
        <v>16.411000000000001</v>
      </c>
      <c r="J3950">
        <v>0.89543598805699998</v>
      </c>
      <c r="K3950">
        <v>0.104564011943</v>
      </c>
      <c r="L3950">
        <v>20</v>
      </c>
      <c r="M3950" s="1" t="s">
        <v>4859</v>
      </c>
      <c r="N3950">
        <v>272</v>
      </c>
      <c r="O3950">
        <v>292</v>
      </c>
      <c r="P3950">
        <v>292</v>
      </c>
      <c r="Q3950" t="s">
        <v>38</v>
      </c>
      <c r="R3950" t="s">
        <v>4860</v>
      </c>
    </row>
    <row r="3951" spans="1:18" x14ac:dyDescent="0.25">
      <c r="A3951" t="s">
        <v>4757</v>
      </c>
      <c r="B3951" t="str">
        <f>MID(Tableau1[[#This Row],[ID]],4,LEN(Tableau1[[#This Row],[ID]])-5)</f>
        <v>CM2</v>
      </c>
      <c r="C3951" t="s">
        <v>17473</v>
      </c>
      <c r="D3951">
        <v>0</v>
      </c>
      <c r="E3951">
        <v>9</v>
      </c>
      <c r="F3951">
        <v>810.40899999999999</v>
      </c>
      <c r="G3951">
        <v>2.2930000000000001</v>
      </c>
      <c r="H3951">
        <v>4.976</v>
      </c>
      <c r="I3951">
        <v>7.2690000000000001</v>
      </c>
      <c r="J3951">
        <v>0.31544916769800002</v>
      </c>
      <c r="K3951">
        <v>0.68455083230199998</v>
      </c>
      <c r="L3951">
        <v>7</v>
      </c>
      <c r="M3951" s="1" t="s">
        <v>4861</v>
      </c>
      <c r="N3951">
        <v>292</v>
      </c>
      <c r="O3951">
        <v>299</v>
      </c>
      <c r="P3951">
        <v>299</v>
      </c>
      <c r="Q3951" t="s">
        <v>38</v>
      </c>
      <c r="R3951" t="s">
        <v>4862</v>
      </c>
    </row>
    <row r="3952" spans="1:18" x14ac:dyDescent="0.25">
      <c r="A3952" t="s">
        <v>4757</v>
      </c>
      <c r="B3952" t="str">
        <f>MID(Tableau1[[#This Row],[ID]],4,LEN(Tableau1[[#This Row],[ID]])-5)</f>
        <v>CM2</v>
      </c>
      <c r="C3952" t="s">
        <v>17473</v>
      </c>
      <c r="D3952">
        <v>0</v>
      </c>
      <c r="E3952">
        <v>9</v>
      </c>
      <c r="F3952">
        <v>815.85400000000004</v>
      </c>
      <c r="G3952">
        <v>7.8E-2</v>
      </c>
      <c r="H3952">
        <v>3.1520000000000001</v>
      </c>
      <c r="I3952">
        <v>3.23</v>
      </c>
      <c r="J3952">
        <v>2.4148606811099999E-2</v>
      </c>
      <c r="K3952">
        <v>0.97585139318900005</v>
      </c>
      <c r="L3952">
        <v>1</v>
      </c>
      <c r="M3952" s="1" t="s">
        <v>3477</v>
      </c>
      <c r="N3952">
        <v>299</v>
      </c>
      <c r="O3952">
        <v>300</v>
      </c>
      <c r="P3952">
        <v>300</v>
      </c>
      <c r="Q3952" t="s">
        <v>38</v>
      </c>
      <c r="R3952" t="s">
        <v>3477</v>
      </c>
    </row>
    <row r="3953" spans="1:18" x14ac:dyDescent="0.25">
      <c r="A3953" t="s">
        <v>4757</v>
      </c>
      <c r="B3953" t="str">
        <f>MID(Tableau1[[#This Row],[ID]],4,LEN(Tableau1[[#This Row],[ID]])-5)</f>
        <v>CM2</v>
      </c>
      <c r="C3953" t="s">
        <v>17473</v>
      </c>
      <c r="D3953">
        <v>0</v>
      </c>
      <c r="E3953">
        <v>9</v>
      </c>
      <c r="F3953">
        <v>817.33600000000001</v>
      </c>
      <c r="G3953">
        <v>0.28000000000000003</v>
      </c>
      <c r="H3953">
        <v>1.4039999999999999</v>
      </c>
      <c r="I3953">
        <v>1.6839999999999999</v>
      </c>
      <c r="J3953">
        <v>0.16627078384800001</v>
      </c>
      <c r="K3953">
        <v>0.83372921615200002</v>
      </c>
      <c r="L3953">
        <v>2</v>
      </c>
      <c r="M3953" s="1" t="s">
        <v>4863</v>
      </c>
      <c r="N3953">
        <v>300</v>
      </c>
      <c r="O3953">
        <v>72</v>
      </c>
      <c r="P3953">
        <v>302</v>
      </c>
      <c r="Q3953" t="s">
        <v>38</v>
      </c>
      <c r="R3953" t="s">
        <v>4863</v>
      </c>
    </row>
    <row r="3954" spans="1:18" x14ac:dyDescent="0.25">
      <c r="A3954" t="s">
        <v>4757</v>
      </c>
      <c r="B3954" t="str">
        <f>MID(Tableau1[[#This Row],[ID]],4,LEN(Tableau1[[#This Row],[ID]])-5)</f>
        <v>CM2</v>
      </c>
      <c r="C3954" t="s">
        <v>17473</v>
      </c>
      <c r="D3954">
        <v>0</v>
      </c>
      <c r="E3954">
        <v>9</v>
      </c>
      <c r="F3954">
        <v>825.99400000000003</v>
      </c>
      <c r="G3954">
        <v>6.2E-2</v>
      </c>
      <c r="H3954">
        <v>8.3780000000000001</v>
      </c>
      <c r="I3954">
        <v>8.44</v>
      </c>
      <c r="J3954">
        <v>7.3459715639799996E-3</v>
      </c>
      <c r="K3954">
        <v>0.99265402843600004</v>
      </c>
      <c r="L3954">
        <v>0</v>
      </c>
      <c r="N3954">
        <v>73</v>
      </c>
      <c r="O3954">
        <v>72</v>
      </c>
      <c r="P3954">
        <v>301</v>
      </c>
      <c r="Q3954" t="s">
        <v>38</v>
      </c>
      <c r="R3954" t="s">
        <v>47</v>
      </c>
    </row>
    <row r="3955" spans="1:18" x14ac:dyDescent="0.25">
      <c r="A3955" t="s">
        <v>4757</v>
      </c>
      <c r="B3955" t="str">
        <f>MID(Tableau1[[#This Row],[ID]],4,LEN(Tableau1[[#This Row],[ID]])-5)</f>
        <v>CM2</v>
      </c>
      <c r="C3955" t="s">
        <v>17473</v>
      </c>
      <c r="D3955">
        <v>0</v>
      </c>
      <c r="E3955">
        <v>9</v>
      </c>
      <c r="F3955">
        <v>827.601</v>
      </c>
      <c r="G3955">
        <v>6.2E-2</v>
      </c>
      <c r="H3955">
        <v>1.5449999999999999</v>
      </c>
      <c r="I3955">
        <v>1.607</v>
      </c>
      <c r="J3955">
        <v>3.8581207218399999E-2</v>
      </c>
      <c r="K3955">
        <v>0.96141879278200004</v>
      </c>
      <c r="L3955">
        <v>1</v>
      </c>
      <c r="M3955" s="1" t="s">
        <v>3477</v>
      </c>
      <c r="N3955">
        <v>72</v>
      </c>
      <c r="O3955">
        <v>302</v>
      </c>
      <c r="P3955">
        <v>302</v>
      </c>
      <c r="Q3955" t="s">
        <v>38</v>
      </c>
      <c r="R3955" t="s">
        <v>3477</v>
      </c>
    </row>
    <row r="3956" spans="1:18" x14ac:dyDescent="0.25">
      <c r="A3956" t="s">
        <v>4757</v>
      </c>
      <c r="B3956" t="str">
        <f>MID(Tableau1[[#This Row],[ID]],4,LEN(Tableau1[[#This Row],[ID]])-5)</f>
        <v>CM2</v>
      </c>
      <c r="C3956" t="s">
        <v>17473</v>
      </c>
      <c r="D3956">
        <v>0</v>
      </c>
      <c r="E3956">
        <v>9</v>
      </c>
      <c r="F3956">
        <v>830.471</v>
      </c>
      <c r="G3956">
        <v>6.3959999999999999</v>
      </c>
      <c r="H3956">
        <v>2.8079999999999998</v>
      </c>
      <c r="I3956">
        <v>9.2040000000000006</v>
      </c>
      <c r="J3956">
        <v>0.69491525423699996</v>
      </c>
      <c r="K3956">
        <v>0.30508474576299999</v>
      </c>
      <c r="L3956">
        <v>18</v>
      </c>
      <c r="M3956" s="1" t="s">
        <v>4864</v>
      </c>
      <c r="N3956">
        <v>302</v>
      </c>
      <c r="O3956">
        <v>320</v>
      </c>
      <c r="P3956">
        <v>320</v>
      </c>
      <c r="Q3956" t="s">
        <v>38</v>
      </c>
      <c r="R3956" t="s">
        <v>4865</v>
      </c>
    </row>
    <row r="3957" spans="1:18" x14ac:dyDescent="0.25">
      <c r="A3957" t="s">
        <v>4757</v>
      </c>
      <c r="B3957" t="str">
        <f>MID(Tableau1[[#This Row],[ID]],4,LEN(Tableau1[[#This Row],[ID]])-5)</f>
        <v>CM2</v>
      </c>
      <c r="C3957" t="s">
        <v>17473</v>
      </c>
      <c r="D3957">
        <v>0</v>
      </c>
      <c r="E3957">
        <v>9</v>
      </c>
      <c r="F3957">
        <v>838.28700000000003</v>
      </c>
      <c r="G3957">
        <v>7.0979999999999999</v>
      </c>
      <c r="H3957">
        <v>1.42</v>
      </c>
      <c r="I3957">
        <v>8.5180000000000007</v>
      </c>
      <c r="J3957">
        <v>0.83329420051699998</v>
      </c>
      <c r="K3957">
        <v>0.16670579948299999</v>
      </c>
      <c r="L3957">
        <v>0</v>
      </c>
      <c r="N3957">
        <v>320</v>
      </c>
      <c r="O3957">
        <v>303</v>
      </c>
      <c r="P3957">
        <v>303</v>
      </c>
      <c r="Q3957" t="s">
        <v>38</v>
      </c>
      <c r="R3957" t="s">
        <v>4866</v>
      </c>
    </row>
    <row r="3958" spans="1:18" x14ac:dyDescent="0.25">
      <c r="A3958" t="s">
        <v>4757</v>
      </c>
      <c r="B3958" t="str">
        <f>MID(Tableau1[[#This Row],[ID]],4,LEN(Tableau1[[#This Row],[ID]])-5)</f>
        <v>CM2</v>
      </c>
      <c r="C3958" t="s">
        <v>17473</v>
      </c>
      <c r="D3958">
        <v>0</v>
      </c>
      <c r="E3958">
        <v>9</v>
      </c>
      <c r="F3958">
        <v>847.41300000000001</v>
      </c>
      <c r="G3958">
        <v>3.7749999999999999</v>
      </c>
      <c r="H3958">
        <v>2.028</v>
      </c>
      <c r="I3958">
        <v>5.8029999999999999</v>
      </c>
      <c r="J3958">
        <v>0.65052559021199996</v>
      </c>
      <c r="K3958">
        <v>0.34947440978799998</v>
      </c>
      <c r="L3958">
        <v>13</v>
      </c>
      <c r="M3958" s="1" t="s">
        <v>4867</v>
      </c>
      <c r="N3958">
        <v>303</v>
      </c>
      <c r="O3958">
        <v>316</v>
      </c>
      <c r="P3958">
        <v>316</v>
      </c>
      <c r="Q3958" t="s">
        <v>38</v>
      </c>
      <c r="R3958" t="s">
        <v>4868</v>
      </c>
    </row>
    <row r="3959" spans="1:18" x14ac:dyDescent="0.25">
      <c r="A3959" t="s">
        <v>4757</v>
      </c>
      <c r="B3959" t="str">
        <f>MID(Tableau1[[#This Row],[ID]],4,LEN(Tableau1[[#This Row],[ID]])-5)</f>
        <v>CM2</v>
      </c>
      <c r="C3959" t="s">
        <v>17473</v>
      </c>
      <c r="D3959">
        <v>0</v>
      </c>
      <c r="E3959">
        <v>9</v>
      </c>
      <c r="F3959">
        <v>856.33600000000001</v>
      </c>
      <c r="G3959">
        <v>7.8E-2</v>
      </c>
      <c r="H3959">
        <v>5.1479999999999997</v>
      </c>
      <c r="I3959">
        <v>5.226</v>
      </c>
      <c r="J3959">
        <v>1.49253731343E-2</v>
      </c>
      <c r="K3959">
        <v>0.985074626866</v>
      </c>
      <c r="L3959">
        <v>1</v>
      </c>
      <c r="M3959" s="1" t="s">
        <v>28</v>
      </c>
      <c r="N3959">
        <v>316</v>
      </c>
      <c r="O3959">
        <v>317</v>
      </c>
      <c r="P3959">
        <v>317</v>
      </c>
      <c r="Q3959" t="s">
        <v>38</v>
      </c>
      <c r="R3959" t="s">
        <v>29</v>
      </c>
    </row>
    <row r="3960" spans="1:18" x14ac:dyDescent="0.25">
      <c r="A3960" t="s">
        <v>4757</v>
      </c>
      <c r="B3960" t="str">
        <f>MID(Tableau1[[#This Row],[ID]],4,LEN(Tableau1[[#This Row],[ID]])-5)</f>
        <v>CM2</v>
      </c>
      <c r="C3960" t="s">
        <v>17473</v>
      </c>
      <c r="D3960">
        <v>0</v>
      </c>
      <c r="E3960">
        <v>9</v>
      </c>
      <c r="F3960">
        <v>858.86300000000006</v>
      </c>
      <c r="G3960">
        <v>0.51500000000000001</v>
      </c>
      <c r="H3960">
        <v>2.4489999999999998</v>
      </c>
      <c r="I3960">
        <v>2.964</v>
      </c>
      <c r="J3960">
        <v>0.17375168691000001</v>
      </c>
      <c r="K3960">
        <v>0.82624831309000002</v>
      </c>
      <c r="L3960">
        <v>3</v>
      </c>
      <c r="M3960" s="1" t="s">
        <v>1090</v>
      </c>
      <c r="N3960">
        <v>317</v>
      </c>
      <c r="O3960">
        <v>320</v>
      </c>
      <c r="P3960">
        <v>320</v>
      </c>
      <c r="Q3960" t="s">
        <v>38</v>
      </c>
      <c r="R3960" t="s">
        <v>1091</v>
      </c>
    </row>
    <row r="3961" spans="1:18" x14ac:dyDescent="0.25">
      <c r="A3961" t="s">
        <v>4757</v>
      </c>
      <c r="B3961" t="str">
        <f>MID(Tableau1[[#This Row],[ID]],4,LEN(Tableau1[[#This Row],[ID]])-5)</f>
        <v>CM2</v>
      </c>
      <c r="C3961" t="s">
        <v>17473</v>
      </c>
      <c r="D3961">
        <v>0</v>
      </c>
      <c r="E3961">
        <v>9</v>
      </c>
      <c r="F3961">
        <v>860.82899999999995</v>
      </c>
      <c r="G3961">
        <v>4.524</v>
      </c>
      <c r="H3961">
        <v>1.4510000000000001</v>
      </c>
      <c r="I3961">
        <v>5.9749999999999996</v>
      </c>
      <c r="J3961">
        <v>0.75715481171499999</v>
      </c>
      <c r="K3961">
        <v>0.24284518828500001</v>
      </c>
      <c r="L3961">
        <v>4</v>
      </c>
      <c r="M3961" s="1" t="s">
        <v>1076</v>
      </c>
      <c r="N3961">
        <v>320</v>
      </c>
      <c r="O3961">
        <v>324</v>
      </c>
      <c r="P3961">
        <v>324</v>
      </c>
      <c r="Q3961" t="s">
        <v>38</v>
      </c>
      <c r="R3961" t="s">
        <v>4869</v>
      </c>
    </row>
    <row r="3962" spans="1:18" x14ac:dyDescent="0.25">
      <c r="A3962" t="s">
        <v>4757</v>
      </c>
      <c r="B3962" t="str">
        <f>MID(Tableau1[[#This Row],[ID]],4,LEN(Tableau1[[#This Row],[ID]])-5)</f>
        <v>CM2</v>
      </c>
      <c r="C3962" t="s">
        <v>17473</v>
      </c>
      <c r="D3962">
        <v>0</v>
      </c>
      <c r="E3962">
        <v>9</v>
      </c>
      <c r="F3962">
        <v>867.50599999999997</v>
      </c>
      <c r="G3962">
        <v>18.672999999999998</v>
      </c>
      <c r="H3962">
        <v>2.153</v>
      </c>
      <c r="I3962">
        <v>20.826000000000001</v>
      </c>
      <c r="J3962">
        <v>0.89661961010299995</v>
      </c>
      <c r="K3962">
        <v>0.10338038989700001</v>
      </c>
      <c r="L3962">
        <v>44</v>
      </c>
      <c r="M3962" s="1" t="s">
        <v>4870</v>
      </c>
      <c r="N3962">
        <v>324</v>
      </c>
      <c r="O3962">
        <v>367</v>
      </c>
      <c r="P3962">
        <v>367</v>
      </c>
      <c r="Q3962" t="s">
        <v>38</v>
      </c>
      <c r="R3962" t="s">
        <v>4871</v>
      </c>
    </row>
    <row r="3963" spans="1:18" x14ac:dyDescent="0.25">
      <c r="A3963" t="s">
        <v>4757</v>
      </c>
      <c r="B3963" t="str">
        <f>MID(Tableau1[[#This Row],[ID]],4,LEN(Tableau1[[#This Row],[ID]])-5)</f>
        <v>CM2</v>
      </c>
      <c r="C3963" t="s">
        <v>17473</v>
      </c>
      <c r="D3963">
        <v>0</v>
      </c>
      <c r="E3963">
        <v>9</v>
      </c>
      <c r="F3963">
        <v>888.39400000000001</v>
      </c>
      <c r="G3963">
        <v>4.867</v>
      </c>
      <c r="H3963">
        <v>2.2149999999999999</v>
      </c>
      <c r="I3963">
        <v>7.0819999999999999</v>
      </c>
      <c r="J3963">
        <v>0.68723524428100002</v>
      </c>
      <c r="K3963">
        <v>0.31276475571899998</v>
      </c>
      <c r="L3963">
        <v>10</v>
      </c>
      <c r="M3963" s="1" t="s">
        <v>4872</v>
      </c>
      <c r="N3963">
        <v>367</v>
      </c>
      <c r="O3963">
        <v>377</v>
      </c>
      <c r="P3963">
        <v>377</v>
      </c>
      <c r="Q3963" t="s">
        <v>38</v>
      </c>
      <c r="R3963" t="s">
        <v>4873</v>
      </c>
    </row>
    <row r="3964" spans="1:18" x14ac:dyDescent="0.25">
      <c r="A3964" t="s">
        <v>4757</v>
      </c>
      <c r="B3964" t="str">
        <f>MID(Tableau1[[#This Row],[ID]],4,LEN(Tableau1[[#This Row],[ID]])-5)</f>
        <v>CM2</v>
      </c>
      <c r="C3964" t="s">
        <v>17473</v>
      </c>
      <c r="D3964">
        <v>0</v>
      </c>
      <c r="E3964">
        <v>9</v>
      </c>
      <c r="F3964">
        <v>907.19200000000001</v>
      </c>
      <c r="G3964">
        <v>9.4E-2</v>
      </c>
      <c r="H3964">
        <v>13.930999999999999</v>
      </c>
      <c r="I3964">
        <v>14.025</v>
      </c>
      <c r="J3964">
        <v>6.70231729055E-3</v>
      </c>
      <c r="K3964">
        <v>0.99329768270899998</v>
      </c>
      <c r="L3964">
        <v>1</v>
      </c>
      <c r="M3964" s="1" t="s">
        <v>28</v>
      </c>
      <c r="N3964">
        <v>377</v>
      </c>
      <c r="O3964">
        <v>378</v>
      </c>
      <c r="P3964">
        <v>378</v>
      </c>
      <c r="Q3964" t="s">
        <v>38</v>
      </c>
      <c r="R3964" t="s">
        <v>29</v>
      </c>
    </row>
    <row r="3965" spans="1:18" x14ac:dyDescent="0.25">
      <c r="A3965" t="s">
        <v>4757</v>
      </c>
      <c r="B3965" t="str">
        <f>MID(Tableau1[[#This Row],[ID]],4,LEN(Tableau1[[#This Row],[ID]])-5)</f>
        <v>CM2</v>
      </c>
      <c r="C3965" t="s">
        <v>17473</v>
      </c>
      <c r="D3965">
        <v>0</v>
      </c>
      <c r="E3965">
        <v>9</v>
      </c>
      <c r="F3965">
        <v>910.20299999999997</v>
      </c>
      <c r="G3965">
        <v>7.9720000000000004</v>
      </c>
      <c r="H3965">
        <v>2.9169999999999998</v>
      </c>
      <c r="I3965">
        <v>10.888999999999999</v>
      </c>
      <c r="J3965">
        <v>0.73211497841899997</v>
      </c>
      <c r="K3965">
        <v>0.26788502158100003</v>
      </c>
      <c r="L3965">
        <v>22</v>
      </c>
      <c r="M3965" s="1" t="s">
        <v>4874</v>
      </c>
      <c r="N3965">
        <v>378</v>
      </c>
      <c r="O3965">
        <v>400</v>
      </c>
      <c r="P3965">
        <v>400</v>
      </c>
      <c r="Q3965" t="s">
        <v>38</v>
      </c>
      <c r="R3965" t="s">
        <v>4875</v>
      </c>
    </row>
    <row r="3966" spans="1:18" x14ac:dyDescent="0.25">
      <c r="A3966" t="s">
        <v>4757</v>
      </c>
      <c r="B3966" t="str">
        <f>MID(Tableau1[[#This Row],[ID]],4,LEN(Tableau1[[#This Row],[ID]])-5)</f>
        <v>CM2</v>
      </c>
      <c r="C3966" t="s">
        <v>17473</v>
      </c>
      <c r="D3966">
        <v>0</v>
      </c>
      <c r="E3966">
        <v>9</v>
      </c>
      <c r="F3966">
        <v>923.02599999999995</v>
      </c>
      <c r="G3966">
        <v>8.7050000000000001</v>
      </c>
      <c r="H3966">
        <v>4.851</v>
      </c>
      <c r="I3966">
        <v>13.555999999999999</v>
      </c>
      <c r="J3966">
        <v>0.64215107701399998</v>
      </c>
      <c r="K3966">
        <v>0.35784892298600002</v>
      </c>
      <c r="L3966">
        <v>21</v>
      </c>
      <c r="M3966" s="1" t="s">
        <v>4876</v>
      </c>
      <c r="N3966">
        <v>400</v>
      </c>
      <c r="O3966">
        <v>416</v>
      </c>
      <c r="P3966">
        <v>416</v>
      </c>
      <c r="Q3966" t="s">
        <v>38</v>
      </c>
      <c r="R3966" t="s">
        <v>4877</v>
      </c>
    </row>
    <row r="3967" spans="1:18" x14ac:dyDescent="0.25">
      <c r="A3967" t="s">
        <v>4757</v>
      </c>
      <c r="B3967" t="str">
        <f>MID(Tableau1[[#This Row],[ID]],4,LEN(Tableau1[[#This Row],[ID]])-5)</f>
        <v>CM2</v>
      </c>
      <c r="C3967" t="s">
        <v>17473</v>
      </c>
      <c r="D3967">
        <v>0</v>
      </c>
      <c r="E3967">
        <v>9</v>
      </c>
      <c r="F3967">
        <v>933.04200000000003</v>
      </c>
      <c r="G3967">
        <v>3.7280000000000002</v>
      </c>
      <c r="H3967">
        <v>1.3109999999999999</v>
      </c>
      <c r="I3967">
        <v>5.0389999999999997</v>
      </c>
      <c r="J3967">
        <v>0.73982933121700001</v>
      </c>
      <c r="K3967">
        <v>0.26017066878299999</v>
      </c>
      <c r="L3967">
        <v>10</v>
      </c>
      <c r="M3967" s="1" t="s">
        <v>4878</v>
      </c>
      <c r="N3967">
        <v>416</v>
      </c>
      <c r="O3967">
        <v>426</v>
      </c>
      <c r="P3967">
        <v>426</v>
      </c>
      <c r="Q3967" t="s">
        <v>38</v>
      </c>
      <c r="R3967" t="s">
        <v>4879</v>
      </c>
    </row>
    <row r="3968" spans="1:18" x14ac:dyDescent="0.25">
      <c r="A3968" t="s">
        <v>4757</v>
      </c>
      <c r="B3968" t="str">
        <f>MID(Tableau1[[#This Row],[ID]],4,LEN(Tableau1[[#This Row],[ID]])-5)</f>
        <v>CM2</v>
      </c>
      <c r="C3968" t="s">
        <v>17473</v>
      </c>
      <c r="D3968">
        <v>0</v>
      </c>
      <c r="E3968">
        <v>9</v>
      </c>
      <c r="F3968">
        <v>938.29899999999998</v>
      </c>
      <c r="G3968">
        <v>6.1150000000000002</v>
      </c>
      <c r="H3968">
        <v>1.5289999999999999</v>
      </c>
      <c r="I3968">
        <v>7.6440000000000001</v>
      </c>
      <c r="J3968">
        <v>0.79997383568799996</v>
      </c>
      <c r="K3968">
        <v>0.20002616431199999</v>
      </c>
      <c r="L3968">
        <v>12</v>
      </c>
      <c r="M3968" s="1" t="s">
        <v>4880</v>
      </c>
      <c r="N3968">
        <v>426</v>
      </c>
      <c r="O3968">
        <v>433</v>
      </c>
      <c r="P3968">
        <v>433</v>
      </c>
      <c r="Q3968" t="s">
        <v>38</v>
      </c>
      <c r="R3968" t="s">
        <v>4881</v>
      </c>
    </row>
    <row r="3969" spans="1:18" x14ac:dyDescent="0.25">
      <c r="A3969" t="s">
        <v>4757</v>
      </c>
      <c r="B3969" t="str">
        <f>MID(Tableau1[[#This Row],[ID]],4,LEN(Tableau1[[#This Row],[ID]])-5)</f>
        <v>CM2</v>
      </c>
      <c r="C3969" t="s">
        <v>17473</v>
      </c>
      <c r="D3969">
        <v>0</v>
      </c>
      <c r="E3969">
        <v>9</v>
      </c>
      <c r="F3969">
        <v>946.66099999999994</v>
      </c>
      <c r="G3969">
        <v>6.1459999999999999</v>
      </c>
      <c r="H3969">
        <v>2.2469999999999999</v>
      </c>
      <c r="I3969">
        <v>8.3930000000000007</v>
      </c>
      <c r="J3969">
        <v>0.73227689741500002</v>
      </c>
      <c r="K3969">
        <v>0.26772310258499998</v>
      </c>
      <c r="L3969">
        <v>16</v>
      </c>
      <c r="M3969" s="1" t="s">
        <v>4882</v>
      </c>
      <c r="N3969">
        <v>433</v>
      </c>
      <c r="O3969">
        <v>449</v>
      </c>
      <c r="P3969">
        <v>449</v>
      </c>
      <c r="Q3969" t="s">
        <v>38</v>
      </c>
      <c r="R3969" t="s">
        <v>4883</v>
      </c>
    </row>
    <row r="3970" spans="1:18" x14ac:dyDescent="0.25">
      <c r="A3970" t="s">
        <v>4757</v>
      </c>
      <c r="B3970" t="str">
        <f>MID(Tableau1[[#This Row],[ID]],4,LEN(Tableau1[[#This Row],[ID]])-5)</f>
        <v>CM2</v>
      </c>
      <c r="C3970" t="s">
        <v>17473</v>
      </c>
      <c r="D3970">
        <v>0</v>
      </c>
      <c r="E3970">
        <v>9</v>
      </c>
      <c r="F3970">
        <v>956.03599999999994</v>
      </c>
      <c r="G3970">
        <v>6.3E-2</v>
      </c>
      <c r="H3970">
        <v>3.2290000000000001</v>
      </c>
      <c r="I3970">
        <v>3.2919999999999998</v>
      </c>
      <c r="J3970">
        <v>1.91373025516E-2</v>
      </c>
      <c r="K3970">
        <v>0.98086269744800003</v>
      </c>
      <c r="L3970">
        <v>1</v>
      </c>
      <c r="M3970" s="1" t="s">
        <v>98</v>
      </c>
      <c r="N3970">
        <v>449</v>
      </c>
      <c r="O3970">
        <v>450</v>
      </c>
      <c r="P3970">
        <v>450</v>
      </c>
      <c r="Q3970" t="s">
        <v>38</v>
      </c>
      <c r="R3970" t="s">
        <v>98</v>
      </c>
    </row>
    <row r="3971" spans="1:18" x14ac:dyDescent="0.25">
      <c r="A3971" t="s">
        <v>4757</v>
      </c>
      <c r="B3971" t="str">
        <f>MID(Tableau1[[#This Row],[ID]],4,LEN(Tableau1[[#This Row],[ID]])-5)</f>
        <v>CM2</v>
      </c>
      <c r="C3971" t="s">
        <v>17473</v>
      </c>
      <c r="D3971">
        <v>0</v>
      </c>
      <c r="E3971">
        <v>9</v>
      </c>
      <c r="F3971">
        <v>961.02800000000002</v>
      </c>
      <c r="G3971">
        <v>3.1E-2</v>
      </c>
      <c r="H3971">
        <v>4.9290000000000003</v>
      </c>
      <c r="I3971">
        <v>4.96</v>
      </c>
      <c r="J3971">
        <v>6.2500000000000003E-3</v>
      </c>
      <c r="K3971">
        <v>0.99375000000000002</v>
      </c>
      <c r="L3971">
        <v>1</v>
      </c>
      <c r="M3971" s="1" t="s">
        <v>28</v>
      </c>
      <c r="N3971">
        <v>450</v>
      </c>
      <c r="O3971">
        <v>451</v>
      </c>
      <c r="P3971">
        <v>451</v>
      </c>
      <c r="Q3971" t="s">
        <v>38</v>
      </c>
      <c r="R3971" t="s">
        <v>29</v>
      </c>
    </row>
    <row r="3972" spans="1:18" x14ac:dyDescent="0.25">
      <c r="A3972" t="s">
        <v>4757</v>
      </c>
      <c r="B3972" t="str">
        <f>MID(Tableau1[[#This Row],[ID]],4,LEN(Tableau1[[#This Row],[ID]])-5)</f>
        <v>CM2</v>
      </c>
      <c r="C3972" t="s">
        <v>17473</v>
      </c>
      <c r="D3972">
        <v>0</v>
      </c>
      <c r="E3972">
        <v>9</v>
      </c>
      <c r="F3972">
        <v>962.93100000000004</v>
      </c>
      <c r="G3972">
        <v>4.0410000000000004</v>
      </c>
      <c r="H3972">
        <v>1.8720000000000001</v>
      </c>
      <c r="I3972">
        <v>5.9130000000000003</v>
      </c>
      <c r="J3972">
        <v>0.68340943683400002</v>
      </c>
      <c r="K3972">
        <v>0.31659056316599998</v>
      </c>
      <c r="L3972">
        <v>1</v>
      </c>
      <c r="M3972" s="1" t="s">
        <v>3477</v>
      </c>
      <c r="N3972">
        <v>452</v>
      </c>
      <c r="O3972">
        <v>452</v>
      </c>
      <c r="P3972">
        <v>452</v>
      </c>
      <c r="Q3972" t="s">
        <v>38</v>
      </c>
      <c r="R3972" t="s">
        <v>4884</v>
      </c>
    </row>
    <row r="3973" spans="1:18" x14ac:dyDescent="0.25">
      <c r="A3973" t="s">
        <v>4757</v>
      </c>
      <c r="B3973" t="str">
        <f>MID(Tableau1[[#This Row],[ID]],4,LEN(Tableau1[[#This Row],[ID]])-5)</f>
        <v>CM2</v>
      </c>
      <c r="C3973" t="s">
        <v>17473</v>
      </c>
      <c r="D3973">
        <v>0</v>
      </c>
      <c r="E3973">
        <v>9</v>
      </c>
      <c r="F3973">
        <v>968.67200000000003</v>
      </c>
      <c r="G3973">
        <v>4.431</v>
      </c>
      <c r="H3973">
        <v>1.7</v>
      </c>
      <c r="I3973">
        <v>6.1310000000000002</v>
      </c>
      <c r="J3973">
        <v>0.722720600228</v>
      </c>
      <c r="K3973">
        <v>0.277279399772</v>
      </c>
      <c r="L3973">
        <v>10</v>
      </c>
      <c r="M3973" s="1" t="s">
        <v>4885</v>
      </c>
      <c r="N3973">
        <v>452</v>
      </c>
      <c r="O3973">
        <v>462</v>
      </c>
      <c r="P3973">
        <v>462</v>
      </c>
      <c r="Q3973" t="s">
        <v>38</v>
      </c>
      <c r="R3973" t="s">
        <v>4886</v>
      </c>
    </row>
    <row r="3974" spans="1:18" x14ac:dyDescent="0.25">
      <c r="A3974" t="s">
        <v>4757</v>
      </c>
      <c r="B3974" t="str">
        <f>MID(Tableau1[[#This Row],[ID]],4,LEN(Tableau1[[#This Row],[ID]])-5)</f>
        <v>CM2</v>
      </c>
      <c r="C3974" t="s">
        <v>17473</v>
      </c>
      <c r="D3974">
        <v>0</v>
      </c>
      <c r="E3974">
        <v>9</v>
      </c>
      <c r="F3974">
        <v>979.49900000000002</v>
      </c>
      <c r="G3974">
        <v>3.7749999999999999</v>
      </c>
      <c r="H3974">
        <v>6.3959999999999999</v>
      </c>
      <c r="I3974">
        <v>10.170999999999999</v>
      </c>
      <c r="J3974">
        <v>0.37115327893</v>
      </c>
      <c r="K3974">
        <v>0.62884672106999995</v>
      </c>
      <c r="L3974">
        <v>9</v>
      </c>
      <c r="M3974" s="1" t="s">
        <v>4887</v>
      </c>
      <c r="N3974">
        <v>462</v>
      </c>
      <c r="O3974">
        <v>471</v>
      </c>
      <c r="P3974">
        <v>471</v>
      </c>
      <c r="Q3974" t="s">
        <v>38</v>
      </c>
      <c r="R3974" t="s">
        <v>4888</v>
      </c>
    </row>
    <row r="3975" spans="1:18" x14ac:dyDescent="0.25">
      <c r="A3975" t="s">
        <v>4757</v>
      </c>
      <c r="B3975" t="str">
        <f>MID(Tableau1[[#This Row],[ID]],4,LEN(Tableau1[[#This Row],[ID]])-5)</f>
        <v>CM2</v>
      </c>
      <c r="C3975" t="s">
        <v>17473</v>
      </c>
      <c r="D3975">
        <v>0</v>
      </c>
      <c r="E3975">
        <v>9</v>
      </c>
      <c r="F3975">
        <v>984.63099999999997</v>
      </c>
      <c r="G3975">
        <v>0.156</v>
      </c>
      <c r="H3975">
        <v>1.357</v>
      </c>
      <c r="I3975">
        <v>1.5129999999999999</v>
      </c>
      <c r="J3975">
        <v>0.103106411104</v>
      </c>
      <c r="K3975">
        <v>0.89689358889600002</v>
      </c>
      <c r="L3975">
        <v>1</v>
      </c>
      <c r="M3975" s="1" t="s">
        <v>1114</v>
      </c>
      <c r="N3975">
        <v>471</v>
      </c>
      <c r="O3975">
        <v>472</v>
      </c>
      <c r="P3975">
        <v>472</v>
      </c>
      <c r="Q3975" t="s">
        <v>38</v>
      </c>
      <c r="R3975" t="s">
        <v>1114</v>
      </c>
    </row>
    <row r="3976" spans="1:18" x14ac:dyDescent="0.25">
      <c r="A3976" t="s">
        <v>4757</v>
      </c>
      <c r="B3976" t="str">
        <f>MID(Tableau1[[#This Row],[ID]],4,LEN(Tableau1[[#This Row],[ID]])-5)</f>
        <v>CM2</v>
      </c>
      <c r="C3976" t="s">
        <v>17473</v>
      </c>
      <c r="D3976">
        <v>0</v>
      </c>
      <c r="E3976">
        <v>9</v>
      </c>
      <c r="F3976">
        <v>986.78399999999999</v>
      </c>
      <c r="G3976">
        <v>8.6579999999999995</v>
      </c>
      <c r="H3976">
        <v>1.9970000000000001</v>
      </c>
      <c r="I3976">
        <v>10.654999999999999</v>
      </c>
      <c r="J3976">
        <v>0.81257625527900001</v>
      </c>
      <c r="K3976">
        <v>0.18742374472100001</v>
      </c>
      <c r="L3976">
        <v>14</v>
      </c>
      <c r="M3976" s="1" t="s">
        <v>4889</v>
      </c>
      <c r="N3976">
        <v>472</v>
      </c>
      <c r="O3976">
        <v>485</v>
      </c>
      <c r="P3976">
        <v>485</v>
      </c>
      <c r="Q3976" t="s">
        <v>38</v>
      </c>
      <c r="R3976" t="s">
        <v>4890</v>
      </c>
    </row>
    <row r="3977" spans="1:18" x14ac:dyDescent="0.25">
      <c r="A3977" t="s">
        <v>4757</v>
      </c>
      <c r="B3977" t="str">
        <f>MID(Tableau1[[#This Row],[ID]],4,LEN(Tableau1[[#This Row],[ID]])-5)</f>
        <v>CM2</v>
      </c>
      <c r="C3977" t="s">
        <v>17473</v>
      </c>
      <c r="D3977">
        <v>0</v>
      </c>
      <c r="E3977">
        <v>9</v>
      </c>
      <c r="F3977">
        <v>997.92200000000003</v>
      </c>
      <c r="G3977">
        <v>7.8E-2</v>
      </c>
      <c r="H3977">
        <v>2.48</v>
      </c>
      <c r="I3977">
        <v>2.5579999999999998</v>
      </c>
      <c r="J3977">
        <v>3.0492572322099998E-2</v>
      </c>
      <c r="K3977">
        <v>0.96950742767800002</v>
      </c>
      <c r="L3977">
        <v>0</v>
      </c>
      <c r="N3977">
        <v>485</v>
      </c>
      <c r="O3977">
        <v>484</v>
      </c>
      <c r="P3977">
        <v>484</v>
      </c>
      <c r="Q3977" t="s">
        <v>38</v>
      </c>
      <c r="R3977" t="s">
        <v>47</v>
      </c>
    </row>
    <row r="3978" spans="1:18" x14ac:dyDescent="0.25">
      <c r="A3978" t="s">
        <v>4757</v>
      </c>
      <c r="B3978" t="str">
        <f>MID(Tableau1[[#This Row],[ID]],4,LEN(Tableau1[[#This Row],[ID]])-5)</f>
        <v>CM2</v>
      </c>
      <c r="C3978" t="s">
        <v>17473</v>
      </c>
      <c r="D3978">
        <v>0</v>
      </c>
      <c r="E3978">
        <v>9</v>
      </c>
      <c r="F3978">
        <v>999.42</v>
      </c>
      <c r="G3978">
        <v>0.79600000000000004</v>
      </c>
      <c r="H3978">
        <v>1.42</v>
      </c>
      <c r="I3978">
        <v>2.2160000000000002</v>
      </c>
      <c r="J3978">
        <v>0.35920577617299998</v>
      </c>
      <c r="K3978">
        <v>0.64079422382700002</v>
      </c>
      <c r="L3978">
        <v>3</v>
      </c>
      <c r="M3978" s="1" t="s">
        <v>4891</v>
      </c>
      <c r="N3978">
        <v>484</v>
      </c>
      <c r="O3978">
        <v>487</v>
      </c>
      <c r="P3978">
        <v>487</v>
      </c>
      <c r="Q3978" t="s">
        <v>38</v>
      </c>
      <c r="R3978" t="s">
        <v>4891</v>
      </c>
    </row>
    <row r="3979" spans="1:18" x14ac:dyDescent="0.25">
      <c r="A3979" t="s">
        <v>4757</v>
      </c>
      <c r="B3979" t="str">
        <f>MID(Tableau1[[#This Row],[ID]],4,LEN(Tableau1[[#This Row],[ID]])-5)</f>
        <v>CM2</v>
      </c>
      <c r="C3979" t="s">
        <v>17473</v>
      </c>
      <c r="D3979">
        <v>0</v>
      </c>
      <c r="E3979">
        <v>9</v>
      </c>
      <c r="F3979">
        <v>1003.258</v>
      </c>
      <c r="G3979">
        <v>6.7389999999999999</v>
      </c>
      <c r="H3979">
        <v>3.0419999999999998</v>
      </c>
      <c r="I3979">
        <v>9.7810000000000006</v>
      </c>
      <c r="J3979">
        <v>0.68898885594500003</v>
      </c>
      <c r="K3979">
        <v>0.31101114405500002</v>
      </c>
      <c r="L3979">
        <v>10</v>
      </c>
      <c r="M3979" s="1" t="s">
        <v>4892</v>
      </c>
      <c r="N3979">
        <v>487</v>
      </c>
      <c r="O3979">
        <v>497</v>
      </c>
      <c r="P3979">
        <v>497</v>
      </c>
      <c r="Q3979" t="s">
        <v>38</v>
      </c>
      <c r="R3979" t="s">
        <v>4893</v>
      </c>
    </row>
    <row r="3980" spans="1:18" x14ac:dyDescent="0.25">
      <c r="A3980" t="s">
        <v>4757</v>
      </c>
      <c r="B3980" t="str">
        <f>MID(Tableau1[[#This Row],[ID]],4,LEN(Tableau1[[#This Row],[ID]])-5)</f>
        <v>CM2</v>
      </c>
      <c r="C3980" t="s">
        <v>17473</v>
      </c>
      <c r="D3980">
        <v>0</v>
      </c>
      <c r="E3980">
        <v>9</v>
      </c>
      <c r="F3980">
        <v>1011.3390000000001</v>
      </c>
      <c r="G3980">
        <v>4.5389999999999997</v>
      </c>
      <c r="H3980">
        <v>1.3420000000000001</v>
      </c>
      <c r="I3980">
        <v>5.8810000000000002</v>
      </c>
      <c r="J3980">
        <v>0.77180751572899997</v>
      </c>
      <c r="K3980">
        <v>0.228192484271</v>
      </c>
      <c r="L3980">
        <v>11</v>
      </c>
      <c r="M3980" s="1" t="s">
        <v>4894</v>
      </c>
      <c r="N3980">
        <v>497</v>
      </c>
      <c r="O3980">
        <v>508</v>
      </c>
      <c r="P3980">
        <v>508</v>
      </c>
      <c r="Q3980" t="s">
        <v>38</v>
      </c>
      <c r="R3980" t="s">
        <v>4895</v>
      </c>
    </row>
    <row r="3981" spans="1:18" x14ac:dyDescent="0.25">
      <c r="A3981" t="s">
        <v>4757</v>
      </c>
      <c r="B3981" t="str">
        <f>MID(Tableau1[[#This Row],[ID]],4,LEN(Tableau1[[#This Row],[ID]])-5)</f>
        <v>CM2</v>
      </c>
      <c r="C3981" t="s">
        <v>17473</v>
      </c>
      <c r="D3981">
        <v>0</v>
      </c>
      <c r="E3981">
        <v>9</v>
      </c>
      <c r="F3981">
        <v>1018.842</v>
      </c>
      <c r="G3981">
        <v>7.0359999999999996</v>
      </c>
      <c r="H3981">
        <v>2.964</v>
      </c>
      <c r="I3981">
        <v>10</v>
      </c>
      <c r="J3981">
        <v>0.7036</v>
      </c>
      <c r="K3981">
        <v>0.2964</v>
      </c>
      <c r="L3981">
        <v>13</v>
      </c>
      <c r="M3981" s="1" t="s">
        <v>4896</v>
      </c>
      <c r="N3981">
        <v>508</v>
      </c>
      <c r="O3981">
        <v>521</v>
      </c>
      <c r="P3981">
        <v>521</v>
      </c>
      <c r="Q3981" t="s">
        <v>38</v>
      </c>
      <c r="R3981" t="s">
        <v>4897</v>
      </c>
    </row>
    <row r="3982" spans="1:18" x14ac:dyDescent="0.25">
      <c r="A3982" t="s">
        <v>4757</v>
      </c>
      <c r="B3982" t="str">
        <f>MID(Tableau1[[#This Row],[ID]],4,LEN(Tableau1[[#This Row],[ID]])-5)</f>
        <v>CM2</v>
      </c>
      <c r="C3982" t="s">
        <v>17473</v>
      </c>
      <c r="D3982">
        <v>0</v>
      </c>
      <c r="E3982">
        <v>9</v>
      </c>
      <c r="F3982">
        <v>1031.6969999999999</v>
      </c>
      <c r="G3982">
        <v>0.34300000000000003</v>
      </c>
      <c r="H3982">
        <v>5.819</v>
      </c>
      <c r="I3982">
        <v>6.1619999999999999</v>
      </c>
      <c r="J3982">
        <v>5.56637455372E-2</v>
      </c>
      <c r="K3982">
        <v>0.94433625446299996</v>
      </c>
      <c r="L3982">
        <v>2</v>
      </c>
      <c r="M3982" s="1" t="s">
        <v>2501</v>
      </c>
      <c r="N3982">
        <v>521</v>
      </c>
      <c r="O3982">
        <v>523</v>
      </c>
      <c r="P3982">
        <v>523</v>
      </c>
      <c r="Q3982" t="s">
        <v>38</v>
      </c>
      <c r="R3982" t="s">
        <v>2501</v>
      </c>
    </row>
    <row r="3983" spans="1:18" x14ac:dyDescent="0.25">
      <c r="A3983" t="s">
        <v>4757</v>
      </c>
      <c r="B3983" t="str">
        <f>MID(Tableau1[[#This Row],[ID]],4,LEN(Tableau1[[#This Row],[ID]])-5)</f>
        <v>CM2</v>
      </c>
      <c r="C3983" t="s">
        <v>17473</v>
      </c>
      <c r="D3983">
        <v>0</v>
      </c>
      <c r="E3983">
        <v>9</v>
      </c>
      <c r="F3983">
        <v>1040.3699999999999</v>
      </c>
      <c r="G3983">
        <v>6.2560000000000002</v>
      </c>
      <c r="H3983">
        <v>8.33</v>
      </c>
      <c r="I3983">
        <v>14.586</v>
      </c>
      <c r="J3983">
        <v>0.42890442890399999</v>
      </c>
      <c r="K3983">
        <v>0.57109557109599995</v>
      </c>
      <c r="L3983">
        <v>19</v>
      </c>
      <c r="M3983" s="1" t="s">
        <v>4898</v>
      </c>
      <c r="N3983">
        <v>523</v>
      </c>
      <c r="O3983">
        <v>542</v>
      </c>
      <c r="P3983">
        <v>542</v>
      </c>
      <c r="Q3983" t="s">
        <v>38</v>
      </c>
      <c r="R3983" t="s">
        <v>4899</v>
      </c>
    </row>
    <row r="3984" spans="1:18" x14ac:dyDescent="0.25">
      <c r="A3984" t="s">
        <v>4757</v>
      </c>
      <c r="B3984" t="str">
        <f>MID(Tableau1[[#This Row],[ID]],4,LEN(Tableau1[[#This Row],[ID]])-5)</f>
        <v>CM2</v>
      </c>
      <c r="C3984" t="s">
        <v>17473</v>
      </c>
      <c r="D3984">
        <v>0</v>
      </c>
      <c r="E3984">
        <v>9</v>
      </c>
      <c r="F3984">
        <v>1051.509</v>
      </c>
      <c r="G3984">
        <v>2.9169999999999998</v>
      </c>
      <c r="H3984">
        <v>4.883</v>
      </c>
      <c r="I3984">
        <v>7.8</v>
      </c>
      <c r="J3984">
        <v>0.373974358974</v>
      </c>
      <c r="K3984">
        <v>0.626025641026</v>
      </c>
      <c r="L3984">
        <v>7</v>
      </c>
      <c r="M3984" s="1" t="s">
        <v>4900</v>
      </c>
      <c r="N3984">
        <v>542</v>
      </c>
      <c r="O3984">
        <v>548</v>
      </c>
      <c r="P3984">
        <v>548</v>
      </c>
      <c r="Q3984" t="s">
        <v>38</v>
      </c>
      <c r="R3984" t="s">
        <v>4901</v>
      </c>
    </row>
    <row r="3985" spans="1:18" x14ac:dyDescent="0.25">
      <c r="A3985" t="s">
        <v>4757</v>
      </c>
      <c r="B3985" t="str">
        <f>MID(Tableau1[[#This Row],[ID]],4,LEN(Tableau1[[#This Row],[ID]])-5)</f>
        <v>CM2</v>
      </c>
      <c r="C3985" t="s">
        <v>17473</v>
      </c>
      <c r="D3985">
        <v>0</v>
      </c>
      <c r="E3985">
        <v>9</v>
      </c>
      <c r="F3985">
        <v>1056.8130000000001</v>
      </c>
      <c r="G3985">
        <v>1.544</v>
      </c>
      <c r="H3985">
        <v>2.387</v>
      </c>
      <c r="I3985">
        <v>3.931</v>
      </c>
      <c r="J3985">
        <v>0.39277537522299999</v>
      </c>
      <c r="K3985">
        <v>0.60722462477700001</v>
      </c>
      <c r="L3985">
        <v>3</v>
      </c>
      <c r="M3985" s="1" t="s">
        <v>4902</v>
      </c>
      <c r="N3985">
        <v>548</v>
      </c>
      <c r="O3985">
        <v>551</v>
      </c>
      <c r="P3985">
        <v>551</v>
      </c>
      <c r="Q3985" t="s">
        <v>38</v>
      </c>
      <c r="R3985" t="s">
        <v>4902</v>
      </c>
    </row>
    <row r="3986" spans="1:18" x14ac:dyDescent="0.25">
      <c r="A3986" t="s">
        <v>4757</v>
      </c>
      <c r="B3986" t="str">
        <f>MID(Tableau1[[#This Row],[ID]],4,LEN(Tableau1[[#This Row],[ID]])-5)</f>
        <v>CM2</v>
      </c>
      <c r="C3986" t="s">
        <v>17473</v>
      </c>
      <c r="D3986">
        <v>0</v>
      </c>
      <c r="E3986">
        <v>9</v>
      </c>
      <c r="F3986">
        <v>1061.93</v>
      </c>
      <c r="G3986">
        <v>2.823</v>
      </c>
      <c r="H3986">
        <v>3.573</v>
      </c>
      <c r="I3986">
        <v>6.3959999999999999</v>
      </c>
      <c r="J3986">
        <v>0.44136960600399999</v>
      </c>
      <c r="K3986">
        <v>0.55863039399600001</v>
      </c>
      <c r="L3986">
        <v>2</v>
      </c>
      <c r="M3986" s="1" t="s">
        <v>158</v>
      </c>
      <c r="N3986">
        <v>551</v>
      </c>
      <c r="O3986">
        <v>553</v>
      </c>
      <c r="P3986">
        <v>553</v>
      </c>
      <c r="Q3986" t="s">
        <v>38</v>
      </c>
      <c r="R3986" t="s">
        <v>4903</v>
      </c>
    </row>
    <row r="3987" spans="1:18" x14ac:dyDescent="0.25">
      <c r="A3987" t="s">
        <v>4757</v>
      </c>
      <c r="B3987" t="str">
        <f>MID(Tableau1[[#This Row],[ID]],4,LEN(Tableau1[[#This Row],[ID]])-5)</f>
        <v>CM2</v>
      </c>
      <c r="C3987" t="s">
        <v>17473</v>
      </c>
      <c r="D3987">
        <v>0</v>
      </c>
      <c r="E3987">
        <v>9</v>
      </c>
      <c r="F3987">
        <v>1066.7190000000001</v>
      </c>
      <c r="G3987">
        <v>1.0760000000000001</v>
      </c>
      <c r="H3987">
        <v>1.966</v>
      </c>
      <c r="I3987">
        <v>3.0419999999999998</v>
      </c>
      <c r="J3987">
        <v>0.35371466140699998</v>
      </c>
      <c r="K3987">
        <v>0.64628533859299997</v>
      </c>
      <c r="L3987">
        <v>1</v>
      </c>
      <c r="M3987" s="1" t="s">
        <v>241</v>
      </c>
      <c r="N3987">
        <v>553</v>
      </c>
      <c r="O3987">
        <v>554</v>
      </c>
      <c r="P3987">
        <v>554</v>
      </c>
      <c r="Q3987" t="s">
        <v>38</v>
      </c>
      <c r="R3987" t="s">
        <v>4904</v>
      </c>
    </row>
    <row r="3988" spans="1:18" x14ac:dyDescent="0.25">
      <c r="A3988" t="s">
        <v>4757</v>
      </c>
      <c r="B3988" t="str">
        <f>MID(Tableau1[[#This Row],[ID]],4,LEN(Tableau1[[#This Row],[ID]])-5)</f>
        <v>CM2</v>
      </c>
      <c r="C3988" t="s">
        <v>17473</v>
      </c>
      <c r="D3988">
        <v>0</v>
      </c>
      <c r="E3988">
        <v>9</v>
      </c>
      <c r="F3988">
        <v>1069.808</v>
      </c>
      <c r="G3988">
        <v>6.8330000000000002</v>
      </c>
      <c r="H3988">
        <v>2.0129999999999999</v>
      </c>
      <c r="I3988">
        <v>8.8460000000000001</v>
      </c>
      <c r="J3988">
        <v>0.77243952068699995</v>
      </c>
      <c r="K3988">
        <v>0.227560479313</v>
      </c>
      <c r="L3988">
        <v>14</v>
      </c>
      <c r="M3988" s="1" t="s">
        <v>4905</v>
      </c>
      <c r="N3988">
        <v>554</v>
      </c>
      <c r="O3988">
        <v>568</v>
      </c>
      <c r="P3988">
        <v>568</v>
      </c>
      <c r="Q3988" t="s">
        <v>38</v>
      </c>
      <c r="R3988" t="s">
        <v>4906</v>
      </c>
    </row>
    <row r="3989" spans="1:18" x14ac:dyDescent="0.25">
      <c r="A3989" t="s">
        <v>4757</v>
      </c>
      <c r="B3989" t="str">
        <f>MID(Tableau1[[#This Row],[ID]],4,LEN(Tableau1[[#This Row],[ID]])-5)</f>
        <v>CM2</v>
      </c>
      <c r="C3989" t="s">
        <v>17473</v>
      </c>
      <c r="D3989">
        <v>0</v>
      </c>
      <c r="E3989">
        <v>9</v>
      </c>
      <c r="F3989">
        <v>1078.4190000000001</v>
      </c>
      <c r="G3989">
        <v>0.874</v>
      </c>
      <c r="H3989">
        <v>1.778</v>
      </c>
      <c r="I3989">
        <v>2.6520000000000001</v>
      </c>
      <c r="J3989">
        <v>0.329562594268</v>
      </c>
      <c r="K3989">
        <v>0.67043740573199995</v>
      </c>
      <c r="L3989">
        <v>4</v>
      </c>
      <c r="M3989" s="1" t="s">
        <v>4907</v>
      </c>
      <c r="N3989">
        <v>568</v>
      </c>
      <c r="O3989">
        <v>572</v>
      </c>
      <c r="P3989">
        <v>572</v>
      </c>
      <c r="Q3989" t="s">
        <v>38</v>
      </c>
      <c r="R3989" t="s">
        <v>4908</v>
      </c>
    </row>
    <row r="3990" spans="1:18" x14ac:dyDescent="0.25">
      <c r="A3990" t="s">
        <v>4757</v>
      </c>
      <c r="B3990" t="str">
        <f>MID(Tableau1[[#This Row],[ID]],4,LEN(Tableau1[[#This Row],[ID]])-5)</f>
        <v>CM2</v>
      </c>
      <c r="C3990" t="s">
        <v>17473</v>
      </c>
      <c r="D3990">
        <v>0</v>
      </c>
      <c r="E3990">
        <v>9</v>
      </c>
      <c r="F3990">
        <v>1087.576</v>
      </c>
      <c r="G3990">
        <v>4.3369999999999997</v>
      </c>
      <c r="H3990">
        <v>8.2829999999999995</v>
      </c>
      <c r="I3990">
        <v>12.62</v>
      </c>
      <c r="J3990">
        <v>0.34366085578400002</v>
      </c>
      <c r="K3990">
        <v>0.65633914421600004</v>
      </c>
      <c r="L3990">
        <v>13</v>
      </c>
      <c r="M3990" s="1" t="s">
        <v>4909</v>
      </c>
      <c r="N3990">
        <v>572</v>
      </c>
      <c r="O3990">
        <v>585</v>
      </c>
      <c r="P3990">
        <v>585</v>
      </c>
      <c r="Q3990" t="s">
        <v>38</v>
      </c>
      <c r="R3990" t="s">
        <v>4910</v>
      </c>
    </row>
    <row r="3991" spans="1:18" x14ac:dyDescent="0.25">
      <c r="A3991" t="s">
        <v>4757</v>
      </c>
      <c r="B3991" t="str">
        <f>MID(Tableau1[[#This Row],[ID]],4,LEN(Tableau1[[#This Row],[ID]])-5)</f>
        <v>CM2</v>
      </c>
      <c r="C3991" t="s">
        <v>17473</v>
      </c>
      <c r="D3991">
        <v>0</v>
      </c>
      <c r="E3991">
        <v>9</v>
      </c>
      <c r="F3991">
        <v>1106.905</v>
      </c>
      <c r="G3991">
        <v>8.4550000000000001</v>
      </c>
      <c r="H3991">
        <v>14.992000000000001</v>
      </c>
      <c r="I3991">
        <v>23.446999999999999</v>
      </c>
      <c r="J3991">
        <v>0.36060050326300003</v>
      </c>
      <c r="K3991">
        <v>0.63939949673700003</v>
      </c>
      <c r="L3991">
        <v>16</v>
      </c>
      <c r="M3991" s="1" t="s">
        <v>4911</v>
      </c>
      <c r="N3991">
        <v>585</v>
      </c>
      <c r="O3991">
        <v>601</v>
      </c>
      <c r="P3991">
        <v>601</v>
      </c>
      <c r="Q3991" t="s">
        <v>38</v>
      </c>
      <c r="R3991" t="s">
        <v>4912</v>
      </c>
    </row>
    <row r="3992" spans="1:18" x14ac:dyDescent="0.25">
      <c r="A3992" t="s">
        <v>4757</v>
      </c>
      <c r="B3992" t="str">
        <f>MID(Tableau1[[#This Row],[ID]],4,LEN(Tableau1[[#This Row],[ID]])-5)</f>
        <v>CM2</v>
      </c>
      <c r="C3992" t="s">
        <v>17473</v>
      </c>
      <c r="D3992">
        <v>0</v>
      </c>
      <c r="E3992">
        <v>9</v>
      </c>
      <c r="F3992">
        <v>1116.78</v>
      </c>
      <c r="G3992">
        <v>6.2E-2</v>
      </c>
      <c r="H3992">
        <v>1.42</v>
      </c>
      <c r="I3992">
        <v>1.482</v>
      </c>
      <c r="J3992">
        <v>4.18353576248E-2</v>
      </c>
      <c r="K3992">
        <v>0.95816464237499999</v>
      </c>
      <c r="L3992">
        <v>1</v>
      </c>
      <c r="M3992" s="1" t="s">
        <v>4593</v>
      </c>
      <c r="N3992">
        <v>601</v>
      </c>
      <c r="O3992">
        <v>602</v>
      </c>
      <c r="P3992">
        <v>602</v>
      </c>
      <c r="Q3992" t="s">
        <v>38</v>
      </c>
      <c r="R3992" t="s">
        <v>4593</v>
      </c>
    </row>
    <row r="3993" spans="1:18" x14ac:dyDescent="0.25">
      <c r="A3993" t="s">
        <v>4757</v>
      </c>
      <c r="B3993" t="str">
        <f>MID(Tableau1[[#This Row],[ID]],4,LEN(Tableau1[[#This Row],[ID]])-5)</f>
        <v>CM2</v>
      </c>
      <c r="C3993" t="s">
        <v>17473</v>
      </c>
      <c r="D3993">
        <v>0</v>
      </c>
      <c r="E3993">
        <v>9</v>
      </c>
      <c r="F3993">
        <v>1129.2750000000001</v>
      </c>
      <c r="G3993">
        <v>6.3E-2</v>
      </c>
      <c r="H3993">
        <v>12.433</v>
      </c>
      <c r="I3993">
        <v>12.496</v>
      </c>
      <c r="J3993">
        <v>5.0416133162600003E-3</v>
      </c>
      <c r="K3993">
        <v>0.99495838668400005</v>
      </c>
      <c r="L3993">
        <v>1</v>
      </c>
      <c r="M3993" s="1" t="s">
        <v>98</v>
      </c>
      <c r="N3993">
        <v>602</v>
      </c>
      <c r="O3993">
        <v>603</v>
      </c>
      <c r="P3993">
        <v>603</v>
      </c>
      <c r="Q3993" t="s">
        <v>38</v>
      </c>
      <c r="R3993" t="s">
        <v>98</v>
      </c>
    </row>
    <row r="3994" spans="1:18" x14ac:dyDescent="0.25">
      <c r="A3994" t="s">
        <v>4757</v>
      </c>
      <c r="B3994" t="str">
        <f>MID(Tableau1[[#This Row],[ID]],4,LEN(Tableau1[[#This Row],[ID]])-5)</f>
        <v>CM2</v>
      </c>
      <c r="C3994" t="s">
        <v>17473</v>
      </c>
      <c r="D3994">
        <v>0</v>
      </c>
      <c r="E3994">
        <v>9</v>
      </c>
      <c r="F3994">
        <v>1134.252</v>
      </c>
      <c r="G3994">
        <v>7.8E-2</v>
      </c>
      <c r="H3994">
        <v>4.9139999999999997</v>
      </c>
      <c r="I3994">
        <v>4.992</v>
      </c>
      <c r="J3994">
        <v>1.5625E-2</v>
      </c>
      <c r="K3994">
        <v>0.984375</v>
      </c>
      <c r="L3994">
        <v>1</v>
      </c>
      <c r="M3994" s="1" t="s">
        <v>28</v>
      </c>
      <c r="N3994">
        <v>603</v>
      </c>
      <c r="O3994">
        <v>604</v>
      </c>
      <c r="P3994">
        <v>604</v>
      </c>
      <c r="Q3994" t="s">
        <v>38</v>
      </c>
      <c r="R3994" t="s">
        <v>29</v>
      </c>
    </row>
    <row r="3995" spans="1:18" x14ac:dyDescent="0.25">
      <c r="A3995" t="s">
        <v>4757</v>
      </c>
      <c r="B3995" t="str">
        <f>MID(Tableau1[[#This Row],[ID]],4,LEN(Tableau1[[#This Row],[ID]])-5)</f>
        <v>CM2</v>
      </c>
      <c r="C3995" t="s">
        <v>17473</v>
      </c>
      <c r="D3995">
        <v>0</v>
      </c>
      <c r="E3995">
        <v>9</v>
      </c>
      <c r="F3995">
        <v>1136.4670000000001</v>
      </c>
      <c r="G3995">
        <v>1.1859999999999999</v>
      </c>
      <c r="H3995">
        <v>2.137</v>
      </c>
      <c r="I3995">
        <v>3.323</v>
      </c>
      <c r="J3995">
        <v>0.35690640987099997</v>
      </c>
      <c r="K3995">
        <v>0.64309359012900003</v>
      </c>
      <c r="L3995">
        <v>4</v>
      </c>
      <c r="M3995" s="1" t="s">
        <v>4913</v>
      </c>
      <c r="N3995">
        <v>604</v>
      </c>
      <c r="O3995">
        <v>608</v>
      </c>
      <c r="P3995">
        <v>608</v>
      </c>
      <c r="Q3995" t="s">
        <v>38</v>
      </c>
      <c r="R3995" t="s">
        <v>4914</v>
      </c>
    </row>
    <row r="3996" spans="1:18" x14ac:dyDescent="0.25">
      <c r="A3996" t="s">
        <v>4757</v>
      </c>
      <c r="B3996" t="str">
        <f>MID(Tableau1[[#This Row],[ID]],4,LEN(Tableau1[[#This Row],[ID]])-5)</f>
        <v>CM2</v>
      </c>
      <c r="C3996" t="s">
        <v>17473</v>
      </c>
      <c r="D3996">
        <v>0</v>
      </c>
      <c r="E3996">
        <v>9</v>
      </c>
      <c r="F3996">
        <v>1139.306</v>
      </c>
      <c r="G3996">
        <v>11.824999999999999</v>
      </c>
      <c r="H3996">
        <v>1.653</v>
      </c>
      <c r="I3996">
        <v>13.478</v>
      </c>
      <c r="J3996">
        <v>0.87735569075499997</v>
      </c>
      <c r="K3996">
        <v>0.122644309245</v>
      </c>
      <c r="L3996">
        <v>28</v>
      </c>
      <c r="M3996" s="1" t="s">
        <v>4915</v>
      </c>
      <c r="N3996">
        <v>608</v>
      </c>
      <c r="O3996">
        <v>636</v>
      </c>
      <c r="P3996">
        <v>636</v>
      </c>
      <c r="Q3996" t="s">
        <v>38</v>
      </c>
      <c r="R3996" t="s">
        <v>4916</v>
      </c>
    </row>
    <row r="3997" spans="1:18" x14ac:dyDescent="0.25">
      <c r="A3997" t="s">
        <v>4757</v>
      </c>
      <c r="B3997" t="str">
        <f>MID(Tableau1[[#This Row],[ID]],4,LEN(Tableau1[[#This Row],[ID]])-5)</f>
        <v>CM2</v>
      </c>
      <c r="C3997" t="s">
        <v>17473</v>
      </c>
      <c r="D3997">
        <v>0</v>
      </c>
      <c r="E3997">
        <v>9</v>
      </c>
      <c r="F3997">
        <v>1152.9870000000001</v>
      </c>
      <c r="G3997">
        <v>2.9329999999999998</v>
      </c>
      <c r="H3997">
        <v>1.8560000000000001</v>
      </c>
      <c r="I3997">
        <v>4.7889999999999997</v>
      </c>
      <c r="J3997">
        <v>0.612445186887</v>
      </c>
      <c r="K3997">
        <v>0.387554813113</v>
      </c>
      <c r="L3997">
        <v>7</v>
      </c>
      <c r="M3997" s="1" t="s">
        <v>4917</v>
      </c>
      <c r="N3997">
        <v>636</v>
      </c>
      <c r="O3997">
        <v>643</v>
      </c>
      <c r="P3997">
        <v>643</v>
      </c>
      <c r="Q3997" t="s">
        <v>38</v>
      </c>
      <c r="R3997" t="s">
        <v>4918</v>
      </c>
    </row>
    <row r="3998" spans="1:18" x14ac:dyDescent="0.25">
      <c r="A3998" t="s">
        <v>4757</v>
      </c>
      <c r="B3998" t="str">
        <f>MID(Tableau1[[#This Row],[ID]],4,LEN(Tableau1[[#This Row],[ID]])-5)</f>
        <v>CM2</v>
      </c>
      <c r="C3998" t="s">
        <v>17473</v>
      </c>
      <c r="D3998">
        <v>0</v>
      </c>
      <c r="E3998">
        <v>9</v>
      </c>
      <c r="F3998">
        <v>1157.2460000000001</v>
      </c>
      <c r="G3998">
        <v>9.875</v>
      </c>
      <c r="H3998">
        <v>1.3260000000000001</v>
      </c>
      <c r="I3998">
        <v>11.201000000000001</v>
      </c>
      <c r="J3998">
        <v>0.88161771270400002</v>
      </c>
      <c r="K3998">
        <v>0.118382287296</v>
      </c>
      <c r="L3998">
        <v>15</v>
      </c>
      <c r="M3998" s="1" t="s">
        <v>4919</v>
      </c>
      <c r="N3998">
        <v>643</v>
      </c>
      <c r="O3998">
        <v>649</v>
      </c>
      <c r="P3998">
        <v>649</v>
      </c>
      <c r="Q3998" t="s">
        <v>38</v>
      </c>
      <c r="R3998" t="s">
        <v>4920</v>
      </c>
    </row>
    <row r="3999" spans="1:18" x14ac:dyDescent="0.25">
      <c r="A3999" t="s">
        <v>4757</v>
      </c>
      <c r="B3999" t="str">
        <f>MID(Tableau1[[#This Row],[ID]],4,LEN(Tableau1[[#This Row],[ID]])-5)</f>
        <v>CM2</v>
      </c>
      <c r="C3999" t="s">
        <v>17473</v>
      </c>
      <c r="D3999">
        <v>0</v>
      </c>
      <c r="E3999">
        <v>9</v>
      </c>
      <c r="F3999">
        <v>1169.1489999999999</v>
      </c>
      <c r="G3999">
        <v>4.7430000000000003</v>
      </c>
      <c r="H3999">
        <v>2.028</v>
      </c>
      <c r="I3999">
        <v>6.7709999999999999</v>
      </c>
      <c r="J3999">
        <v>0.70048737261899996</v>
      </c>
      <c r="K3999">
        <v>0.29951262738099999</v>
      </c>
      <c r="L3999">
        <v>5</v>
      </c>
      <c r="M3999" s="1" t="s">
        <v>4921</v>
      </c>
      <c r="N3999">
        <v>649</v>
      </c>
      <c r="O3999">
        <v>654</v>
      </c>
      <c r="P3999">
        <v>654</v>
      </c>
      <c r="Q3999" t="s">
        <v>38</v>
      </c>
      <c r="R3999" t="s">
        <v>4922</v>
      </c>
    </row>
    <row r="4000" spans="1:18" x14ac:dyDescent="0.25">
      <c r="A4000" t="s">
        <v>4757</v>
      </c>
      <c r="B4000" t="str">
        <f>MID(Tableau1[[#This Row],[ID]],4,LEN(Tableau1[[#This Row],[ID]])-5)</f>
        <v>CM2</v>
      </c>
      <c r="C4000" t="s">
        <v>17473</v>
      </c>
      <c r="D4000">
        <v>0</v>
      </c>
      <c r="E4000">
        <v>9</v>
      </c>
      <c r="F4000">
        <v>1179.164</v>
      </c>
      <c r="G4000">
        <v>5.6159999999999997</v>
      </c>
      <c r="H4000">
        <v>5.2720000000000002</v>
      </c>
      <c r="I4000">
        <v>10.888</v>
      </c>
      <c r="J4000">
        <v>0.51579720793499995</v>
      </c>
      <c r="K4000">
        <v>0.484202792065</v>
      </c>
      <c r="L4000">
        <v>14</v>
      </c>
      <c r="M4000" s="1" t="s">
        <v>4923</v>
      </c>
      <c r="N4000">
        <v>654</v>
      </c>
      <c r="O4000">
        <v>668</v>
      </c>
      <c r="P4000">
        <v>668</v>
      </c>
      <c r="Q4000" t="s">
        <v>38</v>
      </c>
      <c r="R4000" t="s">
        <v>4924</v>
      </c>
    </row>
    <row r="4001" spans="1:18" x14ac:dyDescent="0.25">
      <c r="A4001" t="s">
        <v>4757</v>
      </c>
      <c r="B4001" t="str">
        <f>MID(Tableau1[[#This Row],[ID]],4,LEN(Tableau1[[#This Row],[ID]])-5)</f>
        <v>CM2</v>
      </c>
      <c r="C4001" t="s">
        <v>17473</v>
      </c>
      <c r="D4001">
        <v>0</v>
      </c>
      <c r="E4001">
        <v>9</v>
      </c>
      <c r="F4001">
        <v>1192.596</v>
      </c>
      <c r="G4001">
        <v>1.03</v>
      </c>
      <c r="H4001">
        <v>7.8159999999999998</v>
      </c>
      <c r="I4001">
        <v>8.8460000000000001</v>
      </c>
      <c r="J4001">
        <v>0.11643680759699999</v>
      </c>
      <c r="K4001">
        <v>0.88356319240299996</v>
      </c>
      <c r="L4001">
        <v>2</v>
      </c>
      <c r="M4001" s="1" t="s">
        <v>158</v>
      </c>
      <c r="N4001">
        <v>668</v>
      </c>
      <c r="O4001">
        <v>670</v>
      </c>
      <c r="P4001">
        <v>670</v>
      </c>
      <c r="Q4001" t="s">
        <v>38</v>
      </c>
      <c r="R4001" t="s">
        <v>159</v>
      </c>
    </row>
    <row r="4002" spans="1:18" x14ac:dyDescent="0.25">
      <c r="A4002" t="s">
        <v>4757</v>
      </c>
      <c r="B4002" t="str">
        <f>MID(Tableau1[[#This Row],[ID]],4,LEN(Tableau1[[#This Row],[ID]])-5)</f>
        <v>CM2</v>
      </c>
      <c r="C4002" t="s">
        <v>17473</v>
      </c>
      <c r="D4002">
        <v>0</v>
      </c>
      <c r="E4002">
        <v>9</v>
      </c>
      <c r="F4002">
        <v>1196.0129999999999</v>
      </c>
      <c r="G4002">
        <v>3.5249999999999999</v>
      </c>
      <c r="H4002">
        <v>2.387</v>
      </c>
      <c r="I4002">
        <v>5.9119999999999999</v>
      </c>
      <c r="J4002">
        <v>0.59624492557499997</v>
      </c>
      <c r="K4002">
        <v>0.40375507442500003</v>
      </c>
      <c r="L4002">
        <v>5</v>
      </c>
      <c r="M4002" s="1" t="s">
        <v>4925</v>
      </c>
      <c r="N4002">
        <v>670</v>
      </c>
      <c r="O4002">
        <v>675</v>
      </c>
      <c r="P4002">
        <v>675</v>
      </c>
      <c r="Q4002" t="s">
        <v>38</v>
      </c>
      <c r="R4002" t="s">
        <v>4926</v>
      </c>
    </row>
    <row r="4003" spans="1:18" x14ac:dyDescent="0.25">
      <c r="A4003" t="s">
        <v>4757</v>
      </c>
      <c r="B4003" t="str">
        <f>MID(Tableau1[[#This Row],[ID]],4,LEN(Tableau1[[#This Row],[ID]])-5)</f>
        <v>CM2</v>
      </c>
      <c r="C4003" t="s">
        <v>17473</v>
      </c>
      <c r="D4003">
        <v>0</v>
      </c>
      <c r="E4003">
        <v>9</v>
      </c>
      <c r="F4003">
        <v>1201.145</v>
      </c>
      <c r="G4003">
        <v>6.6139999999999999</v>
      </c>
      <c r="H4003">
        <v>1.607</v>
      </c>
      <c r="I4003">
        <v>8.2210000000000001</v>
      </c>
      <c r="J4003">
        <v>0.80452499695900004</v>
      </c>
      <c r="K4003">
        <v>0.19547500304099999</v>
      </c>
      <c r="L4003">
        <v>16</v>
      </c>
      <c r="M4003" s="1" t="s">
        <v>4927</v>
      </c>
      <c r="N4003">
        <v>675</v>
      </c>
      <c r="O4003">
        <v>691</v>
      </c>
      <c r="P4003">
        <v>691</v>
      </c>
      <c r="Q4003" t="s">
        <v>38</v>
      </c>
      <c r="R4003" t="s">
        <v>4928</v>
      </c>
    </row>
    <row r="4004" spans="1:18" x14ac:dyDescent="0.25">
      <c r="A4004" t="s">
        <v>4757</v>
      </c>
      <c r="B4004" t="str">
        <f>MID(Tableau1[[#This Row],[ID]],4,LEN(Tableau1[[#This Row],[ID]])-5)</f>
        <v>CM2</v>
      </c>
      <c r="C4004" t="s">
        <v>17473</v>
      </c>
      <c r="D4004">
        <v>0</v>
      </c>
      <c r="E4004">
        <v>9</v>
      </c>
      <c r="F4004">
        <v>1211.691</v>
      </c>
      <c r="G4004">
        <v>12.807</v>
      </c>
      <c r="H4004">
        <v>3.9319999999999999</v>
      </c>
      <c r="I4004">
        <v>16.739000000000001</v>
      </c>
      <c r="J4004">
        <v>0.76509946830800002</v>
      </c>
      <c r="K4004">
        <v>0.23490053169200001</v>
      </c>
      <c r="L4004">
        <v>25</v>
      </c>
      <c r="M4004" s="1" t="s">
        <v>4929</v>
      </c>
      <c r="N4004">
        <v>691</v>
      </c>
      <c r="O4004">
        <v>716</v>
      </c>
      <c r="P4004">
        <v>716</v>
      </c>
      <c r="Q4004" t="s">
        <v>38</v>
      </c>
      <c r="R4004" t="s">
        <v>4930</v>
      </c>
    </row>
    <row r="4005" spans="1:18" x14ac:dyDescent="0.25">
      <c r="A4005" t="s">
        <v>4757</v>
      </c>
      <c r="B4005" t="str">
        <f>MID(Tableau1[[#This Row],[ID]],4,LEN(Tableau1[[#This Row],[ID]])-5)</f>
        <v>CM2</v>
      </c>
      <c r="C4005" t="s">
        <v>17473</v>
      </c>
      <c r="D4005">
        <v>0</v>
      </c>
      <c r="E4005">
        <v>9</v>
      </c>
      <c r="F4005">
        <v>1226.5260000000001</v>
      </c>
      <c r="G4005">
        <v>7.8E-2</v>
      </c>
      <c r="H4005">
        <v>2.028</v>
      </c>
      <c r="I4005">
        <v>2.1059999999999999</v>
      </c>
      <c r="J4005">
        <v>3.7037037037000002E-2</v>
      </c>
      <c r="K4005">
        <v>0.96296296296299999</v>
      </c>
      <c r="L4005">
        <v>1</v>
      </c>
      <c r="M4005" s="1" t="s">
        <v>84</v>
      </c>
      <c r="N4005">
        <v>716</v>
      </c>
      <c r="O4005">
        <v>717</v>
      </c>
      <c r="P4005">
        <v>717</v>
      </c>
      <c r="Q4005" t="s">
        <v>38</v>
      </c>
      <c r="R4005" t="s">
        <v>84</v>
      </c>
    </row>
    <row r="4006" spans="1:18" x14ac:dyDescent="0.25">
      <c r="A4006" t="s">
        <v>4757</v>
      </c>
      <c r="B4006" t="str">
        <f>MID(Tableau1[[#This Row],[ID]],4,LEN(Tableau1[[#This Row],[ID]])-5)</f>
        <v>CM2</v>
      </c>
      <c r="C4006" t="s">
        <v>17473</v>
      </c>
      <c r="D4006">
        <v>0</v>
      </c>
      <c r="E4006">
        <v>9</v>
      </c>
      <c r="F4006">
        <v>1229.896</v>
      </c>
      <c r="G4006">
        <v>6.2E-2</v>
      </c>
      <c r="H4006">
        <v>3.2919999999999998</v>
      </c>
      <c r="I4006">
        <v>3.3540000000000001</v>
      </c>
      <c r="J4006">
        <v>1.8485390578399999E-2</v>
      </c>
      <c r="K4006">
        <v>0.98151460942199997</v>
      </c>
      <c r="L4006">
        <v>7</v>
      </c>
      <c r="M4006" s="1" t="s">
        <v>4931</v>
      </c>
      <c r="N4006">
        <v>717</v>
      </c>
      <c r="O4006">
        <v>724</v>
      </c>
      <c r="P4006">
        <v>724</v>
      </c>
      <c r="Q4006" t="s">
        <v>38</v>
      </c>
      <c r="R4006" t="s">
        <v>4932</v>
      </c>
    </row>
    <row r="4007" spans="1:18" x14ac:dyDescent="0.25">
      <c r="A4007" t="s">
        <v>4757</v>
      </c>
      <c r="B4007" t="str">
        <f>MID(Tableau1[[#This Row],[ID]],4,LEN(Tableau1[[#This Row],[ID]])-5)</f>
        <v>CM2</v>
      </c>
      <c r="C4007" t="s">
        <v>17473</v>
      </c>
      <c r="D4007">
        <v>0</v>
      </c>
      <c r="E4007">
        <v>9</v>
      </c>
      <c r="F4007">
        <v>1277.663</v>
      </c>
      <c r="G4007">
        <v>0.125</v>
      </c>
      <c r="H4007">
        <v>47.704999999999998</v>
      </c>
      <c r="I4007">
        <v>47.83</v>
      </c>
      <c r="J4007">
        <v>2.6134225381599999E-3</v>
      </c>
      <c r="K4007">
        <v>0.99738657746199999</v>
      </c>
      <c r="L4007">
        <v>1</v>
      </c>
      <c r="M4007" s="1" t="s">
        <v>3273</v>
      </c>
      <c r="N4007">
        <v>724</v>
      </c>
      <c r="O4007">
        <v>725</v>
      </c>
      <c r="P4007">
        <v>725</v>
      </c>
      <c r="Q4007" t="s">
        <v>38</v>
      </c>
      <c r="R4007" t="s">
        <v>3273</v>
      </c>
    </row>
    <row r="4008" spans="1:18" x14ac:dyDescent="0.25">
      <c r="A4008" t="s">
        <v>4757</v>
      </c>
      <c r="B4008" t="str">
        <f>MID(Tableau1[[#This Row],[ID]],4,LEN(Tableau1[[#This Row],[ID]])-5)</f>
        <v>CM2</v>
      </c>
      <c r="C4008" t="s">
        <v>17473</v>
      </c>
      <c r="D4008">
        <v>0</v>
      </c>
      <c r="E4008">
        <v>9</v>
      </c>
      <c r="F4008">
        <v>1279.6759999999999</v>
      </c>
      <c r="G4008">
        <v>6.2E-2</v>
      </c>
      <c r="H4008">
        <v>1.8879999999999999</v>
      </c>
      <c r="I4008">
        <v>1.95</v>
      </c>
      <c r="J4008">
        <v>3.1794871794900002E-2</v>
      </c>
      <c r="K4008">
        <v>0.96820512820500004</v>
      </c>
      <c r="L4008">
        <v>0</v>
      </c>
      <c r="N4008">
        <v>725</v>
      </c>
      <c r="O4008">
        <v>724</v>
      </c>
      <c r="P4008">
        <v>724</v>
      </c>
      <c r="Q4008" t="s">
        <v>38</v>
      </c>
      <c r="R4008" t="s">
        <v>47</v>
      </c>
    </row>
    <row r="4009" spans="1:18" x14ac:dyDescent="0.25">
      <c r="A4009" t="s">
        <v>4757</v>
      </c>
      <c r="B4009" t="str">
        <f>MID(Tableau1[[#This Row],[ID]],4,LEN(Tableau1[[#This Row],[ID]])-5)</f>
        <v>CM2</v>
      </c>
      <c r="C4009" t="s">
        <v>17473</v>
      </c>
      <c r="D4009">
        <v>0</v>
      </c>
      <c r="E4009">
        <v>9</v>
      </c>
      <c r="F4009">
        <v>1281.049</v>
      </c>
      <c r="G4009">
        <v>1.6839999999999999</v>
      </c>
      <c r="H4009">
        <v>1.3109999999999999</v>
      </c>
      <c r="I4009">
        <v>2.9950000000000001</v>
      </c>
      <c r="J4009">
        <v>0.56227045075100002</v>
      </c>
      <c r="K4009">
        <v>0.43772954924899998</v>
      </c>
      <c r="L4009">
        <v>3</v>
      </c>
      <c r="M4009" s="1" t="s">
        <v>2268</v>
      </c>
      <c r="N4009">
        <v>724</v>
      </c>
      <c r="O4009">
        <v>727</v>
      </c>
      <c r="P4009">
        <v>727</v>
      </c>
      <c r="Q4009" t="s">
        <v>38</v>
      </c>
      <c r="R4009" t="s">
        <v>2268</v>
      </c>
    </row>
    <row r="4010" spans="1:18" x14ac:dyDescent="0.25">
      <c r="A4010" t="s">
        <v>4757</v>
      </c>
      <c r="B4010" t="str">
        <f>MID(Tableau1[[#This Row],[ID]],4,LEN(Tableau1[[#This Row],[ID]])-5)</f>
        <v>CM2</v>
      </c>
      <c r="C4010" t="s">
        <v>17473</v>
      </c>
      <c r="D4010">
        <v>0</v>
      </c>
      <c r="E4010">
        <v>9</v>
      </c>
      <c r="F4010">
        <v>1284.527</v>
      </c>
      <c r="G4010">
        <v>1.17</v>
      </c>
      <c r="H4010">
        <v>1.794</v>
      </c>
      <c r="I4010">
        <v>2.964</v>
      </c>
      <c r="J4010">
        <v>0.39473684210499999</v>
      </c>
      <c r="K4010">
        <v>0.60526315789499996</v>
      </c>
      <c r="L4010">
        <v>0</v>
      </c>
      <c r="M4010" s="1" t="s">
        <v>4933</v>
      </c>
      <c r="N4010">
        <v>727</v>
      </c>
      <c r="O4010">
        <v>724</v>
      </c>
      <c r="P4010">
        <v>724</v>
      </c>
      <c r="Q4010" t="s">
        <v>38</v>
      </c>
      <c r="R4010" t="s">
        <v>4934</v>
      </c>
    </row>
    <row r="4011" spans="1:18" x14ac:dyDescent="0.25">
      <c r="A4011" t="s">
        <v>4757</v>
      </c>
      <c r="B4011" t="str">
        <f>MID(Tableau1[[#This Row],[ID]],4,LEN(Tableau1[[#This Row],[ID]])-5)</f>
        <v>CM2</v>
      </c>
      <c r="C4011" t="s">
        <v>17473</v>
      </c>
      <c r="D4011">
        <v>0</v>
      </c>
      <c r="E4011">
        <v>9</v>
      </c>
      <c r="F4011">
        <v>1291.0170000000001</v>
      </c>
      <c r="G4011">
        <v>2.7930000000000001</v>
      </c>
      <c r="H4011">
        <v>5.32</v>
      </c>
      <c r="I4011">
        <v>8.1129999999999995</v>
      </c>
      <c r="J4011">
        <v>0.34426229508200001</v>
      </c>
      <c r="K4011">
        <v>0.65573770491799999</v>
      </c>
      <c r="L4011">
        <v>7</v>
      </c>
      <c r="M4011" s="1" t="s">
        <v>4935</v>
      </c>
      <c r="N4011">
        <v>724</v>
      </c>
      <c r="O4011">
        <v>731</v>
      </c>
      <c r="P4011">
        <v>731</v>
      </c>
      <c r="Q4011" t="s">
        <v>38</v>
      </c>
      <c r="R4011" t="s">
        <v>4936</v>
      </c>
    </row>
    <row r="4012" spans="1:18" x14ac:dyDescent="0.25">
      <c r="A4012" t="s">
        <v>4757</v>
      </c>
      <c r="B4012" t="str">
        <f>MID(Tableau1[[#This Row],[ID]],4,LEN(Tableau1[[#This Row],[ID]])-5)</f>
        <v>CM2</v>
      </c>
      <c r="C4012" t="s">
        <v>17473</v>
      </c>
      <c r="D4012">
        <v>0</v>
      </c>
      <c r="E4012">
        <v>9</v>
      </c>
      <c r="F4012">
        <v>1295.385</v>
      </c>
      <c r="G4012">
        <v>4.5709999999999997</v>
      </c>
      <c r="H4012">
        <v>1.575</v>
      </c>
      <c r="I4012">
        <v>6.1459999999999999</v>
      </c>
      <c r="J4012">
        <v>0.74373576309800005</v>
      </c>
      <c r="K4012">
        <v>0.25626423690200001</v>
      </c>
      <c r="L4012">
        <v>7</v>
      </c>
      <c r="M4012" s="1" t="s">
        <v>4937</v>
      </c>
      <c r="N4012">
        <v>731</v>
      </c>
      <c r="O4012">
        <v>727</v>
      </c>
      <c r="P4012">
        <v>727</v>
      </c>
      <c r="Q4012" t="s">
        <v>38</v>
      </c>
      <c r="R4012" t="s">
        <v>4938</v>
      </c>
    </row>
    <row r="4013" spans="1:18" x14ac:dyDescent="0.25">
      <c r="A4013" t="s">
        <v>4757</v>
      </c>
      <c r="B4013" t="str">
        <f>MID(Tableau1[[#This Row],[ID]],4,LEN(Tableau1[[#This Row],[ID]])-5)</f>
        <v>CM2</v>
      </c>
      <c r="C4013" t="s">
        <v>17473</v>
      </c>
      <c r="D4013">
        <v>0</v>
      </c>
      <c r="E4013">
        <v>9</v>
      </c>
      <c r="F4013">
        <v>1312.405</v>
      </c>
      <c r="G4013">
        <v>9.2999999999999999E-2</v>
      </c>
      <c r="H4013">
        <v>12.449</v>
      </c>
      <c r="I4013">
        <v>12.542</v>
      </c>
      <c r="J4013">
        <v>7.4150853133499997E-3</v>
      </c>
      <c r="K4013">
        <v>0.99258491468700005</v>
      </c>
      <c r="L4013">
        <v>1</v>
      </c>
      <c r="M4013" s="1" t="s">
        <v>4939</v>
      </c>
      <c r="N4013">
        <v>727</v>
      </c>
      <c r="O4013">
        <v>728</v>
      </c>
      <c r="P4013">
        <v>728</v>
      </c>
      <c r="Q4013" t="s">
        <v>38</v>
      </c>
      <c r="R4013" t="s">
        <v>4940</v>
      </c>
    </row>
    <row r="4014" spans="1:18" x14ac:dyDescent="0.25">
      <c r="A4014" t="s">
        <v>4941</v>
      </c>
      <c r="B4014" t="str">
        <f>MID(Tableau1[[#This Row],[ID]],4,LEN(Tableau1[[#This Row],[ID]])-5)</f>
        <v>C6</v>
      </c>
      <c r="C4014" t="s">
        <v>17472</v>
      </c>
      <c r="D4014">
        <v>0</v>
      </c>
      <c r="E4014">
        <v>3</v>
      </c>
      <c r="F4014">
        <v>267.16800000000001</v>
      </c>
      <c r="G4014">
        <v>7.3630000000000004</v>
      </c>
      <c r="I4014">
        <v>7.3630000000000004</v>
      </c>
      <c r="J4014">
        <v>1</v>
      </c>
      <c r="K4014">
        <v>0</v>
      </c>
      <c r="L4014">
        <v>8</v>
      </c>
      <c r="M4014" s="1" t="s">
        <v>1242</v>
      </c>
      <c r="N4014">
        <v>0</v>
      </c>
      <c r="O4014">
        <v>8</v>
      </c>
      <c r="P4014">
        <v>8</v>
      </c>
      <c r="Q4014" t="s">
        <v>18</v>
      </c>
      <c r="R4014" t="s">
        <v>4942</v>
      </c>
    </row>
    <row r="4015" spans="1:18" x14ac:dyDescent="0.25">
      <c r="A4015" t="s">
        <v>4941</v>
      </c>
      <c r="B4015" t="str">
        <f>MID(Tableau1[[#This Row],[ID]],4,LEN(Tableau1[[#This Row],[ID]])-5)</f>
        <v>C6</v>
      </c>
      <c r="C4015" t="s">
        <v>17472</v>
      </c>
      <c r="D4015">
        <v>0</v>
      </c>
      <c r="E4015">
        <v>3</v>
      </c>
      <c r="F4015">
        <v>278.55599999999998</v>
      </c>
      <c r="G4015">
        <v>21.247</v>
      </c>
      <c r="H4015">
        <v>4.0250000000000004</v>
      </c>
      <c r="I4015">
        <v>25.271999999999998</v>
      </c>
      <c r="J4015">
        <v>0.84073282684399997</v>
      </c>
      <c r="K4015">
        <v>0.159267173156</v>
      </c>
      <c r="L4015">
        <v>23</v>
      </c>
      <c r="M4015" s="1" t="s">
        <v>4943</v>
      </c>
      <c r="N4015">
        <v>8</v>
      </c>
      <c r="O4015">
        <v>30</v>
      </c>
      <c r="P4015">
        <v>30</v>
      </c>
      <c r="Q4015" t="s">
        <v>18</v>
      </c>
      <c r="R4015" t="s">
        <v>4944</v>
      </c>
    </row>
    <row r="4016" spans="1:18" x14ac:dyDescent="0.25">
      <c r="A4016" t="s">
        <v>4941</v>
      </c>
      <c r="B4016" t="str">
        <f>MID(Tableau1[[#This Row],[ID]],4,LEN(Tableau1[[#This Row],[ID]])-5)</f>
        <v>C6</v>
      </c>
      <c r="C4016" t="s">
        <v>17472</v>
      </c>
      <c r="D4016">
        <v>0</v>
      </c>
      <c r="E4016">
        <v>3</v>
      </c>
      <c r="F4016">
        <v>302.98500000000001</v>
      </c>
      <c r="G4016">
        <v>3.6659999999999999</v>
      </c>
      <c r="H4016">
        <v>3.1819999999999999</v>
      </c>
      <c r="I4016">
        <v>6.8479999999999999</v>
      </c>
      <c r="J4016">
        <v>0.53533878504700005</v>
      </c>
      <c r="K4016">
        <v>0.464661214953</v>
      </c>
      <c r="L4016">
        <v>4</v>
      </c>
      <c r="M4016" s="1" t="s">
        <v>4945</v>
      </c>
      <c r="N4016">
        <v>30</v>
      </c>
      <c r="O4016">
        <v>33</v>
      </c>
      <c r="P4016">
        <v>33</v>
      </c>
      <c r="Q4016" t="s">
        <v>21</v>
      </c>
      <c r="R4016" t="s">
        <v>4946</v>
      </c>
    </row>
    <row r="4017" spans="1:18" x14ac:dyDescent="0.25">
      <c r="A4017" t="s">
        <v>4941</v>
      </c>
      <c r="B4017" t="str">
        <f>MID(Tableau1[[#This Row],[ID]],4,LEN(Tableau1[[#This Row],[ID]])-5)</f>
        <v>C6</v>
      </c>
      <c r="C4017" t="s">
        <v>17472</v>
      </c>
      <c r="D4017">
        <v>0</v>
      </c>
      <c r="E4017">
        <v>3</v>
      </c>
      <c r="F4017">
        <v>323.17200000000003</v>
      </c>
      <c r="G4017">
        <v>2.855</v>
      </c>
      <c r="H4017">
        <v>16.521000000000001</v>
      </c>
      <c r="I4017">
        <v>19.376000000000001</v>
      </c>
      <c r="J4017">
        <v>0.147347233691</v>
      </c>
      <c r="K4017">
        <v>0.852652766309</v>
      </c>
      <c r="L4017">
        <v>3</v>
      </c>
      <c r="M4017" s="1" t="s">
        <v>1090</v>
      </c>
      <c r="N4017">
        <v>33</v>
      </c>
      <c r="O4017">
        <v>36</v>
      </c>
      <c r="P4017">
        <v>36</v>
      </c>
      <c r="Q4017" t="s">
        <v>18</v>
      </c>
      <c r="R4017" t="s">
        <v>1091</v>
      </c>
    </row>
    <row r="4018" spans="1:18" x14ac:dyDescent="0.25">
      <c r="A4018" t="s">
        <v>4941</v>
      </c>
      <c r="B4018" t="str">
        <f>MID(Tableau1[[#This Row],[ID]],4,LEN(Tableau1[[#This Row],[ID]])-5)</f>
        <v>C6</v>
      </c>
      <c r="C4018" t="s">
        <v>17472</v>
      </c>
      <c r="D4018">
        <v>0</v>
      </c>
      <c r="E4018">
        <v>3</v>
      </c>
      <c r="F4018">
        <v>328.94400000000002</v>
      </c>
      <c r="G4018">
        <v>2.09</v>
      </c>
      <c r="H4018">
        <v>2.9169999999999998</v>
      </c>
      <c r="I4018">
        <v>5.0069999999999997</v>
      </c>
      <c r="J4018">
        <v>0.417415618135</v>
      </c>
      <c r="K4018">
        <v>0.58258438186499995</v>
      </c>
      <c r="L4018">
        <v>6</v>
      </c>
      <c r="M4018" s="1" t="s">
        <v>171</v>
      </c>
      <c r="N4018">
        <v>36</v>
      </c>
      <c r="O4018">
        <v>42</v>
      </c>
      <c r="P4018">
        <v>42</v>
      </c>
      <c r="Q4018" t="s">
        <v>18</v>
      </c>
      <c r="R4018" t="s">
        <v>1970</v>
      </c>
    </row>
    <row r="4019" spans="1:18" x14ac:dyDescent="0.25">
      <c r="A4019" t="s">
        <v>4941</v>
      </c>
      <c r="B4019" t="str">
        <f>MID(Tableau1[[#This Row],[ID]],4,LEN(Tableau1[[#This Row],[ID]])-5)</f>
        <v>C6</v>
      </c>
      <c r="C4019" t="s">
        <v>17472</v>
      </c>
      <c r="D4019">
        <v>0</v>
      </c>
      <c r="E4019">
        <v>3</v>
      </c>
      <c r="F4019">
        <v>333.733</v>
      </c>
      <c r="G4019">
        <v>0.76500000000000001</v>
      </c>
      <c r="H4019">
        <v>2.6989999999999998</v>
      </c>
      <c r="I4019">
        <v>3.464</v>
      </c>
      <c r="J4019">
        <v>0.22084295611999999</v>
      </c>
      <c r="K4019">
        <v>0.77915704387999996</v>
      </c>
      <c r="L4019">
        <v>2</v>
      </c>
      <c r="M4019" s="1" t="s">
        <v>2501</v>
      </c>
      <c r="N4019">
        <v>42</v>
      </c>
      <c r="O4019">
        <v>44</v>
      </c>
      <c r="P4019">
        <v>44</v>
      </c>
      <c r="Q4019" t="s">
        <v>18</v>
      </c>
      <c r="R4019" t="s">
        <v>2501</v>
      </c>
    </row>
    <row r="4020" spans="1:18" x14ac:dyDescent="0.25">
      <c r="A4020" t="s">
        <v>4941</v>
      </c>
      <c r="B4020" t="str">
        <f>MID(Tableau1[[#This Row],[ID]],4,LEN(Tableau1[[#This Row],[ID]])-5)</f>
        <v>C6</v>
      </c>
      <c r="C4020" t="s">
        <v>17472</v>
      </c>
      <c r="D4020">
        <v>0</v>
      </c>
      <c r="E4020">
        <v>3</v>
      </c>
      <c r="F4020">
        <v>340.20699999999999</v>
      </c>
      <c r="G4020">
        <v>2.6829999999999998</v>
      </c>
      <c r="H4020">
        <v>5.7089999999999996</v>
      </c>
      <c r="I4020">
        <v>8.3919999999999995</v>
      </c>
      <c r="J4020">
        <v>0.31970924690199998</v>
      </c>
      <c r="K4020">
        <v>0.68029075309800002</v>
      </c>
      <c r="L4020">
        <v>4</v>
      </c>
      <c r="M4020" s="1" t="s">
        <v>60</v>
      </c>
      <c r="N4020">
        <v>44</v>
      </c>
      <c r="O4020">
        <v>48</v>
      </c>
      <c r="P4020">
        <v>48</v>
      </c>
      <c r="Q4020" t="s">
        <v>18</v>
      </c>
      <c r="R4020" t="s">
        <v>60</v>
      </c>
    </row>
    <row r="4021" spans="1:18" x14ac:dyDescent="0.25">
      <c r="A4021" t="s">
        <v>4941</v>
      </c>
      <c r="B4021" t="str">
        <f>MID(Tableau1[[#This Row],[ID]],4,LEN(Tableau1[[#This Row],[ID]])-5)</f>
        <v>C6</v>
      </c>
      <c r="C4021" t="s">
        <v>17472</v>
      </c>
      <c r="D4021">
        <v>0</v>
      </c>
      <c r="E4021">
        <v>3</v>
      </c>
      <c r="F4021">
        <v>346.72800000000001</v>
      </c>
      <c r="G4021">
        <v>3.1669999999999998</v>
      </c>
      <c r="H4021">
        <v>3.8380000000000001</v>
      </c>
      <c r="I4021">
        <v>7.0049999999999999</v>
      </c>
      <c r="J4021">
        <v>0.45210563882900001</v>
      </c>
      <c r="K4021">
        <v>0.54789436117099999</v>
      </c>
      <c r="L4021">
        <v>2</v>
      </c>
      <c r="M4021" s="1" t="s">
        <v>4361</v>
      </c>
      <c r="N4021">
        <v>48</v>
      </c>
      <c r="O4021">
        <v>48</v>
      </c>
      <c r="P4021">
        <v>48</v>
      </c>
      <c r="Q4021" t="s">
        <v>21</v>
      </c>
      <c r="R4021" t="s">
        <v>4947</v>
      </c>
    </row>
    <row r="4022" spans="1:18" x14ac:dyDescent="0.25">
      <c r="A4022" t="s">
        <v>4941</v>
      </c>
      <c r="B4022" t="str">
        <f>MID(Tableau1[[#This Row],[ID]],4,LEN(Tableau1[[#This Row],[ID]])-5)</f>
        <v>C6</v>
      </c>
      <c r="C4022" t="s">
        <v>17472</v>
      </c>
      <c r="D4022">
        <v>0</v>
      </c>
      <c r="E4022">
        <v>3</v>
      </c>
      <c r="F4022">
        <v>366.94600000000003</v>
      </c>
      <c r="G4022">
        <v>1.357</v>
      </c>
      <c r="H4022">
        <v>17.050999999999998</v>
      </c>
      <c r="I4022">
        <v>18.408000000000001</v>
      </c>
      <c r="J4022">
        <v>7.3717948717899995E-2</v>
      </c>
      <c r="K4022">
        <v>0.92628205128200003</v>
      </c>
      <c r="L4022">
        <v>4</v>
      </c>
      <c r="M4022" s="1" t="s">
        <v>403</v>
      </c>
      <c r="N4022">
        <v>48</v>
      </c>
      <c r="O4022">
        <v>52</v>
      </c>
      <c r="P4022">
        <v>52</v>
      </c>
      <c r="Q4022" t="s">
        <v>18</v>
      </c>
      <c r="R4022" t="s">
        <v>404</v>
      </c>
    </row>
    <row r="4023" spans="1:18" x14ac:dyDescent="0.25">
      <c r="A4023" t="s">
        <v>4941</v>
      </c>
      <c r="B4023" t="str">
        <f>MID(Tableau1[[#This Row],[ID]],4,LEN(Tableau1[[#This Row],[ID]])-5)</f>
        <v>C6</v>
      </c>
      <c r="C4023" t="s">
        <v>17472</v>
      </c>
      <c r="D4023">
        <v>0</v>
      </c>
      <c r="E4023">
        <v>3</v>
      </c>
      <c r="F4023">
        <v>373.21699999999998</v>
      </c>
      <c r="G4023">
        <v>6.3959999999999999</v>
      </c>
      <c r="H4023">
        <v>4.9139999999999997</v>
      </c>
      <c r="I4023">
        <v>11.31</v>
      </c>
      <c r="J4023">
        <v>0.56551724137899995</v>
      </c>
      <c r="K4023">
        <v>0.434482758621</v>
      </c>
      <c r="L4023">
        <v>7</v>
      </c>
      <c r="M4023" s="1" t="s">
        <v>4948</v>
      </c>
      <c r="N4023">
        <v>52</v>
      </c>
      <c r="O4023">
        <v>59</v>
      </c>
      <c r="P4023">
        <v>59</v>
      </c>
      <c r="Q4023" t="s">
        <v>18</v>
      </c>
      <c r="R4023" t="s">
        <v>4949</v>
      </c>
    </row>
    <row r="4024" spans="1:18" x14ac:dyDescent="0.25">
      <c r="A4024" t="s">
        <v>4941</v>
      </c>
      <c r="B4024" t="str">
        <f>MID(Tableau1[[#This Row],[ID]],4,LEN(Tableau1[[#This Row],[ID]])-5)</f>
        <v>C6</v>
      </c>
      <c r="C4024" t="s">
        <v>17472</v>
      </c>
      <c r="D4024">
        <v>0</v>
      </c>
      <c r="E4024">
        <v>3</v>
      </c>
      <c r="F4024">
        <v>387.928</v>
      </c>
      <c r="G4024">
        <v>2.8079999999999998</v>
      </c>
      <c r="H4024">
        <v>8.3149999999999995</v>
      </c>
      <c r="I4024">
        <v>11.122999999999999</v>
      </c>
      <c r="J4024">
        <v>0.25244987863000001</v>
      </c>
      <c r="K4024">
        <v>0.74755012136999999</v>
      </c>
      <c r="L4024">
        <v>5</v>
      </c>
      <c r="M4024" s="1" t="s">
        <v>922</v>
      </c>
      <c r="N4024">
        <v>59</v>
      </c>
      <c r="O4024">
        <v>64</v>
      </c>
      <c r="P4024">
        <v>64</v>
      </c>
      <c r="Q4024" t="s">
        <v>18</v>
      </c>
      <c r="R4024" t="s">
        <v>923</v>
      </c>
    </row>
    <row r="4025" spans="1:18" x14ac:dyDescent="0.25">
      <c r="A4025" t="s">
        <v>4941</v>
      </c>
      <c r="B4025" t="str">
        <f>MID(Tableau1[[#This Row],[ID]],4,LEN(Tableau1[[#This Row],[ID]])-5)</f>
        <v>C6</v>
      </c>
      <c r="C4025" t="s">
        <v>17472</v>
      </c>
      <c r="D4025">
        <v>0</v>
      </c>
      <c r="E4025">
        <v>3</v>
      </c>
      <c r="F4025">
        <v>394.07400000000001</v>
      </c>
      <c r="G4025">
        <v>8.4090000000000007</v>
      </c>
      <c r="H4025">
        <v>3.3380000000000001</v>
      </c>
      <c r="I4025">
        <v>11.747</v>
      </c>
      <c r="J4025">
        <v>0.715842342726</v>
      </c>
      <c r="K4025">
        <v>0.284157657274</v>
      </c>
      <c r="L4025">
        <v>11</v>
      </c>
      <c r="M4025" s="1" t="s">
        <v>4950</v>
      </c>
      <c r="N4025">
        <v>64</v>
      </c>
      <c r="O4025">
        <v>73</v>
      </c>
      <c r="P4025">
        <v>73</v>
      </c>
      <c r="Q4025" t="s">
        <v>21</v>
      </c>
      <c r="R4025" t="s">
        <v>4951</v>
      </c>
    </row>
    <row r="4026" spans="1:18" x14ac:dyDescent="0.25">
      <c r="A4026" t="s">
        <v>4941</v>
      </c>
      <c r="B4026" t="str">
        <f>MID(Tableau1[[#This Row],[ID]],4,LEN(Tableau1[[#This Row],[ID]])-5)</f>
        <v>C6</v>
      </c>
      <c r="C4026" t="s">
        <v>17472</v>
      </c>
      <c r="D4026">
        <v>0</v>
      </c>
      <c r="E4026">
        <v>3</v>
      </c>
      <c r="F4026">
        <v>407.303</v>
      </c>
      <c r="G4026">
        <v>2.996</v>
      </c>
      <c r="H4026">
        <v>4.82</v>
      </c>
      <c r="I4026">
        <v>7.8159999999999998</v>
      </c>
      <c r="J4026">
        <v>0.383316274309</v>
      </c>
      <c r="K4026">
        <v>0.61668372569100005</v>
      </c>
      <c r="L4026">
        <v>6</v>
      </c>
      <c r="M4026" s="1" t="s">
        <v>1837</v>
      </c>
      <c r="N4026">
        <v>73</v>
      </c>
      <c r="O4026">
        <v>79</v>
      </c>
      <c r="P4026">
        <v>79</v>
      </c>
      <c r="Q4026" t="s">
        <v>18</v>
      </c>
      <c r="R4026" t="s">
        <v>4952</v>
      </c>
    </row>
    <row r="4027" spans="1:18" x14ac:dyDescent="0.25">
      <c r="A4027" t="s">
        <v>4941</v>
      </c>
      <c r="B4027" t="str">
        <f>MID(Tableau1[[#This Row],[ID]],4,LEN(Tableau1[[#This Row],[ID]])-5)</f>
        <v>C6</v>
      </c>
      <c r="C4027" t="s">
        <v>17472</v>
      </c>
      <c r="D4027">
        <v>0</v>
      </c>
      <c r="E4027">
        <v>3</v>
      </c>
      <c r="F4027">
        <v>414.44799999999998</v>
      </c>
      <c r="G4027">
        <v>2.855</v>
      </c>
      <c r="H4027">
        <v>4.149</v>
      </c>
      <c r="I4027">
        <v>7.0039999999999996</v>
      </c>
      <c r="J4027">
        <v>0.40762421473400001</v>
      </c>
      <c r="K4027">
        <v>0.59237578526599999</v>
      </c>
      <c r="L4027">
        <v>7</v>
      </c>
      <c r="M4027" s="1" t="s">
        <v>4953</v>
      </c>
      <c r="N4027">
        <v>79</v>
      </c>
      <c r="O4027">
        <v>86</v>
      </c>
      <c r="P4027">
        <v>86</v>
      </c>
      <c r="Q4027" t="s">
        <v>18</v>
      </c>
      <c r="R4027" t="s">
        <v>4954</v>
      </c>
    </row>
    <row r="4028" spans="1:18" x14ac:dyDescent="0.25">
      <c r="A4028" t="s">
        <v>4941</v>
      </c>
      <c r="B4028" t="str">
        <f>MID(Tableau1[[#This Row],[ID]],4,LEN(Tableau1[[#This Row],[ID]])-5)</f>
        <v>C6</v>
      </c>
      <c r="C4028" t="s">
        <v>17472</v>
      </c>
      <c r="D4028">
        <v>0</v>
      </c>
      <c r="E4028">
        <v>3</v>
      </c>
      <c r="F4028">
        <v>432.82499999999999</v>
      </c>
      <c r="G4028">
        <v>5.9279999999999999</v>
      </c>
      <c r="H4028">
        <v>15.522</v>
      </c>
      <c r="I4028">
        <v>21.45</v>
      </c>
      <c r="J4028">
        <v>0.27636363636400002</v>
      </c>
      <c r="K4028">
        <v>0.72363636363600004</v>
      </c>
      <c r="L4028">
        <v>5</v>
      </c>
      <c r="M4028" s="1" t="s">
        <v>4955</v>
      </c>
      <c r="N4028">
        <v>58</v>
      </c>
      <c r="O4028">
        <v>78</v>
      </c>
      <c r="P4028">
        <v>91</v>
      </c>
      <c r="Q4028" t="s">
        <v>38</v>
      </c>
      <c r="R4028" t="s">
        <v>4956</v>
      </c>
    </row>
    <row r="4029" spans="1:18" x14ac:dyDescent="0.25">
      <c r="A4029" t="s">
        <v>4941</v>
      </c>
      <c r="B4029" t="str">
        <f>MID(Tableau1[[#This Row],[ID]],4,LEN(Tableau1[[#This Row],[ID]])-5)</f>
        <v>C6</v>
      </c>
      <c r="C4029" t="s">
        <v>17472</v>
      </c>
      <c r="D4029">
        <v>0</v>
      </c>
      <c r="E4029">
        <v>3</v>
      </c>
      <c r="F4029">
        <v>450.11</v>
      </c>
      <c r="G4029">
        <v>0.48399999999999999</v>
      </c>
      <c r="H4029">
        <v>11.356999999999999</v>
      </c>
      <c r="I4029">
        <v>11.840999999999999</v>
      </c>
      <c r="J4029">
        <v>4.0874926104200002E-2</v>
      </c>
      <c r="K4029">
        <v>0.95912507389599999</v>
      </c>
      <c r="L4029">
        <v>0</v>
      </c>
      <c r="N4029">
        <v>60</v>
      </c>
      <c r="O4029">
        <v>82</v>
      </c>
      <c r="P4029">
        <v>89</v>
      </c>
      <c r="Q4029" t="s">
        <v>38</v>
      </c>
      <c r="R4029" t="s">
        <v>61</v>
      </c>
    </row>
    <row r="4030" spans="1:18" x14ac:dyDescent="0.25">
      <c r="A4030" t="s">
        <v>4941</v>
      </c>
      <c r="B4030" t="str">
        <f>MID(Tableau1[[#This Row],[ID]],4,LEN(Tableau1[[#This Row],[ID]])-5)</f>
        <v>C6</v>
      </c>
      <c r="C4030" t="s">
        <v>17472</v>
      </c>
      <c r="D4030">
        <v>0</v>
      </c>
      <c r="E4030">
        <v>3</v>
      </c>
      <c r="F4030">
        <v>457.27</v>
      </c>
      <c r="G4030">
        <v>2.637</v>
      </c>
      <c r="H4030">
        <v>6.6760000000000002</v>
      </c>
      <c r="I4030">
        <v>9.3130000000000006</v>
      </c>
      <c r="J4030">
        <v>0.28315258241199998</v>
      </c>
      <c r="K4030">
        <v>0.71684741758799997</v>
      </c>
      <c r="L4030">
        <v>1</v>
      </c>
      <c r="M4030" s="1" t="s">
        <v>46</v>
      </c>
      <c r="N4030">
        <v>61</v>
      </c>
      <c r="O4030">
        <v>65</v>
      </c>
      <c r="P4030">
        <v>87</v>
      </c>
      <c r="Q4030" t="s">
        <v>38</v>
      </c>
      <c r="R4030" t="s">
        <v>4957</v>
      </c>
    </row>
    <row r="4031" spans="1:18" x14ac:dyDescent="0.25">
      <c r="A4031" t="s">
        <v>4941</v>
      </c>
      <c r="B4031" t="str">
        <f>MID(Tableau1[[#This Row],[ID]],4,LEN(Tableau1[[#This Row],[ID]])-5)</f>
        <v>C6</v>
      </c>
      <c r="C4031" t="s">
        <v>17472</v>
      </c>
      <c r="D4031">
        <v>0</v>
      </c>
      <c r="E4031">
        <v>3</v>
      </c>
      <c r="F4031">
        <v>465.36700000000002</v>
      </c>
      <c r="G4031">
        <v>1.778</v>
      </c>
      <c r="H4031">
        <v>5.46</v>
      </c>
      <c r="I4031">
        <v>7.2380000000000004</v>
      </c>
      <c r="J4031">
        <v>0.24564796905200001</v>
      </c>
      <c r="K4031">
        <v>0.75435203094799996</v>
      </c>
      <c r="L4031">
        <v>2</v>
      </c>
      <c r="M4031" s="1" t="s">
        <v>158</v>
      </c>
      <c r="N4031">
        <v>86</v>
      </c>
      <c r="O4031">
        <v>88</v>
      </c>
      <c r="P4031">
        <v>89</v>
      </c>
      <c r="Q4031" t="s">
        <v>18</v>
      </c>
      <c r="R4031" t="s">
        <v>159</v>
      </c>
    </row>
    <row r="4032" spans="1:18" x14ac:dyDescent="0.25">
      <c r="A4032" t="s">
        <v>4941</v>
      </c>
      <c r="B4032" t="str">
        <f>MID(Tableau1[[#This Row],[ID]],4,LEN(Tableau1[[#This Row],[ID]])-5)</f>
        <v>C6</v>
      </c>
      <c r="C4032" t="s">
        <v>17472</v>
      </c>
      <c r="D4032">
        <v>0</v>
      </c>
      <c r="E4032">
        <v>3</v>
      </c>
      <c r="F4032">
        <v>480.125</v>
      </c>
      <c r="G4032">
        <v>2.3239999999999998</v>
      </c>
      <c r="H4032">
        <v>12.98</v>
      </c>
      <c r="I4032">
        <v>15.304</v>
      </c>
      <c r="J4032">
        <v>0.15185572399399999</v>
      </c>
      <c r="K4032">
        <v>0.84814427600599995</v>
      </c>
      <c r="L4032">
        <v>3</v>
      </c>
      <c r="M4032" s="1" t="s">
        <v>4958</v>
      </c>
      <c r="N4032">
        <v>88</v>
      </c>
      <c r="O4032">
        <v>91</v>
      </c>
      <c r="P4032">
        <v>92</v>
      </c>
      <c r="Q4032" t="s">
        <v>18</v>
      </c>
      <c r="R4032" t="s">
        <v>4959</v>
      </c>
    </row>
    <row r="4033" spans="1:18" x14ac:dyDescent="0.25">
      <c r="A4033" t="s">
        <v>4941</v>
      </c>
      <c r="B4033" t="str">
        <f>MID(Tableau1[[#This Row],[ID]],4,LEN(Tableau1[[#This Row],[ID]])-5)</f>
        <v>C6</v>
      </c>
      <c r="C4033" t="s">
        <v>17472</v>
      </c>
      <c r="D4033">
        <v>0</v>
      </c>
      <c r="E4033">
        <v>3</v>
      </c>
      <c r="F4033">
        <v>487.39400000000001</v>
      </c>
      <c r="G4033">
        <v>13.478999999999999</v>
      </c>
      <c r="H4033">
        <v>4.9450000000000003</v>
      </c>
      <c r="I4033">
        <v>18.423999999999999</v>
      </c>
      <c r="J4033">
        <v>0.73160008684300004</v>
      </c>
      <c r="K4033">
        <v>0.26839991315700001</v>
      </c>
      <c r="L4033">
        <v>0</v>
      </c>
      <c r="N4033">
        <v>91</v>
      </c>
      <c r="O4033">
        <v>88</v>
      </c>
      <c r="P4033">
        <v>89</v>
      </c>
      <c r="Q4033" t="s">
        <v>18</v>
      </c>
      <c r="R4033" t="s">
        <v>4960</v>
      </c>
    </row>
    <row r="4034" spans="1:18" x14ac:dyDescent="0.25">
      <c r="A4034" t="s">
        <v>4941</v>
      </c>
      <c r="B4034" t="str">
        <f>MID(Tableau1[[#This Row],[ID]],4,LEN(Tableau1[[#This Row],[ID]])-5)</f>
        <v>C6</v>
      </c>
      <c r="C4034" t="s">
        <v>17472</v>
      </c>
      <c r="D4034">
        <v>0</v>
      </c>
      <c r="E4034">
        <v>3</v>
      </c>
      <c r="F4034">
        <v>503.82100000000003</v>
      </c>
      <c r="G4034">
        <v>14.071</v>
      </c>
      <c r="H4034">
        <v>2.948</v>
      </c>
      <c r="I4034">
        <v>17.018999999999998</v>
      </c>
      <c r="J4034">
        <v>0.82678183207</v>
      </c>
      <c r="K4034">
        <v>0.17321816793</v>
      </c>
      <c r="L4034">
        <v>17</v>
      </c>
      <c r="M4034" s="1" t="s">
        <v>4961</v>
      </c>
      <c r="N4034">
        <v>88</v>
      </c>
      <c r="O4034">
        <v>105</v>
      </c>
      <c r="P4034">
        <v>106</v>
      </c>
      <c r="Q4034" t="s">
        <v>18</v>
      </c>
      <c r="R4034" t="s">
        <v>4962</v>
      </c>
    </row>
    <row r="4035" spans="1:18" x14ac:dyDescent="0.25">
      <c r="A4035" t="s">
        <v>4941</v>
      </c>
      <c r="B4035" t="str">
        <f>MID(Tableau1[[#This Row],[ID]],4,LEN(Tableau1[[#This Row],[ID]])-5)</f>
        <v>C6</v>
      </c>
      <c r="C4035" t="s">
        <v>17472</v>
      </c>
      <c r="D4035">
        <v>0</v>
      </c>
      <c r="E4035">
        <v>3</v>
      </c>
      <c r="F4035">
        <v>522.12</v>
      </c>
      <c r="G4035">
        <v>7.2229999999999999</v>
      </c>
      <c r="H4035">
        <v>4.2279999999999998</v>
      </c>
      <c r="I4035">
        <v>11.451000000000001</v>
      </c>
      <c r="J4035">
        <v>0.63077460483799996</v>
      </c>
      <c r="K4035">
        <v>0.36922539516199998</v>
      </c>
      <c r="L4035">
        <v>9</v>
      </c>
      <c r="M4035" s="1" t="s">
        <v>4963</v>
      </c>
      <c r="N4035">
        <v>105</v>
      </c>
      <c r="O4035">
        <v>114</v>
      </c>
      <c r="P4035">
        <v>115</v>
      </c>
      <c r="Q4035" t="s">
        <v>18</v>
      </c>
      <c r="R4035" t="s">
        <v>4964</v>
      </c>
    </row>
    <row r="4036" spans="1:18" x14ac:dyDescent="0.25">
      <c r="A4036" t="s">
        <v>4941</v>
      </c>
      <c r="B4036" t="str">
        <f>MID(Tableau1[[#This Row],[ID]],4,LEN(Tableau1[[#This Row],[ID]])-5)</f>
        <v>C6</v>
      </c>
      <c r="C4036" t="s">
        <v>17472</v>
      </c>
      <c r="D4036">
        <v>0</v>
      </c>
      <c r="E4036">
        <v>3</v>
      </c>
      <c r="F4036">
        <v>533.851</v>
      </c>
      <c r="G4036">
        <v>1.4359999999999999</v>
      </c>
      <c r="H4036">
        <v>4.508</v>
      </c>
      <c r="I4036">
        <v>5.944</v>
      </c>
      <c r="J4036">
        <v>0.241588156124</v>
      </c>
      <c r="K4036">
        <v>0.75841184387600002</v>
      </c>
      <c r="L4036">
        <v>2</v>
      </c>
      <c r="M4036" s="1" t="s">
        <v>20</v>
      </c>
      <c r="N4036">
        <v>114</v>
      </c>
      <c r="O4036">
        <v>116</v>
      </c>
      <c r="P4036">
        <v>117</v>
      </c>
      <c r="Q4036" t="s">
        <v>18</v>
      </c>
      <c r="R4036" t="s">
        <v>191</v>
      </c>
    </row>
    <row r="4037" spans="1:18" x14ac:dyDescent="0.25">
      <c r="A4037" t="s">
        <v>4941</v>
      </c>
      <c r="B4037" t="str">
        <f>MID(Tableau1[[#This Row],[ID]],4,LEN(Tableau1[[#This Row],[ID]])-5)</f>
        <v>C6</v>
      </c>
      <c r="C4037" t="s">
        <v>17472</v>
      </c>
      <c r="D4037">
        <v>0</v>
      </c>
      <c r="E4037">
        <v>3</v>
      </c>
      <c r="F4037">
        <v>540.07600000000002</v>
      </c>
      <c r="G4037">
        <v>3.9929999999999999</v>
      </c>
      <c r="H4037">
        <v>4.7889999999999997</v>
      </c>
      <c r="I4037">
        <v>8.782</v>
      </c>
      <c r="J4037">
        <v>0.45468002732899998</v>
      </c>
      <c r="K4037">
        <v>0.54531997267099996</v>
      </c>
      <c r="L4037">
        <v>7</v>
      </c>
      <c r="M4037" s="1" t="s">
        <v>4965</v>
      </c>
      <c r="N4037">
        <v>116</v>
      </c>
      <c r="O4037">
        <v>123</v>
      </c>
      <c r="P4037">
        <v>124</v>
      </c>
      <c r="Q4037" t="s">
        <v>18</v>
      </c>
      <c r="R4037" t="s">
        <v>4966</v>
      </c>
    </row>
    <row r="4038" spans="1:18" x14ac:dyDescent="0.25">
      <c r="A4038" t="s">
        <v>4941</v>
      </c>
      <c r="B4038" t="str">
        <f>MID(Tableau1[[#This Row],[ID]],4,LEN(Tableau1[[#This Row],[ID]])-5)</f>
        <v>C6</v>
      </c>
      <c r="C4038" t="s">
        <v>17472</v>
      </c>
      <c r="D4038">
        <v>0</v>
      </c>
      <c r="E4038">
        <v>3</v>
      </c>
      <c r="F4038">
        <v>547.798</v>
      </c>
      <c r="G4038">
        <v>18.533000000000001</v>
      </c>
      <c r="H4038">
        <v>3.7290000000000001</v>
      </c>
      <c r="I4038">
        <v>22.262</v>
      </c>
      <c r="J4038">
        <v>0.83249483424699999</v>
      </c>
      <c r="K4038">
        <v>0.16750516575300001</v>
      </c>
      <c r="L4038">
        <v>16</v>
      </c>
      <c r="M4038" s="1" t="s">
        <v>4967</v>
      </c>
      <c r="N4038">
        <v>123</v>
      </c>
      <c r="O4038">
        <v>139</v>
      </c>
      <c r="P4038">
        <v>140</v>
      </c>
      <c r="Q4038" t="s">
        <v>18</v>
      </c>
      <c r="R4038" t="s">
        <v>4968</v>
      </c>
    </row>
    <row r="4039" spans="1:18" x14ac:dyDescent="0.25">
      <c r="A4039" t="s">
        <v>4941</v>
      </c>
      <c r="B4039" t="str">
        <f>MID(Tableau1[[#This Row],[ID]],4,LEN(Tableau1[[#This Row],[ID]])-5)</f>
        <v>C6</v>
      </c>
      <c r="C4039" t="s">
        <v>17472</v>
      </c>
      <c r="D4039">
        <v>0</v>
      </c>
      <c r="E4039">
        <v>3</v>
      </c>
      <c r="F4039">
        <v>573.41300000000001</v>
      </c>
      <c r="G4039">
        <v>0.48399999999999999</v>
      </c>
      <c r="H4039">
        <v>7.0819999999999999</v>
      </c>
      <c r="I4039">
        <v>7.5659999999999998</v>
      </c>
      <c r="J4039">
        <v>6.3970393867299996E-2</v>
      </c>
      <c r="K4039">
        <v>0.93602960613300001</v>
      </c>
      <c r="L4039">
        <v>2</v>
      </c>
      <c r="M4039" s="1" t="s">
        <v>1303</v>
      </c>
      <c r="N4039">
        <v>139</v>
      </c>
      <c r="O4039">
        <v>141</v>
      </c>
      <c r="P4039">
        <v>142</v>
      </c>
      <c r="Q4039" t="s">
        <v>18</v>
      </c>
      <c r="R4039" t="s">
        <v>1303</v>
      </c>
    </row>
    <row r="4040" spans="1:18" x14ac:dyDescent="0.25">
      <c r="A4040" t="s">
        <v>4941</v>
      </c>
      <c r="B4040" t="str">
        <f>MID(Tableau1[[#This Row],[ID]],4,LEN(Tableau1[[#This Row],[ID]])-5)</f>
        <v>C6</v>
      </c>
      <c r="C4040" t="s">
        <v>17472</v>
      </c>
      <c r="D4040">
        <v>0</v>
      </c>
      <c r="E4040">
        <v>3</v>
      </c>
      <c r="F4040">
        <v>589.80899999999997</v>
      </c>
      <c r="G4040">
        <v>1.95</v>
      </c>
      <c r="H4040">
        <v>15.912000000000001</v>
      </c>
      <c r="I4040">
        <v>17.861999999999998</v>
      </c>
      <c r="J4040">
        <v>0.10917030567700001</v>
      </c>
      <c r="K4040">
        <v>0.89082969432299997</v>
      </c>
      <c r="L4040">
        <v>5</v>
      </c>
      <c r="M4040" s="1" t="s">
        <v>4969</v>
      </c>
      <c r="N4040">
        <v>115</v>
      </c>
      <c r="O4040">
        <v>120</v>
      </c>
      <c r="P4040">
        <v>147</v>
      </c>
      <c r="Q4040" t="s">
        <v>38</v>
      </c>
      <c r="R4040" t="s">
        <v>4970</v>
      </c>
    </row>
    <row r="4041" spans="1:18" x14ac:dyDescent="0.25">
      <c r="A4041" t="s">
        <v>4941</v>
      </c>
      <c r="B4041" t="str">
        <f>MID(Tableau1[[#This Row],[ID]],4,LEN(Tableau1[[#This Row],[ID]])-5)</f>
        <v>C6</v>
      </c>
      <c r="C4041" t="s">
        <v>17472</v>
      </c>
      <c r="D4041">
        <v>0</v>
      </c>
      <c r="E4041">
        <v>3</v>
      </c>
      <c r="F4041">
        <v>597.73400000000004</v>
      </c>
      <c r="G4041">
        <v>0.125</v>
      </c>
      <c r="H4041">
        <v>5.9749999999999996</v>
      </c>
      <c r="I4041">
        <v>6.1</v>
      </c>
      <c r="J4041">
        <v>2.04918032787E-2</v>
      </c>
      <c r="K4041">
        <v>0.97950819672099998</v>
      </c>
      <c r="L4041">
        <v>1</v>
      </c>
      <c r="M4041" s="1" t="s">
        <v>28</v>
      </c>
      <c r="N4041">
        <v>115</v>
      </c>
      <c r="O4041">
        <v>120</v>
      </c>
      <c r="P4041">
        <v>148</v>
      </c>
      <c r="Q4041" t="s">
        <v>38</v>
      </c>
      <c r="R4041" t="s">
        <v>29</v>
      </c>
    </row>
    <row r="4042" spans="1:18" x14ac:dyDescent="0.25">
      <c r="A4042" t="s">
        <v>4941</v>
      </c>
      <c r="B4042" t="str">
        <f>MID(Tableau1[[#This Row],[ID]],4,LEN(Tableau1[[#This Row],[ID]])-5)</f>
        <v>C6</v>
      </c>
      <c r="C4042" t="s">
        <v>17472</v>
      </c>
      <c r="D4042">
        <v>0</v>
      </c>
      <c r="E4042">
        <v>3</v>
      </c>
      <c r="F4042">
        <v>619.96400000000006</v>
      </c>
      <c r="G4042">
        <v>10.904</v>
      </c>
      <c r="H4042">
        <v>22.105</v>
      </c>
      <c r="I4042">
        <v>33.009</v>
      </c>
      <c r="J4042">
        <v>0.330334151292</v>
      </c>
      <c r="K4042">
        <v>0.66966584870800006</v>
      </c>
      <c r="L4042">
        <v>10</v>
      </c>
      <c r="M4042" s="1" t="s">
        <v>4971</v>
      </c>
      <c r="N4042">
        <v>120</v>
      </c>
      <c r="O4042">
        <v>130</v>
      </c>
      <c r="P4042">
        <v>158</v>
      </c>
      <c r="Q4042" t="s">
        <v>38</v>
      </c>
      <c r="R4042" t="s">
        <v>4972</v>
      </c>
    </row>
    <row r="4043" spans="1:18" x14ac:dyDescent="0.25">
      <c r="A4043" t="s">
        <v>4941</v>
      </c>
      <c r="B4043" t="str">
        <f>MID(Tableau1[[#This Row],[ID]],4,LEN(Tableau1[[#This Row],[ID]])-5)</f>
        <v>C6</v>
      </c>
      <c r="C4043" t="s">
        <v>17472</v>
      </c>
      <c r="D4043">
        <v>0</v>
      </c>
      <c r="E4043">
        <v>3</v>
      </c>
      <c r="F4043">
        <v>640.26</v>
      </c>
      <c r="G4043">
        <v>7.2539999999999996</v>
      </c>
      <c r="H4043">
        <v>9.3919999999999995</v>
      </c>
      <c r="I4043">
        <v>16.646000000000001</v>
      </c>
      <c r="J4043">
        <v>0.43578036765599998</v>
      </c>
      <c r="K4043">
        <v>0.56421963234399997</v>
      </c>
      <c r="L4043">
        <v>6</v>
      </c>
      <c r="M4043" s="1" t="s">
        <v>4973</v>
      </c>
      <c r="N4043">
        <v>157</v>
      </c>
      <c r="O4043">
        <v>163</v>
      </c>
      <c r="P4043">
        <v>164</v>
      </c>
      <c r="Q4043" t="s">
        <v>18</v>
      </c>
      <c r="R4043" t="s">
        <v>4974</v>
      </c>
    </row>
    <row r="4044" spans="1:18" x14ac:dyDescent="0.25">
      <c r="A4044" t="s">
        <v>4941</v>
      </c>
      <c r="B4044" t="str">
        <f>MID(Tableau1[[#This Row],[ID]],4,LEN(Tableau1[[#This Row],[ID]])-5)</f>
        <v>C6</v>
      </c>
      <c r="C4044" t="s">
        <v>17472</v>
      </c>
      <c r="D4044">
        <v>0</v>
      </c>
      <c r="E4044">
        <v>3</v>
      </c>
      <c r="F4044">
        <v>654.33100000000002</v>
      </c>
      <c r="G4044">
        <v>1.232</v>
      </c>
      <c r="H4044">
        <v>6.8170000000000002</v>
      </c>
      <c r="I4044">
        <v>8.0489999999999995</v>
      </c>
      <c r="J4044">
        <v>0.15306249223500001</v>
      </c>
      <c r="K4044">
        <v>0.84693750776499999</v>
      </c>
      <c r="L4044">
        <v>2</v>
      </c>
      <c r="M4044" s="1" t="s">
        <v>158</v>
      </c>
      <c r="N4044">
        <v>163</v>
      </c>
      <c r="O4044">
        <v>165</v>
      </c>
      <c r="P4044">
        <v>166</v>
      </c>
      <c r="Q4044" t="s">
        <v>18</v>
      </c>
      <c r="R4044" t="s">
        <v>159</v>
      </c>
    </row>
    <row r="4045" spans="1:18" x14ac:dyDescent="0.25">
      <c r="A4045" t="s">
        <v>4941</v>
      </c>
      <c r="B4045" t="str">
        <f>MID(Tableau1[[#This Row],[ID]],4,LEN(Tableau1[[#This Row],[ID]])-5)</f>
        <v>C6</v>
      </c>
      <c r="C4045" t="s">
        <v>17472</v>
      </c>
      <c r="D4045">
        <v>0</v>
      </c>
      <c r="E4045">
        <v>3</v>
      </c>
      <c r="F4045">
        <v>660.99199999999996</v>
      </c>
      <c r="G4045">
        <v>20.015000000000001</v>
      </c>
      <c r="H4045">
        <v>5.4290000000000003</v>
      </c>
      <c r="I4045">
        <v>25.443999999999999</v>
      </c>
      <c r="J4045">
        <v>0.78662946077700002</v>
      </c>
      <c r="K4045">
        <v>0.21337053922300001</v>
      </c>
      <c r="L4045">
        <v>17</v>
      </c>
      <c r="M4045" s="1" t="s">
        <v>4975</v>
      </c>
      <c r="N4045">
        <v>167</v>
      </c>
      <c r="O4045">
        <v>182</v>
      </c>
      <c r="P4045">
        <v>183</v>
      </c>
      <c r="Q4045" t="s">
        <v>18</v>
      </c>
      <c r="R4045" t="s">
        <v>4976</v>
      </c>
    </row>
    <row r="4046" spans="1:18" x14ac:dyDescent="0.25">
      <c r="A4046" t="s">
        <v>4941</v>
      </c>
      <c r="B4046" t="str">
        <f>MID(Tableau1[[#This Row],[ID]],4,LEN(Tableau1[[#This Row],[ID]])-5)</f>
        <v>C6</v>
      </c>
      <c r="C4046" t="s">
        <v>17472</v>
      </c>
      <c r="D4046">
        <v>0</v>
      </c>
      <c r="E4046">
        <v>3</v>
      </c>
      <c r="F4046">
        <v>687.46500000000003</v>
      </c>
      <c r="G4046">
        <v>16.614999999999998</v>
      </c>
      <c r="H4046">
        <v>6.4580000000000002</v>
      </c>
      <c r="I4046">
        <v>23.073</v>
      </c>
      <c r="J4046">
        <v>0.72010575131099996</v>
      </c>
      <c r="K4046">
        <v>0.27989424868899998</v>
      </c>
      <c r="L4046">
        <v>19</v>
      </c>
      <c r="M4046" s="1" t="s">
        <v>4977</v>
      </c>
      <c r="N4046">
        <v>182</v>
      </c>
      <c r="O4046">
        <v>201</v>
      </c>
      <c r="P4046">
        <v>202</v>
      </c>
      <c r="Q4046" t="s">
        <v>21</v>
      </c>
      <c r="R4046" t="s">
        <v>4978</v>
      </c>
    </row>
    <row r="4047" spans="1:18" x14ac:dyDescent="0.25">
      <c r="A4047" t="s">
        <v>4941</v>
      </c>
      <c r="B4047" t="str">
        <f>MID(Tableau1[[#This Row],[ID]],4,LEN(Tableau1[[#This Row],[ID]])-5)</f>
        <v>C6</v>
      </c>
      <c r="C4047" t="s">
        <v>17472</v>
      </c>
      <c r="D4047">
        <v>0</v>
      </c>
      <c r="E4047">
        <v>3</v>
      </c>
      <c r="F4047">
        <v>709.49300000000005</v>
      </c>
      <c r="G4047">
        <v>12.012</v>
      </c>
      <c r="H4047">
        <v>5.4130000000000003</v>
      </c>
      <c r="I4047">
        <v>17.425000000000001</v>
      </c>
      <c r="J4047">
        <v>0.68935437589699999</v>
      </c>
      <c r="K4047">
        <v>0.31064562410300001</v>
      </c>
      <c r="L4047">
        <v>15</v>
      </c>
      <c r="M4047" s="1" t="s">
        <v>4979</v>
      </c>
      <c r="N4047">
        <v>201</v>
      </c>
      <c r="O4047">
        <v>214</v>
      </c>
      <c r="P4047">
        <v>215</v>
      </c>
      <c r="Q4047" t="s">
        <v>21</v>
      </c>
      <c r="R4047" t="s">
        <v>4980</v>
      </c>
    </row>
    <row r="4048" spans="1:18" x14ac:dyDescent="0.25">
      <c r="A4048" t="s">
        <v>4941</v>
      </c>
      <c r="B4048" t="str">
        <f>MID(Tableau1[[#This Row],[ID]],4,LEN(Tableau1[[#This Row],[ID]])-5)</f>
        <v>C6</v>
      </c>
      <c r="C4048" t="s">
        <v>17472</v>
      </c>
      <c r="D4048">
        <v>0</v>
      </c>
      <c r="E4048">
        <v>3</v>
      </c>
      <c r="F4048">
        <v>724.18799999999999</v>
      </c>
      <c r="G4048">
        <v>0.14099999999999999</v>
      </c>
      <c r="H4048">
        <v>2.6829999999999998</v>
      </c>
      <c r="I4048">
        <v>2.8239999999999998</v>
      </c>
      <c r="J4048">
        <v>4.9929178470299998E-2</v>
      </c>
      <c r="K4048">
        <v>0.95007082153</v>
      </c>
      <c r="L4048">
        <v>1</v>
      </c>
      <c r="M4048" s="1" t="s">
        <v>1197</v>
      </c>
      <c r="N4048">
        <v>214</v>
      </c>
      <c r="O4048">
        <v>215</v>
      </c>
      <c r="P4048">
        <v>216</v>
      </c>
      <c r="Q4048" t="s">
        <v>21</v>
      </c>
      <c r="R4048" t="s">
        <v>1197</v>
      </c>
    </row>
    <row r="4049" spans="1:18" x14ac:dyDescent="0.25">
      <c r="A4049" t="s">
        <v>4941</v>
      </c>
      <c r="B4049" t="str">
        <f>MID(Tableau1[[#This Row],[ID]],4,LEN(Tableau1[[#This Row],[ID]])-5)</f>
        <v>C6</v>
      </c>
      <c r="C4049" t="s">
        <v>17472</v>
      </c>
      <c r="D4049">
        <v>0</v>
      </c>
      <c r="E4049">
        <v>3</v>
      </c>
      <c r="F4049">
        <v>727.91700000000003</v>
      </c>
      <c r="G4049">
        <v>0.156</v>
      </c>
      <c r="H4049">
        <v>3.5880000000000001</v>
      </c>
      <c r="I4049">
        <v>3.7440000000000002</v>
      </c>
      <c r="J4049">
        <v>4.1666666666699999E-2</v>
      </c>
      <c r="K4049">
        <v>0.95833333333299997</v>
      </c>
      <c r="L4049">
        <v>1</v>
      </c>
      <c r="M4049" s="1" t="s">
        <v>98</v>
      </c>
      <c r="N4049">
        <v>215</v>
      </c>
      <c r="O4049">
        <v>216</v>
      </c>
      <c r="P4049">
        <v>217</v>
      </c>
      <c r="Q4049" t="s">
        <v>21</v>
      </c>
      <c r="R4049" t="s">
        <v>98</v>
      </c>
    </row>
    <row r="4050" spans="1:18" x14ac:dyDescent="0.25">
      <c r="A4050" t="s">
        <v>4941</v>
      </c>
      <c r="B4050" t="str">
        <f>MID(Tableau1[[#This Row],[ID]],4,LEN(Tableau1[[#This Row],[ID]])-5)</f>
        <v>C6</v>
      </c>
      <c r="C4050" t="s">
        <v>17472</v>
      </c>
      <c r="D4050">
        <v>0</v>
      </c>
      <c r="E4050">
        <v>3</v>
      </c>
      <c r="F4050">
        <v>740.303</v>
      </c>
      <c r="G4050">
        <v>1.7470000000000001</v>
      </c>
      <c r="H4050">
        <v>12.23</v>
      </c>
      <c r="I4050">
        <v>13.977</v>
      </c>
      <c r="J4050">
        <v>0.124991056736</v>
      </c>
      <c r="K4050">
        <v>0.87500894326400003</v>
      </c>
      <c r="L4050">
        <v>3</v>
      </c>
      <c r="M4050" s="1" t="s">
        <v>4981</v>
      </c>
      <c r="N4050">
        <v>216</v>
      </c>
      <c r="O4050">
        <v>219</v>
      </c>
      <c r="P4050">
        <v>220</v>
      </c>
      <c r="Q4050" t="s">
        <v>21</v>
      </c>
      <c r="R4050" t="s">
        <v>4981</v>
      </c>
    </row>
    <row r="4051" spans="1:18" x14ac:dyDescent="0.25">
      <c r="A4051" t="s">
        <v>4941</v>
      </c>
      <c r="B4051" t="str">
        <f>MID(Tableau1[[#This Row],[ID]],4,LEN(Tableau1[[#This Row],[ID]])-5)</f>
        <v>C6</v>
      </c>
      <c r="C4051" t="s">
        <v>17472</v>
      </c>
      <c r="D4051">
        <v>0</v>
      </c>
      <c r="E4051">
        <v>3</v>
      </c>
      <c r="F4051">
        <v>745.63800000000003</v>
      </c>
      <c r="G4051">
        <v>4.7E-2</v>
      </c>
      <c r="H4051">
        <v>3.5880000000000001</v>
      </c>
      <c r="I4051">
        <v>3.6349999999999998</v>
      </c>
      <c r="J4051">
        <v>1.29298486933E-2</v>
      </c>
      <c r="K4051">
        <v>0.98707015130700004</v>
      </c>
      <c r="L4051">
        <v>1</v>
      </c>
      <c r="M4051" s="1" t="s">
        <v>98</v>
      </c>
      <c r="N4051">
        <v>219</v>
      </c>
      <c r="O4051">
        <v>220</v>
      </c>
      <c r="P4051">
        <v>221</v>
      </c>
      <c r="Q4051" t="s">
        <v>21</v>
      </c>
      <c r="R4051" t="s">
        <v>98</v>
      </c>
    </row>
    <row r="4052" spans="1:18" x14ac:dyDescent="0.25">
      <c r="A4052" t="s">
        <v>4941</v>
      </c>
      <c r="B4052" t="str">
        <f>MID(Tableau1[[#This Row],[ID]],4,LEN(Tableau1[[#This Row],[ID]])-5)</f>
        <v>C6</v>
      </c>
      <c r="C4052" t="s">
        <v>17472</v>
      </c>
      <c r="D4052">
        <v>0</v>
      </c>
      <c r="E4052">
        <v>3</v>
      </c>
      <c r="F4052">
        <v>749.97500000000002</v>
      </c>
      <c r="G4052">
        <v>0.125</v>
      </c>
      <c r="H4052">
        <v>4.29</v>
      </c>
      <c r="I4052">
        <v>4.415</v>
      </c>
      <c r="J4052">
        <v>2.8312570781399999E-2</v>
      </c>
      <c r="K4052">
        <v>0.97168742921899998</v>
      </c>
      <c r="L4052">
        <v>1</v>
      </c>
      <c r="M4052" s="1" t="s">
        <v>28</v>
      </c>
      <c r="N4052">
        <v>220</v>
      </c>
      <c r="O4052">
        <v>221</v>
      </c>
      <c r="P4052">
        <v>222</v>
      </c>
      <c r="Q4052" t="s">
        <v>21</v>
      </c>
      <c r="R4052" t="s">
        <v>29</v>
      </c>
    </row>
    <row r="4053" spans="1:18" x14ac:dyDescent="0.25">
      <c r="A4053" t="s">
        <v>4941</v>
      </c>
      <c r="B4053" t="str">
        <f>MID(Tableau1[[#This Row],[ID]],4,LEN(Tableau1[[#This Row],[ID]])-5)</f>
        <v>C6</v>
      </c>
      <c r="C4053" t="s">
        <v>17472</v>
      </c>
      <c r="D4053">
        <v>0</v>
      </c>
      <c r="E4053">
        <v>3</v>
      </c>
      <c r="F4053">
        <v>760.45799999999997</v>
      </c>
      <c r="G4053">
        <v>14.898</v>
      </c>
      <c r="H4053">
        <v>10.358000000000001</v>
      </c>
      <c r="I4053">
        <v>25.256</v>
      </c>
      <c r="J4053">
        <v>0.58987963256300002</v>
      </c>
      <c r="K4053">
        <v>0.41012036743699998</v>
      </c>
      <c r="L4053">
        <v>12</v>
      </c>
      <c r="M4053" s="1" t="s">
        <v>4982</v>
      </c>
      <c r="N4053">
        <v>221</v>
      </c>
      <c r="O4053">
        <v>233</v>
      </c>
      <c r="P4053">
        <v>234</v>
      </c>
      <c r="Q4053" t="s">
        <v>21</v>
      </c>
      <c r="R4053" t="s">
        <v>4983</v>
      </c>
    </row>
    <row r="4054" spans="1:18" x14ac:dyDescent="0.25">
      <c r="A4054" t="s">
        <v>4941</v>
      </c>
      <c r="B4054" t="str">
        <f>MID(Tableau1[[#This Row],[ID]],4,LEN(Tableau1[[#This Row],[ID]])-5)</f>
        <v>C6</v>
      </c>
      <c r="C4054" t="s">
        <v>17472</v>
      </c>
      <c r="D4054">
        <v>0</v>
      </c>
      <c r="E4054">
        <v>3</v>
      </c>
      <c r="F4054">
        <v>778.89800000000002</v>
      </c>
      <c r="G4054">
        <v>3.3220000000000001</v>
      </c>
      <c r="H4054">
        <v>3.5419999999999998</v>
      </c>
      <c r="I4054">
        <v>6.8639999999999999</v>
      </c>
      <c r="J4054">
        <v>0.48397435897399999</v>
      </c>
      <c r="K4054">
        <v>0.51602564102600001</v>
      </c>
      <c r="L4054">
        <v>5</v>
      </c>
      <c r="M4054" s="1" t="s">
        <v>4984</v>
      </c>
      <c r="N4054">
        <v>233</v>
      </c>
      <c r="O4054">
        <v>238</v>
      </c>
      <c r="P4054">
        <v>239</v>
      </c>
      <c r="Q4054" t="s">
        <v>18</v>
      </c>
      <c r="R4054" t="s">
        <v>4985</v>
      </c>
    </row>
    <row r="4055" spans="1:18" x14ac:dyDescent="0.25">
      <c r="A4055" t="s">
        <v>4941</v>
      </c>
      <c r="B4055" t="str">
        <f>MID(Tableau1[[#This Row],[ID]],4,LEN(Tableau1[[#This Row],[ID]])-5)</f>
        <v>C6</v>
      </c>
      <c r="C4055" t="s">
        <v>17472</v>
      </c>
      <c r="D4055">
        <v>0</v>
      </c>
      <c r="E4055">
        <v>3</v>
      </c>
      <c r="F4055">
        <v>785.26300000000003</v>
      </c>
      <c r="G4055">
        <v>20.934999999999999</v>
      </c>
      <c r="H4055">
        <v>3.0430000000000001</v>
      </c>
      <c r="I4055">
        <v>23.978000000000002</v>
      </c>
      <c r="J4055">
        <v>0.87309200100100004</v>
      </c>
      <c r="K4055">
        <v>0.12690799899899999</v>
      </c>
      <c r="L4055">
        <v>18</v>
      </c>
      <c r="M4055" s="1" t="s">
        <v>4986</v>
      </c>
      <c r="N4055">
        <v>238</v>
      </c>
      <c r="O4055">
        <v>256</v>
      </c>
      <c r="P4055">
        <v>257</v>
      </c>
      <c r="Q4055" t="s">
        <v>18</v>
      </c>
      <c r="R4055" t="s">
        <v>4987</v>
      </c>
    </row>
    <row r="4056" spans="1:18" x14ac:dyDescent="0.25">
      <c r="A4056" t="s">
        <v>4941</v>
      </c>
      <c r="B4056" t="str">
        <f>MID(Tableau1[[#This Row],[ID]],4,LEN(Tableau1[[#This Row],[ID]])-5)</f>
        <v>C6</v>
      </c>
      <c r="C4056" t="s">
        <v>17472</v>
      </c>
      <c r="D4056">
        <v>0</v>
      </c>
      <c r="E4056">
        <v>3</v>
      </c>
      <c r="F4056">
        <v>809.69200000000001</v>
      </c>
      <c r="G4056">
        <v>3.51</v>
      </c>
      <c r="H4056">
        <v>3.4940000000000002</v>
      </c>
      <c r="I4056">
        <v>7.0039999999999996</v>
      </c>
      <c r="J4056">
        <v>0.50114220445500002</v>
      </c>
      <c r="K4056">
        <v>0.49885779554499998</v>
      </c>
      <c r="L4056">
        <v>5</v>
      </c>
      <c r="M4056" s="1" t="s">
        <v>4988</v>
      </c>
      <c r="N4056">
        <v>256</v>
      </c>
      <c r="O4056">
        <v>261</v>
      </c>
      <c r="P4056">
        <v>262</v>
      </c>
      <c r="Q4056" t="s">
        <v>18</v>
      </c>
      <c r="R4056" t="s">
        <v>4989</v>
      </c>
    </row>
    <row r="4057" spans="1:18" x14ac:dyDescent="0.25">
      <c r="A4057" t="s">
        <v>4941</v>
      </c>
      <c r="B4057" t="str">
        <f>MID(Tableau1[[#This Row],[ID]],4,LEN(Tableau1[[#This Row],[ID]])-5)</f>
        <v>C6</v>
      </c>
      <c r="C4057" t="s">
        <v>17472</v>
      </c>
      <c r="D4057">
        <v>0</v>
      </c>
      <c r="E4057">
        <v>3</v>
      </c>
      <c r="F4057">
        <v>835.30799999999999</v>
      </c>
      <c r="G4057">
        <v>5.3040000000000003</v>
      </c>
      <c r="H4057">
        <v>22.106000000000002</v>
      </c>
      <c r="I4057">
        <v>27.41</v>
      </c>
      <c r="J4057">
        <v>0.19350601970100001</v>
      </c>
      <c r="K4057">
        <v>0.80649398029899999</v>
      </c>
      <c r="L4057">
        <v>2</v>
      </c>
      <c r="M4057" s="1" t="s">
        <v>4990</v>
      </c>
      <c r="N4057">
        <v>237</v>
      </c>
      <c r="O4057">
        <v>261</v>
      </c>
      <c r="P4057">
        <v>264</v>
      </c>
      <c r="Q4057" t="s">
        <v>38</v>
      </c>
      <c r="R4057" t="s">
        <v>4991</v>
      </c>
    </row>
    <row r="4058" spans="1:18" x14ac:dyDescent="0.25">
      <c r="A4058" t="s">
        <v>4941</v>
      </c>
      <c r="B4058" t="str">
        <f>MID(Tableau1[[#This Row],[ID]],4,LEN(Tableau1[[#This Row],[ID]])-5)</f>
        <v>C6</v>
      </c>
      <c r="C4058" t="s">
        <v>17472</v>
      </c>
      <c r="D4058">
        <v>0</v>
      </c>
      <c r="E4058">
        <v>3</v>
      </c>
      <c r="F4058">
        <v>847.71</v>
      </c>
      <c r="G4058">
        <v>22.651</v>
      </c>
      <c r="H4058">
        <v>7.0979999999999999</v>
      </c>
      <c r="I4058">
        <v>29.748999999999999</v>
      </c>
      <c r="J4058">
        <v>0.76140374466399996</v>
      </c>
      <c r="K4058">
        <v>0.23859625533600001</v>
      </c>
      <c r="L4058">
        <v>23</v>
      </c>
      <c r="M4058" s="1" t="s">
        <v>4992</v>
      </c>
      <c r="N4058">
        <v>262</v>
      </c>
      <c r="O4058">
        <v>284</v>
      </c>
      <c r="P4058">
        <v>286</v>
      </c>
      <c r="Q4058" t="s">
        <v>21</v>
      </c>
      <c r="R4058" t="s">
        <v>4993</v>
      </c>
    </row>
    <row r="4059" spans="1:18" x14ac:dyDescent="0.25">
      <c r="A4059" t="s">
        <v>4941</v>
      </c>
      <c r="B4059" t="str">
        <f>MID(Tableau1[[#This Row],[ID]],4,LEN(Tableau1[[#This Row],[ID]])-5)</f>
        <v>C6</v>
      </c>
      <c r="C4059" t="s">
        <v>17472</v>
      </c>
      <c r="D4059">
        <v>0</v>
      </c>
      <c r="E4059">
        <v>3</v>
      </c>
      <c r="F4059">
        <v>873.029</v>
      </c>
      <c r="G4059">
        <v>0.17100000000000001</v>
      </c>
      <c r="H4059">
        <v>2.6680000000000001</v>
      </c>
      <c r="I4059">
        <v>2.839</v>
      </c>
      <c r="J4059">
        <v>6.0232476223999999E-2</v>
      </c>
      <c r="K4059">
        <v>0.93976752377600004</v>
      </c>
      <c r="L4059">
        <v>0</v>
      </c>
      <c r="N4059">
        <v>284</v>
      </c>
      <c r="O4059">
        <v>283</v>
      </c>
      <c r="P4059">
        <v>285</v>
      </c>
      <c r="Q4059" t="s">
        <v>21</v>
      </c>
      <c r="R4059" t="s">
        <v>47</v>
      </c>
    </row>
    <row r="4060" spans="1:18" x14ac:dyDescent="0.25">
      <c r="A4060" t="s">
        <v>4941</v>
      </c>
      <c r="B4060" t="str">
        <f>MID(Tableau1[[#This Row],[ID]],4,LEN(Tableau1[[#This Row],[ID]])-5)</f>
        <v>C6</v>
      </c>
      <c r="C4060" t="s">
        <v>17472</v>
      </c>
      <c r="D4060">
        <v>0</v>
      </c>
      <c r="E4060">
        <v>3</v>
      </c>
      <c r="F4060">
        <v>876.03899999999999</v>
      </c>
      <c r="G4060">
        <v>2.4649999999999999</v>
      </c>
      <c r="H4060">
        <v>2.839</v>
      </c>
      <c r="I4060">
        <v>5.3040000000000003</v>
      </c>
      <c r="J4060">
        <v>0.46474358974399999</v>
      </c>
      <c r="K4060">
        <v>0.53525641025600001</v>
      </c>
      <c r="L4060">
        <v>1</v>
      </c>
      <c r="M4060" s="1" t="s">
        <v>98</v>
      </c>
      <c r="N4060">
        <v>284</v>
      </c>
      <c r="O4060">
        <v>284</v>
      </c>
      <c r="P4060">
        <v>286</v>
      </c>
      <c r="Q4060" t="s">
        <v>18</v>
      </c>
      <c r="R4060" t="s">
        <v>194</v>
      </c>
    </row>
    <row r="4061" spans="1:18" x14ac:dyDescent="0.25">
      <c r="A4061" t="s">
        <v>4941</v>
      </c>
      <c r="B4061" t="str">
        <f>MID(Tableau1[[#This Row],[ID]],4,LEN(Tableau1[[#This Row],[ID]])-5)</f>
        <v>C6</v>
      </c>
      <c r="C4061" t="s">
        <v>17472</v>
      </c>
      <c r="D4061">
        <v>0</v>
      </c>
      <c r="E4061">
        <v>3</v>
      </c>
      <c r="F4061">
        <v>905.41399999999999</v>
      </c>
      <c r="G4061">
        <v>2.044</v>
      </c>
      <c r="H4061">
        <v>26.91</v>
      </c>
      <c r="I4061">
        <v>28.954000000000001</v>
      </c>
      <c r="J4061">
        <v>7.0594736478599998E-2</v>
      </c>
      <c r="K4061">
        <v>0.92940526352099995</v>
      </c>
      <c r="L4061">
        <v>3</v>
      </c>
      <c r="M4061" s="1" t="s">
        <v>93</v>
      </c>
      <c r="N4061">
        <v>284</v>
      </c>
      <c r="O4061">
        <v>286</v>
      </c>
      <c r="P4061">
        <v>288</v>
      </c>
      <c r="Q4061" t="s">
        <v>38</v>
      </c>
      <c r="R4061" t="s">
        <v>291</v>
      </c>
    </row>
    <row r="4062" spans="1:18" x14ac:dyDescent="0.25">
      <c r="A4062" t="s">
        <v>4941</v>
      </c>
      <c r="B4062" t="str">
        <f>MID(Tableau1[[#This Row],[ID]],4,LEN(Tableau1[[#This Row],[ID]])-5)</f>
        <v>C6</v>
      </c>
      <c r="C4062" t="s">
        <v>17472</v>
      </c>
      <c r="D4062">
        <v>0</v>
      </c>
      <c r="E4062">
        <v>3</v>
      </c>
      <c r="F4062">
        <v>911.17100000000005</v>
      </c>
      <c r="G4062">
        <v>12.87</v>
      </c>
      <c r="H4062">
        <v>3.7130000000000001</v>
      </c>
      <c r="I4062">
        <v>16.582999999999998</v>
      </c>
      <c r="J4062">
        <v>0.77609600192999995</v>
      </c>
      <c r="K4062">
        <v>0.22390399807</v>
      </c>
      <c r="L4062">
        <v>10</v>
      </c>
      <c r="M4062" s="1" t="s">
        <v>4994</v>
      </c>
      <c r="N4062">
        <v>286</v>
      </c>
      <c r="O4062">
        <v>296</v>
      </c>
      <c r="P4062">
        <v>298</v>
      </c>
      <c r="Q4062" t="s">
        <v>38</v>
      </c>
      <c r="R4062" t="s">
        <v>4995</v>
      </c>
    </row>
    <row r="4063" spans="1:18" x14ac:dyDescent="0.25">
      <c r="A4063" t="s">
        <v>4941</v>
      </c>
      <c r="B4063" t="str">
        <f>MID(Tableau1[[#This Row],[ID]],4,LEN(Tableau1[[#This Row],[ID]])-5)</f>
        <v>C6</v>
      </c>
      <c r="C4063" t="s">
        <v>17472</v>
      </c>
      <c r="D4063">
        <v>0</v>
      </c>
      <c r="E4063">
        <v>3</v>
      </c>
      <c r="F4063">
        <v>926.80200000000002</v>
      </c>
      <c r="G4063">
        <v>6.6459999999999999</v>
      </c>
      <c r="H4063">
        <v>2.7610000000000001</v>
      </c>
      <c r="I4063">
        <v>9.407</v>
      </c>
      <c r="J4063">
        <v>0.70649516317600003</v>
      </c>
      <c r="K4063">
        <v>0.29350483682400003</v>
      </c>
      <c r="L4063">
        <v>7</v>
      </c>
      <c r="M4063" s="1" t="s">
        <v>4996</v>
      </c>
      <c r="N4063">
        <v>296</v>
      </c>
      <c r="O4063">
        <v>303</v>
      </c>
      <c r="P4063">
        <v>305</v>
      </c>
      <c r="Q4063" t="s">
        <v>38</v>
      </c>
      <c r="R4063" t="s">
        <v>4996</v>
      </c>
    </row>
    <row r="4064" spans="1:18" x14ac:dyDescent="0.25">
      <c r="A4064" t="s">
        <v>4941</v>
      </c>
      <c r="B4064" t="str">
        <f>MID(Tableau1[[#This Row],[ID]],4,LEN(Tableau1[[#This Row],[ID]])-5)</f>
        <v>C6</v>
      </c>
      <c r="C4064" t="s">
        <v>17472</v>
      </c>
      <c r="D4064">
        <v>0</v>
      </c>
      <c r="E4064">
        <v>3</v>
      </c>
      <c r="F4064">
        <v>936.63</v>
      </c>
      <c r="G4064">
        <v>5.0389999999999997</v>
      </c>
      <c r="H4064">
        <v>3.1819999999999999</v>
      </c>
      <c r="I4064">
        <v>8.2210000000000001</v>
      </c>
      <c r="J4064">
        <v>0.61294246442</v>
      </c>
      <c r="K4064">
        <v>0.38705753558</v>
      </c>
      <c r="L4064">
        <v>2</v>
      </c>
      <c r="M4064" s="1" t="s">
        <v>3613</v>
      </c>
      <c r="N4064">
        <v>304</v>
      </c>
      <c r="O4064">
        <v>304</v>
      </c>
      <c r="P4064">
        <v>306</v>
      </c>
      <c r="Q4064" t="s">
        <v>18</v>
      </c>
      <c r="R4064" t="s">
        <v>4997</v>
      </c>
    </row>
    <row r="4065" spans="1:18" x14ac:dyDescent="0.25">
      <c r="A4065" t="s">
        <v>4941</v>
      </c>
      <c r="B4065" t="str">
        <f>MID(Tableau1[[#This Row],[ID]],4,LEN(Tableau1[[#This Row],[ID]])-5)</f>
        <v>C6</v>
      </c>
      <c r="C4065" t="s">
        <v>17472</v>
      </c>
      <c r="D4065">
        <v>0</v>
      </c>
      <c r="E4065">
        <v>3</v>
      </c>
      <c r="F4065">
        <v>979.32799999999997</v>
      </c>
      <c r="G4065">
        <v>6.8949999999999996</v>
      </c>
      <c r="H4065">
        <v>37.658999999999999</v>
      </c>
      <c r="I4065">
        <v>44.554000000000002</v>
      </c>
      <c r="J4065">
        <v>0.154756026395</v>
      </c>
      <c r="K4065">
        <v>0.84524397360500003</v>
      </c>
      <c r="L4065">
        <v>4</v>
      </c>
      <c r="M4065" s="1" t="s">
        <v>1172</v>
      </c>
      <c r="N4065">
        <v>304</v>
      </c>
      <c r="O4065">
        <v>308</v>
      </c>
      <c r="P4065">
        <v>310</v>
      </c>
      <c r="Q4065" t="s">
        <v>38</v>
      </c>
      <c r="R4065" t="s">
        <v>4998</v>
      </c>
    </row>
    <row r="4066" spans="1:18" x14ac:dyDescent="0.25">
      <c r="A4066" t="s">
        <v>4941</v>
      </c>
      <c r="B4066" t="str">
        <f>MID(Tableau1[[#This Row],[ID]],4,LEN(Tableau1[[#This Row],[ID]])-5)</f>
        <v>C6</v>
      </c>
      <c r="C4066" t="s">
        <v>17472</v>
      </c>
      <c r="D4066">
        <v>0</v>
      </c>
      <c r="E4066">
        <v>3</v>
      </c>
      <c r="F4066">
        <v>988.89099999999996</v>
      </c>
      <c r="G4066">
        <v>36.051000000000002</v>
      </c>
      <c r="H4066">
        <v>2.6680000000000001</v>
      </c>
      <c r="I4066">
        <v>38.719000000000001</v>
      </c>
      <c r="J4066">
        <v>0.93109326170600004</v>
      </c>
      <c r="K4066">
        <v>6.8906738293899997E-2</v>
      </c>
      <c r="L4066">
        <v>23</v>
      </c>
      <c r="M4066" s="1" t="s">
        <v>4999</v>
      </c>
      <c r="N4066">
        <v>308</v>
      </c>
      <c r="O4066">
        <v>328</v>
      </c>
      <c r="P4066">
        <v>330</v>
      </c>
      <c r="Q4066" t="s">
        <v>38</v>
      </c>
      <c r="R4066" t="s">
        <v>5000</v>
      </c>
    </row>
    <row r="4067" spans="1:18" x14ac:dyDescent="0.25">
      <c r="A4067" t="s">
        <v>4941</v>
      </c>
      <c r="B4067" t="str">
        <f>MID(Tableau1[[#This Row],[ID]],4,LEN(Tableau1[[#This Row],[ID]])-5)</f>
        <v>C6</v>
      </c>
      <c r="C4067" t="s">
        <v>17472</v>
      </c>
      <c r="D4067">
        <v>0</v>
      </c>
      <c r="E4067">
        <v>3</v>
      </c>
      <c r="F4067">
        <v>1030.3869999999999</v>
      </c>
      <c r="G4067">
        <v>1.3260000000000001</v>
      </c>
      <c r="H4067">
        <v>5.4450000000000003</v>
      </c>
      <c r="I4067">
        <v>6.7709999999999999</v>
      </c>
      <c r="J4067">
        <v>0.19583517944199999</v>
      </c>
      <c r="K4067">
        <v>0.80416482055799998</v>
      </c>
      <c r="L4067">
        <v>0</v>
      </c>
      <c r="N4067">
        <v>328</v>
      </c>
      <c r="O4067">
        <v>306</v>
      </c>
      <c r="P4067">
        <v>308</v>
      </c>
      <c r="Q4067" t="s">
        <v>38</v>
      </c>
      <c r="R4067" t="s">
        <v>2188</v>
      </c>
    </row>
    <row r="4068" spans="1:18" x14ac:dyDescent="0.25">
      <c r="A4068" t="s">
        <v>4941</v>
      </c>
      <c r="B4068" t="str">
        <f>MID(Tableau1[[#This Row],[ID]],4,LEN(Tableau1[[#This Row],[ID]])-5)</f>
        <v>C6</v>
      </c>
      <c r="C4068" t="s">
        <v>17472</v>
      </c>
      <c r="D4068">
        <v>0</v>
      </c>
      <c r="E4068">
        <v>3</v>
      </c>
      <c r="F4068">
        <v>1034.5050000000001</v>
      </c>
      <c r="G4068">
        <v>0.46800000000000003</v>
      </c>
      <c r="H4068">
        <v>2.7919999999999998</v>
      </c>
      <c r="I4068">
        <v>3.26</v>
      </c>
      <c r="J4068">
        <v>0.14355828220899999</v>
      </c>
      <c r="K4068">
        <v>0.85644171779099998</v>
      </c>
      <c r="L4068">
        <v>2</v>
      </c>
      <c r="M4068" s="1" t="s">
        <v>781</v>
      </c>
      <c r="N4068">
        <v>306</v>
      </c>
      <c r="O4068">
        <v>308</v>
      </c>
      <c r="P4068">
        <v>310</v>
      </c>
      <c r="Q4068" t="s">
        <v>18</v>
      </c>
      <c r="R4068" t="s">
        <v>5001</v>
      </c>
    </row>
    <row r="4069" spans="1:18" x14ac:dyDescent="0.25">
      <c r="A4069" t="s">
        <v>4941</v>
      </c>
      <c r="B4069" t="str">
        <f>MID(Tableau1[[#This Row],[ID]],4,LEN(Tableau1[[#This Row],[ID]])-5)</f>
        <v>C6</v>
      </c>
      <c r="C4069" t="s">
        <v>17472</v>
      </c>
      <c r="D4069">
        <v>0</v>
      </c>
      <c r="E4069">
        <v>3</v>
      </c>
      <c r="F4069">
        <v>1038.171</v>
      </c>
      <c r="G4069">
        <v>31.341000000000001</v>
      </c>
      <c r="H4069">
        <v>3.198</v>
      </c>
      <c r="I4069">
        <v>34.539000000000001</v>
      </c>
      <c r="J4069">
        <v>0.907409015895</v>
      </c>
      <c r="K4069">
        <v>9.2590984104900007E-2</v>
      </c>
      <c r="L4069">
        <v>27</v>
      </c>
      <c r="M4069" s="1" t="s">
        <v>5002</v>
      </c>
      <c r="N4069">
        <v>308</v>
      </c>
      <c r="O4069">
        <v>334</v>
      </c>
      <c r="P4069">
        <v>336</v>
      </c>
      <c r="Q4069" t="s">
        <v>21</v>
      </c>
      <c r="R4069" t="s">
        <v>5003</v>
      </c>
    </row>
    <row r="4070" spans="1:18" x14ac:dyDescent="0.25">
      <c r="A4070" t="s">
        <v>4941</v>
      </c>
      <c r="B4070" t="str">
        <f>MID(Tableau1[[#This Row],[ID]],4,LEN(Tableau1[[#This Row],[ID]])-5)</f>
        <v>C6</v>
      </c>
      <c r="C4070" t="s">
        <v>17472</v>
      </c>
      <c r="D4070">
        <v>0</v>
      </c>
      <c r="E4070">
        <v>3</v>
      </c>
      <c r="F4070">
        <v>1077</v>
      </c>
      <c r="G4070">
        <v>4.29</v>
      </c>
      <c r="H4070">
        <v>7.4880000000000004</v>
      </c>
      <c r="I4070">
        <v>11.778</v>
      </c>
      <c r="J4070">
        <v>0.36423841059599998</v>
      </c>
      <c r="K4070">
        <v>0.63576158940399996</v>
      </c>
      <c r="L4070">
        <v>4</v>
      </c>
      <c r="M4070" s="1" t="s">
        <v>5004</v>
      </c>
      <c r="N4070">
        <v>334</v>
      </c>
      <c r="O4070">
        <v>338</v>
      </c>
      <c r="P4070">
        <v>340</v>
      </c>
      <c r="Q4070" t="s">
        <v>18</v>
      </c>
      <c r="R4070" t="s">
        <v>5005</v>
      </c>
    </row>
    <row r="4071" spans="1:18" x14ac:dyDescent="0.25">
      <c r="A4071" t="s">
        <v>4941</v>
      </c>
      <c r="B4071" t="str">
        <f>MID(Tableau1[[#This Row],[ID]],4,LEN(Tableau1[[#This Row],[ID]])-5)</f>
        <v>C6</v>
      </c>
      <c r="C4071" t="s">
        <v>17472</v>
      </c>
      <c r="D4071">
        <v>0</v>
      </c>
      <c r="E4071">
        <v>3</v>
      </c>
      <c r="F4071">
        <v>1087.6079999999999</v>
      </c>
      <c r="G4071">
        <v>8.7200000000000006</v>
      </c>
      <c r="H4071">
        <v>6.3179999999999996</v>
      </c>
      <c r="I4071">
        <v>15.038</v>
      </c>
      <c r="J4071">
        <v>0.57986434366299999</v>
      </c>
      <c r="K4071">
        <v>0.42013565633700001</v>
      </c>
      <c r="L4071">
        <v>5</v>
      </c>
      <c r="M4071" s="1" t="s">
        <v>1918</v>
      </c>
      <c r="N4071">
        <v>338</v>
      </c>
      <c r="O4071">
        <v>339</v>
      </c>
      <c r="P4071">
        <v>341</v>
      </c>
      <c r="Q4071" t="s">
        <v>18</v>
      </c>
      <c r="R4071" t="s">
        <v>5006</v>
      </c>
    </row>
    <row r="4072" spans="1:18" x14ac:dyDescent="0.25">
      <c r="A4072" t="s">
        <v>4941</v>
      </c>
      <c r="B4072" t="str">
        <f>MID(Tableau1[[#This Row],[ID]],4,LEN(Tableau1[[#This Row],[ID]])-5)</f>
        <v>C6</v>
      </c>
      <c r="C4072" t="s">
        <v>17472</v>
      </c>
      <c r="D4072">
        <v>0</v>
      </c>
      <c r="E4072">
        <v>3</v>
      </c>
      <c r="F4072">
        <v>1103.395</v>
      </c>
      <c r="G4072">
        <v>8.9390000000000001</v>
      </c>
      <c r="H4072">
        <v>7.0670000000000002</v>
      </c>
      <c r="I4072">
        <v>16.006</v>
      </c>
      <c r="J4072">
        <v>0.55847807072300004</v>
      </c>
      <c r="K4072">
        <v>0.44152192927700001</v>
      </c>
      <c r="L4072">
        <v>13</v>
      </c>
      <c r="M4072" s="1" t="s">
        <v>5007</v>
      </c>
      <c r="N4072">
        <v>339</v>
      </c>
      <c r="O4072">
        <v>352</v>
      </c>
      <c r="P4072">
        <v>354</v>
      </c>
      <c r="Q4072" t="s">
        <v>18</v>
      </c>
      <c r="R4072" t="s">
        <v>5008</v>
      </c>
    </row>
    <row r="4073" spans="1:18" x14ac:dyDescent="0.25">
      <c r="A4073" t="s">
        <v>4941</v>
      </c>
      <c r="B4073" t="str">
        <f>MID(Tableau1[[#This Row],[ID]],4,LEN(Tableau1[[#This Row],[ID]])-5)</f>
        <v>C6</v>
      </c>
      <c r="C4073" t="s">
        <v>17472</v>
      </c>
      <c r="D4073">
        <v>0</v>
      </c>
      <c r="E4073">
        <v>3</v>
      </c>
      <c r="F4073">
        <v>1117.5450000000001</v>
      </c>
      <c r="G4073">
        <v>14.196</v>
      </c>
      <c r="H4073">
        <v>5.2110000000000003</v>
      </c>
      <c r="I4073">
        <v>19.407</v>
      </c>
      <c r="J4073">
        <v>0.73148863811999998</v>
      </c>
      <c r="K4073">
        <v>0.26851136188000002</v>
      </c>
      <c r="L4073">
        <v>18</v>
      </c>
      <c r="M4073" s="1" t="s">
        <v>5009</v>
      </c>
      <c r="N4073">
        <v>352</v>
      </c>
      <c r="O4073">
        <v>370</v>
      </c>
      <c r="P4073">
        <v>372</v>
      </c>
      <c r="Q4073" t="s">
        <v>18</v>
      </c>
      <c r="R4073" t="s">
        <v>5010</v>
      </c>
    </row>
    <row r="4074" spans="1:18" x14ac:dyDescent="0.25">
      <c r="A4074" t="s">
        <v>4941</v>
      </c>
      <c r="B4074" t="str">
        <f>MID(Tableau1[[#This Row],[ID]],4,LEN(Tableau1[[#This Row],[ID]])-5)</f>
        <v>C6</v>
      </c>
      <c r="C4074" t="s">
        <v>17472</v>
      </c>
      <c r="D4074">
        <v>0</v>
      </c>
      <c r="E4074">
        <v>3</v>
      </c>
      <c r="F4074">
        <v>1187.636</v>
      </c>
      <c r="G4074">
        <v>3.2290000000000001</v>
      </c>
      <c r="H4074">
        <v>55.895000000000003</v>
      </c>
      <c r="I4074">
        <v>59.124000000000002</v>
      </c>
      <c r="J4074">
        <v>5.4614031527E-2</v>
      </c>
      <c r="K4074">
        <v>0.94538596847300005</v>
      </c>
      <c r="L4074">
        <v>3</v>
      </c>
      <c r="M4074" s="1" t="s">
        <v>2411</v>
      </c>
      <c r="N4074">
        <v>197</v>
      </c>
      <c r="O4074">
        <v>302</v>
      </c>
      <c r="P4074">
        <v>373</v>
      </c>
      <c r="Q4074" t="s">
        <v>38</v>
      </c>
      <c r="R4074" t="s">
        <v>2412</v>
      </c>
    </row>
    <row r="4075" spans="1:18" x14ac:dyDescent="0.25">
      <c r="A4075" t="s">
        <v>5011</v>
      </c>
      <c r="B4075" t="str">
        <f>MID(Tableau1[[#This Row],[ID]],4,LEN(Tableau1[[#This Row],[ID]])-5)</f>
        <v>C6</v>
      </c>
      <c r="C4075" t="s">
        <v>17473</v>
      </c>
      <c r="D4075">
        <v>0</v>
      </c>
      <c r="E4075">
        <v>3</v>
      </c>
      <c r="F4075">
        <v>306.07400000000001</v>
      </c>
      <c r="G4075">
        <v>11.17</v>
      </c>
      <c r="I4075">
        <v>11.17</v>
      </c>
      <c r="J4075">
        <v>1</v>
      </c>
      <c r="K4075">
        <v>0</v>
      </c>
      <c r="L4075">
        <v>10</v>
      </c>
      <c r="M4075" s="1" t="s">
        <v>5012</v>
      </c>
      <c r="N4075">
        <v>2</v>
      </c>
      <c r="O4075">
        <v>10</v>
      </c>
      <c r="P4075">
        <v>10</v>
      </c>
      <c r="Q4075" t="s">
        <v>18</v>
      </c>
      <c r="R4075" t="s">
        <v>5013</v>
      </c>
    </row>
    <row r="4076" spans="1:18" x14ac:dyDescent="0.25">
      <c r="A4076" t="s">
        <v>5011</v>
      </c>
      <c r="B4076" t="str">
        <f>MID(Tableau1[[#This Row],[ID]],4,LEN(Tableau1[[#This Row],[ID]])-5)</f>
        <v>C6</v>
      </c>
      <c r="C4076" t="s">
        <v>17473</v>
      </c>
      <c r="D4076">
        <v>0</v>
      </c>
      <c r="E4076">
        <v>3</v>
      </c>
      <c r="F4076">
        <v>322.86</v>
      </c>
      <c r="G4076">
        <v>1.03</v>
      </c>
      <c r="H4076">
        <v>5.6159999999999997</v>
      </c>
      <c r="I4076">
        <v>6.6459999999999999</v>
      </c>
      <c r="J4076">
        <v>0.15498043936200001</v>
      </c>
      <c r="K4076">
        <v>0.84501956063799999</v>
      </c>
      <c r="L4076">
        <v>2</v>
      </c>
      <c r="M4076" s="1" t="s">
        <v>982</v>
      </c>
      <c r="N4076">
        <v>10</v>
      </c>
      <c r="O4076">
        <v>12</v>
      </c>
      <c r="P4076">
        <v>12</v>
      </c>
      <c r="Q4076" t="s">
        <v>21</v>
      </c>
      <c r="R4076" t="s">
        <v>983</v>
      </c>
    </row>
    <row r="4077" spans="1:18" x14ac:dyDescent="0.25">
      <c r="A4077" t="s">
        <v>5011</v>
      </c>
      <c r="B4077" t="str">
        <f>MID(Tableau1[[#This Row],[ID]],4,LEN(Tableau1[[#This Row],[ID]])-5)</f>
        <v>C6</v>
      </c>
      <c r="C4077" t="s">
        <v>17473</v>
      </c>
      <c r="D4077">
        <v>0</v>
      </c>
      <c r="E4077">
        <v>3</v>
      </c>
      <c r="F4077">
        <v>326.93200000000002</v>
      </c>
      <c r="G4077">
        <v>15.194000000000001</v>
      </c>
      <c r="H4077">
        <v>3.0419999999999998</v>
      </c>
      <c r="I4077">
        <v>18.236000000000001</v>
      </c>
      <c r="J4077">
        <v>0.83318710243500005</v>
      </c>
      <c r="K4077">
        <v>0.16681289756500001</v>
      </c>
      <c r="L4077">
        <v>13</v>
      </c>
      <c r="M4077" s="1" t="s">
        <v>5014</v>
      </c>
      <c r="N4077">
        <v>12</v>
      </c>
      <c r="O4077">
        <v>25</v>
      </c>
      <c r="P4077">
        <v>25</v>
      </c>
      <c r="Q4077" t="s">
        <v>21</v>
      </c>
      <c r="R4077" t="s">
        <v>5015</v>
      </c>
    </row>
    <row r="4078" spans="1:18" x14ac:dyDescent="0.25">
      <c r="A4078" t="s">
        <v>5011</v>
      </c>
      <c r="B4078" t="str">
        <f>MID(Tableau1[[#This Row],[ID]],4,LEN(Tableau1[[#This Row],[ID]])-5)</f>
        <v>C6</v>
      </c>
      <c r="C4078" t="s">
        <v>17473</v>
      </c>
      <c r="D4078">
        <v>0</v>
      </c>
      <c r="E4078">
        <v>3</v>
      </c>
      <c r="F4078">
        <v>345.27800000000002</v>
      </c>
      <c r="G4078">
        <v>0.156</v>
      </c>
      <c r="H4078">
        <v>3.1520000000000001</v>
      </c>
      <c r="I4078">
        <v>3.3079999999999998</v>
      </c>
      <c r="J4078">
        <v>4.7158403869399998E-2</v>
      </c>
      <c r="K4078">
        <v>0.95284159613099995</v>
      </c>
      <c r="L4078">
        <v>1</v>
      </c>
      <c r="M4078" s="1" t="s">
        <v>1260</v>
      </c>
      <c r="N4078">
        <v>25</v>
      </c>
      <c r="O4078">
        <v>26</v>
      </c>
      <c r="P4078">
        <v>26</v>
      </c>
      <c r="Q4078" t="s">
        <v>18</v>
      </c>
      <c r="R4078" t="s">
        <v>1260</v>
      </c>
    </row>
    <row r="4079" spans="1:18" x14ac:dyDescent="0.25">
      <c r="A4079" t="s">
        <v>5011</v>
      </c>
      <c r="B4079" t="str">
        <f>MID(Tableau1[[#This Row],[ID]],4,LEN(Tableau1[[#This Row],[ID]])-5)</f>
        <v>C6</v>
      </c>
      <c r="C4079" t="s">
        <v>17473</v>
      </c>
      <c r="D4079">
        <v>0</v>
      </c>
      <c r="E4079">
        <v>3</v>
      </c>
      <c r="F4079">
        <v>348.71</v>
      </c>
      <c r="G4079">
        <v>8.1739999999999995</v>
      </c>
      <c r="H4079">
        <v>3.2759999999999998</v>
      </c>
      <c r="I4079">
        <v>11.45</v>
      </c>
      <c r="J4079">
        <v>0.71388646288199997</v>
      </c>
      <c r="K4079">
        <v>0.28611353711800003</v>
      </c>
      <c r="L4079">
        <v>13</v>
      </c>
      <c r="M4079" s="1" t="s">
        <v>5016</v>
      </c>
      <c r="N4079">
        <v>26</v>
      </c>
      <c r="O4079">
        <v>39</v>
      </c>
      <c r="P4079">
        <v>39</v>
      </c>
      <c r="Q4079" t="s">
        <v>18</v>
      </c>
      <c r="R4079" t="s">
        <v>5017</v>
      </c>
    </row>
    <row r="4080" spans="1:18" x14ac:dyDescent="0.25">
      <c r="A4080" t="s">
        <v>5011</v>
      </c>
      <c r="B4080" t="str">
        <f>MID(Tableau1[[#This Row],[ID]],4,LEN(Tableau1[[#This Row],[ID]])-5)</f>
        <v>C6</v>
      </c>
      <c r="C4080" t="s">
        <v>17473</v>
      </c>
      <c r="D4080">
        <v>0</v>
      </c>
      <c r="E4080">
        <v>3</v>
      </c>
      <c r="F4080">
        <v>369.02100000000002</v>
      </c>
      <c r="G4080">
        <v>1.4970000000000001</v>
      </c>
      <c r="H4080">
        <v>12.137</v>
      </c>
      <c r="I4080">
        <v>13.634</v>
      </c>
      <c r="J4080">
        <v>0.109799031832</v>
      </c>
      <c r="K4080">
        <v>0.89020096816799998</v>
      </c>
      <c r="L4080">
        <v>4</v>
      </c>
      <c r="M4080" s="1" t="s">
        <v>3996</v>
      </c>
      <c r="N4080">
        <v>39</v>
      </c>
      <c r="O4080">
        <v>43</v>
      </c>
      <c r="P4080">
        <v>43</v>
      </c>
      <c r="Q4080" t="s">
        <v>18</v>
      </c>
      <c r="R4080" t="s">
        <v>4219</v>
      </c>
    </row>
    <row r="4081" spans="1:18" x14ac:dyDescent="0.25">
      <c r="A4081" t="s">
        <v>5011</v>
      </c>
      <c r="B4081" t="str">
        <f>MID(Tableau1[[#This Row],[ID]],4,LEN(Tableau1[[#This Row],[ID]])-5)</f>
        <v>C6</v>
      </c>
      <c r="C4081" t="s">
        <v>17473</v>
      </c>
      <c r="D4081">
        <v>0</v>
      </c>
      <c r="E4081">
        <v>3</v>
      </c>
      <c r="F4081">
        <v>376.13499999999999</v>
      </c>
      <c r="G4081">
        <v>17.861999999999998</v>
      </c>
      <c r="H4081">
        <v>5.617</v>
      </c>
      <c r="I4081">
        <v>23.478999999999999</v>
      </c>
      <c r="J4081">
        <v>0.76076493888200003</v>
      </c>
      <c r="K4081">
        <v>0.239235061118</v>
      </c>
      <c r="L4081">
        <v>18</v>
      </c>
      <c r="M4081" s="1" t="s">
        <v>5018</v>
      </c>
      <c r="N4081">
        <v>43</v>
      </c>
      <c r="O4081">
        <v>61</v>
      </c>
      <c r="P4081">
        <v>61</v>
      </c>
      <c r="Q4081" t="s">
        <v>18</v>
      </c>
      <c r="R4081" t="s">
        <v>5019</v>
      </c>
    </row>
    <row r="4082" spans="1:18" x14ac:dyDescent="0.25">
      <c r="A4082" t="s">
        <v>5011</v>
      </c>
      <c r="B4082" t="str">
        <f>MID(Tableau1[[#This Row],[ID]],4,LEN(Tableau1[[#This Row],[ID]])-5)</f>
        <v>C6</v>
      </c>
      <c r="C4082" t="s">
        <v>17473</v>
      </c>
      <c r="D4082">
        <v>0</v>
      </c>
      <c r="E4082">
        <v>3</v>
      </c>
      <c r="F4082">
        <v>396.83600000000001</v>
      </c>
      <c r="G4082">
        <v>2.6829999999999998</v>
      </c>
      <c r="H4082">
        <v>2.839</v>
      </c>
      <c r="I4082">
        <v>5.5220000000000002</v>
      </c>
      <c r="J4082">
        <v>0.48587468308600001</v>
      </c>
      <c r="K4082">
        <v>0.51412531691399999</v>
      </c>
      <c r="L4082">
        <v>5</v>
      </c>
      <c r="M4082" s="1" t="s">
        <v>5020</v>
      </c>
      <c r="N4082">
        <v>61</v>
      </c>
      <c r="O4082">
        <v>66</v>
      </c>
      <c r="P4082">
        <v>66</v>
      </c>
      <c r="Q4082" t="s">
        <v>18</v>
      </c>
      <c r="R4082" t="s">
        <v>5020</v>
      </c>
    </row>
    <row r="4083" spans="1:18" x14ac:dyDescent="0.25">
      <c r="A4083" t="s">
        <v>5011</v>
      </c>
      <c r="B4083" t="str">
        <f>MID(Tableau1[[#This Row],[ID]],4,LEN(Tableau1[[#This Row],[ID]])-5)</f>
        <v>C6</v>
      </c>
      <c r="C4083" t="s">
        <v>17473</v>
      </c>
      <c r="D4083">
        <v>0</v>
      </c>
      <c r="E4083">
        <v>3</v>
      </c>
      <c r="F4083">
        <v>410.42399999999998</v>
      </c>
      <c r="G4083">
        <v>9.2999999999999999E-2</v>
      </c>
      <c r="H4083">
        <v>10.904999999999999</v>
      </c>
      <c r="I4083">
        <v>10.997999999999999</v>
      </c>
      <c r="J4083">
        <v>8.4560829241699994E-3</v>
      </c>
      <c r="K4083">
        <v>0.99154391707599998</v>
      </c>
      <c r="L4083">
        <v>1</v>
      </c>
      <c r="M4083" s="1" t="s">
        <v>28</v>
      </c>
      <c r="N4083">
        <v>66</v>
      </c>
      <c r="O4083">
        <v>67</v>
      </c>
      <c r="P4083">
        <v>67</v>
      </c>
      <c r="Q4083" t="s">
        <v>18</v>
      </c>
      <c r="R4083" t="s">
        <v>29</v>
      </c>
    </row>
    <row r="4084" spans="1:18" x14ac:dyDescent="0.25">
      <c r="A4084" t="s">
        <v>5011</v>
      </c>
      <c r="B4084" t="str">
        <f>MID(Tableau1[[#This Row],[ID]],4,LEN(Tableau1[[#This Row],[ID]])-5)</f>
        <v>C6</v>
      </c>
      <c r="C4084" t="s">
        <v>17473</v>
      </c>
      <c r="D4084">
        <v>0</v>
      </c>
      <c r="E4084">
        <v>3</v>
      </c>
      <c r="F4084">
        <v>413.23200000000003</v>
      </c>
      <c r="G4084">
        <v>15.225</v>
      </c>
      <c r="H4084">
        <v>2.7149999999999999</v>
      </c>
      <c r="I4084">
        <v>17.940000000000001</v>
      </c>
      <c r="J4084">
        <v>0.84866220735800002</v>
      </c>
      <c r="K4084">
        <v>0.15133779264200001</v>
      </c>
      <c r="L4084">
        <v>17</v>
      </c>
      <c r="M4084" s="1" t="s">
        <v>5021</v>
      </c>
      <c r="N4084">
        <v>67</v>
      </c>
      <c r="O4084">
        <v>84</v>
      </c>
      <c r="P4084">
        <v>84</v>
      </c>
      <c r="Q4084" t="s">
        <v>18</v>
      </c>
      <c r="R4084" t="s">
        <v>5022</v>
      </c>
    </row>
    <row r="4085" spans="1:18" x14ac:dyDescent="0.25">
      <c r="A4085" t="s">
        <v>5011</v>
      </c>
      <c r="B4085" t="str">
        <f>MID(Tableau1[[#This Row],[ID]],4,LEN(Tableau1[[#This Row],[ID]])-5)</f>
        <v>C6</v>
      </c>
      <c r="C4085" t="s">
        <v>17473</v>
      </c>
      <c r="D4085">
        <v>0</v>
      </c>
      <c r="E4085">
        <v>3</v>
      </c>
      <c r="F4085">
        <v>433.59</v>
      </c>
      <c r="G4085">
        <v>7.4249999999999998</v>
      </c>
      <c r="H4085">
        <v>5.133</v>
      </c>
      <c r="I4085">
        <v>12.558</v>
      </c>
      <c r="J4085">
        <v>0.59125656951700001</v>
      </c>
      <c r="K4085">
        <v>0.40874343048299999</v>
      </c>
      <c r="L4085">
        <v>10</v>
      </c>
      <c r="M4085" s="1" t="s">
        <v>5023</v>
      </c>
      <c r="N4085">
        <v>84</v>
      </c>
      <c r="O4085">
        <v>94</v>
      </c>
      <c r="P4085">
        <v>94</v>
      </c>
      <c r="Q4085" t="s">
        <v>18</v>
      </c>
      <c r="R4085" t="s">
        <v>5024</v>
      </c>
    </row>
    <row r="4086" spans="1:18" x14ac:dyDescent="0.25">
      <c r="A4086" t="s">
        <v>5011</v>
      </c>
      <c r="B4086" t="str">
        <f>MID(Tableau1[[#This Row],[ID]],4,LEN(Tableau1[[#This Row],[ID]])-5)</f>
        <v>C6</v>
      </c>
      <c r="C4086" t="s">
        <v>17473</v>
      </c>
      <c r="D4086">
        <v>0</v>
      </c>
      <c r="E4086">
        <v>3</v>
      </c>
      <c r="F4086">
        <v>472.16899999999998</v>
      </c>
      <c r="G4086">
        <v>2.5110000000000001</v>
      </c>
      <c r="H4086">
        <v>31.154</v>
      </c>
      <c r="I4086">
        <v>33.664999999999999</v>
      </c>
      <c r="J4086">
        <v>7.4587850883699999E-2</v>
      </c>
      <c r="K4086">
        <v>0.925412149116</v>
      </c>
      <c r="L4086">
        <v>3</v>
      </c>
      <c r="M4086" s="1" t="s">
        <v>93</v>
      </c>
      <c r="N4086">
        <v>67</v>
      </c>
      <c r="O4086">
        <v>70</v>
      </c>
      <c r="P4086">
        <v>97</v>
      </c>
      <c r="Q4086" t="s">
        <v>38</v>
      </c>
      <c r="R4086" t="s">
        <v>94</v>
      </c>
    </row>
    <row r="4087" spans="1:18" x14ac:dyDescent="0.25">
      <c r="A4087" t="s">
        <v>5011</v>
      </c>
      <c r="B4087" t="str">
        <f>MID(Tableau1[[#This Row],[ID]],4,LEN(Tableau1[[#This Row],[ID]])-5)</f>
        <v>C6</v>
      </c>
      <c r="C4087" t="s">
        <v>17473</v>
      </c>
      <c r="D4087">
        <v>0</v>
      </c>
      <c r="E4087">
        <v>3</v>
      </c>
      <c r="F4087">
        <v>479.28199999999998</v>
      </c>
      <c r="G4087">
        <v>6.8959999999999999</v>
      </c>
      <c r="H4087">
        <v>4.6020000000000003</v>
      </c>
      <c r="I4087">
        <v>11.497999999999999</v>
      </c>
      <c r="J4087">
        <v>0.59975647938800003</v>
      </c>
      <c r="K4087">
        <v>0.40024352061200003</v>
      </c>
      <c r="L4087">
        <v>3</v>
      </c>
      <c r="M4087" s="1" t="s">
        <v>1115</v>
      </c>
      <c r="N4087">
        <v>70</v>
      </c>
      <c r="O4087">
        <v>73</v>
      </c>
      <c r="P4087">
        <v>100</v>
      </c>
      <c r="Q4087" t="s">
        <v>38</v>
      </c>
      <c r="R4087" t="s">
        <v>5025</v>
      </c>
    </row>
    <row r="4088" spans="1:18" x14ac:dyDescent="0.25">
      <c r="A4088" t="s">
        <v>5011</v>
      </c>
      <c r="B4088" t="str">
        <f>MID(Tableau1[[#This Row],[ID]],4,LEN(Tableau1[[#This Row],[ID]])-5)</f>
        <v>C6</v>
      </c>
      <c r="C4088" t="s">
        <v>17473</v>
      </c>
      <c r="D4088">
        <v>0</v>
      </c>
      <c r="E4088">
        <v>3</v>
      </c>
      <c r="F4088">
        <v>492.63600000000002</v>
      </c>
      <c r="G4088">
        <v>4.68</v>
      </c>
      <c r="H4088">
        <v>6.4580000000000002</v>
      </c>
      <c r="I4088">
        <v>11.138</v>
      </c>
      <c r="J4088">
        <v>0.42018315676099999</v>
      </c>
      <c r="K4088">
        <v>0.57981684323899996</v>
      </c>
      <c r="L4088">
        <v>5</v>
      </c>
      <c r="M4088" s="1" t="s">
        <v>5026</v>
      </c>
      <c r="N4088">
        <v>73</v>
      </c>
      <c r="O4088">
        <v>78</v>
      </c>
      <c r="P4088">
        <v>105</v>
      </c>
      <c r="Q4088" t="s">
        <v>38</v>
      </c>
      <c r="R4088" t="s">
        <v>5027</v>
      </c>
    </row>
    <row r="4089" spans="1:18" x14ac:dyDescent="0.25">
      <c r="A4089" t="s">
        <v>5011</v>
      </c>
      <c r="B4089" t="str">
        <f>MID(Tableau1[[#This Row],[ID]],4,LEN(Tableau1[[#This Row],[ID]])-5)</f>
        <v>C6</v>
      </c>
      <c r="C4089" t="s">
        <v>17473</v>
      </c>
      <c r="D4089">
        <v>0</v>
      </c>
      <c r="E4089">
        <v>3</v>
      </c>
      <c r="F4089">
        <v>501.48099999999999</v>
      </c>
      <c r="G4089">
        <v>18.408000000000001</v>
      </c>
      <c r="H4089">
        <v>4.165</v>
      </c>
      <c r="I4089">
        <v>22.573</v>
      </c>
      <c r="J4089">
        <v>0.81548752934900004</v>
      </c>
      <c r="K4089">
        <v>0.18451247065099999</v>
      </c>
      <c r="L4089">
        <v>12</v>
      </c>
      <c r="M4089" s="1" t="s">
        <v>5028</v>
      </c>
      <c r="N4089">
        <v>78</v>
      </c>
      <c r="O4089">
        <v>90</v>
      </c>
      <c r="P4089">
        <v>117</v>
      </c>
      <c r="Q4089" t="s">
        <v>38</v>
      </c>
      <c r="R4089" t="s">
        <v>5029</v>
      </c>
    </row>
    <row r="4090" spans="1:18" x14ac:dyDescent="0.25">
      <c r="A4090" t="s">
        <v>5011</v>
      </c>
      <c r="B4090" t="str">
        <f>MID(Tableau1[[#This Row],[ID]],4,LEN(Tableau1[[#This Row],[ID]])-5)</f>
        <v>C6</v>
      </c>
      <c r="C4090" t="s">
        <v>17473</v>
      </c>
      <c r="D4090">
        <v>0</v>
      </c>
      <c r="E4090">
        <v>3</v>
      </c>
      <c r="F4090">
        <v>523.36800000000005</v>
      </c>
      <c r="G4090">
        <v>5.585</v>
      </c>
      <c r="H4090">
        <v>3.4790000000000001</v>
      </c>
      <c r="I4090">
        <v>9.0640000000000001</v>
      </c>
      <c r="J4090">
        <v>0.61617387466899998</v>
      </c>
      <c r="K4090">
        <v>0.38382612533100002</v>
      </c>
      <c r="L4090">
        <v>6</v>
      </c>
      <c r="M4090" s="1" t="s">
        <v>533</v>
      </c>
      <c r="N4090">
        <v>90</v>
      </c>
      <c r="O4090">
        <v>96</v>
      </c>
      <c r="P4090">
        <v>123</v>
      </c>
      <c r="Q4090" t="s">
        <v>38</v>
      </c>
      <c r="R4090" t="s">
        <v>534</v>
      </c>
    </row>
    <row r="4091" spans="1:18" x14ac:dyDescent="0.25">
      <c r="A4091" t="s">
        <v>5011</v>
      </c>
      <c r="B4091" t="str">
        <f>MID(Tableau1[[#This Row],[ID]],4,LEN(Tableau1[[#This Row],[ID]])-5)</f>
        <v>C6</v>
      </c>
      <c r="C4091" t="s">
        <v>17473</v>
      </c>
      <c r="D4091">
        <v>0</v>
      </c>
      <c r="E4091">
        <v>3</v>
      </c>
      <c r="F4091">
        <v>531.65200000000004</v>
      </c>
      <c r="G4091">
        <v>8.798</v>
      </c>
      <c r="H4091">
        <v>2.6989999999999998</v>
      </c>
      <c r="I4091">
        <v>11.497</v>
      </c>
      <c r="J4091">
        <v>0.76524310689700004</v>
      </c>
      <c r="K4091">
        <v>0.23475689310299999</v>
      </c>
      <c r="L4091">
        <v>11</v>
      </c>
      <c r="M4091" s="1" t="s">
        <v>5030</v>
      </c>
      <c r="N4091">
        <v>96</v>
      </c>
      <c r="O4091">
        <v>107</v>
      </c>
      <c r="P4091">
        <v>134</v>
      </c>
      <c r="Q4091" t="s">
        <v>38</v>
      </c>
      <c r="R4091" t="s">
        <v>5031</v>
      </c>
    </row>
    <row r="4092" spans="1:18" x14ac:dyDescent="0.25">
      <c r="A4092" t="s">
        <v>5011</v>
      </c>
      <c r="B4092" t="str">
        <f>MID(Tableau1[[#This Row],[ID]],4,LEN(Tableau1[[#This Row],[ID]])-5)</f>
        <v>C6</v>
      </c>
      <c r="C4092" t="s">
        <v>17473</v>
      </c>
      <c r="D4092">
        <v>0</v>
      </c>
      <c r="E4092">
        <v>3</v>
      </c>
      <c r="F4092">
        <v>543.29</v>
      </c>
      <c r="G4092">
        <v>0.17100000000000001</v>
      </c>
      <c r="H4092">
        <v>2.84</v>
      </c>
      <c r="I4092">
        <v>3.0110000000000001</v>
      </c>
      <c r="J4092">
        <v>5.6791763533700003E-2</v>
      </c>
      <c r="K4092">
        <v>0.94320823646600005</v>
      </c>
      <c r="L4092">
        <v>1</v>
      </c>
      <c r="M4092" s="1" t="s">
        <v>28</v>
      </c>
      <c r="N4092">
        <v>107</v>
      </c>
      <c r="O4092">
        <v>108</v>
      </c>
      <c r="P4092">
        <v>135</v>
      </c>
      <c r="Q4092" t="s">
        <v>38</v>
      </c>
      <c r="R4092" t="s">
        <v>29</v>
      </c>
    </row>
    <row r="4093" spans="1:18" x14ac:dyDescent="0.25">
      <c r="A4093" t="s">
        <v>5011</v>
      </c>
      <c r="B4093" t="str">
        <f>MID(Tableau1[[#This Row],[ID]],4,LEN(Tableau1[[#This Row],[ID]])-5)</f>
        <v>C6</v>
      </c>
      <c r="C4093" t="s">
        <v>17473</v>
      </c>
      <c r="D4093">
        <v>0</v>
      </c>
      <c r="E4093">
        <v>3</v>
      </c>
      <c r="F4093">
        <v>555.48900000000003</v>
      </c>
      <c r="G4093">
        <v>0.109</v>
      </c>
      <c r="H4093">
        <v>12.028</v>
      </c>
      <c r="I4093">
        <v>12.137</v>
      </c>
      <c r="J4093">
        <v>8.9808025047399993E-3</v>
      </c>
      <c r="K4093">
        <v>0.991019197495</v>
      </c>
      <c r="L4093">
        <v>1</v>
      </c>
      <c r="M4093" s="1" t="s">
        <v>46</v>
      </c>
      <c r="N4093">
        <v>107</v>
      </c>
      <c r="O4093">
        <v>108</v>
      </c>
      <c r="P4093">
        <v>136</v>
      </c>
      <c r="Q4093" t="s">
        <v>38</v>
      </c>
      <c r="R4093" t="s">
        <v>46</v>
      </c>
    </row>
    <row r="4094" spans="1:18" x14ac:dyDescent="0.25">
      <c r="A4094" t="s">
        <v>5011</v>
      </c>
      <c r="B4094" t="str">
        <f>MID(Tableau1[[#This Row],[ID]],4,LEN(Tableau1[[#This Row],[ID]])-5)</f>
        <v>C6</v>
      </c>
      <c r="C4094" t="s">
        <v>17473</v>
      </c>
      <c r="D4094">
        <v>0</v>
      </c>
      <c r="E4094">
        <v>3</v>
      </c>
      <c r="F4094">
        <v>566.58100000000002</v>
      </c>
      <c r="G4094">
        <v>0.17100000000000001</v>
      </c>
      <c r="H4094">
        <v>10.983000000000001</v>
      </c>
      <c r="I4094">
        <v>11.154</v>
      </c>
      <c r="J4094">
        <v>1.53308230231E-2</v>
      </c>
      <c r="K4094">
        <v>0.98466917697699996</v>
      </c>
      <c r="L4094">
        <v>1</v>
      </c>
      <c r="M4094" s="1" t="s">
        <v>28</v>
      </c>
      <c r="N4094">
        <v>135</v>
      </c>
      <c r="O4094">
        <v>136</v>
      </c>
      <c r="P4094">
        <v>137</v>
      </c>
      <c r="Q4094" t="s">
        <v>18</v>
      </c>
      <c r="R4094" t="s">
        <v>29</v>
      </c>
    </row>
    <row r="4095" spans="1:18" x14ac:dyDescent="0.25">
      <c r="A4095" t="s">
        <v>5011</v>
      </c>
      <c r="B4095" t="str">
        <f>MID(Tableau1[[#This Row],[ID]],4,LEN(Tableau1[[#This Row],[ID]])-5)</f>
        <v>C6</v>
      </c>
      <c r="C4095" t="s">
        <v>17473</v>
      </c>
      <c r="D4095">
        <v>0</v>
      </c>
      <c r="E4095">
        <v>3</v>
      </c>
      <c r="F4095">
        <v>591.10400000000004</v>
      </c>
      <c r="G4095">
        <v>1.3879999999999999</v>
      </c>
      <c r="H4095">
        <v>24.352</v>
      </c>
      <c r="I4095">
        <v>25.74</v>
      </c>
      <c r="J4095">
        <v>5.3923853923899999E-2</v>
      </c>
      <c r="K4095">
        <v>0.94607614607599999</v>
      </c>
      <c r="L4095">
        <v>2</v>
      </c>
      <c r="M4095" s="1" t="s">
        <v>158</v>
      </c>
      <c r="N4095">
        <v>136</v>
      </c>
      <c r="O4095">
        <v>138</v>
      </c>
      <c r="P4095">
        <v>139</v>
      </c>
      <c r="Q4095" t="s">
        <v>18</v>
      </c>
      <c r="R4095" t="s">
        <v>159</v>
      </c>
    </row>
    <row r="4096" spans="1:18" x14ac:dyDescent="0.25">
      <c r="A4096" t="s">
        <v>5011</v>
      </c>
      <c r="B4096" t="str">
        <f>MID(Tableau1[[#This Row],[ID]],4,LEN(Tableau1[[#This Row],[ID]])-5)</f>
        <v>C6</v>
      </c>
      <c r="C4096" t="s">
        <v>17473</v>
      </c>
      <c r="D4096">
        <v>0</v>
      </c>
      <c r="E4096">
        <v>3</v>
      </c>
      <c r="F4096">
        <v>599.70000000000005</v>
      </c>
      <c r="G4096">
        <v>0.156</v>
      </c>
      <c r="H4096">
        <v>7.2080000000000002</v>
      </c>
      <c r="I4096">
        <v>7.3639999999999999</v>
      </c>
      <c r="J4096">
        <v>2.1184139054899999E-2</v>
      </c>
      <c r="K4096">
        <v>0.97881586094499995</v>
      </c>
      <c r="L4096">
        <v>1</v>
      </c>
      <c r="M4096" s="1" t="s">
        <v>1197</v>
      </c>
      <c r="N4096">
        <v>138</v>
      </c>
      <c r="O4096">
        <v>139</v>
      </c>
      <c r="P4096">
        <v>140</v>
      </c>
      <c r="Q4096" t="s">
        <v>18</v>
      </c>
      <c r="R4096" t="s">
        <v>1197</v>
      </c>
    </row>
    <row r="4097" spans="1:18" x14ac:dyDescent="0.25">
      <c r="A4097" t="s">
        <v>5011</v>
      </c>
      <c r="B4097" t="str">
        <f>MID(Tableau1[[#This Row],[ID]],4,LEN(Tableau1[[#This Row],[ID]])-5)</f>
        <v>C6</v>
      </c>
      <c r="C4097" t="s">
        <v>17473</v>
      </c>
      <c r="D4097">
        <v>0</v>
      </c>
      <c r="E4097">
        <v>3</v>
      </c>
      <c r="F4097">
        <v>603.11599999999999</v>
      </c>
      <c r="G4097">
        <v>23.541</v>
      </c>
      <c r="H4097">
        <v>3.26</v>
      </c>
      <c r="I4097">
        <v>26.800999999999998</v>
      </c>
      <c r="J4097">
        <v>0.87836274765900002</v>
      </c>
      <c r="K4097">
        <v>0.12163725234099999</v>
      </c>
      <c r="L4097">
        <v>27</v>
      </c>
      <c r="M4097" s="1" t="s">
        <v>5032</v>
      </c>
      <c r="N4097">
        <v>139</v>
      </c>
      <c r="O4097">
        <v>166</v>
      </c>
      <c r="P4097">
        <v>167</v>
      </c>
      <c r="Q4097" t="s">
        <v>18</v>
      </c>
      <c r="R4097" t="s">
        <v>5033</v>
      </c>
    </row>
    <row r="4098" spans="1:18" x14ac:dyDescent="0.25">
      <c r="A4098" t="s">
        <v>5011</v>
      </c>
      <c r="B4098" t="str">
        <f>MID(Tableau1[[#This Row],[ID]],4,LEN(Tableau1[[#This Row],[ID]])-5)</f>
        <v>C6</v>
      </c>
      <c r="C4098" t="s">
        <v>17473</v>
      </c>
      <c r="D4098">
        <v>0</v>
      </c>
      <c r="E4098">
        <v>3</v>
      </c>
      <c r="F4098">
        <v>646.04700000000003</v>
      </c>
      <c r="G4098">
        <v>10.499000000000001</v>
      </c>
      <c r="H4098">
        <v>19.39</v>
      </c>
      <c r="I4098">
        <v>29.888999999999999</v>
      </c>
      <c r="J4098">
        <v>0.35126635217000002</v>
      </c>
      <c r="K4098">
        <v>0.64873364782999998</v>
      </c>
      <c r="L4098">
        <v>11</v>
      </c>
      <c r="M4098" s="1" t="s">
        <v>4418</v>
      </c>
      <c r="N4098">
        <v>166</v>
      </c>
      <c r="O4098">
        <v>165</v>
      </c>
      <c r="P4098">
        <v>166</v>
      </c>
      <c r="Q4098" t="s">
        <v>21</v>
      </c>
      <c r="R4098" t="s">
        <v>5034</v>
      </c>
    </row>
    <row r="4099" spans="1:18" x14ac:dyDescent="0.25">
      <c r="A4099" t="s">
        <v>5011</v>
      </c>
      <c r="B4099" t="str">
        <f>MID(Tableau1[[#This Row],[ID]],4,LEN(Tableau1[[#This Row],[ID]])-5)</f>
        <v>C6</v>
      </c>
      <c r="C4099" t="s">
        <v>17473</v>
      </c>
      <c r="D4099">
        <v>0</v>
      </c>
      <c r="E4099">
        <v>3</v>
      </c>
      <c r="F4099">
        <v>660.08799999999997</v>
      </c>
      <c r="G4099">
        <v>22.058</v>
      </c>
      <c r="H4099">
        <v>3.5419999999999998</v>
      </c>
      <c r="I4099">
        <v>25.6</v>
      </c>
      <c r="J4099">
        <v>0.86164062500000005</v>
      </c>
      <c r="K4099">
        <v>0.13835937500000001</v>
      </c>
      <c r="L4099">
        <v>19</v>
      </c>
      <c r="M4099" s="1" t="s">
        <v>5035</v>
      </c>
      <c r="N4099">
        <v>165</v>
      </c>
      <c r="O4099">
        <v>175</v>
      </c>
      <c r="P4099">
        <v>176</v>
      </c>
      <c r="Q4099" t="s">
        <v>21</v>
      </c>
      <c r="R4099" t="s">
        <v>5036</v>
      </c>
    </row>
    <row r="4100" spans="1:18" x14ac:dyDescent="0.25">
      <c r="A4100" t="s">
        <v>5011</v>
      </c>
      <c r="B4100" t="str">
        <f>MID(Tableau1[[#This Row],[ID]],4,LEN(Tableau1[[#This Row],[ID]])-5)</f>
        <v>C6</v>
      </c>
      <c r="C4100" t="s">
        <v>17473</v>
      </c>
      <c r="D4100">
        <v>0</v>
      </c>
      <c r="E4100">
        <v>3</v>
      </c>
      <c r="F4100">
        <v>702.97199999999998</v>
      </c>
      <c r="G4100">
        <v>9.4E-2</v>
      </c>
      <c r="H4100">
        <v>20.826000000000001</v>
      </c>
      <c r="I4100">
        <v>20.92</v>
      </c>
      <c r="J4100">
        <v>4.4933078393900004E-3</v>
      </c>
      <c r="K4100">
        <v>0.99550669216099996</v>
      </c>
      <c r="L4100">
        <v>1</v>
      </c>
      <c r="M4100" s="1" t="s">
        <v>28</v>
      </c>
      <c r="N4100">
        <v>150</v>
      </c>
      <c r="O4100">
        <v>151</v>
      </c>
      <c r="P4100">
        <v>177</v>
      </c>
      <c r="Q4100" t="s">
        <v>21</v>
      </c>
      <c r="R4100" t="s">
        <v>29</v>
      </c>
    </row>
    <row r="4101" spans="1:18" x14ac:dyDescent="0.25">
      <c r="A4101" t="s">
        <v>5011</v>
      </c>
      <c r="B4101" t="str">
        <f>MID(Tableau1[[#This Row],[ID]],4,LEN(Tableau1[[#This Row],[ID]])-5)</f>
        <v>C6</v>
      </c>
      <c r="C4101" t="s">
        <v>17473</v>
      </c>
      <c r="D4101">
        <v>0</v>
      </c>
      <c r="E4101">
        <v>3</v>
      </c>
      <c r="F4101">
        <v>706.49800000000005</v>
      </c>
      <c r="G4101">
        <v>4.7729999999999997</v>
      </c>
      <c r="H4101">
        <v>3.4319999999999999</v>
      </c>
      <c r="I4101">
        <v>8.2050000000000001</v>
      </c>
      <c r="J4101">
        <v>0.58171846435100005</v>
      </c>
      <c r="K4101">
        <v>0.418281535649</v>
      </c>
      <c r="L4101">
        <v>4</v>
      </c>
      <c r="M4101" s="1" t="s">
        <v>5037</v>
      </c>
      <c r="N4101">
        <v>151</v>
      </c>
      <c r="O4101">
        <v>156</v>
      </c>
      <c r="P4101">
        <v>181</v>
      </c>
      <c r="Q4101" t="s">
        <v>21</v>
      </c>
      <c r="R4101" t="s">
        <v>5038</v>
      </c>
    </row>
    <row r="4102" spans="1:18" x14ac:dyDescent="0.25">
      <c r="A4102" t="s">
        <v>5011</v>
      </c>
      <c r="B4102" t="str">
        <f>MID(Tableau1[[#This Row],[ID]],4,LEN(Tableau1[[#This Row],[ID]])-5)</f>
        <v>C6</v>
      </c>
      <c r="C4102" t="s">
        <v>17473</v>
      </c>
      <c r="D4102">
        <v>0</v>
      </c>
      <c r="E4102">
        <v>3</v>
      </c>
      <c r="F4102">
        <v>718.43200000000002</v>
      </c>
      <c r="G4102">
        <v>0.156</v>
      </c>
      <c r="H4102">
        <v>7.1609999999999996</v>
      </c>
      <c r="I4102">
        <v>7.3170000000000002</v>
      </c>
      <c r="J4102">
        <v>2.1320213202100001E-2</v>
      </c>
      <c r="K4102">
        <v>0.97867978679800005</v>
      </c>
      <c r="L4102">
        <v>1</v>
      </c>
      <c r="M4102" s="1" t="s">
        <v>98</v>
      </c>
      <c r="N4102">
        <v>179</v>
      </c>
      <c r="O4102">
        <v>180</v>
      </c>
      <c r="P4102">
        <v>182</v>
      </c>
      <c r="Q4102" t="s">
        <v>18</v>
      </c>
      <c r="R4102" t="s">
        <v>98</v>
      </c>
    </row>
    <row r="4103" spans="1:18" x14ac:dyDescent="0.25">
      <c r="A4103" t="s">
        <v>5011</v>
      </c>
      <c r="B4103" t="str">
        <f>MID(Tableau1[[#This Row],[ID]],4,LEN(Tableau1[[#This Row],[ID]])-5)</f>
        <v>C6</v>
      </c>
      <c r="C4103" t="s">
        <v>17473</v>
      </c>
      <c r="D4103">
        <v>0</v>
      </c>
      <c r="E4103">
        <v>3</v>
      </c>
      <c r="F4103">
        <v>743.87599999999998</v>
      </c>
      <c r="G4103">
        <v>1.4350000000000001</v>
      </c>
      <c r="H4103">
        <v>25.288</v>
      </c>
      <c r="I4103">
        <v>26.722999999999999</v>
      </c>
      <c r="J4103">
        <v>5.3699060734199999E-2</v>
      </c>
      <c r="K4103">
        <v>0.94630093926600001</v>
      </c>
      <c r="L4103">
        <v>2</v>
      </c>
      <c r="M4103" s="1" t="s">
        <v>1564</v>
      </c>
      <c r="N4103">
        <v>180</v>
      </c>
      <c r="O4103">
        <v>182</v>
      </c>
      <c r="P4103">
        <v>184</v>
      </c>
      <c r="Q4103" t="s">
        <v>18</v>
      </c>
      <c r="R4103" t="s">
        <v>1565</v>
      </c>
    </row>
    <row r="4104" spans="1:18" x14ac:dyDescent="0.25">
      <c r="A4104" t="s">
        <v>5011</v>
      </c>
      <c r="B4104" t="str">
        <f>MID(Tableau1[[#This Row],[ID]],4,LEN(Tableau1[[#This Row],[ID]])-5)</f>
        <v>C6</v>
      </c>
      <c r="C4104" t="s">
        <v>17473</v>
      </c>
      <c r="D4104">
        <v>0</v>
      </c>
      <c r="E4104">
        <v>3</v>
      </c>
      <c r="F4104">
        <v>748.91399999999999</v>
      </c>
      <c r="G4104">
        <v>0.156</v>
      </c>
      <c r="H4104">
        <v>3.6030000000000002</v>
      </c>
      <c r="I4104">
        <v>3.7589999999999999</v>
      </c>
      <c r="J4104">
        <v>4.1500399042299997E-2</v>
      </c>
      <c r="K4104">
        <v>0.95849960095800002</v>
      </c>
      <c r="L4104">
        <v>1</v>
      </c>
      <c r="M4104" s="1" t="s">
        <v>1197</v>
      </c>
      <c r="N4104">
        <v>182</v>
      </c>
      <c r="O4104">
        <v>183</v>
      </c>
      <c r="P4104">
        <v>185</v>
      </c>
      <c r="Q4104" t="s">
        <v>18</v>
      </c>
      <c r="R4104" t="s">
        <v>1197</v>
      </c>
    </row>
    <row r="4105" spans="1:18" x14ac:dyDescent="0.25">
      <c r="A4105" t="s">
        <v>5011</v>
      </c>
      <c r="B4105" t="str">
        <f>MID(Tableau1[[#This Row],[ID]],4,LEN(Tableau1[[#This Row],[ID]])-5)</f>
        <v>C6</v>
      </c>
      <c r="C4105" t="s">
        <v>17473</v>
      </c>
      <c r="D4105">
        <v>0</v>
      </c>
      <c r="E4105">
        <v>3</v>
      </c>
      <c r="F4105">
        <v>752.78300000000002</v>
      </c>
      <c r="G4105">
        <v>0.17199999999999999</v>
      </c>
      <c r="H4105">
        <v>3.7130000000000001</v>
      </c>
      <c r="I4105">
        <v>3.8849999999999998</v>
      </c>
      <c r="J4105">
        <v>4.4272844272799997E-2</v>
      </c>
      <c r="K4105">
        <v>0.95572715572699996</v>
      </c>
      <c r="L4105">
        <v>0</v>
      </c>
      <c r="N4105">
        <v>183</v>
      </c>
      <c r="O4105">
        <v>182</v>
      </c>
      <c r="P4105">
        <v>184</v>
      </c>
      <c r="Q4105" t="s">
        <v>21</v>
      </c>
      <c r="R4105" t="s">
        <v>47</v>
      </c>
    </row>
    <row r="4106" spans="1:18" x14ac:dyDescent="0.25">
      <c r="A4106" t="s">
        <v>5011</v>
      </c>
      <c r="B4106" t="str">
        <f>MID(Tableau1[[#This Row],[ID]],4,LEN(Tableau1[[#This Row],[ID]])-5)</f>
        <v>C6</v>
      </c>
      <c r="C4106" t="s">
        <v>17473</v>
      </c>
      <c r="D4106">
        <v>0</v>
      </c>
      <c r="E4106">
        <v>3</v>
      </c>
      <c r="F4106">
        <v>755.74699999999996</v>
      </c>
      <c r="G4106">
        <v>10.125</v>
      </c>
      <c r="H4106">
        <v>2.7919999999999998</v>
      </c>
      <c r="I4106">
        <v>12.917</v>
      </c>
      <c r="J4106">
        <v>0.78385073933600002</v>
      </c>
      <c r="K4106">
        <v>0.216149260664</v>
      </c>
      <c r="L4106">
        <v>15</v>
      </c>
      <c r="M4106" s="1" t="s">
        <v>5039</v>
      </c>
      <c r="N4106">
        <v>182</v>
      </c>
      <c r="O4106">
        <v>197</v>
      </c>
      <c r="P4106">
        <v>199</v>
      </c>
      <c r="Q4106" t="s">
        <v>18</v>
      </c>
      <c r="R4106" t="s">
        <v>5040</v>
      </c>
    </row>
    <row r="4107" spans="1:18" x14ac:dyDescent="0.25">
      <c r="A4107" t="s">
        <v>5011</v>
      </c>
      <c r="B4107" t="str">
        <f>MID(Tableau1[[#This Row],[ID]],4,LEN(Tableau1[[#This Row],[ID]])-5)</f>
        <v>C6</v>
      </c>
      <c r="C4107" t="s">
        <v>17473</v>
      </c>
      <c r="D4107">
        <v>0</v>
      </c>
      <c r="E4107">
        <v>3</v>
      </c>
      <c r="F4107">
        <v>769.11699999999996</v>
      </c>
      <c r="G4107">
        <v>2.73</v>
      </c>
      <c r="H4107">
        <v>3.2450000000000001</v>
      </c>
      <c r="I4107">
        <v>5.9749999999999996</v>
      </c>
      <c r="J4107">
        <v>0.45690376569000002</v>
      </c>
      <c r="K4107">
        <v>0.54309623430999998</v>
      </c>
      <c r="L4107">
        <v>6</v>
      </c>
      <c r="M4107" s="1" t="s">
        <v>5041</v>
      </c>
      <c r="N4107">
        <v>197</v>
      </c>
      <c r="O4107">
        <v>203</v>
      </c>
      <c r="P4107">
        <v>205</v>
      </c>
      <c r="Q4107" t="s">
        <v>18</v>
      </c>
      <c r="R4107" t="s">
        <v>5042</v>
      </c>
    </row>
    <row r="4108" spans="1:18" x14ac:dyDescent="0.25">
      <c r="A4108" t="s">
        <v>5011</v>
      </c>
      <c r="B4108" t="str">
        <f>MID(Tableau1[[#This Row],[ID]],4,LEN(Tableau1[[#This Row],[ID]])-5)</f>
        <v>C6</v>
      </c>
      <c r="C4108" t="s">
        <v>17473</v>
      </c>
      <c r="D4108">
        <v>0</v>
      </c>
      <c r="E4108">
        <v>3</v>
      </c>
      <c r="F4108">
        <v>776.37099999999998</v>
      </c>
      <c r="G4108">
        <v>1.357</v>
      </c>
      <c r="H4108">
        <v>4.524</v>
      </c>
      <c r="I4108">
        <v>5.8810000000000002</v>
      </c>
      <c r="J4108">
        <v>0.23074307090599999</v>
      </c>
      <c r="K4108">
        <v>0.76925692909400001</v>
      </c>
      <c r="L4108">
        <v>4</v>
      </c>
      <c r="M4108" s="1" t="s">
        <v>145</v>
      </c>
      <c r="N4108">
        <v>203</v>
      </c>
      <c r="O4108">
        <v>207</v>
      </c>
      <c r="P4108">
        <v>209</v>
      </c>
      <c r="Q4108" t="s">
        <v>18</v>
      </c>
      <c r="R4108" t="s">
        <v>146</v>
      </c>
    </row>
    <row r="4109" spans="1:18" x14ac:dyDescent="0.25">
      <c r="A4109" t="s">
        <v>5011</v>
      </c>
      <c r="B4109" t="str">
        <f>MID(Tableau1[[#This Row],[ID]],4,LEN(Tableau1[[#This Row],[ID]])-5)</f>
        <v>C6</v>
      </c>
      <c r="C4109" t="s">
        <v>17473</v>
      </c>
      <c r="D4109">
        <v>0</v>
      </c>
      <c r="E4109">
        <v>3</v>
      </c>
      <c r="F4109">
        <v>781.98699999999997</v>
      </c>
      <c r="G4109">
        <v>3.1819999999999999</v>
      </c>
      <c r="H4109">
        <v>4.2590000000000003</v>
      </c>
      <c r="I4109">
        <v>7.4409999999999998</v>
      </c>
      <c r="J4109">
        <v>0.42763069479900001</v>
      </c>
      <c r="K4109">
        <v>0.57236930520100004</v>
      </c>
      <c r="L4109">
        <v>4</v>
      </c>
      <c r="M4109" s="1" t="s">
        <v>5043</v>
      </c>
      <c r="N4109">
        <v>207</v>
      </c>
      <c r="O4109">
        <v>211</v>
      </c>
      <c r="P4109">
        <v>213</v>
      </c>
      <c r="Q4109" t="s">
        <v>18</v>
      </c>
      <c r="R4109" t="s">
        <v>5043</v>
      </c>
    </row>
    <row r="4110" spans="1:18" x14ac:dyDescent="0.25">
      <c r="A4110" t="s">
        <v>5011</v>
      </c>
      <c r="B4110" t="str">
        <f>MID(Tableau1[[#This Row],[ID]],4,LEN(Tableau1[[#This Row],[ID]])-5)</f>
        <v>C6</v>
      </c>
      <c r="C4110" t="s">
        <v>17473</v>
      </c>
      <c r="D4110">
        <v>0</v>
      </c>
      <c r="E4110">
        <v>3</v>
      </c>
      <c r="F4110">
        <v>788.44500000000005</v>
      </c>
      <c r="G4110">
        <v>4.8520000000000003</v>
      </c>
      <c r="H4110">
        <v>3.2759999999999998</v>
      </c>
      <c r="I4110">
        <v>8.1280000000000001</v>
      </c>
      <c r="J4110">
        <v>0.596948818898</v>
      </c>
      <c r="K4110">
        <v>0.403051181102</v>
      </c>
      <c r="L4110">
        <v>10</v>
      </c>
      <c r="M4110" s="1" t="s">
        <v>5044</v>
      </c>
      <c r="N4110">
        <v>211</v>
      </c>
      <c r="O4110">
        <v>221</v>
      </c>
      <c r="P4110">
        <v>223</v>
      </c>
      <c r="Q4110" t="s">
        <v>18</v>
      </c>
      <c r="R4110" t="s">
        <v>5045</v>
      </c>
    </row>
    <row r="4111" spans="1:18" x14ac:dyDescent="0.25">
      <c r="A4111" t="s">
        <v>5011</v>
      </c>
      <c r="B4111" t="str">
        <f>MID(Tableau1[[#This Row],[ID]],4,LEN(Tableau1[[#This Row],[ID]])-5)</f>
        <v>C6</v>
      </c>
      <c r="C4111" t="s">
        <v>17473</v>
      </c>
      <c r="D4111">
        <v>0</v>
      </c>
      <c r="E4111">
        <v>3</v>
      </c>
      <c r="F4111">
        <v>797.10299999999995</v>
      </c>
      <c r="G4111">
        <v>5.3040000000000003</v>
      </c>
      <c r="H4111">
        <v>3.806</v>
      </c>
      <c r="I4111">
        <v>9.11</v>
      </c>
      <c r="J4111">
        <v>0.58221734357800004</v>
      </c>
      <c r="K4111">
        <v>0.41778265642200002</v>
      </c>
      <c r="L4111">
        <v>6</v>
      </c>
      <c r="M4111" s="1" t="s">
        <v>5046</v>
      </c>
      <c r="N4111">
        <v>221</v>
      </c>
      <c r="O4111">
        <v>227</v>
      </c>
      <c r="P4111">
        <v>229</v>
      </c>
      <c r="Q4111" t="s">
        <v>18</v>
      </c>
      <c r="R4111" t="s">
        <v>5047</v>
      </c>
    </row>
    <row r="4112" spans="1:18" x14ac:dyDescent="0.25">
      <c r="A4112" t="s">
        <v>5011</v>
      </c>
      <c r="B4112" t="str">
        <f>MID(Tableau1[[#This Row],[ID]],4,LEN(Tableau1[[#This Row],[ID]])-5)</f>
        <v>C6</v>
      </c>
      <c r="C4112" t="s">
        <v>17473</v>
      </c>
      <c r="D4112">
        <v>0</v>
      </c>
      <c r="E4112">
        <v>3</v>
      </c>
      <c r="F4112">
        <v>807.55499999999995</v>
      </c>
      <c r="G4112">
        <v>1.0449999999999999</v>
      </c>
      <c r="H4112">
        <v>5.1479999999999997</v>
      </c>
      <c r="I4112">
        <v>6.1929999999999996</v>
      </c>
      <c r="J4112">
        <v>0.16873889875699999</v>
      </c>
      <c r="K4112">
        <v>0.83126110124300001</v>
      </c>
      <c r="L4112">
        <v>4</v>
      </c>
      <c r="M4112" s="1" t="s">
        <v>1227</v>
      </c>
      <c r="N4112">
        <v>227</v>
      </c>
      <c r="O4112">
        <v>231</v>
      </c>
      <c r="P4112">
        <v>233</v>
      </c>
      <c r="Q4112" t="s">
        <v>18</v>
      </c>
      <c r="R4112" t="s">
        <v>1228</v>
      </c>
    </row>
    <row r="4113" spans="1:18" x14ac:dyDescent="0.25">
      <c r="A4113" t="s">
        <v>5011</v>
      </c>
      <c r="B4113" t="str">
        <f>MID(Tableau1[[#This Row],[ID]],4,LEN(Tableau1[[#This Row],[ID]])-5)</f>
        <v>C6</v>
      </c>
      <c r="C4113" t="s">
        <v>17473</v>
      </c>
      <c r="D4113">
        <v>0</v>
      </c>
      <c r="E4113">
        <v>3</v>
      </c>
      <c r="F4113">
        <v>813.43700000000001</v>
      </c>
      <c r="G4113">
        <v>10.747999999999999</v>
      </c>
      <c r="H4113">
        <v>4.8369999999999997</v>
      </c>
      <c r="I4113">
        <v>15.585000000000001</v>
      </c>
      <c r="J4113">
        <v>0.68963747192799996</v>
      </c>
      <c r="K4113">
        <v>0.31036252807199999</v>
      </c>
      <c r="L4113">
        <v>10</v>
      </c>
      <c r="M4113" s="1" t="s">
        <v>5023</v>
      </c>
      <c r="N4113">
        <v>231</v>
      </c>
      <c r="O4113">
        <v>241</v>
      </c>
      <c r="P4113">
        <v>243</v>
      </c>
      <c r="Q4113" t="s">
        <v>18</v>
      </c>
      <c r="R4113" t="s">
        <v>5048</v>
      </c>
    </row>
    <row r="4114" spans="1:18" x14ac:dyDescent="0.25">
      <c r="A4114" t="s">
        <v>5011</v>
      </c>
      <c r="B4114" t="str">
        <f>MID(Tableau1[[#This Row],[ID]],4,LEN(Tableau1[[#This Row],[ID]])-5)</f>
        <v>C6</v>
      </c>
      <c r="C4114" t="s">
        <v>17473</v>
      </c>
      <c r="D4114">
        <v>0</v>
      </c>
      <c r="E4114">
        <v>3</v>
      </c>
      <c r="F4114">
        <v>836.55600000000004</v>
      </c>
      <c r="G4114">
        <v>1.3260000000000001</v>
      </c>
      <c r="H4114">
        <v>12.371</v>
      </c>
      <c r="I4114">
        <v>13.696999999999999</v>
      </c>
      <c r="J4114">
        <v>9.6809520332899995E-2</v>
      </c>
      <c r="K4114">
        <v>0.90319047966699995</v>
      </c>
      <c r="L4114">
        <v>2</v>
      </c>
      <c r="M4114" s="1" t="s">
        <v>158</v>
      </c>
      <c r="N4114">
        <v>241</v>
      </c>
      <c r="O4114">
        <v>243</v>
      </c>
      <c r="P4114">
        <v>245</v>
      </c>
      <c r="Q4114" t="s">
        <v>18</v>
      </c>
      <c r="R4114" t="s">
        <v>159</v>
      </c>
    </row>
    <row r="4115" spans="1:18" x14ac:dyDescent="0.25">
      <c r="A4115" t="s">
        <v>5011</v>
      </c>
      <c r="B4115" t="str">
        <f>MID(Tableau1[[#This Row],[ID]],4,LEN(Tableau1[[#This Row],[ID]])-5)</f>
        <v>C6</v>
      </c>
      <c r="C4115" t="s">
        <v>17473</v>
      </c>
      <c r="D4115">
        <v>0</v>
      </c>
      <c r="E4115">
        <v>3</v>
      </c>
      <c r="F4115">
        <v>840.69</v>
      </c>
      <c r="G4115">
        <v>14.164999999999999</v>
      </c>
      <c r="H4115">
        <v>2.8079999999999998</v>
      </c>
      <c r="I4115">
        <v>16.972999999999999</v>
      </c>
      <c r="J4115">
        <v>0.83456077299200004</v>
      </c>
      <c r="K4115">
        <v>0.16543922700800001</v>
      </c>
      <c r="L4115">
        <v>14</v>
      </c>
      <c r="M4115" s="1" t="s">
        <v>5049</v>
      </c>
      <c r="N4115">
        <v>243</v>
      </c>
      <c r="O4115">
        <v>257</v>
      </c>
      <c r="P4115">
        <v>259</v>
      </c>
      <c r="Q4115" t="s">
        <v>18</v>
      </c>
      <c r="R4115" t="s">
        <v>5050</v>
      </c>
    </row>
    <row r="4116" spans="1:18" x14ac:dyDescent="0.25">
      <c r="A4116" t="s">
        <v>5011</v>
      </c>
      <c r="B4116" t="str">
        <f>MID(Tableau1[[#This Row],[ID]],4,LEN(Tableau1[[#This Row],[ID]])-5)</f>
        <v>C6</v>
      </c>
      <c r="C4116" t="s">
        <v>17473</v>
      </c>
      <c r="D4116">
        <v>0</v>
      </c>
      <c r="E4116">
        <v>3</v>
      </c>
      <c r="F4116">
        <v>867.66200000000003</v>
      </c>
      <c r="G4116">
        <v>11.747</v>
      </c>
      <c r="H4116">
        <v>12.807</v>
      </c>
      <c r="I4116">
        <v>24.553999999999998</v>
      </c>
      <c r="J4116">
        <v>0.47841492221199999</v>
      </c>
      <c r="K4116">
        <v>0.52158507778800001</v>
      </c>
      <c r="L4116">
        <v>11</v>
      </c>
      <c r="M4116" s="1" t="s">
        <v>5051</v>
      </c>
      <c r="N4116">
        <v>257</v>
      </c>
      <c r="O4116">
        <v>268</v>
      </c>
      <c r="P4116">
        <v>270</v>
      </c>
      <c r="Q4116" t="s">
        <v>18</v>
      </c>
      <c r="R4116" t="s">
        <v>5052</v>
      </c>
    </row>
    <row r="4117" spans="1:18" x14ac:dyDescent="0.25">
      <c r="A4117" t="s">
        <v>5011</v>
      </c>
      <c r="B4117" t="str">
        <f>MID(Tableau1[[#This Row],[ID]],4,LEN(Tableau1[[#This Row],[ID]])-5)</f>
        <v>C6</v>
      </c>
      <c r="C4117" t="s">
        <v>17473</v>
      </c>
      <c r="D4117">
        <v>0</v>
      </c>
      <c r="E4117">
        <v>3</v>
      </c>
      <c r="F4117">
        <v>882.43600000000004</v>
      </c>
      <c r="G4117">
        <v>9.032</v>
      </c>
      <c r="H4117">
        <v>3.0270000000000001</v>
      </c>
      <c r="I4117">
        <v>12.058999999999999</v>
      </c>
      <c r="J4117">
        <v>0.74898416120699995</v>
      </c>
      <c r="K4117">
        <v>0.25101583879299999</v>
      </c>
      <c r="L4117">
        <v>10</v>
      </c>
      <c r="M4117" s="1" t="s">
        <v>5053</v>
      </c>
      <c r="N4117">
        <v>268</v>
      </c>
      <c r="O4117">
        <v>278</v>
      </c>
      <c r="P4117">
        <v>280</v>
      </c>
      <c r="Q4117" t="s">
        <v>18</v>
      </c>
      <c r="R4117" t="s">
        <v>5054</v>
      </c>
    </row>
    <row r="4118" spans="1:18" x14ac:dyDescent="0.25">
      <c r="A4118" t="s">
        <v>5011</v>
      </c>
      <c r="B4118" t="str">
        <f>MID(Tableau1[[#This Row],[ID]],4,LEN(Tableau1[[#This Row],[ID]])-5)</f>
        <v>C6</v>
      </c>
      <c r="C4118" t="s">
        <v>17473</v>
      </c>
      <c r="D4118">
        <v>0</v>
      </c>
      <c r="E4118">
        <v>3</v>
      </c>
      <c r="F4118">
        <v>894.51</v>
      </c>
      <c r="G4118">
        <v>1.7789999999999999</v>
      </c>
      <c r="H4118">
        <v>3.0419999999999998</v>
      </c>
      <c r="I4118">
        <v>4.8209999999999997</v>
      </c>
      <c r="J4118">
        <v>0.36901057871800003</v>
      </c>
      <c r="K4118">
        <v>0.63098942128199997</v>
      </c>
      <c r="L4118">
        <v>3</v>
      </c>
      <c r="M4118" s="1" t="s">
        <v>5055</v>
      </c>
      <c r="N4118">
        <v>278</v>
      </c>
      <c r="O4118">
        <v>281</v>
      </c>
      <c r="P4118">
        <v>283</v>
      </c>
      <c r="Q4118" t="s">
        <v>18</v>
      </c>
      <c r="R4118" t="s">
        <v>5055</v>
      </c>
    </row>
    <row r="4119" spans="1:18" x14ac:dyDescent="0.25">
      <c r="A4119" t="s">
        <v>5011</v>
      </c>
      <c r="B4119" t="str">
        <f>MID(Tableau1[[#This Row],[ID]],4,LEN(Tableau1[[#This Row],[ID]])-5)</f>
        <v>C6</v>
      </c>
      <c r="C4119" t="s">
        <v>17473</v>
      </c>
      <c r="D4119">
        <v>0</v>
      </c>
      <c r="E4119">
        <v>3</v>
      </c>
      <c r="F4119">
        <v>925.21100000000001</v>
      </c>
      <c r="G4119">
        <v>1.732</v>
      </c>
      <c r="H4119">
        <v>28.922000000000001</v>
      </c>
      <c r="I4119">
        <v>30.654</v>
      </c>
      <c r="J4119">
        <v>5.65015984863E-2</v>
      </c>
      <c r="K4119">
        <v>0.943498401514</v>
      </c>
      <c r="L4119">
        <v>2</v>
      </c>
      <c r="M4119" s="1" t="s">
        <v>158</v>
      </c>
      <c r="N4119">
        <v>281</v>
      </c>
      <c r="O4119">
        <v>283</v>
      </c>
      <c r="P4119">
        <v>285</v>
      </c>
      <c r="Q4119" t="s">
        <v>18</v>
      </c>
      <c r="R4119" t="s">
        <v>159</v>
      </c>
    </row>
    <row r="4120" spans="1:18" x14ac:dyDescent="0.25">
      <c r="A4120" t="s">
        <v>5011</v>
      </c>
      <c r="B4120" t="str">
        <f>MID(Tableau1[[#This Row],[ID]],4,LEN(Tableau1[[#This Row],[ID]])-5)</f>
        <v>C6</v>
      </c>
      <c r="C4120" t="s">
        <v>17473</v>
      </c>
      <c r="D4120">
        <v>0</v>
      </c>
      <c r="E4120">
        <v>3</v>
      </c>
      <c r="F4120">
        <v>986.06700000000001</v>
      </c>
      <c r="G4120">
        <v>0.14099999999999999</v>
      </c>
      <c r="H4120">
        <v>59.124000000000002</v>
      </c>
      <c r="I4120">
        <v>59.265000000000001</v>
      </c>
      <c r="J4120">
        <v>2.3791445203699998E-3</v>
      </c>
      <c r="K4120">
        <v>0.99762085548000001</v>
      </c>
      <c r="L4120">
        <v>1</v>
      </c>
      <c r="M4120" s="1" t="s">
        <v>28</v>
      </c>
      <c r="N4120">
        <v>283</v>
      </c>
      <c r="O4120">
        <v>284</v>
      </c>
      <c r="P4120">
        <v>286</v>
      </c>
      <c r="Q4120" t="s">
        <v>18</v>
      </c>
      <c r="R4120" t="s">
        <v>29</v>
      </c>
    </row>
    <row r="4121" spans="1:18" x14ac:dyDescent="0.25">
      <c r="A4121" t="s">
        <v>5011</v>
      </c>
      <c r="B4121" t="str">
        <f>MID(Tableau1[[#This Row],[ID]],4,LEN(Tableau1[[#This Row],[ID]])-5)</f>
        <v>C6</v>
      </c>
      <c r="C4121" t="s">
        <v>17473</v>
      </c>
      <c r="D4121">
        <v>0</v>
      </c>
      <c r="E4121">
        <v>3</v>
      </c>
      <c r="F4121">
        <v>1002.51</v>
      </c>
      <c r="G4121">
        <v>8.1120000000000001</v>
      </c>
      <c r="H4121">
        <v>16.302</v>
      </c>
      <c r="I4121">
        <v>24.414000000000001</v>
      </c>
      <c r="J4121">
        <v>0.33226837060699999</v>
      </c>
      <c r="K4121">
        <v>0.66773162939300001</v>
      </c>
      <c r="L4121">
        <v>8</v>
      </c>
      <c r="M4121" s="1" t="s">
        <v>5056</v>
      </c>
      <c r="N4121">
        <v>284</v>
      </c>
      <c r="O4121">
        <v>292</v>
      </c>
      <c r="P4121">
        <v>294</v>
      </c>
      <c r="Q4121" t="s">
        <v>18</v>
      </c>
      <c r="R4121" t="s">
        <v>5057</v>
      </c>
    </row>
    <row r="4122" spans="1:18" x14ac:dyDescent="0.25">
      <c r="A4122" t="s">
        <v>5011</v>
      </c>
      <c r="B4122" t="str">
        <f>MID(Tableau1[[#This Row],[ID]],4,LEN(Tableau1[[#This Row],[ID]])-5)</f>
        <v>C6</v>
      </c>
      <c r="C4122" t="s">
        <v>17473</v>
      </c>
      <c r="D4122">
        <v>0</v>
      </c>
      <c r="E4122">
        <v>3</v>
      </c>
      <c r="F4122">
        <v>1020.777</v>
      </c>
      <c r="G4122">
        <v>14.805</v>
      </c>
      <c r="H4122">
        <v>10.154999999999999</v>
      </c>
      <c r="I4122">
        <v>24.96</v>
      </c>
      <c r="J4122">
        <v>0.59314903846199996</v>
      </c>
      <c r="K4122">
        <v>0.40685096153799999</v>
      </c>
      <c r="L4122">
        <v>18</v>
      </c>
      <c r="M4122" s="1" t="s">
        <v>5058</v>
      </c>
      <c r="N4122">
        <v>292</v>
      </c>
      <c r="O4122">
        <v>310</v>
      </c>
      <c r="P4122">
        <v>312</v>
      </c>
      <c r="Q4122" t="s">
        <v>18</v>
      </c>
      <c r="R4122" t="s">
        <v>5059</v>
      </c>
    </row>
    <row r="4123" spans="1:18" x14ac:dyDescent="0.25">
      <c r="A4123" t="s">
        <v>5011</v>
      </c>
      <c r="B4123" t="str">
        <f>MID(Tableau1[[#This Row],[ID]],4,LEN(Tableau1[[#This Row],[ID]])-5)</f>
        <v>C6</v>
      </c>
      <c r="C4123" t="s">
        <v>17473</v>
      </c>
      <c r="D4123">
        <v>0</v>
      </c>
      <c r="E4123">
        <v>3</v>
      </c>
      <c r="F4123">
        <v>1040.5429999999999</v>
      </c>
      <c r="G4123">
        <v>0.109</v>
      </c>
      <c r="H4123">
        <v>4.9610000000000003</v>
      </c>
      <c r="I4123">
        <v>5.07</v>
      </c>
      <c r="J4123">
        <v>2.1499013806699999E-2</v>
      </c>
      <c r="K4123">
        <v>0.97850098619299997</v>
      </c>
      <c r="L4123">
        <v>1</v>
      </c>
      <c r="M4123" s="1" t="s">
        <v>98</v>
      </c>
      <c r="N4123">
        <v>310</v>
      </c>
      <c r="O4123">
        <v>83</v>
      </c>
      <c r="P4123">
        <v>313</v>
      </c>
      <c r="Q4123" t="s">
        <v>18</v>
      </c>
      <c r="R4123" t="s">
        <v>98</v>
      </c>
    </row>
    <row r="4124" spans="1:18" x14ac:dyDescent="0.25">
      <c r="A4124" t="s">
        <v>5011</v>
      </c>
      <c r="B4124" t="str">
        <f>MID(Tableau1[[#This Row],[ID]],4,LEN(Tableau1[[#This Row],[ID]])-5)</f>
        <v>C6</v>
      </c>
      <c r="C4124" t="s">
        <v>17473</v>
      </c>
      <c r="D4124">
        <v>0</v>
      </c>
      <c r="E4124">
        <v>3</v>
      </c>
      <c r="F4124">
        <v>1062.3989999999999</v>
      </c>
      <c r="G4124">
        <v>0.156</v>
      </c>
      <c r="H4124">
        <v>21.747</v>
      </c>
      <c r="I4124">
        <v>21.902999999999999</v>
      </c>
      <c r="J4124">
        <v>7.1223120120500003E-3</v>
      </c>
      <c r="K4124">
        <v>0.99287768798800002</v>
      </c>
      <c r="L4124">
        <v>1</v>
      </c>
      <c r="M4124" s="1" t="s">
        <v>28</v>
      </c>
      <c r="N4124">
        <v>83</v>
      </c>
      <c r="O4124">
        <v>84</v>
      </c>
      <c r="P4124">
        <v>314</v>
      </c>
      <c r="Q4124" t="s">
        <v>38</v>
      </c>
      <c r="R4124" t="s">
        <v>29</v>
      </c>
    </row>
    <row r="4125" spans="1:18" x14ac:dyDescent="0.25">
      <c r="A4125" t="s">
        <v>5011</v>
      </c>
      <c r="B4125" t="str">
        <f>MID(Tableau1[[#This Row],[ID]],4,LEN(Tableau1[[#This Row],[ID]])-5)</f>
        <v>C6</v>
      </c>
      <c r="C4125" t="s">
        <v>17473</v>
      </c>
      <c r="D4125">
        <v>0</v>
      </c>
      <c r="E4125">
        <v>3</v>
      </c>
      <c r="F4125">
        <v>1065.6590000000001</v>
      </c>
      <c r="G4125">
        <v>0.374</v>
      </c>
      <c r="H4125">
        <v>3.1040000000000001</v>
      </c>
      <c r="I4125">
        <v>3.4780000000000002</v>
      </c>
      <c r="J4125">
        <v>0.10753306498</v>
      </c>
      <c r="K4125">
        <v>0.89246693501999996</v>
      </c>
      <c r="L4125">
        <v>2</v>
      </c>
      <c r="M4125" s="1" t="s">
        <v>5060</v>
      </c>
      <c r="N4125">
        <v>84</v>
      </c>
      <c r="O4125">
        <v>314</v>
      </c>
      <c r="P4125">
        <v>316</v>
      </c>
      <c r="Q4125" t="s">
        <v>38</v>
      </c>
      <c r="R4125" t="s">
        <v>5060</v>
      </c>
    </row>
    <row r="4126" spans="1:18" x14ac:dyDescent="0.25">
      <c r="A4126" t="s">
        <v>5011</v>
      </c>
      <c r="B4126" t="str">
        <f>MID(Tableau1[[#This Row],[ID]],4,LEN(Tableau1[[#This Row],[ID]])-5)</f>
        <v>C6</v>
      </c>
      <c r="C4126" t="s">
        <v>17473</v>
      </c>
      <c r="D4126">
        <v>0</v>
      </c>
      <c r="E4126">
        <v>3</v>
      </c>
      <c r="F4126">
        <v>1094.1289999999999</v>
      </c>
      <c r="G4126">
        <v>0.109</v>
      </c>
      <c r="H4126">
        <v>28.096</v>
      </c>
      <c r="I4126">
        <v>28.204999999999998</v>
      </c>
      <c r="J4126">
        <v>3.8645630207400001E-3</v>
      </c>
      <c r="K4126">
        <v>0.99613543697899998</v>
      </c>
      <c r="L4126">
        <v>1</v>
      </c>
      <c r="M4126" s="1" t="s">
        <v>28</v>
      </c>
      <c r="N4126">
        <v>314</v>
      </c>
      <c r="O4126">
        <v>315</v>
      </c>
      <c r="P4126">
        <v>317</v>
      </c>
      <c r="Q4126" t="s">
        <v>18</v>
      </c>
      <c r="R4126" t="s">
        <v>29</v>
      </c>
    </row>
    <row r="4127" spans="1:18" x14ac:dyDescent="0.25">
      <c r="A4127" t="s">
        <v>5011</v>
      </c>
      <c r="B4127" t="str">
        <f>MID(Tableau1[[#This Row],[ID]],4,LEN(Tableau1[[#This Row],[ID]])-5)</f>
        <v>C6</v>
      </c>
      <c r="C4127" t="s">
        <v>17473</v>
      </c>
      <c r="D4127">
        <v>0</v>
      </c>
      <c r="E4127">
        <v>3</v>
      </c>
      <c r="F4127">
        <v>1097.67</v>
      </c>
      <c r="G4127">
        <v>2.5430000000000001</v>
      </c>
      <c r="H4127">
        <v>3.4319999999999999</v>
      </c>
      <c r="I4127">
        <v>5.9749999999999996</v>
      </c>
      <c r="J4127">
        <v>0.42560669456099998</v>
      </c>
      <c r="K4127">
        <v>0.57439330543900002</v>
      </c>
      <c r="L4127">
        <v>5</v>
      </c>
      <c r="M4127" s="1" t="s">
        <v>2487</v>
      </c>
      <c r="N4127">
        <v>315</v>
      </c>
      <c r="O4127">
        <v>320</v>
      </c>
      <c r="P4127">
        <v>322</v>
      </c>
      <c r="Q4127" t="s">
        <v>18</v>
      </c>
      <c r="R4127" t="s">
        <v>5061</v>
      </c>
    </row>
    <row r="4128" spans="1:18" x14ac:dyDescent="0.25">
      <c r="A4128" t="s">
        <v>5011</v>
      </c>
      <c r="B4128" t="str">
        <f>MID(Tableau1[[#This Row],[ID]],4,LEN(Tableau1[[#This Row],[ID]])-5)</f>
        <v>C6</v>
      </c>
      <c r="C4128" t="s">
        <v>17473</v>
      </c>
      <c r="D4128">
        <v>0</v>
      </c>
      <c r="E4128">
        <v>3</v>
      </c>
      <c r="F4128">
        <v>1105.221</v>
      </c>
      <c r="G4128">
        <v>21.887</v>
      </c>
      <c r="H4128">
        <v>5.008</v>
      </c>
      <c r="I4128">
        <v>26.895</v>
      </c>
      <c r="J4128">
        <v>0.81379438557399997</v>
      </c>
      <c r="K4128">
        <v>0.186205614426</v>
      </c>
      <c r="L4128">
        <v>25</v>
      </c>
      <c r="M4128" s="1" t="s">
        <v>5062</v>
      </c>
      <c r="N4128">
        <v>320</v>
      </c>
      <c r="O4128">
        <v>345</v>
      </c>
      <c r="P4128">
        <v>347</v>
      </c>
      <c r="Q4128" t="s">
        <v>18</v>
      </c>
      <c r="R4128" t="s">
        <v>5063</v>
      </c>
    </row>
    <row r="4129" spans="1:18" x14ac:dyDescent="0.25">
      <c r="A4129" t="s">
        <v>5011</v>
      </c>
      <c r="B4129" t="str">
        <f>MID(Tableau1[[#This Row],[ID]],4,LEN(Tableau1[[#This Row],[ID]])-5)</f>
        <v>C6</v>
      </c>
      <c r="C4129" t="s">
        <v>17473</v>
      </c>
      <c r="D4129">
        <v>0</v>
      </c>
      <c r="E4129">
        <v>3</v>
      </c>
      <c r="F4129">
        <v>1130.165</v>
      </c>
      <c r="G4129">
        <v>5.9909999999999997</v>
      </c>
      <c r="H4129">
        <v>3.0569999999999999</v>
      </c>
      <c r="I4129">
        <v>9.048</v>
      </c>
      <c r="J4129">
        <v>0.66213527851499998</v>
      </c>
      <c r="K4129">
        <v>0.33786472148500002</v>
      </c>
      <c r="L4129">
        <v>2</v>
      </c>
      <c r="M4129" s="1" t="s">
        <v>5064</v>
      </c>
      <c r="N4129">
        <v>345</v>
      </c>
      <c r="O4129">
        <v>314</v>
      </c>
      <c r="P4129">
        <v>316</v>
      </c>
      <c r="Q4129" t="s">
        <v>21</v>
      </c>
      <c r="R4129" t="s">
        <v>5065</v>
      </c>
    </row>
    <row r="4130" spans="1:18" x14ac:dyDescent="0.25">
      <c r="A4130" t="s">
        <v>5011</v>
      </c>
      <c r="B4130" t="str">
        <f>MID(Tableau1[[#This Row],[ID]],4,LEN(Tableau1[[#This Row],[ID]])-5)</f>
        <v>C6</v>
      </c>
      <c r="C4130" t="s">
        <v>17473</v>
      </c>
      <c r="D4130">
        <v>0</v>
      </c>
      <c r="E4130">
        <v>3</v>
      </c>
      <c r="F4130">
        <v>1158.979</v>
      </c>
      <c r="G4130">
        <v>4.1959999999999997</v>
      </c>
      <c r="H4130">
        <v>22.823</v>
      </c>
      <c r="I4130">
        <v>27.018999999999998</v>
      </c>
      <c r="J4130">
        <v>0.15529812354299999</v>
      </c>
      <c r="K4130">
        <v>0.84470187645700001</v>
      </c>
      <c r="L4130">
        <v>7</v>
      </c>
      <c r="M4130" s="1" t="s">
        <v>5066</v>
      </c>
      <c r="N4130">
        <v>314</v>
      </c>
      <c r="O4130">
        <v>321</v>
      </c>
      <c r="P4130">
        <v>323</v>
      </c>
      <c r="Q4130" t="s">
        <v>18</v>
      </c>
      <c r="R4130" t="s">
        <v>5067</v>
      </c>
    </row>
    <row r="4131" spans="1:18" x14ac:dyDescent="0.25">
      <c r="A4131" t="s">
        <v>5068</v>
      </c>
      <c r="B4131" t="str">
        <f>MID(Tableau1[[#This Row],[ID]],4,LEN(Tableau1[[#This Row],[ID]])-5)</f>
        <v>CE2</v>
      </c>
      <c r="C4131" t="s">
        <v>17472</v>
      </c>
      <c r="D4131">
        <v>0</v>
      </c>
      <c r="E4131">
        <v>3</v>
      </c>
      <c r="F4131">
        <v>96.924000000000007</v>
      </c>
      <c r="G4131">
        <v>50.418999999999997</v>
      </c>
      <c r="I4131">
        <v>50.418999999999997</v>
      </c>
      <c r="J4131">
        <v>1</v>
      </c>
      <c r="K4131">
        <v>0</v>
      </c>
      <c r="L4131">
        <v>9</v>
      </c>
      <c r="M4131" s="1" t="s">
        <v>5069</v>
      </c>
      <c r="N4131">
        <v>0</v>
      </c>
      <c r="O4131">
        <v>9</v>
      </c>
      <c r="P4131">
        <v>9</v>
      </c>
      <c r="Q4131" t="s">
        <v>18</v>
      </c>
      <c r="R4131" t="s">
        <v>5070</v>
      </c>
    </row>
    <row r="4132" spans="1:18" x14ac:dyDescent="0.25">
      <c r="A4132" t="s">
        <v>5068</v>
      </c>
      <c r="B4132" t="str">
        <f>MID(Tableau1[[#This Row],[ID]],4,LEN(Tableau1[[#This Row],[ID]])-5)</f>
        <v>CE2</v>
      </c>
      <c r="C4132" t="s">
        <v>17472</v>
      </c>
      <c r="D4132">
        <v>0</v>
      </c>
      <c r="E4132">
        <v>3</v>
      </c>
      <c r="F4132">
        <v>201.41300000000001</v>
      </c>
      <c r="G4132">
        <v>10.327999999999999</v>
      </c>
      <c r="H4132">
        <v>54.07</v>
      </c>
      <c r="I4132">
        <v>64.397999999999996</v>
      </c>
      <c r="J4132">
        <v>0.16037765147999999</v>
      </c>
      <c r="K4132">
        <v>0.83962234851999995</v>
      </c>
      <c r="L4132">
        <v>3</v>
      </c>
      <c r="M4132" s="1" t="s">
        <v>350</v>
      </c>
      <c r="N4132">
        <v>9</v>
      </c>
      <c r="O4132">
        <v>12</v>
      </c>
      <c r="P4132">
        <v>12</v>
      </c>
      <c r="Q4132" t="s">
        <v>18</v>
      </c>
      <c r="R4132" t="s">
        <v>5071</v>
      </c>
    </row>
    <row r="4133" spans="1:18" x14ac:dyDescent="0.25">
      <c r="A4133" t="s">
        <v>5068</v>
      </c>
      <c r="B4133" t="str">
        <f>MID(Tableau1[[#This Row],[ID]],4,LEN(Tableau1[[#This Row],[ID]])-5)</f>
        <v>CE2</v>
      </c>
      <c r="C4133" t="s">
        <v>17472</v>
      </c>
      <c r="D4133">
        <v>0</v>
      </c>
      <c r="E4133">
        <v>3</v>
      </c>
      <c r="F4133">
        <v>245.79599999999999</v>
      </c>
      <c r="G4133">
        <v>10.311</v>
      </c>
      <c r="H4133">
        <v>34.055</v>
      </c>
      <c r="I4133">
        <v>44.366</v>
      </c>
      <c r="J4133">
        <v>0.23240769958999999</v>
      </c>
      <c r="K4133">
        <v>0.76759230041000004</v>
      </c>
      <c r="L4133">
        <v>5</v>
      </c>
      <c r="M4133" s="1" t="s">
        <v>3144</v>
      </c>
      <c r="N4133">
        <v>12</v>
      </c>
      <c r="O4133">
        <v>17</v>
      </c>
      <c r="P4133">
        <v>17</v>
      </c>
      <c r="Q4133" t="s">
        <v>18</v>
      </c>
      <c r="R4133" t="s">
        <v>3145</v>
      </c>
    </row>
    <row r="4134" spans="1:18" x14ac:dyDescent="0.25">
      <c r="A4134" t="s">
        <v>5068</v>
      </c>
      <c r="B4134" t="str">
        <f>MID(Tableau1[[#This Row],[ID]],4,LEN(Tableau1[[#This Row],[ID]])-5)</f>
        <v>CE2</v>
      </c>
      <c r="C4134" t="s">
        <v>17472</v>
      </c>
      <c r="D4134">
        <v>0</v>
      </c>
      <c r="E4134">
        <v>3</v>
      </c>
      <c r="F4134">
        <v>304.39</v>
      </c>
      <c r="G4134">
        <v>143.208</v>
      </c>
      <c r="H4134">
        <v>48.283000000000001</v>
      </c>
      <c r="I4134">
        <v>191.49100000000001</v>
      </c>
      <c r="J4134">
        <v>0.74785760166299997</v>
      </c>
      <c r="K4134">
        <v>0.25214239833699997</v>
      </c>
      <c r="L4134">
        <v>25</v>
      </c>
      <c r="M4134" s="1" t="s">
        <v>5072</v>
      </c>
      <c r="N4134">
        <v>17</v>
      </c>
      <c r="O4134">
        <v>42</v>
      </c>
      <c r="P4134">
        <v>42</v>
      </c>
      <c r="Q4134" t="s">
        <v>18</v>
      </c>
      <c r="R4134" t="s">
        <v>5073</v>
      </c>
    </row>
    <row r="4135" spans="1:18" x14ac:dyDescent="0.25">
      <c r="A4135" t="s">
        <v>5068</v>
      </c>
      <c r="B4135" t="str">
        <f>MID(Tableau1[[#This Row],[ID]],4,LEN(Tableau1[[#This Row],[ID]])-5)</f>
        <v>CE2</v>
      </c>
      <c r="C4135" t="s">
        <v>17472</v>
      </c>
      <c r="D4135">
        <v>0</v>
      </c>
      <c r="E4135">
        <v>3</v>
      </c>
      <c r="F4135">
        <v>460.20299999999997</v>
      </c>
      <c r="G4135">
        <v>10.186999999999999</v>
      </c>
      <c r="H4135">
        <v>12.605</v>
      </c>
      <c r="I4135">
        <v>22.792000000000002</v>
      </c>
      <c r="J4135">
        <v>0.44695507195500001</v>
      </c>
      <c r="K4135">
        <v>0.55304492804500005</v>
      </c>
      <c r="L4135">
        <v>4</v>
      </c>
      <c r="M4135" s="1" t="s">
        <v>5074</v>
      </c>
      <c r="N4135">
        <v>42</v>
      </c>
      <c r="O4135">
        <v>46</v>
      </c>
      <c r="P4135">
        <v>46</v>
      </c>
      <c r="Q4135" t="s">
        <v>18</v>
      </c>
      <c r="R4135" t="s">
        <v>5075</v>
      </c>
    </row>
    <row r="4136" spans="1:18" x14ac:dyDescent="0.25">
      <c r="A4136" t="s">
        <v>5068</v>
      </c>
      <c r="B4136" t="str">
        <f>MID(Tableau1[[#This Row],[ID]],4,LEN(Tableau1[[#This Row],[ID]])-5)</f>
        <v>CE2</v>
      </c>
      <c r="C4136" t="s">
        <v>17472</v>
      </c>
      <c r="D4136">
        <v>0</v>
      </c>
      <c r="E4136">
        <v>3</v>
      </c>
      <c r="F4136">
        <v>506.87900000000002</v>
      </c>
      <c r="G4136">
        <v>7.0039999999999996</v>
      </c>
      <c r="H4136">
        <v>36.488999999999997</v>
      </c>
      <c r="I4136">
        <v>43.493000000000002</v>
      </c>
      <c r="J4136">
        <v>0.16103740831900001</v>
      </c>
      <c r="K4136">
        <v>0.83896259168099996</v>
      </c>
      <c r="L4136">
        <v>5</v>
      </c>
      <c r="M4136" s="1" t="s">
        <v>5076</v>
      </c>
      <c r="N4136">
        <v>46</v>
      </c>
      <c r="O4136">
        <v>51</v>
      </c>
      <c r="P4136">
        <v>51</v>
      </c>
      <c r="Q4136" t="s">
        <v>18</v>
      </c>
      <c r="R4136" t="s">
        <v>5077</v>
      </c>
    </row>
    <row r="4137" spans="1:18" x14ac:dyDescent="0.25">
      <c r="A4137" t="s">
        <v>5068</v>
      </c>
      <c r="B4137" t="str">
        <f>MID(Tableau1[[#This Row],[ID]],4,LEN(Tableau1[[#This Row],[ID]])-5)</f>
        <v>CE2</v>
      </c>
      <c r="C4137" t="s">
        <v>17472</v>
      </c>
      <c r="D4137">
        <v>0</v>
      </c>
      <c r="E4137">
        <v>3</v>
      </c>
      <c r="F4137">
        <v>532.99300000000005</v>
      </c>
      <c r="G4137">
        <v>3.9470000000000001</v>
      </c>
      <c r="H4137">
        <v>19.11</v>
      </c>
      <c r="I4137">
        <v>23.056999999999999</v>
      </c>
      <c r="J4137">
        <v>0.171184455914</v>
      </c>
      <c r="K4137">
        <v>0.828815544086</v>
      </c>
      <c r="L4137">
        <v>0</v>
      </c>
      <c r="N4137">
        <v>51</v>
      </c>
      <c r="O4137">
        <v>49</v>
      </c>
      <c r="P4137">
        <v>49</v>
      </c>
      <c r="Q4137" t="s">
        <v>21</v>
      </c>
      <c r="R4137" t="s">
        <v>61</v>
      </c>
    </row>
    <row r="4138" spans="1:18" x14ac:dyDescent="0.25">
      <c r="A4138" t="s">
        <v>5068</v>
      </c>
      <c r="B4138" t="str">
        <f>MID(Tableau1[[#This Row],[ID]],4,LEN(Tableau1[[#This Row],[ID]])-5)</f>
        <v>CE2</v>
      </c>
      <c r="C4138" t="s">
        <v>17472</v>
      </c>
      <c r="D4138">
        <v>0</v>
      </c>
      <c r="E4138">
        <v>3</v>
      </c>
      <c r="F4138">
        <v>550.59</v>
      </c>
      <c r="G4138">
        <v>1.155</v>
      </c>
      <c r="H4138">
        <v>13.65</v>
      </c>
      <c r="I4138">
        <v>14.805</v>
      </c>
      <c r="J4138">
        <v>7.8014184397199995E-2</v>
      </c>
      <c r="K4138">
        <v>0.92198581560299997</v>
      </c>
      <c r="L4138">
        <v>3</v>
      </c>
      <c r="M4138" s="1" t="s">
        <v>5078</v>
      </c>
      <c r="N4138">
        <v>49</v>
      </c>
      <c r="O4138">
        <v>52</v>
      </c>
      <c r="P4138">
        <v>52</v>
      </c>
      <c r="Q4138" t="s">
        <v>18</v>
      </c>
      <c r="R4138" t="s">
        <v>5079</v>
      </c>
    </row>
    <row r="4139" spans="1:18" x14ac:dyDescent="0.25">
      <c r="A4139" t="s">
        <v>5068</v>
      </c>
      <c r="B4139" t="str">
        <f>MID(Tableau1[[#This Row],[ID]],4,LEN(Tableau1[[#This Row],[ID]])-5)</f>
        <v>CE2</v>
      </c>
      <c r="C4139" t="s">
        <v>17472</v>
      </c>
      <c r="D4139">
        <v>0</v>
      </c>
      <c r="E4139">
        <v>3</v>
      </c>
      <c r="F4139">
        <v>564.28700000000003</v>
      </c>
      <c r="G4139">
        <v>6.5369999999999999</v>
      </c>
      <c r="H4139">
        <v>12.542</v>
      </c>
      <c r="I4139">
        <v>19.079000000000001</v>
      </c>
      <c r="J4139">
        <v>0.34262802033599998</v>
      </c>
      <c r="K4139">
        <v>0.65737197966399996</v>
      </c>
      <c r="L4139">
        <v>4</v>
      </c>
      <c r="M4139" s="1" t="s">
        <v>2322</v>
      </c>
      <c r="N4139">
        <v>52</v>
      </c>
      <c r="O4139">
        <v>55</v>
      </c>
      <c r="P4139">
        <v>56</v>
      </c>
      <c r="Q4139" t="s">
        <v>18</v>
      </c>
      <c r="R4139" t="s">
        <v>5080</v>
      </c>
    </row>
    <row r="4140" spans="1:18" x14ac:dyDescent="0.25">
      <c r="A4140" t="s">
        <v>5068</v>
      </c>
      <c r="B4140" t="str">
        <f>MID(Tableau1[[#This Row],[ID]],4,LEN(Tableau1[[#This Row],[ID]])-5)</f>
        <v>CE2</v>
      </c>
      <c r="C4140" t="s">
        <v>17472</v>
      </c>
      <c r="D4140">
        <v>0</v>
      </c>
      <c r="E4140">
        <v>3</v>
      </c>
      <c r="F4140">
        <v>587.40700000000004</v>
      </c>
      <c r="G4140">
        <v>1.9810000000000001</v>
      </c>
      <c r="H4140">
        <v>16.582999999999998</v>
      </c>
      <c r="I4140">
        <v>18.564</v>
      </c>
      <c r="J4140">
        <v>0.10671191553499999</v>
      </c>
      <c r="K4140">
        <v>0.89328808446499997</v>
      </c>
      <c r="L4140">
        <v>2</v>
      </c>
      <c r="M4140" s="1" t="s">
        <v>284</v>
      </c>
      <c r="N4140">
        <v>55</v>
      </c>
      <c r="O4140">
        <v>57</v>
      </c>
      <c r="P4140">
        <v>58</v>
      </c>
      <c r="Q4140" t="s">
        <v>21</v>
      </c>
      <c r="R4140" t="s">
        <v>285</v>
      </c>
    </row>
    <row r="4141" spans="1:18" x14ac:dyDescent="0.25">
      <c r="A4141" t="s">
        <v>5068</v>
      </c>
      <c r="B4141" t="str">
        <f>MID(Tableau1[[#This Row],[ID]],4,LEN(Tableau1[[#This Row],[ID]])-5)</f>
        <v>CE2</v>
      </c>
      <c r="C4141" t="s">
        <v>17472</v>
      </c>
      <c r="D4141">
        <v>0</v>
      </c>
      <c r="E4141">
        <v>3</v>
      </c>
      <c r="F4141">
        <v>611.18100000000004</v>
      </c>
      <c r="G4141">
        <v>25.366</v>
      </c>
      <c r="H4141">
        <v>21.792999999999999</v>
      </c>
      <c r="I4141">
        <v>47.158999999999999</v>
      </c>
      <c r="J4141">
        <v>0.53788248266500005</v>
      </c>
      <c r="K4141">
        <v>0.46211751733500001</v>
      </c>
      <c r="L4141">
        <v>10</v>
      </c>
      <c r="M4141" s="1" t="s">
        <v>5081</v>
      </c>
      <c r="N4141">
        <v>57</v>
      </c>
      <c r="O4141">
        <v>57</v>
      </c>
      <c r="P4141">
        <v>58</v>
      </c>
      <c r="Q4141" t="s">
        <v>21</v>
      </c>
      <c r="R4141" t="s">
        <v>5082</v>
      </c>
    </row>
    <row r="4142" spans="1:18" x14ac:dyDescent="0.25">
      <c r="A4142" t="s">
        <v>5068</v>
      </c>
      <c r="B4142" t="str">
        <f>MID(Tableau1[[#This Row],[ID]],4,LEN(Tableau1[[#This Row],[ID]])-5)</f>
        <v>CE2</v>
      </c>
      <c r="C4142" t="s">
        <v>17472</v>
      </c>
      <c r="D4142">
        <v>0</v>
      </c>
      <c r="E4142">
        <v>3</v>
      </c>
      <c r="F4142">
        <v>664.70500000000004</v>
      </c>
      <c r="G4142">
        <v>86.236999999999995</v>
      </c>
      <c r="H4142">
        <v>28.158000000000001</v>
      </c>
      <c r="I4142">
        <v>114.395</v>
      </c>
      <c r="J4142">
        <v>0.75385287818500002</v>
      </c>
      <c r="K4142">
        <v>0.24614712181500001</v>
      </c>
      <c r="L4142">
        <v>16</v>
      </c>
      <c r="M4142" s="1" t="s">
        <v>5083</v>
      </c>
      <c r="N4142">
        <v>57</v>
      </c>
      <c r="O4142">
        <v>73</v>
      </c>
      <c r="P4142">
        <v>74</v>
      </c>
      <c r="Q4142" t="s">
        <v>18</v>
      </c>
      <c r="R4142" t="s">
        <v>5084</v>
      </c>
    </row>
    <row r="4143" spans="1:18" x14ac:dyDescent="0.25">
      <c r="A4143" t="s">
        <v>5068</v>
      </c>
      <c r="B4143" t="str">
        <f>MID(Tableau1[[#This Row],[ID]],4,LEN(Tableau1[[#This Row],[ID]])-5)</f>
        <v>CE2</v>
      </c>
      <c r="C4143" t="s">
        <v>17472</v>
      </c>
      <c r="D4143">
        <v>0</v>
      </c>
      <c r="E4143">
        <v>3</v>
      </c>
      <c r="F4143">
        <v>769.33500000000004</v>
      </c>
      <c r="G4143">
        <v>25.49</v>
      </c>
      <c r="H4143">
        <v>18.393000000000001</v>
      </c>
      <c r="I4143">
        <v>43.883000000000003</v>
      </c>
      <c r="J4143">
        <v>0.58086274867300003</v>
      </c>
      <c r="K4143">
        <v>0.41913725132700003</v>
      </c>
      <c r="L4143">
        <v>9</v>
      </c>
      <c r="M4143" s="1" t="s">
        <v>5085</v>
      </c>
      <c r="N4143">
        <v>73</v>
      </c>
      <c r="O4143">
        <v>82</v>
      </c>
      <c r="P4143">
        <v>83</v>
      </c>
      <c r="Q4143" t="s">
        <v>18</v>
      </c>
      <c r="R4143" t="s">
        <v>5086</v>
      </c>
    </row>
    <row r="4144" spans="1:18" x14ac:dyDescent="0.25">
      <c r="A4144" t="s">
        <v>5068</v>
      </c>
      <c r="B4144" t="str">
        <f>MID(Tableau1[[#This Row],[ID]],4,LEN(Tableau1[[#This Row],[ID]])-5)</f>
        <v>CE2</v>
      </c>
      <c r="C4144" t="s">
        <v>17472</v>
      </c>
      <c r="D4144">
        <v>0</v>
      </c>
      <c r="E4144">
        <v>3</v>
      </c>
      <c r="F4144">
        <v>808.71</v>
      </c>
      <c r="G4144">
        <v>1.0920000000000001</v>
      </c>
      <c r="H4144">
        <v>13.885</v>
      </c>
      <c r="I4144">
        <v>14.977</v>
      </c>
      <c r="J4144">
        <v>7.2911798090400007E-2</v>
      </c>
      <c r="K4144">
        <v>0.92708820190999996</v>
      </c>
      <c r="L4144">
        <v>3</v>
      </c>
      <c r="M4144" s="1" t="s">
        <v>5087</v>
      </c>
      <c r="N4144">
        <v>82</v>
      </c>
      <c r="O4144">
        <v>85</v>
      </c>
      <c r="P4144">
        <v>86</v>
      </c>
      <c r="Q4144" t="s">
        <v>18</v>
      </c>
      <c r="R4144" t="s">
        <v>5087</v>
      </c>
    </row>
    <row r="4145" spans="1:18" x14ac:dyDescent="0.25">
      <c r="A4145" t="s">
        <v>5068</v>
      </c>
      <c r="B4145" t="str">
        <f>MID(Tableau1[[#This Row],[ID]],4,LEN(Tableau1[[#This Row],[ID]])-5)</f>
        <v>CE2</v>
      </c>
      <c r="C4145" t="s">
        <v>17472</v>
      </c>
      <c r="D4145">
        <v>0</v>
      </c>
      <c r="E4145">
        <v>3</v>
      </c>
      <c r="F4145">
        <v>823.85699999999997</v>
      </c>
      <c r="G4145">
        <v>1.2170000000000001</v>
      </c>
      <c r="H4145">
        <v>14.055</v>
      </c>
      <c r="I4145">
        <v>15.272</v>
      </c>
      <c r="J4145">
        <v>7.9688318491399998E-2</v>
      </c>
      <c r="K4145">
        <v>0.920311681509</v>
      </c>
      <c r="L4145">
        <v>2</v>
      </c>
      <c r="M4145" s="1" t="s">
        <v>5088</v>
      </c>
      <c r="N4145">
        <v>85</v>
      </c>
      <c r="O4145">
        <v>87</v>
      </c>
      <c r="P4145">
        <v>88</v>
      </c>
      <c r="Q4145" t="s">
        <v>18</v>
      </c>
      <c r="R4145" t="s">
        <v>5089</v>
      </c>
    </row>
    <row r="4146" spans="1:18" x14ac:dyDescent="0.25">
      <c r="A4146" t="s">
        <v>5068</v>
      </c>
      <c r="B4146" t="str">
        <f>MID(Tableau1[[#This Row],[ID]],4,LEN(Tableau1[[#This Row],[ID]])-5)</f>
        <v>CE2</v>
      </c>
      <c r="C4146" t="s">
        <v>17472</v>
      </c>
      <c r="D4146">
        <v>0</v>
      </c>
      <c r="E4146">
        <v>3</v>
      </c>
      <c r="F4146">
        <v>838.24099999999999</v>
      </c>
      <c r="G4146">
        <v>0.35799999999999998</v>
      </c>
      <c r="H4146">
        <v>13.167</v>
      </c>
      <c r="I4146">
        <v>13.525</v>
      </c>
      <c r="J4146">
        <v>2.6469500924200001E-2</v>
      </c>
      <c r="K4146">
        <v>0.97353049907599998</v>
      </c>
      <c r="L4146">
        <v>2</v>
      </c>
      <c r="M4146" s="1" t="s">
        <v>117</v>
      </c>
      <c r="N4146">
        <v>87</v>
      </c>
      <c r="O4146">
        <v>76</v>
      </c>
      <c r="P4146">
        <v>90</v>
      </c>
      <c r="Q4146" t="s">
        <v>18</v>
      </c>
      <c r="R4146" t="s">
        <v>117</v>
      </c>
    </row>
    <row r="4147" spans="1:18" x14ac:dyDescent="0.25">
      <c r="A4147" t="s">
        <v>5068</v>
      </c>
      <c r="B4147" t="str">
        <f>MID(Tableau1[[#This Row],[ID]],4,LEN(Tableau1[[#This Row],[ID]])-5)</f>
        <v>CE2</v>
      </c>
      <c r="C4147" t="s">
        <v>17472</v>
      </c>
      <c r="D4147">
        <v>0</v>
      </c>
      <c r="E4147">
        <v>3</v>
      </c>
      <c r="F4147">
        <v>862.07799999999997</v>
      </c>
      <c r="G4147">
        <v>0.109</v>
      </c>
      <c r="H4147">
        <v>23.478999999999999</v>
      </c>
      <c r="I4147">
        <v>23.588000000000001</v>
      </c>
      <c r="J4147">
        <v>4.6209937256200002E-3</v>
      </c>
      <c r="K4147">
        <v>0.995379006274</v>
      </c>
      <c r="L4147">
        <v>1</v>
      </c>
      <c r="M4147" s="1" t="s">
        <v>2071</v>
      </c>
      <c r="N4147">
        <v>76</v>
      </c>
      <c r="O4147">
        <v>90</v>
      </c>
      <c r="P4147">
        <v>91</v>
      </c>
      <c r="Q4147" t="s">
        <v>38</v>
      </c>
      <c r="R4147" t="s">
        <v>2071</v>
      </c>
    </row>
    <row r="4148" spans="1:18" x14ac:dyDescent="0.25">
      <c r="A4148" t="s">
        <v>5090</v>
      </c>
      <c r="B4148" t="str">
        <f>MID(Tableau1[[#This Row],[ID]],4,LEN(Tableau1[[#This Row],[ID]])-5)</f>
        <v>CE2</v>
      </c>
      <c r="C4148" t="s">
        <v>17473</v>
      </c>
      <c r="D4148">
        <v>0</v>
      </c>
      <c r="E4148">
        <v>3</v>
      </c>
      <c r="F4148">
        <v>157.01499999999999</v>
      </c>
      <c r="G4148">
        <v>0.125</v>
      </c>
      <c r="I4148">
        <v>0.125</v>
      </c>
      <c r="J4148">
        <v>1</v>
      </c>
      <c r="K4148">
        <v>0</v>
      </c>
      <c r="L4148">
        <v>1</v>
      </c>
      <c r="M4148" s="1" t="s">
        <v>144</v>
      </c>
      <c r="N4148">
        <v>0</v>
      </c>
      <c r="O4148">
        <v>1</v>
      </c>
      <c r="P4148">
        <v>1</v>
      </c>
      <c r="Q4148" t="s">
        <v>18</v>
      </c>
      <c r="R4148" t="s">
        <v>144</v>
      </c>
    </row>
    <row r="4149" spans="1:18" x14ac:dyDescent="0.25">
      <c r="A4149" t="s">
        <v>5090</v>
      </c>
      <c r="B4149" t="str">
        <f>MID(Tableau1[[#This Row],[ID]],4,LEN(Tableau1[[#This Row],[ID]])-5)</f>
        <v>CE2</v>
      </c>
      <c r="C4149" t="s">
        <v>17473</v>
      </c>
      <c r="D4149">
        <v>0</v>
      </c>
      <c r="E4149">
        <v>3</v>
      </c>
      <c r="F4149">
        <v>178.24700000000001</v>
      </c>
      <c r="G4149">
        <v>11.933999999999999</v>
      </c>
      <c r="H4149">
        <v>21.106999999999999</v>
      </c>
      <c r="I4149">
        <v>33.040999999999997</v>
      </c>
      <c r="J4149">
        <v>0.36118761538700001</v>
      </c>
      <c r="K4149">
        <v>0.63881238461300005</v>
      </c>
      <c r="L4149">
        <v>1</v>
      </c>
      <c r="M4149" s="1" t="s">
        <v>453</v>
      </c>
      <c r="N4149">
        <v>0</v>
      </c>
      <c r="O4149">
        <v>1</v>
      </c>
      <c r="P4149">
        <v>1</v>
      </c>
      <c r="Q4149" t="s">
        <v>38</v>
      </c>
      <c r="R4149" t="s">
        <v>5091</v>
      </c>
    </row>
    <row r="4150" spans="1:18" x14ac:dyDescent="0.25">
      <c r="A4150" t="s">
        <v>5090</v>
      </c>
      <c r="B4150" t="str">
        <f>MID(Tableau1[[#This Row],[ID]],4,LEN(Tableau1[[#This Row],[ID]])-5)</f>
        <v>CE2</v>
      </c>
      <c r="C4150" t="s">
        <v>17473</v>
      </c>
      <c r="D4150">
        <v>0</v>
      </c>
      <c r="E4150">
        <v>3</v>
      </c>
      <c r="F4150">
        <v>215.25</v>
      </c>
      <c r="G4150">
        <v>0.156</v>
      </c>
      <c r="H4150">
        <v>25.068999999999999</v>
      </c>
      <c r="I4150">
        <v>25.225000000000001</v>
      </c>
      <c r="J4150">
        <v>6.1843409316199999E-3</v>
      </c>
      <c r="K4150">
        <v>0.99381565906799996</v>
      </c>
      <c r="L4150">
        <v>1</v>
      </c>
      <c r="M4150" s="1" t="s">
        <v>28</v>
      </c>
      <c r="N4150">
        <v>1</v>
      </c>
      <c r="O4150">
        <v>2</v>
      </c>
      <c r="P4150">
        <v>2</v>
      </c>
      <c r="Q4150" t="s">
        <v>18</v>
      </c>
      <c r="R4150" t="s">
        <v>29</v>
      </c>
    </row>
    <row r="4151" spans="1:18" x14ac:dyDescent="0.25">
      <c r="A4151" t="s">
        <v>5090</v>
      </c>
      <c r="B4151" t="str">
        <f>MID(Tableau1[[#This Row],[ID]],4,LEN(Tableau1[[#This Row],[ID]])-5)</f>
        <v>CE2</v>
      </c>
      <c r="C4151" t="s">
        <v>17473</v>
      </c>
      <c r="D4151">
        <v>0</v>
      </c>
      <c r="E4151">
        <v>3</v>
      </c>
      <c r="F4151">
        <v>231.256</v>
      </c>
      <c r="G4151">
        <v>0.20300000000000001</v>
      </c>
      <c r="H4151">
        <v>15.85</v>
      </c>
      <c r="I4151">
        <v>16.053000000000001</v>
      </c>
      <c r="J4151">
        <v>1.2645611412199999E-2</v>
      </c>
      <c r="K4151">
        <v>0.98735438858799995</v>
      </c>
      <c r="L4151">
        <v>1</v>
      </c>
      <c r="M4151" s="1" t="s">
        <v>829</v>
      </c>
      <c r="N4151">
        <v>2</v>
      </c>
      <c r="O4151">
        <v>3</v>
      </c>
      <c r="P4151">
        <v>3</v>
      </c>
      <c r="Q4151" t="s">
        <v>18</v>
      </c>
      <c r="R4151" t="s">
        <v>829</v>
      </c>
    </row>
    <row r="4152" spans="1:18" x14ac:dyDescent="0.25">
      <c r="A4152" t="s">
        <v>5090</v>
      </c>
      <c r="B4152" t="str">
        <f>MID(Tableau1[[#This Row],[ID]],4,LEN(Tableau1[[#This Row],[ID]])-5)</f>
        <v>CE2</v>
      </c>
      <c r="C4152" t="s">
        <v>17473</v>
      </c>
      <c r="D4152">
        <v>0</v>
      </c>
      <c r="E4152">
        <v>3</v>
      </c>
      <c r="F4152">
        <v>261.55200000000002</v>
      </c>
      <c r="G4152">
        <v>0.156</v>
      </c>
      <c r="H4152">
        <v>30.093</v>
      </c>
      <c r="I4152">
        <v>30.248999999999999</v>
      </c>
      <c r="J4152">
        <v>5.1571952791800001E-3</v>
      </c>
      <c r="K4152">
        <v>0.99484280472099995</v>
      </c>
      <c r="L4152">
        <v>1</v>
      </c>
      <c r="M4152" s="1" t="s">
        <v>1260</v>
      </c>
      <c r="N4152">
        <v>3</v>
      </c>
      <c r="O4152">
        <v>4</v>
      </c>
      <c r="P4152">
        <v>4</v>
      </c>
      <c r="Q4152" t="s">
        <v>18</v>
      </c>
      <c r="R4152" t="s">
        <v>1260</v>
      </c>
    </row>
    <row r="4153" spans="1:18" x14ac:dyDescent="0.25">
      <c r="A4153" t="s">
        <v>5090</v>
      </c>
      <c r="B4153" t="str">
        <f>MID(Tableau1[[#This Row],[ID]],4,LEN(Tableau1[[#This Row],[ID]])-5)</f>
        <v>CE2</v>
      </c>
      <c r="C4153" t="s">
        <v>17473</v>
      </c>
      <c r="D4153">
        <v>0</v>
      </c>
      <c r="E4153">
        <v>3</v>
      </c>
      <c r="F4153">
        <v>277.60399999999998</v>
      </c>
      <c r="G4153">
        <v>22.402000000000001</v>
      </c>
      <c r="H4153">
        <v>15.896000000000001</v>
      </c>
      <c r="I4153">
        <v>38.298000000000002</v>
      </c>
      <c r="J4153">
        <v>0.58493916131400003</v>
      </c>
      <c r="K4153">
        <v>0.41506083868600002</v>
      </c>
      <c r="L4153">
        <v>5</v>
      </c>
      <c r="M4153" s="1" t="s">
        <v>5092</v>
      </c>
      <c r="N4153">
        <v>4</v>
      </c>
      <c r="O4153">
        <v>9</v>
      </c>
      <c r="P4153">
        <v>9</v>
      </c>
      <c r="Q4153" t="s">
        <v>18</v>
      </c>
      <c r="R4153" t="s">
        <v>5093</v>
      </c>
    </row>
    <row r="4154" spans="1:18" x14ac:dyDescent="0.25">
      <c r="A4154" t="s">
        <v>5090</v>
      </c>
      <c r="B4154" t="str">
        <f>MID(Tableau1[[#This Row],[ID]],4,LEN(Tableau1[[#This Row],[ID]])-5)</f>
        <v>CE2</v>
      </c>
      <c r="C4154" t="s">
        <v>17473</v>
      </c>
      <c r="D4154">
        <v>0</v>
      </c>
      <c r="E4154">
        <v>3</v>
      </c>
      <c r="F4154">
        <v>311.73700000000002</v>
      </c>
      <c r="G4154">
        <v>37.673999999999999</v>
      </c>
      <c r="H4154">
        <v>11.731</v>
      </c>
      <c r="I4154">
        <v>49.405000000000001</v>
      </c>
      <c r="J4154">
        <v>0.76255439732800001</v>
      </c>
      <c r="K4154">
        <v>0.23744560267199999</v>
      </c>
      <c r="L4154">
        <v>7</v>
      </c>
      <c r="M4154" s="1" t="s">
        <v>5094</v>
      </c>
      <c r="N4154">
        <v>9</v>
      </c>
      <c r="O4154">
        <v>16</v>
      </c>
      <c r="P4154">
        <v>16</v>
      </c>
      <c r="Q4154" t="s">
        <v>18</v>
      </c>
      <c r="R4154" t="s">
        <v>5095</v>
      </c>
    </row>
    <row r="4155" spans="1:18" x14ac:dyDescent="0.25">
      <c r="A4155" t="s">
        <v>5090</v>
      </c>
      <c r="B4155" t="str">
        <f>MID(Tableau1[[#This Row],[ID]],4,LEN(Tableau1[[#This Row],[ID]])-5)</f>
        <v>CE2</v>
      </c>
      <c r="C4155" t="s">
        <v>17473</v>
      </c>
      <c r="D4155">
        <v>0</v>
      </c>
      <c r="E4155">
        <v>3</v>
      </c>
      <c r="F4155">
        <v>381.40699999999998</v>
      </c>
      <c r="G4155">
        <v>10.093</v>
      </c>
      <c r="H4155">
        <v>31.995999999999999</v>
      </c>
      <c r="I4155">
        <v>42.088999999999999</v>
      </c>
      <c r="J4155">
        <v>0.23980137328000001</v>
      </c>
      <c r="K4155">
        <v>0.76019862672000005</v>
      </c>
      <c r="L4155">
        <v>4</v>
      </c>
      <c r="M4155" s="1" t="s">
        <v>145</v>
      </c>
      <c r="N4155">
        <v>16</v>
      </c>
      <c r="O4155">
        <v>20</v>
      </c>
      <c r="P4155">
        <v>20</v>
      </c>
      <c r="Q4155" t="s">
        <v>18</v>
      </c>
      <c r="R4155" t="s">
        <v>146</v>
      </c>
    </row>
    <row r="4156" spans="1:18" x14ac:dyDescent="0.25">
      <c r="A4156" t="s">
        <v>5090</v>
      </c>
      <c r="B4156" t="str">
        <f>MID(Tableau1[[#This Row],[ID]],4,LEN(Tableau1[[#This Row],[ID]])-5)</f>
        <v>CE2</v>
      </c>
      <c r="C4156" t="s">
        <v>17473</v>
      </c>
      <c r="D4156">
        <v>0</v>
      </c>
      <c r="E4156">
        <v>3</v>
      </c>
      <c r="F4156">
        <v>413.06</v>
      </c>
      <c r="G4156">
        <v>18.86</v>
      </c>
      <c r="H4156">
        <v>21.56</v>
      </c>
      <c r="I4156">
        <v>40.42</v>
      </c>
      <c r="J4156">
        <v>0.46660069272600002</v>
      </c>
      <c r="K4156">
        <v>0.53339930727399998</v>
      </c>
      <c r="L4156">
        <v>5</v>
      </c>
      <c r="M4156" s="1" t="s">
        <v>5096</v>
      </c>
      <c r="N4156">
        <v>20</v>
      </c>
      <c r="O4156">
        <v>24</v>
      </c>
      <c r="P4156">
        <v>24</v>
      </c>
      <c r="Q4156" t="s">
        <v>21</v>
      </c>
      <c r="R4156" t="s">
        <v>5097</v>
      </c>
    </row>
    <row r="4157" spans="1:18" x14ac:dyDescent="0.25">
      <c r="A4157" t="s">
        <v>5090</v>
      </c>
      <c r="B4157" t="str">
        <f>MID(Tableau1[[#This Row],[ID]],4,LEN(Tableau1[[#This Row],[ID]])-5)</f>
        <v>CE2</v>
      </c>
      <c r="C4157" t="s">
        <v>17473</v>
      </c>
      <c r="D4157">
        <v>0</v>
      </c>
      <c r="E4157">
        <v>3</v>
      </c>
      <c r="F4157">
        <v>452.62200000000001</v>
      </c>
      <c r="G4157">
        <v>17.004000000000001</v>
      </c>
      <c r="H4157">
        <v>20.702000000000002</v>
      </c>
      <c r="I4157">
        <v>37.706000000000003</v>
      </c>
      <c r="J4157">
        <v>0.450962711505</v>
      </c>
      <c r="K4157">
        <v>0.549037288495</v>
      </c>
      <c r="L4157">
        <v>0</v>
      </c>
      <c r="N4157">
        <v>24</v>
      </c>
      <c r="O4157">
        <v>23</v>
      </c>
      <c r="P4157">
        <v>23</v>
      </c>
      <c r="Q4157" t="s">
        <v>18</v>
      </c>
      <c r="R4157" t="s">
        <v>5098</v>
      </c>
    </row>
    <row r="4158" spans="1:18" x14ac:dyDescent="0.25">
      <c r="A4158" t="s">
        <v>5090</v>
      </c>
      <c r="B4158" t="str">
        <f>MID(Tableau1[[#This Row],[ID]],4,LEN(Tableau1[[#This Row],[ID]])-5)</f>
        <v>CE2</v>
      </c>
      <c r="C4158" t="s">
        <v>17473</v>
      </c>
      <c r="D4158">
        <v>0</v>
      </c>
      <c r="E4158">
        <v>3</v>
      </c>
      <c r="F4158">
        <v>493.447</v>
      </c>
      <c r="G4158">
        <v>23.244</v>
      </c>
      <c r="H4158">
        <v>23.821000000000002</v>
      </c>
      <c r="I4158">
        <v>47.064999999999998</v>
      </c>
      <c r="J4158">
        <v>0.49387017953899998</v>
      </c>
      <c r="K4158">
        <v>0.50612982046099997</v>
      </c>
      <c r="L4158">
        <v>12</v>
      </c>
      <c r="M4158" s="1" t="s">
        <v>5099</v>
      </c>
      <c r="N4158">
        <v>23</v>
      </c>
      <c r="O4158">
        <v>27</v>
      </c>
      <c r="P4158">
        <v>33</v>
      </c>
      <c r="Q4158" t="s">
        <v>18</v>
      </c>
      <c r="R4158" t="s">
        <v>5100</v>
      </c>
    </row>
    <row r="4159" spans="1:18" x14ac:dyDescent="0.25">
      <c r="A4159" t="s">
        <v>5090</v>
      </c>
      <c r="B4159" t="str">
        <f>MID(Tableau1[[#This Row],[ID]],4,LEN(Tableau1[[#This Row],[ID]])-5)</f>
        <v>CE2</v>
      </c>
      <c r="C4159" t="s">
        <v>17473</v>
      </c>
      <c r="D4159">
        <v>0</v>
      </c>
      <c r="E4159">
        <v>3</v>
      </c>
      <c r="F4159">
        <v>531.65200000000004</v>
      </c>
      <c r="G4159">
        <v>58.920999999999999</v>
      </c>
      <c r="H4159">
        <v>14.961</v>
      </c>
      <c r="I4159">
        <v>73.882000000000005</v>
      </c>
      <c r="J4159">
        <v>0.797501421185</v>
      </c>
      <c r="K4159">
        <v>0.202498578815</v>
      </c>
      <c r="L4159">
        <v>15</v>
      </c>
      <c r="M4159" s="1" t="s">
        <v>5101</v>
      </c>
      <c r="N4159">
        <v>27</v>
      </c>
      <c r="O4159">
        <v>42</v>
      </c>
      <c r="P4159">
        <v>48</v>
      </c>
      <c r="Q4159" t="s">
        <v>38</v>
      </c>
      <c r="R4159" t="s">
        <v>5102</v>
      </c>
    </row>
    <row r="4160" spans="1:18" x14ac:dyDescent="0.25">
      <c r="A4160" t="s">
        <v>5090</v>
      </c>
      <c r="B4160" t="str">
        <f>MID(Tableau1[[#This Row],[ID]],4,LEN(Tableau1[[#This Row],[ID]])-5)</f>
        <v>CE2</v>
      </c>
      <c r="C4160" t="s">
        <v>17473</v>
      </c>
      <c r="D4160">
        <v>0</v>
      </c>
      <c r="E4160">
        <v>3</v>
      </c>
      <c r="F4160">
        <v>635.096</v>
      </c>
      <c r="G4160">
        <v>27.518999999999998</v>
      </c>
      <c r="H4160">
        <v>44.523000000000003</v>
      </c>
      <c r="I4160">
        <v>72.042000000000002</v>
      </c>
      <c r="J4160">
        <v>0.381985508453</v>
      </c>
      <c r="K4160">
        <v>0.61801449154700006</v>
      </c>
      <c r="L4160">
        <v>8</v>
      </c>
      <c r="M4160" s="1" t="s">
        <v>5103</v>
      </c>
      <c r="N4160">
        <v>42</v>
      </c>
      <c r="O4160">
        <v>50</v>
      </c>
      <c r="P4160">
        <v>56</v>
      </c>
      <c r="Q4160" t="s">
        <v>18</v>
      </c>
      <c r="R4160" t="s">
        <v>5104</v>
      </c>
    </row>
    <row r="4161" spans="1:18" x14ac:dyDescent="0.25">
      <c r="A4161" t="s">
        <v>5090</v>
      </c>
      <c r="B4161" t="str">
        <f>MID(Tableau1[[#This Row],[ID]],4,LEN(Tableau1[[#This Row],[ID]])-5)</f>
        <v>CE2</v>
      </c>
      <c r="C4161" t="s">
        <v>17473</v>
      </c>
      <c r="D4161">
        <v>0</v>
      </c>
      <c r="E4161">
        <v>3</v>
      </c>
      <c r="F4161">
        <v>681.17899999999997</v>
      </c>
      <c r="G4161">
        <v>0.63900000000000001</v>
      </c>
      <c r="H4161">
        <v>18.564</v>
      </c>
      <c r="I4161">
        <v>19.202999999999999</v>
      </c>
      <c r="J4161">
        <v>3.3276050617099998E-2</v>
      </c>
      <c r="K4161">
        <v>0.96672394938299999</v>
      </c>
      <c r="L4161">
        <v>3</v>
      </c>
      <c r="M4161" s="1" t="s">
        <v>5105</v>
      </c>
      <c r="N4161">
        <v>50</v>
      </c>
      <c r="O4161">
        <v>53</v>
      </c>
      <c r="P4161">
        <v>59</v>
      </c>
      <c r="Q4161" t="s">
        <v>18</v>
      </c>
      <c r="R4161" t="s">
        <v>5105</v>
      </c>
    </row>
    <row r="4162" spans="1:18" x14ac:dyDescent="0.25">
      <c r="A4162" t="s">
        <v>5090</v>
      </c>
      <c r="B4162" t="str">
        <f>MID(Tableau1[[#This Row],[ID]],4,LEN(Tableau1[[#This Row],[ID]])-5)</f>
        <v>CE2</v>
      </c>
      <c r="C4162" t="s">
        <v>17473</v>
      </c>
      <c r="D4162">
        <v>0</v>
      </c>
      <c r="E4162">
        <v>3</v>
      </c>
      <c r="F4162">
        <v>697.30899999999997</v>
      </c>
      <c r="G4162">
        <v>0.125</v>
      </c>
      <c r="H4162">
        <v>15.491</v>
      </c>
      <c r="I4162">
        <v>15.616</v>
      </c>
      <c r="J4162">
        <v>8.0046106557399993E-3</v>
      </c>
      <c r="K4162">
        <v>0.991995389344</v>
      </c>
      <c r="L4162">
        <v>1</v>
      </c>
      <c r="M4162" s="1" t="s">
        <v>98</v>
      </c>
      <c r="N4162">
        <v>53</v>
      </c>
      <c r="O4162">
        <v>54</v>
      </c>
      <c r="P4162">
        <v>60</v>
      </c>
      <c r="Q4162" t="s">
        <v>18</v>
      </c>
      <c r="R4162" t="s">
        <v>98</v>
      </c>
    </row>
    <row r="4163" spans="1:18" x14ac:dyDescent="0.25">
      <c r="A4163" t="s">
        <v>5090</v>
      </c>
      <c r="B4163" t="str">
        <f>MID(Tableau1[[#This Row],[ID]],4,LEN(Tableau1[[#This Row],[ID]])-5)</f>
        <v>CE2</v>
      </c>
      <c r="C4163" t="s">
        <v>17473</v>
      </c>
      <c r="D4163">
        <v>0</v>
      </c>
      <c r="E4163">
        <v>3</v>
      </c>
      <c r="F4163">
        <v>763.85900000000004</v>
      </c>
      <c r="G4163">
        <v>0.20300000000000001</v>
      </c>
      <c r="H4163">
        <v>66.424999999999997</v>
      </c>
      <c r="I4163">
        <v>66.628</v>
      </c>
      <c r="J4163">
        <v>3.0467671249300001E-3</v>
      </c>
      <c r="K4163">
        <v>0.99695323287500004</v>
      </c>
      <c r="L4163">
        <v>1</v>
      </c>
      <c r="M4163" s="1" t="s">
        <v>1197</v>
      </c>
      <c r="N4163">
        <v>54</v>
      </c>
      <c r="O4163">
        <v>55</v>
      </c>
      <c r="P4163">
        <v>61</v>
      </c>
      <c r="Q4163" t="s">
        <v>18</v>
      </c>
      <c r="R4163" t="s">
        <v>1197</v>
      </c>
    </row>
    <row r="4164" spans="1:18" x14ac:dyDescent="0.25">
      <c r="A4164" t="s">
        <v>5090</v>
      </c>
      <c r="B4164" t="str">
        <f>MID(Tableau1[[#This Row],[ID]],4,LEN(Tableau1[[#This Row],[ID]])-5)</f>
        <v>CE2</v>
      </c>
      <c r="C4164" t="s">
        <v>17473</v>
      </c>
      <c r="D4164">
        <v>0</v>
      </c>
      <c r="E4164">
        <v>3</v>
      </c>
      <c r="F4164">
        <v>785.87099999999998</v>
      </c>
      <c r="G4164">
        <v>3.1669999999999998</v>
      </c>
      <c r="H4164">
        <v>21.809000000000001</v>
      </c>
      <c r="I4164">
        <v>24.975999999999999</v>
      </c>
      <c r="J4164">
        <v>0.12680172966</v>
      </c>
      <c r="K4164">
        <v>0.87319827033999997</v>
      </c>
      <c r="L4164">
        <v>0</v>
      </c>
      <c r="N4164">
        <v>55</v>
      </c>
      <c r="O4164">
        <v>55</v>
      </c>
      <c r="P4164">
        <v>61</v>
      </c>
      <c r="Q4164" t="s">
        <v>18</v>
      </c>
      <c r="R4164" t="s">
        <v>5106</v>
      </c>
    </row>
    <row r="4165" spans="1:18" x14ac:dyDescent="0.25">
      <c r="A4165" t="s">
        <v>5090</v>
      </c>
      <c r="B4165" t="str">
        <f>MID(Tableau1[[#This Row],[ID]],4,LEN(Tableau1[[#This Row],[ID]])-5)</f>
        <v>CE2</v>
      </c>
      <c r="C4165" t="s">
        <v>17473</v>
      </c>
      <c r="D4165">
        <v>0</v>
      </c>
      <c r="E4165">
        <v>3</v>
      </c>
      <c r="F4165">
        <v>801.95500000000004</v>
      </c>
      <c r="G4165">
        <v>0.124</v>
      </c>
      <c r="H4165">
        <v>12.917</v>
      </c>
      <c r="I4165">
        <v>13.041</v>
      </c>
      <c r="J4165">
        <v>9.5084732765900008E-3</v>
      </c>
      <c r="K4165">
        <v>0.990491526723</v>
      </c>
      <c r="L4165">
        <v>1</v>
      </c>
      <c r="M4165" s="1" t="s">
        <v>1260</v>
      </c>
      <c r="N4165">
        <v>55</v>
      </c>
      <c r="O4165">
        <v>56</v>
      </c>
      <c r="P4165">
        <v>62</v>
      </c>
      <c r="Q4165" t="s">
        <v>18</v>
      </c>
      <c r="R4165" t="s">
        <v>1260</v>
      </c>
    </row>
    <row r="4166" spans="1:18" x14ac:dyDescent="0.25">
      <c r="A4166" t="s">
        <v>5090</v>
      </c>
      <c r="B4166" t="str">
        <f>MID(Tableau1[[#This Row],[ID]],4,LEN(Tableau1[[#This Row],[ID]])-5)</f>
        <v>CE2</v>
      </c>
      <c r="C4166" t="s">
        <v>17473</v>
      </c>
      <c r="D4166">
        <v>0</v>
      </c>
      <c r="E4166">
        <v>3</v>
      </c>
      <c r="F4166">
        <v>828.02200000000005</v>
      </c>
      <c r="G4166">
        <v>4.6020000000000003</v>
      </c>
      <c r="H4166">
        <v>25.943000000000001</v>
      </c>
      <c r="I4166">
        <v>30.545000000000002</v>
      </c>
      <c r="J4166">
        <v>0.15066295629400001</v>
      </c>
      <c r="K4166">
        <v>0.84933704370600005</v>
      </c>
      <c r="L4166">
        <v>4</v>
      </c>
      <c r="M4166" s="1" t="s">
        <v>3560</v>
      </c>
      <c r="N4166">
        <v>56</v>
      </c>
      <c r="O4166">
        <v>60</v>
      </c>
      <c r="P4166">
        <v>66</v>
      </c>
      <c r="Q4166" t="s">
        <v>18</v>
      </c>
      <c r="R4166" t="s">
        <v>5107</v>
      </c>
    </row>
    <row r="4167" spans="1:18" x14ac:dyDescent="0.25">
      <c r="A4167" t="s">
        <v>5090</v>
      </c>
      <c r="B4167" t="str">
        <f>MID(Tableau1[[#This Row],[ID]],4,LEN(Tableau1[[#This Row],[ID]])-5)</f>
        <v>CE2</v>
      </c>
      <c r="C4167" t="s">
        <v>17473</v>
      </c>
      <c r="D4167">
        <v>0</v>
      </c>
      <c r="E4167">
        <v>3</v>
      </c>
      <c r="F4167">
        <v>846.899</v>
      </c>
      <c r="G4167">
        <v>6.7859999999999996</v>
      </c>
      <c r="H4167">
        <v>14.275</v>
      </c>
      <c r="I4167">
        <v>21.061</v>
      </c>
      <c r="J4167">
        <v>0.322206922748</v>
      </c>
      <c r="K4167">
        <v>0.677793077252</v>
      </c>
      <c r="L4167">
        <v>1</v>
      </c>
      <c r="M4167" s="1" t="s">
        <v>28</v>
      </c>
      <c r="N4167">
        <v>60</v>
      </c>
      <c r="O4167">
        <v>50</v>
      </c>
      <c r="P4167">
        <v>56</v>
      </c>
      <c r="Q4167" t="s">
        <v>21</v>
      </c>
      <c r="R4167" t="s">
        <v>5108</v>
      </c>
    </row>
    <row r="4168" spans="1:18" x14ac:dyDescent="0.25">
      <c r="A4168" t="s">
        <v>5090</v>
      </c>
      <c r="B4168" t="str">
        <f>MID(Tableau1[[#This Row],[ID]],4,LEN(Tableau1[[#This Row],[ID]])-5)</f>
        <v>CE2</v>
      </c>
      <c r="C4168" t="s">
        <v>17473</v>
      </c>
      <c r="D4168">
        <v>0</v>
      </c>
      <c r="E4168">
        <v>3</v>
      </c>
      <c r="F4168">
        <v>875.26</v>
      </c>
      <c r="G4168">
        <v>5.4130000000000003</v>
      </c>
      <c r="H4168">
        <v>21.574999999999999</v>
      </c>
      <c r="I4168">
        <v>26.988</v>
      </c>
      <c r="J4168">
        <v>0.20057062398100001</v>
      </c>
      <c r="K4168">
        <v>0.79942937601899999</v>
      </c>
      <c r="L4168">
        <v>4</v>
      </c>
      <c r="M4168" s="1" t="s">
        <v>5109</v>
      </c>
      <c r="N4168">
        <v>50</v>
      </c>
      <c r="O4168">
        <v>54</v>
      </c>
      <c r="P4168">
        <v>60</v>
      </c>
      <c r="Q4168" t="s">
        <v>18</v>
      </c>
      <c r="R4168" t="s">
        <v>5109</v>
      </c>
    </row>
    <row r="4169" spans="1:18" x14ac:dyDescent="0.25">
      <c r="A4169" t="s">
        <v>5090</v>
      </c>
      <c r="B4169" t="str">
        <f>MID(Tableau1[[#This Row],[ID]],4,LEN(Tableau1[[#This Row],[ID]])-5)</f>
        <v>CE2</v>
      </c>
      <c r="C4169" t="s">
        <v>17473</v>
      </c>
      <c r="D4169">
        <v>0</v>
      </c>
      <c r="E4169">
        <v>3</v>
      </c>
      <c r="F4169">
        <v>902.13800000000003</v>
      </c>
      <c r="G4169">
        <v>5.7409999999999997</v>
      </c>
      <c r="H4169">
        <v>21.465</v>
      </c>
      <c r="I4169">
        <v>27.206</v>
      </c>
      <c r="J4169">
        <v>0.21101962802300001</v>
      </c>
      <c r="K4169">
        <v>0.78898037197699999</v>
      </c>
      <c r="L4169">
        <v>5</v>
      </c>
      <c r="M4169" s="1" t="s">
        <v>5110</v>
      </c>
      <c r="N4169">
        <v>54</v>
      </c>
      <c r="O4169">
        <v>59</v>
      </c>
      <c r="P4169">
        <v>65</v>
      </c>
      <c r="Q4169" t="s">
        <v>18</v>
      </c>
      <c r="R4169" t="s">
        <v>5111</v>
      </c>
    </row>
    <row r="4170" spans="1:18" x14ac:dyDescent="0.25">
      <c r="A4170" t="s">
        <v>5090</v>
      </c>
      <c r="B4170" t="str">
        <f>MID(Tableau1[[#This Row],[ID]],4,LEN(Tableau1[[#This Row],[ID]])-5)</f>
        <v>CE2</v>
      </c>
      <c r="C4170" t="s">
        <v>17473</v>
      </c>
      <c r="D4170">
        <v>0</v>
      </c>
      <c r="E4170">
        <v>3</v>
      </c>
      <c r="F4170">
        <v>928.03499999999997</v>
      </c>
      <c r="G4170">
        <v>11.996</v>
      </c>
      <c r="H4170">
        <v>20.155999999999999</v>
      </c>
      <c r="I4170">
        <v>32.152000000000001</v>
      </c>
      <c r="J4170">
        <v>0.373102761881</v>
      </c>
      <c r="K4170">
        <v>0.626897238119</v>
      </c>
      <c r="L4170">
        <v>5</v>
      </c>
      <c r="M4170" s="1" t="s">
        <v>5112</v>
      </c>
      <c r="N4170">
        <v>59</v>
      </c>
      <c r="O4170">
        <v>64</v>
      </c>
      <c r="P4170">
        <v>70</v>
      </c>
      <c r="Q4170" t="s">
        <v>18</v>
      </c>
      <c r="R4170" t="s">
        <v>5113</v>
      </c>
    </row>
    <row r="4171" spans="1:18" x14ac:dyDescent="0.25">
      <c r="A4171" t="s">
        <v>5090</v>
      </c>
      <c r="B4171" t="str">
        <f>MID(Tableau1[[#This Row],[ID]],4,LEN(Tableau1[[#This Row],[ID]])-5)</f>
        <v>CE2</v>
      </c>
      <c r="C4171" t="s">
        <v>17473</v>
      </c>
      <c r="D4171">
        <v>0</v>
      </c>
      <c r="E4171">
        <v>3</v>
      </c>
      <c r="F4171">
        <v>968.90700000000004</v>
      </c>
      <c r="G4171">
        <v>2.278</v>
      </c>
      <c r="H4171">
        <v>28.876000000000001</v>
      </c>
      <c r="I4171">
        <v>31.154</v>
      </c>
      <c r="J4171">
        <v>7.3120626564800006E-2</v>
      </c>
      <c r="K4171">
        <v>0.92687937343500004</v>
      </c>
      <c r="L4171">
        <v>3</v>
      </c>
      <c r="M4171" s="1" t="s">
        <v>5114</v>
      </c>
      <c r="N4171">
        <v>64</v>
      </c>
      <c r="O4171">
        <v>67</v>
      </c>
      <c r="P4171">
        <v>73</v>
      </c>
      <c r="Q4171" t="s">
        <v>18</v>
      </c>
      <c r="R4171" t="s">
        <v>5114</v>
      </c>
    </row>
    <row r="4172" spans="1:18" x14ac:dyDescent="0.25">
      <c r="A4172" t="s">
        <v>5090</v>
      </c>
      <c r="B4172" t="str">
        <f>MID(Tableau1[[#This Row],[ID]],4,LEN(Tableau1[[#This Row],[ID]])-5)</f>
        <v>CE2</v>
      </c>
      <c r="C4172" t="s">
        <v>17473</v>
      </c>
      <c r="D4172">
        <v>0</v>
      </c>
      <c r="E4172">
        <v>3</v>
      </c>
      <c r="F4172">
        <v>985.33399999999995</v>
      </c>
      <c r="G4172">
        <v>1.6220000000000001</v>
      </c>
      <c r="H4172">
        <v>14.148999999999999</v>
      </c>
      <c r="I4172">
        <v>15.771000000000001</v>
      </c>
      <c r="J4172">
        <v>0.102846997654</v>
      </c>
      <c r="K4172">
        <v>0.89715300234600004</v>
      </c>
      <c r="L4172">
        <v>0</v>
      </c>
      <c r="N4172">
        <v>67</v>
      </c>
      <c r="O4172">
        <v>64</v>
      </c>
      <c r="P4172">
        <v>70</v>
      </c>
      <c r="Q4172" t="s">
        <v>21</v>
      </c>
      <c r="R4172" t="s">
        <v>25</v>
      </c>
    </row>
    <row r="4173" spans="1:18" x14ac:dyDescent="0.25">
      <c r="A4173" t="s">
        <v>5090</v>
      </c>
      <c r="B4173" t="str">
        <f>MID(Tableau1[[#This Row],[ID]],4,LEN(Tableau1[[#This Row],[ID]])-5)</f>
        <v>CE2</v>
      </c>
      <c r="C4173" t="s">
        <v>17473</v>
      </c>
      <c r="D4173">
        <v>0</v>
      </c>
      <c r="E4173">
        <v>3</v>
      </c>
      <c r="F4173">
        <v>1042.0250000000001</v>
      </c>
      <c r="G4173">
        <v>56.658999999999999</v>
      </c>
      <c r="H4173">
        <v>55.069000000000003</v>
      </c>
      <c r="I4173">
        <v>111.72799999999999</v>
      </c>
      <c r="J4173">
        <v>0.507115494773</v>
      </c>
      <c r="K4173">
        <v>0.492884505227</v>
      </c>
      <c r="L4173">
        <v>11</v>
      </c>
      <c r="M4173" s="1" t="s">
        <v>5115</v>
      </c>
      <c r="N4173">
        <v>64</v>
      </c>
      <c r="O4173">
        <v>75</v>
      </c>
      <c r="P4173">
        <v>81</v>
      </c>
      <c r="Q4173" t="s">
        <v>18</v>
      </c>
      <c r="R4173" t="s">
        <v>5116</v>
      </c>
    </row>
    <row r="4174" spans="1:18" x14ac:dyDescent="0.25">
      <c r="A4174" t="s">
        <v>5090</v>
      </c>
      <c r="B4174" t="str">
        <f>MID(Tableau1[[#This Row],[ID]],4,LEN(Tableau1[[#This Row],[ID]])-5)</f>
        <v>CE2</v>
      </c>
      <c r="C4174" t="s">
        <v>17473</v>
      </c>
      <c r="D4174">
        <v>0</v>
      </c>
      <c r="E4174">
        <v>3</v>
      </c>
      <c r="F4174">
        <v>1116.546</v>
      </c>
      <c r="G4174">
        <v>0.109</v>
      </c>
      <c r="H4174">
        <v>17.861999999999998</v>
      </c>
      <c r="I4174">
        <v>17.971</v>
      </c>
      <c r="J4174">
        <v>6.0653274720399997E-3</v>
      </c>
      <c r="K4174">
        <v>0.99393467252800005</v>
      </c>
      <c r="L4174">
        <v>1</v>
      </c>
      <c r="M4174" s="1" t="s">
        <v>120</v>
      </c>
      <c r="N4174">
        <v>75</v>
      </c>
      <c r="O4174">
        <v>76</v>
      </c>
      <c r="P4174">
        <v>82</v>
      </c>
      <c r="Q4174" t="s">
        <v>18</v>
      </c>
      <c r="R4174" t="s">
        <v>120</v>
      </c>
    </row>
    <row r="4175" spans="1:18" x14ac:dyDescent="0.25">
      <c r="A4175" t="s">
        <v>5090</v>
      </c>
      <c r="B4175" t="str">
        <f>MID(Tableau1[[#This Row],[ID]],4,LEN(Tableau1[[#This Row],[ID]])-5)</f>
        <v>CE2</v>
      </c>
      <c r="C4175" t="s">
        <v>17473</v>
      </c>
      <c r="D4175">
        <v>0</v>
      </c>
      <c r="E4175">
        <v>3</v>
      </c>
      <c r="F4175">
        <v>1132.7860000000001</v>
      </c>
      <c r="G4175">
        <v>26.77</v>
      </c>
      <c r="H4175">
        <v>16.131</v>
      </c>
      <c r="I4175">
        <v>42.901000000000003</v>
      </c>
      <c r="J4175">
        <v>0.62399477867599995</v>
      </c>
      <c r="K4175">
        <v>0.37600522132399999</v>
      </c>
      <c r="L4175">
        <v>4</v>
      </c>
      <c r="M4175" s="1" t="s">
        <v>5117</v>
      </c>
      <c r="N4175">
        <v>76</v>
      </c>
      <c r="O4175">
        <v>80</v>
      </c>
      <c r="P4175">
        <v>86</v>
      </c>
      <c r="Q4175" t="s">
        <v>18</v>
      </c>
      <c r="R4175" t="s">
        <v>5118</v>
      </c>
    </row>
    <row r="4176" spans="1:18" x14ac:dyDescent="0.25">
      <c r="A4176" t="s">
        <v>5090</v>
      </c>
      <c r="B4176" t="str">
        <f>MID(Tableau1[[#This Row],[ID]],4,LEN(Tableau1[[#This Row],[ID]])-5)</f>
        <v>CE2</v>
      </c>
      <c r="C4176" t="s">
        <v>17473</v>
      </c>
      <c r="D4176">
        <v>0</v>
      </c>
      <c r="E4176">
        <v>3</v>
      </c>
      <c r="F4176">
        <v>1175.5150000000001</v>
      </c>
      <c r="G4176">
        <v>0.98199999999999998</v>
      </c>
      <c r="H4176">
        <v>15.959</v>
      </c>
      <c r="I4176">
        <v>16.940999999999999</v>
      </c>
      <c r="J4176">
        <v>5.7965881588999998E-2</v>
      </c>
      <c r="K4176">
        <v>0.94203411841100004</v>
      </c>
      <c r="L4176">
        <v>3</v>
      </c>
      <c r="M4176" s="1" t="s">
        <v>5119</v>
      </c>
      <c r="N4176">
        <v>80</v>
      </c>
      <c r="O4176">
        <v>83</v>
      </c>
      <c r="P4176">
        <v>89</v>
      </c>
      <c r="Q4176" t="s">
        <v>18</v>
      </c>
      <c r="R4176" t="s">
        <v>5119</v>
      </c>
    </row>
    <row r="4177" spans="1:18" x14ac:dyDescent="0.25">
      <c r="A4177" t="s">
        <v>5090</v>
      </c>
      <c r="B4177" t="str">
        <f>MID(Tableau1[[#This Row],[ID]],4,LEN(Tableau1[[#This Row],[ID]])-5)</f>
        <v>CE2</v>
      </c>
      <c r="C4177" t="s">
        <v>17473</v>
      </c>
      <c r="D4177">
        <v>0</v>
      </c>
      <c r="E4177">
        <v>3</v>
      </c>
      <c r="F4177">
        <v>1193.9849999999999</v>
      </c>
      <c r="G4177">
        <v>25.428000000000001</v>
      </c>
      <c r="H4177">
        <v>17.488</v>
      </c>
      <c r="I4177">
        <v>42.915999999999997</v>
      </c>
      <c r="J4177">
        <v>0.59250629135999999</v>
      </c>
      <c r="K4177">
        <v>0.40749370864000001</v>
      </c>
      <c r="L4177">
        <v>9</v>
      </c>
      <c r="M4177" s="1" t="s">
        <v>5120</v>
      </c>
      <c r="N4177">
        <v>83</v>
      </c>
      <c r="O4177">
        <v>92</v>
      </c>
      <c r="P4177">
        <v>98</v>
      </c>
      <c r="Q4177" t="s">
        <v>18</v>
      </c>
      <c r="R4177" t="s">
        <v>5121</v>
      </c>
    </row>
    <row r="4178" spans="1:18" x14ac:dyDescent="0.25">
      <c r="A4178" t="s">
        <v>5090</v>
      </c>
      <c r="B4178" t="str">
        <f>MID(Tableau1[[#This Row],[ID]],4,LEN(Tableau1[[#This Row],[ID]])-5)</f>
        <v>CE2</v>
      </c>
      <c r="C4178" t="s">
        <v>17473</v>
      </c>
      <c r="D4178">
        <v>0</v>
      </c>
      <c r="E4178">
        <v>3</v>
      </c>
      <c r="F4178">
        <v>1264.42</v>
      </c>
      <c r="G4178">
        <v>42.103999999999999</v>
      </c>
      <c r="H4178">
        <v>45.006999999999998</v>
      </c>
      <c r="I4178">
        <v>87.111000000000004</v>
      </c>
      <c r="J4178">
        <v>0.48333735119600002</v>
      </c>
      <c r="K4178">
        <v>0.51666264880400004</v>
      </c>
      <c r="L4178">
        <v>14</v>
      </c>
      <c r="M4178" s="1" t="s">
        <v>5122</v>
      </c>
      <c r="N4178">
        <v>92</v>
      </c>
      <c r="O4178">
        <v>106</v>
      </c>
      <c r="P4178">
        <v>112</v>
      </c>
      <c r="Q4178" t="s">
        <v>18</v>
      </c>
      <c r="R4178" t="s">
        <v>5123</v>
      </c>
    </row>
    <row r="4179" spans="1:18" x14ac:dyDescent="0.25">
      <c r="A4179" t="s">
        <v>5090</v>
      </c>
      <c r="B4179" t="str">
        <f>MID(Tableau1[[#This Row],[ID]],4,LEN(Tableau1[[#This Row],[ID]])-5)</f>
        <v>CE2</v>
      </c>
      <c r="C4179" t="s">
        <v>17473</v>
      </c>
      <c r="D4179">
        <v>0</v>
      </c>
      <c r="E4179">
        <v>3</v>
      </c>
      <c r="F4179">
        <v>1330.2829999999999</v>
      </c>
      <c r="G4179">
        <v>3.073</v>
      </c>
      <c r="H4179">
        <v>23.759</v>
      </c>
      <c r="I4179">
        <v>26.832000000000001</v>
      </c>
      <c r="J4179">
        <v>0.114527429934</v>
      </c>
      <c r="K4179">
        <v>0.885472570066</v>
      </c>
      <c r="L4179">
        <v>0</v>
      </c>
      <c r="N4179">
        <v>106</v>
      </c>
      <c r="O4179">
        <v>100</v>
      </c>
      <c r="P4179">
        <v>106</v>
      </c>
      <c r="Q4179" t="s">
        <v>21</v>
      </c>
      <c r="R4179" t="s">
        <v>303</v>
      </c>
    </row>
    <row r="4180" spans="1:18" x14ac:dyDescent="0.25">
      <c r="A4180" t="s">
        <v>5090</v>
      </c>
      <c r="B4180" t="str">
        <f>MID(Tableau1[[#This Row],[ID]],4,LEN(Tableau1[[#This Row],[ID]])-5)</f>
        <v>CE2</v>
      </c>
      <c r="C4180" t="s">
        <v>17473</v>
      </c>
      <c r="D4180">
        <v>0</v>
      </c>
      <c r="E4180">
        <v>3</v>
      </c>
      <c r="F4180">
        <v>1347.2249999999999</v>
      </c>
      <c r="G4180">
        <v>37.627000000000002</v>
      </c>
      <c r="H4180">
        <v>13.869</v>
      </c>
      <c r="I4180">
        <v>51.496000000000002</v>
      </c>
      <c r="J4180">
        <v>0.73067811092099999</v>
      </c>
      <c r="K4180">
        <v>0.26932188907900001</v>
      </c>
      <c r="L4180">
        <v>11</v>
      </c>
      <c r="M4180" s="1" t="s">
        <v>5124</v>
      </c>
      <c r="N4180">
        <v>100</v>
      </c>
      <c r="O4180">
        <v>111</v>
      </c>
      <c r="P4180">
        <v>117</v>
      </c>
      <c r="Q4180" t="s">
        <v>18</v>
      </c>
      <c r="R4180" t="s">
        <v>5125</v>
      </c>
    </row>
    <row r="4181" spans="1:18" x14ac:dyDescent="0.25">
      <c r="A4181" t="s">
        <v>5090</v>
      </c>
      <c r="B4181" t="str">
        <f>MID(Tableau1[[#This Row],[ID]],4,LEN(Tableau1[[#This Row],[ID]])-5)</f>
        <v>CE2</v>
      </c>
      <c r="C4181" t="s">
        <v>17473</v>
      </c>
      <c r="D4181">
        <v>0</v>
      </c>
      <c r="E4181">
        <v>3</v>
      </c>
      <c r="F4181">
        <v>1402.34</v>
      </c>
      <c r="G4181">
        <v>40.997</v>
      </c>
      <c r="H4181">
        <v>17.488</v>
      </c>
      <c r="I4181">
        <v>58.484999999999999</v>
      </c>
      <c r="J4181">
        <v>0.700983158075</v>
      </c>
      <c r="K4181">
        <v>0.299016841925</v>
      </c>
      <c r="L4181">
        <v>6</v>
      </c>
      <c r="M4181" s="1" t="s">
        <v>5126</v>
      </c>
      <c r="N4181">
        <v>111</v>
      </c>
      <c r="O4181">
        <v>117</v>
      </c>
      <c r="P4181">
        <v>123</v>
      </c>
      <c r="Q4181" t="s">
        <v>18</v>
      </c>
      <c r="R4181" t="s">
        <v>5127</v>
      </c>
    </row>
    <row r="4182" spans="1:18" x14ac:dyDescent="0.25">
      <c r="A4182" t="s">
        <v>5090</v>
      </c>
      <c r="B4182" t="str">
        <f>MID(Tableau1[[#This Row],[ID]],4,LEN(Tableau1[[#This Row],[ID]])-5)</f>
        <v>CE2</v>
      </c>
      <c r="C4182" t="s">
        <v>17473</v>
      </c>
      <c r="D4182">
        <v>0</v>
      </c>
      <c r="E4182">
        <v>3</v>
      </c>
      <c r="F4182">
        <v>1460.56</v>
      </c>
      <c r="G4182">
        <v>2.6829999999999998</v>
      </c>
      <c r="H4182">
        <v>17.222999999999999</v>
      </c>
      <c r="I4182">
        <v>19.905999999999999</v>
      </c>
      <c r="J4182">
        <v>0.134783482367</v>
      </c>
      <c r="K4182">
        <v>0.865216517633</v>
      </c>
      <c r="L4182">
        <v>0</v>
      </c>
      <c r="N4182">
        <v>117</v>
      </c>
      <c r="O4182">
        <v>117</v>
      </c>
      <c r="P4182">
        <v>123</v>
      </c>
      <c r="Q4182" t="s">
        <v>18</v>
      </c>
      <c r="R4182" t="s">
        <v>5128</v>
      </c>
    </row>
    <row r="4183" spans="1:18" x14ac:dyDescent="0.25">
      <c r="A4183" t="s">
        <v>5090</v>
      </c>
      <c r="B4183" t="str">
        <f>MID(Tableau1[[#This Row],[ID]],4,LEN(Tableau1[[#This Row],[ID]])-5)</f>
        <v>CE2</v>
      </c>
      <c r="C4183" t="s">
        <v>17473</v>
      </c>
      <c r="D4183">
        <v>0</v>
      </c>
      <c r="E4183">
        <v>3</v>
      </c>
      <c r="F4183">
        <v>1479.3420000000001</v>
      </c>
      <c r="G4183">
        <v>21.527999999999999</v>
      </c>
      <c r="H4183">
        <v>16.099</v>
      </c>
      <c r="I4183">
        <v>37.627000000000002</v>
      </c>
      <c r="J4183">
        <v>0.57214234459299995</v>
      </c>
      <c r="K4183">
        <v>0.42785765540699999</v>
      </c>
      <c r="L4183">
        <v>12</v>
      </c>
      <c r="M4183" s="1" t="s">
        <v>5129</v>
      </c>
      <c r="N4183">
        <v>117</v>
      </c>
      <c r="O4183">
        <v>129</v>
      </c>
      <c r="P4183">
        <v>135</v>
      </c>
      <c r="Q4183" t="s">
        <v>18</v>
      </c>
      <c r="R4183" t="s">
        <v>5130</v>
      </c>
    </row>
    <row r="4184" spans="1:18" x14ac:dyDescent="0.25">
      <c r="A4184" t="s">
        <v>5131</v>
      </c>
      <c r="B4184" t="str">
        <f>MID(Tableau1[[#This Row],[ID]],4,LEN(Tableau1[[#This Row],[ID]])-5)</f>
        <v>CM2</v>
      </c>
      <c r="C4184" t="s">
        <v>17472</v>
      </c>
      <c r="D4184">
        <v>0</v>
      </c>
      <c r="E4184">
        <v>10</v>
      </c>
      <c r="F4184">
        <v>46.582000000000001</v>
      </c>
      <c r="G4184">
        <v>4.0250000000000004</v>
      </c>
      <c r="I4184">
        <v>4.0250000000000004</v>
      </c>
      <c r="J4184">
        <v>1</v>
      </c>
      <c r="K4184">
        <v>0</v>
      </c>
      <c r="L4184">
        <v>1</v>
      </c>
      <c r="M4184" s="1" t="s">
        <v>453</v>
      </c>
      <c r="N4184">
        <v>1</v>
      </c>
      <c r="O4184">
        <v>1</v>
      </c>
      <c r="P4184">
        <v>1</v>
      </c>
      <c r="Q4184" t="s">
        <v>18</v>
      </c>
      <c r="R4184" t="s">
        <v>5132</v>
      </c>
    </row>
    <row r="4185" spans="1:18" x14ac:dyDescent="0.25">
      <c r="A4185" t="s">
        <v>5131</v>
      </c>
      <c r="B4185" t="str">
        <f>MID(Tableau1[[#This Row],[ID]],4,LEN(Tableau1[[#This Row],[ID]])-5)</f>
        <v>CM2</v>
      </c>
      <c r="C4185" t="s">
        <v>17472</v>
      </c>
      <c r="D4185">
        <v>0</v>
      </c>
      <c r="E4185">
        <v>10</v>
      </c>
      <c r="F4185">
        <v>54.131999999999998</v>
      </c>
      <c r="G4185">
        <v>0.156</v>
      </c>
      <c r="H4185">
        <v>3.5249999999999999</v>
      </c>
      <c r="I4185">
        <v>3.681</v>
      </c>
      <c r="J4185">
        <v>4.2379788101099998E-2</v>
      </c>
      <c r="K4185">
        <v>0.95762021189900004</v>
      </c>
      <c r="L4185">
        <v>0</v>
      </c>
      <c r="N4185">
        <v>1</v>
      </c>
      <c r="O4185">
        <v>0</v>
      </c>
      <c r="P4185">
        <v>0</v>
      </c>
      <c r="Q4185" t="s">
        <v>38</v>
      </c>
      <c r="R4185" t="s">
        <v>47</v>
      </c>
    </row>
    <row r="4186" spans="1:18" x14ac:dyDescent="0.25">
      <c r="A4186" t="s">
        <v>5131</v>
      </c>
      <c r="B4186" t="str">
        <f>MID(Tableau1[[#This Row],[ID]],4,LEN(Tableau1[[#This Row],[ID]])-5)</f>
        <v>CM2</v>
      </c>
      <c r="C4186" t="s">
        <v>17472</v>
      </c>
      <c r="D4186">
        <v>0</v>
      </c>
      <c r="E4186">
        <v>10</v>
      </c>
      <c r="F4186">
        <v>58.125999999999998</v>
      </c>
      <c r="G4186">
        <v>1.6850000000000001</v>
      </c>
      <c r="H4186">
        <v>3.8380000000000001</v>
      </c>
      <c r="I4186">
        <v>5.5229999999999997</v>
      </c>
      <c r="J4186">
        <v>0.30508781459399997</v>
      </c>
      <c r="K4186">
        <v>0.69491218540599997</v>
      </c>
      <c r="L4186">
        <v>0</v>
      </c>
      <c r="N4186">
        <v>0</v>
      </c>
      <c r="O4186">
        <v>0</v>
      </c>
      <c r="P4186">
        <v>0</v>
      </c>
      <c r="Q4186" t="s">
        <v>38</v>
      </c>
      <c r="R4186" t="s">
        <v>5133</v>
      </c>
    </row>
    <row r="4187" spans="1:18" x14ac:dyDescent="0.25">
      <c r="A4187" t="s">
        <v>5131</v>
      </c>
      <c r="B4187" t="str">
        <f>MID(Tableau1[[#This Row],[ID]],4,LEN(Tableau1[[#This Row],[ID]])-5)</f>
        <v>CM2</v>
      </c>
      <c r="C4187" t="s">
        <v>17472</v>
      </c>
      <c r="D4187">
        <v>0</v>
      </c>
      <c r="E4187">
        <v>10</v>
      </c>
      <c r="F4187">
        <v>64.429000000000002</v>
      </c>
      <c r="G4187">
        <v>7.4560000000000004</v>
      </c>
      <c r="H4187">
        <v>4.6180000000000003</v>
      </c>
      <c r="I4187">
        <v>12.074</v>
      </c>
      <c r="J4187">
        <v>0.61752526089100002</v>
      </c>
      <c r="K4187">
        <v>0.38247473910899998</v>
      </c>
      <c r="L4187">
        <v>0</v>
      </c>
      <c r="N4187">
        <v>0</v>
      </c>
      <c r="O4187">
        <v>0</v>
      </c>
      <c r="P4187">
        <v>0</v>
      </c>
      <c r="Q4187" t="s">
        <v>38</v>
      </c>
      <c r="R4187" t="s">
        <v>5134</v>
      </c>
    </row>
    <row r="4188" spans="1:18" x14ac:dyDescent="0.25">
      <c r="A4188" t="s">
        <v>5131</v>
      </c>
      <c r="B4188" t="str">
        <f>MID(Tableau1[[#This Row],[ID]],4,LEN(Tableau1[[#This Row],[ID]])-5)</f>
        <v>CM2</v>
      </c>
      <c r="C4188" t="s">
        <v>17472</v>
      </c>
      <c r="D4188">
        <v>0</v>
      </c>
      <c r="E4188">
        <v>10</v>
      </c>
      <c r="F4188">
        <v>86.236999999999995</v>
      </c>
      <c r="G4188">
        <v>0.26600000000000001</v>
      </c>
      <c r="H4188">
        <v>14.352</v>
      </c>
      <c r="I4188">
        <v>14.618</v>
      </c>
      <c r="J4188">
        <v>1.8196743740599999E-2</v>
      </c>
      <c r="K4188">
        <v>0.981803256259</v>
      </c>
      <c r="L4188">
        <v>1</v>
      </c>
      <c r="M4188" s="1" t="s">
        <v>1197</v>
      </c>
      <c r="N4188">
        <v>0</v>
      </c>
      <c r="O4188">
        <v>1</v>
      </c>
      <c r="P4188">
        <v>1</v>
      </c>
      <c r="Q4188" t="s">
        <v>38</v>
      </c>
      <c r="R4188" t="s">
        <v>1197</v>
      </c>
    </row>
    <row r="4189" spans="1:18" x14ac:dyDescent="0.25">
      <c r="A4189" t="s">
        <v>5131</v>
      </c>
      <c r="B4189" t="str">
        <f>MID(Tableau1[[#This Row],[ID]],4,LEN(Tableau1[[#This Row],[ID]])-5)</f>
        <v>CM2</v>
      </c>
      <c r="C4189" t="s">
        <v>17472</v>
      </c>
      <c r="D4189">
        <v>0</v>
      </c>
      <c r="E4189">
        <v>10</v>
      </c>
      <c r="F4189">
        <v>90.278000000000006</v>
      </c>
      <c r="G4189">
        <v>16.474</v>
      </c>
      <c r="H4189">
        <v>3.7749999999999999</v>
      </c>
      <c r="I4189">
        <v>20.248999999999999</v>
      </c>
      <c r="J4189">
        <v>0.81357104054499996</v>
      </c>
      <c r="K4189">
        <v>0.18642895945499999</v>
      </c>
      <c r="L4189">
        <v>17</v>
      </c>
      <c r="M4189" s="1" t="s">
        <v>5135</v>
      </c>
      <c r="N4189">
        <v>1</v>
      </c>
      <c r="O4189">
        <v>18</v>
      </c>
      <c r="P4189">
        <v>18</v>
      </c>
      <c r="Q4189" t="s">
        <v>38</v>
      </c>
      <c r="R4189" t="s">
        <v>5136</v>
      </c>
    </row>
    <row r="4190" spans="1:18" x14ac:dyDescent="0.25">
      <c r="A4190" t="s">
        <v>5131</v>
      </c>
      <c r="B4190" t="str">
        <f>MID(Tableau1[[#This Row],[ID]],4,LEN(Tableau1[[#This Row],[ID]])-5)</f>
        <v>CM2</v>
      </c>
      <c r="C4190" t="s">
        <v>17472</v>
      </c>
      <c r="D4190">
        <v>0</v>
      </c>
      <c r="E4190">
        <v>10</v>
      </c>
      <c r="F4190">
        <v>116.782</v>
      </c>
      <c r="G4190">
        <v>16.942</v>
      </c>
      <c r="H4190">
        <v>10.029999999999999</v>
      </c>
      <c r="I4190">
        <v>26.972000000000001</v>
      </c>
      <c r="J4190">
        <v>0.62813287854099997</v>
      </c>
      <c r="K4190">
        <v>0.37186712145900003</v>
      </c>
      <c r="L4190">
        <v>12</v>
      </c>
      <c r="M4190" s="1" t="s">
        <v>5137</v>
      </c>
      <c r="N4190">
        <v>18</v>
      </c>
      <c r="O4190">
        <v>30</v>
      </c>
      <c r="P4190">
        <v>30</v>
      </c>
      <c r="Q4190" t="s">
        <v>38</v>
      </c>
      <c r="R4190" t="s">
        <v>5138</v>
      </c>
    </row>
    <row r="4191" spans="1:18" x14ac:dyDescent="0.25">
      <c r="A4191" t="s">
        <v>5131</v>
      </c>
      <c r="B4191" t="str">
        <f>MID(Tableau1[[#This Row],[ID]],4,LEN(Tableau1[[#This Row],[ID]])-5)</f>
        <v>CM2</v>
      </c>
      <c r="C4191" t="s">
        <v>17472</v>
      </c>
      <c r="D4191">
        <v>0</v>
      </c>
      <c r="E4191">
        <v>10</v>
      </c>
      <c r="F4191">
        <v>137.375</v>
      </c>
      <c r="G4191">
        <v>0.45200000000000001</v>
      </c>
      <c r="H4191">
        <v>3.6509999999999998</v>
      </c>
      <c r="I4191">
        <v>4.1029999999999998</v>
      </c>
      <c r="J4191">
        <v>0.11016329515000001</v>
      </c>
      <c r="K4191">
        <v>0.88983670484999999</v>
      </c>
      <c r="L4191">
        <v>3</v>
      </c>
      <c r="M4191" s="1" t="s">
        <v>582</v>
      </c>
      <c r="N4191">
        <v>30</v>
      </c>
      <c r="O4191">
        <v>33</v>
      </c>
      <c r="P4191">
        <v>33</v>
      </c>
      <c r="Q4191" t="s">
        <v>38</v>
      </c>
      <c r="R4191" t="s">
        <v>582</v>
      </c>
    </row>
    <row r="4192" spans="1:18" x14ac:dyDescent="0.25">
      <c r="A4192" t="s">
        <v>5131</v>
      </c>
      <c r="B4192" t="str">
        <f>MID(Tableau1[[#This Row],[ID]],4,LEN(Tableau1[[#This Row],[ID]])-5)</f>
        <v>CM2</v>
      </c>
      <c r="C4192" t="s">
        <v>17472</v>
      </c>
      <c r="D4192">
        <v>0</v>
      </c>
      <c r="E4192">
        <v>10</v>
      </c>
      <c r="F4192">
        <v>141.477</v>
      </c>
      <c r="G4192">
        <v>1.3109999999999999</v>
      </c>
      <c r="H4192">
        <v>3.65</v>
      </c>
      <c r="I4192">
        <v>4.9610000000000003</v>
      </c>
      <c r="J4192">
        <v>0.264261237654</v>
      </c>
      <c r="K4192">
        <v>0.735738762346</v>
      </c>
      <c r="L4192">
        <v>3</v>
      </c>
      <c r="M4192" s="1" t="s">
        <v>583</v>
      </c>
      <c r="N4192">
        <v>33</v>
      </c>
      <c r="O4192">
        <v>36</v>
      </c>
      <c r="P4192">
        <v>36</v>
      </c>
      <c r="Q4192" t="s">
        <v>38</v>
      </c>
      <c r="R4192" t="s">
        <v>584</v>
      </c>
    </row>
    <row r="4193" spans="1:18" x14ac:dyDescent="0.25">
      <c r="A4193" t="s">
        <v>5131</v>
      </c>
      <c r="B4193" t="str">
        <f>MID(Tableau1[[#This Row],[ID]],4,LEN(Tableau1[[#This Row],[ID]])-5)</f>
        <v>CM2</v>
      </c>
      <c r="C4193" t="s">
        <v>17472</v>
      </c>
      <c r="D4193">
        <v>0</v>
      </c>
      <c r="E4193">
        <v>10</v>
      </c>
      <c r="F4193">
        <v>147.047</v>
      </c>
      <c r="G4193">
        <v>4.8819999999999997</v>
      </c>
      <c r="H4193">
        <v>4.2590000000000003</v>
      </c>
      <c r="I4193">
        <v>9.141</v>
      </c>
      <c r="J4193">
        <v>0.53407723443800004</v>
      </c>
      <c r="K4193">
        <v>0.46592276556200002</v>
      </c>
      <c r="L4193">
        <v>6</v>
      </c>
      <c r="M4193" s="1" t="s">
        <v>5126</v>
      </c>
      <c r="N4193">
        <v>36</v>
      </c>
      <c r="O4193">
        <v>42</v>
      </c>
      <c r="P4193">
        <v>42</v>
      </c>
      <c r="Q4193" t="s">
        <v>38</v>
      </c>
      <c r="R4193" t="s">
        <v>5139</v>
      </c>
    </row>
    <row r="4194" spans="1:18" x14ac:dyDescent="0.25">
      <c r="A4194" t="s">
        <v>5131</v>
      </c>
      <c r="B4194" t="str">
        <f>MID(Tableau1[[#This Row],[ID]],4,LEN(Tableau1[[#This Row],[ID]])-5)</f>
        <v>CM2</v>
      </c>
      <c r="C4194" t="s">
        <v>17472</v>
      </c>
      <c r="D4194">
        <v>0</v>
      </c>
      <c r="E4194">
        <v>10</v>
      </c>
      <c r="F4194">
        <v>157.28</v>
      </c>
      <c r="G4194">
        <v>5.3360000000000003</v>
      </c>
      <c r="H4194">
        <v>5.351</v>
      </c>
      <c r="I4194">
        <v>10.686999999999999</v>
      </c>
      <c r="J4194">
        <v>0.49929821278199998</v>
      </c>
      <c r="K4194">
        <v>0.50070178721799996</v>
      </c>
      <c r="L4194">
        <v>4</v>
      </c>
      <c r="M4194" s="1" t="s">
        <v>1457</v>
      </c>
      <c r="N4194">
        <v>42</v>
      </c>
      <c r="O4194">
        <v>46</v>
      </c>
      <c r="P4194">
        <v>46</v>
      </c>
      <c r="Q4194" t="s">
        <v>38</v>
      </c>
      <c r="R4194" t="s">
        <v>5140</v>
      </c>
    </row>
    <row r="4195" spans="1:18" x14ac:dyDescent="0.25">
      <c r="A4195" t="s">
        <v>5131</v>
      </c>
      <c r="B4195" t="str">
        <f>MID(Tableau1[[#This Row],[ID]],4,LEN(Tableau1[[#This Row],[ID]])-5)</f>
        <v>CM2</v>
      </c>
      <c r="C4195" t="s">
        <v>17472</v>
      </c>
      <c r="D4195">
        <v>0</v>
      </c>
      <c r="E4195">
        <v>10</v>
      </c>
      <c r="F4195">
        <v>167.74799999999999</v>
      </c>
      <c r="G4195">
        <v>2.496</v>
      </c>
      <c r="H4195">
        <v>5.1319999999999997</v>
      </c>
      <c r="I4195">
        <v>7.6280000000000001</v>
      </c>
      <c r="J4195">
        <v>0.32721552176199997</v>
      </c>
      <c r="K4195">
        <v>0.67278447823800003</v>
      </c>
      <c r="L4195">
        <v>5</v>
      </c>
      <c r="M4195" s="1" t="s">
        <v>3316</v>
      </c>
      <c r="N4195">
        <v>46</v>
      </c>
      <c r="O4195">
        <v>51</v>
      </c>
      <c r="P4195">
        <v>51</v>
      </c>
      <c r="Q4195" t="s">
        <v>18</v>
      </c>
      <c r="R4195" t="s">
        <v>3317</v>
      </c>
    </row>
    <row r="4196" spans="1:18" x14ac:dyDescent="0.25">
      <c r="A4196" t="s">
        <v>5131</v>
      </c>
      <c r="B4196" t="str">
        <f>MID(Tableau1[[#This Row],[ID]],4,LEN(Tableau1[[#This Row],[ID]])-5)</f>
        <v>CM2</v>
      </c>
      <c r="C4196" t="s">
        <v>17472</v>
      </c>
      <c r="D4196">
        <v>0</v>
      </c>
      <c r="E4196">
        <v>10</v>
      </c>
      <c r="F4196">
        <v>173.62899999999999</v>
      </c>
      <c r="G4196">
        <v>10.53</v>
      </c>
      <c r="H4196">
        <v>3.3849999999999998</v>
      </c>
      <c r="I4196">
        <v>13.914999999999999</v>
      </c>
      <c r="J4196">
        <v>0.75673733381200003</v>
      </c>
      <c r="K4196">
        <v>0.24326266618799999</v>
      </c>
      <c r="L4196">
        <v>11</v>
      </c>
      <c r="M4196" s="1" t="s">
        <v>5141</v>
      </c>
      <c r="N4196">
        <v>51</v>
      </c>
      <c r="O4196">
        <v>62</v>
      </c>
      <c r="P4196">
        <v>62</v>
      </c>
      <c r="Q4196" t="s">
        <v>18</v>
      </c>
      <c r="R4196" t="s">
        <v>5142</v>
      </c>
    </row>
    <row r="4197" spans="1:18" x14ac:dyDescent="0.25">
      <c r="A4197" t="s">
        <v>5131</v>
      </c>
      <c r="B4197" t="str">
        <f>MID(Tableau1[[#This Row],[ID]],4,LEN(Tableau1[[#This Row],[ID]])-5)</f>
        <v>CM2</v>
      </c>
      <c r="C4197" t="s">
        <v>17472</v>
      </c>
      <c r="D4197">
        <v>0</v>
      </c>
      <c r="E4197">
        <v>10</v>
      </c>
      <c r="F4197">
        <v>189.43199999999999</v>
      </c>
      <c r="G4197">
        <v>2.746</v>
      </c>
      <c r="H4197">
        <v>5.2729999999999997</v>
      </c>
      <c r="I4197">
        <v>8.0190000000000001</v>
      </c>
      <c r="J4197">
        <v>0.342436712807</v>
      </c>
      <c r="K4197">
        <v>0.65756328719299995</v>
      </c>
      <c r="L4197">
        <v>2</v>
      </c>
      <c r="M4197" s="1" t="s">
        <v>20</v>
      </c>
      <c r="N4197">
        <v>62</v>
      </c>
      <c r="O4197">
        <v>63</v>
      </c>
      <c r="P4197">
        <v>63</v>
      </c>
      <c r="Q4197" t="s">
        <v>21</v>
      </c>
      <c r="R4197" t="s">
        <v>22</v>
      </c>
    </row>
    <row r="4198" spans="1:18" x14ac:dyDescent="0.25">
      <c r="A4198" t="s">
        <v>5131</v>
      </c>
      <c r="B4198" t="str">
        <f>MID(Tableau1[[#This Row],[ID]],4,LEN(Tableau1[[#This Row],[ID]])-5)</f>
        <v>CM2</v>
      </c>
      <c r="C4198" t="s">
        <v>17472</v>
      </c>
      <c r="D4198">
        <v>0</v>
      </c>
      <c r="E4198">
        <v>10</v>
      </c>
      <c r="F4198">
        <v>196.84200000000001</v>
      </c>
      <c r="G4198">
        <v>6.5209999999999999</v>
      </c>
      <c r="H4198">
        <v>4.6639999999999997</v>
      </c>
      <c r="I4198">
        <v>11.185</v>
      </c>
      <c r="J4198">
        <v>0.58301296379099998</v>
      </c>
      <c r="K4198">
        <v>0.41698703620900002</v>
      </c>
      <c r="L4198">
        <v>5</v>
      </c>
      <c r="M4198" s="1" t="s">
        <v>5143</v>
      </c>
      <c r="N4198">
        <v>63</v>
      </c>
      <c r="O4198">
        <v>68</v>
      </c>
      <c r="P4198">
        <v>68</v>
      </c>
      <c r="Q4198" t="s">
        <v>18</v>
      </c>
      <c r="R4198" t="s">
        <v>5143</v>
      </c>
    </row>
    <row r="4199" spans="1:18" x14ac:dyDescent="0.25">
      <c r="A4199" t="s">
        <v>5131</v>
      </c>
      <c r="B4199" t="str">
        <f>MID(Tableau1[[#This Row],[ID]],4,LEN(Tableau1[[#This Row],[ID]])-5)</f>
        <v>CM2</v>
      </c>
      <c r="C4199" t="s">
        <v>17472</v>
      </c>
      <c r="D4199">
        <v>0</v>
      </c>
      <c r="E4199">
        <v>10</v>
      </c>
      <c r="F4199">
        <v>217.434</v>
      </c>
      <c r="G4199">
        <v>0.11</v>
      </c>
      <c r="H4199">
        <v>14.071</v>
      </c>
      <c r="I4199">
        <v>14.180999999999999</v>
      </c>
      <c r="J4199">
        <v>7.7568577674400003E-3</v>
      </c>
      <c r="K4199">
        <v>0.99224314223300003</v>
      </c>
      <c r="L4199">
        <v>1</v>
      </c>
      <c r="M4199" s="1" t="s">
        <v>28</v>
      </c>
      <c r="N4199">
        <v>68</v>
      </c>
      <c r="O4199">
        <v>69</v>
      </c>
      <c r="P4199">
        <v>69</v>
      </c>
      <c r="Q4199" t="s">
        <v>18</v>
      </c>
      <c r="R4199" t="s">
        <v>29</v>
      </c>
    </row>
    <row r="4200" spans="1:18" x14ac:dyDescent="0.25">
      <c r="A4200" t="s">
        <v>5131</v>
      </c>
      <c r="B4200" t="str">
        <f>MID(Tableau1[[#This Row],[ID]],4,LEN(Tableau1[[#This Row],[ID]])-5)</f>
        <v>CM2</v>
      </c>
      <c r="C4200" t="s">
        <v>17472</v>
      </c>
      <c r="D4200">
        <v>0</v>
      </c>
      <c r="E4200">
        <v>10</v>
      </c>
      <c r="F4200">
        <v>222.06800000000001</v>
      </c>
      <c r="G4200">
        <v>15.35</v>
      </c>
      <c r="H4200">
        <v>4.524</v>
      </c>
      <c r="I4200">
        <v>19.873999999999999</v>
      </c>
      <c r="J4200">
        <v>0.77236590520299997</v>
      </c>
      <c r="K4200">
        <v>0.227634094797</v>
      </c>
      <c r="L4200">
        <v>13</v>
      </c>
      <c r="M4200" s="1" t="s">
        <v>5144</v>
      </c>
      <c r="N4200">
        <v>69</v>
      </c>
      <c r="O4200">
        <v>82</v>
      </c>
      <c r="P4200">
        <v>82</v>
      </c>
      <c r="Q4200" t="s">
        <v>18</v>
      </c>
      <c r="R4200" t="s">
        <v>5145</v>
      </c>
    </row>
    <row r="4201" spans="1:18" x14ac:dyDescent="0.25">
      <c r="A4201" t="s">
        <v>5131</v>
      </c>
      <c r="B4201" t="str">
        <f>MID(Tableau1[[#This Row],[ID]],4,LEN(Tableau1[[#This Row],[ID]])-5)</f>
        <v>CM2</v>
      </c>
      <c r="C4201" t="s">
        <v>17472</v>
      </c>
      <c r="D4201">
        <v>0</v>
      </c>
      <c r="E4201">
        <v>10</v>
      </c>
      <c r="F4201">
        <v>241.864</v>
      </c>
      <c r="G4201">
        <v>15.865</v>
      </c>
      <c r="H4201">
        <v>4.4459999999999997</v>
      </c>
      <c r="I4201">
        <v>20.311</v>
      </c>
      <c r="J4201">
        <v>0.78110383536000005</v>
      </c>
      <c r="K4201">
        <v>0.21889616464</v>
      </c>
      <c r="L4201">
        <v>17</v>
      </c>
      <c r="M4201" s="1" t="s">
        <v>5146</v>
      </c>
      <c r="N4201">
        <v>82</v>
      </c>
      <c r="O4201">
        <v>99</v>
      </c>
      <c r="P4201">
        <v>99</v>
      </c>
      <c r="Q4201" t="s">
        <v>18</v>
      </c>
      <c r="R4201" t="s">
        <v>5147</v>
      </c>
    </row>
    <row r="4202" spans="1:18" x14ac:dyDescent="0.25">
      <c r="A4202" t="s">
        <v>5131</v>
      </c>
      <c r="B4202" t="str">
        <f>MID(Tableau1[[#This Row],[ID]],4,LEN(Tableau1[[#This Row],[ID]])-5)</f>
        <v>CM2</v>
      </c>
      <c r="C4202" t="s">
        <v>17472</v>
      </c>
      <c r="D4202">
        <v>0</v>
      </c>
      <c r="E4202">
        <v>10</v>
      </c>
      <c r="F4202">
        <v>289.101</v>
      </c>
      <c r="G4202">
        <v>0.125</v>
      </c>
      <c r="H4202">
        <v>31.372</v>
      </c>
      <c r="I4202">
        <v>31.497</v>
      </c>
      <c r="J4202">
        <v>3.9686319332000002E-3</v>
      </c>
      <c r="K4202">
        <v>0.99603136806699999</v>
      </c>
      <c r="L4202">
        <v>1</v>
      </c>
      <c r="M4202" s="1" t="s">
        <v>3752</v>
      </c>
      <c r="N4202">
        <v>99</v>
      </c>
      <c r="O4202">
        <v>100</v>
      </c>
      <c r="P4202">
        <v>100</v>
      </c>
      <c r="Q4202" t="s">
        <v>18</v>
      </c>
      <c r="R4202" t="s">
        <v>3752</v>
      </c>
    </row>
    <row r="4203" spans="1:18" x14ac:dyDescent="0.25">
      <c r="A4203" t="s">
        <v>5131</v>
      </c>
      <c r="B4203" t="str">
        <f>MID(Tableau1[[#This Row],[ID]],4,LEN(Tableau1[[#This Row],[ID]])-5)</f>
        <v>CM2</v>
      </c>
      <c r="C4203" t="s">
        <v>17472</v>
      </c>
      <c r="D4203">
        <v>0</v>
      </c>
      <c r="E4203">
        <v>10</v>
      </c>
      <c r="F4203">
        <v>306.41699999999997</v>
      </c>
      <c r="G4203">
        <v>2.7149999999999999</v>
      </c>
      <c r="H4203">
        <v>17.190999999999999</v>
      </c>
      <c r="I4203">
        <v>19.905999999999999</v>
      </c>
      <c r="J4203">
        <v>0.136391037878</v>
      </c>
      <c r="K4203">
        <v>0.863608962122</v>
      </c>
      <c r="L4203">
        <v>1</v>
      </c>
      <c r="M4203" s="1" t="s">
        <v>98</v>
      </c>
      <c r="N4203">
        <v>100</v>
      </c>
      <c r="O4203">
        <v>100</v>
      </c>
      <c r="P4203">
        <v>100</v>
      </c>
      <c r="Q4203" t="s">
        <v>21</v>
      </c>
      <c r="R4203" t="s">
        <v>513</v>
      </c>
    </row>
    <row r="4204" spans="1:18" x14ac:dyDescent="0.25">
      <c r="A4204" t="s">
        <v>5131</v>
      </c>
      <c r="B4204" t="str">
        <f>MID(Tableau1[[#This Row],[ID]],4,LEN(Tableau1[[#This Row],[ID]])-5)</f>
        <v>CM2</v>
      </c>
      <c r="C4204" t="s">
        <v>17472</v>
      </c>
      <c r="D4204">
        <v>0</v>
      </c>
      <c r="E4204">
        <v>10</v>
      </c>
      <c r="F4204">
        <v>322.267</v>
      </c>
      <c r="G4204">
        <v>25.366</v>
      </c>
      <c r="H4204">
        <v>13.135</v>
      </c>
      <c r="I4204">
        <v>38.500999999999998</v>
      </c>
      <c r="J4204">
        <v>0.65884003012900005</v>
      </c>
      <c r="K4204">
        <v>0.341159969871</v>
      </c>
      <c r="L4204">
        <v>22</v>
      </c>
      <c r="M4204" s="1" t="s">
        <v>5148</v>
      </c>
      <c r="N4204">
        <v>101</v>
      </c>
      <c r="O4204">
        <v>122</v>
      </c>
      <c r="P4204">
        <v>122</v>
      </c>
      <c r="Q4204" t="s">
        <v>18</v>
      </c>
      <c r="R4204" t="s">
        <v>5149</v>
      </c>
    </row>
    <row r="4205" spans="1:18" x14ac:dyDescent="0.25">
      <c r="A4205" t="s">
        <v>5131</v>
      </c>
      <c r="B4205" t="str">
        <f>MID(Tableau1[[#This Row],[ID]],4,LEN(Tableau1[[#This Row],[ID]])-5)</f>
        <v>CM2</v>
      </c>
      <c r="C4205" t="s">
        <v>17472</v>
      </c>
      <c r="D4205">
        <v>0</v>
      </c>
      <c r="E4205">
        <v>10</v>
      </c>
      <c r="F4205">
        <v>354.2</v>
      </c>
      <c r="G4205">
        <v>1.857</v>
      </c>
      <c r="H4205">
        <v>6.5670000000000002</v>
      </c>
      <c r="I4205">
        <v>8.4239999999999995</v>
      </c>
      <c r="J4205">
        <v>0.22044159544200001</v>
      </c>
      <c r="K4205">
        <v>0.77955840455799996</v>
      </c>
      <c r="L4205">
        <v>4</v>
      </c>
      <c r="M4205" s="1" t="s">
        <v>1310</v>
      </c>
      <c r="N4205">
        <v>122</v>
      </c>
      <c r="O4205">
        <v>126</v>
      </c>
      <c r="P4205">
        <v>126</v>
      </c>
      <c r="Q4205" t="s">
        <v>18</v>
      </c>
      <c r="R4205" t="s">
        <v>1311</v>
      </c>
    </row>
    <row r="4206" spans="1:18" x14ac:dyDescent="0.25">
      <c r="A4206" t="s">
        <v>5131</v>
      </c>
      <c r="B4206" t="str">
        <f>MID(Tableau1[[#This Row],[ID]],4,LEN(Tableau1[[#This Row],[ID]])-5)</f>
        <v>CM2</v>
      </c>
      <c r="C4206" t="s">
        <v>17472</v>
      </c>
      <c r="D4206">
        <v>0</v>
      </c>
      <c r="E4206">
        <v>10</v>
      </c>
      <c r="F4206">
        <v>362.43700000000001</v>
      </c>
      <c r="G4206">
        <v>4.3840000000000003</v>
      </c>
      <c r="H4206">
        <v>6.38</v>
      </c>
      <c r="I4206">
        <v>10.763999999999999</v>
      </c>
      <c r="J4206">
        <v>0.40728353771800002</v>
      </c>
      <c r="K4206">
        <v>0.59271646228200003</v>
      </c>
      <c r="L4206">
        <v>3</v>
      </c>
      <c r="M4206" s="1" t="s">
        <v>5150</v>
      </c>
      <c r="N4206">
        <v>126</v>
      </c>
      <c r="O4206">
        <v>129</v>
      </c>
      <c r="P4206">
        <v>129</v>
      </c>
      <c r="Q4206" t="s">
        <v>18</v>
      </c>
      <c r="R4206" t="s">
        <v>5150</v>
      </c>
    </row>
    <row r="4207" spans="1:18" x14ac:dyDescent="0.25">
      <c r="A4207" t="s">
        <v>5131</v>
      </c>
      <c r="B4207" t="str">
        <f>MID(Tableau1[[#This Row],[ID]],4,LEN(Tableau1[[#This Row],[ID]])-5)</f>
        <v>CM2</v>
      </c>
      <c r="C4207" t="s">
        <v>17472</v>
      </c>
      <c r="D4207">
        <v>0</v>
      </c>
      <c r="E4207">
        <v>10</v>
      </c>
      <c r="F4207">
        <v>373.31099999999998</v>
      </c>
      <c r="G4207">
        <v>3.5720000000000001</v>
      </c>
      <c r="H4207">
        <v>6.49</v>
      </c>
      <c r="I4207">
        <v>10.061999999999999</v>
      </c>
      <c r="J4207">
        <v>0.35499900616199997</v>
      </c>
      <c r="K4207">
        <v>0.64500099383800003</v>
      </c>
      <c r="L4207">
        <v>1</v>
      </c>
      <c r="M4207" s="1" t="s">
        <v>829</v>
      </c>
      <c r="N4207">
        <v>129</v>
      </c>
      <c r="O4207">
        <v>130</v>
      </c>
      <c r="P4207">
        <v>130</v>
      </c>
      <c r="Q4207" t="s">
        <v>18</v>
      </c>
      <c r="R4207" t="s">
        <v>5151</v>
      </c>
    </row>
    <row r="4208" spans="1:18" x14ac:dyDescent="0.25">
      <c r="A4208" t="s">
        <v>5131</v>
      </c>
      <c r="B4208" t="str">
        <f>MID(Tableau1[[#This Row],[ID]],4,LEN(Tableau1[[#This Row],[ID]])-5)</f>
        <v>CM2</v>
      </c>
      <c r="C4208" t="s">
        <v>17472</v>
      </c>
      <c r="D4208">
        <v>0</v>
      </c>
      <c r="E4208">
        <v>10</v>
      </c>
      <c r="F4208">
        <v>382.42099999999999</v>
      </c>
      <c r="G4208">
        <v>7.8E-2</v>
      </c>
      <c r="H4208">
        <v>5.5380000000000003</v>
      </c>
      <c r="I4208">
        <v>5.6159999999999997</v>
      </c>
      <c r="J4208">
        <v>1.3888888888900001E-2</v>
      </c>
      <c r="K4208">
        <v>0.98611111111100003</v>
      </c>
      <c r="L4208">
        <v>1</v>
      </c>
      <c r="M4208" s="1" t="s">
        <v>431</v>
      </c>
      <c r="N4208">
        <v>130</v>
      </c>
      <c r="O4208">
        <v>131</v>
      </c>
      <c r="P4208">
        <v>131</v>
      </c>
      <c r="Q4208" t="s">
        <v>18</v>
      </c>
      <c r="R4208" t="s">
        <v>431</v>
      </c>
    </row>
    <row r="4209" spans="1:18" x14ac:dyDescent="0.25">
      <c r="A4209" t="s">
        <v>5131</v>
      </c>
      <c r="B4209" t="str">
        <f>MID(Tableau1[[#This Row],[ID]],4,LEN(Tableau1[[#This Row],[ID]])-5)</f>
        <v>CM2</v>
      </c>
      <c r="C4209" t="s">
        <v>17472</v>
      </c>
      <c r="D4209">
        <v>0</v>
      </c>
      <c r="E4209">
        <v>10</v>
      </c>
      <c r="F4209">
        <v>385.947</v>
      </c>
      <c r="G4209">
        <v>2.9790000000000001</v>
      </c>
      <c r="H4209">
        <v>3.448</v>
      </c>
      <c r="I4209">
        <v>6.4269999999999996</v>
      </c>
      <c r="J4209">
        <v>0.46351330325200002</v>
      </c>
      <c r="K4209">
        <v>0.53648669674799998</v>
      </c>
      <c r="L4209">
        <v>1</v>
      </c>
      <c r="M4209" s="1" t="s">
        <v>28</v>
      </c>
      <c r="N4209">
        <v>131</v>
      </c>
      <c r="O4209">
        <v>126</v>
      </c>
      <c r="P4209">
        <v>126</v>
      </c>
      <c r="Q4209" t="s">
        <v>21</v>
      </c>
      <c r="R4209" t="s">
        <v>5152</v>
      </c>
    </row>
    <row r="4210" spans="1:18" x14ac:dyDescent="0.25">
      <c r="A4210" t="s">
        <v>5131</v>
      </c>
      <c r="B4210" t="str">
        <f>MID(Tableau1[[#This Row],[ID]],4,LEN(Tableau1[[#This Row],[ID]])-5)</f>
        <v>CM2</v>
      </c>
      <c r="C4210" t="s">
        <v>17472</v>
      </c>
      <c r="D4210">
        <v>0</v>
      </c>
      <c r="E4210">
        <v>10</v>
      </c>
      <c r="F4210">
        <v>405.197</v>
      </c>
      <c r="G4210">
        <v>6.9729999999999999</v>
      </c>
      <c r="H4210">
        <v>16.271000000000001</v>
      </c>
      <c r="I4210">
        <v>23.244</v>
      </c>
      <c r="J4210">
        <v>0.29999139562900001</v>
      </c>
      <c r="K4210">
        <v>0.70000860437099999</v>
      </c>
      <c r="L4210">
        <v>7</v>
      </c>
      <c r="M4210" s="1" t="s">
        <v>5153</v>
      </c>
      <c r="N4210">
        <v>126</v>
      </c>
      <c r="O4210">
        <v>133</v>
      </c>
      <c r="P4210">
        <v>133</v>
      </c>
      <c r="Q4210" t="s">
        <v>18</v>
      </c>
      <c r="R4210" t="s">
        <v>5154</v>
      </c>
    </row>
    <row r="4211" spans="1:18" x14ac:dyDescent="0.25">
      <c r="A4211" t="s">
        <v>5131</v>
      </c>
      <c r="B4211" t="str">
        <f>MID(Tableau1[[#This Row],[ID]],4,LEN(Tableau1[[#This Row],[ID]])-5)</f>
        <v>CM2</v>
      </c>
      <c r="C4211" t="s">
        <v>17472</v>
      </c>
      <c r="D4211">
        <v>0</v>
      </c>
      <c r="E4211">
        <v>10</v>
      </c>
      <c r="F4211">
        <v>420.45400000000001</v>
      </c>
      <c r="G4211">
        <v>9.4E-2</v>
      </c>
      <c r="H4211">
        <v>8.2840000000000007</v>
      </c>
      <c r="I4211">
        <v>8.3780000000000001</v>
      </c>
      <c r="J4211">
        <v>1.12198615421E-2</v>
      </c>
      <c r="K4211">
        <v>0.98878013845799995</v>
      </c>
      <c r="L4211">
        <v>1</v>
      </c>
      <c r="M4211" s="1" t="s">
        <v>120</v>
      </c>
      <c r="N4211">
        <v>133</v>
      </c>
      <c r="O4211">
        <v>134</v>
      </c>
      <c r="P4211">
        <v>134</v>
      </c>
      <c r="Q4211" t="s">
        <v>18</v>
      </c>
      <c r="R4211" t="s">
        <v>120</v>
      </c>
    </row>
    <row r="4212" spans="1:18" x14ac:dyDescent="0.25">
      <c r="A4212" t="s">
        <v>5131</v>
      </c>
      <c r="B4212" t="str">
        <f>MID(Tableau1[[#This Row],[ID]],4,LEN(Tableau1[[#This Row],[ID]])-5)</f>
        <v>CM2</v>
      </c>
      <c r="C4212" t="s">
        <v>17472</v>
      </c>
      <c r="D4212">
        <v>0</v>
      </c>
      <c r="E4212">
        <v>10</v>
      </c>
      <c r="F4212">
        <v>424.49400000000003</v>
      </c>
      <c r="G4212">
        <v>7.8E-2</v>
      </c>
      <c r="H4212">
        <v>3.9460000000000002</v>
      </c>
      <c r="I4212">
        <v>4.024</v>
      </c>
      <c r="J4212">
        <v>1.9383697813099999E-2</v>
      </c>
      <c r="K4212">
        <v>0.98061630218700002</v>
      </c>
      <c r="L4212">
        <v>1</v>
      </c>
      <c r="M4212" s="1" t="s">
        <v>144</v>
      </c>
      <c r="N4212">
        <v>134</v>
      </c>
      <c r="O4212">
        <v>135</v>
      </c>
      <c r="P4212">
        <v>135</v>
      </c>
      <c r="Q4212" t="s">
        <v>18</v>
      </c>
      <c r="R4212" t="s">
        <v>144</v>
      </c>
    </row>
    <row r="4213" spans="1:18" x14ac:dyDescent="0.25">
      <c r="A4213" t="s">
        <v>5131</v>
      </c>
      <c r="B4213" t="str">
        <f>MID(Tableau1[[#This Row],[ID]],4,LEN(Tableau1[[#This Row],[ID]])-5)</f>
        <v>CM2</v>
      </c>
      <c r="C4213" t="s">
        <v>17472</v>
      </c>
      <c r="D4213">
        <v>0</v>
      </c>
      <c r="E4213">
        <v>10</v>
      </c>
      <c r="F4213">
        <v>428.72199999999998</v>
      </c>
      <c r="G4213">
        <v>2.4020000000000001</v>
      </c>
      <c r="H4213">
        <v>4.1500000000000004</v>
      </c>
      <c r="I4213">
        <v>6.5519999999999996</v>
      </c>
      <c r="J4213">
        <v>0.366605616606</v>
      </c>
      <c r="K4213">
        <v>0.633394383394</v>
      </c>
      <c r="L4213">
        <v>4</v>
      </c>
      <c r="M4213" s="1" t="s">
        <v>5155</v>
      </c>
      <c r="N4213">
        <v>135</v>
      </c>
      <c r="O4213">
        <v>139</v>
      </c>
      <c r="P4213">
        <v>139</v>
      </c>
      <c r="Q4213" t="s">
        <v>18</v>
      </c>
      <c r="R4213" t="s">
        <v>5156</v>
      </c>
    </row>
    <row r="4214" spans="1:18" x14ac:dyDescent="0.25">
      <c r="A4214" t="s">
        <v>5131</v>
      </c>
      <c r="B4214" t="str">
        <f>MID(Tableau1[[#This Row],[ID]],4,LEN(Tableau1[[#This Row],[ID]])-5)</f>
        <v>CM2</v>
      </c>
      <c r="C4214" t="s">
        <v>17472</v>
      </c>
      <c r="D4214">
        <v>0</v>
      </c>
      <c r="E4214">
        <v>10</v>
      </c>
      <c r="F4214">
        <v>438.58100000000002</v>
      </c>
      <c r="G4214">
        <v>5.3040000000000003</v>
      </c>
      <c r="H4214">
        <v>7.4569999999999999</v>
      </c>
      <c r="I4214">
        <v>12.760999999999999</v>
      </c>
      <c r="J4214">
        <v>0.41564140741299999</v>
      </c>
      <c r="K4214">
        <v>0.58435859258699996</v>
      </c>
      <c r="L4214">
        <v>8</v>
      </c>
      <c r="M4214" s="1" t="s">
        <v>5157</v>
      </c>
      <c r="N4214">
        <v>139</v>
      </c>
      <c r="O4214">
        <v>147</v>
      </c>
      <c r="P4214">
        <v>147</v>
      </c>
      <c r="Q4214" t="s">
        <v>18</v>
      </c>
      <c r="R4214" t="s">
        <v>5158</v>
      </c>
    </row>
    <row r="4215" spans="1:18" x14ac:dyDescent="0.25">
      <c r="A4215" t="s">
        <v>5131</v>
      </c>
      <c r="B4215" t="str">
        <f>MID(Tableau1[[#This Row],[ID]],4,LEN(Tableau1[[#This Row],[ID]])-5)</f>
        <v>CM2</v>
      </c>
      <c r="C4215" t="s">
        <v>17472</v>
      </c>
      <c r="D4215">
        <v>0</v>
      </c>
      <c r="E4215">
        <v>10</v>
      </c>
      <c r="F4215">
        <v>447.161</v>
      </c>
      <c r="G4215">
        <v>1.482</v>
      </c>
      <c r="H4215">
        <v>3.2759999999999998</v>
      </c>
      <c r="I4215">
        <v>4.758</v>
      </c>
      <c r="J4215">
        <v>0.31147540983599997</v>
      </c>
      <c r="K4215">
        <v>0.68852459016400003</v>
      </c>
      <c r="L4215">
        <v>0</v>
      </c>
      <c r="N4215">
        <v>147</v>
      </c>
      <c r="O4215">
        <v>140</v>
      </c>
      <c r="P4215">
        <v>140</v>
      </c>
      <c r="Q4215" t="s">
        <v>21</v>
      </c>
      <c r="R4215" t="s">
        <v>1021</v>
      </c>
    </row>
    <row r="4216" spans="1:18" x14ac:dyDescent="0.25">
      <c r="A4216" t="s">
        <v>5131</v>
      </c>
      <c r="B4216" t="str">
        <f>MID(Tableau1[[#This Row],[ID]],4,LEN(Tableau1[[#This Row],[ID]])-5)</f>
        <v>CM2</v>
      </c>
      <c r="C4216" t="s">
        <v>17472</v>
      </c>
      <c r="D4216">
        <v>0</v>
      </c>
      <c r="E4216">
        <v>10</v>
      </c>
      <c r="F4216">
        <v>452.01299999999998</v>
      </c>
      <c r="G4216">
        <v>7.8E-2</v>
      </c>
      <c r="H4216">
        <v>3.37</v>
      </c>
      <c r="I4216">
        <v>3.448</v>
      </c>
      <c r="J4216">
        <v>2.2621809744799999E-2</v>
      </c>
      <c r="K4216">
        <v>0.97737819025499995</v>
      </c>
      <c r="L4216">
        <v>0</v>
      </c>
      <c r="N4216">
        <v>140</v>
      </c>
      <c r="O4216">
        <v>139</v>
      </c>
      <c r="P4216">
        <v>139</v>
      </c>
      <c r="Q4216" t="s">
        <v>21</v>
      </c>
      <c r="R4216" t="s">
        <v>47</v>
      </c>
    </row>
    <row r="4217" spans="1:18" x14ac:dyDescent="0.25">
      <c r="A4217" t="s">
        <v>5131</v>
      </c>
      <c r="B4217" t="str">
        <f>MID(Tableau1[[#This Row],[ID]],4,LEN(Tableau1[[#This Row],[ID]])-5)</f>
        <v>CM2</v>
      </c>
      <c r="C4217" t="s">
        <v>17472</v>
      </c>
      <c r="D4217">
        <v>0</v>
      </c>
      <c r="E4217">
        <v>10</v>
      </c>
      <c r="F4217">
        <v>463.07299999999998</v>
      </c>
      <c r="G4217">
        <v>2.3719999999999999</v>
      </c>
      <c r="H4217">
        <v>10.981999999999999</v>
      </c>
      <c r="I4217">
        <v>13.353999999999999</v>
      </c>
      <c r="J4217">
        <v>0.177624681743</v>
      </c>
      <c r="K4217">
        <v>0.82237531825700005</v>
      </c>
      <c r="L4217">
        <v>6</v>
      </c>
      <c r="M4217" s="1" t="s">
        <v>5159</v>
      </c>
      <c r="N4217">
        <v>139</v>
      </c>
      <c r="O4217">
        <v>145</v>
      </c>
      <c r="P4217">
        <v>145</v>
      </c>
      <c r="Q4217" t="s">
        <v>18</v>
      </c>
      <c r="R4217" t="s">
        <v>5160</v>
      </c>
    </row>
    <row r="4218" spans="1:18" x14ac:dyDescent="0.25">
      <c r="A4218" t="s">
        <v>5131</v>
      </c>
      <c r="B4218" t="str">
        <f>MID(Tableau1[[#This Row],[ID]],4,LEN(Tableau1[[#This Row],[ID]])-5)</f>
        <v>CM2</v>
      </c>
      <c r="C4218" t="s">
        <v>17472</v>
      </c>
      <c r="D4218">
        <v>0</v>
      </c>
      <c r="E4218">
        <v>10</v>
      </c>
      <c r="F4218">
        <v>471.57600000000002</v>
      </c>
      <c r="G4218">
        <v>18.033000000000001</v>
      </c>
      <c r="H4218">
        <v>6.1310000000000002</v>
      </c>
      <c r="I4218">
        <v>24.164000000000001</v>
      </c>
      <c r="J4218">
        <v>0.74627545108399995</v>
      </c>
      <c r="K4218">
        <v>0.25372454891599999</v>
      </c>
      <c r="L4218">
        <v>17</v>
      </c>
      <c r="M4218" s="1" t="s">
        <v>5161</v>
      </c>
      <c r="N4218">
        <v>145</v>
      </c>
      <c r="O4218">
        <v>162</v>
      </c>
      <c r="P4218">
        <v>162</v>
      </c>
      <c r="Q4218" t="s">
        <v>18</v>
      </c>
      <c r="R4218" t="s">
        <v>5162</v>
      </c>
    </row>
    <row r="4219" spans="1:18" x14ac:dyDescent="0.25">
      <c r="A4219" t="s">
        <v>5131</v>
      </c>
      <c r="B4219" t="str">
        <f>MID(Tableau1[[#This Row],[ID]],4,LEN(Tableau1[[#This Row],[ID]])-5)</f>
        <v>CM2</v>
      </c>
      <c r="C4219" t="s">
        <v>17472</v>
      </c>
      <c r="D4219">
        <v>0</v>
      </c>
      <c r="E4219">
        <v>10</v>
      </c>
      <c r="F4219">
        <v>503.01</v>
      </c>
      <c r="G4219">
        <v>0.125</v>
      </c>
      <c r="H4219">
        <v>13.401</v>
      </c>
      <c r="I4219">
        <v>13.526</v>
      </c>
      <c r="J4219">
        <v>9.2414608901399999E-3</v>
      </c>
      <c r="K4219">
        <v>0.99075853911</v>
      </c>
      <c r="L4219">
        <v>1</v>
      </c>
      <c r="M4219" s="1" t="s">
        <v>28</v>
      </c>
      <c r="N4219">
        <v>162</v>
      </c>
      <c r="O4219">
        <v>163</v>
      </c>
      <c r="P4219">
        <v>163</v>
      </c>
      <c r="Q4219" t="s">
        <v>18</v>
      </c>
      <c r="R4219" t="s">
        <v>29</v>
      </c>
    </row>
    <row r="4220" spans="1:18" x14ac:dyDescent="0.25">
      <c r="A4220" t="s">
        <v>5131</v>
      </c>
      <c r="B4220" t="str">
        <f>MID(Tableau1[[#This Row],[ID]],4,LEN(Tableau1[[#This Row],[ID]])-5)</f>
        <v>CM2</v>
      </c>
      <c r="C4220" t="s">
        <v>17472</v>
      </c>
      <c r="D4220">
        <v>0</v>
      </c>
      <c r="E4220">
        <v>10</v>
      </c>
      <c r="F4220">
        <v>506.56700000000001</v>
      </c>
      <c r="G4220">
        <v>5.8179999999999996</v>
      </c>
      <c r="H4220">
        <v>3.4319999999999999</v>
      </c>
      <c r="I4220">
        <v>9.25</v>
      </c>
      <c r="J4220">
        <v>0.62897297297300003</v>
      </c>
      <c r="K4220">
        <v>0.37102702702700002</v>
      </c>
      <c r="L4220">
        <v>9</v>
      </c>
      <c r="M4220" s="1" t="s">
        <v>5163</v>
      </c>
      <c r="N4220">
        <v>163</v>
      </c>
      <c r="O4220">
        <v>172</v>
      </c>
      <c r="P4220">
        <v>172</v>
      </c>
      <c r="Q4220" t="s">
        <v>18</v>
      </c>
      <c r="R4220" t="s">
        <v>5164</v>
      </c>
    </row>
    <row r="4221" spans="1:18" x14ac:dyDescent="0.25">
      <c r="A4221" t="s">
        <v>5131</v>
      </c>
      <c r="B4221" t="str">
        <f>MID(Tableau1[[#This Row],[ID]],4,LEN(Tableau1[[#This Row],[ID]])-5)</f>
        <v>CM2</v>
      </c>
      <c r="C4221" t="s">
        <v>17472</v>
      </c>
      <c r="D4221">
        <v>0</v>
      </c>
      <c r="E4221">
        <v>10</v>
      </c>
      <c r="F4221">
        <v>516.98699999999997</v>
      </c>
      <c r="G4221">
        <v>14.757999999999999</v>
      </c>
      <c r="H4221">
        <v>4.6020000000000003</v>
      </c>
      <c r="I4221">
        <v>19.36</v>
      </c>
      <c r="J4221">
        <v>0.76229338843000005</v>
      </c>
      <c r="K4221">
        <v>0.23770661157</v>
      </c>
      <c r="L4221">
        <v>9</v>
      </c>
      <c r="M4221" s="1" t="s">
        <v>5165</v>
      </c>
      <c r="N4221">
        <v>172</v>
      </c>
      <c r="O4221">
        <v>181</v>
      </c>
      <c r="P4221">
        <v>181</v>
      </c>
      <c r="Q4221" t="s">
        <v>18</v>
      </c>
      <c r="R4221" t="s">
        <v>5166</v>
      </c>
    </row>
    <row r="4222" spans="1:18" x14ac:dyDescent="0.25">
      <c r="A4222" t="s">
        <v>5131</v>
      </c>
      <c r="B4222" t="str">
        <f>MID(Tableau1[[#This Row],[ID]],4,LEN(Tableau1[[#This Row],[ID]])-5)</f>
        <v>CM2</v>
      </c>
      <c r="C4222" t="s">
        <v>17472</v>
      </c>
      <c r="D4222">
        <v>0</v>
      </c>
      <c r="E4222">
        <v>10</v>
      </c>
      <c r="F4222">
        <v>537.798</v>
      </c>
      <c r="G4222">
        <v>0.125</v>
      </c>
      <c r="H4222">
        <v>6.0529999999999999</v>
      </c>
      <c r="I4222">
        <v>6.1779999999999999</v>
      </c>
      <c r="J4222">
        <v>2.0233085140800001E-2</v>
      </c>
      <c r="K4222">
        <v>0.97976691485900003</v>
      </c>
      <c r="L4222">
        <v>1</v>
      </c>
      <c r="M4222" s="1" t="s">
        <v>28</v>
      </c>
      <c r="N4222">
        <v>181</v>
      </c>
      <c r="O4222">
        <v>182</v>
      </c>
      <c r="P4222">
        <v>182</v>
      </c>
      <c r="Q4222" t="s">
        <v>18</v>
      </c>
      <c r="R4222" t="s">
        <v>29</v>
      </c>
    </row>
    <row r="4223" spans="1:18" x14ac:dyDescent="0.25">
      <c r="A4223" t="s">
        <v>5131</v>
      </c>
      <c r="B4223" t="str">
        <f>MID(Tableau1[[#This Row],[ID]],4,LEN(Tableau1[[#This Row],[ID]])-5)</f>
        <v>CM2</v>
      </c>
      <c r="C4223" t="s">
        <v>17472</v>
      </c>
      <c r="D4223">
        <v>0</v>
      </c>
      <c r="E4223">
        <v>10</v>
      </c>
      <c r="F4223">
        <v>544.41200000000003</v>
      </c>
      <c r="G4223">
        <v>1.5449999999999999</v>
      </c>
      <c r="H4223">
        <v>6.4889999999999999</v>
      </c>
      <c r="I4223">
        <v>8.0340000000000007</v>
      </c>
      <c r="J4223">
        <v>0.19230769230799999</v>
      </c>
      <c r="K4223">
        <v>0.80769230769199996</v>
      </c>
      <c r="L4223">
        <v>3</v>
      </c>
      <c r="M4223" s="1" t="s">
        <v>93</v>
      </c>
      <c r="N4223">
        <v>182</v>
      </c>
      <c r="O4223">
        <v>185</v>
      </c>
      <c r="P4223">
        <v>185</v>
      </c>
      <c r="Q4223" t="s">
        <v>18</v>
      </c>
      <c r="R4223" t="s">
        <v>94</v>
      </c>
    </row>
    <row r="4224" spans="1:18" x14ac:dyDescent="0.25">
      <c r="A4224" t="s">
        <v>5131</v>
      </c>
      <c r="B4224" t="str">
        <f>MID(Tableau1[[#This Row],[ID]],4,LEN(Tableau1[[#This Row],[ID]])-5)</f>
        <v>CM2</v>
      </c>
      <c r="C4224" t="s">
        <v>17472</v>
      </c>
      <c r="D4224">
        <v>0</v>
      </c>
      <c r="E4224">
        <v>10</v>
      </c>
      <c r="F4224">
        <v>552.85199999999998</v>
      </c>
      <c r="G4224">
        <v>1.5760000000000001</v>
      </c>
      <c r="H4224">
        <v>6.8949999999999996</v>
      </c>
      <c r="I4224">
        <v>8.4710000000000001</v>
      </c>
      <c r="J4224">
        <v>0.18604651162800001</v>
      </c>
      <c r="K4224">
        <v>0.81395348837199999</v>
      </c>
      <c r="L4224">
        <v>3</v>
      </c>
      <c r="M4224" s="1" t="s">
        <v>5167</v>
      </c>
      <c r="N4224">
        <v>185</v>
      </c>
      <c r="O4224">
        <v>188</v>
      </c>
      <c r="P4224">
        <v>188</v>
      </c>
      <c r="Q4224" t="s">
        <v>18</v>
      </c>
      <c r="R4224" t="s">
        <v>5168</v>
      </c>
    </row>
    <row r="4225" spans="1:18" x14ac:dyDescent="0.25">
      <c r="A4225" t="s">
        <v>5131</v>
      </c>
      <c r="B4225" t="str">
        <f>MID(Tableau1[[#This Row],[ID]],4,LEN(Tableau1[[#This Row],[ID]])-5)</f>
        <v>CM2</v>
      </c>
      <c r="C4225" t="s">
        <v>17472</v>
      </c>
      <c r="D4225">
        <v>0</v>
      </c>
      <c r="E4225">
        <v>10</v>
      </c>
      <c r="F4225">
        <v>561.16700000000003</v>
      </c>
      <c r="G4225">
        <v>20.576000000000001</v>
      </c>
      <c r="H4225">
        <v>6.7389999999999999</v>
      </c>
      <c r="I4225">
        <v>27.315000000000001</v>
      </c>
      <c r="J4225">
        <v>0.75328574043600005</v>
      </c>
      <c r="K4225">
        <v>0.246714259564</v>
      </c>
      <c r="L4225">
        <v>21</v>
      </c>
      <c r="M4225" s="1" t="s">
        <v>5169</v>
      </c>
      <c r="N4225">
        <v>188</v>
      </c>
      <c r="O4225">
        <v>209</v>
      </c>
      <c r="P4225">
        <v>209</v>
      </c>
      <c r="Q4225" t="s">
        <v>18</v>
      </c>
      <c r="R4225" t="s">
        <v>5170</v>
      </c>
    </row>
    <row r="4226" spans="1:18" x14ac:dyDescent="0.25">
      <c r="A4226" t="s">
        <v>5131</v>
      </c>
      <c r="B4226" t="str">
        <f>MID(Tableau1[[#This Row],[ID]],4,LEN(Tableau1[[#This Row],[ID]])-5)</f>
        <v>CM2</v>
      </c>
      <c r="C4226" t="s">
        <v>17472</v>
      </c>
      <c r="D4226">
        <v>0</v>
      </c>
      <c r="E4226">
        <v>10</v>
      </c>
      <c r="F4226">
        <v>586.65700000000004</v>
      </c>
      <c r="G4226">
        <v>1.2949999999999999</v>
      </c>
      <c r="H4226">
        <v>4.9139999999999997</v>
      </c>
      <c r="I4226">
        <v>6.2089999999999996</v>
      </c>
      <c r="J4226">
        <v>0.20856820744099999</v>
      </c>
      <c r="K4226">
        <v>0.79143179255899998</v>
      </c>
      <c r="L4226">
        <v>2</v>
      </c>
      <c r="M4226" s="1" t="s">
        <v>988</v>
      </c>
      <c r="N4226">
        <v>209</v>
      </c>
      <c r="O4226">
        <v>211</v>
      </c>
      <c r="P4226">
        <v>211</v>
      </c>
      <c r="Q4226" t="s">
        <v>18</v>
      </c>
      <c r="R4226" t="s">
        <v>988</v>
      </c>
    </row>
    <row r="4227" spans="1:18" x14ac:dyDescent="0.25">
      <c r="A4227" t="s">
        <v>5131</v>
      </c>
      <c r="B4227" t="str">
        <f>MID(Tableau1[[#This Row],[ID]],4,LEN(Tableau1[[#This Row],[ID]])-5)</f>
        <v>CM2</v>
      </c>
      <c r="C4227" t="s">
        <v>17472</v>
      </c>
      <c r="D4227">
        <v>0</v>
      </c>
      <c r="E4227">
        <v>10</v>
      </c>
      <c r="F4227">
        <v>615.471</v>
      </c>
      <c r="G4227">
        <v>1.919</v>
      </c>
      <c r="H4227">
        <v>27.518999999999998</v>
      </c>
      <c r="I4227">
        <v>29.437999999999999</v>
      </c>
      <c r="J4227">
        <v>6.5187852435600005E-2</v>
      </c>
      <c r="K4227">
        <v>0.934812147564</v>
      </c>
      <c r="L4227">
        <v>3</v>
      </c>
      <c r="M4227" s="1" t="s">
        <v>1209</v>
      </c>
      <c r="N4227">
        <v>211</v>
      </c>
      <c r="O4227">
        <v>214</v>
      </c>
      <c r="P4227">
        <v>214</v>
      </c>
      <c r="Q4227" t="s">
        <v>18</v>
      </c>
      <c r="R4227" t="s">
        <v>1209</v>
      </c>
    </row>
    <row r="4228" spans="1:18" x14ac:dyDescent="0.25">
      <c r="A4228" t="s">
        <v>5131</v>
      </c>
      <c r="B4228" t="str">
        <f>MID(Tableau1[[#This Row],[ID]],4,LEN(Tableau1[[#This Row],[ID]])-5)</f>
        <v>CM2</v>
      </c>
      <c r="C4228" t="s">
        <v>17472</v>
      </c>
      <c r="D4228">
        <v>0</v>
      </c>
      <c r="E4228">
        <v>10</v>
      </c>
      <c r="F4228">
        <v>624.54999999999995</v>
      </c>
      <c r="G4228">
        <v>16.645</v>
      </c>
      <c r="H4228">
        <v>7.16</v>
      </c>
      <c r="I4228">
        <v>23.805</v>
      </c>
      <c r="J4228">
        <v>0.69922285234199999</v>
      </c>
      <c r="K4228">
        <v>0.30077714765800001</v>
      </c>
      <c r="L4228">
        <v>12</v>
      </c>
      <c r="M4228" s="1" t="s">
        <v>5171</v>
      </c>
      <c r="N4228">
        <v>214</v>
      </c>
      <c r="O4228">
        <v>226</v>
      </c>
      <c r="P4228">
        <v>226</v>
      </c>
      <c r="Q4228" t="s">
        <v>18</v>
      </c>
      <c r="R4228" t="s">
        <v>5172</v>
      </c>
    </row>
    <row r="4229" spans="1:18" x14ac:dyDescent="0.25">
      <c r="A4229" t="s">
        <v>5131</v>
      </c>
      <c r="B4229" t="str">
        <f>MID(Tableau1[[#This Row],[ID]],4,LEN(Tableau1[[#This Row],[ID]])-5)</f>
        <v>CM2</v>
      </c>
      <c r="C4229" t="s">
        <v>17472</v>
      </c>
      <c r="D4229">
        <v>0</v>
      </c>
      <c r="E4229">
        <v>10</v>
      </c>
      <c r="F4229">
        <v>647.04499999999996</v>
      </c>
      <c r="G4229">
        <v>10.967000000000001</v>
      </c>
      <c r="H4229">
        <v>5.85</v>
      </c>
      <c r="I4229">
        <v>16.817</v>
      </c>
      <c r="J4229">
        <v>0.65213771778600005</v>
      </c>
      <c r="K4229">
        <v>0.34786228221400001</v>
      </c>
      <c r="L4229">
        <v>14</v>
      </c>
      <c r="M4229" s="1" t="s">
        <v>5173</v>
      </c>
      <c r="N4229">
        <v>226</v>
      </c>
      <c r="O4229">
        <v>240</v>
      </c>
      <c r="P4229">
        <v>240</v>
      </c>
      <c r="Q4229" t="s">
        <v>18</v>
      </c>
      <c r="R4229" t="s">
        <v>5174</v>
      </c>
    </row>
    <row r="4230" spans="1:18" x14ac:dyDescent="0.25">
      <c r="A4230" t="s">
        <v>5131</v>
      </c>
      <c r="B4230" t="str">
        <f>MID(Tableau1[[#This Row],[ID]],4,LEN(Tableau1[[#This Row],[ID]])-5)</f>
        <v>CM2</v>
      </c>
      <c r="C4230" t="s">
        <v>17472</v>
      </c>
      <c r="D4230">
        <v>0</v>
      </c>
      <c r="E4230">
        <v>10</v>
      </c>
      <c r="F4230">
        <v>665.5</v>
      </c>
      <c r="G4230">
        <v>2.964</v>
      </c>
      <c r="H4230">
        <v>7.4880000000000004</v>
      </c>
      <c r="I4230">
        <v>10.452</v>
      </c>
      <c r="J4230">
        <v>0.28358208955199998</v>
      </c>
      <c r="K4230">
        <v>0.71641791044799996</v>
      </c>
      <c r="L4230">
        <v>5</v>
      </c>
      <c r="M4230" s="1" t="s">
        <v>541</v>
      </c>
      <c r="N4230">
        <v>240</v>
      </c>
      <c r="O4230">
        <v>245</v>
      </c>
      <c r="P4230">
        <v>245</v>
      </c>
      <c r="Q4230" t="s">
        <v>18</v>
      </c>
      <c r="R4230" t="s">
        <v>542</v>
      </c>
    </row>
    <row r="4231" spans="1:18" x14ac:dyDescent="0.25">
      <c r="A4231" t="s">
        <v>5131</v>
      </c>
      <c r="B4231" t="str">
        <f>MID(Tableau1[[#This Row],[ID]],4,LEN(Tableau1[[#This Row],[ID]])-5)</f>
        <v>CM2</v>
      </c>
      <c r="C4231" t="s">
        <v>17472</v>
      </c>
      <c r="D4231">
        <v>0</v>
      </c>
      <c r="E4231">
        <v>10</v>
      </c>
      <c r="F4231">
        <v>674.62599999999998</v>
      </c>
      <c r="G4231">
        <v>0.11</v>
      </c>
      <c r="H4231">
        <v>6.1619999999999999</v>
      </c>
      <c r="I4231">
        <v>6.2720000000000002</v>
      </c>
      <c r="J4231">
        <v>1.75382653061E-2</v>
      </c>
      <c r="K4231">
        <v>0.982461734694</v>
      </c>
      <c r="L4231">
        <v>1</v>
      </c>
      <c r="M4231" s="1" t="s">
        <v>98</v>
      </c>
      <c r="N4231">
        <v>245</v>
      </c>
      <c r="O4231">
        <v>42</v>
      </c>
      <c r="P4231">
        <v>246</v>
      </c>
      <c r="Q4231" t="s">
        <v>18</v>
      </c>
      <c r="R4231" t="s">
        <v>98</v>
      </c>
    </row>
    <row r="4232" spans="1:18" x14ac:dyDescent="0.25">
      <c r="A4232" t="s">
        <v>5131</v>
      </c>
      <c r="B4232" t="str">
        <f>MID(Tableau1[[#This Row],[ID]],4,LEN(Tableau1[[#This Row],[ID]])-5)</f>
        <v>CM2</v>
      </c>
      <c r="C4232" t="s">
        <v>17472</v>
      </c>
      <c r="D4232">
        <v>0</v>
      </c>
      <c r="E4232">
        <v>10</v>
      </c>
      <c r="F4232">
        <v>736.74599999999998</v>
      </c>
      <c r="G4232">
        <v>4.742</v>
      </c>
      <c r="H4232">
        <v>62.01</v>
      </c>
      <c r="I4232">
        <v>66.751999999999995</v>
      </c>
      <c r="J4232">
        <v>7.1039069990399994E-2</v>
      </c>
      <c r="K4232">
        <v>0.92896093001000002</v>
      </c>
      <c r="L4232">
        <v>2</v>
      </c>
      <c r="M4232" s="1" t="s">
        <v>117</v>
      </c>
      <c r="N4232">
        <v>42</v>
      </c>
      <c r="O4232">
        <v>51</v>
      </c>
      <c r="P4232">
        <v>243</v>
      </c>
      <c r="Q4232" t="s">
        <v>38</v>
      </c>
      <c r="R4232" t="s">
        <v>5175</v>
      </c>
    </row>
    <row r="4233" spans="1:18" x14ac:dyDescent="0.25">
      <c r="A4233" t="s">
        <v>5131</v>
      </c>
      <c r="B4233" t="str">
        <f>MID(Tableau1[[#This Row],[ID]],4,LEN(Tableau1[[#This Row],[ID]])-5)</f>
        <v>CM2</v>
      </c>
      <c r="C4233" t="s">
        <v>17472</v>
      </c>
      <c r="D4233">
        <v>0</v>
      </c>
      <c r="E4233">
        <v>10</v>
      </c>
      <c r="F4233">
        <v>760.08399999999995</v>
      </c>
      <c r="G4233">
        <v>3.681</v>
      </c>
      <c r="H4233">
        <v>18.596</v>
      </c>
      <c r="I4233">
        <v>22.277000000000001</v>
      </c>
      <c r="J4233">
        <v>0.16523768909600001</v>
      </c>
      <c r="K4233">
        <v>0.83476231090399999</v>
      </c>
      <c r="L4233">
        <v>0</v>
      </c>
      <c r="N4233">
        <v>51</v>
      </c>
      <c r="O4233">
        <v>207</v>
      </c>
      <c r="P4233">
        <v>232</v>
      </c>
      <c r="Q4233" t="s">
        <v>38</v>
      </c>
      <c r="R4233" t="s">
        <v>5176</v>
      </c>
    </row>
    <row r="4234" spans="1:18" x14ac:dyDescent="0.25">
      <c r="A4234" t="s">
        <v>5131</v>
      </c>
      <c r="B4234" t="str">
        <f>MID(Tableau1[[#This Row],[ID]],4,LEN(Tableau1[[#This Row],[ID]])-5)</f>
        <v>CM2</v>
      </c>
      <c r="C4234" t="s">
        <v>17472</v>
      </c>
      <c r="D4234">
        <v>0</v>
      </c>
      <c r="E4234">
        <v>10</v>
      </c>
      <c r="F4234">
        <v>805.80799999999999</v>
      </c>
      <c r="G4234">
        <v>0.46800000000000003</v>
      </c>
      <c r="H4234">
        <v>42.042999999999999</v>
      </c>
      <c r="I4234">
        <v>42.511000000000003</v>
      </c>
      <c r="J4234">
        <v>1.10089153396E-2</v>
      </c>
      <c r="K4234">
        <v>0.98899108465999996</v>
      </c>
      <c r="L4234">
        <v>0</v>
      </c>
      <c r="N4234">
        <v>207</v>
      </c>
      <c r="O4234">
        <v>230</v>
      </c>
      <c r="P4234">
        <v>230</v>
      </c>
      <c r="Q4234" t="s">
        <v>38</v>
      </c>
      <c r="R4234" t="s">
        <v>61</v>
      </c>
    </row>
    <row r="4235" spans="1:18" x14ac:dyDescent="0.25">
      <c r="A4235" t="s">
        <v>5131</v>
      </c>
      <c r="B4235" t="str">
        <f>MID(Tableau1[[#This Row],[ID]],4,LEN(Tableau1[[#This Row],[ID]])-5)</f>
        <v>CM2</v>
      </c>
      <c r="C4235" t="s">
        <v>17472</v>
      </c>
      <c r="D4235">
        <v>0</v>
      </c>
      <c r="E4235">
        <v>10</v>
      </c>
      <c r="F4235">
        <v>882.26400000000001</v>
      </c>
      <c r="G4235">
        <v>8.0180000000000007</v>
      </c>
      <c r="H4235">
        <v>75.988</v>
      </c>
      <c r="I4235">
        <v>84.006</v>
      </c>
      <c r="J4235">
        <v>9.5445563412100004E-2</v>
      </c>
      <c r="K4235">
        <v>0.90455443658800005</v>
      </c>
      <c r="L4235">
        <v>11</v>
      </c>
      <c r="M4235" s="1" t="s">
        <v>5177</v>
      </c>
      <c r="N4235">
        <v>230</v>
      </c>
      <c r="O4235">
        <v>232</v>
      </c>
      <c r="P4235">
        <v>241</v>
      </c>
      <c r="Q4235" t="s">
        <v>18</v>
      </c>
      <c r="R4235" t="s">
        <v>5178</v>
      </c>
    </row>
    <row r="4236" spans="1:18" x14ac:dyDescent="0.25">
      <c r="A4236" t="s">
        <v>5131</v>
      </c>
      <c r="B4236" t="str">
        <f>MID(Tableau1[[#This Row],[ID]],4,LEN(Tableau1[[#This Row],[ID]])-5)</f>
        <v>CM2</v>
      </c>
      <c r="C4236" t="s">
        <v>17472</v>
      </c>
      <c r="D4236">
        <v>0</v>
      </c>
      <c r="E4236">
        <v>10</v>
      </c>
      <c r="F4236">
        <v>896.39700000000005</v>
      </c>
      <c r="G4236">
        <v>1.5449999999999999</v>
      </c>
      <c r="H4236">
        <v>6.1150000000000002</v>
      </c>
      <c r="I4236">
        <v>7.66</v>
      </c>
      <c r="J4236">
        <v>0.20169712793700001</v>
      </c>
      <c r="K4236">
        <v>0.79830287206299999</v>
      </c>
      <c r="L4236">
        <v>3</v>
      </c>
      <c r="M4236" s="1" t="s">
        <v>5179</v>
      </c>
      <c r="N4236">
        <v>232</v>
      </c>
      <c r="O4236">
        <v>235</v>
      </c>
      <c r="P4236">
        <v>244</v>
      </c>
      <c r="Q4236" t="s">
        <v>21</v>
      </c>
      <c r="R4236" t="s">
        <v>5179</v>
      </c>
    </row>
    <row r="4237" spans="1:18" x14ac:dyDescent="0.25">
      <c r="A4237" t="s">
        <v>5131</v>
      </c>
      <c r="B4237" t="str">
        <f>MID(Tableau1[[#This Row],[ID]],4,LEN(Tableau1[[#This Row],[ID]])-5)</f>
        <v>CM2</v>
      </c>
      <c r="C4237" t="s">
        <v>17472</v>
      </c>
      <c r="D4237">
        <v>0</v>
      </c>
      <c r="E4237">
        <v>10</v>
      </c>
      <c r="F4237">
        <v>904.66600000000005</v>
      </c>
      <c r="G4237">
        <v>4.399</v>
      </c>
      <c r="H4237">
        <v>6.7240000000000002</v>
      </c>
      <c r="I4237">
        <v>11.122999999999999</v>
      </c>
      <c r="J4237">
        <v>0.39548682909299998</v>
      </c>
      <c r="K4237">
        <v>0.60451317090699996</v>
      </c>
      <c r="L4237">
        <v>8</v>
      </c>
      <c r="M4237" s="1" t="s">
        <v>5180</v>
      </c>
      <c r="N4237">
        <v>235</v>
      </c>
      <c r="O4237">
        <v>243</v>
      </c>
      <c r="P4237">
        <v>252</v>
      </c>
      <c r="Q4237" t="s">
        <v>21</v>
      </c>
      <c r="R4237" t="s">
        <v>5181</v>
      </c>
    </row>
    <row r="4238" spans="1:18" x14ac:dyDescent="0.25">
      <c r="A4238" t="s">
        <v>5131</v>
      </c>
      <c r="B4238" t="str">
        <f>MID(Tableau1[[#This Row],[ID]],4,LEN(Tableau1[[#This Row],[ID]])-5)</f>
        <v>CM2</v>
      </c>
      <c r="C4238" t="s">
        <v>17472</v>
      </c>
      <c r="D4238">
        <v>0</v>
      </c>
      <c r="E4238">
        <v>10</v>
      </c>
      <c r="F4238">
        <v>956.70699999999999</v>
      </c>
      <c r="G4238">
        <v>1.373</v>
      </c>
      <c r="H4238">
        <v>47.642000000000003</v>
      </c>
      <c r="I4238">
        <v>49.015000000000001</v>
      </c>
      <c r="J4238">
        <v>2.8011833112299999E-2</v>
      </c>
      <c r="K4238">
        <v>0.97198816688800005</v>
      </c>
      <c r="L4238">
        <v>2</v>
      </c>
      <c r="M4238" s="1" t="s">
        <v>2836</v>
      </c>
      <c r="N4238">
        <v>243</v>
      </c>
      <c r="O4238">
        <v>245</v>
      </c>
      <c r="P4238">
        <v>254</v>
      </c>
      <c r="Q4238" t="s">
        <v>21</v>
      </c>
      <c r="R4238" t="s">
        <v>2836</v>
      </c>
    </row>
    <row r="4239" spans="1:18" x14ac:dyDescent="0.25">
      <c r="A4239" t="s">
        <v>5131</v>
      </c>
      <c r="B4239" t="str">
        <f>MID(Tableau1[[#This Row],[ID]],4,LEN(Tableau1[[#This Row],[ID]])-5)</f>
        <v>CM2</v>
      </c>
      <c r="C4239" t="s">
        <v>17472</v>
      </c>
      <c r="D4239">
        <v>0</v>
      </c>
      <c r="E4239">
        <v>10</v>
      </c>
      <c r="F4239">
        <v>961.34100000000001</v>
      </c>
      <c r="G4239">
        <v>0.109</v>
      </c>
      <c r="H4239">
        <v>3.2610000000000001</v>
      </c>
      <c r="I4239">
        <v>3.37</v>
      </c>
      <c r="J4239">
        <v>3.2344213649899999E-2</v>
      </c>
      <c r="K4239">
        <v>0.96765578635000005</v>
      </c>
      <c r="L4239">
        <v>1</v>
      </c>
      <c r="M4239" s="1" t="s">
        <v>258</v>
      </c>
      <c r="N4239">
        <v>245</v>
      </c>
      <c r="O4239">
        <v>246</v>
      </c>
      <c r="P4239">
        <v>255</v>
      </c>
      <c r="Q4239" t="s">
        <v>21</v>
      </c>
      <c r="R4239" t="s">
        <v>258</v>
      </c>
    </row>
    <row r="4240" spans="1:18" x14ac:dyDescent="0.25">
      <c r="A4240" t="s">
        <v>5131</v>
      </c>
      <c r="B4240" t="str">
        <f>MID(Tableau1[[#This Row],[ID]],4,LEN(Tableau1[[#This Row],[ID]])-5)</f>
        <v>CM2</v>
      </c>
      <c r="C4240" t="s">
        <v>17472</v>
      </c>
      <c r="D4240">
        <v>0</v>
      </c>
      <c r="E4240">
        <v>10</v>
      </c>
      <c r="F4240">
        <v>966.72299999999996</v>
      </c>
      <c r="G4240">
        <v>7.9560000000000004</v>
      </c>
      <c r="H4240">
        <v>5.2729999999999997</v>
      </c>
      <c r="I4240">
        <v>13.228999999999999</v>
      </c>
      <c r="J4240">
        <v>0.60140600196500005</v>
      </c>
      <c r="K4240">
        <v>0.39859399803500001</v>
      </c>
      <c r="L4240">
        <v>6</v>
      </c>
      <c r="M4240" s="1" t="s">
        <v>5182</v>
      </c>
      <c r="N4240">
        <v>246</v>
      </c>
      <c r="O4240">
        <v>252</v>
      </c>
      <c r="P4240">
        <v>261</v>
      </c>
      <c r="Q4240" t="s">
        <v>21</v>
      </c>
      <c r="R4240" t="s">
        <v>5183</v>
      </c>
    </row>
    <row r="4241" spans="1:18" x14ac:dyDescent="0.25">
      <c r="A4241" t="s">
        <v>5131</v>
      </c>
      <c r="B4241" t="str">
        <f>MID(Tableau1[[#This Row],[ID]],4,LEN(Tableau1[[#This Row],[ID]])-5)</f>
        <v>CM2</v>
      </c>
      <c r="C4241" t="s">
        <v>17472</v>
      </c>
      <c r="D4241">
        <v>0</v>
      </c>
      <c r="E4241">
        <v>10</v>
      </c>
      <c r="F4241">
        <v>999.79499999999996</v>
      </c>
      <c r="G4241">
        <v>11.683999999999999</v>
      </c>
      <c r="H4241">
        <v>25.116</v>
      </c>
      <c r="I4241">
        <v>36.799999999999997</v>
      </c>
      <c r="J4241">
        <v>0.3175</v>
      </c>
      <c r="K4241">
        <v>0.6825</v>
      </c>
      <c r="L4241">
        <v>14</v>
      </c>
      <c r="M4241" s="1" t="s">
        <v>5184</v>
      </c>
      <c r="N4241">
        <v>252</v>
      </c>
      <c r="O4241">
        <v>266</v>
      </c>
      <c r="P4241">
        <v>275</v>
      </c>
      <c r="Q4241" t="s">
        <v>21</v>
      </c>
      <c r="R4241" t="s">
        <v>5185</v>
      </c>
    </row>
    <row r="4242" spans="1:18" x14ac:dyDescent="0.25">
      <c r="A4242" t="s">
        <v>5131</v>
      </c>
      <c r="B4242" t="str">
        <f>MID(Tableau1[[#This Row],[ID]],4,LEN(Tableau1[[#This Row],[ID]])-5)</f>
        <v>CM2</v>
      </c>
      <c r="C4242" t="s">
        <v>17472</v>
      </c>
      <c r="D4242">
        <v>0</v>
      </c>
      <c r="E4242">
        <v>10</v>
      </c>
      <c r="F4242">
        <v>1015.7380000000001</v>
      </c>
      <c r="G4242">
        <v>13.292</v>
      </c>
      <c r="H4242">
        <v>4.2590000000000003</v>
      </c>
      <c r="I4242">
        <v>17.550999999999998</v>
      </c>
      <c r="J4242">
        <v>0.75733576434399996</v>
      </c>
      <c r="K4242">
        <v>0.24266423565600001</v>
      </c>
      <c r="L4242">
        <v>14</v>
      </c>
      <c r="M4242" s="1" t="s">
        <v>5186</v>
      </c>
      <c r="N4242">
        <v>266</v>
      </c>
      <c r="O4242">
        <v>280</v>
      </c>
      <c r="P4242">
        <v>289</v>
      </c>
      <c r="Q4242" t="s">
        <v>21</v>
      </c>
      <c r="R4242" t="s">
        <v>5187</v>
      </c>
    </row>
    <row r="4243" spans="1:18" x14ac:dyDescent="0.25">
      <c r="A4243" t="s">
        <v>5131</v>
      </c>
      <c r="B4243" t="str">
        <f>MID(Tableau1[[#This Row],[ID]],4,LEN(Tableau1[[#This Row],[ID]])-5)</f>
        <v>CM2</v>
      </c>
      <c r="C4243" t="s">
        <v>17472</v>
      </c>
      <c r="D4243">
        <v>0</v>
      </c>
      <c r="E4243">
        <v>10</v>
      </c>
      <c r="F4243">
        <v>1032.883</v>
      </c>
      <c r="G4243">
        <v>4.4930000000000003</v>
      </c>
      <c r="H4243">
        <v>3.8530000000000002</v>
      </c>
      <c r="I4243">
        <v>8.3460000000000001</v>
      </c>
      <c r="J4243">
        <v>0.53834172058499996</v>
      </c>
      <c r="K4243">
        <v>0.46165827941499998</v>
      </c>
      <c r="L4243">
        <v>9</v>
      </c>
      <c r="M4243" s="1" t="s">
        <v>5188</v>
      </c>
      <c r="N4243">
        <v>280</v>
      </c>
      <c r="O4243">
        <v>289</v>
      </c>
      <c r="P4243">
        <v>298</v>
      </c>
      <c r="Q4243" t="s">
        <v>21</v>
      </c>
      <c r="R4243" t="s">
        <v>5189</v>
      </c>
    </row>
    <row r="4244" spans="1:18" x14ac:dyDescent="0.25">
      <c r="A4244" t="s">
        <v>5131</v>
      </c>
      <c r="B4244" t="str">
        <f>MID(Tableau1[[#This Row],[ID]],4,LEN(Tableau1[[#This Row],[ID]])-5)</f>
        <v>CM2</v>
      </c>
      <c r="C4244" t="s">
        <v>17472</v>
      </c>
      <c r="D4244">
        <v>0</v>
      </c>
      <c r="E4244">
        <v>10</v>
      </c>
      <c r="F4244">
        <v>1048.873</v>
      </c>
      <c r="G4244">
        <v>5.8810000000000002</v>
      </c>
      <c r="H4244">
        <v>11.497</v>
      </c>
      <c r="I4244">
        <v>17.378</v>
      </c>
      <c r="J4244">
        <v>0.33841638853700001</v>
      </c>
      <c r="K4244">
        <v>0.66158361146300004</v>
      </c>
      <c r="L4244">
        <v>6</v>
      </c>
      <c r="M4244" s="1" t="s">
        <v>5190</v>
      </c>
      <c r="N4244">
        <v>289</v>
      </c>
      <c r="O4244">
        <v>293</v>
      </c>
      <c r="P4244">
        <v>302</v>
      </c>
      <c r="Q4244" t="s">
        <v>21</v>
      </c>
      <c r="R4244" t="s">
        <v>5191</v>
      </c>
    </row>
    <row r="4245" spans="1:18" x14ac:dyDescent="0.25">
      <c r="A4245" t="s">
        <v>5131</v>
      </c>
      <c r="B4245" t="str">
        <f>MID(Tableau1[[#This Row],[ID]],4,LEN(Tableau1[[#This Row],[ID]])-5)</f>
        <v>CM2</v>
      </c>
      <c r="C4245" t="s">
        <v>17472</v>
      </c>
      <c r="D4245">
        <v>0</v>
      </c>
      <c r="E4245">
        <v>10</v>
      </c>
      <c r="F4245">
        <v>1058.576</v>
      </c>
      <c r="G4245">
        <v>5.117</v>
      </c>
      <c r="H4245">
        <v>3.8220000000000001</v>
      </c>
      <c r="I4245">
        <v>8.9390000000000001</v>
      </c>
      <c r="J4245">
        <v>0.57243539545800004</v>
      </c>
      <c r="K4245">
        <v>0.42756460454200002</v>
      </c>
      <c r="L4245">
        <v>7</v>
      </c>
      <c r="M4245" s="1" t="s">
        <v>531</v>
      </c>
      <c r="N4245">
        <v>293</v>
      </c>
      <c r="O4245">
        <v>300</v>
      </c>
      <c r="P4245">
        <v>309</v>
      </c>
      <c r="Q4245" t="s">
        <v>21</v>
      </c>
      <c r="R4245" t="s">
        <v>532</v>
      </c>
    </row>
    <row r="4246" spans="1:18" x14ac:dyDescent="0.25">
      <c r="A4246" t="s">
        <v>5131</v>
      </c>
      <c r="B4246" t="str">
        <f>MID(Tableau1[[#This Row],[ID]],4,LEN(Tableau1[[#This Row],[ID]])-5)</f>
        <v>CM2</v>
      </c>
      <c r="C4246" t="s">
        <v>17472</v>
      </c>
      <c r="D4246">
        <v>0</v>
      </c>
      <c r="E4246">
        <v>10</v>
      </c>
      <c r="F4246">
        <v>1086.5940000000001</v>
      </c>
      <c r="G4246">
        <v>1.5289999999999999</v>
      </c>
      <c r="H4246">
        <v>22.901</v>
      </c>
      <c r="I4246">
        <v>24.43</v>
      </c>
      <c r="J4246">
        <v>6.25869832174E-2</v>
      </c>
      <c r="K4246">
        <v>0.93741301678300004</v>
      </c>
      <c r="L4246">
        <v>0</v>
      </c>
      <c r="N4246">
        <v>300</v>
      </c>
      <c r="O4246">
        <v>293</v>
      </c>
      <c r="P4246">
        <v>302</v>
      </c>
      <c r="Q4246" t="s">
        <v>21</v>
      </c>
      <c r="R4246" t="s">
        <v>1021</v>
      </c>
    </row>
    <row r="4247" spans="1:18" x14ac:dyDescent="0.25">
      <c r="A4247" t="s">
        <v>5131</v>
      </c>
      <c r="B4247" t="str">
        <f>MID(Tableau1[[#This Row],[ID]],4,LEN(Tableau1[[#This Row],[ID]])-5)</f>
        <v>CM2</v>
      </c>
      <c r="C4247" t="s">
        <v>17472</v>
      </c>
      <c r="D4247">
        <v>0</v>
      </c>
      <c r="E4247">
        <v>10</v>
      </c>
      <c r="F4247">
        <v>1095.6110000000001</v>
      </c>
      <c r="G4247">
        <v>20.341999999999999</v>
      </c>
      <c r="H4247">
        <v>7.4880000000000004</v>
      </c>
      <c r="I4247">
        <v>27.83</v>
      </c>
      <c r="J4247">
        <v>0.73093783686699998</v>
      </c>
      <c r="K4247">
        <v>0.26906216313300002</v>
      </c>
      <c r="L4247">
        <v>21</v>
      </c>
      <c r="M4247" s="1" t="s">
        <v>5192</v>
      </c>
      <c r="N4247">
        <v>293</v>
      </c>
      <c r="O4247">
        <v>314</v>
      </c>
      <c r="P4247">
        <v>323</v>
      </c>
      <c r="Q4247" t="s">
        <v>21</v>
      </c>
      <c r="R4247" t="s">
        <v>5193</v>
      </c>
    </row>
    <row r="4248" spans="1:18" x14ac:dyDescent="0.25">
      <c r="A4248" t="s">
        <v>5131</v>
      </c>
      <c r="B4248" t="str">
        <f>MID(Tableau1[[#This Row],[ID]],4,LEN(Tableau1[[#This Row],[ID]])-5)</f>
        <v>CM2</v>
      </c>
      <c r="C4248" t="s">
        <v>17472</v>
      </c>
      <c r="D4248">
        <v>0</v>
      </c>
      <c r="E4248">
        <v>10</v>
      </c>
      <c r="F4248">
        <v>1122.115</v>
      </c>
      <c r="G4248">
        <v>7.9720000000000004</v>
      </c>
      <c r="H4248">
        <v>6.1619999999999999</v>
      </c>
      <c r="I4248">
        <v>14.134</v>
      </c>
      <c r="J4248">
        <v>0.56402999858500003</v>
      </c>
      <c r="K4248">
        <v>0.43597000141499997</v>
      </c>
      <c r="L4248">
        <v>14</v>
      </c>
      <c r="M4248" s="1" t="s">
        <v>5194</v>
      </c>
      <c r="N4248">
        <v>314</v>
      </c>
      <c r="O4248">
        <v>299</v>
      </c>
      <c r="P4248">
        <v>337</v>
      </c>
      <c r="Q4248" t="s">
        <v>21</v>
      </c>
      <c r="R4248" t="s">
        <v>5195</v>
      </c>
    </row>
    <row r="4249" spans="1:18" x14ac:dyDescent="0.25">
      <c r="A4249" t="s">
        <v>5131</v>
      </c>
      <c r="B4249" t="str">
        <f>MID(Tableau1[[#This Row],[ID]],4,LEN(Tableau1[[#This Row],[ID]])-5)</f>
        <v>CM2</v>
      </c>
      <c r="C4249" t="s">
        <v>17472</v>
      </c>
      <c r="D4249">
        <v>0</v>
      </c>
      <c r="E4249">
        <v>10</v>
      </c>
      <c r="F4249">
        <v>1174.7660000000001</v>
      </c>
      <c r="G4249">
        <v>3.3849999999999998</v>
      </c>
      <c r="H4249">
        <v>44.679000000000002</v>
      </c>
      <c r="I4249">
        <v>48.064</v>
      </c>
      <c r="J4249">
        <v>7.0426930759E-2</v>
      </c>
      <c r="K4249">
        <v>0.92957306924100003</v>
      </c>
      <c r="L4249">
        <v>3</v>
      </c>
      <c r="M4249" s="1" t="s">
        <v>583</v>
      </c>
      <c r="N4249">
        <v>299</v>
      </c>
      <c r="O4249">
        <v>302</v>
      </c>
      <c r="P4249">
        <v>340</v>
      </c>
      <c r="Q4249" t="s">
        <v>21</v>
      </c>
      <c r="R4249" t="s">
        <v>584</v>
      </c>
    </row>
    <row r="4250" spans="1:18" x14ac:dyDescent="0.25">
      <c r="A4250" t="s">
        <v>5131</v>
      </c>
      <c r="B4250" t="str">
        <f>MID(Tableau1[[#This Row],[ID]],4,LEN(Tableau1[[#This Row],[ID]])-5)</f>
        <v>CM2</v>
      </c>
      <c r="C4250" t="s">
        <v>17472</v>
      </c>
      <c r="D4250">
        <v>0</v>
      </c>
      <c r="E4250">
        <v>10</v>
      </c>
      <c r="F4250">
        <v>1181.598</v>
      </c>
      <c r="G4250">
        <v>3.9159999999999999</v>
      </c>
      <c r="H4250">
        <v>3.4470000000000001</v>
      </c>
      <c r="I4250">
        <v>7.3630000000000004</v>
      </c>
      <c r="J4250">
        <v>0.53184843134600002</v>
      </c>
      <c r="K4250">
        <v>0.46815156865399998</v>
      </c>
      <c r="L4250">
        <v>5</v>
      </c>
      <c r="M4250" s="1" t="s">
        <v>2642</v>
      </c>
      <c r="N4250">
        <v>302</v>
      </c>
      <c r="O4250">
        <v>307</v>
      </c>
      <c r="P4250">
        <v>345</v>
      </c>
      <c r="Q4250" t="s">
        <v>21</v>
      </c>
      <c r="R4250" t="s">
        <v>2643</v>
      </c>
    </row>
    <row r="4251" spans="1:18" x14ac:dyDescent="0.25">
      <c r="A4251" t="s">
        <v>5131</v>
      </c>
      <c r="B4251" t="str">
        <f>MID(Tableau1[[#This Row],[ID]],4,LEN(Tableau1[[#This Row],[ID]])-5)</f>
        <v>CM2</v>
      </c>
      <c r="C4251" t="s">
        <v>17472</v>
      </c>
      <c r="D4251">
        <v>0</v>
      </c>
      <c r="E4251">
        <v>10</v>
      </c>
      <c r="F4251">
        <v>1204.1559999999999</v>
      </c>
      <c r="G4251">
        <v>3.3540000000000001</v>
      </c>
      <c r="H4251">
        <v>18.641999999999999</v>
      </c>
      <c r="I4251">
        <v>21.995999999999999</v>
      </c>
      <c r="J4251">
        <v>0.15248226950400001</v>
      </c>
      <c r="K4251">
        <v>0.84751773049599999</v>
      </c>
      <c r="L4251">
        <v>7</v>
      </c>
      <c r="M4251" s="1" t="s">
        <v>5153</v>
      </c>
      <c r="N4251">
        <v>307</v>
      </c>
      <c r="O4251">
        <v>314</v>
      </c>
      <c r="P4251">
        <v>352</v>
      </c>
      <c r="Q4251" t="s">
        <v>21</v>
      </c>
      <c r="R4251" t="s">
        <v>5196</v>
      </c>
    </row>
    <row r="4252" spans="1:18" x14ac:dyDescent="0.25">
      <c r="A4252" t="s">
        <v>5131</v>
      </c>
      <c r="B4252" t="str">
        <f>MID(Tableau1[[#This Row],[ID]],4,LEN(Tableau1[[#This Row],[ID]])-5)</f>
        <v>CM2</v>
      </c>
      <c r="C4252" t="s">
        <v>17472</v>
      </c>
      <c r="D4252">
        <v>0</v>
      </c>
      <c r="E4252">
        <v>10</v>
      </c>
      <c r="F4252">
        <v>1214.0619999999999</v>
      </c>
      <c r="G4252">
        <v>2.762</v>
      </c>
      <c r="H4252">
        <v>6.5519999999999996</v>
      </c>
      <c r="I4252">
        <v>9.3140000000000001</v>
      </c>
      <c r="J4252">
        <v>0.29654283873699999</v>
      </c>
      <c r="K4252">
        <v>0.70345716126299995</v>
      </c>
      <c r="L4252">
        <v>1</v>
      </c>
      <c r="M4252" s="1" t="s">
        <v>258</v>
      </c>
      <c r="N4252">
        <v>314</v>
      </c>
      <c r="O4252">
        <v>341</v>
      </c>
      <c r="P4252">
        <v>351</v>
      </c>
      <c r="Q4252" t="s">
        <v>21</v>
      </c>
      <c r="R4252" t="s">
        <v>5197</v>
      </c>
    </row>
    <row r="4253" spans="1:18" x14ac:dyDescent="0.25">
      <c r="A4253" t="s">
        <v>5198</v>
      </c>
      <c r="B4253" t="str">
        <f>MID(Tableau1[[#This Row],[ID]],4,LEN(Tableau1[[#This Row],[ID]])-5)</f>
        <v>CM2</v>
      </c>
      <c r="C4253" t="s">
        <v>17473</v>
      </c>
      <c r="D4253">
        <v>0</v>
      </c>
      <c r="E4253">
        <v>10</v>
      </c>
      <c r="F4253">
        <v>179.416</v>
      </c>
      <c r="G4253">
        <v>22.776</v>
      </c>
      <c r="I4253">
        <v>22.776</v>
      </c>
      <c r="J4253">
        <v>1</v>
      </c>
      <c r="K4253">
        <v>0</v>
      </c>
      <c r="L4253">
        <v>20</v>
      </c>
      <c r="M4253" s="1" t="s">
        <v>5199</v>
      </c>
      <c r="N4253">
        <v>0</v>
      </c>
      <c r="O4253">
        <v>20</v>
      </c>
      <c r="P4253">
        <v>20</v>
      </c>
      <c r="Q4253" t="s">
        <v>18</v>
      </c>
      <c r="R4253" t="s">
        <v>5200</v>
      </c>
    </row>
    <row r="4254" spans="1:18" x14ac:dyDescent="0.25">
      <c r="A4254" t="s">
        <v>5198</v>
      </c>
      <c r="B4254" t="str">
        <f>MID(Tableau1[[#This Row],[ID]],4,LEN(Tableau1[[#This Row],[ID]])-5)</f>
        <v>CM2</v>
      </c>
      <c r="C4254" t="s">
        <v>17473</v>
      </c>
      <c r="D4254">
        <v>0</v>
      </c>
      <c r="E4254">
        <v>10</v>
      </c>
      <c r="F4254">
        <v>205.453</v>
      </c>
      <c r="G4254">
        <v>9.2999999999999999E-2</v>
      </c>
      <c r="H4254">
        <v>3.2610000000000001</v>
      </c>
      <c r="I4254">
        <v>3.3540000000000001</v>
      </c>
      <c r="J4254">
        <v>2.7728085867599998E-2</v>
      </c>
      <c r="K4254">
        <v>0.97227191413199998</v>
      </c>
      <c r="L4254">
        <v>1</v>
      </c>
      <c r="M4254" s="1" t="s">
        <v>431</v>
      </c>
      <c r="N4254">
        <v>20</v>
      </c>
      <c r="O4254">
        <v>21</v>
      </c>
      <c r="P4254">
        <v>21</v>
      </c>
      <c r="Q4254" t="s">
        <v>18</v>
      </c>
      <c r="R4254" t="s">
        <v>431</v>
      </c>
    </row>
    <row r="4255" spans="1:18" x14ac:dyDescent="0.25">
      <c r="A4255" t="s">
        <v>5198</v>
      </c>
      <c r="B4255" t="str">
        <f>MID(Tableau1[[#This Row],[ID]],4,LEN(Tableau1[[#This Row],[ID]])-5)</f>
        <v>CM2</v>
      </c>
      <c r="C4255" t="s">
        <v>17473</v>
      </c>
      <c r="D4255">
        <v>0</v>
      </c>
      <c r="E4255">
        <v>10</v>
      </c>
      <c r="F4255">
        <v>209.83699999999999</v>
      </c>
      <c r="G4255">
        <v>9.2040000000000006</v>
      </c>
      <c r="H4255">
        <v>4.2910000000000004</v>
      </c>
      <c r="I4255">
        <v>13.494999999999999</v>
      </c>
      <c r="J4255">
        <v>0.682030381623</v>
      </c>
      <c r="K4255">
        <v>0.317969618377</v>
      </c>
      <c r="L4255">
        <v>10</v>
      </c>
      <c r="M4255" s="1" t="s">
        <v>5201</v>
      </c>
      <c r="N4255">
        <v>21</v>
      </c>
      <c r="O4255">
        <v>30</v>
      </c>
      <c r="P4255">
        <v>30</v>
      </c>
      <c r="Q4255" t="s">
        <v>21</v>
      </c>
      <c r="R4255" t="s">
        <v>5202</v>
      </c>
    </row>
    <row r="4256" spans="1:18" x14ac:dyDescent="0.25">
      <c r="A4256" t="s">
        <v>5198</v>
      </c>
      <c r="B4256" t="str">
        <f>MID(Tableau1[[#This Row],[ID]],4,LEN(Tableau1[[#This Row],[ID]])-5)</f>
        <v>CM2</v>
      </c>
      <c r="C4256" t="s">
        <v>17473</v>
      </c>
      <c r="D4256">
        <v>0</v>
      </c>
      <c r="E4256">
        <v>10</v>
      </c>
      <c r="F4256">
        <v>267.12</v>
      </c>
      <c r="G4256">
        <v>9.4E-2</v>
      </c>
      <c r="H4256">
        <v>48.079000000000001</v>
      </c>
      <c r="I4256">
        <v>48.173000000000002</v>
      </c>
      <c r="J4256">
        <v>1.95130052104E-3</v>
      </c>
      <c r="K4256">
        <v>0.99804869947899999</v>
      </c>
      <c r="L4256">
        <v>1</v>
      </c>
      <c r="M4256" s="1" t="s">
        <v>144</v>
      </c>
      <c r="N4256">
        <v>30</v>
      </c>
      <c r="O4256">
        <v>31</v>
      </c>
      <c r="P4256">
        <v>31</v>
      </c>
      <c r="Q4256" t="s">
        <v>18</v>
      </c>
      <c r="R4256" t="s">
        <v>144</v>
      </c>
    </row>
    <row r="4257" spans="1:18" x14ac:dyDescent="0.25">
      <c r="A4257" t="s">
        <v>5198</v>
      </c>
      <c r="B4257" t="str">
        <f>MID(Tableau1[[#This Row],[ID]],4,LEN(Tableau1[[#This Row],[ID]])-5)</f>
        <v>CM2</v>
      </c>
      <c r="C4257" t="s">
        <v>17473</v>
      </c>
      <c r="D4257">
        <v>0</v>
      </c>
      <c r="E4257">
        <v>10</v>
      </c>
      <c r="F4257">
        <v>273.46899999999999</v>
      </c>
      <c r="G4257">
        <v>9.2509999999999994</v>
      </c>
      <c r="H4257">
        <v>6.2549999999999999</v>
      </c>
      <c r="I4257">
        <v>15.506</v>
      </c>
      <c r="J4257">
        <v>0.59660776473599997</v>
      </c>
      <c r="K4257">
        <v>0.40339223526399998</v>
      </c>
      <c r="L4257">
        <v>5</v>
      </c>
      <c r="M4257" s="1" t="s">
        <v>55</v>
      </c>
      <c r="N4257">
        <v>31</v>
      </c>
      <c r="O4257">
        <v>36</v>
      </c>
      <c r="P4257">
        <v>36</v>
      </c>
      <c r="Q4257" t="s">
        <v>18</v>
      </c>
      <c r="R4257" t="s">
        <v>5203</v>
      </c>
    </row>
    <row r="4258" spans="1:18" x14ac:dyDescent="0.25">
      <c r="A4258" t="s">
        <v>5198</v>
      </c>
      <c r="B4258" t="str">
        <f>MID(Tableau1[[#This Row],[ID]],4,LEN(Tableau1[[#This Row],[ID]])-5)</f>
        <v>CM2</v>
      </c>
      <c r="C4258" t="s">
        <v>17473</v>
      </c>
      <c r="D4258">
        <v>0</v>
      </c>
      <c r="E4258">
        <v>10</v>
      </c>
      <c r="F4258">
        <v>287.74299999999999</v>
      </c>
      <c r="G4258">
        <v>15.772</v>
      </c>
      <c r="H4258">
        <v>5.0229999999999997</v>
      </c>
      <c r="I4258">
        <v>20.795000000000002</v>
      </c>
      <c r="J4258">
        <v>0.75845155085399996</v>
      </c>
      <c r="K4258">
        <v>0.24154844914599999</v>
      </c>
      <c r="L4258">
        <v>14</v>
      </c>
      <c r="M4258" s="1" t="s">
        <v>5204</v>
      </c>
      <c r="N4258">
        <v>36</v>
      </c>
      <c r="O4258">
        <v>50</v>
      </c>
      <c r="P4258">
        <v>50</v>
      </c>
      <c r="Q4258" t="s">
        <v>18</v>
      </c>
      <c r="R4258" t="s">
        <v>5205</v>
      </c>
    </row>
    <row r="4259" spans="1:18" x14ac:dyDescent="0.25">
      <c r="A4259" t="s">
        <v>5198</v>
      </c>
      <c r="B4259" t="str">
        <f>MID(Tableau1[[#This Row],[ID]],4,LEN(Tableau1[[#This Row],[ID]])-5)</f>
        <v>CM2</v>
      </c>
      <c r="C4259" t="s">
        <v>17473</v>
      </c>
      <c r="D4259">
        <v>0</v>
      </c>
      <c r="E4259">
        <v>10</v>
      </c>
      <c r="F4259">
        <v>308.69400000000002</v>
      </c>
      <c r="G4259">
        <v>0.125</v>
      </c>
      <c r="H4259">
        <v>5.1790000000000003</v>
      </c>
      <c r="I4259">
        <v>5.3040000000000003</v>
      </c>
      <c r="J4259">
        <v>2.3567119155399999E-2</v>
      </c>
      <c r="K4259">
        <v>0.97643288084500002</v>
      </c>
      <c r="L4259">
        <v>1</v>
      </c>
      <c r="M4259" s="1" t="s">
        <v>28</v>
      </c>
      <c r="N4259">
        <v>50</v>
      </c>
      <c r="O4259">
        <v>51</v>
      </c>
      <c r="P4259">
        <v>51</v>
      </c>
      <c r="Q4259" t="s">
        <v>18</v>
      </c>
      <c r="R4259" t="s">
        <v>29</v>
      </c>
    </row>
    <row r="4260" spans="1:18" x14ac:dyDescent="0.25">
      <c r="A4260" t="s">
        <v>5198</v>
      </c>
      <c r="B4260" t="str">
        <f>MID(Tableau1[[#This Row],[ID]],4,LEN(Tableau1[[#This Row],[ID]])-5)</f>
        <v>CM2</v>
      </c>
      <c r="C4260" t="s">
        <v>17473</v>
      </c>
      <c r="D4260">
        <v>0</v>
      </c>
      <c r="E4260">
        <v>10</v>
      </c>
      <c r="F4260">
        <v>312.82799999999997</v>
      </c>
      <c r="G4260">
        <v>3.3540000000000001</v>
      </c>
      <c r="H4260">
        <v>4.0090000000000003</v>
      </c>
      <c r="I4260">
        <v>7.3630000000000004</v>
      </c>
      <c r="J4260">
        <v>0.45552084748100002</v>
      </c>
      <c r="K4260">
        <v>0.54447915251900003</v>
      </c>
      <c r="L4260">
        <v>5</v>
      </c>
      <c r="M4260" s="1" t="s">
        <v>2316</v>
      </c>
      <c r="N4260">
        <v>51</v>
      </c>
      <c r="O4260">
        <v>56</v>
      </c>
      <c r="P4260">
        <v>56</v>
      </c>
      <c r="Q4260" t="s">
        <v>18</v>
      </c>
      <c r="R4260" t="s">
        <v>2317</v>
      </c>
    </row>
    <row r="4261" spans="1:18" x14ac:dyDescent="0.25">
      <c r="A4261" t="s">
        <v>5198</v>
      </c>
      <c r="B4261" t="str">
        <f>MID(Tableau1[[#This Row],[ID]],4,LEN(Tableau1[[#This Row],[ID]])-5)</f>
        <v>CM2</v>
      </c>
      <c r="C4261" t="s">
        <v>17473</v>
      </c>
      <c r="D4261">
        <v>0</v>
      </c>
      <c r="E4261">
        <v>10</v>
      </c>
      <c r="F4261">
        <v>385.85199999999998</v>
      </c>
      <c r="G4261">
        <v>11.545</v>
      </c>
      <c r="H4261">
        <v>69.67</v>
      </c>
      <c r="I4261">
        <v>81.215000000000003</v>
      </c>
      <c r="J4261">
        <v>0.142153543065</v>
      </c>
      <c r="K4261">
        <v>0.85784645693499995</v>
      </c>
      <c r="L4261">
        <v>11</v>
      </c>
      <c r="M4261" s="1" t="s">
        <v>5206</v>
      </c>
      <c r="N4261">
        <v>56</v>
      </c>
      <c r="O4261">
        <v>67</v>
      </c>
      <c r="P4261">
        <v>67</v>
      </c>
      <c r="Q4261" t="s">
        <v>18</v>
      </c>
      <c r="R4261" t="s">
        <v>5207</v>
      </c>
    </row>
    <row r="4262" spans="1:18" x14ac:dyDescent="0.25">
      <c r="A4262" t="s">
        <v>5198</v>
      </c>
      <c r="B4262" t="str">
        <f>MID(Tableau1[[#This Row],[ID]],4,LEN(Tableau1[[#This Row],[ID]])-5)</f>
        <v>CM2</v>
      </c>
      <c r="C4262" t="s">
        <v>17473</v>
      </c>
      <c r="D4262">
        <v>0</v>
      </c>
      <c r="E4262">
        <v>10</v>
      </c>
      <c r="F4262">
        <v>403.34</v>
      </c>
      <c r="G4262">
        <v>5.226</v>
      </c>
      <c r="H4262">
        <v>5.9429999999999996</v>
      </c>
      <c r="I4262">
        <v>11.169</v>
      </c>
      <c r="J4262">
        <v>0.46790222938499998</v>
      </c>
      <c r="K4262">
        <v>0.53209777061499997</v>
      </c>
      <c r="L4262">
        <v>8</v>
      </c>
      <c r="M4262" s="1" t="s">
        <v>5208</v>
      </c>
      <c r="N4262">
        <v>67</v>
      </c>
      <c r="O4262">
        <v>75</v>
      </c>
      <c r="P4262">
        <v>75</v>
      </c>
      <c r="Q4262" t="s">
        <v>18</v>
      </c>
      <c r="R4262" t="s">
        <v>5209</v>
      </c>
    </row>
    <row r="4263" spans="1:18" x14ac:dyDescent="0.25">
      <c r="A4263" t="s">
        <v>5198</v>
      </c>
      <c r="B4263" t="str">
        <f>MID(Tableau1[[#This Row],[ID]],4,LEN(Tableau1[[#This Row],[ID]])-5)</f>
        <v>CM2</v>
      </c>
      <c r="C4263" t="s">
        <v>17473</v>
      </c>
      <c r="D4263">
        <v>0</v>
      </c>
      <c r="E4263">
        <v>10</v>
      </c>
      <c r="F4263">
        <v>414.089</v>
      </c>
      <c r="G4263">
        <v>7.0510000000000002</v>
      </c>
      <c r="H4263">
        <v>5.5229999999999997</v>
      </c>
      <c r="I4263">
        <v>12.574</v>
      </c>
      <c r="J4263">
        <v>0.56076029903000002</v>
      </c>
      <c r="K4263">
        <v>0.43923970096999998</v>
      </c>
      <c r="L4263">
        <v>9</v>
      </c>
      <c r="M4263" s="1" t="s">
        <v>5210</v>
      </c>
      <c r="N4263">
        <v>75</v>
      </c>
      <c r="O4263">
        <v>84</v>
      </c>
      <c r="P4263">
        <v>84</v>
      </c>
      <c r="Q4263" t="s">
        <v>18</v>
      </c>
      <c r="R4263" t="s">
        <v>5211</v>
      </c>
    </row>
    <row r="4264" spans="1:18" x14ac:dyDescent="0.25">
      <c r="A4264" t="s">
        <v>5198</v>
      </c>
      <c r="B4264" t="str">
        <f>MID(Tableau1[[#This Row],[ID]],4,LEN(Tableau1[[#This Row],[ID]])-5)</f>
        <v>CM2</v>
      </c>
      <c r="C4264" t="s">
        <v>17473</v>
      </c>
      <c r="D4264">
        <v>0</v>
      </c>
      <c r="E4264">
        <v>10</v>
      </c>
      <c r="F4264">
        <v>425.04</v>
      </c>
      <c r="G4264">
        <v>9.2999999999999999E-2</v>
      </c>
      <c r="H4264">
        <v>3.9</v>
      </c>
      <c r="I4264">
        <v>3.9929999999999999</v>
      </c>
      <c r="J4264">
        <v>2.32907588279E-2</v>
      </c>
      <c r="K4264">
        <v>0.97670924117199998</v>
      </c>
      <c r="L4264">
        <v>1</v>
      </c>
      <c r="M4264" s="1" t="s">
        <v>28</v>
      </c>
      <c r="N4264">
        <v>84</v>
      </c>
      <c r="O4264">
        <v>85</v>
      </c>
      <c r="P4264">
        <v>85</v>
      </c>
      <c r="Q4264" t="s">
        <v>18</v>
      </c>
      <c r="R4264" t="s">
        <v>29</v>
      </c>
    </row>
    <row r="4265" spans="1:18" x14ac:dyDescent="0.25">
      <c r="A4265" t="s">
        <v>5198</v>
      </c>
      <c r="B4265" t="str">
        <f>MID(Tableau1[[#This Row],[ID]],4,LEN(Tableau1[[#This Row],[ID]])-5)</f>
        <v>CM2</v>
      </c>
      <c r="C4265" t="s">
        <v>17473</v>
      </c>
      <c r="D4265">
        <v>0</v>
      </c>
      <c r="E4265">
        <v>10</v>
      </c>
      <c r="F4265">
        <v>428.78399999999999</v>
      </c>
      <c r="G4265">
        <v>1.482</v>
      </c>
      <c r="H4265">
        <v>3.6509999999999998</v>
      </c>
      <c r="I4265">
        <v>5.133</v>
      </c>
      <c r="J4265">
        <v>0.28872004675599999</v>
      </c>
      <c r="K4265">
        <v>0.71127995324399995</v>
      </c>
      <c r="L4265">
        <v>4</v>
      </c>
      <c r="M4265" s="1" t="s">
        <v>535</v>
      </c>
      <c r="N4265">
        <v>85</v>
      </c>
      <c r="O4265">
        <v>89</v>
      </c>
      <c r="P4265">
        <v>89</v>
      </c>
      <c r="Q4265" t="s">
        <v>18</v>
      </c>
      <c r="R4265" t="s">
        <v>536</v>
      </c>
    </row>
    <row r="4266" spans="1:18" x14ac:dyDescent="0.25">
      <c r="A4266" t="s">
        <v>5198</v>
      </c>
      <c r="B4266" t="str">
        <f>MID(Tableau1[[#This Row],[ID]],4,LEN(Tableau1[[#This Row],[ID]])-5)</f>
        <v>CM2</v>
      </c>
      <c r="C4266" t="s">
        <v>17473</v>
      </c>
      <c r="D4266">
        <v>0</v>
      </c>
      <c r="E4266">
        <v>10</v>
      </c>
      <c r="F4266">
        <v>435.58600000000001</v>
      </c>
      <c r="G4266">
        <v>23.213000000000001</v>
      </c>
      <c r="H4266">
        <v>5.32</v>
      </c>
      <c r="I4266">
        <v>28.533000000000001</v>
      </c>
      <c r="J4266">
        <v>0.81354922370600002</v>
      </c>
      <c r="K4266">
        <v>0.186450776294</v>
      </c>
      <c r="L4266">
        <v>25</v>
      </c>
      <c r="M4266" s="1" t="s">
        <v>5212</v>
      </c>
      <c r="N4266">
        <v>89</v>
      </c>
      <c r="O4266">
        <v>100</v>
      </c>
      <c r="P4266">
        <v>114</v>
      </c>
      <c r="Q4266" t="s">
        <v>18</v>
      </c>
      <c r="R4266" t="s">
        <v>5213</v>
      </c>
    </row>
    <row r="4267" spans="1:18" x14ac:dyDescent="0.25">
      <c r="A4267" t="s">
        <v>5198</v>
      </c>
      <c r="B4267" t="str">
        <f>MID(Tableau1[[#This Row],[ID]],4,LEN(Tableau1[[#This Row],[ID]])-5)</f>
        <v>CM2</v>
      </c>
      <c r="C4267" t="s">
        <v>17473</v>
      </c>
      <c r="D4267">
        <v>0</v>
      </c>
      <c r="E4267">
        <v>10</v>
      </c>
      <c r="F4267">
        <v>467.56599999999997</v>
      </c>
      <c r="G4267">
        <v>7.8E-2</v>
      </c>
      <c r="H4267">
        <v>8.7669999999999995</v>
      </c>
      <c r="I4267">
        <v>8.8450000000000006</v>
      </c>
      <c r="J4267">
        <v>8.8185415488999993E-3</v>
      </c>
      <c r="K4267">
        <v>0.99118145845100003</v>
      </c>
      <c r="L4267">
        <v>0</v>
      </c>
      <c r="N4267">
        <v>100</v>
      </c>
      <c r="O4267">
        <v>106</v>
      </c>
      <c r="P4267">
        <v>113</v>
      </c>
      <c r="Q4267" t="s">
        <v>21</v>
      </c>
      <c r="R4267" t="s">
        <v>47</v>
      </c>
    </row>
    <row r="4268" spans="1:18" x14ac:dyDescent="0.25">
      <c r="A4268" t="s">
        <v>5198</v>
      </c>
      <c r="B4268" t="str">
        <f>MID(Tableau1[[#This Row],[ID]],4,LEN(Tableau1[[#This Row],[ID]])-5)</f>
        <v>CM2</v>
      </c>
      <c r="C4268" t="s">
        <v>17473</v>
      </c>
      <c r="D4268">
        <v>0</v>
      </c>
      <c r="E4268">
        <v>10</v>
      </c>
      <c r="F4268">
        <v>481.94900000000001</v>
      </c>
      <c r="G4268">
        <v>3.6190000000000002</v>
      </c>
      <c r="H4268">
        <v>14.305</v>
      </c>
      <c r="I4268">
        <v>17.923999999999999</v>
      </c>
      <c r="J4268">
        <v>0.20190805623700001</v>
      </c>
      <c r="K4268">
        <v>0.79809194376299997</v>
      </c>
      <c r="L4268">
        <v>0</v>
      </c>
      <c r="N4268">
        <v>106</v>
      </c>
      <c r="O4268">
        <v>96</v>
      </c>
      <c r="P4268">
        <v>96</v>
      </c>
      <c r="Q4268" t="s">
        <v>21</v>
      </c>
      <c r="R4268" t="s">
        <v>5214</v>
      </c>
    </row>
    <row r="4269" spans="1:18" x14ac:dyDescent="0.25">
      <c r="A4269" t="s">
        <v>5198</v>
      </c>
      <c r="B4269" t="str">
        <f>MID(Tableau1[[#This Row],[ID]],4,LEN(Tableau1[[#This Row],[ID]])-5)</f>
        <v>CM2</v>
      </c>
      <c r="C4269" t="s">
        <v>17473</v>
      </c>
      <c r="D4269">
        <v>0</v>
      </c>
      <c r="E4269">
        <v>10</v>
      </c>
      <c r="F4269">
        <v>490.779</v>
      </c>
      <c r="G4269">
        <v>2.5579999999999998</v>
      </c>
      <c r="H4269">
        <v>5.2110000000000003</v>
      </c>
      <c r="I4269">
        <v>7.7690000000000001</v>
      </c>
      <c r="J4269">
        <v>0.32925730467199998</v>
      </c>
      <c r="K4269">
        <v>0.67074269532800002</v>
      </c>
      <c r="L4269">
        <v>0</v>
      </c>
      <c r="N4269">
        <v>96</v>
      </c>
      <c r="O4269">
        <v>84</v>
      </c>
      <c r="P4269">
        <v>84</v>
      </c>
      <c r="Q4269" t="s">
        <v>21</v>
      </c>
      <c r="R4269" t="s">
        <v>63</v>
      </c>
    </row>
    <row r="4270" spans="1:18" x14ac:dyDescent="0.25">
      <c r="A4270" t="s">
        <v>5198</v>
      </c>
      <c r="B4270" t="str">
        <f>MID(Tableau1[[#This Row],[ID]],4,LEN(Tableau1[[#This Row],[ID]])-5)</f>
        <v>CM2</v>
      </c>
      <c r="C4270" t="s">
        <v>17473</v>
      </c>
      <c r="D4270">
        <v>0</v>
      </c>
      <c r="E4270">
        <v>10</v>
      </c>
      <c r="F4270">
        <v>501.29300000000001</v>
      </c>
      <c r="G4270">
        <v>26.754000000000001</v>
      </c>
      <c r="H4270">
        <v>7.9560000000000004</v>
      </c>
      <c r="I4270">
        <v>34.71</v>
      </c>
      <c r="J4270">
        <v>0.77078651685400001</v>
      </c>
      <c r="K4270">
        <v>0.22921348314600001</v>
      </c>
      <c r="L4270">
        <v>30</v>
      </c>
      <c r="M4270" s="1" t="s">
        <v>5215</v>
      </c>
      <c r="N4270">
        <v>84</v>
      </c>
      <c r="O4270">
        <v>74</v>
      </c>
      <c r="P4270">
        <v>114</v>
      </c>
      <c r="Q4270" t="s">
        <v>18</v>
      </c>
      <c r="R4270" t="s">
        <v>5216</v>
      </c>
    </row>
    <row r="4271" spans="1:18" x14ac:dyDescent="0.25">
      <c r="A4271" t="s">
        <v>5198</v>
      </c>
      <c r="B4271" t="str">
        <f>MID(Tableau1[[#This Row],[ID]],4,LEN(Tableau1[[#This Row],[ID]])-5)</f>
        <v>CM2</v>
      </c>
      <c r="C4271" t="s">
        <v>17473</v>
      </c>
      <c r="D4271">
        <v>0</v>
      </c>
      <c r="E4271">
        <v>10</v>
      </c>
      <c r="F4271">
        <v>541.55700000000002</v>
      </c>
      <c r="G4271">
        <v>3.0110000000000001</v>
      </c>
      <c r="H4271">
        <v>13.51</v>
      </c>
      <c r="I4271">
        <v>16.521000000000001</v>
      </c>
      <c r="J4271">
        <v>0.182252890261</v>
      </c>
      <c r="K4271">
        <v>0.817747109739</v>
      </c>
      <c r="L4271">
        <v>0</v>
      </c>
      <c r="N4271">
        <v>74</v>
      </c>
      <c r="O4271">
        <v>60</v>
      </c>
      <c r="P4271">
        <v>97</v>
      </c>
      <c r="Q4271" t="s">
        <v>38</v>
      </c>
      <c r="R4271" t="s">
        <v>5214</v>
      </c>
    </row>
    <row r="4272" spans="1:18" x14ac:dyDescent="0.25">
      <c r="A4272" t="s">
        <v>5198</v>
      </c>
      <c r="B4272" t="str">
        <f>MID(Tableau1[[#This Row],[ID]],4,LEN(Tableau1[[#This Row],[ID]])-5)</f>
        <v>CM2</v>
      </c>
      <c r="C4272" t="s">
        <v>17473</v>
      </c>
      <c r="D4272">
        <v>0</v>
      </c>
      <c r="E4272">
        <v>10</v>
      </c>
      <c r="F4272">
        <v>548.68600000000004</v>
      </c>
      <c r="G4272">
        <v>0.42099999999999999</v>
      </c>
      <c r="H4272">
        <v>4.1180000000000003</v>
      </c>
      <c r="I4272">
        <v>4.5389999999999997</v>
      </c>
      <c r="J4272">
        <v>9.2751707424499993E-2</v>
      </c>
      <c r="K4272">
        <v>0.90724829257499995</v>
      </c>
      <c r="L4272">
        <v>0</v>
      </c>
      <c r="N4272">
        <v>60</v>
      </c>
      <c r="O4272">
        <v>57</v>
      </c>
      <c r="P4272">
        <v>94</v>
      </c>
      <c r="Q4272" t="s">
        <v>38</v>
      </c>
      <c r="R4272" t="s">
        <v>25</v>
      </c>
    </row>
    <row r="4273" spans="1:18" x14ac:dyDescent="0.25">
      <c r="A4273" t="s">
        <v>5198</v>
      </c>
      <c r="B4273" t="str">
        <f>MID(Tableau1[[#This Row],[ID]],4,LEN(Tableau1[[#This Row],[ID]])-5)</f>
        <v>CM2</v>
      </c>
      <c r="C4273" t="s">
        <v>17473</v>
      </c>
      <c r="D4273">
        <v>0</v>
      </c>
      <c r="E4273">
        <v>10</v>
      </c>
      <c r="F4273">
        <v>552.42999999999995</v>
      </c>
      <c r="G4273">
        <v>2.4649999999999999</v>
      </c>
      <c r="H4273">
        <v>3.323</v>
      </c>
      <c r="I4273">
        <v>5.7880000000000003</v>
      </c>
      <c r="J4273">
        <v>0.42588113337900002</v>
      </c>
      <c r="K4273">
        <v>0.57411886662099998</v>
      </c>
      <c r="L4273">
        <v>2</v>
      </c>
      <c r="M4273" s="1" t="s">
        <v>812</v>
      </c>
      <c r="N4273">
        <v>57</v>
      </c>
      <c r="O4273">
        <v>59</v>
      </c>
      <c r="P4273">
        <v>96</v>
      </c>
      <c r="Q4273" t="s">
        <v>38</v>
      </c>
      <c r="R4273" t="s">
        <v>812</v>
      </c>
    </row>
    <row r="4274" spans="1:18" x14ac:dyDescent="0.25">
      <c r="A4274" t="s">
        <v>5198</v>
      </c>
      <c r="B4274" t="str">
        <f>MID(Tableau1[[#This Row],[ID]],4,LEN(Tableau1[[#This Row],[ID]])-5)</f>
        <v>CM2</v>
      </c>
      <c r="C4274" t="s">
        <v>17473</v>
      </c>
      <c r="D4274">
        <v>0</v>
      </c>
      <c r="E4274">
        <v>10</v>
      </c>
      <c r="F4274">
        <v>563.89599999999996</v>
      </c>
      <c r="G4274">
        <v>9.4E-2</v>
      </c>
      <c r="H4274">
        <v>9.0009999999999994</v>
      </c>
      <c r="I4274">
        <v>9.0950000000000006</v>
      </c>
      <c r="J4274">
        <v>1.0335349092900001E-2</v>
      </c>
      <c r="K4274">
        <v>0.98966465090699995</v>
      </c>
      <c r="L4274">
        <v>1</v>
      </c>
      <c r="M4274" s="1" t="s">
        <v>28</v>
      </c>
      <c r="N4274">
        <v>59</v>
      </c>
      <c r="O4274">
        <v>60</v>
      </c>
      <c r="P4274">
        <v>97</v>
      </c>
      <c r="Q4274" t="s">
        <v>38</v>
      </c>
      <c r="R4274" t="s">
        <v>29</v>
      </c>
    </row>
    <row r="4275" spans="1:18" x14ac:dyDescent="0.25">
      <c r="A4275" t="s">
        <v>5198</v>
      </c>
      <c r="B4275" t="str">
        <f>MID(Tableau1[[#This Row],[ID]],4,LEN(Tableau1[[#This Row],[ID]])-5)</f>
        <v>CM2</v>
      </c>
      <c r="C4275" t="s">
        <v>17473</v>
      </c>
      <c r="D4275">
        <v>0</v>
      </c>
      <c r="E4275">
        <v>10</v>
      </c>
      <c r="F4275">
        <v>573.41200000000003</v>
      </c>
      <c r="G4275">
        <v>7.8E-2</v>
      </c>
      <c r="H4275">
        <v>9.4220000000000006</v>
      </c>
      <c r="I4275">
        <v>9.5</v>
      </c>
      <c r="J4275">
        <v>8.2105263157899993E-3</v>
      </c>
      <c r="K4275">
        <v>0.99178947368399994</v>
      </c>
      <c r="L4275">
        <v>0</v>
      </c>
      <c r="N4275">
        <v>60</v>
      </c>
      <c r="O4275">
        <v>96</v>
      </c>
      <c r="P4275">
        <v>96</v>
      </c>
      <c r="Q4275" t="s">
        <v>38</v>
      </c>
      <c r="R4275" t="s">
        <v>47</v>
      </c>
    </row>
    <row r="4276" spans="1:18" x14ac:dyDescent="0.25">
      <c r="A4276" t="s">
        <v>5198</v>
      </c>
      <c r="B4276" t="str">
        <f>MID(Tableau1[[#This Row],[ID]],4,LEN(Tableau1[[#This Row],[ID]])-5)</f>
        <v>CM2</v>
      </c>
      <c r="C4276" t="s">
        <v>17473</v>
      </c>
      <c r="D4276">
        <v>0</v>
      </c>
      <c r="E4276">
        <v>10</v>
      </c>
      <c r="F4276">
        <v>578.70100000000002</v>
      </c>
      <c r="G4276">
        <v>13.993</v>
      </c>
      <c r="H4276">
        <v>5.2110000000000003</v>
      </c>
      <c r="I4276">
        <v>19.204000000000001</v>
      </c>
      <c r="J4276">
        <v>0.72865028119099995</v>
      </c>
      <c r="K4276">
        <v>0.271349718809</v>
      </c>
      <c r="L4276">
        <v>20</v>
      </c>
      <c r="M4276" s="1" t="s">
        <v>5217</v>
      </c>
      <c r="N4276">
        <v>96</v>
      </c>
      <c r="O4276">
        <v>116</v>
      </c>
      <c r="P4276">
        <v>116</v>
      </c>
      <c r="Q4276" t="s">
        <v>18</v>
      </c>
      <c r="R4276" t="s">
        <v>5218</v>
      </c>
    </row>
    <row r="4277" spans="1:18" x14ac:dyDescent="0.25">
      <c r="A4277" t="s">
        <v>5198</v>
      </c>
      <c r="B4277" t="str">
        <f>MID(Tableau1[[#This Row],[ID]],4,LEN(Tableau1[[#This Row],[ID]])-5)</f>
        <v>CM2</v>
      </c>
      <c r="C4277" t="s">
        <v>17473</v>
      </c>
      <c r="D4277">
        <v>0</v>
      </c>
      <c r="E4277">
        <v>10</v>
      </c>
      <c r="F4277">
        <v>624.70600000000002</v>
      </c>
      <c r="G4277">
        <v>7.8E-2</v>
      </c>
      <c r="H4277">
        <v>32.012</v>
      </c>
      <c r="I4277">
        <v>32.090000000000003</v>
      </c>
      <c r="J4277">
        <v>2.4306637581800001E-3</v>
      </c>
      <c r="K4277">
        <v>0.99756933624199995</v>
      </c>
      <c r="L4277">
        <v>1</v>
      </c>
      <c r="M4277" s="1" t="s">
        <v>98</v>
      </c>
      <c r="N4277">
        <v>116</v>
      </c>
      <c r="O4277">
        <v>117</v>
      </c>
      <c r="P4277">
        <v>117</v>
      </c>
      <c r="Q4277" t="s">
        <v>18</v>
      </c>
      <c r="R4277" t="s">
        <v>98</v>
      </c>
    </row>
    <row r="4278" spans="1:18" x14ac:dyDescent="0.25">
      <c r="A4278" t="s">
        <v>5198</v>
      </c>
      <c r="B4278" t="str">
        <f>MID(Tableau1[[#This Row],[ID]],4,LEN(Tableau1[[#This Row],[ID]])-5)</f>
        <v>CM2</v>
      </c>
      <c r="C4278" t="s">
        <v>17473</v>
      </c>
      <c r="D4278">
        <v>0</v>
      </c>
      <c r="E4278">
        <v>10</v>
      </c>
      <c r="F4278">
        <v>653.95600000000002</v>
      </c>
      <c r="G4278">
        <v>21.824000000000002</v>
      </c>
      <c r="H4278">
        <v>29.172000000000001</v>
      </c>
      <c r="I4278">
        <v>50.996000000000002</v>
      </c>
      <c r="J4278">
        <v>0.42795513373600003</v>
      </c>
      <c r="K4278">
        <v>0.57204486626399997</v>
      </c>
      <c r="L4278">
        <v>29</v>
      </c>
      <c r="M4278" s="1" t="s">
        <v>5219</v>
      </c>
      <c r="N4278">
        <v>117</v>
      </c>
      <c r="O4278">
        <v>146</v>
      </c>
      <c r="P4278">
        <v>146</v>
      </c>
      <c r="Q4278" t="s">
        <v>18</v>
      </c>
      <c r="R4278" t="s">
        <v>5220</v>
      </c>
    </row>
    <row r="4279" spans="1:18" x14ac:dyDescent="0.25">
      <c r="A4279" t="s">
        <v>5198</v>
      </c>
      <c r="B4279" t="str">
        <f>MID(Tableau1[[#This Row],[ID]],4,LEN(Tableau1[[#This Row],[ID]])-5)</f>
        <v>CM2</v>
      </c>
      <c r="C4279" t="s">
        <v>17473</v>
      </c>
      <c r="D4279">
        <v>0</v>
      </c>
      <c r="E4279">
        <v>10</v>
      </c>
      <c r="F4279">
        <v>680.726</v>
      </c>
      <c r="G4279">
        <v>16.395</v>
      </c>
      <c r="H4279">
        <v>4.9459999999999997</v>
      </c>
      <c r="I4279">
        <v>21.341000000000001</v>
      </c>
      <c r="J4279">
        <v>0.76823953891600005</v>
      </c>
      <c r="K4279">
        <v>0.231760461084</v>
      </c>
      <c r="L4279">
        <v>9</v>
      </c>
      <c r="M4279" s="1" t="s">
        <v>5210</v>
      </c>
      <c r="N4279">
        <v>146</v>
      </c>
      <c r="O4279">
        <v>155</v>
      </c>
      <c r="P4279">
        <v>155</v>
      </c>
      <c r="Q4279" t="s">
        <v>18</v>
      </c>
      <c r="R4279" t="s">
        <v>5221</v>
      </c>
    </row>
    <row r="4280" spans="1:18" x14ac:dyDescent="0.25">
      <c r="A4280" t="s">
        <v>5198</v>
      </c>
      <c r="B4280" t="str">
        <f>MID(Tableau1[[#This Row],[ID]],4,LEN(Tableau1[[#This Row],[ID]])-5)</f>
        <v>CM2</v>
      </c>
      <c r="C4280" t="s">
        <v>17473</v>
      </c>
      <c r="D4280">
        <v>0</v>
      </c>
      <c r="E4280">
        <v>10</v>
      </c>
      <c r="F4280">
        <v>702.12900000000002</v>
      </c>
      <c r="G4280">
        <v>14.118</v>
      </c>
      <c r="H4280">
        <v>5.008</v>
      </c>
      <c r="I4280">
        <v>19.126000000000001</v>
      </c>
      <c r="J4280">
        <v>0.73815748196200004</v>
      </c>
      <c r="K4280">
        <v>0.26184251803800002</v>
      </c>
      <c r="L4280">
        <v>7</v>
      </c>
      <c r="M4280" s="1" t="s">
        <v>5222</v>
      </c>
      <c r="N4280">
        <v>155</v>
      </c>
      <c r="O4280">
        <v>161</v>
      </c>
      <c r="P4280">
        <v>161</v>
      </c>
      <c r="Q4280" t="s">
        <v>18</v>
      </c>
      <c r="R4280" t="s">
        <v>5223</v>
      </c>
    </row>
    <row r="4281" spans="1:18" x14ac:dyDescent="0.25">
      <c r="A4281" t="s">
        <v>5198</v>
      </c>
      <c r="B4281" t="str">
        <f>MID(Tableau1[[#This Row],[ID]],4,LEN(Tableau1[[#This Row],[ID]])-5)</f>
        <v>CM2</v>
      </c>
      <c r="C4281" t="s">
        <v>17473</v>
      </c>
      <c r="D4281">
        <v>0</v>
      </c>
      <c r="E4281">
        <v>10</v>
      </c>
      <c r="F4281">
        <v>721.41099999999994</v>
      </c>
      <c r="G4281">
        <v>2.1989999999999998</v>
      </c>
      <c r="H4281">
        <v>5.1639999999999997</v>
      </c>
      <c r="I4281">
        <v>7.3630000000000004</v>
      </c>
      <c r="J4281">
        <v>0.29865543935900002</v>
      </c>
      <c r="K4281">
        <v>0.70134456064100004</v>
      </c>
      <c r="L4281">
        <v>1</v>
      </c>
      <c r="M4281" s="1" t="s">
        <v>28</v>
      </c>
      <c r="N4281">
        <v>161</v>
      </c>
      <c r="O4281">
        <v>162</v>
      </c>
      <c r="P4281">
        <v>162</v>
      </c>
      <c r="Q4281" t="s">
        <v>18</v>
      </c>
      <c r="R4281" t="s">
        <v>5224</v>
      </c>
    </row>
    <row r="4282" spans="1:18" x14ac:dyDescent="0.25">
      <c r="A4282" t="s">
        <v>5198</v>
      </c>
      <c r="B4282" t="str">
        <f>MID(Tableau1[[#This Row],[ID]],4,LEN(Tableau1[[#This Row],[ID]])-5)</f>
        <v>CM2</v>
      </c>
      <c r="C4282" t="s">
        <v>17473</v>
      </c>
      <c r="D4282">
        <v>0</v>
      </c>
      <c r="E4282">
        <v>10</v>
      </c>
      <c r="F4282">
        <v>730.66099999999994</v>
      </c>
      <c r="G4282">
        <v>12.824</v>
      </c>
      <c r="H4282">
        <v>7.0510000000000002</v>
      </c>
      <c r="I4282">
        <v>19.875</v>
      </c>
      <c r="J4282">
        <v>0.64523270440299996</v>
      </c>
      <c r="K4282">
        <v>0.35476729559699999</v>
      </c>
      <c r="L4282">
        <v>17</v>
      </c>
      <c r="M4282" s="1" t="s">
        <v>5225</v>
      </c>
      <c r="N4282">
        <v>162</v>
      </c>
      <c r="O4282">
        <v>119</v>
      </c>
      <c r="P4282">
        <v>179</v>
      </c>
      <c r="Q4282" t="s">
        <v>18</v>
      </c>
      <c r="R4282" t="s">
        <v>5226</v>
      </c>
    </row>
    <row r="4283" spans="1:18" x14ac:dyDescent="0.25">
      <c r="A4283" t="s">
        <v>5198</v>
      </c>
      <c r="B4283" t="str">
        <f>MID(Tableau1[[#This Row],[ID]],4,LEN(Tableau1[[#This Row],[ID]])-5)</f>
        <v>CM2</v>
      </c>
      <c r="C4283" t="s">
        <v>17473</v>
      </c>
      <c r="D4283">
        <v>0</v>
      </c>
      <c r="E4283">
        <v>10</v>
      </c>
      <c r="F4283">
        <v>763.90499999999997</v>
      </c>
      <c r="G4283">
        <v>2.5430000000000001</v>
      </c>
      <c r="H4283">
        <v>20.420000000000002</v>
      </c>
      <c r="I4283">
        <v>22.963000000000001</v>
      </c>
      <c r="J4283">
        <v>0.110743369769</v>
      </c>
      <c r="K4283">
        <v>0.88925663023099999</v>
      </c>
      <c r="L4283">
        <v>1</v>
      </c>
      <c r="M4283" s="1" t="s">
        <v>1819</v>
      </c>
      <c r="N4283">
        <v>119</v>
      </c>
      <c r="O4283">
        <v>161</v>
      </c>
      <c r="P4283">
        <v>179</v>
      </c>
      <c r="Q4283" t="s">
        <v>38</v>
      </c>
      <c r="R4283" t="s">
        <v>5227</v>
      </c>
    </row>
    <row r="4284" spans="1:18" x14ac:dyDescent="0.25">
      <c r="A4284" t="s">
        <v>5198</v>
      </c>
      <c r="B4284" t="str">
        <f>MID(Tableau1[[#This Row],[ID]],4,LEN(Tableau1[[#This Row],[ID]])-5)</f>
        <v>CM2</v>
      </c>
      <c r="C4284" t="s">
        <v>17473</v>
      </c>
      <c r="D4284">
        <v>0</v>
      </c>
      <c r="E4284">
        <v>10</v>
      </c>
      <c r="F4284">
        <v>779.97299999999996</v>
      </c>
      <c r="G4284">
        <v>6.3E-2</v>
      </c>
      <c r="H4284">
        <v>13.525</v>
      </c>
      <c r="I4284">
        <v>13.587999999999999</v>
      </c>
      <c r="J4284">
        <v>4.6364439211100004E-3</v>
      </c>
      <c r="K4284">
        <v>0.99536355607899996</v>
      </c>
      <c r="L4284">
        <v>0</v>
      </c>
      <c r="N4284">
        <v>161</v>
      </c>
      <c r="O4284">
        <v>178</v>
      </c>
      <c r="P4284">
        <v>178</v>
      </c>
      <c r="Q4284" t="s">
        <v>38</v>
      </c>
      <c r="R4284" t="s">
        <v>47</v>
      </c>
    </row>
    <row r="4285" spans="1:18" x14ac:dyDescent="0.25">
      <c r="A4285" t="s">
        <v>5198</v>
      </c>
      <c r="B4285" t="str">
        <f>MID(Tableau1[[#This Row],[ID]],4,LEN(Tableau1[[#This Row],[ID]])-5)</f>
        <v>CM2</v>
      </c>
      <c r="C4285" t="s">
        <v>17473</v>
      </c>
      <c r="D4285">
        <v>0</v>
      </c>
      <c r="E4285">
        <v>10</v>
      </c>
      <c r="F4285">
        <v>786.35400000000004</v>
      </c>
      <c r="G4285">
        <v>7.7370000000000001</v>
      </c>
      <c r="H4285">
        <v>6.3179999999999996</v>
      </c>
      <c r="I4285">
        <v>14.055</v>
      </c>
      <c r="J4285">
        <v>0.55048025613700002</v>
      </c>
      <c r="K4285">
        <v>0.44951974386299998</v>
      </c>
      <c r="L4285">
        <v>9</v>
      </c>
      <c r="M4285" s="1" t="s">
        <v>5228</v>
      </c>
      <c r="N4285">
        <v>178</v>
      </c>
      <c r="O4285">
        <v>187</v>
      </c>
      <c r="P4285">
        <v>187</v>
      </c>
      <c r="Q4285" t="s">
        <v>18</v>
      </c>
      <c r="R4285" t="s">
        <v>5229</v>
      </c>
    </row>
    <row r="4286" spans="1:18" x14ac:dyDescent="0.25">
      <c r="A4286" t="s">
        <v>5198</v>
      </c>
      <c r="B4286" t="str">
        <f>MID(Tableau1[[#This Row],[ID]],4,LEN(Tableau1[[#This Row],[ID]])-5)</f>
        <v>CM2</v>
      </c>
      <c r="C4286" t="s">
        <v>17473</v>
      </c>
      <c r="D4286">
        <v>0</v>
      </c>
      <c r="E4286">
        <v>10</v>
      </c>
      <c r="F4286">
        <v>798.50599999999997</v>
      </c>
      <c r="G4286">
        <v>22.527000000000001</v>
      </c>
      <c r="H4286">
        <v>4.415</v>
      </c>
      <c r="I4286">
        <v>26.942</v>
      </c>
      <c r="J4286">
        <v>0.836129463292</v>
      </c>
      <c r="K4286">
        <v>0.163870536708</v>
      </c>
      <c r="L4286">
        <v>22</v>
      </c>
      <c r="M4286" s="1" t="s">
        <v>5230</v>
      </c>
      <c r="N4286">
        <v>187</v>
      </c>
      <c r="O4286">
        <v>209</v>
      </c>
      <c r="P4286">
        <v>209</v>
      </c>
      <c r="Q4286" t="s">
        <v>18</v>
      </c>
      <c r="R4286" t="s">
        <v>5231</v>
      </c>
    </row>
    <row r="4287" spans="1:18" x14ac:dyDescent="0.25">
      <c r="A4287" t="s">
        <v>5198</v>
      </c>
      <c r="B4287" t="str">
        <f>MID(Tableau1[[#This Row],[ID]],4,LEN(Tableau1[[#This Row],[ID]])-5)</f>
        <v>CM2</v>
      </c>
      <c r="C4287" t="s">
        <v>17473</v>
      </c>
      <c r="D4287">
        <v>0</v>
      </c>
      <c r="E4287">
        <v>10</v>
      </c>
      <c r="F4287">
        <v>826.11800000000005</v>
      </c>
      <c r="G4287">
        <v>4.4000000000000004</v>
      </c>
      <c r="H4287">
        <v>5.085</v>
      </c>
      <c r="I4287">
        <v>9.4849999999999994</v>
      </c>
      <c r="J4287">
        <v>0.46389035318900002</v>
      </c>
      <c r="K4287">
        <v>0.53610964681100004</v>
      </c>
      <c r="L4287">
        <v>1</v>
      </c>
      <c r="M4287" s="1" t="s">
        <v>98</v>
      </c>
      <c r="N4287">
        <v>209</v>
      </c>
      <c r="O4287">
        <v>210</v>
      </c>
      <c r="P4287">
        <v>210</v>
      </c>
      <c r="Q4287" t="s">
        <v>18</v>
      </c>
      <c r="R4287" t="s">
        <v>164</v>
      </c>
    </row>
    <row r="4288" spans="1:18" x14ac:dyDescent="0.25">
      <c r="A4288" t="s">
        <v>5198</v>
      </c>
      <c r="B4288" t="str">
        <f>MID(Tableau1[[#This Row],[ID]],4,LEN(Tableau1[[#This Row],[ID]])-5)</f>
        <v>CM2</v>
      </c>
      <c r="C4288" t="s">
        <v>17473</v>
      </c>
      <c r="D4288">
        <v>0</v>
      </c>
      <c r="E4288">
        <v>10</v>
      </c>
      <c r="F4288">
        <v>854.62</v>
      </c>
      <c r="G4288">
        <v>9.2200000000000006</v>
      </c>
      <c r="H4288">
        <v>24.102</v>
      </c>
      <c r="I4288">
        <v>33.322000000000003</v>
      </c>
      <c r="J4288">
        <v>0.27669407598599999</v>
      </c>
      <c r="K4288">
        <v>0.72330592401399996</v>
      </c>
      <c r="L4288">
        <v>10</v>
      </c>
      <c r="M4288" s="1" t="s">
        <v>5232</v>
      </c>
      <c r="N4288">
        <v>210</v>
      </c>
      <c r="O4288">
        <v>219</v>
      </c>
      <c r="P4288">
        <v>219</v>
      </c>
      <c r="Q4288" t="s">
        <v>21</v>
      </c>
      <c r="R4288" t="s">
        <v>5233</v>
      </c>
    </row>
    <row r="4289" spans="1:18" x14ac:dyDescent="0.25">
      <c r="A4289" t="s">
        <v>5198</v>
      </c>
      <c r="B4289" t="str">
        <f>MID(Tableau1[[#This Row],[ID]],4,LEN(Tableau1[[#This Row],[ID]])-5)</f>
        <v>CM2</v>
      </c>
      <c r="C4289" t="s">
        <v>17473</v>
      </c>
      <c r="D4289">
        <v>0</v>
      </c>
      <c r="E4289">
        <v>10</v>
      </c>
      <c r="F4289">
        <v>867.13099999999997</v>
      </c>
      <c r="G4289">
        <v>41.73</v>
      </c>
      <c r="H4289">
        <v>3.2909999999999999</v>
      </c>
      <c r="I4289">
        <v>45.021000000000001</v>
      </c>
      <c r="J4289">
        <v>0.92690077963600004</v>
      </c>
      <c r="K4289">
        <v>7.3099220363799997E-2</v>
      </c>
      <c r="L4289">
        <v>32</v>
      </c>
      <c r="M4289" s="1" t="s">
        <v>5234</v>
      </c>
      <c r="N4289">
        <v>219</v>
      </c>
      <c r="O4289">
        <v>251</v>
      </c>
      <c r="P4289">
        <v>251</v>
      </c>
      <c r="Q4289" t="s">
        <v>18</v>
      </c>
      <c r="R4289" t="s">
        <v>5235</v>
      </c>
    </row>
    <row r="4290" spans="1:18" x14ac:dyDescent="0.25">
      <c r="A4290" t="s">
        <v>5198</v>
      </c>
      <c r="B4290" t="str">
        <f>MID(Tableau1[[#This Row],[ID]],4,LEN(Tableau1[[#This Row],[ID]])-5)</f>
        <v>CM2</v>
      </c>
      <c r="C4290" t="s">
        <v>17473</v>
      </c>
      <c r="D4290">
        <v>0</v>
      </c>
      <c r="E4290">
        <v>10</v>
      </c>
      <c r="F4290">
        <v>913.947</v>
      </c>
      <c r="G4290">
        <v>9.3290000000000006</v>
      </c>
      <c r="H4290">
        <v>5.0860000000000003</v>
      </c>
      <c r="I4290">
        <v>14.414999999999999</v>
      </c>
      <c r="J4290">
        <v>0.64717308359299996</v>
      </c>
      <c r="K4290">
        <v>0.35282691640699998</v>
      </c>
      <c r="L4290">
        <v>7</v>
      </c>
      <c r="M4290" s="1" t="s">
        <v>5236</v>
      </c>
      <c r="N4290">
        <v>251</v>
      </c>
      <c r="O4290">
        <v>249</v>
      </c>
      <c r="P4290">
        <v>249</v>
      </c>
      <c r="Q4290" t="s">
        <v>21</v>
      </c>
      <c r="R4290" t="s">
        <v>5237</v>
      </c>
    </row>
    <row r="4291" spans="1:18" x14ac:dyDescent="0.25">
      <c r="A4291" t="s">
        <v>5198</v>
      </c>
      <c r="B4291" t="str">
        <f>MID(Tableau1[[#This Row],[ID]],4,LEN(Tableau1[[#This Row],[ID]])-5)</f>
        <v>CM2</v>
      </c>
      <c r="C4291" t="s">
        <v>17473</v>
      </c>
      <c r="D4291">
        <v>0</v>
      </c>
      <c r="E4291">
        <v>10</v>
      </c>
      <c r="F4291">
        <v>949.85799999999995</v>
      </c>
      <c r="G4291">
        <v>15.679</v>
      </c>
      <c r="H4291">
        <v>26.582000000000001</v>
      </c>
      <c r="I4291">
        <v>42.261000000000003</v>
      </c>
      <c r="J4291">
        <v>0.37100399895899999</v>
      </c>
      <c r="K4291">
        <v>0.62899600104099995</v>
      </c>
      <c r="L4291">
        <v>22</v>
      </c>
      <c r="M4291" s="1" t="s">
        <v>5238</v>
      </c>
      <c r="N4291">
        <v>249</v>
      </c>
      <c r="O4291">
        <v>271</v>
      </c>
      <c r="P4291">
        <v>271</v>
      </c>
      <c r="Q4291" t="s">
        <v>18</v>
      </c>
      <c r="R4291" t="s">
        <v>5239</v>
      </c>
    </row>
    <row r="4292" spans="1:18" x14ac:dyDescent="0.25">
      <c r="A4292" t="s">
        <v>5198</v>
      </c>
      <c r="B4292" t="str">
        <f>MID(Tableau1[[#This Row],[ID]],4,LEN(Tableau1[[#This Row],[ID]])-5)</f>
        <v>CM2</v>
      </c>
      <c r="C4292" t="s">
        <v>17473</v>
      </c>
      <c r="D4292">
        <v>0</v>
      </c>
      <c r="E4292">
        <v>10</v>
      </c>
      <c r="F4292">
        <v>969.49900000000002</v>
      </c>
      <c r="G4292">
        <v>12.964</v>
      </c>
      <c r="H4292">
        <v>3.9620000000000002</v>
      </c>
      <c r="I4292">
        <v>16.925999999999998</v>
      </c>
      <c r="J4292">
        <v>0.76592224979300005</v>
      </c>
      <c r="K4292">
        <v>0.234077750207</v>
      </c>
      <c r="L4292">
        <v>11</v>
      </c>
      <c r="M4292" s="1" t="s">
        <v>5240</v>
      </c>
      <c r="N4292">
        <v>271</v>
      </c>
      <c r="O4292">
        <v>282</v>
      </c>
      <c r="P4292">
        <v>282</v>
      </c>
      <c r="Q4292" t="s">
        <v>18</v>
      </c>
      <c r="R4292" t="s">
        <v>5241</v>
      </c>
    </row>
    <row r="4293" spans="1:18" x14ac:dyDescent="0.25">
      <c r="A4293" t="s">
        <v>5198</v>
      </c>
      <c r="B4293" t="str">
        <f>MID(Tableau1[[#This Row],[ID]],4,LEN(Tableau1[[#This Row],[ID]])-5)</f>
        <v>CM2</v>
      </c>
      <c r="C4293" t="s">
        <v>17473</v>
      </c>
      <c r="D4293">
        <v>0</v>
      </c>
      <c r="E4293">
        <v>10</v>
      </c>
      <c r="F4293">
        <v>994.75599999999997</v>
      </c>
      <c r="G4293">
        <v>7.2069999999999999</v>
      </c>
      <c r="H4293">
        <v>12.292999999999999</v>
      </c>
      <c r="I4293">
        <v>19.5</v>
      </c>
      <c r="J4293">
        <v>0.36958974359000002</v>
      </c>
      <c r="K4293">
        <v>0.63041025641000004</v>
      </c>
      <c r="L4293">
        <v>4</v>
      </c>
      <c r="M4293" s="1" t="s">
        <v>5242</v>
      </c>
      <c r="N4293">
        <v>282</v>
      </c>
      <c r="O4293">
        <v>286</v>
      </c>
      <c r="P4293">
        <v>286</v>
      </c>
      <c r="Q4293" t="s">
        <v>18</v>
      </c>
      <c r="R4293" t="s">
        <v>5242</v>
      </c>
    </row>
    <row r="4294" spans="1:18" x14ac:dyDescent="0.25">
      <c r="A4294" t="s">
        <v>5198</v>
      </c>
      <c r="B4294" t="str">
        <f>MID(Tableau1[[#This Row],[ID]],4,LEN(Tableau1[[#This Row],[ID]])-5)</f>
        <v>CM2</v>
      </c>
      <c r="C4294" t="s">
        <v>17473</v>
      </c>
      <c r="D4294">
        <v>0</v>
      </c>
      <c r="E4294">
        <v>10</v>
      </c>
      <c r="F4294">
        <v>1010.184</v>
      </c>
      <c r="G4294">
        <v>3.0579999999999998</v>
      </c>
      <c r="H4294">
        <v>8.2210000000000001</v>
      </c>
      <c r="I4294">
        <v>11.279</v>
      </c>
      <c r="J4294">
        <v>0.27112332653600002</v>
      </c>
      <c r="K4294">
        <v>0.72887667346399998</v>
      </c>
      <c r="L4294">
        <v>3</v>
      </c>
      <c r="M4294" s="1" t="s">
        <v>3569</v>
      </c>
      <c r="N4294">
        <v>286</v>
      </c>
      <c r="O4294">
        <v>289</v>
      </c>
      <c r="P4294">
        <v>289</v>
      </c>
      <c r="Q4294" t="s">
        <v>18</v>
      </c>
      <c r="R4294" t="s">
        <v>3570</v>
      </c>
    </row>
    <row r="4295" spans="1:18" x14ac:dyDescent="0.25">
      <c r="A4295" t="s">
        <v>5198</v>
      </c>
      <c r="B4295" t="str">
        <f>MID(Tableau1[[#This Row],[ID]],4,LEN(Tableau1[[#This Row],[ID]])-5)</f>
        <v>CM2</v>
      </c>
      <c r="C4295" t="s">
        <v>17473</v>
      </c>
      <c r="D4295">
        <v>0</v>
      </c>
      <c r="E4295">
        <v>10</v>
      </c>
      <c r="F4295">
        <v>1017.188</v>
      </c>
      <c r="G4295">
        <v>1.919</v>
      </c>
      <c r="H4295">
        <v>3.9460000000000002</v>
      </c>
      <c r="I4295">
        <v>5.8650000000000002</v>
      </c>
      <c r="J4295">
        <v>0.32719522591599998</v>
      </c>
      <c r="K4295">
        <v>0.67280477408399997</v>
      </c>
      <c r="L4295">
        <v>3</v>
      </c>
      <c r="M4295" s="1" t="s">
        <v>5243</v>
      </c>
      <c r="N4295">
        <v>289</v>
      </c>
      <c r="O4295">
        <v>292</v>
      </c>
      <c r="P4295">
        <v>292</v>
      </c>
      <c r="Q4295" t="s">
        <v>18</v>
      </c>
      <c r="R4295" t="s">
        <v>5243</v>
      </c>
    </row>
    <row r="4296" spans="1:18" x14ac:dyDescent="0.25">
      <c r="A4296" t="s">
        <v>5198</v>
      </c>
      <c r="B4296" t="str">
        <f>MID(Tableau1[[#This Row],[ID]],4,LEN(Tableau1[[#This Row],[ID]])-5)</f>
        <v>CM2</v>
      </c>
      <c r="C4296" t="s">
        <v>17473</v>
      </c>
      <c r="D4296">
        <v>0</v>
      </c>
      <c r="E4296">
        <v>10</v>
      </c>
      <c r="F4296">
        <v>1025.971</v>
      </c>
      <c r="G4296">
        <v>15.507</v>
      </c>
      <c r="H4296">
        <v>6.8639999999999999</v>
      </c>
      <c r="I4296">
        <v>22.370999999999999</v>
      </c>
      <c r="J4296">
        <v>0.69317419873899999</v>
      </c>
      <c r="K4296">
        <v>0.30682580126100001</v>
      </c>
      <c r="L4296">
        <v>18</v>
      </c>
      <c r="M4296" s="1" t="s">
        <v>5244</v>
      </c>
      <c r="N4296">
        <v>292</v>
      </c>
      <c r="O4296">
        <v>310</v>
      </c>
      <c r="P4296">
        <v>310</v>
      </c>
      <c r="Q4296" t="s">
        <v>18</v>
      </c>
      <c r="R4296" t="s">
        <v>5245</v>
      </c>
    </row>
    <row r="4297" spans="1:18" x14ac:dyDescent="0.25">
      <c r="A4297" t="s">
        <v>5198</v>
      </c>
      <c r="B4297" t="str">
        <f>MID(Tableau1[[#This Row],[ID]],4,LEN(Tableau1[[#This Row],[ID]])-5)</f>
        <v>CM2</v>
      </c>
      <c r="C4297" t="s">
        <v>17473</v>
      </c>
      <c r="D4297">
        <v>0</v>
      </c>
      <c r="E4297">
        <v>10</v>
      </c>
      <c r="F4297">
        <v>1048.4670000000001</v>
      </c>
      <c r="G4297">
        <v>1.7</v>
      </c>
      <c r="H4297">
        <v>6.9889999999999999</v>
      </c>
      <c r="I4297">
        <v>8.6890000000000001</v>
      </c>
      <c r="J4297">
        <v>0.19564967199899999</v>
      </c>
      <c r="K4297">
        <v>0.80435032800100004</v>
      </c>
      <c r="L4297">
        <v>3</v>
      </c>
      <c r="M4297" s="1" t="s">
        <v>173</v>
      </c>
      <c r="N4297">
        <v>310</v>
      </c>
      <c r="O4297">
        <v>313</v>
      </c>
      <c r="P4297">
        <v>313</v>
      </c>
      <c r="Q4297" t="s">
        <v>18</v>
      </c>
      <c r="R4297" t="s">
        <v>173</v>
      </c>
    </row>
    <row r="4298" spans="1:18" x14ac:dyDescent="0.25">
      <c r="A4298" t="s">
        <v>5198</v>
      </c>
      <c r="B4298" t="str">
        <f>MID(Tableau1[[#This Row],[ID]],4,LEN(Tableau1[[#This Row],[ID]])-5)</f>
        <v>CM2</v>
      </c>
      <c r="C4298" t="s">
        <v>17473</v>
      </c>
      <c r="D4298">
        <v>0</v>
      </c>
      <c r="E4298">
        <v>10</v>
      </c>
      <c r="F4298">
        <v>1054.8630000000001</v>
      </c>
      <c r="G4298">
        <v>6.2E-2</v>
      </c>
      <c r="H4298">
        <v>4.6959999999999997</v>
      </c>
      <c r="I4298">
        <v>4.758</v>
      </c>
      <c r="J4298">
        <v>1.3030685161800001E-2</v>
      </c>
      <c r="K4298">
        <v>0.98696931483799999</v>
      </c>
      <c r="L4298">
        <v>1</v>
      </c>
      <c r="M4298" s="1" t="s">
        <v>98</v>
      </c>
      <c r="N4298">
        <v>313</v>
      </c>
      <c r="O4298">
        <v>314</v>
      </c>
      <c r="P4298">
        <v>314</v>
      </c>
      <c r="Q4298" t="s">
        <v>18</v>
      </c>
      <c r="R4298" t="s">
        <v>98</v>
      </c>
    </row>
    <row r="4299" spans="1:18" x14ac:dyDescent="0.25">
      <c r="A4299" t="s">
        <v>5198</v>
      </c>
      <c r="B4299" t="str">
        <f>MID(Tableau1[[#This Row],[ID]],4,LEN(Tableau1[[#This Row],[ID]])-5)</f>
        <v>CM2</v>
      </c>
      <c r="C4299" t="s">
        <v>17473</v>
      </c>
      <c r="D4299">
        <v>0</v>
      </c>
      <c r="E4299">
        <v>10</v>
      </c>
      <c r="F4299">
        <v>1085.798</v>
      </c>
      <c r="G4299">
        <v>9.2999999999999999E-2</v>
      </c>
      <c r="H4299">
        <v>30.873000000000001</v>
      </c>
      <c r="I4299">
        <v>30.966000000000001</v>
      </c>
      <c r="J4299">
        <v>3.0032939352799999E-3</v>
      </c>
      <c r="K4299">
        <v>0.99699670606500002</v>
      </c>
      <c r="L4299">
        <v>1</v>
      </c>
      <c r="M4299" s="1" t="s">
        <v>28</v>
      </c>
      <c r="N4299">
        <v>314</v>
      </c>
      <c r="O4299">
        <v>315</v>
      </c>
      <c r="P4299">
        <v>315</v>
      </c>
      <c r="Q4299" t="s">
        <v>18</v>
      </c>
      <c r="R4299" t="s">
        <v>29</v>
      </c>
    </row>
    <row r="4300" spans="1:18" x14ac:dyDescent="0.25">
      <c r="A4300" t="s">
        <v>5198</v>
      </c>
      <c r="B4300" t="str">
        <f>MID(Tableau1[[#This Row],[ID]],4,LEN(Tableau1[[#This Row],[ID]])-5)</f>
        <v>CM2</v>
      </c>
      <c r="C4300" t="s">
        <v>17473</v>
      </c>
      <c r="D4300">
        <v>0</v>
      </c>
      <c r="E4300">
        <v>10</v>
      </c>
      <c r="F4300">
        <v>1091.2729999999999</v>
      </c>
      <c r="G4300">
        <v>48.454000000000001</v>
      </c>
      <c r="H4300">
        <v>5.3819999999999997</v>
      </c>
      <c r="I4300">
        <v>53.835999999999999</v>
      </c>
      <c r="J4300">
        <v>0.90002971989000002</v>
      </c>
      <c r="K4300">
        <v>9.9970280110000004E-2</v>
      </c>
      <c r="L4300">
        <v>41</v>
      </c>
      <c r="M4300" s="1" t="s">
        <v>5246</v>
      </c>
      <c r="N4300">
        <v>315</v>
      </c>
      <c r="O4300">
        <v>356</v>
      </c>
      <c r="P4300">
        <v>356</v>
      </c>
      <c r="Q4300" t="s">
        <v>18</v>
      </c>
      <c r="R4300" t="s">
        <v>5247</v>
      </c>
    </row>
    <row r="4301" spans="1:18" x14ac:dyDescent="0.25">
      <c r="A4301" t="s">
        <v>5198</v>
      </c>
      <c r="B4301" t="str">
        <f>MID(Tableau1[[#This Row],[ID]],4,LEN(Tableau1[[#This Row],[ID]])-5)</f>
        <v>CM2</v>
      </c>
      <c r="C4301" t="s">
        <v>17473</v>
      </c>
      <c r="D4301">
        <v>0</v>
      </c>
      <c r="E4301">
        <v>10</v>
      </c>
      <c r="F4301">
        <v>1143.69</v>
      </c>
      <c r="G4301">
        <v>8.6270000000000007</v>
      </c>
      <c r="H4301">
        <v>3.9630000000000001</v>
      </c>
      <c r="I4301">
        <v>12.59</v>
      </c>
      <c r="J4301">
        <v>0.68522637013499998</v>
      </c>
      <c r="K4301">
        <v>0.31477362986500002</v>
      </c>
      <c r="L4301">
        <v>11</v>
      </c>
      <c r="M4301" s="1" t="s">
        <v>5248</v>
      </c>
      <c r="N4301">
        <v>356</v>
      </c>
      <c r="O4301">
        <v>367</v>
      </c>
      <c r="P4301">
        <v>367</v>
      </c>
      <c r="Q4301" t="s">
        <v>18</v>
      </c>
      <c r="R4301" t="s">
        <v>5249</v>
      </c>
    </row>
    <row r="4302" spans="1:18" x14ac:dyDescent="0.25">
      <c r="A4302" t="s">
        <v>5198</v>
      </c>
      <c r="B4302" t="str">
        <f>MID(Tableau1[[#This Row],[ID]],4,LEN(Tableau1[[#This Row],[ID]])-5)</f>
        <v>CM2</v>
      </c>
      <c r="C4302" t="s">
        <v>17473</v>
      </c>
      <c r="D4302">
        <v>0</v>
      </c>
      <c r="E4302">
        <v>10</v>
      </c>
      <c r="F4302">
        <v>1156.2950000000001</v>
      </c>
      <c r="G4302">
        <v>3.8220000000000001</v>
      </c>
      <c r="H4302">
        <v>3.9780000000000002</v>
      </c>
      <c r="I4302">
        <v>7.8</v>
      </c>
      <c r="J4302">
        <v>0.49</v>
      </c>
      <c r="K4302">
        <v>0.51</v>
      </c>
      <c r="L4302">
        <v>6</v>
      </c>
      <c r="M4302" s="1" t="s">
        <v>5250</v>
      </c>
      <c r="N4302">
        <v>367</v>
      </c>
      <c r="O4302">
        <v>367</v>
      </c>
      <c r="P4302">
        <v>373</v>
      </c>
      <c r="Q4302" t="s">
        <v>18</v>
      </c>
      <c r="R4302" t="s">
        <v>5250</v>
      </c>
    </row>
    <row r="4303" spans="1:18" x14ac:dyDescent="0.25">
      <c r="A4303" t="s">
        <v>5198</v>
      </c>
      <c r="B4303" t="str">
        <f>MID(Tableau1[[#This Row],[ID]],4,LEN(Tableau1[[#This Row],[ID]])-5)</f>
        <v>CM2</v>
      </c>
      <c r="C4303" t="s">
        <v>17473</v>
      </c>
      <c r="D4303">
        <v>0</v>
      </c>
      <c r="E4303">
        <v>10</v>
      </c>
      <c r="F4303">
        <v>1165.951</v>
      </c>
      <c r="G4303">
        <v>3.26</v>
      </c>
      <c r="H4303">
        <v>5.8339999999999996</v>
      </c>
      <c r="I4303">
        <v>9.0939999999999994</v>
      </c>
      <c r="J4303">
        <v>0.35847811744000002</v>
      </c>
      <c r="K4303">
        <v>0.64152188255999998</v>
      </c>
      <c r="L4303">
        <v>2</v>
      </c>
      <c r="M4303" s="1" t="s">
        <v>1564</v>
      </c>
      <c r="N4303">
        <v>367</v>
      </c>
      <c r="O4303">
        <v>375</v>
      </c>
      <c r="P4303">
        <v>375</v>
      </c>
      <c r="Q4303" t="s">
        <v>38</v>
      </c>
      <c r="R4303" t="s">
        <v>1565</v>
      </c>
    </row>
    <row r="4304" spans="1:18" x14ac:dyDescent="0.25">
      <c r="A4304" t="s">
        <v>5198</v>
      </c>
      <c r="B4304" t="str">
        <f>MID(Tableau1[[#This Row],[ID]],4,LEN(Tableau1[[#This Row],[ID]])-5)</f>
        <v>CM2</v>
      </c>
      <c r="C4304" t="s">
        <v>17473</v>
      </c>
      <c r="D4304">
        <v>0</v>
      </c>
      <c r="E4304">
        <v>10</v>
      </c>
      <c r="F4304">
        <v>1174.0160000000001</v>
      </c>
      <c r="G4304">
        <v>8.0660000000000007</v>
      </c>
      <c r="H4304">
        <v>4.8049999999999997</v>
      </c>
      <c r="I4304">
        <v>12.871</v>
      </c>
      <c r="J4304">
        <v>0.62668013363399999</v>
      </c>
      <c r="K4304">
        <v>0.37331986636600001</v>
      </c>
      <c r="L4304">
        <v>11</v>
      </c>
      <c r="M4304" s="1" t="s">
        <v>5251</v>
      </c>
      <c r="N4304">
        <v>375</v>
      </c>
      <c r="O4304">
        <v>386</v>
      </c>
      <c r="P4304">
        <v>386</v>
      </c>
      <c r="Q4304" t="s">
        <v>18</v>
      </c>
      <c r="R4304" t="s">
        <v>5252</v>
      </c>
    </row>
    <row r="4305" spans="1:18" x14ac:dyDescent="0.25">
      <c r="A4305" t="s">
        <v>5198</v>
      </c>
      <c r="B4305" t="str">
        <f>MID(Tableau1[[#This Row],[ID]],4,LEN(Tableau1[[#This Row],[ID]])-5)</f>
        <v>CM2</v>
      </c>
      <c r="C4305" t="s">
        <v>17473</v>
      </c>
      <c r="D4305">
        <v>0</v>
      </c>
      <c r="E4305">
        <v>10</v>
      </c>
      <c r="F4305">
        <v>1186.2470000000001</v>
      </c>
      <c r="G4305">
        <v>1.575</v>
      </c>
      <c r="H4305">
        <v>4.165</v>
      </c>
      <c r="I4305">
        <v>5.74</v>
      </c>
      <c r="J4305">
        <v>0.27439024390200001</v>
      </c>
      <c r="K4305">
        <v>0.72560975609800005</v>
      </c>
      <c r="L4305">
        <v>3</v>
      </c>
      <c r="M4305" s="1" t="s">
        <v>5253</v>
      </c>
      <c r="N4305">
        <v>386</v>
      </c>
      <c r="O4305">
        <v>389</v>
      </c>
      <c r="P4305">
        <v>389</v>
      </c>
      <c r="Q4305" t="s">
        <v>18</v>
      </c>
      <c r="R4305" t="s">
        <v>5254</v>
      </c>
    </row>
    <row r="4306" spans="1:18" x14ac:dyDescent="0.25">
      <c r="A4306" t="s">
        <v>5198</v>
      </c>
      <c r="B4306" t="str">
        <f>MID(Tableau1[[#This Row],[ID]],4,LEN(Tableau1[[#This Row],[ID]])-5)</f>
        <v>CM2</v>
      </c>
      <c r="C4306" t="s">
        <v>17473</v>
      </c>
      <c r="D4306">
        <v>0</v>
      </c>
      <c r="E4306">
        <v>10</v>
      </c>
      <c r="F4306">
        <v>1196.9639999999999</v>
      </c>
      <c r="G4306">
        <v>9.734</v>
      </c>
      <c r="H4306">
        <v>9.1419999999999995</v>
      </c>
      <c r="I4306">
        <v>18.876000000000001</v>
      </c>
      <c r="J4306">
        <v>0.51568128840899996</v>
      </c>
      <c r="K4306">
        <v>0.48431871159099998</v>
      </c>
      <c r="L4306">
        <v>12</v>
      </c>
      <c r="M4306" s="1" t="s">
        <v>5255</v>
      </c>
      <c r="N4306">
        <v>389</v>
      </c>
      <c r="O4306">
        <v>401</v>
      </c>
      <c r="P4306">
        <v>401</v>
      </c>
      <c r="Q4306" t="s">
        <v>18</v>
      </c>
      <c r="R4306" t="s">
        <v>5256</v>
      </c>
    </row>
    <row r="4307" spans="1:18" x14ac:dyDescent="0.25">
      <c r="A4307" t="s">
        <v>5198</v>
      </c>
      <c r="B4307" t="str">
        <f>MID(Tableau1[[#This Row],[ID]],4,LEN(Tableau1[[#This Row],[ID]])-5)</f>
        <v>CM2</v>
      </c>
      <c r="C4307" t="s">
        <v>17473</v>
      </c>
      <c r="D4307">
        <v>0</v>
      </c>
      <c r="E4307">
        <v>10</v>
      </c>
      <c r="F4307">
        <v>1211.223</v>
      </c>
      <c r="G4307">
        <v>18.547999999999998</v>
      </c>
      <c r="H4307">
        <v>4.5250000000000004</v>
      </c>
      <c r="I4307">
        <v>23.073</v>
      </c>
      <c r="J4307">
        <v>0.80388332683200003</v>
      </c>
      <c r="K4307">
        <v>0.19611667316799999</v>
      </c>
      <c r="L4307">
        <v>19</v>
      </c>
      <c r="M4307" s="1" t="s">
        <v>5257</v>
      </c>
      <c r="N4307">
        <v>401</v>
      </c>
      <c r="O4307">
        <v>420</v>
      </c>
      <c r="P4307">
        <v>420</v>
      </c>
      <c r="Q4307" t="s">
        <v>18</v>
      </c>
      <c r="R4307" t="s">
        <v>5258</v>
      </c>
    </row>
    <row r="4308" spans="1:18" x14ac:dyDescent="0.25">
      <c r="A4308" t="s">
        <v>5198</v>
      </c>
      <c r="B4308" t="str">
        <f>MID(Tableau1[[#This Row],[ID]],4,LEN(Tableau1[[#This Row],[ID]])-5)</f>
        <v>CM2</v>
      </c>
      <c r="C4308" t="s">
        <v>17473</v>
      </c>
      <c r="D4308">
        <v>0</v>
      </c>
      <c r="E4308">
        <v>10</v>
      </c>
      <c r="F4308">
        <v>1246.136</v>
      </c>
      <c r="G4308">
        <v>11.824</v>
      </c>
      <c r="H4308">
        <v>16.364999999999998</v>
      </c>
      <c r="I4308">
        <v>28.189</v>
      </c>
      <c r="J4308">
        <v>0.41945439710499999</v>
      </c>
      <c r="K4308">
        <v>0.58054560289500001</v>
      </c>
      <c r="L4308">
        <v>10</v>
      </c>
      <c r="M4308" s="1" t="s">
        <v>5259</v>
      </c>
      <c r="N4308">
        <v>420</v>
      </c>
      <c r="O4308">
        <v>430</v>
      </c>
      <c r="P4308">
        <v>430</v>
      </c>
      <c r="Q4308" t="s">
        <v>18</v>
      </c>
      <c r="R4308" t="s">
        <v>5260</v>
      </c>
    </row>
    <row r="4309" spans="1:18" x14ac:dyDescent="0.25">
      <c r="A4309" t="s">
        <v>5198</v>
      </c>
      <c r="B4309" t="str">
        <f>MID(Tableau1[[#This Row],[ID]],4,LEN(Tableau1[[#This Row],[ID]])-5)</f>
        <v>CM2</v>
      </c>
      <c r="C4309" t="s">
        <v>17473</v>
      </c>
      <c r="D4309">
        <v>0</v>
      </c>
      <c r="E4309">
        <v>10</v>
      </c>
      <c r="F4309">
        <v>1261.845</v>
      </c>
      <c r="G4309">
        <v>12.948</v>
      </c>
      <c r="H4309">
        <v>3.8849999999999998</v>
      </c>
      <c r="I4309">
        <v>16.832999999999998</v>
      </c>
      <c r="J4309">
        <v>0.76920335056099998</v>
      </c>
      <c r="K4309">
        <v>0.230796649439</v>
      </c>
      <c r="L4309">
        <v>18</v>
      </c>
      <c r="M4309" s="1" t="s">
        <v>5261</v>
      </c>
      <c r="N4309">
        <v>430</v>
      </c>
      <c r="O4309">
        <v>448</v>
      </c>
      <c r="P4309">
        <v>448</v>
      </c>
      <c r="Q4309" t="s">
        <v>18</v>
      </c>
      <c r="R4309" t="s">
        <v>5262</v>
      </c>
    </row>
    <row r="4310" spans="1:18" x14ac:dyDescent="0.25">
      <c r="A4310" t="s">
        <v>5198</v>
      </c>
      <c r="B4310" t="str">
        <f>MID(Tableau1[[#This Row],[ID]],4,LEN(Tableau1[[#This Row],[ID]])-5)</f>
        <v>CM2</v>
      </c>
      <c r="C4310" t="s">
        <v>17473</v>
      </c>
      <c r="D4310">
        <v>0</v>
      </c>
      <c r="E4310">
        <v>10</v>
      </c>
      <c r="F4310">
        <v>1279.0360000000001</v>
      </c>
      <c r="G4310">
        <v>7.8E-2</v>
      </c>
      <c r="H4310">
        <v>4.2430000000000003</v>
      </c>
      <c r="I4310">
        <v>4.3209999999999997</v>
      </c>
      <c r="J4310">
        <v>1.8051376996099999E-2</v>
      </c>
      <c r="K4310">
        <v>0.98194862300399999</v>
      </c>
      <c r="L4310">
        <v>1</v>
      </c>
      <c r="M4310" s="1" t="s">
        <v>98</v>
      </c>
      <c r="N4310">
        <v>448</v>
      </c>
      <c r="O4310">
        <v>117</v>
      </c>
      <c r="P4310">
        <v>449</v>
      </c>
      <c r="Q4310" t="s">
        <v>18</v>
      </c>
      <c r="R4310" t="s">
        <v>98</v>
      </c>
    </row>
    <row r="4311" spans="1:18" x14ac:dyDescent="0.25">
      <c r="A4311" t="s">
        <v>5198</v>
      </c>
      <c r="B4311" t="str">
        <f>MID(Tableau1[[#This Row],[ID]],4,LEN(Tableau1[[#This Row],[ID]])-5)</f>
        <v>CM2</v>
      </c>
      <c r="C4311" t="s">
        <v>17473</v>
      </c>
      <c r="D4311">
        <v>0</v>
      </c>
      <c r="E4311">
        <v>10</v>
      </c>
      <c r="F4311">
        <v>1311.7650000000001</v>
      </c>
      <c r="G4311">
        <v>7.8E-2</v>
      </c>
      <c r="H4311">
        <v>32.651000000000003</v>
      </c>
      <c r="I4311">
        <v>32.728999999999999</v>
      </c>
      <c r="J4311">
        <v>2.38320755293E-3</v>
      </c>
      <c r="K4311">
        <v>0.99761679244699997</v>
      </c>
      <c r="L4311">
        <v>0</v>
      </c>
      <c r="N4311">
        <v>117</v>
      </c>
      <c r="O4311">
        <v>116</v>
      </c>
      <c r="P4311">
        <v>448</v>
      </c>
      <c r="Q4311" t="s">
        <v>38</v>
      </c>
      <c r="R4311" t="s">
        <v>47</v>
      </c>
    </row>
    <row r="4312" spans="1:18" x14ac:dyDescent="0.25">
      <c r="A4312" t="s">
        <v>5198</v>
      </c>
      <c r="B4312" t="str">
        <f>MID(Tableau1[[#This Row],[ID]],4,LEN(Tableau1[[#This Row],[ID]])-5)</f>
        <v>CM2</v>
      </c>
      <c r="C4312" t="s">
        <v>17473</v>
      </c>
      <c r="D4312">
        <v>0</v>
      </c>
      <c r="E4312">
        <v>10</v>
      </c>
      <c r="F4312">
        <v>1315.384</v>
      </c>
      <c r="G4312">
        <v>2.8239999999999998</v>
      </c>
      <c r="H4312">
        <v>3.5409999999999999</v>
      </c>
      <c r="I4312">
        <v>6.3650000000000002</v>
      </c>
      <c r="J4312">
        <v>0.44367635506699998</v>
      </c>
      <c r="K4312">
        <v>0.55632364493300002</v>
      </c>
      <c r="L4312">
        <v>1</v>
      </c>
      <c r="M4312" s="1" t="s">
        <v>98</v>
      </c>
      <c r="N4312">
        <v>116</v>
      </c>
      <c r="O4312">
        <v>300</v>
      </c>
      <c r="P4312">
        <v>448</v>
      </c>
      <c r="Q4312" t="s">
        <v>38</v>
      </c>
      <c r="R4312" t="s">
        <v>513</v>
      </c>
    </row>
    <row r="4313" spans="1:18" x14ac:dyDescent="0.25">
      <c r="A4313" t="s">
        <v>5198</v>
      </c>
      <c r="B4313" t="str">
        <f>MID(Tableau1[[#This Row],[ID]],4,LEN(Tableau1[[#This Row],[ID]])-5)</f>
        <v>CM2</v>
      </c>
      <c r="C4313" t="s">
        <v>17473</v>
      </c>
      <c r="D4313">
        <v>0</v>
      </c>
      <c r="E4313">
        <v>10</v>
      </c>
      <c r="F4313">
        <v>1375.164</v>
      </c>
      <c r="G4313">
        <v>4.2119999999999997</v>
      </c>
      <c r="H4313">
        <v>56.956000000000003</v>
      </c>
      <c r="I4313">
        <v>61.167999999999999</v>
      </c>
      <c r="J4313">
        <v>6.8859534397100006E-2</v>
      </c>
      <c r="K4313">
        <v>0.93114046560300001</v>
      </c>
      <c r="L4313">
        <v>5</v>
      </c>
      <c r="M4313" s="1" t="s">
        <v>5263</v>
      </c>
      <c r="N4313">
        <v>300</v>
      </c>
      <c r="O4313">
        <v>0</v>
      </c>
      <c r="P4313">
        <v>451</v>
      </c>
      <c r="Q4313" t="s">
        <v>38</v>
      </c>
      <c r="R4313" t="s">
        <v>5264</v>
      </c>
    </row>
    <row r="4314" spans="1:18" x14ac:dyDescent="0.25">
      <c r="A4314" t="s">
        <v>5265</v>
      </c>
      <c r="B4314" t="str">
        <f>MID(Tableau1[[#This Row],[ID]],4,LEN(Tableau1[[#This Row],[ID]])-5)</f>
        <v>C6</v>
      </c>
      <c r="C4314" t="s">
        <v>17472</v>
      </c>
      <c r="D4314">
        <v>0</v>
      </c>
      <c r="E4314">
        <v>3</v>
      </c>
      <c r="F4314">
        <v>150.08799999999999</v>
      </c>
      <c r="G4314">
        <v>15.007999999999999</v>
      </c>
      <c r="I4314">
        <v>15.007999999999999</v>
      </c>
      <c r="J4314">
        <v>1</v>
      </c>
      <c r="K4314">
        <v>0</v>
      </c>
      <c r="L4314">
        <v>22</v>
      </c>
      <c r="M4314" s="1" t="s">
        <v>5266</v>
      </c>
      <c r="N4314">
        <v>1</v>
      </c>
      <c r="O4314">
        <v>22</v>
      </c>
      <c r="P4314">
        <v>22</v>
      </c>
      <c r="Q4314" t="s">
        <v>18</v>
      </c>
      <c r="R4314" t="s">
        <v>5267</v>
      </c>
    </row>
    <row r="4315" spans="1:18" x14ac:dyDescent="0.25">
      <c r="A4315" t="s">
        <v>5265</v>
      </c>
      <c r="B4315" t="str">
        <f>MID(Tableau1[[#This Row],[ID]],4,LEN(Tableau1[[#This Row],[ID]])-5)</f>
        <v>C6</v>
      </c>
      <c r="C4315" t="s">
        <v>17472</v>
      </c>
      <c r="D4315">
        <v>0</v>
      </c>
      <c r="E4315">
        <v>3</v>
      </c>
      <c r="F4315">
        <v>167.42</v>
      </c>
      <c r="G4315">
        <v>0.17199999999999999</v>
      </c>
      <c r="H4315">
        <v>2.3239999999999998</v>
      </c>
      <c r="I4315">
        <v>2.496</v>
      </c>
      <c r="J4315">
        <v>6.8910256410300005E-2</v>
      </c>
      <c r="K4315">
        <v>0.93108974358999996</v>
      </c>
      <c r="L4315">
        <v>1</v>
      </c>
      <c r="M4315" s="1" t="s">
        <v>28</v>
      </c>
      <c r="N4315">
        <v>22</v>
      </c>
      <c r="O4315">
        <v>23</v>
      </c>
      <c r="P4315">
        <v>23</v>
      </c>
      <c r="Q4315" t="s">
        <v>21</v>
      </c>
      <c r="R4315" t="s">
        <v>29</v>
      </c>
    </row>
    <row r="4316" spans="1:18" x14ac:dyDescent="0.25">
      <c r="A4316" t="s">
        <v>5265</v>
      </c>
      <c r="B4316" t="str">
        <f>MID(Tableau1[[#This Row],[ID]],4,LEN(Tableau1[[#This Row],[ID]])-5)</f>
        <v>C6</v>
      </c>
      <c r="C4316" t="s">
        <v>17472</v>
      </c>
      <c r="D4316">
        <v>0</v>
      </c>
      <c r="E4316">
        <v>3</v>
      </c>
      <c r="F4316">
        <v>176.09399999999999</v>
      </c>
      <c r="G4316">
        <v>2.9009999999999998</v>
      </c>
      <c r="H4316">
        <v>8.5020000000000007</v>
      </c>
      <c r="I4316">
        <v>11.403</v>
      </c>
      <c r="J4316">
        <v>0.25440673507</v>
      </c>
      <c r="K4316">
        <v>0.74559326493</v>
      </c>
      <c r="L4316">
        <v>8</v>
      </c>
      <c r="M4316" s="1" t="s">
        <v>5268</v>
      </c>
      <c r="N4316">
        <v>23</v>
      </c>
      <c r="O4316">
        <v>31</v>
      </c>
      <c r="P4316">
        <v>31</v>
      </c>
      <c r="Q4316" t="s">
        <v>21</v>
      </c>
      <c r="R4316" t="s">
        <v>5269</v>
      </c>
    </row>
    <row r="4317" spans="1:18" x14ac:dyDescent="0.25">
      <c r="A4317" t="s">
        <v>5265</v>
      </c>
      <c r="B4317" t="str">
        <f>MID(Tableau1[[#This Row],[ID]],4,LEN(Tableau1[[#This Row],[ID]])-5)</f>
        <v>C6</v>
      </c>
      <c r="C4317" t="s">
        <v>17472</v>
      </c>
      <c r="D4317">
        <v>0</v>
      </c>
      <c r="E4317">
        <v>3</v>
      </c>
      <c r="F4317">
        <v>182.06899999999999</v>
      </c>
      <c r="G4317">
        <v>8.782</v>
      </c>
      <c r="H4317">
        <v>3.0739999999999998</v>
      </c>
      <c r="I4317">
        <v>11.856</v>
      </c>
      <c r="J4317">
        <v>0.74072199730099997</v>
      </c>
      <c r="K4317">
        <v>0.25927800269899998</v>
      </c>
      <c r="L4317">
        <v>16</v>
      </c>
      <c r="M4317" s="1" t="s">
        <v>5270</v>
      </c>
      <c r="N4317">
        <v>31</v>
      </c>
      <c r="O4317">
        <v>44</v>
      </c>
      <c r="P4317">
        <v>47</v>
      </c>
      <c r="Q4317" t="s">
        <v>21</v>
      </c>
      <c r="R4317" t="s">
        <v>5271</v>
      </c>
    </row>
    <row r="4318" spans="1:18" x14ac:dyDescent="0.25">
      <c r="A4318" t="s">
        <v>5265</v>
      </c>
      <c r="B4318" t="str">
        <f>MID(Tableau1[[#This Row],[ID]],4,LEN(Tableau1[[#This Row],[ID]])-5)</f>
        <v>C6</v>
      </c>
      <c r="C4318" t="s">
        <v>17472</v>
      </c>
      <c r="D4318">
        <v>0</v>
      </c>
      <c r="E4318">
        <v>3</v>
      </c>
      <c r="F4318">
        <v>199.26</v>
      </c>
      <c r="G4318">
        <v>0.109</v>
      </c>
      <c r="H4318">
        <v>8.4090000000000007</v>
      </c>
      <c r="I4318">
        <v>8.5180000000000007</v>
      </c>
      <c r="J4318">
        <v>1.27964310871E-2</v>
      </c>
      <c r="K4318">
        <v>0.98720356891299998</v>
      </c>
      <c r="L4318">
        <v>0</v>
      </c>
      <c r="N4318">
        <v>44</v>
      </c>
      <c r="O4318">
        <v>46</v>
      </c>
      <c r="P4318">
        <v>46</v>
      </c>
      <c r="Q4318" t="s">
        <v>21</v>
      </c>
      <c r="R4318" t="s">
        <v>47</v>
      </c>
    </row>
    <row r="4319" spans="1:18" x14ac:dyDescent="0.25">
      <c r="A4319" t="s">
        <v>5265</v>
      </c>
      <c r="B4319" t="str">
        <f>MID(Tableau1[[#This Row],[ID]],4,LEN(Tableau1[[#This Row],[ID]])-5)</f>
        <v>C6</v>
      </c>
      <c r="C4319" t="s">
        <v>17472</v>
      </c>
      <c r="D4319">
        <v>0</v>
      </c>
      <c r="E4319">
        <v>3</v>
      </c>
      <c r="F4319">
        <v>201.97399999999999</v>
      </c>
      <c r="G4319">
        <v>2.4649999999999999</v>
      </c>
      <c r="H4319">
        <v>2.605</v>
      </c>
      <c r="I4319">
        <v>5.07</v>
      </c>
      <c r="J4319">
        <v>0.48619329388600002</v>
      </c>
      <c r="K4319">
        <v>0.51380670611400003</v>
      </c>
      <c r="L4319">
        <v>4</v>
      </c>
      <c r="M4319" s="1" t="s">
        <v>1457</v>
      </c>
      <c r="N4319">
        <v>46</v>
      </c>
      <c r="O4319">
        <v>50</v>
      </c>
      <c r="P4319">
        <v>50</v>
      </c>
      <c r="Q4319" t="s">
        <v>21</v>
      </c>
      <c r="R4319" t="s">
        <v>1458</v>
      </c>
    </row>
    <row r="4320" spans="1:18" x14ac:dyDescent="0.25">
      <c r="A4320" t="s">
        <v>5265</v>
      </c>
      <c r="B4320" t="str">
        <f>MID(Tableau1[[#This Row],[ID]],4,LEN(Tableau1[[#This Row],[ID]])-5)</f>
        <v>C6</v>
      </c>
      <c r="C4320" t="s">
        <v>17472</v>
      </c>
      <c r="D4320">
        <v>0</v>
      </c>
      <c r="E4320">
        <v>3</v>
      </c>
      <c r="F4320">
        <v>206.607</v>
      </c>
      <c r="G4320">
        <v>7.7539999999999996</v>
      </c>
      <c r="H4320">
        <v>2.1680000000000001</v>
      </c>
      <c r="I4320">
        <v>9.9220000000000006</v>
      </c>
      <c r="J4320">
        <v>0.78149566619599997</v>
      </c>
      <c r="K4320">
        <v>0.218504333804</v>
      </c>
      <c r="L4320">
        <v>16</v>
      </c>
      <c r="M4320" s="1" t="s">
        <v>5272</v>
      </c>
      <c r="N4320">
        <v>50</v>
      </c>
      <c r="O4320">
        <v>66</v>
      </c>
      <c r="P4320">
        <v>66</v>
      </c>
      <c r="Q4320" t="s">
        <v>21</v>
      </c>
      <c r="R4320" t="s">
        <v>5273</v>
      </c>
    </row>
    <row r="4321" spans="1:18" x14ac:dyDescent="0.25">
      <c r="A4321" t="s">
        <v>5265</v>
      </c>
      <c r="B4321" t="str">
        <f>MID(Tableau1[[#This Row],[ID]],4,LEN(Tableau1[[#This Row],[ID]])-5)</f>
        <v>C6</v>
      </c>
      <c r="C4321" t="s">
        <v>17472</v>
      </c>
      <c r="D4321">
        <v>0</v>
      </c>
      <c r="E4321">
        <v>3</v>
      </c>
      <c r="F4321">
        <v>224.93799999999999</v>
      </c>
      <c r="G4321">
        <v>11.637</v>
      </c>
      <c r="H4321">
        <v>10.577</v>
      </c>
      <c r="I4321">
        <v>22.213999999999999</v>
      </c>
      <c r="J4321">
        <v>0.52385882776600001</v>
      </c>
      <c r="K4321">
        <v>0.47614117223399999</v>
      </c>
      <c r="L4321">
        <v>29</v>
      </c>
      <c r="M4321" s="1" t="s">
        <v>5274</v>
      </c>
      <c r="N4321">
        <v>66</v>
      </c>
      <c r="O4321">
        <v>95</v>
      </c>
      <c r="P4321">
        <v>95</v>
      </c>
      <c r="Q4321" t="s">
        <v>18</v>
      </c>
      <c r="R4321" t="s">
        <v>5275</v>
      </c>
    </row>
    <row r="4322" spans="1:18" x14ac:dyDescent="0.25">
      <c r="A4322" t="s">
        <v>5265</v>
      </c>
      <c r="B4322" t="str">
        <f>MID(Tableau1[[#This Row],[ID]],4,LEN(Tableau1[[#This Row],[ID]])-5)</f>
        <v>C6</v>
      </c>
      <c r="C4322" t="s">
        <v>17472</v>
      </c>
      <c r="D4322">
        <v>0</v>
      </c>
      <c r="E4322">
        <v>3</v>
      </c>
      <c r="F4322">
        <v>238.96199999999999</v>
      </c>
      <c r="G4322">
        <v>9.0329999999999995</v>
      </c>
      <c r="H4322">
        <v>2.387</v>
      </c>
      <c r="I4322">
        <v>11.42</v>
      </c>
      <c r="J4322">
        <v>0.79098073555199999</v>
      </c>
      <c r="K4322">
        <v>0.20901926444800001</v>
      </c>
      <c r="L4322">
        <v>25</v>
      </c>
      <c r="M4322" s="1" t="s">
        <v>5276</v>
      </c>
      <c r="N4322">
        <v>95</v>
      </c>
      <c r="O4322">
        <v>120</v>
      </c>
      <c r="P4322">
        <v>120</v>
      </c>
      <c r="Q4322" t="s">
        <v>18</v>
      </c>
      <c r="R4322" t="s">
        <v>5277</v>
      </c>
    </row>
    <row r="4323" spans="1:18" x14ac:dyDescent="0.25">
      <c r="A4323" t="s">
        <v>5265</v>
      </c>
      <c r="B4323" t="str">
        <f>MID(Tableau1[[#This Row],[ID]],4,LEN(Tableau1[[#This Row],[ID]])-5)</f>
        <v>C6</v>
      </c>
      <c r="C4323" t="s">
        <v>17472</v>
      </c>
      <c r="D4323">
        <v>0</v>
      </c>
      <c r="E4323">
        <v>3</v>
      </c>
      <c r="F4323">
        <v>251.03700000000001</v>
      </c>
      <c r="G4323">
        <v>7.8E-2</v>
      </c>
      <c r="H4323">
        <v>3.0419999999999998</v>
      </c>
      <c r="I4323">
        <v>3.12</v>
      </c>
      <c r="J4323">
        <v>2.5000000000000001E-2</v>
      </c>
      <c r="K4323">
        <v>0.97499999999999998</v>
      </c>
      <c r="L4323">
        <v>1</v>
      </c>
      <c r="M4323" s="1" t="s">
        <v>975</v>
      </c>
      <c r="N4323">
        <v>120</v>
      </c>
      <c r="O4323">
        <v>121</v>
      </c>
      <c r="P4323">
        <v>121</v>
      </c>
      <c r="Q4323" t="s">
        <v>18</v>
      </c>
      <c r="R4323" t="s">
        <v>975</v>
      </c>
    </row>
    <row r="4324" spans="1:18" x14ac:dyDescent="0.25">
      <c r="A4324" t="s">
        <v>5265</v>
      </c>
      <c r="B4324" t="str">
        <f>MID(Tableau1[[#This Row],[ID]],4,LEN(Tableau1[[#This Row],[ID]])-5)</f>
        <v>C6</v>
      </c>
      <c r="C4324" t="s">
        <v>17472</v>
      </c>
      <c r="D4324">
        <v>0</v>
      </c>
      <c r="E4324">
        <v>3</v>
      </c>
      <c r="F4324">
        <v>253.642</v>
      </c>
      <c r="G4324">
        <v>0.73299999999999998</v>
      </c>
      <c r="H4324">
        <v>2.5270000000000001</v>
      </c>
      <c r="I4324">
        <v>3.26</v>
      </c>
      <c r="J4324">
        <v>0.22484662576700001</v>
      </c>
      <c r="K4324">
        <v>0.77515337423300001</v>
      </c>
      <c r="L4324">
        <v>2</v>
      </c>
      <c r="M4324" s="1" t="s">
        <v>3280</v>
      </c>
      <c r="N4324">
        <v>121</v>
      </c>
      <c r="O4324">
        <v>123</v>
      </c>
      <c r="P4324">
        <v>123</v>
      </c>
      <c r="Q4324" t="s">
        <v>18</v>
      </c>
      <c r="R4324" t="s">
        <v>3280</v>
      </c>
    </row>
    <row r="4325" spans="1:18" x14ac:dyDescent="0.25">
      <c r="A4325" t="s">
        <v>5265</v>
      </c>
      <c r="B4325" t="str">
        <f>MID(Tableau1[[#This Row],[ID]],4,LEN(Tableau1[[#This Row],[ID]])-5)</f>
        <v>C6</v>
      </c>
      <c r="C4325" t="s">
        <v>17472</v>
      </c>
      <c r="D4325">
        <v>0</v>
      </c>
      <c r="E4325">
        <v>3</v>
      </c>
      <c r="F4325">
        <v>256.94900000000001</v>
      </c>
      <c r="G4325">
        <v>0.25</v>
      </c>
      <c r="H4325">
        <v>2.5739999999999998</v>
      </c>
      <c r="I4325">
        <v>2.8239999999999998</v>
      </c>
      <c r="J4325">
        <v>8.8526912181300002E-2</v>
      </c>
      <c r="K4325">
        <v>0.91147308781900005</v>
      </c>
      <c r="L4325">
        <v>1</v>
      </c>
      <c r="M4325" s="1" t="s">
        <v>98</v>
      </c>
      <c r="N4325">
        <v>123</v>
      </c>
      <c r="O4325">
        <v>65</v>
      </c>
      <c r="P4325">
        <v>124</v>
      </c>
      <c r="Q4325" t="s">
        <v>18</v>
      </c>
      <c r="R4325" t="s">
        <v>98</v>
      </c>
    </row>
    <row r="4326" spans="1:18" x14ac:dyDescent="0.25">
      <c r="A4326" t="s">
        <v>5265</v>
      </c>
      <c r="B4326" t="str">
        <f>MID(Tableau1[[#This Row],[ID]],4,LEN(Tableau1[[#This Row],[ID]])-5)</f>
        <v>C6</v>
      </c>
      <c r="C4326" t="s">
        <v>17472</v>
      </c>
      <c r="D4326">
        <v>0</v>
      </c>
      <c r="E4326">
        <v>3</v>
      </c>
      <c r="F4326">
        <v>285.31</v>
      </c>
      <c r="G4326">
        <v>0.218</v>
      </c>
      <c r="H4326">
        <v>28.111000000000001</v>
      </c>
      <c r="I4326">
        <v>28.329000000000001</v>
      </c>
      <c r="J4326">
        <v>7.6952945744599996E-3</v>
      </c>
      <c r="K4326">
        <v>0.99230470542600002</v>
      </c>
      <c r="L4326">
        <v>1</v>
      </c>
      <c r="M4326" s="1" t="s">
        <v>98</v>
      </c>
      <c r="N4326">
        <v>65</v>
      </c>
      <c r="O4326">
        <v>68</v>
      </c>
      <c r="P4326">
        <v>125</v>
      </c>
      <c r="Q4326" t="s">
        <v>38</v>
      </c>
      <c r="R4326" t="s">
        <v>98</v>
      </c>
    </row>
    <row r="4327" spans="1:18" x14ac:dyDescent="0.25">
      <c r="A4327" t="s">
        <v>5265</v>
      </c>
      <c r="B4327" t="str">
        <f>MID(Tableau1[[#This Row],[ID]],4,LEN(Tableau1[[#This Row],[ID]])-5)</f>
        <v>C6</v>
      </c>
      <c r="C4327" t="s">
        <v>17472</v>
      </c>
      <c r="D4327">
        <v>0</v>
      </c>
      <c r="E4327">
        <v>3</v>
      </c>
      <c r="F4327">
        <v>288.74200000000002</v>
      </c>
      <c r="G4327">
        <v>3.2759999999999998</v>
      </c>
      <c r="H4327">
        <v>3.214</v>
      </c>
      <c r="I4327">
        <v>6.49</v>
      </c>
      <c r="J4327">
        <v>0.50477657935300002</v>
      </c>
      <c r="K4327">
        <v>0.49522342064699998</v>
      </c>
      <c r="L4327">
        <v>2</v>
      </c>
      <c r="M4327" s="1" t="s">
        <v>5278</v>
      </c>
      <c r="N4327">
        <v>68</v>
      </c>
      <c r="O4327">
        <v>68</v>
      </c>
      <c r="P4327">
        <v>125</v>
      </c>
      <c r="Q4327" t="s">
        <v>38</v>
      </c>
      <c r="R4327" t="s">
        <v>5279</v>
      </c>
    </row>
    <row r="4328" spans="1:18" x14ac:dyDescent="0.25">
      <c r="A4328" t="s">
        <v>5265</v>
      </c>
      <c r="B4328" t="str">
        <f>MID(Tableau1[[#This Row],[ID]],4,LEN(Tableau1[[#This Row],[ID]])-5)</f>
        <v>C6</v>
      </c>
      <c r="C4328" t="s">
        <v>17472</v>
      </c>
      <c r="D4328">
        <v>0</v>
      </c>
      <c r="E4328">
        <v>3</v>
      </c>
      <c r="F4328">
        <v>296.339</v>
      </c>
      <c r="G4328">
        <v>0.125</v>
      </c>
      <c r="H4328">
        <v>4.3209999999999997</v>
      </c>
      <c r="I4328">
        <v>4.4459999999999997</v>
      </c>
      <c r="J4328">
        <v>2.81151596941E-2</v>
      </c>
      <c r="K4328">
        <v>0.97188484030599998</v>
      </c>
      <c r="L4328">
        <v>0</v>
      </c>
      <c r="N4328">
        <v>68</v>
      </c>
      <c r="O4328">
        <v>66</v>
      </c>
      <c r="P4328">
        <v>124</v>
      </c>
      <c r="Q4328" t="s">
        <v>38</v>
      </c>
      <c r="R4328" t="s">
        <v>47</v>
      </c>
    </row>
    <row r="4329" spans="1:18" x14ac:dyDescent="0.25">
      <c r="A4329" t="s">
        <v>5265</v>
      </c>
      <c r="B4329" t="str">
        <f>MID(Tableau1[[#This Row],[ID]],4,LEN(Tableau1[[#This Row],[ID]])-5)</f>
        <v>C6</v>
      </c>
      <c r="C4329" t="s">
        <v>17472</v>
      </c>
      <c r="D4329">
        <v>0</v>
      </c>
      <c r="E4329">
        <v>3</v>
      </c>
      <c r="F4329">
        <v>302.17399999999998</v>
      </c>
      <c r="G4329">
        <v>0.124</v>
      </c>
      <c r="H4329">
        <v>5.71</v>
      </c>
      <c r="I4329">
        <v>5.8339999999999996</v>
      </c>
      <c r="J4329">
        <v>2.1254713747000002E-2</v>
      </c>
      <c r="K4329">
        <v>0.97874528625299995</v>
      </c>
      <c r="L4329">
        <v>1</v>
      </c>
      <c r="M4329" s="1" t="s">
        <v>28</v>
      </c>
      <c r="N4329">
        <v>66</v>
      </c>
      <c r="O4329">
        <v>80</v>
      </c>
      <c r="P4329">
        <v>125</v>
      </c>
      <c r="Q4329" t="s">
        <v>38</v>
      </c>
      <c r="R4329" t="s">
        <v>29</v>
      </c>
    </row>
    <row r="4330" spans="1:18" x14ac:dyDescent="0.25">
      <c r="A4330" t="s">
        <v>5265</v>
      </c>
      <c r="B4330" t="str">
        <f>MID(Tableau1[[#This Row],[ID]],4,LEN(Tableau1[[#This Row],[ID]])-5)</f>
        <v>C6</v>
      </c>
      <c r="C4330" t="s">
        <v>17472</v>
      </c>
      <c r="D4330">
        <v>0</v>
      </c>
      <c r="E4330">
        <v>3</v>
      </c>
      <c r="F4330">
        <v>314.02999999999997</v>
      </c>
      <c r="G4330">
        <v>0.125</v>
      </c>
      <c r="H4330">
        <v>11.731999999999999</v>
      </c>
      <c r="I4330">
        <v>11.856999999999999</v>
      </c>
      <c r="J4330">
        <v>1.05422956903E-2</v>
      </c>
      <c r="K4330">
        <v>0.98945770431000002</v>
      </c>
      <c r="L4330">
        <v>0</v>
      </c>
      <c r="N4330">
        <v>80</v>
      </c>
      <c r="O4330">
        <v>124</v>
      </c>
      <c r="P4330">
        <v>124</v>
      </c>
      <c r="Q4330" t="s">
        <v>38</v>
      </c>
      <c r="R4330" t="s">
        <v>47</v>
      </c>
    </row>
    <row r="4331" spans="1:18" x14ac:dyDescent="0.25">
      <c r="A4331" t="s">
        <v>5265</v>
      </c>
      <c r="B4331" t="str">
        <f>MID(Tableau1[[#This Row],[ID]],4,LEN(Tableau1[[#This Row],[ID]])-5)</f>
        <v>C6</v>
      </c>
      <c r="C4331" t="s">
        <v>17472</v>
      </c>
      <c r="D4331">
        <v>0</v>
      </c>
      <c r="E4331">
        <v>3</v>
      </c>
      <c r="F4331">
        <v>331.25200000000001</v>
      </c>
      <c r="G4331">
        <v>9.4E-2</v>
      </c>
      <c r="H4331">
        <v>17.097000000000001</v>
      </c>
      <c r="I4331">
        <v>17.190999999999999</v>
      </c>
      <c r="J4331">
        <v>5.4679774300499997E-3</v>
      </c>
      <c r="K4331">
        <v>0.99453202256999995</v>
      </c>
      <c r="L4331">
        <v>1</v>
      </c>
      <c r="M4331" s="1" t="s">
        <v>28</v>
      </c>
      <c r="N4331">
        <v>124</v>
      </c>
      <c r="O4331">
        <v>125</v>
      </c>
      <c r="P4331">
        <v>125</v>
      </c>
      <c r="Q4331" t="s">
        <v>18</v>
      </c>
      <c r="R4331" t="s">
        <v>29</v>
      </c>
    </row>
    <row r="4332" spans="1:18" x14ac:dyDescent="0.25">
      <c r="A4332" t="s">
        <v>5265</v>
      </c>
      <c r="B4332" t="str">
        <f>MID(Tableau1[[#This Row],[ID]],4,LEN(Tableau1[[#This Row],[ID]])-5)</f>
        <v>C6</v>
      </c>
      <c r="C4332" t="s">
        <v>17472</v>
      </c>
      <c r="D4332">
        <v>0</v>
      </c>
      <c r="E4332">
        <v>3</v>
      </c>
      <c r="F4332">
        <v>338.81799999999998</v>
      </c>
      <c r="G4332">
        <v>6.3650000000000002</v>
      </c>
      <c r="H4332">
        <v>7.4720000000000004</v>
      </c>
      <c r="I4332">
        <v>13.837</v>
      </c>
      <c r="J4332">
        <v>0.4599985546</v>
      </c>
      <c r="K4332">
        <v>0.54000144539999995</v>
      </c>
      <c r="L4332">
        <v>7</v>
      </c>
      <c r="M4332" s="1" t="s">
        <v>5280</v>
      </c>
      <c r="N4332">
        <v>126</v>
      </c>
      <c r="O4332">
        <v>132</v>
      </c>
      <c r="P4332">
        <v>132</v>
      </c>
      <c r="Q4332" t="s">
        <v>18</v>
      </c>
      <c r="R4332" t="s">
        <v>5281</v>
      </c>
    </row>
    <row r="4333" spans="1:18" x14ac:dyDescent="0.25">
      <c r="A4333" t="s">
        <v>5265</v>
      </c>
      <c r="B4333" t="str">
        <f>MID(Tableau1[[#This Row],[ID]],4,LEN(Tableau1[[#This Row],[ID]])-5)</f>
        <v>C6</v>
      </c>
      <c r="C4333" t="s">
        <v>17472</v>
      </c>
      <c r="D4333">
        <v>0</v>
      </c>
      <c r="E4333">
        <v>3</v>
      </c>
      <c r="F4333">
        <v>347.44499999999999</v>
      </c>
      <c r="G4333">
        <v>2.2149999999999999</v>
      </c>
      <c r="H4333">
        <v>2.262</v>
      </c>
      <c r="I4333">
        <v>4.4770000000000003</v>
      </c>
      <c r="J4333">
        <v>0.494750949296</v>
      </c>
      <c r="K4333">
        <v>0.50524905070399995</v>
      </c>
      <c r="L4333">
        <v>4</v>
      </c>
      <c r="M4333" s="1" t="s">
        <v>3507</v>
      </c>
      <c r="N4333">
        <v>132</v>
      </c>
      <c r="O4333">
        <v>136</v>
      </c>
      <c r="P4333">
        <v>136</v>
      </c>
      <c r="Q4333" t="s">
        <v>21</v>
      </c>
      <c r="R4333" t="s">
        <v>3508</v>
      </c>
    </row>
    <row r="4334" spans="1:18" x14ac:dyDescent="0.25">
      <c r="A4334" t="s">
        <v>5265</v>
      </c>
      <c r="B4334" t="str">
        <f>MID(Tableau1[[#This Row],[ID]],4,LEN(Tableau1[[#This Row],[ID]])-5)</f>
        <v>C6</v>
      </c>
      <c r="C4334" t="s">
        <v>17472</v>
      </c>
      <c r="D4334">
        <v>0</v>
      </c>
      <c r="E4334">
        <v>3</v>
      </c>
      <c r="F4334">
        <v>352.03199999999998</v>
      </c>
      <c r="G4334">
        <v>4.399</v>
      </c>
      <c r="H4334">
        <v>2.3719999999999999</v>
      </c>
      <c r="I4334">
        <v>6.7709999999999999</v>
      </c>
      <c r="J4334">
        <v>0.64968246935499996</v>
      </c>
      <c r="K4334">
        <v>0.35031753064499999</v>
      </c>
      <c r="L4334">
        <v>7</v>
      </c>
      <c r="M4334" s="1" t="s">
        <v>5282</v>
      </c>
      <c r="N4334">
        <v>136</v>
      </c>
      <c r="O4334">
        <v>143</v>
      </c>
      <c r="P4334">
        <v>143</v>
      </c>
      <c r="Q4334" t="s">
        <v>21</v>
      </c>
      <c r="R4334" t="s">
        <v>5283</v>
      </c>
    </row>
    <row r="4335" spans="1:18" x14ac:dyDescent="0.25">
      <c r="A4335" t="s">
        <v>5265</v>
      </c>
      <c r="B4335" t="str">
        <f>MID(Tableau1[[#This Row],[ID]],4,LEN(Tableau1[[#This Row],[ID]])-5)</f>
        <v>C6</v>
      </c>
      <c r="C4335" t="s">
        <v>17472</v>
      </c>
      <c r="D4335">
        <v>0</v>
      </c>
      <c r="E4335">
        <v>3</v>
      </c>
      <c r="F4335">
        <v>358.584</v>
      </c>
      <c r="G4335">
        <v>2.5270000000000001</v>
      </c>
      <c r="H4335">
        <v>2.153</v>
      </c>
      <c r="I4335">
        <v>4.68</v>
      </c>
      <c r="J4335">
        <v>0.53995726495700003</v>
      </c>
      <c r="K4335">
        <v>0.46004273504299997</v>
      </c>
      <c r="L4335">
        <v>6</v>
      </c>
      <c r="M4335" s="1" t="s">
        <v>5284</v>
      </c>
      <c r="N4335">
        <v>143</v>
      </c>
      <c r="O4335">
        <v>149</v>
      </c>
      <c r="P4335">
        <v>149</v>
      </c>
      <c r="Q4335" t="s">
        <v>18</v>
      </c>
      <c r="R4335" t="s">
        <v>5285</v>
      </c>
    </row>
    <row r="4336" spans="1:18" x14ac:dyDescent="0.25">
      <c r="A4336" t="s">
        <v>5265</v>
      </c>
      <c r="B4336" t="str">
        <f>MID(Tableau1[[#This Row],[ID]],4,LEN(Tableau1[[#This Row],[ID]])-5)</f>
        <v>C6</v>
      </c>
      <c r="C4336" t="s">
        <v>17472</v>
      </c>
      <c r="D4336">
        <v>0</v>
      </c>
      <c r="E4336">
        <v>3</v>
      </c>
      <c r="F4336">
        <v>365.089</v>
      </c>
      <c r="G4336">
        <v>4.0720000000000001</v>
      </c>
      <c r="H4336">
        <v>3.9780000000000002</v>
      </c>
      <c r="I4336">
        <v>8.0500000000000007</v>
      </c>
      <c r="J4336">
        <v>0.50583850931700003</v>
      </c>
      <c r="K4336">
        <v>0.49416149068300003</v>
      </c>
      <c r="L4336">
        <v>9</v>
      </c>
      <c r="M4336" s="1" t="s">
        <v>5286</v>
      </c>
      <c r="N4336">
        <v>149</v>
      </c>
      <c r="O4336">
        <v>158</v>
      </c>
      <c r="P4336">
        <v>158</v>
      </c>
      <c r="Q4336" t="s">
        <v>18</v>
      </c>
      <c r="R4336" t="s">
        <v>5287</v>
      </c>
    </row>
    <row r="4337" spans="1:18" x14ac:dyDescent="0.25">
      <c r="A4337" t="s">
        <v>5265</v>
      </c>
      <c r="B4337" t="str">
        <f>MID(Tableau1[[#This Row],[ID]],4,LEN(Tableau1[[#This Row],[ID]])-5)</f>
        <v>C6</v>
      </c>
      <c r="C4337" t="s">
        <v>17472</v>
      </c>
      <c r="D4337">
        <v>0</v>
      </c>
      <c r="E4337">
        <v>3</v>
      </c>
      <c r="F4337">
        <v>371.59399999999999</v>
      </c>
      <c r="G4337">
        <v>4.2430000000000003</v>
      </c>
      <c r="H4337">
        <v>2.4329999999999998</v>
      </c>
      <c r="I4337">
        <v>6.6760000000000002</v>
      </c>
      <c r="J4337">
        <v>0.63556021569800003</v>
      </c>
      <c r="K4337">
        <v>0.36443978430200002</v>
      </c>
      <c r="L4337">
        <v>2</v>
      </c>
      <c r="M4337" s="1" t="s">
        <v>5288</v>
      </c>
      <c r="N4337">
        <v>158</v>
      </c>
      <c r="O4337">
        <v>160</v>
      </c>
      <c r="P4337">
        <v>160</v>
      </c>
      <c r="Q4337" t="s">
        <v>18</v>
      </c>
      <c r="R4337" t="s">
        <v>5289</v>
      </c>
    </row>
    <row r="4338" spans="1:18" x14ac:dyDescent="0.25">
      <c r="A4338" t="s">
        <v>5265</v>
      </c>
      <c r="B4338" t="str">
        <f>MID(Tableau1[[#This Row],[ID]],4,LEN(Tableau1[[#This Row],[ID]])-5)</f>
        <v>C6</v>
      </c>
      <c r="C4338" t="s">
        <v>17472</v>
      </c>
      <c r="D4338">
        <v>0</v>
      </c>
      <c r="E4338">
        <v>3</v>
      </c>
      <c r="F4338">
        <v>378.64499999999998</v>
      </c>
      <c r="G4338">
        <v>3.8069999999999999</v>
      </c>
      <c r="H4338">
        <v>2.8079999999999998</v>
      </c>
      <c r="I4338">
        <v>6.6150000000000002</v>
      </c>
      <c r="J4338">
        <v>0.57551020408200004</v>
      </c>
      <c r="K4338">
        <v>0.42448979591800001</v>
      </c>
      <c r="L4338">
        <v>10</v>
      </c>
      <c r="M4338" s="1" t="s">
        <v>5290</v>
      </c>
      <c r="N4338">
        <v>160</v>
      </c>
      <c r="O4338">
        <v>170</v>
      </c>
      <c r="P4338">
        <v>170</v>
      </c>
      <c r="Q4338" t="s">
        <v>18</v>
      </c>
      <c r="R4338" t="s">
        <v>5291</v>
      </c>
    </row>
    <row r="4339" spans="1:18" x14ac:dyDescent="0.25">
      <c r="A4339" t="s">
        <v>5265</v>
      </c>
      <c r="B4339" t="str">
        <f>MID(Tableau1[[#This Row],[ID]],4,LEN(Tableau1[[#This Row],[ID]])-5)</f>
        <v>C6</v>
      </c>
      <c r="C4339" t="s">
        <v>17472</v>
      </c>
      <c r="D4339">
        <v>0</v>
      </c>
      <c r="E4339">
        <v>3</v>
      </c>
      <c r="F4339">
        <v>390.31400000000002</v>
      </c>
      <c r="G4339">
        <v>8.4870000000000001</v>
      </c>
      <c r="H4339">
        <v>7.8620000000000001</v>
      </c>
      <c r="I4339">
        <v>16.349</v>
      </c>
      <c r="J4339">
        <v>0.51911431891899995</v>
      </c>
      <c r="K4339">
        <v>0.48088568108099999</v>
      </c>
      <c r="L4339">
        <v>0</v>
      </c>
      <c r="N4339">
        <v>170</v>
      </c>
      <c r="O4339">
        <v>60</v>
      </c>
      <c r="P4339">
        <v>60</v>
      </c>
      <c r="Q4339" t="s">
        <v>21</v>
      </c>
      <c r="R4339" t="s">
        <v>5292</v>
      </c>
    </row>
    <row r="4340" spans="1:18" x14ac:dyDescent="0.25">
      <c r="A4340" t="s">
        <v>5265</v>
      </c>
      <c r="B4340" t="str">
        <f>MID(Tableau1[[#This Row],[ID]],4,LEN(Tableau1[[#This Row],[ID]])-5)</f>
        <v>C6</v>
      </c>
      <c r="C4340" t="s">
        <v>17472</v>
      </c>
      <c r="D4340">
        <v>0</v>
      </c>
      <c r="E4340">
        <v>3</v>
      </c>
      <c r="F4340">
        <v>401.20299999999997</v>
      </c>
      <c r="G4340">
        <v>2.2930000000000001</v>
      </c>
      <c r="H4340">
        <v>2.4020000000000001</v>
      </c>
      <c r="I4340">
        <v>4.6950000000000003</v>
      </c>
      <c r="J4340">
        <v>0.488391906283</v>
      </c>
      <c r="K4340">
        <v>0.511608093717</v>
      </c>
      <c r="L4340">
        <v>5</v>
      </c>
      <c r="M4340" s="1" t="s">
        <v>5293</v>
      </c>
      <c r="N4340">
        <v>60</v>
      </c>
      <c r="O4340">
        <v>65</v>
      </c>
      <c r="P4340">
        <v>65</v>
      </c>
      <c r="Q4340" t="s">
        <v>18</v>
      </c>
      <c r="R4340" t="s">
        <v>5293</v>
      </c>
    </row>
    <row r="4341" spans="1:18" x14ac:dyDescent="0.25">
      <c r="A4341" t="s">
        <v>5265</v>
      </c>
      <c r="B4341" t="str">
        <f>MID(Tableau1[[#This Row],[ID]],4,LEN(Tableau1[[#This Row],[ID]])-5)</f>
        <v>C6</v>
      </c>
      <c r="C4341" t="s">
        <v>17472</v>
      </c>
      <c r="D4341">
        <v>0</v>
      </c>
      <c r="E4341">
        <v>3</v>
      </c>
      <c r="F4341">
        <v>405.83600000000001</v>
      </c>
      <c r="G4341">
        <v>1.514</v>
      </c>
      <c r="H4341">
        <v>2.34</v>
      </c>
      <c r="I4341">
        <v>3.8540000000000001</v>
      </c>
      <c r="J4341">
        <v>0.39283860923699998</v>
      </c>
      <c r="K4341">
        <v>0.60716139076300002</v>
      </c>
      <c r="L4341">
        <v>2</v>
      </c>
      <c r="M4341" s="1" t="s">
        <v>158</v>
      </c>
      <c r="N4341">
        <v>65</v>
      </c>
      <c r="O4341">
        <v>67</v>
      </c>
      <c r="P4341">
        <v>67</v>
      </c>
      <c r="Q4341" t="s">
        <v>18</v>
      </c>
      <c r="R4341" t="s">
        <v>159</v>
      </c>
    </row>
    <row r="4342" spans="1:18" x14ac:dyDescent="0.25">
      <c r="A4342" t="s">
        <v>5265</v>
      </c>
      <c r="B4342" t="str">
        <f>MID(Tableau1[[#This Row],[ID]],4,LEN(Tableau1[[#This Row],[ID]])-5)</f>
        <v>C6</v>
      </c>
      <c r="C4342" t="s">
        <v>17472</v>
      </c>
      <c r="D4342">
        <v>0</v>
      </c>
      <c r="E4342">
        <v>3</v>
      </c>
      <c r="F4342">
        <v>416.52199999999999</v>
      </c>
      <c r="G4342">
        <v>1.6379999999999999</v>
      </c>
      <c r="H4342">
        <v>9.1720000000000006</v>
      </c>
      <c r="I4342">
        <v>10.81</v>
      </c>
      <c r="J4342">
        <v>0.15152636447699999</v>
      </c>
      <c r="K4342">
        <v>0.84847363552300004</v>
      </c>
      <c r="L4342">
        <v>6</v>
      </c>
      <c r="M4342" s="1" t="s">
        <v>5294</v>
      </c>
      <c r="N4342">
        <v>67</v>
      </c>
      <c r="O4342">
        <v>73</v>
      </c>
      <c r="P4342">
        <v>73</v>
      </c>
      <c r="Q4342" t="s">
        <v>18</v>
      </c>
      <c r="R4342" t="s">
        <v>5295</v>
      </c>
    </row>
    <row r="4343" spans="1:18" x14ac:dyDescent="0.25">
      <c r="A4343" t="s">
        <v>5265</v>
      </c>
      <c r="B4343" t="str">
        <f>MID(Tableau1[[#This Row],[ID]],4,LEN(Tableau1[[#This Row],[ID]])-5)</f>
        <v>C6</v>
      </c>
      <c r="C4343" t="s">
        <v>17472</v>
      </c>
      <c r="D4343">
        <v>0</v>
      </c>
      <c r="E4343">
        <v>3</v>
      </c>
      <c r="F4343">
        <v>420.32900000000001</v>
      </c>
      <c r="G4343">
        <v>1.825</v>
      </c>
      <c r="H4343">
        <v>2.169</v>
      </c>
      <c r="I4343">
        <v>3.9940000000000002</v>
      </c>
      <c r="J4343">
        <v>0.45693540310500003</v>
      </c>
      <c r="K4343">
        <v>0.54306459689499997</v>
      </c>
      <c r="L4343">
        <v>6</v>
      </c>
      <c r="M4343" s="1" t="s">
        <v>5296</v>
      </c>
      <c r="N4343">
        <v>73</v>
      </c>
      <c r="O4343">
        <v>79</v>
      </c>
      <c r="P4343">
        <v>79</v>
      </c>
      <c r="Q4343" t="s">
        <v>18</v>
      </c>
      <c r="R4343" t="s">
        <v>5297</v>
      </c>
    </row>
    <row r="4344" spans="1:18" x14ac:dyDescent="0.25">
      <c r="A4344" t="s">
        <v>5265</v>
      </c>
      <c r="B4344" t="str">
        <f>MID(Tableau1[[#This Row],[ID]],4,LEN(Tableau1[[#This Row],[ID]])-5)</f>
        <v>C6</v>
      </c>
      <c r="C4344" t="s">
        <v>17472</v>
      </c>
      <c r="D4344">
        <v>0</v>
      </c>
      <c r="E4344">
        <v>3</v>
      </c>
      <c r="F4344">
        <v>428.02</v>
      </c>
      <c r="G4344">
        <v>3.4630000000000001</v>
      </c>
      <c r="H4344">
        <v>5.8659999999999997</v>
      </c>
      <c r="I4344">
        <v>9.3290000000000006</v>
      </c>
      <c r="J4344">
        <v>0.37120806088500002</v>
      </c>
      <c r="K4344">
        <v>0.62879193911499998</v>
      </c>
      <c r="L4344">
        <v>9</v>
      </c>
      <c r="M4344" s="1" t="s">
        <v>5298</v>
      </c>
      <c r="N4344">
        <v>79</v>
      </c>
      <c r="O4344">
        <v>87</v>
      </c>
      <c r="P4344">
        <v>87</v>
      </c>
      <c r="Q4344" t="s">
        <v>21</v>
      </c>
      <c r="R4344" t="s">
        <v>5299</v>
      </c>
    </row>
    <row r="4345" spans="1:18" x14ac:dyDescent="0.25">
      <c r="A4345" t="s">
        <v>5265</v>
      </c>
      <c r="B4345" t="str">
        <f>MID(Tableau1[[#This Row],[ID]],4,LEN(Tableau1[[#This Row],[ID]])-5)</f>
        <v>C6</v>
      </c>
      <c r="C4345" t="s">
        <v>17472</v>
      </c>
      <c r="D4345">
        <v>0</v>
      </c>
      <c r="E4345">
        <v>3</v>
      </c>
      <c r="F4345">
        <v>433.464</v>
      </c>
      <c r="G4345">
        <v>4.54</v>
      </c>
      <c r="H4345">
        <v>1.9810000000000001</v>
      </c>
      <c r="I4345">
        <v>6.5209999999999999</v>
      </c>
      <c r="J4345">
        <v>0.696212237387</v>
      </c>
      <c r="K4345">
        <v>0.303787762613</v>
      </c>
      <c r="L4345">
        <v>4</v>
      </c>
      <c r="M4345" s="1" t="s">
        <v>4945</v>
      </c>
      <c r="N4345">
        <v>87</v>
      </c>
      <c r="O4345">
        <v>91</v>
      </c>
      <c r="P4345">
        <v>91</v>
      </c>
      <c r="Q4345" t="s">
        <v>18</v>
      </c>
      <c r="R4345" t="s">
        <v>5300</v>
      </c>
    </row>
    <row r="4346" spans="1:18" x14ac:dyDescent="0.25">
      <c r="A4346" t="s">
        <v>5265</v>
      </c>
      <c r="B4346" t="str">
        <f>MID(Tableau1[[#This Row],[ID]],4,LEN(Tableau1[[#This Row],[ID]])-5)</f>
        <v>C6</v>
      </c>
      <c r="C4346" t="s">
        <v>17472</v>
      </c>
      <c r="D4346">
        <v>0</v>
      </c>
      <c r="E4346">
        <v>3</v>
      </c>
      <c r="F4346">
        <v>440.85899999999998</v>
      </c>
      <c r="G4346">
        <v>9.1259999999999994</v>
      </c>
      <c r="H4346">
        <v>2.855</v>
      </c>
      <c r="I4346">
        <v>11.981</v>
      </c>
      <c r="J4346">
        <v>0.76170603455499997</v>
      </c>
      <c r="K4346">
        <v>0.23829396544500001</v>
      </c>
      <c r="L4346">
        <v>18</v>
      </c>
      <c r="M4346" s="1" t="s">
        <v>5301</v>
      </c>
      <c r="N4346">
        <v>91</v>
      </c>
      <c r="O4346">
        <v>109</v>
      </c>
      <c r="P4346">
        <v>109</v>
      </c>
      <c r="Q4346" t="s">
        <v>18</v>
      </c>
      <c r="R4346" t="s">
        <v>5302</v>
      </c>
    </row>
    <row r="4347" spans="1:18" x14ac:dyDescent="0.25">
      <c r="A4347" t="s">
        <v>5265</v>
      </c>
      <c r="B4347" t="str">
        <f>MID(Tableau1[[#This Row],[ID]],4,LEN(Tableau1[[#This Row],[ID]])-5)</f>
        <v>C6</v>
      </c>
      <c r="C4347" t="s">
        <v>17472</v>
      </c>
      <c r="D4347">
        <v>0</v>
      </c>
      <c r="E4347">
        <v>3</v>
      </c>
      <c r="F4347">
        <v>456.88</v>
      </c>
      <c r="G4347">
        <v>6.3019999999999996</v>
      </c>
      <c r="H4347">
        <v>6.8949999999999996</v>
      </c>
      <c r="I4347">
        <v>13.196999999999999</v>
      </c>
      <c r="J4347">
        <v>0.47753277259999999</v>
      </c>
      <c r="K4347">
        <v>0.52246722739999996</v>
      </c>
      <c r="L4347">
        <v>14</v>
      </c>
      <c r="M4347" s="1" t="s">
        <v>5303</v>
      </c>
      <c r="N4347">
        <v>109</v>
      </c>
      <c r="O4347">
        <v>123</v>
      </c>
      <c r="P4347">
        <v>123</v>
      </c>
      <c r="Q4347" t="s">
        <v>18</v>
      </c>
      <c r="R4347" t="s">
        <v>5304</v>
      </c>
    </row>
    <row r="4348" spans="1:18" x14ac:dyDescent="0.25">
      <c r="A4348" t="s">
        <v>5265</v>
      </c>
      <c r="B4348" t="str">
        <f>MID(Tableau1[[#This Row],[ID]],4,LEN(Tableau1[[#This Row],[ID]])-5)</f>
        <v>C6</v>
      </c>
      <c r="C4348" t="s">
        <v>17472</v>
      </c>
      <c r="D4348">
        <v>0</v>
      </c>
      <c r="E4348">
        <v>3</v>
      </c>
      <c r="F4348">
        <v>467.09800000000001</v>
      </c>
      <c r="G4348">
        <v>6.7389999999999999</v>
      </c>
      <c r="H4348">
        <v>3.9159999999999999</v>
      </c>
      <c r="I4348">
        <v>10.654999999999999</v>
      </c>
      <c r="J4348">
        <v>0.63247301736299999</v>
      </c>
      <c r="K4348">
        <v>0.36752698263700001</v>
      </c>
      <c r="L4348">
        <v>9</v>
      </c>
      <c r="M4348" s="1" t="s">
        <v>5305</v>
      </c>
      <c r="N4348">
        <v>123</v>
      </c>
      <c r="O4348">
        <v>132</v>
      </c>
      <c r="P4348">
        <v>132</v>
      </c>
      <c r="Q4348" t="s">
        <v>18</v>
      </c>
      <c r="R4348" t="s">
        <v>5306</v>
      </c>
    </row>
    <row r="4349" spans="1:18" x14ac:dyDescent="0.25">
      <c r="A4349" t="s">
        <v>5265</v>
      </c>
      <c r="B4349" t="str">
        <f>MID(Tableau1[[#This Row],[ID]],4,LEN(Tableau1[[#This Row],[ID]])-5)</f>
        <v>C6</v>
      </c>
      <c r="C4349" t="s">
        <v>17472</v>
      </c>
      <c r="D4349">
        <v>0</v>
      </c>
      <c r="E4349">
        <v>3</v>
      </c>
      <c r="F4349">
        <v>475.72500000000002</v>
      </c>
      <c r="G4349">
        <v>0.26500000000000001</v>
      </c>
      <c r="H4349">
        <v>1.8879999999999999</v>
      </c>
      <c r="I4349">
        <v>2.153</v>
      </c>
      <c r="J4349">
        <v>0.123084068741</v>
      </c>
      <c r="K4349">
        <v>0.87691593125900003</v>
      </c>
      <c r="L4349">
        <v>2</v>
      </c>
      <c r="M4349" s="1" t="s">
        <v>5307</v>
      </c>
      <c r="N4349">
        <v>132</v>
      </c>
      <c r="O4349">
        <v>134</v>
      </c>
      <c r="P4349">
        <v>134</v>
      </c>
      <c r="Q4349" t="s">
        <v>18</v>
      </c>
      <c r="R4349" t="s">
        <v>5307</v>
      </c>
    </row>
    <row r="4350" spans="1:18" x14ac:dyDescent="0.25">
      <c r="A4350" t="s">
        <v>5265</v>
      </c>
      <c r="B4350" t="str">
        <f>MID(Tableau1[[#This Row],[ID]],4,LEN(Tableau1[[#This Row],[ID]])-5)</f>
        <v>C6</v>
      </c>
      <c r="C4350" t="s">
        <v>17472</v>
      </c>
      <c r="D4350">
        <v>0</v>
      </c>
      <c r="E4350">
        <v>3</v>
      </c>
      <c r="F4350">
        <v>480.40499999999997</v>
      </c>
      <c r="G4350">
        <v>1.9339999999999999</v>
      </c>
      <c r="H4350">
        <v>4.415</v>
      </c>
      <c r="I4350">
        <v>6.3490000000000002</v>
      </c>
      <c r="J4350">
        <v>0.30461489998399999</v>
      </c>
      <c r="K4350">
        <v>0.69538510001599996</v>
      </c>
      <c r="L4350">
        <v>4</v>
      </c>
      <c r="M4350" s="1" t="s">
        <v>5308</v>
      </c>
      <c r="N4350">
        <v>134</v>
      </c>
      <c r="O4350">
        <v>138</v>
      </c>
      <c r="P4350">
        <v>138</v>
      </c>
      <c r="Q4350" t="s">
        <v>18</v>
      </c>
      <c r="R4350" t="s">
        <v>5308</v>
      </c>
    </row>
    <row r="4351" spans="1:18" x14ac:dyDescent="0.25">
      <c r="A4351" t="s">
        <v>5265</v>
      </c>
      <c r="B4351" t="str">
        <f>MID(Tableau1[[#This Row],[ID]],4,LEN(Tableau1[[#This Row],[ID]])-5)</f>
        <v>C6</v>
      </c>
      <c r="C4351" t="s">
        <v>17472</v>
      </c>
      <c r="D4351">
        <v>0</v>
      </c>
      <c r="E4351">
        <v>3</v>
      </c>
      <c r="F4351">
        <v>486.23899999999998</v>
      </c>
      <c r="G4351">
        <v>9.4E-2</v>
      </c>
      <c r="H4351">
        <v>3.9</v>
      </c>
      <c r="I4351">
        <v>3.9940000000000002</v>
      </c>
      <c r="J4351">
        <v>2.3535302954400001E-2</v>
      </c>
      <c r="K4351">
        <v>0.97646469704600003</v>
      </c>
      <c r="L4351">
        <v>0</v>
      </c>
      <c r="N4351">
        <v>135</v>
      </c>
      <c r="O4351">
        <v>134</v>
      </c>
      <c r="P4351">
        <v>137</v>
      </c>
      <c r="Q4351" t="s">
        <v>21</v>
      </c>
      <c r="R4351" t="s">
        <v>47</v>
      </c>
    </row>
    <row r="4352" spans="1:18" x14ac:dyDescent="0.25">
      <c r="A4352" t="s">
        <v>5265</v>
      </c>
      <c r="B4352" t="str">
        <f>MID(Tableau1[[#This Row],[ID]],4,LEN(Tableau1[[#This Row],[ID]])-5)</f>
        <v>C6</v>
      </c>
      <c r="C4352" t="s">
        <v>17472</v>
      </c>
      <c r="D4352">
        <v>0</v>
      </c>
      <c r="E4352">
        <v>3</v>
      </c>
      <c r="F4352">
        <v>488.517</v>
      </c>
      <c r="G4352">
        <v>4.1180000000000003</v>
      </c>
      <c r="H4352">
        <v>2.1840000000000002</v>
      </c>
      <c r="I4352">
        <v>6.3019999999999996</v>
      </c>
      <c r="J4352">
        <v>0.65344335131700004</v>
      </c>
      <c r="K4352">
        <v>0.34655664868300001</v>
      </c>
      <c r="L4352">
        <v>1</v>
      </c>
      <c r="M4352" s="1" t="s">
        <v>84</v>
      </c>
      <c r="N4352">
        <v>134</v>
      </c>
      <c r="O4352">
        <v>135</v>
      </c>
      <c r="P4352">
        <v>138</v>
      </c>
      <c r="Q4352" t="s">
        <v>38</v>
      </c>
      <c r="R4352" t="s">
        <v>5309</v>
      </c>
    </row>
    <row r="4353" spans="1:18" x14ac:dyDescent="0.25">
      <c r="A4353" t="s">
        <v>5265</v>
      </c>
      <c r="B4353" t="str">
        <f>MID(Tableau1[[#This Row],[ID]],4,LEN(Tableau1[[#This Row],[ID]])-5)</f>
        <v>C6</v>
      </c>
      <c r="C4353" t="s">
        <v>17472</v>
      </c>
      <c r="D4353">
        <v>0</v>
      </c>
      <c r="E4353">
        <v>3</v>
      </c>
      <c r="F4353">
        <v>495.49</v>
      </c>
      <c r="G4353">
        <v>1.1080000000000001</v>
      </c>
      <c r="H4353">
        <v>2.855</v>
      </c>
      <c r="I4353">
        <v>3.9630000000000001</v>
      </c>
      <c r="J4353">
        <v>0.27958617209199998</v>
      </c>
      <c r="K4353">
        <v>0.72041382790800002</v>
      </c>
      <c r="L4353">
        <v>0</v>
      </c>
      <c r="N4353">
        <v>135</v>
      </c>
      <c r="O4353">
        <v>135</v>
      </c>
      <c r="P4353">
        <v>135</v>
      </c>
      <c r="Q4353" t="s">
        <v>38</v>
      </c>
      <c r="R4353" t="s">
        <v>25</v>
      </c>
    </row>
    <row r="4354" spans="1:18" x14ac:dyDescent="0.25">
      <c r="A4354" t="s">
        <v>5265</v>
      </c>
      <c r="B4354" t="str">
        <f>MID(Tableau1[[#This Row],[ID]],4,LEN(Tableau1[[#This Row],[ID]])-5)</f>
        <v>C6</v>
      </c>
      <c r="C4354" t="s">
        <v>17472</v>
      </c>
      <c r="D4354">
        <v>0</v>
      </c>
      <c r="E4354">
        <v>3</v>
      </c>
      <c r="F4354">
        <v>498.90699999999998</v>
      </c>
      <c r="G4354">
        <v>0.46800000000000003</v>
      </c>
      <c r="H4354">
        <v>2.3090000000000002</v>
      </c>
      <c r="I4354">
        <v>2.7770000000000001</v>
      </c>
      <c r="J4354">
        <v>0.16852718761300001</v>
      </c>
      <c r="K4354">
        <v>0.83147281238699999</v>
      </c>
      <c r="L4354">
        <v>0</v>
      </c>
      <c r="N4354">
        <v>135</v>
      </c>
      <c r="O4354">
        <v>132</v>
      </c>
      <c r="P4354">
        <v>132</v>
      </c>
      <c r="Q4354" t="s">
        <v>21</v>
      </c>
      <c r="R4354" t="s">
        <v>25</v>
      </c>
    </row>
    <row r="4355" spans="1:18" x14ac:dyDescent="0.25">
      <c r="A4355" t="s">
        <v>5265</v>
      </c>
      <c r="B4355" t="str">
        <f>MID(Tableau1[[#This Row],[ID]],4,LEN(Tableau1[[#This Row],[ID]])-5)</f>
        <v>C6</v>
      </c>
      <c r="C4355" t="s">
        <v>17472</v>
      </c>
      <c r="D4355">
        <v>0</v>
      </c>
      <c r="E4355">
        <v>3</v>
      </c>
      <c r="F4355">
        <v>505.22500000000002</v>
      </c>
      <c r="G4355">
        <v>2.62</v>
      </c>
      <c r="H4355">
        <v>5.85</v>
      </c>
      <c r="I4355">
        <v>8.4700000000000006</v>
      </c>
      <c r="J4355">
        <v>0.30932703659999999</v>
      </c>
      <c r="K4355">
        <v>0.69067296339999995</v>
      </c>
      <c r="L4355">
        <v>9</v>
      </c>
      <c r="M4355" s="1" t="s">
        <v>5310</v>
      </c>
      <c r="N4355">
        <v>132</v>
      </c>
      <c r="O4355">
        <v>141</v>
      </c>
      <c r="P4355">
        <v>141</v>
      </c>
      <c r="Q4355" t="s">
        <v>18</v>
      </c>
      <c r="R4355" t="s">
        <v>5311</v>
      </c>
    </row>
    <row r="4356" spans="1:18" x14ac:dyDescent="0.25">
      <c r="A4356" t="s">
        <v>5265</v>
      </c>
      <c r="B4356" t="str">
        <f>MID(Tableau1[[#This Row],[ID]],4,LEN(Tableau1[[#This Row],[ID]])-5)</f>
        <v>C6</v>
      </c>
      <c r="C4356" t="s">
        <v>17472</v>
      </c>
      <c r="D4356">
        <v>0</v>
      </c>
      <c r="E4356">
        <v>3</v>
      </c>
      <c r="F4356">
        <v>518.07899999999995</v>
      </c>
      <c r="G4356">
        <v>7.8E-2</v>
      </c>
      <c r="H4356">
        <v>10.234</v>
      </c>
      <c r="I4356">
        <v>10.311999999999999</v>
      </c>
      <c r="J4356">
        <v>7.5640031031799998E-3</v>
      </c>
      <c r="K4356">
        <v>0.99243599689700002</v>
      </c>
      <c r="L4356">
        <v>0</v>
      </c>
      <c r="N4356">
        <v>86</v>
      </c>
      <c r="O4356">
        <v>110</v>
      </c>
      <c r="P4356">
        <v>140</v>
      </c>
      <c r="Q4356" t="s">
        <v>38</v>
      </c>
      <c r="R4356" t="s">
        <v>47</v>
      </c>
    </row>
    <row r="4357" spans="1:18" x14ac:dyDescent="0.25">
      <c r="A4357" t="s">
        <v>5265</v>
      </c>
      <c r="B4357" t="str">
        <f>MID(Tableau1[[#This Row],[ID]],4,LEN(Tableau1[[#This Row],[ID]])-5)</f>
        <v>C6</v>
      </c>
      <c r="C4357" t="s">
        <v>17472</v>
      </c>
      <c r="D4357">
        <v>0</v>
      </c>
      <c r="E4357">
        <v>3</v>
      </c>
      <c r="F4357">
        <v>523.78899999999999</v>
      </c>
      <c r="G4357">
        <v>3.073</v>
      </c>
      <c r="H4357">
        <v>5.6319999999999997</v>
      </c>
      <c r="I4357">
        <v>8.7050000000000001</v>
      </c>
      <c r="J4357">
        <v>0.35301550832900003</v>
      </c>
      <c r="K4357">
        <v>0.64698449167100003</v>
      </c>
      <c r="L4357">
        <v>2</v>
      </c>
      <c r="M4357" s="1" t="s">
        <v>158</v>
      </c>
      <c r="N4357">
        <v>140</v>
      </c>
      <c r="O4357">
        <v>141</v>
      </c>
      <c r="P4357">
        <v>141</v>
      </c>
      <c r="Q4357" t="s">
        <v>21</v>
      </c>
      <c r="R4357" t="s">
        <v>4853</v>
      </c>
    </row>
    <row r="4358" spans="1:18" x14ac:dyDescent="0.25">
      <c r="A4358" t="s">
        <v>5265</v>
      </c>
      <c r="B4358" t="str">
        <f>MID(Tableau1[[#This Row],[ID]],4,LEN(Tableau1[[#This Row],[ID]])-5)</f>
        <v>C6</v>
      </c>
      <c r="C4358" t="s">
        <v>17472</v>
      </c>
      <c r="D4358">
        <v>0</v>
      </c>
      <c r="E4358">
        <v>3</v>
      </c>
      <c r="F4358">
        <v>530.90200000000004</v>
      </c>
      <c r="G4358">
        <v>21.216000000000001</v>
      </c>
      <c r="H4358">
        <v>4.04</v>
      </c>
      <c r="I4358">
        <v>25.256</v>
      </c>
      <c r="J4358">
        <v>0.84003801076999995</v>
      </c>
      <c r="K4358">
        <v>0.15996198922999999</v>
      </c>
      <c r="L4358">
        <v>40</v>
      </c>
      <c r="M4358" s="1" t="s">
        <v>5312</v>
      </c>
      <c r="N4358">
        <v>141</v>
      </c>
      <c r="O4358">
        <v>181</v>
      </c>
      <c r="P4358">
        <v>181</v>
      </c>
      <c r="Q4358" t="s">
        <v>18</v>
      </c>
      <c r="R4358" t="s">
        <v>5313</v>
      </c>
    </row>
    <row r="4359" spans="1:18" x14ac:dyDescent="0.25">
      <c r="A4359" t="s">
        <v>5265</v>
      </c>
      <c r="B4359" t="str">
        <f>MID(Tableau1[[#This Row],[ID]],4,LEN(Tableau1[[#This Row],[ID]])-5)</f>
        <v>C6</v>
      </c>
      <c r="C4359" t="s">
        <v>17472</v>
      </c>
      <c r="D4359">
        <v>0</v>
      </c>
      <c r="E4359">
        <v>3</v>
      </c>
      <c r="F4359">
        <v>557.03300000000002</v>
      </c>
      <c r="G4359">
        <v>9.4529999999999994</v>
      </c>
      <c r="H4359">
        <v>4.915</v>
      </c>
      <c r="I4359">
        <v>14.368</v>
      </c>
      <c r="J4359">
        <v>0.65792037861899999</v>
      </c>
      <c r="K4359">
        <v>0.34207962138100001</v>
      </c>
      <c r="L4359">
        <v>21</v>
      </c>
      <c r="M4359" s="1" t="s">
        <v>5314</v>
      </c>
      <c r="N4359">
        <v>181</v>
      </c>
      <c r="O4359">
        <v>202</v>
      </c>
      <c r="P4359">
        <v>202</v>
      </c>
      <c r="Q4359" t="s">
        <v>18</v>
      </c>
      <c r="R4359" t="s">
        <v>5315</v>
      </c>
    </row>
    <row r="4360" spans="1:18" x14ac:dyDescent="0.25">
      <c r="A4360" t="s">
        <v>5265</v>
      </c>
      <c r="B4360" t="str">
        <f>MID(Tableau1[[#This Row],[ID]],4,LEN(Tableau1[[#This Row],[ID]])-5)</f>
        <v>C6</v>
      </c>
      <c r="C4360" t="s">
        <v>17472</v>
      </c>
      <c r="D4360">
        <v>0</v>
      </c>
      <c r="E4360">
        <v>3</v>
      </c>
      <c r="F4360">
        <v>568.42100000000005</v>
      </c>
      <c r="G4360">
        <v>0.26500000000000001</v>
      </c>
      <c r="H4360">
        <v>1.9350000000000001</v>
      </c>
      <c r="I4360">
        <v>2.2000000000000002</v>
      </c>
      <c r="J4360">
        <v>0.12045454545500001</v>
      </c>
      <c r="K4360">
        <v>0.87954545454499999</v>
      </c>
      <c r="L4360">
        <v>0</v>
      </c>
      <c r="N4360">
        <v>202</v>
      </c>
      <c r="O4360">
        <v>200</v>
      </c>
      <c r="P4360">
        <v>200</v>
      </c>
      <c r="Q4360" t="s">
        <v>21</v>
      </c>
      <c r="R4360" t="s">
        <v>61</v>
      </c>
    </row>
    <row r="4361" spans="1:18" x14ac:dyDescent="0.25">
      <c r="A4361" t="s">
        <v>5265</v>
      </c>
      <c r="B4361" t="str">
        <f>MID(Tableau1[[#This Row],[ID]],4,LEN(Tableau1[[#This Row],[ID]])-5)</f>
        <v>C6</v>
      </c>
      <c r="C4361" t="s">
        <v>17472</v>
      </c>
      <c r="D4361">
        <v>0</v>
      </c>
      <c r="E4361">
        <v>3</v>
      </c>
      <c r="F4361">
        <v>570.55799999999999</v>
      </c>
      <c r="G4361">
        <v>0.54600000000000004</v>
      </c>
      <c r="H4361">
        <v>1.8720000000000001</v>
      </c>
      <c r="I4361">
        <v>2.4180000000000001</v>
      </c>
      <c r="J4361">
        <v>0.225806451613</v>
      </c>
      <c r="K4361">
        <v>0.77419354838700005</v>
      </c>
      <c r="L4361">
        <v>3</v>
      </c>
      <c r="M4361" s="1" t="s">
        <v>5316</v>
      </c>
      <c r="N4361">
        <v>200</v>
      </c>
      <c r="O4361">
        <v>203</v>
      </c>
      <c r="P4361">
        <v>203</v>
      </c>
      <c r="Q4361" t="s">
        <v>18</v>
      </c>
      <c r="R4361" t="s">
        <v>5317</v>
      </c>
    </row>
    <row r="4362" spans="1:18" x14ac:dyDescent="0.25">
      <c r="A4362" t="s">
        <v>5265</v>
      </c>
      <c r="B4362" t="str">
        <f>MID(Tableau1[[#This Row],[ID]],4,LEN(Tableau1[[#This Row],[ID]])-5)</f>
        <v>C6</v>
      </c>
      <c r="C4362" t="s">
        <v>17472</v>
      </c>
      <c r="D4362">
        <v>0</v>
      </c>
      <c r="E4362">
        <v>3</v>
      </c>
      <c r="F4362">
        <v>573.61500000000001</v>
      </c>
      <c r="G4362">
        <v>12.371</v>
      </c>
      <c r="H4362">
        <v>2.5110000000000001</v>
      </c>
      <c r="I4362">
        <v>14.882</v>
      </c>
      <c r="J4362">
        <v>0.83127267840300001</v>
      </c>
      <c r="K4362">
        <v>0.16872732159699999</v>
      </c>
      <c r="L4362">
        <v>18</v>
      </c>
      <c r="M4362" s="1" t="s">
        <v>5318</v>
      </c>
      <c r="N4362">
        <v>203</v>
      </c>
      <c r="O4362">
        <v>219</v>
      </c>
      <c r="P4362">
        <v>219</v>
      </c>
      <c r="Q4362" t="s">
        <v>21</v>
      </c>
      <c r="R4362" t="s">
        <v>5319</v>
      </c>
    </row>
    <row r="4363" spans="1:18" x14ac:dyDescent="0.25">
      <c r="A4363" t="s">
        <v>5265</v>
      </c>
      <c r="B4363" t="str">
        <f>MID(Tableau1[[#This Row],[ID]],4,LEN(Tableau1[[#This Row],[ID]])-5)</f>
        <v>C6</v>
      </c>
      <c r="C4363" t="s">
        <v>17472</v>
      </c>
      <c r="D4363">
        <v>0</v>
      </c>
      <c r="E4363">
        <v>3</v>
      </c>
      <c r="F4363">
        <v>588.28</v>
      </c>
      <c r="G4363">
        <v>4.7729999999999997</v>
      </c>
      <c r="H4363">
        <v>2.294</v>
      </c>
      <c r="I4363">
        <v>7.0670000000000002</v>
      </c>
      <c r="J4363">
        <v>0.675392670157</v>
      </c>
      <c r="K4363">
        <v>0.324607329843</v>
      </c>
      <c r="L4363">
        <v>13</v>
      </c>
      <c r="M4363" s="1" t="s">
        <v>5320</v>
      </c>
      <c r="N4363">
        <v>219</v>
      </c>
      <c r="O4363">
        <v>232</v>
      </c>
      <c r="P4363">
        <v>232</v>
      </c>
      <c r="Q4363" t="s">
        <v>18</v>
      </c>
      <c r="R4363" t="s">
        <v>5321</v>
      </c>
    </row>
    <row r="4364" spans="1:18" x14ac:dyDescent="0.25">
      <c r="A4364" t="s">
        <v>5265</v>
      </c>
      <c r="B4364" t="str">
        <f>MID(Tableau1[[#This Row],[ID]],4,LEN(Tableau1[[#This Row],[ID]])-5)</f>
        <v>C6</v>
      </c>
      <c r="C4364" t="s">
        <v>17472</v>
      </c>
      <c r="D4364">
        <v>0</v>
      </c>
      <c r="E4364">
        <v>3</v>
      </c>
      <c r="F4364">
        <v>595.09699999999998</v>
      </c>
      <c r="G4364">
        <v>0.56100000000000005</v>
      </c>
      <c r="H4364">
        <v>2.044</v>
      </c>
      <c r="I4364">
        <v>2.605</v>
      </c>
      <c r="J4364">
        <v>0.21535508637199999</v>
      </c>
      <c r="K4364">
        <v>0.78464491362800004</v>
      </c>
      <c r="L4364">
        <v>3</v>
      </c>
      <c r="M4364" s="1" t="s">
        <v>2067</v>
      </c>
      <c r="N4364">
        <v>232</v>
      </c>
      <c r="O4364">
        <v>235</v>
      </c>
      <c r="P4364">
        <v>235</v>
      </c>
      <c r="Q4364" t="s">
        <v>18</v>
      </c>
      <c r="R4364" t="s">
        <v>2068</v>
      </c>
    </row>
    <row r="4365" spans="1:18" x14ac:dyDescent="0.25">
      <c r="A4365" t="s">
        <v>5265</v>
      </c>
      <c r="B4365" t="str">
        <f>MID(Tableau1[[#This Row],[ID]],4,LEN(Tableau1[[#This Row],[ID]])-5)</f>
        <v>C6</v>
      </c>
      <c r="C4365" t="s">
        <v>17472</v>
      </c>
      <c r="D4365">
        <v>0</v>
      </c>
      <c r="E4365">
        <v>3</v>
      </c>
      <c r="F4365">
        <v>635.23599999999999</v>
      </c>
      <c r="G4365">
        <v>1.6379999999999999</v>
      </c>
      <c r="H4365">
        <v>39.578000000000003</v>
      </c>
      <c r="I4365">
        <v>41.216000000000001</v>
      </c>
      <c r="J4365">
        <v>3.9741847826099998E-2</v>
      </c>
      <c r="K4365">
        <v>0.96025815217400001</v>
      </c>
      <c r="L4365">
        <v>2</v>
      </c>
      <c r="M4365" s="1" t="s">
        <v>158</v>
      </c>
      <c r="N4365">
        <v>235</v>
      </c>
      <c r="O4365">
        <v>236</v>
      </c>
      <c r="P4365">
        <v>236</v>
      </c>
      <c r="Q4365" t="s">
        <v>21</v>
      </c>
      <c r="R4365" t="s">
        <v>4853</v>
      </c>
    </row>
    <row r="4366" spans="1:18" x14ac:dyDescent="0.25">
      <c r="A4366" t="s">
        <v>5265</v>
      </c>
      <c r="B4366" t="str">
        <f>MID(Tableau1[[#This Row],[ID]],4,LEN(Tableau1[[#This Row],[ID]])-5)</f>
        <v>C6</v>
      </c>
      <c r="C4366" t="s">
        <v>17472</v>
      </c>
      <c r="D4366">
        <v>0</v>
      </c>
      <c r="E4366">
        <v>3</v>
      </c>
      <c r="F4366">
        <v>638.83900000000006</v>
      </c>
      <c r="G4366">
        <v>4.992</v>
      </c>
      <c r="H4366">
        <v>1.9650000000000001</v>
      </c>
      <c r="I4366">
        <v>6.9569999999999999</v>
      </c>
      <c r="J4366">
        <v>0.71755066839199999</v>
      </c>
      <c r="K4366">
        <v>0.28244933160800001</v>
      </c>
      <c r="L4366">
        <v>14</v>
      </c>
      <c r="M4366" s="1" t="s">
        <v>4289</v>
      </c>
      <c r="N4366">
        <v>236</v>
      </c>
      <c r="O4366">
        <v>250</v>
      </c>
      <c r="P4366">
        <v>250</v>
      </c>
      <c r="Q4366" t="s">
        <v>18</v>
      </c>
      <c r="R4366" t="s">
        <v>5322</v>
      </c>
    </row>
    <row r="4367" spans="1:18" x14ac:dyDescent="0.25">
      <c r="A4367" t="s">
        <v>5265</v>
      </c>
      <c r="B4367" t="str">
        <f>MID(Tableau1[[#This Row],[ID]],4,LEN(Tableau1[[#This Row],[ID]])-5)</f>
        <v>C6</v>
      </c>
      <c r="C4367" t="s">
        <v>17472</v>
      </c>
      <c r="D4367">
        <v>0</v>
      </c>
      <c r="E4367">
        <v>3</v>
      </c>
      <c r="F4367">
        <v>647.79399999999998</v>
      </c>
      <c r="G4367">
        <v>1.966</v>
      </c>
      <c r="H4367">
        <v>3.9630000000000001</v>
      </c>
      <c r="I4367">
        <v>5.9290000000000003</v>
      </c>
      <c r="J4367">
        <v>0.33159048743500003</v>
      </c>
      <c r="K4367">
        <v>0.66840951256500003</v>
      </c>
      <c r="L4367">
        <v>0</v>
      </c>
      <c r="N4367">
        <v>250</v>
      </c>
      <c r="O4367">
        <v>186</v>
      </c>
      <c r="P4367">
        <v>235</v>
      </c>
      <c r="Q4367" t="s">
        <v>21</v>
      </c>
      <c r="R4367" t="s">
        <v>3239</v>
      </c>
    </row>
    <row r="4368" spans="1:18" x14ac:dyDescent="0.25">
      <c r="A4368" t="s">
        <v>5265</v>
      </c>
      <c r="B4368" t="str">
        <f>MID(Tableau1[[#This Row],[ID]],4,LEN(Tableau1[[#This Row],[ID]])-5)</f>
        <v>C6</v>
      </c>
      <c r="C4368" t="s">
        <v>17472</v>
      </c>
      <c r="D4368">
        <v>0</v>
      </c>
      <c r="E4368">
        <v>3</v>
      </c>
      <c r="F4368">
        <v>654.923</v>
      </c>
      <c r="G4368">
        <v>5.226</v>
      </c>
      <c r="H4368">
        <v>5.1630000000000003</v>
      </c>
      <c r="I4368">
        <v>10.388999999999999</v>
      </c>
      <c r="J4368">
        <v>0.50303205313300003</v>
      </c>
      <c r="K4368">
        <v>0.49696794686700002</v>
      </c>
      <c r="L4368">
        <v>13</v>
      </c>
      <c r="M4368" s="1" t="s">
        <v>5323</v>
      </c>
      <c r="N4368">
        <v>186</v>
      </c>
      <c r="O4368">
        <v>199</v>
      </c>
      <c r="P4368">
        <v>248</v>
      </c>
      <c r="Q4368" t="s">
        <v>38</v>
      </c>
      <c r="R4368" t="s">
        <v>5324</v>
      </c>
    </row>
    <row r="4369" spans="1:18" x14ac:dyDescent="0.25">
      <c r="A4369" t="s">
        <v>5265</v>
      </c>
      <c r="B4369" t="str">
        <f>MID(Tableau1[[#This Row],[ID]],4,LEN(Tableau1[[#This Row],[ID]])-5)</f>
        <v>C6</v>
      </c>
      <c r="C4369" t="s">
        <v>17472</v>
      </c>
      <c r="D4369">
        <v>0</v>
      </c>
      <c r="E4369">
        <v>3</v>
      </c>
      <c r="F4369">
        <v>662.55200000000002</v>
      </c>
      <c r="G4369">
        <v>1.45</v>
      </c>
      <c r="H4369">
        <v>2.403</v>
      </c>
      <c r="I4369">
        <v>3.8530000000000002</v>
      </c>
      <c r="J4369">
        <v>0.37633013236399998</v>
      </c>
      <c r="K4369">
        <v>0.62366986763599996</v>
      </c>
      <c r="L4369">
        <v>3</v>
      </c>
      <c r="M4369" s="1" t="s">
        <v>583</v>
      </c>
      <c r="N4369">
        <v>199</v>
      </c>
      <c r="O4369">
        <v>242</v>
      </c>
      <c r="P4369">
        <v>251</v>
      </c>
      <c r="Q4369" t="s">
        <v>38</v>
      </c>
      <c r="R4369" t="s">
        <v>584</v>
      </c>
    </row>
    <row r="4370" spans="1:18" x14ac:dyDescent="0.25">
      <c r="A4370" t="s">
        <v>5265</v>
      </c>
      <c r="B4370" t="str">
        <f>MID(Tableau1[[#This Row],[ID]],4,LEN(Tableau1[[#This Row],[ID]])-5)</f>
        <v>C6</v>
      </c>
      <c r="C4370" t="s">
        <v>17472</v>
      </c>
      <c r="D4370">
        <v>0</v>
      </c>
      <c r="E4370">
        <v>3</v>
      </c>
      <c r="F4370">
        <v>668.32399999999996</v>
      </c>
      <c r="G4370">
        <v>9.2999999999999999E-2</v>
      </c>
      <c r="H4370">
        <v>4.3220000000000001</v>
      </c>
      <c r="I4370">
        <v>4.415</v>
      </c>
      <c r="J4370">
        <v>2.1064552661400001E-2</v>
      </c>
      <c r="K4370">
        <v>0.97893544733899995</v>
      </c>
      <c r="L4370">
        <v>1</v>
      </c>
      <c r="M4370" s="1" t="s">
        <v>28</v>
      </c>
      <c r="N4370">
        <v>242</v>
      </c>
      <c r="O4370">
        <v>252</v>
      </c>
      <c r="P4370">
        <v>252</v>
      </c>
      <c r="Q4370" t="s">
        <v>38</v>
      </c>
      <c r="R4370" t="s">
        <v>29</v>
      </c>
    </row>
    <row r="4371" spans="1:18" x14ac:dyDescent="0.25">
      <c r="A4371" t="s">
        <v>5265</v>
      </c>
      <c r="B4371" t="str">
        <f>MID(Tableau1[[#This Row],[ID]],4,LEN(Tableau1[[#This Row],[ID]])-5)</f>
        <v>C6</v>
      </c>
      <c r="C4371" t="s">
        <v>17472</v>
      </c>
      <c r="D4371">
        <v>0</v>
      </c>
      <c r="E4371">
        <v>3</v>
      </c>
      <c r="F4371">
        <v>674.61</v>
      </c>
      <c r="G4371">
        <v>2.887</v>
      </c>
      <c r="H4371">
        <v>6.1929999999999996</v>
      </c>
      <c r="I4371">
        <v>9.08</v>
      </c>
      <c r="J4371">
        <v>0.31795154185000002</v>
      </c>
      <c r="K4371">
        <v>0.68204845815000004</v>
      </c>
      <c r="L4371">
        <v>3</v>
      </c>
      <c r="M4371" s="1" t="s">
        <v>5325</v>
      </c>
      <c r="N4371">
        <v>252</v>
      </c>
      <c r="O4371">
        <v>254</v>
      </c>
      <c r="P4371">
        <v>254</v>
      </c>
      <c r="Q4371" t="s">
        <v>38</v>
      </c>
      <c r="R4371" t="s">
        <v>5326</v>
      </c>
    </row>
    <row r="4372" spans="1:18" x14ac:dyDescent="0.25">
      <c r="A4372" t="s">
        <v>5265</v>
      </c>
      <c r="B4372" t="str">
        <f>MID(Tableau1[[#This Row],[ID]],4,LEN(Tableau1[[#This Row],[ID]])-5)</f>
        <v>C6</v>
      </c>
      <c r="C4372" t="s">
        <v>17472</v>
      </c>
      <c r="D4372">
        <v>0</v>
      </c>
      <c r="E4372">
        <v>3</v>
      </c>
      <c r="F4372">
        <v>681.72400000000005</v>
      </c>
      <c r="G4372">
        <v>7.8E-2</v>
      </c>
      <c r="H4372">
        <v>4.2270000000000003</v>
      </c>
      <c r="I4372">
        <v>4.3049999999999997</v>
      </c>
      <c r="J4372">
        <v>1.8118466898999999E-2</v>
      </c>
      <c r="K4372">
        <v>0.98188153310100001</v>
      </c>
      <c r="L4372">
        <v>1</v>
      </c>
      <c r="M4372" s="1" t="s">
        <v>28</v>
      </c>
      <c r="N4372">
        <v>254</v>
      </c>
      <c r="O4372">
        <v>117</v>
      </c>
      <c r="P4372">
        <v>255</v>
      </c>
      <c r="Q4372" t="s">
        <v>18</v>
      </c>
      <c r="R4372" t="s">
        <v>29</v>
      </c>
    </row>
    <row r="4373" spans="1:18" x14ac:dyDescent="0.25">
      <c r="A4373" t="s">
        <v>5265</v>
      </c>
      <c r="B4373" t="str">
        <f>MID(Tableau1[[#This Row],[ID]],4,LEN(Tableau1[[#This Row],[ID]])-5)</f>
        <v>C6</v>
      </c>
      <c r="C4373" t="s">
        <v>17472</v>
      </c>
      <c r="D4373">
        <v>0</v>
      </c>
      <c r="E4373">
        <v>3</v>
      </c>
      <c r="F4373">
        <v>700.39700000000005</v>
      </c>
      <c r="G4373">
        <v>7.8E-2</v>
      </c>
      <c r="H4373">
        <v>18.594999999999999</v>
      </c>
      <c r="I4373">
        <v>18.672999999999998</v>
      </c>
      <c r="J4373">
        <v>4.1771541798299996E-3</v>
      </c>
      <c r="K4373">
        <v>0.99582284582000002</v>
      </c>
      <c r="L4373">
        <v>1</v>
      </c>
      <c r="M4373" s="1" t="s">
        <v>28</v>
      </c>
      <c r="N4373">
        <v>117</v>
      </c>
      <c r="O4373">
        <v>118</v>
      </c>
      <c r="P4373">
        <v>247</v>
      </c>
      <c r="Q4373" t="s">
        <v>38</v>
      </c>
      <c r="R4373" t="s">
        <v>29</v>
      </c>
    </row>
    <row r="4374" spans="1:18" x14ac:dyDescent="0.25">
      <c r="A4374" t="s">
        <v>5265</v>
      </c>
      <c r="B4374" t="str">
        <f>MID(Tableau1[[#This Row],[ID]],4,LEN(Tableau1[[#This Row],[ID]])-5)</f>
        <v>C6</v>
      </c>
      <c r="C4374" t="s">
        <v>17472</v>
      </c>
      <c r="D4374">
        <v>0</v>
      </c>
      <c r="E4374">
        <v>3</v>
      </c>
      <c r="F4374">
        <v>704.26599999999996</v>
      </c>
      <c r="G4374">
        <v>3.4630000000000001</v>
      </c>
      <c r="H4374">
        <v>3.7909999999999999</v>
      </c>
      <c r="I4374">
        <v>7.2539999999999996</v>
      </c>
      <c r="J4374">
        <v>0.47739178384300002</v>
      </c>
      <c r="K4374">
        <v>0.52260821615700004</v>
      </c>
      <c r="L4374">
        <v>9</v>
      </c>
      <c r="M4374" s="1" t="s">
        <v>5327</v>
      </c>
      <c r="N4374">
        <v>118</v>
      </c>
      <c r="O4374">
        <v>127</v>
      </c>
      <c r="P4374">
        <v>256</v>
      </c>
      <c r="Q4374" t="s">
        <v>38</v>
      </c>
      <c r="R4374" t="s">
        <v>5328</v>
      </c>
    </row>
    <row r="4375" spans="1:18" x14ac:dyDescent="0.25">
      <c r="A4375" t="s">
        <v>5265</v>
      </c>
      <c r="B4375" t="str">
        <f>MID(Tableau1[[#This Row],[ID]],4,LEN(Tableau1[[#This Row],[ID]])-5)</f>
        <v>C6</v>
      </c>
      <c r="C4375" t="s">
        <v>17472</v>
      </c>
      <c r="D4375">
        <v>0</v>
      </c>
      <c r="E4375">
        <v>3</v>
      </c>
      <c r="F4375">
        <v>709.60199999999998</v>
      </c>
      <c r="G4375">
        <v>9.2999999999999999E-2</v>
      </c>
      <c r="H4375">
        <v>1.873</v>
      </c>
      <c r="I4375">
        <v>1.966</v>
      </c>
      <c r="J4375">
        <v>4.7304170905399998E-2</v>
      </c>
      <c r="K4375">
        <v>0.95269582909499995</v>
      </c>
      <c r="L4375">
        <v>0</v>
      </c>
      <c r="N4375">
        <v>127</v>
      </c>
      <c r="O4375">
        <v>128</v>
      </c>
      <c r="P4375">
        <v>255</v>
      </c>
      <c r="Q4375" t="s">
        <v>38</v>
      </c>
      <c r="R4375" t="s">
        <v>47</v>
      </c>
    </row>
    <row r="4376" spans="1:18" x14ac:dyDescent="0.25">
      <c r="A4376" t="s">
        <v>5265</v>
      </c>
      <c r="B4376" t="str">
        <f>MID(Tableau1[[#This Row],[ID]],4,LEN(Tableau1[[#This Row],[ID]])-5)</f>
        <v>C6</v>
      </c>
      <c r="C4376" t="s">
        <v>17472</v>
      </c>
      <c r="D4376">
        <v>0</v>
      </c>
      <c r="E4376">
        <v>3</v>
      </c>
      <c r="F4376">
        <v>716.54399999999998</v>
      </c>
      <c r="G4376">
        <v>0.109</v>
      </c>
      <c r="H4376">
        <v>6.8490000000000002</v>
      </c>
      <c r="I4376">
        <v>6.9580000000000002</v>
      </c>
      <c r="J4376">
        <v>1.5665421097999999E-2</v>
      </c>
      <c r="K4376">
        <v>0.98433457890200005</v>
      </c>
      <c r="L4376">
        <v>0</v>
      </c>
      <c r="N4376">
        <v>128</v>
      </c>
      <c r="O4376">
        <v>251</v>
      </c>
      <c r="P4376">
        <v>251</v>
      </c>
      <c r="Q4376" t="s">
        <v>38</v>
      </c>
      <c r="R4376" t="s">
        <v>47</v>
      </c>
    </row>
    <row r="4377" spans="1:18" x14ac:dyDescent="0.25">
      <c r="A4377" t="s">
        <v>5265</v>
      </c>
      <c r="B4377" t="str">
        <f>MID(Tableau1[[#This Row],[ID]],4,LEN(Tableau1[[#This Row],[ID]])-5)</f>
        <v>C6</v>
      </c>
      <c r="C4377" t="s">
        <v>17472</v>
      </c>
      <c r="D4377">
        <v>0</v>
      </c>
      <c r="E4377">
        <v>3</v>
      </c>
      <c r="F4377">
        <v>815.18299999999999</v>
      </c>
      <c r="G4377">
        <v>5.21</v>
      </c>
      <c r="H4377">
        <v>98.53</v>
      </c>
      <c r="I4377">
        <v>103.74</v>
      </c>
      <c r="J4377">
        <v>5.0221708116399998E-2</v>
      </c>
      <c r="K4377">
        <v>0.94977829188399998</v>
      </c>
      <c r="L4377">
        <v>17</v>
      </c>
      <c r="M4377" s="1" t="s">
        <v>5329</v>
      </c>
      <c r="N4377">
        <v>251</v>
      </c>
      <c r="O4377">
        <v>268</v>
      </c>
      <c r="P4377">
        <v>268</v>
      </c>
      <c r="Q4377" t="s">
        <v>38</v>
      </c>
      <c r="R4377" t="s">
        <v>5330</v>
      </c>
    </row>
    <row r="4378" spans="1:18" x14ac:dyDescent="0.25">
      <c r="A4378" t="s">
        <v>5265</v>
      </c>
      <c r="B4378" t="str">
        <f>MID(Tableau1[[#This Row],[ID]],4,LEN(Tableau1[[#This Row],[ID]])-5)</f>
        <v>C6</v>
      </c>
      <c r="C4378" t="s">
        <v>17472</v>
      </c>
      <c r="D4378">
        <v>0</v>
      </c>
      <c r="E4378">
        <v>3</v>
      </c>
      <c r="F4378">
        <v>822.59299999999996</v>
      </c>
      <c r="G4378">
        <v>3.6349999999999998</v>
      </c>
      <c r="H4378">
        <v>2.2000000000000002</v>
      </c>
      <c r="I4378">
        <v>5.835</v>
      </c>
      <c r="J4378">
        <v>0.62296486718099997</v>
      </c>
      <c r="K4378">
        <v>0.37703513281899997</v>
      </c>
      <c r="L4378">
        <v>10</v>
      </c>
      <c r="M4378" s="1" t="s">
        <v>5331</v>
      </c>
      <c r="N4378">
        <v>268</v>
      </c>
      <c r="O4378">
        <v>278</v>
      </c>
      <c r="P4378">
        <v>278</v>
      </c>
      <c r="Q4378" t="s">
        <v>38</v>
      </c>
      <c r="R4378" t="s">
        <v>5332</v>
      </c>
    </row>
    <row r="4379" spans="1:18" x14ac:dyDescent="0.25">
      <c r="A4379" t="s">
        <v>5265</v>
      </c>
      <c r="B4379" t="str">
        <f>MID(Tableau1[[#This Row],[ID]],4,LEN(Tableau1[[#This Row],[ID]])-5)</f>
        <v>C6</v>
      </c>
      <c r="C4379" t="s">
        <v>17472</v>
      </c>
      <c r="D4379">
        <v>0</v>
      </c>
      <c r="E4379">
        <v>3</v>
      </c>
      <c r="F4379">
        <v>830.33100000000002</v>
      </c>
      <c r="G4379">
        <v>0.45200000000000001</v>
      </c>
      <c r="H4379">
        <v>4.1029999999999998</v>
      </c>
      <c r="I4379">
        <v>4.5549999999999997</v>
      </c>
      <c r="J4379">
        <v>9.9231613611399996E-2</v>
      </c>
      <c r="K4379">
        <v>0.90076838638900003</v>
      </c>
      <c r="L4379">
        <v>1</v>
      </c>
      <c r="M4379" s="1" t="s">
        <v>258</v>
      </c>
      <c r="N4379">
        <v>273</v>
      </c>
      <c r="O4379">
        <v>273</v>
      </c>
      <c r="P4379">
        <v>278</v>
      </c>
      <c r="Q4379" t="s">
        <v>38</v>
      </c>
      <c r="R4379" t="s">
        <v>259</v>
      </c>
    </row>
    <row r="4380" spans="1:18" x14ac:dyDescent="0.25">
      <c r="A4380" t="s">
        <v>5265</v>
      </c>
      <c r="B4380" t="str">
        <f>MID(Tableau1[[#This Row],[ID]],4,LEN(Tableau1[[#This Row],[ID]])-5)</f>
        <v>C6</v>
      </c>
      <c r="C4380" t="s">
        <v>17472</v>
      </c>
      <c r="D4380">
        <v>0</v>
      </c>
      <c r="E4380">
        <v>3</v>
      </c>
      <c r="F4380">
        <v>832.79499999999996</v>
      </c>
      <c r="G4380">
        <v>4.2910000000000004</v>
      </c>
      <c r="H4380">
        <v>2.012</v>
      </c>
      <c r="I4380">
        <v>6.3029999999999999</v>
      </c>
      <c r="J4380">
        <v>0.68078692685999997</v>
      </c>
      <c r="K4380">
        <v>0.31921307314000003</v>
      </c>
      <c r="L4380">
        <v>1</v>
      </c>
      <c r="M4380" s="1" t="s">
        <v>144</v>
      </c>
      <c r="N4380">
        <v>273</v>
      </c>
      <c r="O4380">
        <v>276</v>
      </c>
      <c r="P4380">
        <v>278</v>
      </c>
      <c r="Q4380" t="s">
        <v>38</v>
      </c>
      <c r="R4380" t="s">
        <v>5333</v>
      </c>
    </row>
    <row r="4381" spans="1:18" x14ac:dyDescent="0.25">
      <c r="A4381" t="s">
        <v>5265</v>
      </c>
      <c r="B4381" t="str">
        <f>MID(Tableau1[[#This Row],[ID]],4,LEN(Tableau1[[#This Row],[ID]])-5)</f>
        <v>C6</v>
      </c>
      <c r="C4381" t="s">
        <v>17472</v>
      </c>
      <c r="D4381">
        <v>0</v>
      </c>
      <c r="E4381">
        <v>3</v>
      </c>
      <c r="F4381">
        <v>840.48599999999999</v>
      </c>
      <c r="G4381">
        <v>5.6790000000000003</v>
      </c>
      <c r="H4381">
        <v>3.4</v>
      </c>
      <c r="I4381">
        <v>9.0790000000000006</v>
      </c>
      <c r="J4381">
        <v>0.62550941733700005</v>
      </c>
      <c r="K4381">
        <v>0.374490582663</v>
      </c>
      <c r="L4381">
        <v>9</v>
      </c>
      <c r="M4381" s="1" t="s">
        <v>5334</v>
      </c>
      <c r="N4381">
        <v>278</v>
      </c>
      <c r="O4381">
        <v>287</v>
      </c>
      <c r="P4381">
        <v>287</v>
      </c>
      <c r="Q4381" t="s">
        <v>38</v>
      </c>
      <c r="R4381" t="s">
        <v>5335</v>
      </c>
    </row>
    <row r="4382" spans="1:18" x14ac:dyDescent="0.25">
      <c r="A4382" t="s">
        <v>5265</v>
      </c>
      <c r="B4382" t="str">
        <f>MID(Tableau1[[#This Row],[ID]],4,LEN(Tableau1[[#This Row],[ID]])-5)</f>
        <v>C6</v>
      </c>
      <c r="C4382" t="s">
        <v>17472</v>
      </c>
      <c r="D4382">
        <v>0</v>
      </c>
      <c r="E4382">
        <v>3</v>
      </c>
      <c r="F4382">
        <v>849.06600000000003</v>
      </c>
      <c r="G4382">
        <v>1.389</v>
      </c>
      <c r="H4382">
        <v>2.9009999999999998</v>
      </c>
      <c r="I4382">
        <v>4.29</v>
      </c>
      <c r="J4382">
        <v>0.32377622377600002</v>
      </c>
      <c r="K4382">
        <v>0.67622377622399998</v>
      </c>
      <c r="L4382">
        <v>2</v>
      </c>
      <c r="M4382" s="1" t="s">
        <v>158</v>
      </c>
      <c r="N4382">
        <v>287</v>
      </c>
      <c r="O4382">
        <v>288</v>
      </c>
      <c r="P4382">
        <v>288</v>
      </c>
      <c r="Q4382" t="s">
        <v>38</v>
      </c>
      <c r="R4382" t="s">
        <v>4853</v>
      </c>
    </row>
    <row r="4383" spans="1:18" x14ac:dyDescent="0.25">
      <c r="A4383" t="s">
        <v>5265</v>
      </c>
      <c r="B4383" t="str">
        <f>MID(Tableau1[[#This Row],[ID]],4,LEN(Tableau1[[#This Row],[ID]])-5)</f>
        <v>C6</v>
      </c>
      <c r="C4383" t="s">
        <v>17472</v>
      </c>
      <c r="D4383">
        <v>0</v>
      </c>
      <c r="E4383">
        <v>3</v>
      </c>
      <c r="F4383">
        <v>893.91700000000003</v>
      </c>
      <c r="G4383">
        <v>2.5110000000000001</v>
      </c>
      <c r="H4383">
        <v>43.462000000000003</v>
      </c>
      <c r="I4383">
        <v>45.972999999999999</v>
      </c>
      <c r="J4383">
        <v>5.4619015509099998E-2</v>
      </c>
      <c r="K4383">
        <v>0.94538098449100005</v>
      </c>
      <c r="L4383">
        <v>8</v>
      </c>
      <c r="M4383" s="1" t="s">
        <v>5336</v>
      </c>
      <c r="N4383">
        <v>288</v>
      </c>
      <c r="O4383">
        <v>296</v>
      </c>
      <c r="P4383">
        <v>296</v>
      </c>
      <c r="Q4383" t="s">
        <v>38</v>
      </c>
      <c r="R4383" t="s">
        <v>5337</v>
      </c>
    </row>
    <row r="4384" spans="1:18" x14ac:dyDescent="0.25">
      <c r="A4384" t="s">
        <v>5265</v>
      </c>
      <c r="B4384" t="str">
        <f>MID(Tableau1[[#This Row],[ID]],4,LEN(Tableau1[[#This Row],[ID]])-5)</f>
        <v>C6</v>
      </c>
      <c r="C4384" t="s">
        <v>17472</v>
      </c>
      <c r="D4384">
        <v>0</v>
      </c>
      <c r="E4384">
        <v>3</v>
      </c>
      <c r="F4384">
        <v>901.43600000000004</v>
      </c>
      <c r="G4384">
        <v>0.437</v>
      </c>
      <c r="H4384">
        <v>5.008</v>
      </c>
      <c r="I4384">
        <v>5.4450000000000003</v>
      </c>
      <c r="J4384">
        <v>8.0257116620799998E-2</v>
      </c>
      <c r="K4384">
        <v>0.91974288337900001</v>
      </c>
      <c r="L4384">
        <v>3</v>
      </c>
      <c r="M4384" s="1" t="s">
        <v>5338</v>
      </c>
      <c r="N4384">
        <v>296</v>
      </c>
      <c r="O4384">
        <v>299</v>
      </c>
      <c r="P4384">
        <v>299</v>
      </c>
      <c r="Q4384" t="s">
        <v>38</v>
      </c>
      <c r="R4384" t="s">
        <v>5338</v>
      </c>
    </row>
    <row r="4385" spans="1:18" x14ac:dyDescent="0.25">
      <c r="A4385" t="s">
        <v>5265</v>
      </c>
      <c r="B4385" t="str">
        <f>MID(Tableau1[[#This Row],[ID]],4,LEN(Tableau1[[#This Row],[ID]])-5)</f>
        <v>C6</v>
      </c>
      <c r="C4385" t="s">
        <v>17472</v>
      </c>
      <c r="D4385">
        <v>0</v>
      </c>
      <c r="E4385">
        <v>3</v>
      </c>
      <c r="F4385">
        <v>905.36699999999996</v>
      </c>
      <c r="G4385">
        <v>6.7709999999999999</v>
      </c>
      <c r="H4385">
        <v>3.4940000000000002</v>
      </c>
      <c r="I4385">
        <v>10.265000000000001</v>
      </c>
      <c r="J4385">
        <v>0.65962006819300001</v>
      </c>
      <c r="K4385">
        <v>0.34037993180699999</v>
      </c>
      <c r="L4385">
        <v>16</v>
      </c>
      <c r="M4385" s="1" t="s">
        <v>5339</v>
      </c>
      <c r="N4385">
        <v>299</v>
      </c>
      <c r="O4385">
        <v>315</v>
      </c>
      <c r="P4385">
        <v>315</v>
      </c>
      <c r="Q4385" t="s">
        <v>38</v>
      </c>
      <c r="R4385" t="s">
        <v>5340</v>
      </c>
    </row>
    <row r="4386" spans="1:18" x14ac:dyDescent="0.25">
      <c r="A4386" t="s">
        <v>5265</v>
      </c>
      <c r="B4386" t="str">
        <f>MID(Tableau1[[#This Row],[ID]],4,LEN(Tableau1[[#This Row],[ID]])-5)</f>
        <v>C6</v>
      </c>
      <c r="C4386" t="s">
        <v>17472</v>
      </c>
      <c r="D4386">
        <v>0</v>
      </c>
      <c r="E4386">
        <v>3</v>
      </c>
      <c r="F4386">
        <v>914.57100000000003</v>
      </c>
      <c r="G4386">
        <v>4.9450000000000003</v>
      </c>
      <c r="H4386">
        <v>2.4329999999999998</v>
      </c>
      <c r="I4386">
        <v>7.3780000000000001</v>
      </c>
      <c r="J4386">
        <v>0.67023583627000005</v>
      </c>
      <c r="K4386">
        <v>0.32976416373</v>
      </c>
      <c r="L4386">
        <v>9</v>
      </c>
      <c r="M4386" s="1" t="s">
        <v>5341</v>
      </c>
      <c r="N4386">
        <v>315</v>
      </c>
      <c r="O4386">
        <v>324</v>
      </c>
      <c r="P4386">
        <v>324</v>
      </c>
      <c r="Q4386" t="s">
        <v>38</v>
      </c>
      <c r="R4386" t="s">
        <v>5342</v>
      </c>
    </row>
    <row r="4387" spans="1:18" x14ac:dyDescent="0.25">
      <c r="A4387" t="s">
        <v>5265</v>
      </c>
      <c r="B4387" t="str">
        <f>MID(Tableau1[[#This Row],[ID]],4,LEN(Tableau1[[#This Row],[ID]])-5)</f>
        <v>C6</v>
      </c>
      <c r="C4387" t="s">
        <v>17472</v>
      </c>
      <c r="D4387">
        <v>0</v>
      </c>
      <c r="E4387">
        <v>3</v>
      </c>
      <c r="F4387">
        <v>925.38199999999995</v>
      </c>
      <c r="G4387">
        <v>1.03</v>
      </c>
      <c r="H4387">
        <v>5.8659999999999997</v>
      </c>
      <c r="I4387">
        <v>6.8959999999999999</v>
      </c>
      <c r="J4387">
        <v>0.149361948956</v>
      </c>
      <c r="K4387">
        <v>0.85063805104400003</v>
      </c>
      <c r="L4387">
        <v>4</v>
      </c>
      <c r="M4387" s="1" t="s">
        <v>3996</v>
      </c>
      <c r="N4387">
        <v>324</v>
      </c>
      <c r="O4387">
        <v>328</v>
      </c>
      <c r="P4387">
        <v>328</v>
      </c>
      <c r="Q4387" t="s">
        <v>38</v>
      </c>
      <c r="R4387" t="s">
        <v>4219</v>
      </c>
    </row>
    <row r="4388" spans="1:18" x14ac:dyDescent="0.25">
      <c r="A4388" t="s">
        <v>5265</v>
      </c>
      <c r="B4388" t="str">
        <f>MID(Tableau1[[#This Row],[ID]],4,LEN(Tableau1[[#This Row],[ID]])-5)</f>
        <v>C6</v>
      </c>
      <c r="C4388" t="s">
        <v>17472</v>
      </c>
      <c r="D4388">
        <v>0</v>
      </c>
      <c r="E4388">
        <v>3</v>
      </c>
      <c r="F4388">
        <v>928.923</v>
      </c>
      <c r="G4388">
        <v>0.78</v>
      </c>
      <c r="H4388">
        <v>2.5110000000000001</v>
      </c>
      <c r="I4388">
        <v>3.2909999999999999</v>
      </c>
      <c r="J4388">
        <v>0.237010027347</v>
      </c>
      <c r="K4388">
        <v>0.76298997265299995</v>
      </c>
      <c r="L4388">
        <v>4</v>
      </c>
      <c r="M4388" s="1" t="s">
        <v>495</v>
      </c>
      <c r="N4388">
        <v>328</v>
      </c>
      <c r="O4388">
        <v>332</v>
      </c>
      <c r="P4388">
        <v>332</v>
      </c>
      <c r="Q4388" t="s">
        <v>38</v>
      </c>
      <c r="R4388" t="s">
        <v>496</v>
      </c>
    </row>
    <row r="4389" spans="1:18" x14ac:dyDescent="0.25">
      <c r="A4389" t="s">
        <v>5265</v>
      </c>
      <c r="B4389" t="str">
        <f>MID(Tableau1[[#This Row],[ID]],4,LEN(Tableau1[[#This Row],[ID]])-5)</f>
        <v>C6</v>
      </c>
      <c r="C4389" t="s">
        <v>17472</v>
      </c>
      <c r="D4389">
        <v>0</v>
      </c>
      <c r="E4389">
        <v>3</v>
      </c>
      <c r="F4389">
        <v>932.18399999999997</v>
      </c>
      <c r="G4389">
        <v>2.714</v>
      </c>
      <c r="H4389">
        <v>2.4809999999999999</v>
      </c>
      <c r="I4389">
        <v>5.1950000000000003</v>
      </c>
      <c r="J4389">
        <v>0.52242540904699997</v>
      </c>
      <c r="K4389">
        <v>0.47757459095299998</v>
      </c>
      <c r="L4389">
        <v>7</v>
      </c>
      <c r="M4389" s="1" t="s">
        <v>1006</v>
      </c>
      <c r="N4389">
        <v>332</v>
      </c>
      <c r="O4389">
        <v>339</v>
      </c>
      <c r="P4389">
        <v>339</v>
      </c>
      <c r="Q4389" t="s">
        <v>38</v>
      </c>
      <c r="R4389" t="s">
        <v>1007</v>
      </c>
    </row>
    <row r="4390" spans="1:18" x14ac:dyDescent="0.25">
      <c r="A4390" t="s">
        <v>5265</v>
      </c>
      <c r="B4390" t="str">
        <f>MID(Tableau1[[#This Row],[ID]],4,LEN(Tableau1[[#This Row],[ID]])-5)</f>
        <v>C6</v>
      </c>
      <c r="C4390" t="s">
        <v>17472</v>
      </c>
      <c r="D4390">
        <v>0</v>
      </c>
      <c r="E4390">
        <v>3</v>
      </c>
      <c r="F4390">
        <v>936.87900000000002</v>
      </c>
      <c r="G4390">
        <v>15.195</v>
      </c>
      <c r="H4390">
        <v>1.9810000000000001</v>
      </c>
      <c r="I4390">
        <v>17.175999999999998</v>
      </c>
      <c r="J4390">
        <v>0.88466464834699998</v>
      </c>
      <c r="K4390">
        <v>0.115335351653</v>
      </c>
      <c r="L4390">
        <v>31</v>
      </c>
      <c r="M4390" s="1" t="s">
        <v>5343</v>
      </c>
      <c r="N4390">
        <v>339</v>
      </c>
      <c r="O4390">
        <v>370</v>
      </c>
      <c r="P4390">
        <v>370</v>
      </c>
      <c r="Q4390" t="s">
        <v>38</v>
      </c>
      <c r="R4390" t="s">
        <v>5344</v>
      </c>
    </row>
    <row r="4391" spans="1:18" x14ac:dyDescent="0.25">
      <c r="A4391" t="s">
        <v>5265</v>
      </c>
      <c r="B4391" t="str">
        <f>MID(Tableau1[[#This Row],[ID]],4,LEN(Tableau1[[#This Row],[ID]])-5)</f>
        <v>C6</v>
      </c>
      <c r="C4391" t="s">
        <v>17472</v>
      </c>
      <c r="D4391">
        <v>0</v>
      </c>
      <c r="E4391">
        <v>3</v>
      </c>
      <c r="F4391">
        <v>954.03899999999999</v>
      </c>
      <c r="G4391">
        <v>1.716</v>
      </c>
      <c r="H4391">
        <v>1.9650000000000001</v>
      </c>
      <c r="I4391">
        <v>3.681</v>
      </c>
      <c r="J4391">
        <v>0.46617766911199998</v>
      </c>
      <c r="K4391">
        <v>0.53382233088800002</v>
      </c>
      <c r="L4391">
        <v>1</v>
      </c>
      <c r="M4391" s="1" t="s">
        <v>28</v>
      </c>
      <c r="N4391">
        <v>370</v>
      </c>
      <c r="O4391">
        <v>370</v>
      </c>
      <c r="P4391">
        <v>370</v>
      </c>
      <c r="Q4391" t="s">
        <v>38</v>
      </c>
      <c r="R4391" t="s">
        <v>1697</v>
      </c>
    </row>
    <row r="4392" spans="1:18" x14ac:dyDescent="0.25">
      <c r="A4392" t="s">
        <v>5265</v>
      </c>
      <c r="B4392" t="str">
        <f>MID(Tableau1[[#This Row],[ID]],4,LEN(Tableau1[[#This Row],[ID]])-5)</f>
        <v>C6</v>
      </c>
      <c r="C4392" t="s">
        <v>17472</v>
      </c>
      <c r="D4392">
        <v>0</v>
      </c>
      <c r="E4392">
        <v>3</v>
      </c>
      <c r="F4392">
        <v>961.71500000000003</v>
      </c>
      <c r="G4392">
        <v>9.2509999999999994</v>
      </c>
      <c r="H4392">
        <v>5.96</v>
      </c>
      <c r="I4392">
        <v>15.211</v>
      </c>
      <c r="J4392">
        <v>0.60817829202600004</v>
      </c>
      <c r="K4392">
        <v>0.39182170797400001</v>
      </c>
      <c r="L4392">
        <v>20</v>
      </c>
      <c r="M4392" s="1" t="s">
        <v>5345</v>
      </c>
      <c r="N4392">
        <v>370</v>
      </c>
      <c r="O4392">
        <v>389</v>
      </c>
      <c r="P4392">
        <v>389</v>
      </c>
      <c r="Q4392" t="s">
        <v>38</v>
      </c>
      <c r="R4392" t="s">
        <v>5346</v>
      </c>
    </row>
    <row r="4393" spans="1:18" x14ac:dyDescent="0.25">
      <c r="A4393" t="s">
        <v>5265</v>
      </c>
      <c r="B4393" t="str">
        <f>MID(Tableau1[[#This Row],[ID]],4,LEN(Tableau1[[#This Row],[ID]])-5)</f>
        <v>C6</v>
      </c>
      <c r="C4393" t="s">
        <v>17472</v>
      </c>
      <c r="D4393">
        <v>0</v>
      </c>
      <c r="E4393">
        <v>3</v>
      </c>
      <c r="F4393">
        <v>973.11800000000005</v>
      </c>
      <c r="G4393">
        <v>12.621</v>
      </c>
      <c r="H4393">
        <v>2.1520000000000001</v>
      </c>
      <c r="I4393">
        <v>14.773</v>
      </c>
      <c r="J4393">
        <v>0.85432884316000002</v>
      </c>
      <c r="K4393">
        <v>0.14567115684000001</v>
      </c>
      <c r="L4393">
        <v>7</v>
      </c>
      <c r="M4393" s="1" t="s">
        <v>5347</v>
      </c>
      <c r="N4393">
        <v>389</v>
      </c>
      <c r="O4393">
        <v>396</v>
      </c>
      <c r="P4393">
        <v>396</v>
      </c>
      <c r="Q4393" t="s">
        <v>38</v>
      </c>
      <c r="R4393" t="s">
        <v>5348</v>
      </c>
    </row>
    <row r="4394" spans="1:18" x14ac:dyDescent="0.25">
      <c r="A4394" t="s">
        <v>5265</v>
      </c>
      <c r="B4394" t="str">
        <f>MID(Tableau1[[#This Row],[ID]],4,LEN(Tableau1[[#This Row],[ID]])-5)</f>
        <v>C6</v>
      </c>
      <c r="C4394" t="s">
        <v>17472</v>
      </c>
      <c r="D4394">
        <v>0</v>
      </c>
      <c r="E4394">
        <v>3</v>
      </c>
      <c r="F4394">
        <v>988.625</v>
      </c>
      <c r="G4394">
        <v>0.56100000000000005</v>
      </c>
      <c r="H4394">
        <v>2.8860000000000001</v>
      </c>
      <c r="I4394">
        <v>3.4470000000000001</v>
      </c>
      <c r="J4394">
        <v>0.162750217581</v>
      </c>
      <c r="K4394">
        <v>0.83724978241900005</v>
      </c>
      <c r="L4394">
        <v>3</v>
      </c>
      <c r="M4394" s="1" t="s">
        <v>5349</v>
      </c>
      <c r="N4394">
        <v>396</v>
      </c>
      <c r="O4394">
        <v>399</v>
      </c>
      <c r="P4394">
        <v>399</v>
      </c>
      <c r="Q4394" t="s">
        <v>38</v>
      </c>
      <c r="R4394" t="s">
        <v>5350</v>
      </c>
    </row>
    <row r="4395" spans="1:18" x14ac:dyDescent="0.25">
      <c r="A4395" t="s">
        <v>5265</v>
      </c>
      <c r="B4395" t="str">
        <f>MID(Tableau1[[#This Row],[ID]],4,LEN(Tableau1[[#This Row],[ID]])-5)</f>
        <v>C6</v>
      </c>
      <c r="C4395" t="s">
        <v>17472</v>
      </c>
      <c r="D4395">
        <v>0</v>
      </c>
      <c r="E4395">
        <v>3</v>
      </c>
      <c r="F4395">
        <v>991.90099999999995</v>
      </c>
      <c r="G4395">
        <v>1.7629999999999999</v>
      </c>
      <c r="H4395">
        <v>2.7149999999999999</v>
      </c>
      <c r="I4395">
        <v>4.4779999999999998</v>
      </c>
      <c r="J4395">
        <v>0.39370254577899999</v>
      </c>
      <c r="K4395">
        <v>0.60629745422100001</v>
      </c>
      <c r="L4395">
        <v>2</v>
      </c>
      <c r="M4395" s="1" t="s">
        <v>158</v>
      </c>
      <c r="N4395">
        <v>399</v>
      </c>
      <c r="O4395">
        <v>400</v>
      </c>
      <c r="P4395">
        <v>400</v>
      </c>
      <c r="Q4395" t="s">
        <v>38</v>
      </c>
      <c r="R4395" t="s">
        <v>4853</v>
      </c>
    </row>
    <row r="4396" spans="1:18" x14ac:dyDescent="0.25">
      <c r="A4396" t="s">
        <v>5265</v>
      </c>
      <c r="B4396" t="str">
        <f>MID(Tableau1[[#This Row],[ID]],4,LEN(Tableau1[[#This Row],[ID]])-5)</f>
        <v>C6</v>
      </c>
      <c r="C4396" t="s">
        <v>17472</v>
      </c>
      <c r="D4396">
        <v>0</v>
      </c>
      <c r="E4396">
        <v>3</v>
      </c>
      <c r="F4396">
        <v>1118.761</v>
      </c>
      <c r="G4396">
        <v>6.8170000000000002</v>
      </c>
      <c r="H4396">
        <v>125.09699999999999</v>
      </c>
      <c r="I4396">
        <v>131.91399999999999</v>
      </c>
      <c r="J4396">
        <v>5.1677608138599999E-2</v>
      </c>
      <c r="K4396">
        <v>0.94832239186099998</v>
      </c>
      <c r="L4396">
        <v>19</v>
      </c>
      <c r="M4396" s="1" t="s">
        <v>5351</v>
      </c>
      <c r="N4396">
        <v>400</v>
      </c>
      <c r="O4396">
        <v>419</v>
      </c>
      <c r="P4396">
        <v>419</v>
      </c>
      <c r="Q4396" t="s">
        <v>38</v>
      </c>
      <c r="R4396" t="s">
        <v>5352</v>
      </c>
    </row>
    <row r="4397" spans="1:18" x14ac:dyDescent="0.25">
      <c r="A4397" t="s">
        <v>5265</v>
      </c>
      <c r="B4397" t="str">
        <f>MID(Tableau1[[#This Row],[ID]],4,LEN(Tableau1[[#This Row],[ID]])-5)</f>
        <v>C6</v>
      </c>
      <c r="C4397" t="s">
        <v>17472</v>
      </c>
      <c r="D4397">
        <v>0</v>
      </c>
      <c r="E4397">
        <v>3</v>
      </c>
      <c r="F4397">
        <v>1127.934</v>
      </c>
      <c r="G4397">
        <v>14.148999999999999</v>
      </c>
      <c r="H4397">
        <v>2.3559999999999999</v>
      </c>
      <c r="I4397">
        <v>16.504999999999999</v>
      </c>
      <c r="J4397">
        <v>0.85725537715800004</v>
      </c>
      <c r="K4397">
        <v>0.14274462284200001</v>
      </c>
      <c r="L4397">
        <v>26</v>
      </c>
      <c r="M4397" s="1" t="s">
        <v>5353</v>
      </c>
      <c r="N4397">
        <v>419</v>
      </c>
      <c r="O4397">
        <v>445</v>
      </c>
      <c r="P4397">
        <v>445</v>
      </c>
      <c r="Q4397" t="s">
        <v>38</v>
      </c>
      <c r="R4397" t="s">
        <v>5354</v>
      </c>
    </row>
    <row r="4398" spans="1:18" x14ac:dyDescent="0.25">
      <c r="A4398" t="s">
        <v>5265</v>
      </c>
      <c r="B4398" t="str">
        <f>MID(Tableau1[[#This Row],[ID]],4,LEN(Tableau1[[#This Row],[ID]])-5)</f>
        <v>C6</v>
      </c>
      <c r="C4398" t="s">
        <v>17472</v>
      </c>
      <c r="D4398">
        <v>0</v>
      </c>
      <c r="E4398">
        <v>3</v>
      </c>
      <c r="F4398">
        <v>1143.9549999999999</v>
      </c>
      <c r="G4398">
        <v>3.6819999999999999</v>
      </c>
      <c r="H4398">
        <v>1.8720000000000001</v>
      </c>
      <c r="I4398">
        <v>5.5540000000000003</v>
      </c>
      <c r="J4398">
        <v>0.66294562477499996</v>
      </c>
      <c r="K4398">
        <v>0.33705437522499998</v>
      </c>
      <c r="L4398">
        <v>0</v>
      </c>
      <c r="N4398">
        <v>445</v>
      </c>
      <c r="O4398">
        <v>441</v>
      </c>
      <c r="P4398">
        <v>441</v>
      </c>
      <c r="Q4398" t="s">
        <v>38</v>
      </c>
      <c r="R4398" t="s">
        <v>5355</v>
      </c>
    </row>
    <row r="4399" spans="1:18" x14ac:dyDescent="0.25">
      <c r="A4399" t="s">
        <v>5265</v>
      </c>
      <c r="B4399" t="str">
        <f>MID(Tableau1[[#This Row],[ID]],4,LEN(Tableau1[[#This Row],[ID]])-5)</f>
        <v>C6</v>
      </c>
      <c r="C4399" t="s">
        <v>17472</v>
      </c>
      <c r="D4399">
        <v>0</v>
      </c>
      <c r="E4399">
        <v>3</v>
      </c>
      <c r="F4399">
        <v>1149.587</v>
      </c>
      <c r="G4399">
        <v>0.45200000000000001</v>
      </c>
      <c r="H4399">
        <v>1.95</v>
      </c>
      <c r="I4399">
        <v>2.4020000000000001</v>
      </c>
      <c r="J4399">
        <v>0.18817651956699999</v>
      </c>
      <c r="K4399">
        <v>0.81182348043300001</v>
      </c>
      <c r="L4399">
        <v>2</v>
      </c>
      <c r="M4399" s="1" t="s">
        <v>982</v>
      </c>
      <c r="N4399">
        <v>441</v>
      </c>
      <c r="O4399">
        <v>443</v>
      </c>
      <c r="P4399">
        <v>443</v>
      </c>
      <c r="Q4399" t="s">
        <v>38</v>
      </c>
      <c r="R4399" t="s">
        <v>983</v>
      </c>
    </row>
    <row r="4400" spans="1:18" x14ac:dyDescent="0.25">
      <c r="A4400" t="s">
        <v>5265</v>
      </c>
      <c r="B4400" t="str">
        <f>MID(Tableau1[[#This Row],[ID]],4,LEN(Tableau1[[#This Row],[ID]])-5)</f>
        <v>C6</v>
      </c>
      <c r="C4400" t="s">
        <v>17472</v>
      </c>
      <c r="D4400">
        <v>0</v>
      </c>
      <c r="E4400">
        <v>3</v>
      </c>
      <c r="F4400">
        <v>1152.098</v>
      </c>
      <c r="G4400">
        <v>2.73</v>
      </c>
      <c r="H4400">
        <v>2.0590000000000002</v>
      </c>
      <c r="I4400">
        <v>4.7889999999999997</v>
      </c>
      <c r="J4400">
        <v>0.57005637920200003</v>
      </c>
      <c r="K4400">
        <v>0.42994362079800003</v>
      </c>
      <c r="L4400">
        <v>7</v>
      </c>
      <c r="M4400" s="1" t="s">
        <v>5356</v>
      </c>
      <c r="N4400">
        <v>443</v>
      </c>
      <c r="O4400">
        <v>450</v>
      </c>
      <c r="P4400">
        <v>450</v>
      </c>
      <c r="Q4400" t="s">
        <v>38</v>
      </c>
      <c r="R4400" t="s">
        <v>5356</v>
      </c>
    </row>
    <row r="4401" spans="1:18" x14ac:dyDescent="0.25">
      <c r="A4401" t="s">
        <v>5357</v>
      </c>
      <c r="B4401" t="str">
        <f>MID(Tableau1[[#This Row],[ID]],4,LEN(Tableau1[[#This Row],[ID]])-5)</f>
        <v>C6</v>
      </c>
      <c r="C4401" t="s">
        <v>17473</v>
      </c>
      <c r="D4401">
        <v>0</v>
      </c>
      <c r="E4401">
        <v>3</v>
      </c>
      <c r="F4401">
        <v>271.78500000000003</v>
      </c>
      <c r="G4401">
        <v>5.9119999999999999</v>
      </c>
      <c r="I4401">
        <v>5.9119999999999999</v>
      </c>
      <c r="J4401">
        <v>1</v>
      </c>
      <c r="K4401">
        <v>0</v>
      </c>
      <c r="L4401">
        <v>15</v>
      </c>
      <c r="M4401" s="1" t="s">
        <v>5358</v>
      </c>
      <c r="N4401">
        <v>0</v>
      </c>
      <c r="O4401">
        <v>15</v>
      </c>
      <c r="P4401">
        <v>15</v>
      </c>
      <c r="Q4401" t="s">
        <v>18</v>
      </c>
      <c r="R4401" t="s">
        <v>5359</v>
      </c>
    </row>
    <row r="4402" spans="1:18" x14ac:dyDescent="0.25">
      <c r="A4402" t="s">
        <v>5357</v>
      </c>
      <c r="B4402" t="str">
        <f>MID(Tableau1[[#This Row],[ID]],4,LEN(Tableau1[[#This Row],[ID]])-5)</f>
        <v>C6</v>
      </c>
      <c r="C4402" t="s">
        <v>17473</v>
      </c>
      <c r="D4402">
        <v>0</v>
      </c>
      <c r="E4402">
        <v>3</v>
      </c>
      <c r="F4402">
        <v>280.00599999999997</v>
      </c>
      <c r="G4402">
        <v>8.0649999999999995</v>
      </c>
      <c r="H4402">
        <v>2.3090000000000002</v>
      </c>
      <c r="I4402">
        <v>10.374000000000001</v>
      </c>
      <c r="J4402">
        <v>0.77742433005599998</v>
      </c>
      <c r="K4402">
        <v>0.22257566994399999</v>
      </c>
      <c r="L4402">
        <v>9</v>
      </c>
      <c r="M4402" s="1" t="s">
        <v>5360</v>
      </c>
      <c r="N4402">
        <v>15</v>
      </c>
      <c r="O4402">
        <v>24</v>
      </c>
      <c r="P4402">
        <v>24</v>
      </c>
      <c r="Q4402" t="s">
        <v>18</v>
      </c>
      <c r="R4402" t="s">
        <v>5361</v>
      </c>
    </row>
    <row r="4403" spans="1:18" x14ac:dyDescent="0.25">
      <c r="A4403" t="s">
        <v>5357</v>
      </c>
      <c r="B4403" t="str">
        <f>MID(Tableau1[[#This Row],[ID]],4,LEN(Tableau1[[#This Row],[ID]])-5)</f>
        <v>C6</v>
      </c>
      <c r="C4403" t="s">
        <v>17473</v>
      </c>
      <c r="D4403">
        <v>0</v>
      </c>
      <c r="E4403">
        <v>3</v>
      </c>
      <c r="F4403">
        <v>305.185</v>
      </c>
      <c r="G4403">
        <v>4.3049999999999997</v>
      </c>
      <c r="H4403">
        <v>17.114000000000001</v>
      </c>
      <c r="I4403">
        <v>21.419</v>
      </c>
      <c r="J4403">
        <v>0.20098977543300001</v>
      </c>
      <c r="K4403">
        <v>0.79901022456699999</v>
      </c>
      <c r="L4403">
        <v>7</v>
      </c>
      <c r="M4403" s="1" t="s">
        <v>5362</v>
      </c>
      <c r="N4403">
        <v>24</v>
      </c>
      <c r="O4403">
        <v>31</v>
      </c>
      <c r="P4403">
        <v>31</v>
      </c>
      <c r="Q4403" t="s">
        <v>18</v>
      </c>
      <c r="R4403" t="s">
        <v>5363</v>
      </c>
    </row>
    <row r="4404" spans="1:18" x14ac:dyDescent="0.25">
      <c r="A4404" t="s">
        <v>5357</v>
      </c>
      <c r="B4404" t="str">
        <f>MID(Tableau1[[#This Row],[ID]],4,LEN(Tableau1[[#This Row],[ID]])-5)</f>
        <v>C6</v>
      </c>
      <c r="C4404" t="s">
        <v>17473</v>
      </c>
      <c r="D4404">
        <v>0</v>
      </c>
      <c r="E4404">
        <v>3</v>
      </c>
      <c r="F4404">
        <v>311.58100000000002</v>
      </c>
      <c r="G4404">
        <v>11.903</v>
      </c>
      <c r="H4404">
        <v>2.0910000000000002</v>
      </c>
      <c r="I4404">
        <v>13.994</v>
      </c>
      <c r="J4404">
        <v>0.85057881949400005</v>
      </c>
      <c r="K4404">
        <v>0.14942118050600001</v>
      </c>
      <c r="L4404">
        <v>24</v>
      </c>
      <c r="M4404" s="1" t="s">
        <v>5364</v>
      </c>
      <c r="N4404">
        <v>31</v>
      </c>
      <c r="O4404">
        <v>55</v>
      </c>
      <c r="P4404">
        <v>55</v>
      </c>
      <c r="Q4404" t="s">
        <v>18</v>
      </c>
      <c r="R4404" t="s">
        <v>5365</v>
      </c>
    </row>
    <row r="4405" spans="1:18" x14ac:dyDescent="0.25">
      <c r="A4405" t="s">
        <v>5357</v>
      </c>
      <c r="B4405" t="str">
        <f>MID(Tableau1[[#This Row],[ID]],4,LEN(Tableau1[[#This Row],[ID]])-5)</f>
        <v>C6</v>
      </c>
      <c r="C4405" t="s">
        <v>17473</v>
      </c>
      <c r="D4405">
        <v>0</v>
      </c>
      <c r="E4405">
        <v>3</v>
      </c>
      <c r="F4405">
        <v>326.12</v>
      </c>
      <c r="G4405">
        <v>0.624</v>
      </c>
      <c r="H4405">
        <v>2.6360000000000001</v>
      </c>
      <c r="I4405">
        <v>3.26</v>
      </c>
      <c r="J4405">
        <v>0.191411042945</v>
      </c>
      <c r="K4405">
        <v>0.808588957055</v>
      </c>
      <c r="L4405">
        <v>2</v>
      </c>
      <c r="M4405" s="1" t="s">
        <v>841</v>
      </c>
      <c r="N4405">
        <v>55</v>
      </c>
      <c r="O4405">
        <v>57</v>
      </c>
      <c r="P4405">
        <v>57</v>
      </c>
      <c r="Q4405" t="s">
        <v>18</v>
      </c>
      <c r="R4405" t="s">
        <v>842</v>
      </c>
    </row>
    <row r="4406" spans="1:18" x14ac:dyDescent="0.25">
      <c r="A4406" t="s">
        <v>5357</v>
      </c>
      <c r="B4406" t="str">
        <f>MID(Tableau1[[#This Row],[ID]],4,LEN(Tableau1[[#This Row],[ID]])-5)</f>
        <v>C6</v>
      </c>
      <c r="C4406" t="s">
        <v>17473</v>
      </c>
      <c r="D4406">
        <v>0</v>
      </c>
      <c r="E4406">
        <v>3</v>
      </c>
      <c r="F4406">
        <v>329.30200000000002</v>
      </c>
      <c r="G4406">
        <v>4.431</v>
      </c>
      <c r="H4406">
        <v>2.5579999999999998</v>
      </c>
      <c r="I4406">
        <v>6.9889999999999999</v>
      </c>
      <c r="J4406">
        <v>0.633996279868</v>
      </c>
      <c r="K4406">
        <v>0.366003720132</v>
      </c>
      <c r="L4406">
        <v>9</v>
      </c>
      <c r="M4406" s="1" t="s">
        <v>5310</v>
      </c>
      <c r="N4406">
        <v>57</v>
      </c>
      <c r="O4406">
        <v>56</v>
      </c>
      <c r="P4406">
        <v>66</v>
      </c>
      <c r="Q4406" t="s">
        <v>18</v>
      </c>
      <c r="R4406" t="s">
        <v>5311</v>
      </c>
    </row>
    <row r="4407" spans="1:18" x14ac:dyDescent="0.25">
      <c r="A4407" t="s">
        <v>5357</v>
      </c>
      <c r="B4407" t="str">
        <f>MID(Tableau1[[#This Row],[ID]],4,LEN(Tableau1[[#This Row],[ID]])-5)</f>
        <v>C6</v>
      </c>
      <c r="C4407" t="s">
        <v>17473</v>
      </c>
      <c r="D4407">
        <v>0</v>
      </c>
      <c r="E4407">
        <v>3</v>
      </c>
      <c r="F4407">
        <v>342.54700000000003</v>
      </c>
      <c r="G4407">
        <v>1.341</v>
      </c>
      <c r="H4407">
        <v>8.8140000000000001</v>
      </c>
      <c r="I4407">
        <v>10.154999999999999</v>
      </c>
      <c r="J4407">
        <v>0.132053175775</v>
      </c>
      <c r="K4407">
        <v>0.86794682422500002</v>
      </c>
      <c r="L4407">
        <v>1</v>
      </c>
      <c r="M4407" s="1" t="s">
        <v>144</v>
      </c>
      <c r="N4407">
        <v>56</v>
      </c>
      <c r="O4407">
        <v>66</v>
      </c>
      <c r="P4407">
        <v>66</v>
      </c>
      <c r="Q4407" t="s">
        <v>38</v>
      </c>
      <c r="R4407" t="s">
        <v>1926</v>
      </c>
    </row>
    <row r="4408" spans="1:18" x14ac:dyDescent="0.25">
      <c r="A4408" t="s">
        <v>5357</v>
      </c>
      <c r="B4408" t="str">
        <f>MID(Tableau1[[#This Row],[ID]],4,LEN(Tableau1[[#This Row],[ID]])-5)</f>
        <v>C6</v>
      </c>
      <c r="C4408" t="s">
        <v>17473</v>
      </c>
      <c r="D4408">
        <v>0</v>
      </c>
      <c r="E4408">
        <v>3</v>
      </c>
      <c r="F4408">
        <v>360.971</v>
      </c>
      <c r="G4408">
        <v>15.802</v>
      </c>
      <c r="H4408">
        <v>17.082999999999998</v>
      </c>
      <c r="I4408">
        <v>32.884999999999998</v>
      </c>
      <c r="J4408">
        <v>0.48052303481800002</v>
      </c>
      <c r="K4408">
        <v>0.51947696518200004</v>
      </c>
      <c r="L4408">
        <v>36</v>
      </c>
      <c r="M4408" s="1" t="s">
        <v>5366</v>
      </c>
      <c r="N4408">
        <v>66</v>
      </c>
      <c r="O4408">
        <v>102</v>
      </c>
      <c r="P4408">
        <v>102</v>
      </c>
      <c r="Q4408" t="s">
        <v>18</v>
      </c>
      <c r="R4408" t="s">
        <v>5367</v>
      </c>
    </row>
    <row r="4409" spans="1:18" x14ac:dyDescent="0.25">
      <c r="A4409" t="s">
        <v>5357</v>
      </c>
      <c r="B4409" t="str">
        <f>MID(Tableau1[[#This Row],[ID]],4,LEN(Tableau1[[#This Row],[ID]])-5)</f>
        <v>C6</v>
      </c>
      <c r="C4409" t="s">
        <v>17473</v>
      </c>
      <c r="D4409">
        <v>0</v>
      </c>
      <c r="E4409">
        <v>3</v>
      </c>
      <c r="F4409">
        <v>379.8</v>
      </c>
      <c r="G4409">
        <v>9.4E-2</v>
      </c>
      <c r="H4409">
        <v>3.0270000000000001</v>
      </c>
      <c r="I4409">
        <v>3.121</v>
      </c>
      <c r="J4409">
        <v>3.0118551746200001E-2</v>
      </c>
      <c r="K4409">
        <v>0.96988144825400002</v>
      </c>
      <c r="L4409">
        <v>1</v>
      </c>
      <c r="M4409" s="1" t="s">
        <v>83</v>
      </c>
      <c r="N4409">
        <v>102</v>
      </c>
      <c r="O4409">
        <v>103</v>
      </c>
      <c r="P4409">
        <v>103</v>
      </c>
      <c r="Q4409" t="s">
        <v>18</v>
      </c>
      <c r="R4409" t="s">
        <v>83</v>
      </c>
    </row>
    <row r="4410" spans="1:18" x14ac:dyDescent="0.25">
      <c r="A4410" t="s">
        <v>5357</v>
      </c>
      <c r="B4410" t="str">
        <f>MID(Tableau1[[#This Row],[ID]],4,LEN(Tableau1[[#This Row],[ID]])-5)</f>
        <v>C6</v>
      </c>
      <c r="C4410" t="s">
        <v>17473</v>
      </c>
      <c r="D4410">
        <v>0</v>
      </c>
      <c r="E4410">
        <v>3</v>
      </c>
      <c r="F4410">
        <v>384.24599999999998</v>
      </c>
      <c r="G4410">
        <v>2.4020000000000001</v>
      </c>
      <c r="H4410">
        <v>4.3520000000000003</v>
      </c>
      <c r="I4410">
        <v>6.7539999999999996</v>
      </c>
      <c r="J4410">
        <v>0.35564110156899997</v>
      </c>
      <c r="K4410">
        <v>0.64435889843100003</v>
      </c>
      <c r="L4410">
        <v>1</v>
      </c>
      <c r="M4410" s="1" t="s">
        <v>98</v>
      </c>
      <c r="N4410">
        <v>104</v>
      </c>
      <c r="O4410">
        <v>104</v>
      </c>
      <c r="P4410">
        <v>104</v>
      </c>
      <c r="Q4410" t="s">
        <v>18</v>
      </c>
      <c r="R4410" t="s">
        <v>4610</v>
      </c>
    </row>
    <row r="4411" spans="1:18" x14ac:dyDescent="0.25">
      <c r="A4411" t="s">
        <v>5357</v>
      </c>
      <c r="B4411" t="str">
        <f>MID(Tableau1[[#This Row],[ID]],4,LEN(Tableau1[[#This Row],[ID]])-5)</f>
        <v>C6</v>
      </c>
      <c r="C4411" t="s">
        <v>17473</v>
      </c>
      <c r="D4411">
        <v>0</v>
      </c>
      <c r="E4411">
        <v>3</v>
      </c>
      <c r="F4411">
        <v>403.49599999999998</v>
      </c>
      <c r="G4411">
        <v>9.9849999999999994</v>
      </c>
      <c r="H4411">
        <v>16.847999999999999</v>
      </c>
      <c r="I4411">
        <v>26.832999999999998</v>
      </c>
      <c r="J4411">
        <v>0.372116423807</v>
      </c>
      <c r="K4411">
        <v>0.62788357619299995</v>
      </c>
      <c r="L4411">
        <v>21</v>
      </c>
      <c r="M4411" s="1" t="s">
        <v>5368</v>
      </c>
      <c r="N4411">
        <v>104</v>
      </c>
      <c r="O4411">
        <v>125</v>
      </c>
      <c r="P4411">
        <v>125</v>
      </c>
      <c r="Q4411" t="s">
        <v>38</v>
      </c>
      <c r="R4411" t="s">
        <v>5369</v>
      </c>
    </row>
    <row r="4412" spans="1:18" x14ac:dyDescent="0.25">
      <c r="A4412" t="s">
        <v>5357</v>
      </c>
      <c r="B4412" t="str">
        <f>MID(Tableau1[[#This Row],[ID]],4,LEN(Tableau1[[#This Row],[ID]])-5)</f>
        <v>C6</v>
      </c>
      <c r="C4412" t="s">
        <v>17473</v>
      </c>
      <c r="D4412">
        <v>0</v>
      </c>
      <c r="E4412">
        <v>3</v>
      </c>
      <c r="F4412">
        <v>419.75200000000001</v>
      </c>
      <c r="G4412">
        <v>1.9970000000000001</v>
      </c>
      <c r="H4412">
        <v>6.2709999999999999</v>
      </c>
      <c r="I4412">
        <v>8.2680000000000007</v>
      </c>
      <c r="J4412">
        <v>0.24153362360899999</v>
      </c>
      <c r="K4412">
        <v>0.75846637639100001</v>
      </c>
      <c r="L4412">
        <v>5</v>
      </c>
      <c r="M4412" s="1" t="s">
        <v>5370</v>
      </c>
      <c r="N4412">
        <v>125</v>
      </c>
      <c r="O4412">
        <v>130</v>
      </c>
      <c r="P4412">
        <v>130</v>
      </c>
      <c r="Q4412" t="s">
        <v>38</v>
      </c>
      <c r="R4412" t="s">
        <v>5370</v>
      </c>
    </row>
    <row r="4413" spans="1:18" x14ac:dyDescent="0.25">
      <c r="A4413" t="s">
        <v>5357</v>
      </c>
      <c r="B4413" t="str">
        <f>MID(Tableau1[[#This Row],[ID]],4,LEN(Tableau1[[#This Row],[ID]])-5)</f>
        <v>C6</v>
      </c>
      <c r="C4413" t="s">
        <v>17473</v>
      </c>
      <c r="D4413">
        <v>0</v>
      </c>
      <c r="E4413">
        <v>3</v>
      </c>
      <c r="F4413">
        <v>424.15100000000001</v>
      </c>
      <c r="G4413">
        <v>1.5289999999999999</v>
      </c>
      <c r="H4413">
        <v>2.4020000000000001</v>
      </c>
      <c r="I4413">
        <v>3.931</v>
      </c>
      <c r="J4413">
        <v>0.38895955227700002</v>
      </c>
      <c r="K4413">
        <v>0.61104044772300004</v>
      </c>
      <c r="L4413">
        <v>5</v>
      </c>
      <c r="M4413" s="1" t="s">
        <v>5371</v>
      </c>
      <c r="N4413">
        <v>130</v>
      </c>
      <c r="O4413">
        <v>135</v>
      </c>
      <c r="P4413">
        <v>135</v>
      </c>
      <c r="Q4413" t="s">
        <v>38</v>
      </c>
      <c r="R4413" t="s">
        <v>5372</v>
      </c>
    </row>
    <row r="4414" spans="1:18" x14ac:dyDescent="0.25">
      <c r="A4414" t="s">
        <v>5357</v>
      </c>
      <c r="B4414" t="str">
        <f>MID(Tableau1[[#This Row],[ID]],4,LEN(Tableau1[[#This Row],[ID]])-5)</f>
        <v>C6</v>
      </c>
      <c r="C4414" t="s">
        <v>17473</v>
      </c>
      <c r="D4414">
        <v>0</v>
      </c>
      <c r="E4414">
        <v>3</v>
      </c>
      <c r="F4414">
        <v>427.61399999999998</v>
      </c>
      <c r="G4414">
        <v>3.7440000000000002</v>
      </c>
      <c r="H4414">
        <v>1.9339999999999999</v>
      </c>
      <c r="I4414">
        <v>5.6779999999999999</v>
      </c>
      <c r="J4414">
        <v>0.65938710813699997</v>
      </c>
      <c r="K4414">
        <v>0.34061289186299998</v>
      </c>
      <c r="L4414">
        <v>9</v>
      </c>
      <c r="M4414" s="1" t="s">
        <v>5373</v>
      </c>
      <c r="N4414">
        <v>135</v>
      </c>
      <c r="O4414">
        <v>143</v>
      </c>
      <c r="P4414">
        <v>143</v>
      </c>
      <c r="Q4414" t="s">
        <v>38</v>
      </c>
      <c r="R4414" t="s">
        <v>5374</v>
      </c>
    </row>
    <row r="4415" spans="1:18" x14ac:dyDescent="0.25">
      <c r="A4415" t="s">
        <v>5357</v>
      </c>
      <c r="B4415" t="str">
        <f>MID(Tableau1[[#This Row],[ID]],4,LEN(Tableau1[[#This Row],[ID]])-5)</f>
        <v>C6</v>
      </c>
      <c r="C4415" t="s">
        <v>17473</v>
      </c>
      <c r="D4415">
        <v>0</v>
      </c>
      <c r="E4415">
        <v>3</v>
      </c>
      <c r="F4415">
        <v>433.40199999999999</v>
      </c>
      <c r="G4415">
        <v>10.561</v>
      </c>
      <c r="H4415">
        <v>2.044</v>
      </c>
      <c r="I4415">
        <v>12.605</v>
      </c>
      <c r="J4415">
        <v>0.83784212613999998</v>
      </c>
      <c r="K4415">
        <v>0.16215787386</v>
      </c>
      <c r="L4415">
        <v>18</v>
      </c>
      <c r="M4415" s="1" t="s">
        <v>5375</v>
      </c>
      <c r="N4415">
        <v>143</v>
      </c>
      <c r="O4415">
        <v>161</v>
      </c>
      <c r="P4415">
        <v>161</v>
      </c>
      <c r="Q4415" t="s">
        <v>38</v>
      </c>
      <c r="R4415" t="s">
        <v>5376</v>
      </c>
    </row>
    <row r="4416" spans="1:18" x14ac:dyDescent="0.25">
      <c r="A4416" t="s">
        <v>5357</v>
      </c>
      <c r="B4416" t="str">
        <f>MID(Tableau1[[#This Row],[ID]],4,LEN(Tableau1[[#This Row],[ID]])-5)</f>
        <v>C6</v>
      </c>
      <c r="C4416" t="s">
        <v>17473</v>
      </c>
      <c r="D4416">
        <v>0</v>
      </c>
      <c r="E4416">
        <v>3</v>
      </c>
      <c r="F4416">
        <v>455.476</v>
      </c>
      <c r="G4416">
        <v>3.214</v>
      </c>
      <c r="H4416">
        <v>11.513</v>
      </c>
      <c r="I4416">
        <v>14.727</v>
      </c>
      <c r="J4416">
        <v>0.21823860935700001</v>
      </c>
      <c r="K4416">
        <v>0.78176139064299999</v>
      </c>
      <c r="L4416">
        <v>4</v>
      </c>
      <c r="M4416" s="1" t="s">
        <v>5377</v>
      </c>
      <c r="N4416">
        <v>161</v>
      </c>
      <c r="O4416">
        <v>165</v>
      </c>
      <c r="P4416">
        <v>165</v>
      </c>
      <c r="Q4416" t="s">
        <v>38</v>
      </c>
      <c r="R4416" t="s">
        <v>5378</v>
      </c>
    </row>
    <row r="4417" spans="1:18" x14ac:dyDescent="0.25">
      <c r="A4417" t="s">
        <v>5357</v>
      </c>
      <c r="B4417" t="str">
        <f>MID(Tableau1[[#This Row],[ID]],4,LEN(Tableau1[[#This Row],[ID]])-5)</f>
        <v>C6</v>
      </c>
      <c r="C4417" t="s">
        <v>17473</v>
      </c>
      <c r="D4417">
        <v>0</v>
      </c>
      <c r="E4417">
        <v>3</v>
      </c>
      <c r="F4417">
        <v>462.66800000000001</v>
      </c>
      <c r="G4417">
        <v>8.2360000000000007</v>
      </c>
      <c r="H4417">
        <v>3.9780000000000002</v>
      </c>
      <c r="I4417">
        <v>12.214</v>
      </c>
      <c r="J4417">
        <v>0.67430817095100004</v>
      </c>
      <c r="K4417">
        <v>0.32569182904900001</v>
      </c>
      <c r="L4417">
        <v>22</v>
      </c>
      <c r="M4417" s="1" t="s">
        <v>5379</v>
      </c>
      <c r="N4417">
        <v>165</v>
      </c>
      <c r="O4417">
        <v>180</v>
      </c>
      <c r="P4417">
        <v>187</v>
      </c>
      <c r="Q4417" t="s">
        <v>38</v>
      </c>
      <c r="R4417" t="s">
        <v>5380</v>
      </c>
    </row>
    <row r="4418" spans="1:18" x14ac:dyDescent="0.25">
      <c r="A4418" t="s">
        <v>5357</v>
      </c>
      <c r="B4418" t="str">
        <f>MID(Tableau1[[#This Row],[ID]],4,LEN(Tableau1[[#This Row],[ID]])-5)</f>
        <v>C6</v>
      </c>
      <c r="C4418" t="s">
        <v>17473</v>
      </c>
      <c r="D4418">
        <v>0</v>
      </c>
      <c r="E4418">
        <v>3</v>
      </c>
      <c r="F4418">
        <v>477.41</v>
      </c>
      <c r="G4418">
        <v>0.109</v>
      </c>
      <c r="H4418">
        <v>6.5060000000000002</v>
      </c>
      <c r="I4418">
        <v>6.6150000000000002</v>
      </c>
      <c r="J4418">
        <v>1.6477702192E-2</v>
      </c>
      <c r="K4418">
        <v>0.98352229780800005</v>
      </c>
      <c r="L4418">
        <v>1</v>
      </c>
      <c r="M4418" s="1" t="s">
        <v>84</v>
      </c>
      <c r="N4418">
        <v>180</v>
      </c>
      <c r="O4418">
        <v>188</v>
      </c>
      <c r="P4418">
        <v>188</v>
      </c>
      <c r="Q4418" t="s">
        <v>38</v>
      </c>
      <c r="R4418" t="s">
        <v>84</v>
      </c>
    </row>
    <row r="4419" spans="1:18" x14ac:dyDescent="0.25">
      <c r="A4419" t="s">
        <v>5357</v>
      </c>
      <c r="B4419" t="str">
        <f>MID(Tableau1[[#This Row],[ID]],4,LEN(Tableau1[[#This Row],[ID]])-5)</f>
        <v>C6</v>
      </c>
      <c r="C4419" t="s">
        <v>17473</v>
      </c>
      <c r="D4419">
        <v>0</v>
      </c>
      <c r="E4419">
        <v>3</v>
      </c>
      <c r="F4419">
        <v>480.28</v>
      </c>
      <c r="G4419">
        <v>0.109</v>
      </c>
      <c r="H4419">
        <v>2.7610000000000001</v>
      </c>
      <c r="I4419">
        <v>2.87</v>
      </c>
      <c r="J4419">
        <v>3.7979094076699998E-2</v>
      </c>
      <c r="K4419">
        <v>0.96202090592300005</v>
      </c>
      <c r="L4419">
        <v>0</v>
      </c>
      <c r="N4419">
        <v>188</v>
      </c>
      <c r="O4419">
        <v>187</v>
      </c>
      <c r="P4419">
        <v>187</v>
      </c>
      <c r="Q4419" t="s">
        <v>38</v>
      </c>
      <c r="R4419" t="s">
        <v>47</v>
      </c>
    </row>
    <row r="4420" spans="1:18" x14ac:dyDescent="0.25">
      <c r="A4420" t="s">
        <v>5357</v>
      </c>
      <c r="B4420" t="str">
        <f>MID(Tableau1[[#This Row],[ID]],4,LEN(Tableau1[[#This Row],[ID]])-5)</f>
        <v>C6</v>
      </c>
      <c r="C4420" t="s">
        <v>17473</v>
      </c>
      <c r="D4420">
        <v>0</v>
      </c>
      <c r="E4420">
        <v>3</v>
      </c>
      <c r="F4420">
        <v>482.24599999999998</v>
      </c>
      <c r="G4420">
        <v>7.3159999999999998</v>
      </c>
      <c r="H4420">
        <v>1.857</v>
      </c>
      <c r="I4420">
        <v>9.173</v>
      </c>
      <c r="J4420">
        <v>0.79755805080099995</v>
      </c>
      <c r="K4420">
        <v>0.20244194919899999</v>
      </c>
      <c r="L4420">
        <v>10</v>
      </c>
      <c r="M4420" s="1" t="s">
        <v>5381</v>
      </c>
      <c r="N4420">
        <v>187</v>
      </c>
      <c r="O4420">
        <v>197</v>
      </c>
      <c r="P4420">
        <v>197</v>
      </c>
      <c r="Q4420" t="s">
        <v>38</v>
      </c>
      <c r="R4420" t="s">
        <v>5382</v>
      </c>
    </row>
    <row r="4421" spans="1:18" x14ac:dyDescent="0.25">
      <c r="A4421" t="s">
        <v>5357</v>
      </c>
      <c r="B4421" t="str">
        <f>MID(Tableau1[[#This Row],[ID]],4,LEN(Tableau1[[#This Row],[ID]])-5)</f>
        <v>C6</v>
      </c>
      <c r="C4421" t="s">
        <v>17473</v>
      </c>
      <c r="D4421">
        <v>0</v>
      </c>
      <c r="E4421">
        <v>3</v>
      </c>
      <c r="F4421">
        <v>491.41899999999998</v>
      </c>
      <c r="G4421">
        <v>0.249</v>
      </c>
      <c r="H4421">
        <v>1.857</v>
      </c>
      <c r="I4421">
        <v>2.1059999999999999</v>
      </c>
      <c r="J4421">
        <v>0.118233618234</v>
      </c>
      <c r="K4421">
        <v>0.88176638176599997</v>
      </c>
      <c r="L4421">
        <v>2</v>
      </c>
      <c r="M4421" s="1" t="s">
        <v>3684</v>
      </c>
      <c r="N4421">
        <v>197</v>
      </c>
      <c r="O4421">
        <v>199</v>
      </c>
      <c r="P4421">
        <v>199</v>
      </c>
      <c r="Q4421" t="s">
        <v>38</v>
      </c>
      <c r="R4421" t="s">
        <v>3684</v>
      </c>
    </row>
    <row r="4422" spans="1:18" x14ac:dyDescent="0.25">
      <c r="A4422" t="s">
        <v>5357</v>
      </c>
      <c r="B4422" t="str">
        <f>MID(Tableau1[[#This Row],[ID]],4,LEN(Tableau1[[#This Row],[ID]])-5)</f>
        <v>C6</v>
      </c>
      <c r="C4422" t="s">
        <v>17473</v>
      </c>
      <c r="D4422">
        <v>0</v>
      </c>
      <c r="E4422">
        <v>3</v>
      </c>
      <c r="F4422">
        <v>494.52300000000002</v>
      </c>
      <c r="G4422">
        <v>5.585</v>
      </c>
      <c r="H4422">
        <v>2.855</v>
      </c>
      <c r="I4422">
        <v>8.44</v>
      </c>
      <c r="J4422">
        <v>0.66172985782000004</v>
      </c>
      <c r="K4422">
        <v>0.33827014218000001</v>
      </c>
      <c r="L4422">
        <v>9</v>
      </c>
      <c r="M4422" s="1" t="s">
        <v>5383</v>
      </c>
      <c r="N4422">
        <v>199</v>
      </c>
      <c r="O4422">
        <v>202</v>
      </c>
      <c r="P4422">
        <v>208</v>
      </c>
      <c r="Q4422" t="s">
        <v>38</v>
      </c>
      <c r="R4422" t="s">
        <v>5384</v>
      </c>
    </row>
    <row r="4423" spans="1:18" x14ac:dyDescent="0.25">
      <c r="A4423" t="s">
        <v>5357</v>
      </c>
      <c r="B4423" t="str">
        <f>MID(Tableau1[[#This Row],[ID]],4,LEN(Tableau1[[#This Row],[ID]])-5)</f>
        <v>C6</v>
      </c>
      <c r="C4423" t="s">
        <v>17473</v>
      </c>
      <c r="D4423">
        <v>0</v>
      </c>
      <c r="E4423">
        <v>3</v>
      </c>
      <c r="F4423">
        <v>504.69400000000002</v>
      </c>
      <c r="G4423">
        <v>1.202</v>
      </c>
      <c r="H4423">
        <v>4.5860000000000003</v>
      </c>
      <c r="I4423">
        <v>5.7880000000000003</v>
      </c>
      <c r="J4423">
        <v>0.20767104353800001</v>
      </c>
      <c r="K4423">
        <v>0.79232895646199997</v>
      </c>
      <c r="L4423">
        <v>1</v>
      </c>
      <c r="M4423" s="1" t="s">
        <v>465</v>
      </c>
      <c r="N4423">
        <v>202</v>
      </c>
      <c r="O4423">
        <v>208</v>
      </c>
      <c r="P4423">
        <v>208</v>
      </c>
      <c r="Q4423" t="s">
        <v>38</v>
      </c>
      <c r="R4423" t="s">
        <v>5385</v>
      </c>
    </row>
    <row r="4424" spans="1:18" x14ac:dyDescent="0.25">
      <c r="A4424" t="s">
        <v>5357</v>
      </c>
      <c r="B4424" t="str">
        <f>MID(Tableau1[[#This Row],[ID]],4,LEN(Tableau1[[#This Row],[ID]])-5)</f>
        <v>C6</v>
      </c>
      <c r="C4424" t="s">
        <v>17473</v>
      </c>
      <c r="D4424">
        <v>0</v>
      </c>
      <c r="E4424">
        <v>3</v>
      </c>
      <c r="F4424">
        <v>510.82499999999999</v>
      </c>
      <c r="G4424">
        <v>1.6379999999999999</v>
      </c>
      <c r="H4424">
        <v>4.9290000000000003</v>
      </c>
      <c r="I4424">
        <v>6.5670000000000002</v>
      </c>
      <c r="J4424">
        <v>0.24942896299699999</v>
      </c>
      <c r="K4424">
        <v>0.75057103700299999</v>
      </c>
      <c r="L4424">
        <v>6</v>
      </c>
      <c r="M4424" s="1" t="s">
        <v>3988</v>
      </c>
      <c r="N4424">
        <v>208</v>
      </c>
      <c r="O4424">
        <v>214</v>
      </c>
      <c r="P4424">
        <v>214</v>
      </c>
      <c r="Q4424" t="s">
        <v>38</v>
      </c>
      <c r="R4424" t="s">
        <v>3989</v>
      </c>
    </row>
    <row r="4425" spans="1:18" x14ac:dyDescent="0.25">
      <c r="A4425" t="s">
        <v>5357</v>
      </c>
      <c r="B4425" t="str">
        <f>MID(Tableau1[[#This Row],[ID]],4,LEN(Tableau1[[#This Row],[ID]])-5)</f>
        <v>C6</v>
      </c>
      <c r="C4425" t="s">
        <v>17473</v>
      </c>
      <c r="D4425">
        <v>0</v>
      </c>
      <c r="E4425">
        <v>3</v>
      </c>
      <c r="F4425">
        <v>514.49099999999999</v>
      </c>
      <c r="G4425">
        <v>1.2330000000000001</v>
      </c>
      <c r="H4425">
        <v>2.028</v>
      </c>
      <c r="I4425">
        <v>3.2610000000000001</v>
      </c>
      <c r="J4425">
        <v>0.37810487580500002</v>
      </c>
      <c r="K4425">
        <v>0.62189512419500004</v>
      </c>
      <c r="L4425">
        <v>6</v>
      </c>
      <c r="M4425" s="1" t="s">
        <v>5386</v>
      </c>
      <c r="N4425">
        <v>214</v>
      </c>
      <c r="O4425">
        <v>220</v>
      </c>
      <c r="P4425">
        <v>220</v>
      </c>
      <c r="Q4425" t="s">
        <v>38</v>
      </c>
      <c r="R4425" t="s">
        <v>5387</v>
      </c>
    </row>
    <row r="4426" spans="1:18" x14ac:dyDescent="0.25">
      <c r="A4426" t="s">
        <v>5357</v>
      </c>
      <c r="B4426" t="str">
        <f>MID(Tableau1[[#This Row],[ID]],4,LEN(Tableau1[[#This Row],[ID]])-5)</f>
        <v>C6</v>
      </c>
      <c r="C4426" t="s">
        <v>17473</v>
      </c>
      <c r="D4426">
        <v>0</v>
      </c>
      <c r="E4426">
        <v>3</v>
      </c>
      <c r="F4426">
        <v>517.90800000000002</v>
      </c>
      <c r="G4426">
        <v>0.48299999999999998</v>
      </c>
      <c r="H4426">
        <v>2.1840000000000002</v>
      </c>
      <c r="I4426">
        <v>2.6669999999999998</v>
      </c>
      <c r="J4426">
        <v>0.18110236220500001</v>
      </c>
      <c r="K4426">
        <v>0.81889763779500002</v>
      </c>
      <c r="L4426">
        <v>3</v>
      </c>
      <c r="M4426" s="1" t="s">
        <v>5388</v>
      </c>
      <c r="N4426">
        <v>220</v>
      </c>
      <c r="O4426">
        <v>223</v>
      </c>
      <c r="P4426">
        <v>223</v>
      </c>
      <c r="Q4426" t="s">
        <v>38</v>
      </c>
      <c r="R4426" t="s">
        <v>5388</v>
      </c>
    </row>
    <row r="4427" spans="1:18" x14ac:dyDescent="0.25">
      <c r="A4427" t="s">
        <v>5357</v>
      </c>
      <c r="B4427" t="str">
        <f>MID(Tableau1[[#This Row],[ID]],4,LEN(Tableau1[[#This Row],[ID]])-5)</f>
        <v>C6</v>
      </c>
      <c r="C4427" t="s">
        <v>17473</v>
      </c>
      <c r="D4427">
        <v>0</v>
      </c>
      <c r="E4427">
        <v>3</v>
      </c>
      <c r="F4427">
        <v>520.68399999999997</v>
      </c>
      <c r="G4427">
        <v>1.5289999999999999</v>
      </c>
      <c r="H4427">
        <v>2.2930000000000001</v>
      </c>
      <c r="I4427">
        <v>3.8220000000000001</v>
      </c>
      <c r="J4427">
        <v>0.40005232862399998</v>
      </c>
      <c r="K4427">
        <v>0.59994767137600002</v>
      </c>
      <c r="L4427">
        <v>4</v>
      </c>
      <c r="M4427" s="1" t="s">
        <v>5389</v>
      </c>
      <c r="N4427">
        <v>223</v>
      </c>
      <c r="O4427">
        <v>227</v>
      </c>
      <c r="P4427">
        <v>227</v>
      </c>
      <c r="Q4427" t="s">
        <v>38</v>
      </c>
      <c r="R4427" t="s">
        <v>5389</v>
      </c>
    </row>
    <row r="4428" spans="1:18" x14ac:dyDescent="0.25">
      <c r="A4428" t="s">
        <v>5357</v>
      </c>
      <c r="B4428" t="str">
        <f>MID(Tableau1[[#This Row],[ID]],4,LEN(Tableau1[[#This Row],[ID]])-5)</f>
        <v>C6</v>
      </c>
      <c r="C4428" t="s">
        <v>17473</v>
      </c>
      <c r="D4428">
        <v>0</v>
      </c>
      <c r="E4428">
        <v>3</v>
      </c>
      <c r="F4428">
        <v>529.38900000000001</v>
      </c>
      <c r="G4428">
        <v>6.3E-2</v>
      </c>
      <c r="H4428">
        <v>7.1760000000000002</v>
      </c>
      <c r="I4428">
        <v>7.2389999999999999</v>
      </c>
      <c r="J4428">
        <v>8.7028595109799999E-3</v>
      </c>
      <c r="K4428">
        <v>0.99129714048899997</v>
      </c>
      <c r="L4428">
        <v>1</v>
      </c>
      <c r="M4428" s="1" t="s">
        <v>2351</v>
      </c>
      <c r="N4428">
        <v>224</v>
      </c>
      <c r="O4428">
        <v>228</v>
      </c>
      <c r="P4428">
        <v>228</v>
      </c>
      <c r="Q4428" t="s">
        <v>38</v>
      </c>
      <c r="R4428" t="s">
        <v>2351</v>
      </c>
    </row>
    <row r="4429" spans="1:18" x14ac:dyDescent="0.25">
      <c r="A4429" t="s">
        <v>5357</v>
      </c>
      <c r="B4429" t="str">
        <f>MID(Tableau1[[#This Row],[ID]],4,LEN(Tableau1[[#This Row],[ID]])-5)</f>
        <v>C6</v>
      </c>
      <c r="C4429" t="s">
        <v>17473</v>
      </c>
      <c r="D4429">
        <v>0</v>
      </c>
      <c r="E4429">
        <v>3</v>
      </c>
      <c r="F4429">
        <v>539.23299999999995</v>
      </c>
      <c r="G4429">
        <v>14.82</v>
      </c>
      <c r="H4429">
        <v>9.7810000000000006</v>
      </c>
      <c r="I4429">
        <v>24.600999999999999</v>
      </c>
      <c r="J4429">
        <v>0.60241453599399997</v>
      </c>
      <c r="K4429">
        <v>0.39758546400599998</v>
      </c>
      <c r="L4429">
        <v>29</v>
      </c>
      <c r="M4429" s="1" t="s">
        <v>5390</v>
      </c>
      <c r="N4429">
        <v>228</v>
      </c>
      <c r="O4429">
        <v>257</v>
      </c>
      <c r="P4429">
        <v>257</v>
      </c>
      <c r="Q4429" t="s">
        <v>38</v>
      </c>
      <c r="R4429" t="s">
        <v>5391</v>
      </c>
    </row>
    <row r="4430" spans="1:18" x14ac:dyDescent="0.25">
      <c r="A4430" t="s">
        <v>5357</v>
      </c>
      <c r="B4430" t="str">
        <f>MID(Tableau1[[#This Row],[ID]],4,LEN(Tableau1[[#This Row],[ID]])-5)</f>
        <v>C6</v>
      </c>
      <c r="C4430" t="s">
        <v>17473</v>
      </c>
      <c r="D4430">
        <v>0</v>
      </c>
      <c r="E4430">
        <v>3</v>
      </c>
      <c r="F4430">
        <v>558.62400000000002</v>
      </c>
      <c r="G4430">
        <v>0.68600000000000005</v>
      </c>
      <c r="H4430">
        <v>4.5709999999999997</v>
      </c>
      <c r="I4430">
        <v>5.2569999999999997</v>
      </c>
      <c r="J4430">
        <v>0.13049267643099999</v>
      </c>
      <c r="K4430">
        <v>0.86950732356899996</v>
      </c>
      <c r="L4430">
        <v>1</v>
      </c>
      <c r="M4430" s="1" t="s">
        <v>4593</v>
      </c>
      <c r="N4430">
        <v>247</v>
      </c>
      <c r="O4430">
        <v>248</v>
      </c>
      <c r="P4430">
        <v>257</v>
      </c>
      <c r="Q4430" t="s">
        <v>38</v>
      </c>
      <c r="R4430" t="s">
        <v>5392</v>
      </c>
    </row>
    <row r="4431" spans="1:18" x14ac:dyDescent="0.25">
      <c r="A4431" t="s">
        <v>5357</v>
      </c>
      <c r="B4431" t="str">
        <f>MID(Tableau1[[#This Row],[ID]],4,LEN(Tableau1[[#This Row],[ID]])-5)</f>
        <v>C6</v>
      </c>
      <c r="C4431" t="s">
        <v>17473</v>
      </c>
      <c r="D4431">
        <v>0</v>
      </c>
      <c r="E4431">
        <v>3</v>
      </c>
      <c r="F4431">
        <v>563.351</v>
      </c>
      <c r="G4431">
        <v>1.45</v>
      </c>
      <c r="H4431">
        <v>4.0410000000000004</v>
      </c>
      <c r="I4431">
        <v>5.4909999999999997</v>
      </c>
      <c r="J4431">
        <v>0.26406847568699998</v>
      </c>
      <c r="K4431">
        <v>0.73593152431300002</v>
      </c>
      <c r="L4431">
        <v>1</v>
      </c>
      <c r="M4431" s="1" t="s">
        <v>98</v>
      </c>
      <c r="N4431">
        <v>257</v>
      </c>
      <c r="O4431">
        <v>257</v>
      </c>
      <c r="P4431">
        <v>257</v>
      </c>
      <c r="Q4431" t="s">
        <v>38</v>
      </c>
      <c r="R4431" t="s">
        <v>513</v>
      </c>
    </row>
    <row r="4432" spans="1:18" x14ac:dyDescent="0.25">
      <c r="A4432" t="s">
        <v>5357</v>
      </c>
      <c r="B4432" t="str">
        <f>MID(Tableau1[[#This Row],[ID]],4,LEN(Tableau1[[#This Row],[ID]])-5)</f>
        <v>C6</v>
      </c>
      <c r="C4432" t="s">
        <v>17473</v>
      </c>
      <c r="D4432">
        <v>0</v>
      </c>
      <c r="E4432">
        <v>3</v>
      </c>
      <c r="F4432">
        <v>567.57799999999997</v>
      </c>
      <c r="G4432">
        <v>9.4E-2</v>
      </c>
      <c r="H4432">
        <v>2.7770000000000001</v>
      </c>
      <c r="I4432">
        <v>2.871</v>
      </c>
      <c r="J4432">
        <v>3.2741205155000001E-2</v>
      </c>
      <c r="K4432">
        <v>0.96725879484499999</v>
      </c>
      <c r="L4432">
        <v>1</v>
      </c>
      <c r="M4432" s="1" t="s">
        <v>28</v>
      </c>
      <c r="N4432">
        <v>257</v>
      </c>
      <c r="O4432">
        <v>258</v>
      </c>
      <c r="P4432">
        <v>258</v>
      </c>
      <c r="Q4432" t="s">
        <v>18</v>
      </c>
      <c r="R4432" t="s">
        <v>29</v>
      </c>
    </row>
    <row r="4433" spans="1:18" x14ac:dyDescent="0.25">
      <c r="A4433" t="s">
        <v>5357</v>
      </c>
      <c r="B4433" t="str">
        <f>MID(Tableau1[[#This Row],[ID]],4,LEN(Tableau1[[#This Row],[ID]])-5)</f>
        <v>C6</v>
      </c>
      <c r="C4433" t="s">
        <v>17473</v>
      </c>
      <c r="D4433">
        <v>0</v>
      </c>
      <c r="E4433">
        <v>3</v>
      </c>
      <c r="F4433">
        <v>570.37099999999998</v>
      </c>
      <c r="G4433">
        <v>6.0060000000000002</v>
      </c>
      <c r="H4433">
        <v>2.6989999999999998</v>
      </c>
      <c r="I4433">
        <v>8.7050000000000001</v>
      </c>
      <c r="J4433">
        <v>0.68994830557200004</v>
      </c>
      <c r="K4433">
        <v>0.31005169442800001</v>
      </c>
      <c r="L4433">
        <v>12</v>
      </c>
      <c r="M4433" s="1" t="s">
        <v>845</v>
      </c>
      <c r="N4433">
        <v>258</v>
      </c>
      <c r="O4433">
        <v>270</v>
      </c>
      <c r="P4433">
        <v>270</v>
      </c>
      <c r="Q4433" t="s">
        <v>18</v>
      </c>
      <c r="R4433" t="s">
        <v>846</v>
      </c>
    </row>
    <row r="4434" spans="1:18" x14ac:dyDescent="0.25">
      <c r="A4434" t="s">
        <v>5357</v>
      </c>
      <c r="B4434" t="str">
        <f>MID(Tableau1[[#This Row],[ID]],4,LEN(Tableau1[[#This Row],[ID]])-5)</f>
        <v>C6</v>
      </c>
      <c r="C4434" t="s">
        <v>17473</v>
      </c>
      <c r="D4434">
        <v>0</v>
      </c>
      <c r="E4434">
        <v>3</v>
      </c>
      <c r="F4434">
        <v>578.40499999999997</v>
      </c>
      <c r="G4434">
        <v>2.5739999999999998</v>
      </c>
      <c r="H4434">
        <v>2.028</v>
      </c>
      <c r="I4434">
        <v>4.6020000000000003</v>
      </c>
      <c r="J4434">
        <v>0.55932203389799995</v>
      </c>
      <c r="K4434">
        <v>0.440677966102</v>
      </c>
      <c r="L4434">
        <v>8</v>
      </c>
      <c r="M4434" s="1" t="s">
        <v>5393</v>
      </c>
      <c r="N4434">
        <v>270</v>
      </c>
      <c r="O4434">
        <v>278</v>
      </c>
      <c r="P4434">
        <v>278</v>
      </c>
      <c r="Q4434" t="s">
        <v>18</v>
      </c>
      <c r="R4434" t="s">
        <v>5393</v>
      </c>
    </row>
    <row r="4435" spans="1:18" x14ac:dyDescent="0.25">
      <c r="A4435" t="s">
        <v>5357</v>
      </c>
      <c r="B4435" t="str">
        <f>MID(Tableau1[[#This Row],[ID]],4,LEN(Tableau1[[#This Row],[ID]])-5)</f>
        <v>C6</v>
      </c>
      <c r="C4435" t="s">
        <v>17473</v>
      </c>
      <c r="D4435">
        <v>0</v>
      </c>
      <c r="E4435">
        <v>3</v>
      </c>
      <c r="F4435">
        <v>586.096</v>
      </c>
      <c r="G4435">
        <v>9.2999999999999999E-2</v>
      </c>
      <c r="H4435">
        <v>5.117</v>
      </c>
      <c r="I4435">
        <v>5.21</v>
      </c>
      <c r="J4435">
        <v>1.7850287907900001E-2</v>
      </c>
      <c r="K4435">
        <v>0.98214971209199997</v>
      </c>
      <c r="L4435">
        <v>1</v>
      </c>
      <c r="M4435" s="1" t="s">
        <v>28</v>
      </c>
      <c r="N4435">
        <v>278</v>
      </c>
      <c r="O4435">
        <v>279</v>
      </c>
      <c r="P4435">
        <v>279</v>
      </c>
      <c r="Q4435" t="s">
        <v>18</v>
      </c>
      <c r="R4435" t="s">
        <v>29</v>
      </c>
    </row>
    <row r="4436" spans="1:18" x14ac:dyDescent="0.25">
      <c r="A4436" t="s">
        <v>5357</v>
      </c>
      <c r="B4436" t="str">
        <f>MID(Tableau1[[#This Row],[ID]],4,LEN(Tableau1[[#This Row],[ID]])-5)</f>
        <v>C6</v>
      </c>
      <c r="C4436" t="s">
        <v>17473</v>
      </c>
      <c r="D4436">
        <v>0</v>
      </c>
      <c r="E4436">
        <v>3</v>
      </c>
      <c r="F4436">
        <v>588.24800000000005</v>
      </c>
      <c r="G4436">
        <v>6.6929999999999996</v>
      </c>
      <c r="H4436">
        <v>2.0590000000000002</v>
      </c>
      <c r="I4436">
        <v>8.7520000000000007</v>
      </c>
      <c r="J4436">
        <v>0.76473948811699999</v>
      </c>
      <c r="K4436">
        <v>0.23526051188300001</v>
      </c>
      <c r="L4436">
        <v>16</v>
      </c>
      <c r="M4436" s="1" t="s">
        <v>5394</v>
      </c>
      <c r="N4436">
        <v>279</v>
      </c>
      <c r="O4436">
        <v>295</v>
      </c>
      <c r="P4436">
        <v>295</v>
      </c>
      <c r="Q4436" t="s">
        <v>18</v>
      </c>
      <c r="R4436" t="s">
        <v>5395</v>
      </c>
    </row>
    <row r="4437" spans="1:18" x14ac:dyDescent="0.25">
      <c r="A4437" t="s">
        <v>5357</v>
      </c>
      <c r="B4437" t="str">
        <f>MID(Tableau1[[#This Row],[ID]],4,LEN(Tableau1[[#This Row],[ID]])-5)</f>
        <v>C6</v>
      </c>
      <c r="C4437" t="s">
        <v>17473</v>
      </c>
      <c r="D4437">
        <v>0</v>
      </c>
      <c r="E4437">
        <v>3</v>
      </c>
      <c r="F4437">
        <v>598.23299999999995</v>
      </c>
      <c r="G4437">
        <v>7.8E-2</v>
      </c>
      <c r="H4437">
        <v>3.2919999999999998</v>
      </c>
      <c r="I4437">
        <v>3.37</v>
      </c>
      <c r="J4437">
        <v>2.3145400593499999E-2</v>
      </c>
      <c r="K4437">
        <v>0.97685459940700003</v>
      </c>
      <c r="L4437">
        <v>0</v>
      </c>
      <c r="N4437">
        <v>295</v>
      </c>
      <c r="O4437">
        <v>294</v>
      </c>
      <c r="P4437">
        <v>294</v>
      </c>
      <c r="Q4437" t="s">
        <v>21</v>
      </c>
      <c r="R4437" t="s">
        <v>47</v>
      </c>
    </row>
    <row r="4438" spans="1:18" x14ac:dyDescent="0.25">
      <c r="A4438" t="s">
        <v>5357</v>
      </c>
      <c r="B4438" t="str">
        <f>MID(Tableau1[[#This Row],[ID]],4,LEN(Tableau1[[#This Row],[ID]])-5)</f>
        <v>C6</v>
      </c>
      <c r="C4438" t="s">
        <v>17473</v>
      </c>
      <c r="D4438">
        <v>0</v>
      </c>
      <c r="E4438">
        <v>3</v>
      </c>
      <c r="F4438">
        <v>601.21199999999999</v>
      </c>
      <c r="G4438">
        <v>0.93600000000000005</v>
      </c>
      <c r="H4438">
        <v>2.9009999999999998</v>
      </c>
      <c r="I4438">
        <v>3.8370000000000002</v>
      </c>
      <c r="J4438">
        <v>0.24394057857699999</v>
      </c>
      <c r="K4438">
        <v>0.75605942142299998</v>
      </c>
      <c r="L4438">
        <v>3</v>
      </c>
      <c r="M4438" s="1" t="s">
        <v>1336</v>
      </c>
      <c r="N4438">
        <v>294</v>
      </c>
      <c r="O4438">
        <v>297</v>
      </c>
      <c r="P4438">
        <v>297</v>
      </c>
      <c r="Q4438" t="s">
        <v>18</v>
      </c>
      <c r="R4438" t="s">
        <v>1336</v>
      </c>
    </row>
    <row r="4439" spans="1:18" x14ac:dyDescent="0.25">
      <c r="A4439" t="s">
        <v>5357</v>
      </c>
      <c r="B4439" t="str">
        <f>MID(Tableau1[[#This Row],[ID]],4,LEN(Tableau1[[#This Row],[ID]])-5)</f>
        <v>C6</v>
      </c>
      <c r="C4439" t="s">
        <v>17473</v>
      </c>
      <c r="D4439">
        <v>0</v>
      </c>
      <c r="E4439">
        <v>3</v>
      </c>
      <c r="F4439">
        <v>604.84699999999998</v>
      </c>
      <c r="G4439">
        <v>1.56</v>
      </c>
      <c r="H4439">
        <v>2.6989999999999998</v>
      </c>
      <c r="I4439">
        <v>4.2590000000000003</v>
      </c>
      <c r="J4439">
        <v>0.36628316506199998</v>
      </c>
      <c r="K4439">
        <v>0.63371683493800002</v>
      </c>
      <c r="L4439">
        <v>1</v>
      </c>
      <c r="M4439" s="1" t="s">
        <v>28</v>
      </c>
      <c r="N4439">
        <v>297</v>
      </c>
      <c r="O4439">
        <v>295</v>
      </c>
      <c r="P4439">
        <v>295</v>
      </c>
      <c r="Q4439" t="s">
        <v>21</v>
      </c>
      <c r="R4439" t="s">
        <v>5396</v>
      </c>
    </row>
    <row r="4440" spans="1:18" x14ac:dyDescent="0.25">
      <c r="A4440" t="s">
        <v>5357</v>
      </c>
      <c r="B4440" t="str">
        <f>MID(Tableau1[[#This Row],[ID]],4,LEN(Tableau1[[#This Row],[ID]])-5)</f>
        <v>C6</v>
      </c>
      <c r="C4440" t="s">
        <v>17473</v>
      </c>
      <c r="D4440">
        <v>0</v>
      </c>
      <c r="E4440">
        <v>3</v>
      </c>
      <c r="F4440">
        <v>619.24599999999998</v>
      </c>
      <c r="G4440">
        <v>0.109</v>
      </c>
      <c r="H4440">
        <v>12.839</v>
      </c>
      <c r="I4440">
        <v>12.948</v>
      </c>
      <c r="J4440">
        <v>8.4182885387700003E-3</v>
      </c>
      <c r="K4440">
        <v>0.99158171146100005</v>
      </c>
      <c r="L4440">
        <v>1</v>
      </c>
      <c r="M4440" s="1" t="s">
        <v>28</v>
      </c>
      <c r="N4440">
        <v>295</v>
      </c>
      <c r="O4440">
        <v>296</v>
      </c>
      <c r="P4440">
        <v>296</v>
      </c>
      <c r="Q4440" t="s">
        <v>18</v>
      </c>
      <c r="R4440" t="s">
        <v>29</v>
      </c>
    </row>
    <row r="4441" spans="1:18" x14ac:dyDescent="0.25">
      <c r="A4441" t="s">
        <v>5357</v>
      </c>
      <c r="B4441" t="str">
        <f>MID(Tableau1[[#This Row],[ID]],4,LEN(Tableau1[[#This Row],[ID]])-5)</f>
        <v>C6</v>
      </c>
      <c r="C4441" t="s">
        <v>17473</v>
      </c>
      <c r="D4441">
        <v>0</v>
      </c>
      <c r="E4441">
        <v>3</v>
      </c>
      <c r="F4441">
        <v>621.66399999999999</v>
      </c>
      <c r="G4441">
        <v>6.1459999999999999</v>
      </c>
      <c r="H4441">
        <v>2.3090000000000002</v>
      </c>
      <c r="I4441">
        <v>8.4550000000000001</v>
      </c>
      <c r="J4441">
        <v>0.72690715552899998</v>
      </c>
      <c r="K4441">
        <v>0.27309284447100002</v>
      </c>
      <c r="L4441">
        <v>11</v>
      </c>
      <c r="M4441" s="1" t="s">
        <v>5397</v>
      </c>
      <c r="N4441">
        <v>296</v>
      </c>
      <c r="O4441">
        <v>301</v>
      </c>
      <c r="P4441">
        <v>307</v>
      </c>
      <c r="Q4441" t="s">
        <v>18</v>
      </c>
      <c r="R4441" t="s">
        <v>5398</v>
      </c>
    </row>
    <row r="4442" spans="1:18" x14ac:dyDescent="0.25">
      <c r="A4442" t="s">
        <v>5357</v>
      </c>
      <c r="B4442" t="str">
        <f>MID(Tableau1[[#This Row],[ID]],4,LEN(Tableau1[[#This Row],[ID]])-5)</f>
        <v>C6</v>
      </c>
      <c r="C4442" t="s">
        <v>17473</v>
      </c>
      <c r="D4442">
        <v>0</v>
      </c>
      <c r="E4442">
        <v>3</v>
      </c>
      <c r="F4442">
        <v>632.35</v>
      </c>
      <c r="G4442">
        <v>7.8E-2</v>
      </c>
      <c r="H4442">
        <v>4.54</v>
      </c>
      <c r="I4442">
        <v>4.6180000000000003</v>
      </c>
      <c r="J4442">
        <v>1.6890428757E-2</v>
      </c>
      <c r="K4442">
        <v>0.98310957124300002</v>
      </c>
      <c r="L4442">
        <v>1</v>
      </c>
      <c r="M4442" s="1" t="s">
        <v>644</v>
      </c>
      <c r="N4442">
        <v>301</v>
      </c>
      <c r="O4442">
        <v>295</v>
      </c>
      <c r="P4442">
        <v>308</v>
      </c>
      <c r="Q4442" t="s">
        <v>21</v>
      </c>
      <c r="R4442" t="s">
        <v>644</v>
      </c>
    </row>
    <row r="4443" spans="1:18" x14ac:dyDescent="0.25">
      <c r="A4443" t="s">
        <v>5357</v>
      </c>
      <c r="B4443" t="str">
        <f>MID(Tableau1[[#This Row],[ID]],4,LEN(Tableau1[[#This Row],[ID]])-5)</f>
        <v>C6</v>
      </c>
      <c r="C4443" t="s">
        <v>17473</v>
      </c>
      <c r="D4443">
        <v>0</v>
      </c>
      <c r="E4443">
        <v>3</v>
      </c>
      <c r="F4443">
        <v>635.22</v>
      </c>
      <c r="G4443">
        <v>0.17199999999999999</v>
      </c>
      <c r="H4443">
        <v>2.7919999999999998</v>
      </c>
      <c r="I4443">
        <v>2.964</v>
      </c>
      <c r="J4443">
        <v>5.8029689608599999E-2</v>
      </c>
      <c r="K4443">
        <v>0.94197031039099999</v>
      </c>
      <c r="L4443">
        <v>1</v>
      </c>
      <c r="M4443" s="1" t="s">
        <v>98</v>
      </c>
      <c r="N4443">
        <v>295</v>
      </c>
      <c r="O4443">
        <v>296</v>
      </c>
      <c r="P4443">
        <v>309</v>
      </c>
      <c r="Q4443" t="s">
        <v>38</v>
      </c>
      <c r="R4443" t="s">
        <v>98</v>
      </c>
    </row>
    <row r="4444" spans="1:18" x14ac:dyDescent="0.25">
      <c r="A4444" t="s">
        <v>5357</v>
      </c>
      <c r="B4444" t="str">
        <f>MID(Tableau1[[#This Row],[ID]],4,LEN(Tableau1[[#This Row],[ID]])-5)</f>
        <v>C6</v>
      </c>
      <c r="C4444" t="s">
        <v>17473</v>
      </c>
      <c r="D4444">
        <v>0</v>
      </c>
      <c r="E4444">
        <v>3</v>
      </c>
      <c r="F4444">
        <v>637.70100000000002</v>
      </c>
      <c r="G4444">
        <v>1.575</v>
      </c>
      <c r="H4444">
        <v>2.3090000000000002</v>
      </c>
      <c r="I4444">
        <v>3.8839999999999999</v>
      </c>
      <c r="J4444">
        <v>0.40550978372800001</v>
      </c>
      <c r="K4444">
        <v>0.59449021627200005</v>
      </c>
      <c r="L4444">
        <v>1</v>
      </c>
      <c r="M4444" s="1" t="s">
        <v>98</v>
      </c>
      <c r="N4444">
        <v>296</v>
      </c>
      <c r="O4444">
        <v>307</v>
      </c>
      <c r="P4444">
        <v>308</v>
      </c>
      <c r="Q4444" t="s">
        <v>38</v>
      </c>
      <c r="R4444" t="s">
        <v>466</v>
      </c>
    </row>
    <row r="4445" spans="1:18" x14ac:dyDescent="0.25">
      <c r="A4445" t="s">
        <v>5357</v>
      </c>
      <c r="B4445" t="str">
        <f>MID(Tableau1[[#This Row],[ID]],4,LEN(Tableau1[[#This Row],[ID]])-5)</f>
        <v>C6</v>
      </c>
      <c r="C4445" t="s">
        <v>17473</v>
      </c>
      <c r="D4445">
        <v>0</v>
      </c>
      <c r="E4445">
        <v>3</v>
      </c>
      <c r="F4445">
        <v>642.98900000000003</v>
      </c>
      <c r="G4445">
        <v>7.3479999999999999</v>
      </c>
      <c r="H4445">
        <v>3.7130000000000001</v>
      </c>
      <c r="I4445">
        <v>11.061</v>
      </c>
      <c r="J4445">
        <v>0.66431606545499999</v>
      </c>
      <c r="K4445">
        <v>0.33568393454500001</v>
      </c>
      <c r="L4445">
        <v>14</v>
      </c>
      <c r="M4445" s="1" t="s">
        <v>5399</v>
      </c>
      <c r="N4445">
        <v>307</v>
      </c>
      <c r="O4445">
        <v>321</v>
      </c>
      <c r="P4445">
        <v>322</v>
      </c>
      <c r="Q4445" t="s">
        <v>18</v>
      </c>
      <c r="R4445" t="s">
        <v>5400</v>
      </c>
    </row>
    <row r="4446" spans="1:18" x14ac:dyDescent="0.25">
      <c r="A4446" t="s">
        <v>5357</v>
      </c>
      <c r="B4446" t="str">
        <f>MID(Tableau1[[#This Row],[ID]],4,LEN(Tableau1[[#This Row],[ID]])-5)</f>
        <v>C6</v>
      </c>
      <c r="C4446" t="s">
        <v>17473</v>
      </c>
      <c r="D4446">
        <v>0</v>
      </c>
      <c r="E4446">
        <v>3</v>
      </c>
      <c r="F4446">
        <v>661.94299999999998</v>
      </c>
      <c r="G4446">
        <v>1.4670000000000001</v>
      </c>
      <c r="H4446">
        <v>11.606</v>
      </c>
      <c r="I4446">
        <v>13.073</v>
      </c>
      <c r="J4446">
        <v>0.112216017747</v>
      </c>
      <c r="K4446">
        <v>0.88778398225300004</v>
      </c>
      <c r="L4446">
        <v>6</v>
      </c>
      <c r="M4446" s="1" t="s">
        <v>1850</v>
      </c>
      <c r="N4446">
        <v>321</v>
      </c>
      <c r="O4446">
        <v>327</v>
      </c>
      <c r="P4446">
        <v>328</v>
      </c>
      <c r="Q4446" t="s">
        <v>18</v>
      </c>
      <c r="R4446" t="s">
        <v>1851</v>
      </c>
    </row>
    <row r="4447" spans="1:18" x14ac:dyDescent="0.25">
      <c r="A4447" t="s">
        <v>5357</v>
      </c>
      <c r="B4447" t="str">
        <f>MID(Tableau1[[#This Row],[ID]],4,LEN(Tableau1[[#This Row],[ID]])-5)</f>
        <v>C6</v>
      </c>
      <c r="C4447" t="s">
        <v>17473</v>
      </c>
      <c r="D4447">
        <v>0</v>
      </c>
      <c r="E4447">
        <v>3</v>
      </c>
      <c r="F4447">
        <v>665.93700000000001</v>
      </c>
      <c r="G4447">
        <v>4.1500000000000004</v>
      </c>
      <c r="H4447">
        <v>2.5270000000000001</v>
      </c>
      <c r="I4447">
        <v>6.6769999999999996</v>
      </c>
      <c r="J4447">
        <v>0.62153661824200002</v>
      </c>
      <c r="K4447">
        <v>0.37846338175799998</v>
      </c>
      <c r="L4447">
        <v>11</v>
      </c>
      <c r="M4447" s="1" t="s">
        <v>5401</v>
      </c>
      <c r="N4447">
        <v>327</v>
      </c>
      <c r="O4447">
        <v>338</v>
      </c>
      <c r="P4447">
        <v>339</v>
      </c>
      <c r="Q4447" t="s">
        <v>18</v>
      </c>
      <c r="R4447" t="s">
        <v>5402</v>
      </c>
    </row>
    <row r="4448" spans="1:18" x14ac:dyDescent="0.25">
      <c r="A4448" t="s">
        <v>5357</v>
      </c>
      <c r="B4448" t="str">
        <f>MID(Tableau1[[#This Row],[ID]],4,LEN(Tableau1[[#This Row],[ID]])-5)</f>
        <v>C6</v>
      </c>
      <c r="C4448" t="s">
        <v>17473</v>
      </c>
      <c r="D4448">
        <v>0</v>
      </c>
      <c r="E4448">
        <v>3</v>
      </c>
      <c r="F4448">
        <v>672.48900000000003</v>
      </c>
      <c r="G4448">
        <v>5.9119999999999999</v>
      </c>
      <c r="H4448">
        <v>2.4020000000000001</v>
      </c>
      <c r="I4448">
        <v>8.3140000000000001</v>
      </c>
      <c r="J4448">
        <v>0.71108972816899996</v>
      </c>
      <c r="K4448">
        <v>0.28891027183099999</v>
      </c>
      <c r="L4448">
        <v>9</v>
      </c>
      <c r="M4448" s="1" t="s">
        <v>5403</v>
      </c>
      <c r="N4448">
        <v>338</v>
      </c>
      <c r="O4448">
        <v>166</v>
      </c>
      <c r="P4448">
        <v>348</v>
      </c>
      <c r="Q4448" t="s">
        <v>18</v>
      </c>
      <c r="R4448" t="s">
        <v>5403</v>
      </c>
    </row>
    <row r="4449" spans="1:18" x14ac:dyDescent="0.25">
      <c r="A4449" t="s">
        <v>5357</v>
      </c>
      <c r="B4449" t="str">
        <f>MID(Tableau1[[#This Row],[ID]],4,LEN(Tableau1[[#This Row],[ID]])-5)</f>
        <v>C6</v>
      </c>
      <c r="C4449" t="s">
        <v>17473</v>
      </c>
      <c r="D4449">
        <v>0</v>
      </c>
      <c r="E4449">
        <v>3</v>
      </c>
      <c r="F4449">
        <v>685.39</v>
      </c>
      <c r="G4449">
        <v>0.125</v>
      </c>
      <c r="H4449">
        <v>6.9889999999999999</v>
      </c>
      <c r="I4449">
        <v>7.1139999999999999</v>
      </c>
      <c r="J4449">
        <v>1.7570986786600001E-2</v>
      </c>
      <c r="K4449">
        <v>0.98242901321300002</v>
      </c>
      <c r="L4449">
        <v>0</v>
      </c>
      <c r="N4449">
        <v>166</v>
      </c>
      <c r="O4449">
        <v>165</v>
      </c>
      <c r="P4449">
        <v>347</v>
      </c>
      <c r="Q4449" t="s">
        <v>38</v>
      </c>
      <c r="R4449" t="s">
        <v>47</v>
      </c>
    </row>
    <row r="4450" spans="1:18" x14ac:dyDescent="0.25">
      <c r="A4450" t="s">
        <v>5357</v>
      </c>
      <c r="B4450" t="str">
        <f>MID(Tableau1[[#This Row],[ID]],4,LEN(Tableau1[[#This Row],[ID]])-5)</f>
        <v>C6</v>
      </c>
      <c r="C4450" t="s">
        <v>17473</v>
      </c>
      <c r="D4450">
        <v>0</v>
      </c>
      <c r="E4450">
        <v>3</v>
      </c>
      <c r="F4450">
        <v>690.72500000000002</v>
      </c>
      <c r="G4450">
        <v>4.01</v>
      </c>
      <c r="H4450">
        <v>5.21</v>
      </c>
      <c r="I4450">
        <v>9.2200000000000006</v>
      </c>
      <c r="J4450">
        <v>0.43492407809099998</v>
      </c>
      <c r="K4450">
        <v>0.56507592190900002</v>
      </c>
      <c r="L4450">
        <v>9</v>
      </c>
      <c r="M4450" s="1" t="s">
        <v>5404</v>
      </c>
      <c r="N4450">
        <v>165</v>
      </c>
      <c r="O4450">
        <v>174</v>
      </c>
      <c r="P4450">
        <v>356</v>
      </c>
      <c r="Q4450" t="s">
        <v>38</v>
      </c>
      <c r="R4450" t="s">
        <v>5405</v>
      </c>
    </row>
    <row r="4451" spans="1:18" x14ac:dyDescent="0.25">
      <c r="A4451" t="s">
        <v>5357</v>
      </c>
      <c r="B4451" t="str">
        <f>MID(Tableau1[[#This Row],[ID]],4,LEN(Tableau1[[#This Row],[ID]])-5)</f>
        <v>C6</v>
      </c>
      <c r="C4451" t="s">
        <v>17473</v>
      </c>
      <c r="D4451">
        <v>0</v>
      </c>
      <c r="E4451">
        <v>3</v>
      </c>
      <c r="F4451">
        <v>697.77700000000004</v>
      </c>
      <c r="G4451">
        <v>3.0259999999999998</v>
      </c>
      <c r="H4451">
        <v>3.0419999999999998</v>
      </c>
      <c r="I4451">
        <v>6.0679999999999996</v>
      </c>
      <c r="J4451">
        <v>0.49868160843800002</v>
      </c>
      <c r="K4451">
        <v>0.50131839156199998</v>
      </c>
      <c r="L4451">
        <v>4</v>
      </c>
      <c r="M4451" s="1" t="s">
        <v>5406</v>
      </c>
      <c r="N4451">
        <v>174</v>
      </c>
      <c r="O4451">
        <v>214</v>
      </c>
      <c r="P4451">
        <v>360</v>
      </c>
      <c r="Q4451" t="s">
        <v>38</v>
      </c>
      <c r="R4451" t="s">
        <v>5406</v>
      </c>
    </row>
    <row r="4452" spans="1:18" x14ac:dyDescent="0.25">
      <c r="A4452" t="s">
        <v>5357</v>
      </c>
      <c r="B4452" t="str">
        <f>MID(Tableau1[[#This Row],[ID]],4,LEN(Tableau1[[#This Row],[ID]])-5)</f>
        <v>C6</v>
      </c>
      <c r="C4452" t="s">
        <v>17473</v>
      </c>
      <c r="D4452">
        <v>0</v>
      </c>
      <c r="E4452">
        <v>3</v>
      </c>
      <c r="F4452">
        <v>708.02599999999995</v>
      </c>
      <c r="G4452">
        <v>4.0869999999999997</v>
      </c>
      <c r="H4452">
        <v>7.2229999999999999</v>
      </c>
      <c r="I4452">
        <v>11.31</v>
      </c>
      <c r="J4452">
        <v>0.36136162687899998</v>
      </c>
      <c r="K4452">
        <v>0.63863837312100002</v>
      </c>
      <c r="L4452">
        <v>9</v>
      </c>
      <c r="M4452" s="1" t="s">
        <v>2637</v>
      </c>
      <c r="N4452">
        <v>214</v>
      </c>
      <c r="O4452">
        <v>222</v>
      </c>
      <c r="P4452">
        <v>368</v>
      </c>
      <c r="Q4452" t="s">
        <v>38</v>
      </c>
      <c r="R4452" t="s">
        <v>5407</v>
      </c>
    </row>
    <row r="4453" spans="1:18" x14ac:dyDescent="0.25">
      <c r="A4453" t="s">
        <v>5357</v>
      </c>
      <c r="B4453" t="str">
        <f>MID(Tableau1[[#This Row],[ID]],4,LEN(Tableau1[[#This Row],[ID]])-5)</f>
        <v>C6</v>
      </c>
      <c r="C4453" t="s">
        <v>17473</v>
      </c>
      <c r="D4453">
        <v>0</v>
      </c>
      <c r="E4453">
        <v>3</v>
      </c>
      <c r="F4453">
        <v>714.75</v>
      </c>
      <c r="G4453">
        <v>7.8E-2</v>
      </c>
      <c r="H4453">
        <v>2.637</v>
      </c>
      <c r="I4453">
        <v>2.7149999999999999</v>
      </c>
      <c r="J4453">
        <v>2.8729281767999999E-2</v>
      </c>
      <c r="K4453">
        <v>0.97127071823199995</v>
      </c>
      <c r="L4453">
        <v>1</v>
      </c>
      <c r="M4453" s="1" t="s">
        <v>2351</v>
      </c>
      <c r="N4453">
        <v>222</v>
      </c>
      <c r="O4453">
        <v>368</v>
      </c>
      <c r="P4453">
        <v>369</v>
      </c>
      <c r="Q4453" t="s">
        <v>38</v>
      </c>
      <c r="R4453" t="s">
        <v>2351</v>
      </c>
    </row>
    <row r="4454" spans="1:18" x14ac:dyDescent="0.25">
      <c r="A4454" t="s">
        <v>5357</v>
      </c>
      <c r="B4454" t="str">
        <f>MID(Tableau1[[#This Row],[ID]],4,LEN(Tableau1[[#This Row],[ID]])-5)</f>
        <v>C6</v>
      </c>
      <c r="C4454" t="s">
        <v>17473</v>
      </c>
      <c r="D4454">
        <v>0</v>
      </c>
      <c r="E4454">
        <v>3</v>
      </c>
      <c r="F4454">
        <v>724.98299999999995</v>
      </c>
      <c r="G4454">
        <v>0.219</v>
      </c>
      <c r="H4454">
        <v>10.154999999999999</v>
      </c>
      <c r="I4454">
        <v>10.374000000000001</v>
      </c>
      <c r="J4454">
        <v>2.11104684789E-2</v>
      </c>
      <c r="K4454">
        <v>0.978889531521</v>
      </c>
      <c r="L4454">
        <v>1</v>
      </c>
      <c r="M4454" s="1" t="s">
        <v>98</v>
      </c>
      <c r="N4454">
        <v>368</v>
      </c>
      <c r="O4454">
        <v>369</v>
      </c>
      <c r="P4454">
        <v>370</v>
      </c>
      <c r="Q4454" t="s">
        <v>18</v>
      </c>
      <c r="R4454" t="s">
        <v>98</v>
      </c>
    </row>
    <row r="4455" spans="1:18" x14ac:dyDescent="0.25">
      <c r="A4455" t="s">
        <v>5357</v>
      </c>
      <c r="B4455" t="str">
        <f>MID(Tableau1[[#This Row],[ID]],4,LEN(Tableau1[[#This Row],[ID]])-5)</f>
        <v>C6</v>
      </c>
      <c r="C4455" t="s">
        <v>17473</v>
      </c>
      <c r="D4455">
        <v>0</v>
      </c>
      <c r="E4455">
        <v>3</v>
      </c>
      <c r="F4455">
        <v>727.21400000000006</v>
      </c>
      <c r="G4455">
        <v>7.8E-2</v>
      </c>
      <c r="H4455">
        <v>2.012</v>
      </c>
      <c r="I4455">
        <v>2.09</v>
      </c>
      <c r="J4455">
        <v>3.7320574162700001E-2</v>
      </c>
      <c r="K4455">
        <v>0.96267942583699995</v>
      </c>
      <c r="L4455">
        <v>1</v>
      </c>
      <c r="M4455" s="1" t="s">
        <v>28</v>
      </c>
      <c r="N4455">
        <v>369</v>
      </c>
      <c r="O4455">
        <v>214</v>
      </c>
      <c r="P4455">
        <v>371</v>
      </c>
      <c r="Q4455" t="s">
        <v>18</v>
      </c>
      <c r="R4455" t="s">
        <v>29</v>
      </c>
    </row>
    <row r="4456" spans="1:18" x14ac:dyDescent="0.25">
      <c r="A4456" t="s">
        <v>5357</v>
      </c>
      <c r="B4456" t="str">
        <f>MID(Tableau1[[#This Row],[ID]],4,LEN(Tableau1[[#This Row],[ID]])-5)</f>
        <v>C6</v>
      </c>
      <c r="C4456" t="s">
        <v>17473</v>
      </c>
      <c r="D4456">
        <v>0</v>
      </c>
      <c r="E4456">
        <v>3</v>
      </c>
      <c r="F4456">
        <v>748.274</v>
      </c>
      <c r="G4456">
        <v>1.248</v>
      </c>
      <c r="H4456">
        <v>20.981999999999999</v>
      </c>
      <c r="I4456">
        <v>22.23</v>
      </c>
      <c r="J4456">
        <v>5.6140350877199999E-2</v>
      </c>
      <c r="K4456">
        <v>0.94385964912300002</v>
      </c>
      <c r="L4456">
        <v>1</v>
      </c>
      <c r="M4456" s="1" t="s">
        <v>18</v>
      </c>
      <c r="N4456">
        <v>214</v>
      </c>
      <c r="O4456">
        <v>371</v>
      </c>
      <c r="P4456">
        <v>371</v>
      </c>
      <c r="Q4456" t="s">
        <v>38</v>
      </c>
      <c r="R4456" t="s">
        <v>3131</v>
      </c>
    </row>
    <row r="4457" spans="1:18" x14ac:dyDescent="0.25">
      <c r="A4457" t="s">
        <v>5357</v>
      </c>
      <c r="B4457" t="str">
        <f>MID(Tableau1[[#This Row],[ID]],4,LEN(Tableau1[[#This Row],[ID]])-5)</f>
        <v>C6</v>
      </c>
      <c r="C4457" t="s">
        <v>17473</v>
      </c>
      <c r="D4457">
        <v>0</v>
      </c>
      <c r="E4457">
        <v>3</v>
      </c>
      <c r="F4457">
        <v>766.37</v>
      </c>
      <c r="G4457">
        <v>6.7859999999999996</v>
      </c>
      <c r="H4457">
        <v>16.847999999999999</v>
      </c>
      <c r="I4457">
        <v>23.634</v>
      </c>
      <c r="J4457">
        <v>0.287128712871</v>
      </c>
      <c r="K4457">
        <v>0.71287128712900005</v>
      </c>
      <c r="L4457">
        <v>16</v>
      </c>
      <c r="M4457" s="1" t="s">
        <v>5408</v>
      </c>
      <c r="N4457">
        <v>371</v>
      </c>
      <c r="O4457">
        <v>387</v>
      </c>
      <c r="P4457">
        <v>387</v>
      </c>
      <c r="Q4457" t="s">
        <v>18</v>
      </c>
      <c r="R4457" t="s">
        <v>5409</v>
      </c>
    </row>
    <row r="4458" spans="1:18" x14ac:dyDescent="0.25">
      <c r="A4458" t="s">
        <v>5357</v>
      </c>
      <c r="B4458" t="str">
        <f>MID(Tableau1[[#This Row],[ID]],4,LEN(Tableau1[[#This Row],[ID]])-5)</f>
        <v>C6</v>
      </c>
      <c r="C4458" t="s">
        <v>17473</v>
      </c>
      <c r="D4458">
        <v>0</v>
      </c>
      <c r="E4458">
        <v>3</v>
      </c>
      <c r="F4458">
        <v>778.39800000000002</v>
      </c>
      <c r="G4458">
        <v>6.63</v>
      </c>
      <c r="H4458">
        <v>5.242</v>
      </c>
      <c r="I4458">
        <v>11.872</v>
      </c>
      <c r="J4458">
        <v>0.55845687331500005</v>
      </c>
      <c r="K4458">
        <v>0.44154312668500001</v>
      </c>
      <c r="L4458">
        <v>15</v>
      </c>
      <c r="M4458" s="1" t="s">
        <v>5410</v>
      </c>
      <c r="N4458">
        <v>387</v>
      </c>
      <c r="O4458">
        <v>402</v>
      </c>
      <c r="P4458">
        <v>402</v>
      </c>
      <c r="Q4458" t="s">
        <v>18</v>
      </c>
      <c r="R4458" t="s">
        <v>5411</v>
      </c>
    </row>
    <row r="4459" spans="1:18" x14ac:dyDescent="0.25">
      <c r="A4459" t="s">
        <v>5357</v>
      </c>
      <c r="B4459" t="str">
        <f>MID(Tableau1[[#This Row],[ID]],4,LEN(Tableau1[[#This Row],[ID]])-5)</f>
        <v>C6</v>
      </c>
      <c r="C4459" t="s">
        <v>17473</v>
      </c>
      <c r="D4459">
        <v>0</v>
      </c>
      <c r="E4459">
        <v>3</v>
      </c>
      <c r="F4459">
        <v>786.96299999999997</v>
      </c>
      <c r="G4459">
        <v>11.356</v>
      </c>
      <c r="H4459">
        <v>1.9350000000000001</v>
      </c>
      <c r="I4459">
        <v>13.291</v>
      </c>
      <c r="J4459">
        <v>0.85441276051500004</v>
      </c>
      <c r="K4459">
        <v>0.14558723948499999</v>
      </c>
      <c r="L4459">
        <v>26</v>
      </c>
      <c r="M4459" s="1" t="s">
        <v>5412</v>
      </c>
      <c r="N4459">
        <v>402</v>
      </c>
      <c r="O4459">
        <v>428</v>
      </c>
      <c r="P4459">
        <v>428</v>
      </c>
      <c r="Q4459" t="s">
        <v>18</v>
      </c>
      <c r="R4459" t="s">
        <v>5413</v>
      </c>
    </row>
    <row r="4460" spans="1:18" x14ac:dyDescent="0.25">
      <c r="A4460" t="s">
        <v>5357</v>
      </c>
      <c r="B4460" t="str">
        <f>MID(Tableau1[[#This Row],[ID]],4,LEN(Tableau1[[#This Row],[ID]])-5)</f>
        <v>C6</v>
      </c>
      <c r="C4460" t="s">
        <v>17473</v>
      </c>
      <c r="D4460">
        <v>0</v>
      </c>
      <c r="E4460">
        <v>3</v>
      </c>
      <c r="F4460">
        <v>801.471</v>
      </c>
      <c r="G4460">
        <v>0.20200000000000001</v>
      </c>
      <c r="H4460">
        <v>3.1520000000000001</v>
      </c>
      <c r="I4460">
        <v>3.3540000000000001</v>
      </c>
      <c r="J4460">
        <v>6.0226595110299999E-2</v>
      </c>
      <c r="K4460">
        <v>0.93977340489000005</v>
      </c>
      <c r="L4460">
        <v>2</v>
      </c>
      <c r="M4460" s="1" t="s">
        <v>1367</v>
      </c>
      <c r="N4460">
        <v>428</v>
      </c>
      <c r="O4460">
        <v>425</v>
      </c>
      <c r="P4460">
        <v>430</v>
      </c>
      <c r="Q4460" t="s">
        <v>18</v>
      </c>
      <c r="R4460" t="s">
        <v>1367</v>
      </c>
    </row>
    <row r="4461" spans="1:18" x14ac:dyDescent="0.25">
      <c r="A4461" t="s">
        <v>5357</v>
      </c>
      <c r="B4461" t="str">
        <f>MID(Tableau1[[#This Row],[ID]],4,LEN(Tableau1[[#This Row],[ID]])-5)</f>
        <v>C6</v>
      </c>
      <c r="C4461" t="s">
        <v>17473</v>
      </c>
      <c r="D4461">
        <v>0</v>
      </c>
      <c r="E4461">
        <v>3</v>
      </c>
      <c r="F4461">
        <v>805.43299999999999</v>
      </c>
      <c r="G4461">
        <v>7.8E-2</v>
      </c>
      <c r="H4461">
        <v>3.76</v>
      </c>
      <c r="I4461">
        <v>3.8380000000000001</v>
      </c>
      <c r="J4461">
        <v>2.03230849401E-2</v>
      </c>
      <c r="K4461">
        <v>0.97967691505999999</v>
      </c>
      <c r="L4461">
        <v>1</v>
      </c>
      <c r="M4461" s="1" t="s">
        <v>120</v>
      </c>
      <c r="N4461">
        <v>425</v>
      </c>
      <c r="O4461">
        <v>428</v>
      </c>
      <c r="P4461">
        <v>431</v>
      </c>
      <c r="Q4461" t="s">
        <v>38</v>
      </c>
      <c r="R4461" t="s">
        <v>120</v>
      </c>
    </row>
    <row r="4462" spans="1:18" x14ac:dyDescent="0.25">
      <c r="A4462" t="s">
        <v>5357</v>
      </c>
      <c r="B4462" t="str">
        <f>MID(Tableau1[[#This Row],[ID]],4,LEN(Tableau1[[#This Row],[ID]])-5)</f>
        <v>C6</v>
      </c>
      <c r="C4462" t="s">
        <v>17473</v>
      </c>
      <c r="D4462">
        <v>0</v>
      </c>
      <c r="E4462">
        <v>3</v>
      </c>
      <c r="F4462">
        <v>810.53399999999999</v>
      </c>
      <c r="G4462">
        <v>10.359</v>
      </c>
      <c r="H4462">
        <v>5.0229999999999997</v>
      </c>
      <c r="I4462">
        <v>15.382</v>
      </c>
      <c r="J4462">
        <v>0.67344948641299995</v>
      </c>
      <c r="K4462">
        <v>0.32655051358699999</v>
      </c>
      <c r="L4462">
        <v>28</v>
      </c>
      <c r="M4462" s="1" t="s">
        <v>5414</v>
      </c>
      <c r="N4462">
        <v>431</v>
      </c>
      <c r="O4462">
        <v>459</v>
      </c>
      <c r="P4462">
        <v>459</v>
      </c>
      <c r="Q4462" t="s">
        <v>18</v>
      </c>
      <c r="R4462" t="s">
        <v>5415</v>
      </c>
    </row>
    <row r="4463" spans="1:18" x14ac:dyDescent="0.25">
      <c r="A4463" t="s">
        <v>5357</v>
      </c>
      <c r="B4463" t="str">
        <f>MID(Tableau1[[#This Row],[ID]],4,LEN(Tableau1[[#This Row],[ID]])-5)</f>
        <v>C6</v>
      </c>
      <c r="C4463" t="s">
        <v>17473</v>
      </c>
      <c r="D4463">
        <v>0</v>
      </c>
      <c r="E4463">
        <v>3</v>
      </c>
      <c r="F4463">
        <v>822.76499999999999</v>
      </c>
      <c r="G4463">
        <v>13.712</v>
      </c>
      <c r="H4463">
        <v>1.8720000000000001</v>
      </c>
      <c r="I4463">
        <v>15.584</v>
      </c>
      <c r="J4463">
        <v>0.87987679671499996</v>
      </c>
      <c r="K4463">
        <v>0.12012320328499999</v>
      </c>
      <c r="L4463">
        <v>12</v>
      </c>
      <c r="M4463" s="1" t="s">
        <v>5416</v>
      </c>
      <c r="N4463">
        <v>459</v>
      </c>
      <c r="O4463">
        <v>471</v>
      </c>
      <c r="P4463">
        <v>471</v>
      </c>
      <c r="Q4463" t="s">
        <v>18</v>
      </c>
      <c r="R4463" t="s">
        <v>5417</v>
      </c>
    </row>
    <row r="4464" spans="1:18" x14ac:dyDescent="0.25">
      <c r="A4464" t="s">
        <v>5357</v>
      </c>
      <c r="B4464" t="str">
        <f>MID(Tableau1[[#This Row],[ID]],4,LEN(Tableau1[[#This Row],[ID]])-5)</f>
        <v>C6</v>
      </c>
      <c r="C4464" t="s">
        <v>17473</v>
      </c>
      <c r="D4464">
        <v>0</v>
      </c>
      <c r="E4464">
        <v>3</v>
      </c>
      <c r="F4464">
        <v>844.62</v>
      </c>
      <c r="G4464">
        <v>7.6289999999999996</v>
      </c>
      <c r="H4464">
        <v>8.1430000000000007</v>
      </c>
      <c r="I4464">
        <v>15.772</v>
      </c>
      <c r="J4464">
        <v>0.48370530053299998</v>
      </c>
      <c r="K4464">
        <v>0.51629469946700002</v>
      </c>
      <c r="L4464">
        <v>0</v>
      </c>
      <c r="N4464">
        <v>471</v>
      </c>
      <c r="O4464">
        <v>471</v>
      </c>
      <c r="P4464">
        <v>471</v>
      </c>
      <c r="Q4464" t="s">
        <v>18</v>
      </c>
      <c r="R4464" t="s">
        <v>5418</v>
      </c>
    </row>
    <row r="4465" spans="1:18" x14ac:dyDescent="0.25">
      <c r="A4465" t="s">
        <v>5357</v>
      </c>
      <c r="B4465" t="str">
        <f>MID(Tableau1[[#This Row],[ID]],4,LEN(Tableau1[[#This Row],[ID]])-5)</f>
        <v>C6</v>
      </c>
      <c r="C4465" t="s">
        <v>17473</v>
      </c>
      <c r="D4465">
        <v>0</v>
      </c>
      <c r="E4465">
        <v>3</v>
      </c>
      <c r="F4465">
        <v>864.47900000000004</v>
      </c>
      <c r="G4465">
        <v>2.2160000000000002</v>
      </c>
      <c r="H4465">
        <v>12.23</v>
      </c>
      <c r="I4465">
        <v>14.446</v>
      </c>
      <c r="J4465">
        <v>0.15339886473799999</v>
      </c>
      <c r="K4465">
        <v>0.84660113526199998</v>
      </c>
      <c r="L4465">
        <v>1</v>
      </c>
      <c r="M4465" s="1" t="s">
        <v>28</v>
      </c>
      <c r="N4465">
        <v>371</v>
      </c>
      <c r="O4465">
        <v>370</v>
      </c>
      <c r="P4465">
        <v>470</v>
      </c>
      <c r="Q4465" t="s">
        <v>38</v>
      </c>
      <c r="R4465" t="s">
        <v>1143</v>
      </c>
    </row>
    <row r="4466" spans="1:18" x14ac:dyDescent="0.25">
      <c r="A4466" t="s">
        <v>5357</v>
      </c>
      <c r="B4466" t="str">
        <f>MID(Tableau1[[#This Row],[ID]],4,LEN(Tableau1[[#This Row],[ID]])-5)</f>
        <v>C6</v>
      </c>
      <c r="C4466" t="s">
        <v>17473</v>
      </c>
      <c r="D4466">
        <v>0</v>
      </c>
      <c r="E4466">
        <v>3</v>
      </c>
      <c r="F4466">
        <v>868.97199999999998</v>
      </c>
      <c r="G4466">
        <v>0.64</v>
      </c>
      <c r="H4466">
        <v>2.2770000000000001</v>
      </c>
      <c r="I4466">
        <v>2.9169999999999998</v>
      </c>
      <c r="J4466">
        <v>0.219403496743</v>
      </c>
      <c r="K4466">
        <v>0.78059650325700003</v>
      </c>
      <c r="L4466">
        <v>1</v>
      </c>
      <c r="M4466" s="1" t="s">
        <v>28</v>
      </c>
      <c r="N4466">
        <v>370</v>
      </c>
      <c r="O4466">
        <v>370</v>
      </c>
      <c r="P4466">
        <v>470</v>
      </c>
      <c r="Q4466" t="s">
        <v>38</v>
      </c>
      <c r="R4466" t="s">
        <v>1697</v>
      </c>
    </row>
    <row r="4467" spans="1:18" x14ac:dyDescent="0.25">
      <c r="A4467" t="s">
        <v>5357</v>
      </c>
      <c r="B4467" t="str">
        <f>MID(Tableau1[[#This Row],[ID]],4,LEN(Tableau1[[#This Row],[ID]])-5)</f>
        <v>C6</v>
      </c>
      <c r="C4467" t="s">
        <v>17473</v>
      </c>
      <c r="D4467">
        <v>0</v>
      </c>
      <c r="E4467">
        <v>3</v>
      </c>
      <c r="F4467">
        <v>961.60599999999999</v>
      </c>
      <c r="G4467">
        <v>1.669</v>
      </c>
      <c r="H4467">
        <v>91.994</v>
      </c>
      <c r="I4467">
        <v>93.662999999999997</v>
      </c>
      <c r="J4467">
        <v>1.7819202886900001E-2</v>
      </c>
      <c r="K4467">
        <v>0.98218079711299999</v>
      </c>
      <c r="L4467">
        <v>1</v>
      </c>
      <c r="M4467" s="1" t="s">
        <v>644</v>
      </c>
      <c r="N4467">
        <v>5</v>
      </c>
      <c r="O4467">
        <v>470</v>
      </c>
      <c r="P4467">
        <v>470</v>
      </c>
      <c r="Q4467" t="s">
        <v>38</v>
      </c>
      <c r="R4467" t="s">
        <v>4482</v>
      </c>
    </row>
    <row r="4468" spans="1:18" x14ac:dyDescent="0.25">
      <c r="A4468" t="s">
        <v>5357</v>
      </c>
      <c r="B4468" t="str">
        <f>MID(Tableau1[[#This Row],[ID]],4,LEN(Tableau1[[#This Row],[ID]])-5)</f>
        <v>C6</v>
      </c>
      <c r="C4468" t="s">
        <v>17473</v>
      </c>
      <c r="D4468">
        <v>0</v>
      </c>
      <c r="E4468">
        <v>3</v>
      </c>
      <c r="F4468">
        <v>988.81200000000001</v>
      </c>
      <c r="G4468">
        <v>17.565999999999999</v>
      </c>
      <c r="H4468">
        <v>25.536999999999999</v>
      </c>
      <c r="I4468">
        <v>43.103000000000002</v>
      </c>
      <c r="J4468">
        <v>0.40753543836900002</v>
      </c>
      <c r="K4468">
        <v>0.59246456163100003</v>
      </c>
      <c r="L4468">
        <v>44</v>
      </c>
      <c r="M4468" s="1" t="s">
        <v>5419</v>
      </c>
      <c r="N4468">
        <v>470</v>
      </c>
      <c r="O4468">
        <v>514</v>
      </c>
      <c r="P4468">
        <v>514</v>
      </c>
      <c r="Q4468" t="s">
        <v>18</v>
      </c>
      <c r="R4468" t="s">
        <v>5420</v>
      </c>
    </row>
    <row r="4469" spans="1:18" x14ac:dyDescent="0.25">
      <c r="A4469" t="s">
        <v>5357</v>
      </c>
      <c r="B4469" t="str">
        <f>MID(Tableau1[[#This Row],[ID]],4,LEN(Tableau1[[#This Row],[ID]])-5)</f>
        <v>C6</v>
      </c>
      <c r="C4469" t="s">
        <v>17473</v>
      </c>
      <c r="D4469">
        <v>0</v>
      </c>
      <c r="E4469">
        <v>3</v>
      </c>
      <c r="F4469">
        <v>1008.968</v>
      </c>
      <c r="G4469">
        <v>9.6869999999999994</v>
      </c>
      <c r="H4469">
        <v>2.59</v>
      </c>
      <c r="I4469">
        <v>12.276999999999999</v>
      </c>
      <c r="J4469">
        <v>0.78903640954599996</v>
      </c>
      <c r="K4469">
        <v>0.21096359045400001</v>
      </c>
      <c r="L4469">
        <v>25</v>
      </c>
      <c r="M4469" s="1" t="s">
        <v>5421</v>
      </c>
      <c r="N4469">
        <v>514</v>
      </c>
      <c r="O4469">
        <v>539</v>
      </c>
      <c r="P4469">
        <v>539</v>
      </c>
      <c r="Q4469" t="s">
        <v>18</v>
      </c>
      <c r="R4469" t="s">
        <v>5422</v>
      </c>
    </row>
    <row r="4470" spans="1:18" x14ac:dyDescent="0.25">
      <c r="A4470" t="s">
        <v>5357</v>
      </c>
      <c r="B4470" t="str">
        <f>MID(Tableau1[[#This Row],[ID]],4,LEN(Tableau1[[#This Row],[ID]])-5)</f>
        <v>C6</v>
      </c>
      <c r="C4470" t="s">
        <v>17473</v>
      </c>
      <c r="D4470">
        <v>0</v>
      </c>
      <c r="E4470">
        <v>3</v>
      </c>
      <c r="F4470">
        <v>1025.223</v>
      </c>
      <c r="G4470">
        <v>0.109</v>
      </c>
      <c r="H4470">
        <v>6.5679999999999996</v>
      </c>
      <c r="I4470">
        <v>6.6769999999999996</v>
      </c>
      <c r="J4470">
        <v>1.63246967201E-2</v>
      </c>
      <c r="K4470">
        <v>0.98367530327999997</v>
      </c>
      <c r="L4470">
        <v>1</v>
      </c>
      <c r="M4470" s="1" t="s">
        <v>5423</v>
      </c>
      <c r="N4470">
        <v>533</v>
      </c>
      <c r="O4470">
        <v>535</v>
      </c>
      <c r="P4470">
        <v>540</v>
      </c>
      <c r="Q4470" t="s">
        <v>21</v>
      </c>
      <c r="R4470" t="s">
        <v>5423</v>
      </c>
    </row>
    <row r="4471" spans="1:18" x14ac:dyDescent="0.25">
      <c r="A4471" t="s">
        <v>5357</v>
      </c>
      <c r="B4471" t="str">
        <f>MID(Tableau1[[#This Row],[ID]],4,LEN(Tableau1[[#This Row],[ID]])-5)</f>
        <v>C6</v>
      </c>
      <c r="C4471" t="s">
        <v>17473</v>
      </c>
      <c r="D4471">
        <v>0</v>
      </c>
      <c r="E4471">
        <v>3</v>
      </c>
      <c r="F4471">
        <v>1047.749</v>
      </c>
      <c r="G4471">
        <v>1.95</v>
      </c>
      <c r="H4471">
        <v>22.417000000000002</v>
      </c>
      <c r="I4471">
        <v>24.367000000000001</v>
      </c>
      <c r="J4471">
        <v>8.0026265030599994E-2</v>
      </c>
      <c r="K4471">
        <v>0.91997373496900003</v>
      </c>
      <c r="L4471">
        <v>4</v>
      </c>
      <c r="M4471" s="1" t="s">
        <v>5424</v>
      </c>
      <c r="N4471">
        <v>540</v>
      </c>
      <c r="O4471">
        <v>544</v>
      </c>
      <c r="P4471">
        <v>544</v>
      </c>
      <c r="Q4471" t="s">
        <v>18</v>
      </c>
      <c r="R4471" t="s">
        <v>5424</v>
      </c>
    </row>
    <row r="4472" spans="1:18" x14ac:dyDescent="0.25">
      <c r="A4472" t="s">
        <v>5357</v>
      </c>
      <c r="B4472" t="str">
        <f>MID(Tableau1[[#This Row],[ID]],4,LEN(Tableau1[[#This Row],[ID]])-5)</f>
        <v>C6</v>
      </c>
      <c r="C4472" t="s">
        <v>17473</v>
      </c>
      <c r="D4472">
        <v>0</v>
      </c>
      <c r="E4472">
        <v>3</v>
      </c>
      <c r="F4472">
        <v>1051.6030000000001</v>
      </c>
      <c r="G4472">
        <v>2.2930000000000001</v>
      </c>
      <c r="H4472">
        <v>1.9039999999999999</v>
      </c>
      <c r="I4472">
        <v>4.1970000000000001</v>
      </c>
      <c r="J4472">
        <v>0.54634262568500003</v>
      </c>
      <c r="K4472">
        <v>0.45365737431499997</v>
      </c>
      <c r="L4472">
        <v>5</v>
      </c>
      <c r="M4472" s="1" t="s">
        <v>5425</v>
      </c>
      <c r="N4472">
        <v>544</v>
      </c>
      <c r="O4472">
        <v>549</v>
      </c>
      <c r="P4472">
        <v>549</v>
      </c>
      <c r="Q4472" t="s">
        <v>18</v>
      </c>
      <c r="R4472" t="s">
        <v>5425</v>
      </c>
    </row>
    <row r="4473" spans="1:18" x14ac:dyDescent="0.25">
      <c r="A4473" t="s">
        <v>5357</v>
      </c>
      <c r="B4473" t="str">
        <f>MID(Tableau1[[#This Row],[ID]],4,LEN(Tableau1[[#This Row],[ID]])-5)</f>
        <v>C6</v>
      </c>
      <c r="C4473" t="s">
        <v>17473</v>
      </c>
      <c r="D4473">
        <v>0</v>
      </c>
      <c r="E4473">
        <v>3</v>
      </c>
      <c r="F4473">
        <v>1055.799</v>
      </c>
      <c r="G4473">
        <v>18.423999999999999</v>
      </c>
      <c r="H4473">
        <v>1.903</v>
      </c>
      <c r="I4473">
        <v>20.327000000000002</v>
      </c>
      <c r="J4473">
        <v>0.90638067594799998</v>
      </c>
      <c r="K4473">
        <v>9.3619324051799999E-2</v>
      </c>
      <c r="L4473">
        <v>23</v>
      </c>
      <c r="M4473" s="1" t="s">
        <v>5426</v>
      </c>
      <c r="N4473">
        <v>549</v>
      </c>
      <c r="O4473">
        <v>563</v>
      </c>
      <c r="P4473">
        <v>563</v>
      </c>
      <c r="Q4473" t="s">
        <v>21</v>
      </c>
      <c r="R4473" t="s">
        <v>5427</v>
      </c>
    </row>
    <row r="4474" spans="1:18" x14ac:dyDescent="0.25">
      <c r="A4474" t="s">
        <v>5357</v>
      </c>
      <c r="B4474" t="str">
        <f>MID(Tableau1[[#This Row],[ID]],4,LEN(Tableau1[[#This Row],[ID]])-5)</f>
        <v>C6</v>
      </c>
      <c r="C4474" t="s">
        <v>17473</v>
      </c>
      <c r="D4474">
        <v>0</v>
      </c>
      <c r="E4474">
        <v>3</v>
      </c>
      <c r="F4474">
        <v>1078.7940000000001</v>
      </c>
      <c r="G4474">
        <v>7.8E-2</v>
      </c>
      <c r="H4474">
        <v>4.5709999999999997</v>
      </c>
      <c r="I4474">
        <v>4.649</v>
      </c>
      <c r="J4474">
        <v>1.6777801677799999E-2</v>
      </c>
      <c r="K4474">
        <v>0.98322219832199997</v>
      </c>
      <c r="L4474">
        <v>1</v>
      </c>
      <c r="M4474" s="1" t="s">
        <v>28</v>
      </c>
      <c r="N4474">
        <v>563</v>
      </c>
      <c r="O4474">
        <v>564</v>
      </c>
      <c r="P4474">
        <v>564</v>
      </c>
      <c r="Q4474" t="s">
        <v>18</v>
      </c>
      <c r="R4474" t="s">
        <v>29</v>
      </c>
    </row>
    <row r="4475" spans="1:18" x14ac:dyDescent="0.25">
      <c r="A4475" t="s">
        <v>5357</v>
      </c>
      <c r="B4475" t="str">
        <f>MID(Tableau1[[#This Row],[ID]],4,LEN(Tableau1[[#This Row],[ID]])-5)</f>
        <v>C6</v>
      </c>
      <c r="C4475" t="s">
        <v>17473</v>
      </c>
      <c r="D4475">
        <v>0</v>
      </c>
      <c r="E4475">
        <v>3</v>
      </c>
      <c r="F4475">
        <v>1080.9929999999999</v>
      </c>
      <c r="G4475">
        <v>7.8470000000000004</v>
      </c>
      <c r="H4475">
        <v>2.121</v>
      </c>
      <c r="I4475">
        <v>9.968</v>
      </c>
      <c r="J4475">
        <v>0.78721910112399995</v>
      </c>
      <c r="K4475">
        <v>0.21278089887599999</v>
      </c>
      <c r="L4475">
        <v>5</v>
      </c>
      <c r="M4475" s="1" t="s">
        <v>5428</v>
      </c>
      <c r="N4475">
        <v>565</v>
      </c>
      <c r="O4475">
        <v>569</v>
      </c>
      <c r="P4475">
        <v>569</v>
      </c>
      <c r="Q4475" t="s">
        <v>18</v>
      </c>
      <c r="R4475" t="s">
        <v>5429</v>
      </c>
    </row>
    <row r="4476" spans="1:18" x14ac:dyDescent="0.25">
      <c r="A4476" t="s">
        <v>5357</v>
      </c>
      <c r="B4476" t="str">
        <f>MID(Tableau1[[#This Row],[ID]],4,LEN(Tableau1[[#This Row],[ID]])-5)</f>
        <v>C6</v>
      </c>
      <c r="C4476" t="s">
        <v>17473</v>
      </c>
      <c r="D4476">
        <v>0</v>
      </c>
      <c r="E4476">
        <v>3</v>
      </c>
      <c r="F4476">
        <v>1093.2080000000001</v>
      </c>
      <c r="G4476">
        <v>1.8560000000000001</v>
      </c>
      <c r="H4476">
        <v>4.3680000000000003</v>
      </c>
      <c r="I4476">
        <v>6.2240000000000002</v>
      </c>
      <c r="J4476">
        <v>0.29820051413900001</v>
      </c>
      <c r="K4476">
        <v>0.70179948586100005</v>
      </c>
      <c r="L4476">
        <v>5</v>
      </c>
      <c r="M4476" s="1" t="s">
        <v>5430</v>
      </c>
      <c r="N4476">
        <v>569</v>
      </c>
      <c r="O4476">
        <v>574</v>
      </c>
      <c r="P4476">
        <v>574</v>
      </c>
      <c r="Q4476" t="s">
        <v>18</v>
      </c>
      <c r="R4476" t="s">
        <v>5431</v>
      </c>
    </row>
    <row r="4477" spans="1:18" x14ac:dyDescent="0.25">
      <c r="A4477" t="s">
        <v>5357</v>
      </c>
      <c r="B4477" t="str">
        <f>MID(Tableau1[[#This Row],[ID]],4,LEN(Tableau1[[#This Row],[ID]])-5)</f>
        <v>C6</v>
      </c>
      <c r="C4477" t="s">
        <v>17473</v>
      </c>
      <c r="D4477">
        <v>0</v>
      </c>
      <c r="E4477">
        <v>3</v>
      </c>
      <c r="F4477">
        <v>1097.873</v>
      </c>
      <c r="G4477">
        <v>0.71699999999999997</v>
      </c>
      <c r="H4477">
        <v>2.8090000000000002</v>
      </c>
      <c r="I4477">
        <v>3.5259999999999998</v>
      </c>
      <c r="J4477">
        <v>0.203346568349</v>
      </c>
      <c r="K4477">
        <v>0.796653431651</v>
      </c>
      <c r="L4477">
        <v>4</v>
      </c>
      <c r="M4477" s="1" t="s">
        <v>1750</v>
      </c>
      <c r="N4477">
        <v>574</v>
      </c>
      <c r="O4477">
        <v>578</v>
      </c>
      <c r="P4477">
        <v>578</v>
      </c>
      <c r="Q4477" t="s">
        <v>18</v>
      </c>
      <c r="R4477" t="s">
        <v>1751</v>
      </c>
    </row>
    <row r="4478" spans="1:18" x14ac:dyDescent="0.25">
      <c r="A4478" t="s">
        <v>5357</v>
      </c>
      <c r="B4478" t="str">
        <f>MID(Tableau1[[#This Row],[ID]],4,LEN(Tableau1[[#This Row],[ID]])-5)</f>
        <v>C6</v>
      </c>
      <c r="C4478" t="s">
        <v>17473</v>
      </c>
      <c r="D4478">
        <v>0</v>
      </c>
      <c r="E4478">
        <v>3</v>
      </c>
      <c r="F4478">
        <v>1100.5250000000001</v>
      </c>
      <c r="G4478">
        <v>2.09</v>
      </c>
      <c r="H4478">
        <v>1.9350000000000001</v>
      </c>
      <c r="I4478">
        <v>4.0250000000000004</v>
      </c>
      <c r="J4478">
        <v>0.51925465838499996</v>
      </c>
      <c r="K4478">
        <v>0.48074534161499999</v>
      </c>
      <c r="L4478">
        <v>6</v>
      </c>
      <c r="M4478" s="1" t="s">
        <v>3739</v>
      </c>
      <c r="N4478">
        <v>578</v>
      </c>
      <c r="O4478">
        <v>584</v>
      </c>
      <c r="P4478">
        <v>584</v>
      </c>
      <c r="Q4478" t="s">
        <v>18</v>
      </c>
      <c r="R4478" t="s">
        <v>3740</v>
      </c>
    </row>
    <row r="4479" spans="1:18" x14ac:dyDescent="0.25">
      <c r="A4479" t="s">
        <v>5357</v>
      </c>
      <c r="B4479" t="str">
        <f>MID(Tableau1[[#This Row],[ID]],4,LEN(Tableau1[[#This Row],[ID]])-5)</f>
        <v>C6</v>
      </c>
      <c r="C4479" t="s">
        <v>17473</v>
      </c>
      <c r="D4479">
        <v>0</v>
      </c>
      <c r="E4479">
        <v>3</v>
      </c>
      <c r="F4479">
        <v>1104.549</v>
      </c>
      <c r="G4479">
        <v>0.45300000000000001</v>
      </c>
      <c r="H4479">
        <v>1.9339999999999999</v>
      </c>
      <c r="I4479">
        <v>2.387</v>
      </c>
      <c r="J4479">
        <v>0.189777963972</v>
      </c>
      <c r="K4479">
        <v>0.81022203602800003</v>
      </c>
      <c r="L4479">
        <v>3</v>
      </c>
      <c r="M4479" s="1" t="s">
        <v>5432</v>
      </c>
      <c r="N4479">
        <v>584</v>
      </c>
      <c r="O4479">
        <v>587</v>
      </c>
      <c r="P4479">
        <v>587</v>
      </c>
      <c r="Q4479" t="s">
        <v>18</v>
      </c>
      <c r="R4479" t="s">
        <v>5432</v>
      </c>
    </row>
    <row r="4480" spans="1:18" x14ac:dyDescent="0.25">
      <c r="A4480" t="s">
        <v>5357</v>
      </c>
      <c r="B4480" t="str">
        <f>MID(Tableau1[[#This Row],[ID]],4,LEN(Tableau1[[#This Row],[ID]])-5)</f>
        <v>C6</v>
      </c>
      <c r="C4480" t="s">
        <v>17473</v>
      </c>
      <c r="D4480">
        <v>0</v>
      </c>
      <c r="E4480">
        <v>3</v>
      </c>
      <c r="F4480">
        <v>1107.077</v>
      </c>
      <c r="G4480">
        <v>2.5739999999999998</v>
      </c>
      <c r="H4480">
        <v>2.0750000000000002</v>
      </c>
      <c r="I4480">
        <v>4.649</v>
      </c>
      <c r="J4480">
        <v>0.55366745536700002</v>
      </c>
      <c r="K4480">
        <v>0.44633254463299998</v>
      </c>
      <c r="L4480">
        <v>6</v>
      </c>
      <c r="M4480" s="1" t="s">
        <v>556</v>
      </c>
      <c r="N4480">
        <v>587</v>
      </c>
      <c r="O4480">
        <v>593</v>
      </c>
      <c r="P4480">
        <v>593</v>
      </c>
      <c r="Q4480" t="s">
        <v>18</v>
      </c>
      <c r="R4480" t="s">
        <v>557</v>
      </c>
    </row>
    <row r="4481" spans="1:18" x14ac:dyDescent="0.25">
      <c r="A4481" t="s">
        <v>5357</v>
      </c>
      <c r="B4481" t="str">
        <f>MID(Tableau1[[#This Row],[ID]],4,LEN(Tableau1[[#This Row],[ID]])-5)</f>
        <v>C6</v>
      </c>
      <c r="C4481" t="s">
        <v>17473</v>
      </c>
      <c r="D4481">
        <v>0</v>
      </c>
      <c r="E4481">
        <v>3</v>
      </c>
      <c r="F4481">
        <v>1111.819</v>
      </c>
      <c r="G4481">
        <v>5.7720000000000002</v>
      </c>
      <c r="H4481">
        <v>2.1680000000000001</v>
      </c>
      <c r="I4481">
        <v>7.94</v>
      </c>
      <c r="J4481">
        <v>0.72695214105799999</v>
      </c>
      <c r="K4481">
        <v>0.27304785894200001</v>
      </c>
      <c r="L4481">
        <v>13</v>
      </c>
      <c r="M4481" s="1" t="s">
        <v>5433</v>
      </c>
      <c r="N4481">
        <v>593</v>
      </c>
      <c r="O4481">
        <v>606</v>
      </c>
      <c r="P4481">
        <v>606</v>
      </c>
      <c r="Q4481" t="s">
        <v>18</v>
      </c>
      <c r="R4481" t="s">
        <v>5434</v>
      </c>
    </row>
    <row r="4482" spans="1:18" x14ac:dyDescent="0.25">
      <c r="A4482" t="s">
        <v>5357</v>
      </c>
      <c r="B4482" t="str">
        <f>MID(Tableau1[[#This Row],[ID]],4,LEN(Tableau1[[#This Row],[ID]])-5)</f>
        <v>C6</v>
      </c>
      <c r="C4482" t="s">
        <v>17473</v>
      </c>
      <c r="D4482">
        <v>0</v>
      </c>
      <c r="E4482">
        <v>3</v>
      </c>
      <c r="F4482">
        <v>1120.2270000000001</v>
      </c>
      <c r="G4482">
        <v>8.7210000000000001</v>
      </c>
      <c r="H4482">
        <v>2.6360000000000001</v>
      </c>
      <c r="I4482">
        <v>11.356999999999999</v>
      </c>
      <c r="J4482">
        <v>0.76789645152800001</v>
      </c>
      <c r="K4482">
        <v>0.23210354847199999</v>
      </c>
      <c r="L4482">
        <v>16</v>
      </c>
      <c r="M4482" s="1" t="s">
        <v>5435</v>
      </c>
      <c r="N4482">
        <v>606</v>
      </c>
      <c r="O4482">
        <v>622</v>
      </c>
      <c r="P4482">
        <v>622</v>
      </c>
      <c r="Q4482" t="s">
        <v>18</v>
      </c>
      <c r="R4482" t="s">
        <v>5436</v>
      </c>
    </row>
    <row r="4483" spans="1:18" x14ac:dyDescent="0.25">
      <c r="A4483" t="s">
        <v>5357</v>
      </c>
      <c r="B4483" t="str">
        <f>MID(Tableau1[[#This Row],[ID]],4,LEN(Tableau1[[#This Row],[ID]])-5)</f>
        <v>C6</v>
      </c>
      <c r="C4483" t="s">
        <v>17473</v>
      </c>
      <c r="D4483">
        <v>0</v>
      </c>
      <c r="E4483">
        <v>3</v>
      </c>
      <c r="F4483">
        <v>1131.5060000000001</v>
      </c>
      <c r="G4483">
        <v>0.29699999999999999</v>
      </c>
      <c r="H4483">
        <v>2.5579999999999998</v>
      </c>
      <c r="I4483">
        <v>2.855</v>
      </c>
      <c r="J4483">
        <v>0.10402802101600001</v>
      </c>
      <c r="K4483">
        <v>0.89597197898400005</v>
      </c>
      <c r="L4483">
        <v>2</v>
      </c>
      <c r="M4483" s="1" t="s">
        <v>62</v>
      </c>
      <c r="N4483">
        <v>622</v>
      </c>
      <c r="O4483">
        <v>624</v>
      </c>
      <c r="P4483">
        <v>624</v>
      </c>
      <c r="Q4483" t="s">
        <v>18</v>
      </c>
      <c r="R4483" t="s">
        <v>62</v>
      </c>
    </row>
    <row r="4484" spans="1:18" x14ac:dyDescent="0.25">
      <c r="A4484" t="s">
        <v>5357</v>
      </c>
      <c r="B4484" t="str">
        <f>MID(Tableau1[[#This Row],[ID]],4,LEN(Tableau1[[#This Row],[ID]])-5)</f>
        <v>C6</v>
      </c>
      <c r="C4484" t="s">
        <v>17473</v>
      </c>
      <c r="D4484">
        <v>0</v>
      </c>
      <c r="E4484">
        <v>3</v>
      </c>
      <c r="F4484">
        <v>1133.768</v>
      </c>
      <c r="G4484">
        <v>0.14099999999999999</v>
      </c>
      <c r="H4484">
        <v>1.9650000000000001</v>
      </c>
      <c r="I4484">
        <v>2.1059999999999999</v>
      </c>
      <c r="J4484">
        <v>6.6951566951599997E-2</v>
      </c>
      <c r="K4484">
        <v>0.933048433048</v>
      </c>
      <c r="L4484">
        <v>1</v>
      </c>
      <c r="M4484" s="1" t="s">
        <v>28</v>
      </c>
      <c r="N4484">
        <v>624</v>
      </c>
      <c r="O4484">
        <v>625</v>
      </c>
      <c r="P4484">
        <v>625</v>
      </c>
      <c r="Q4484" t="s">
        <v>18</v>
      </c>
      <c r="R4484" t="s">
        <v>29</v>
      </c>
    </row>
    <row r="4485" spans="1:18" x14ac:dyDescent="0.25">
      <c r="A4485" t="s">
        <v>5357</v>
      </c>
      <c r="B4485" t="str">
        <f>MID(Tableau1[[#This Row],[ID]],4,LEN(Tableau1[[#This Row],[ID]])-5)</f>
        <v>C6</v>
      </c>
      <c r="C4485" t="s">
        <v>17473</v>
      </c>
      <c r="D4485">
        <v>0</v>
      </c>
      <c r="E4485">
        <v>3</v>
      </c>
      <c r="F4485">
        <v>1136.0930000000001</v>
      </c>
      <c r="G4485">
        <v>9.0630000000000006</v>
      </c>
      <c r="H4485">
        <v>2.1840000000000002</v>
      </c>
      <c r="I4485">
        <v>11.247</v>
      </c>
      <c r="J4485">
        <v>0.80581488396900003</v>
      </c>
      <c r="K4485">
        <v>0.194185116031</v>
      </c>
      <c r="L4485">
        <v>19</v>
      </c>
      <c r="M4485" s="1" t="s">
        <v>5437</v>
      </c>
      <c r="N4485">
        <v>625</v>
      </c>
      <c r="O4485">
        <v>644</v>
      </c>
      <c r="P4485">
        <v>644</v>
      </c>
      <c r="Q4485" t="s">
        <v>18</v>
      </c>
      <c r="R4485" t="s">
        <v>5438</v>
      </c>
    </row>
    <row r="4486" spans="1:18" x14ac:dyDescent="0.25">
      <c r="A4486" t="s">
        <v>5357</v>
      </c>
      <c r="B4486" t="str">
        <f>MID(Tableau1[[#This Row],[ID]],4,LEN(Tableau1[[#This Row],[ID]])-5)</f>
        <v>C6</v>
      </c>
      <c r="C4486" t="s">
        <v>17473</v>
      </c>
      <c r="D4486">
        <v>0</v>
      </c>
      <c r="E4486">
        <v>3</v>
      </c>
      <c r="F4486">
        <v>1147.2470000000001</v>
      </c>
      <c r="G4486">
        <v>4.056</v>
      </c>
      <c r="H4486">
        <v>2.0910000000000002</v>
      </c>
      <c r="I4486">
        <v>6.1470000000000002</v>
      </c>
      <c r="J4486">
        <v>0.65983406539800005</v>
      </c>
      <c r="K4486">
        <v>0.34016593460200001</v>
      </c>
      <c r="L4486">
        <v>11</v>
      </c>
      <c r="M4486" s="1" t="s">
        <v>5439</v>
      </c>
      <c r="N4486">
        <v>644</v>
      </c>
      <c r="O4486">
        <v>655</v>
      </c>
      <c r="P4486">
        <v>655</v>
      </c>
      <c r="Q4486" t="s">
        <v>18</v>
      </c>
      <c r="R4486" t="s">
        <v>5440</v>
      </c>
    </row>
    <row r="4487" spans="1:18" x14ac:dyDescent="0.25">
      <c r="A4487" t="s">
        <v>5357</v>
      </c>
      <c r="B4487" t="str">
        <f>MID(Tableau1[[#This Row],[ID]],4,LEN(Tableau1[[#This Row],[ID]])-5)</f>
        <v>C6</v>
      </c>
      <c r="C4487" t="s">
        <v>17473</v>
      </c>
      <c r="D4487">
        <v>0</v>
      </c>
      <c r="E4487">
        <v>3</v>
      </c>
      <c r="F4487">
        <v>1154.9690000000001</v>
      </c>
      <c r="G4487">
        <v>8.5960000000000001</v>
      </c>
      <c r="H4487">
        <v>3.6659999999999999</v>
      </c>
      <c r="I4487">
        <v>12.262</v>
      </c>
      <c r="J4487">
        <v>0.70102756483399997</v>
      </c>
      <c r="K4487">
        <v>0.29897243516599997</v>
      </c>
      <c r="L4487">
        <v>18</v>
      </c>
      <c r="M4487" s="1" t="s">
        <v>5441</v>
      </c>
      <c r="N4487">
        <v>655</v>
      </c>
      <c r="O4487">
        <v>673</v>
      </c>
      <c r="P4487">
        <v>673</v>
      </c>
      <c r="Q4487" t="s">
        <v>18</v>
      </c>
      <c r="R4487" t="s">
        <v>5442</v>
      </c>
    </row>
    <row r="4488" spans="1:18" x14ac:dyDescent="0.25">
      <c r="A4488" t="s">
        <v>5357</v>
      </c>
      <c r="B4488" t="str">
        <f>MID(Tableau1[[#This Row],[ID]],4,LEN(Tableau1[[#This Row],[ID]])-5)</f>
        <v>C6</v>
      </c>
      <c r="C4488" t="s">
        <v>17473</v>
      </c>
      <c r="D4488">
        <v>0</v>
      </c>
      <c r="E4488">
        <v>3</v>
      </c>
      <c r="F4488">
        <v>1165.5930000000001</v>
      </c>
      <c r="G4488">
        <v>0.23400000000000001</v>
      </c>
      <c r="H4488">
        <v>2.028</v>
      </c>
      <c r="I4488">
        <v>2.262</v>
      </c>
      <c r="J4488">
        <v>0.10344827586200001</v>
      </c>
      <c r="K4488">
        <v>0.89655172413799999</v>
      </c>
      <c r="L4488">
        <v>2</v>
      </c>
      <c r="M4488" s="1" t="s">
        <v>4070</v>
      </c>
      <c r="N4488">
        <v>673</v>
      </c>
      <c r="O4488">
        <v>665</v>
      </c>
      <c r="P4488">
        <v>675</v>
      </c>
      <c r="Q4488" t="s">
        <v>18</v>
      </c>
      <c r="R4488" t="s">
        <v>4070</v>
      </c>
    </row>
    <row r="4489" spans="1:18" x14ac:dyDescent="0.25">
      <c r="A4489" t="s">
        <v>5357</v>
      </c>
      <c r="B4489" t="str">
        <f>MID(Tableau1[[#This Row],[ID]],4,LEN(Tableau1[[#This Row],[ID]])-5)</f>
        <v>C6</v>
      </c>
      <c r="C4489" t="s">
        <v>17473</v>
      </c>
      <c r="D4489">
        <v>0</v>
      </c>
      <c r="E4489">
        <v>3</v>
      </c>
      <c r="F4489">
        <v>1185.5920000000001</v>
      </c>
      <c r="G4489">
        <v>9.2999999999999999E-2</v>
      </c>
      <c r="H4489">
        <v>19.765000000000001</v>
      </c>
      <c r="I4489">
        <v>19.858000000000001</v>
      </c>
      <c r="J4489">
        <v>4.6832510826900001E-3</v>
      </c>
      <c r="K4489">
        <v>0.99531674891699995</v>
      </c>
      <c r="L4489">
        <v>1</v>
      </c>
      <c r="M4489" s="1" t="s">
        <v>28</v>
      </c>
      <c r="N4489">
        <v>665</v>
      </c>
      <c r="O4489">
        <v>676</v>
      </c>
      <c r="P4489">
        <v>676</v>
      </c>
      <c r="Q4489" t="s">
        <v>38</v>
      </c>
      <c r="R4489" t="s">
        <v>29</v>
      </c>
    </row>
    <row r="4490" spans="1:18" x14ac:dyDescent="0.25">
      <c r="A4490" t="s">
        <v>5357</v>
      </c>
      <c r="B4490" t="str">
        <f>MID(Tableau1[[#This Row],[ID]],4,LEN(Tableau1[[#This Row],[ID]])-5)</f>
        <v>C6</v>
      </c>
      <c r="C4490" t="s">
        <v>17473</v>
      </c>
      <c r="D4490">
        <v>0</v>
      </c>
      <c r="E4490">
        <v>3</v>
      </c>
      <c r="F4490">
        <v>1202.7049999999999</v>
      </c>
      <c r="G4490">
        <v>0.125</v>
      </c>
      <c r="H4490">
        <v>17.02</v>
      </c>
      <c r="I4490">
        <v>17.145</v>
      </c>
      <c r="J4490">
        <v>7.2907553222499996E-3</v>
      </c>
      <c r="K4490">
        <v>0.99270924467800004</v>
      </c>
      <c r="L4490">
        <v>1</v>
      </c>
      <c r="M4490" s="1" t="s">
        <v>28</v>
      </c>
      <c r="N4490">
        <v>676</v>
      </c>
      <c r="O4490">
        <v>677</v>
      </c>
      <c r="P4490">
        <v>677</v>
      </c>
      <c r="Q4490" t="s">
        <v>18</v>
      </c>
      <c r="R4490" t="s">
        <v>29</v>
      </c>
    </row>
    <row r="4491" spans="1:18" x14ac:dyDescent="0.25">
      <c r="A4491" t="s">
        <v>5357</v>
      </c>
      <c r="B4491" t="str">
        <f>MID(Tableau1[[#This Row],[ID]],4,LEN(Tableau1[[#This Row],[ID]])-5)</f>
        <v>C6</v>
      </c>
      <c r="C4491" t="s">
        <v>17473</v>
      </c>
      <c r="D4491">
        <v>0</v>
      </c>
      <c r="E4491">
        <v>3</v>
      </c>
      <c r="F4491">
        <v>1208.212</v>
      </c>
      <c r="G4491">
        <v>1.5129999999999999</v>
      </c>
      <c r="H4491">
        <v>5.3819999999999997</v>
      </c>
      <c r="I4491">
        <v>6.8949999999999996</v>
      </c>
      <c r="J4491">
        <v>0.21943437273399999</v>
      </c>
      <c r="K4491">
        <v>0.78056562726599998</v>
      </c>
      <c r="L4491">
        <v>1</v>
      </c>
      <c r="M4491" s="1" t="s">
        <v>98</v>
      </c>
      <c r="N4491">
        <v>677</v>
      </c>
      <c r="O4491">
        <v>677</v>
      </c>
      <c r="P4491">
        <v>677</v>
      </c>
      <c r="Q4491" t="s">
        <v>21</v>
      </c>
      <c r="R4491" t="s">
        <v>513</v>
      </c>
    </row>
    <row r="4492" spans="1:18" x14ac:dyDescent="0.25">
      <c r="A4492" t="s">
        <v>5357</v>
      </c>
      <c r="B4492" t="str">
        <f>MID(Tableau1[[#This Row],[ID]],4,LEN(Tableau1[[#This Row],[ID]])-5)</f>
        <v>C6</v>
      </c>
      <c r="C4492" t="s">
        <v>17473</v>
      </c>
      <c r="D4492">
        <v>0</v>
      </c>
      <c r="E4492">
        <v>3</v>
      </c>
      <c r="F4492">
        <v>1212.346</v>
      </c>
      <c r="G4492">
        <v>3.6190000000000002</v>
      </c>
      <c r="H4492">
        <v>2.621</v>
      </c>
      <c r="I4492">
        <v>6.24</v>
      </c>
      <c r="J4492">
        <v>0.57996794871799995</v>
      </c>
      <c r="K4492">
        <v>0.420032051282</v>
      </c>
      <c r="L4492">
        <v>8</v>
      </c>
      <c r="M4492" s="1" t="s">
        <v>5443</v>
      </c>
      <c r="N4492">
        <v>677</v>
      </c>
      <c r="O4492">
        <v>685</v>
      </c>
      <c r="P4492">
        <v>685</v>
      </c>
      <c r="Q4492" t="s">
        <v>18</v>
      </c>
      <c r="R4492" t="s">
        <v>5444</v>
      </c>
    </row>
    <row r="4493" spans="1:18" x14ac:dyDescent="0.25">
      <c r="A4493" t="s">
        <v>5357</v>
      </c>
      <c r="B4493" t="str">
        <f>MID(Tableau1[[#This Row],[ID]],4,LEN(Tableau1[[#This Row],[ID]])-5)</f>
        <v>C6</v>
      </c>
      <c r="C4493" t="s">
        <v>17473</v>
      </c>
      <c r="D4493">
        <v>0</v>
      </c>
      <c r="E4493">
        <v>3</v>
      </c>
      <c r="F4493">
        <v>1219.538</v>
      </c>
      <c r="G4493">
        <v>10.904</v>
      </c>
      <c r="H4493">
        <v>3.573</v>
      </c>
      <c r="I4493">
        <v>14.477</v>
      </c>
      <c r="J4493">
        <v>0.753194722664</v>
      </c>
      <c r="K4493">
        <v>0.246805277336</v>
      </c>
      <c r="L4493">
        <v>17</v>
      </c>
      <c r="M4493" s="1" t="s">
        <v>5445</v>
      </c>
      <c r="N4493">
        <v>685</v>
      </c>
      <c r="O4493">
        <v>702</v>
      </c>
      <c r="P4493">
        <v>702</v>
      </c>
      <c r="Q4493" t="s">
        <v>18</v>
      </c>
      <c r="R4493" t="s">
        <v>5446</v>
      </c>
    </row>
    <row r="4494" spans="1:18" x14ac:dyDescent="0.25">
      <c r="A4494" t="s">
        <v>5357</v>
      </c>
      <c r="B4494" t="str">
        <f>MID(Tableau1[[#This Row],[ID]],4,LEN(Tableau1[[#This Row],[ID]])-5)</f>
        <v>C6</v>
      </c>
      <c r="C4494" t="s">
        <v>17473</v>
      </c>
      <c r="D4494">
        <v>0</v>
      </c>
      <c r="E4494">
        <v>3</v>
      </c>
      <c r="F4494">
        <v>1236.5419999999999</v>
      </c>
      <c r="G4494">
        <v>15.834</v>
      </c>
      <c r="H4494">
        <v>6.1</v>
      </c>
      <c r="I4494">
        <v>21.934000000000001</v>
      </c>
      <c r="J4494">
        <v>0.72189295158199995</v>
      </c>
      <c r="K4494">
        <v>0.27810704841799999</v>
      </c>
      <c r="L4494">
        <v>19</v>
      </c>
      <c r="M4494" s="1" t="s">
        <v>5447</v>
      </c>
      <c r="N4494">
        <v>702</v>
      </c>
      <c r="O4494">
        <v>721</v>
      </c>
      <c r="P4494">
        <v>721</v>
      </c>
      <c r="Q4494" t="s">
        <v>18</v>
      </c>
      <c r="R4494" t="s">
        <v>5448</v>
      </c>
    </row>
    <row r="4495" spans="1:18" x14ac:dyDescent="0.25">
      <c r="A4495" t="s">
        <v>5357</v>
      </c>
      <c r="B4495" t="str">
        <f>MID(Tableau1[[#This Row],[ID]],4,LEN(Tableau1[[#This Row],[ID]])-5)</f>
        <v>C6</v>
      </c>
      <c r="C4495" t="s">
        <v>17473</v>
      </c>
      <c r="D4495">
        <v>0</v>
      </c>
      <c r="E4495">
        <v>3</v>
      </c>
      <c r="F4495">
        <v>1255.652</v>
      </c>
      <c r="G4495">
        <v>1.8720000000000001</v>
      </c>
      <c r="H4495">
        <v>3.2759999999999998</v>
      </c>
      <c r="I4495">
        <v>5.1479999999999997</v>
      </c>
      <c r="J4495">
        <v>0.36363636363599999</v>
      </c>
      <c r="K4495">
        <v>0.63636363636399995</v>
      </c>
      <c r="L4495">
        <v>3</v>
      </c>
      <c r="M4495" s="1" t="s">
        <v>5449</v>
      </c>
      <c r="N4495">
        <v>721</v>
      </c>
      <c r="O4495">
        <v>724</v>
      </c>
      <c r="P4495">
        <v>724</v>
      </c>
      <c r="Q4495" t="s">
        <v>18</v>
      </c>
      <c r="R4495" t="s">
        <v>5450</v>
      </c>
    </row>
    <row r="4496" spans="1:18" x14ac:dyDescent="0.25">
      <c r="A4496" t="s">
        <v>5357</v>
      </c>
      <c r="B4496" t="str">
        <f>MID(Tableau1[[#This Row],[ID]],4,LEN(Tableau1[[#This Row],[ID]])-5)</f>
        <v>C6</v>
      </c>
      <c r="C4496" t="s">
        <v>17473</v>
      </c>
      <c r="D4496">
        <v>0</v>
      </c>
      <c r="E4496">
        <v>3</v>
      </c>
      <c r="F4496">
        <v>1263.1400000000001</v>
      </c>
      <c r="G4496">
        <v>10.295999999999999</v>
      </c>
      <c r="H4496">
        <v>5.6159999999999997</v>
      </c>
      <c r="I4496">
        <v>15.912000000000001</v>
      </c>
      <c r="J4496">
        <v>0.64705882352900002</v>
      </c>
      <c r="K4496">
        <v>0.35294117647099998</v>
      </c>
      <c r="L4496">
        <v>21</v>
      </c>
      <c r="M4496" s="1" t="s">
        <v>5451</v>
      </c>
      <c r="N4496">
        <v>724</v>
      </c>
      <c r="O4496">
        <v>745</v>
      </c>
      <c r="P4496">
        <v>745</v>
      </c>
      <c r="Q4496" t="s">
        <v>18</v>
      </c>
      <c r="R4496" t="s">
        <v>5452</v>
      </c>
    </row>
    <row r="4497" spans="1:18" x14ac:dyDescent="0.25">
      <c r="A4497" t="s">
        <v>5357</v>
      </c>
      <c r="B4497" t="str">
        <f>MID(Tableau1[[#This Row],[ID]],4,LEN(Tableau1[[#This Row],[ID]])-5)</f>
        <v>C6</v>
      </c>
      <c r="C4497" t="s">
        <v>17473</v>
      </c>
      <c r="D4497">
        <v>0</v>
      </c>
      <c r="E4497">
        <v>3</v>
      </c>
      <c r="F4497">
        <v>1276.3689999999999</v>
      </c>
      <c r="G4497">
        <v>3.0569999999999999</v>
      </c>
      <c r="H4497">
        <v>2.9329999999999998</v>
      </c>
      <c r="I4497">
        <v>5.99</v>
      </c>
      <c r="J4497">
        <v>0.51035058430699998</v>
      </c>
      <c r="K4497">
        <v>0.48964941569300002</v>
      </c>
      <c r="L4497">
        <v>11</v>
      </c>
      <c r="M4497" s="1" t="s">
        <v>5453</v>
      </c>
      <c r="N4497">
        <v>745</v>
      </c>
      <c r="O4497">
        <v>756</v>
      </c>
      <c r="P4497">
        <v>756</v>
      </c>
      <c r="Q4497" t="s">
        <v>18</v>
      </c>
      <c r="R4497" t="s">
        <v>5454</v>
      </c>
    </row>
    <row r="4498" spans="1:18" x14ac:dyDescent="0.25">
      <c r="A4498" t="s">
        <v>5357</v>
      </c>
      <c r="B4498" t="str">
        <f>MID(Tableau1[[#This Row],[ID]],4,LEN(Tableau1[[#This Row],[ID]])-5)</f>
        <v>C6</v>
      </c>
      <c r="C4498" t="s">
        <v>17473</v>
      </c>
      <c r="D4498">
        <v>0</v>
      </c>
      <c r="E4498">
        <v>3</v>
      </c>
      <c r="F4498">
        <v>1285.6510000000001</v>
      </c>
      <c r="G4498">
        <v>0.874</v>
      </c>
      <c r="H4498">
        <v>6.2249999999999996</v>
      </c>
      <c r="I4498">
        <v>7.0990000000000002</v>
      </c>
      <c r="J4498">
        <v>0.123115931821</v>
      </c>
      <c r="K4498">
        <v>0.876884068179</v>
      </c>
      <c r="L4498">
        <v>2</v>
      </c>
      <c r="M4498" s="1" t="s">
        <v>841</v>
      </c>
      <c r="N4498">
        <v>756</v>
      </c>
      <c r="O4498">
        <v>758</v>
      </c>
      <c r="P4498">
        <v>758</v>
      </c>
      <c r="Q4498" t="s">
        <v>18</v>
      </c>
      <c r="R4498" t="s">
        <v>842</v>
      </c>
    </row>
    <row r="4499" spans="1:18" x14ac:dyDescent="0.25">
      <c r="A4499" t="s">
        <v>5357</v>
      </c>
      <c r="B4499" t="str">
        <f>MID(Tableau1[[#This Row],[ID]],4,LEN(Tableau1[[#This Row],[ID]])-5)</f>
        <v>C6</v>
      </c>
      <c r="C4499" t="s">
        <v>17473</v>
      </c>
      <c r="D4499">
        <v>0</v>
      </c>
      <c r="E4499">
        <v>3</v>
      </c>
      <c r="F4499">
        <v>1288.4590000000001</v>
      </c>
      <c r="G4499">
        <v>6.2240000000000002</v>
      </c>
      <c r="H4499">
        <v>1.9339999999999999</v>
      </c>
      <c r="I4499">
        <v>8.1579999999999995</v>
      </c>
      <c r="J4499">
        <v>0.76293209119899996</v>
      </c>
      <c r="K4499">
        <v>0.23706790880100001</v>
      </c>
      <c r="L4499">
        <v>21</v>
      </c>
      <c r="M4499" s="1" t="s">
        <v>5455</v>
      </c>
      <c r="N4499">
        <v>758</v>
      </c>
      <c r="O4499">
        <v>779</v>
      </c>
      <c r="P4499">
        <v>779</v>
      </c>
      <c r="Q4499" t="s">
        <v>18</v>
      </c>
      <c r="R4499" t="s">
        <v>5456</v>
      </c>
    </row>
    <row r="4500" spans="1:18" x14ac:dyDescent="0.25">
      <c r="A4500" t="s">
        <v>5357</v>
      </c>
      <c r="B4500" t="str">
        <f>MID(Tableau1[[#This Row],[ID]],4,LEN(Tableau1[[#This Row],[ID]])-5)</f>
        <v>C6</v>
      </c>
      <c r="C4500" t="s">
        <v>17473</v>
      </c>
      <c r="D4500">
        <v>0</v>
      </c>
      <c r="E4500">
        <v>3</v>
      </c>
      <c r="F4500">
        <v>1297.086</v>
      </c>
      <c r="G4500">
        <v>1.841</v>
      </c>
      <c r="H4500">
        <v>2.403</v>
      </c>
      <c r="I4500">
        <v>4.2439999999999998</v>
      </c>
      <c r="J4500">
        <v>0.43378887841699998</v>
      </c>
      <c r="K4500">
        <v>0.56621112158300002</v>
      </c>
      <c r="L4500">
        <v>1</v>
      </c>
      <c r="M4500" s="1" t="s">
        <v>5457</v>
      </c>
      <c r="N4500">
        <v>779</v>
      </c>
      <c r="O4500">
        <v>778</v>
      </c>
      <c r="P4500">
        <v>778</v>
      </c>
      <c r="Q4500" t="s">
        <v>18</v>
      </c>
      <c r="R4500" t="s">
        <v>5458</v>
      </c>
    </row>
    <row r="4501" spans="1:18" x14ac:dyDescent="0.25">
      <c r="A4501" t="s">
        <v>5459</v>
      </c>
      <c r="B4501" t="str">
        <f>MID(Tableau1[[#This Row],[ID]],4,LEN(Tableau1[[#This Row],[ID]])-5)</f>
        <v>CE2</v>
      </c>
      <c r="C4501" t="s">
        <v>17472</v>
      </c>
      <c r="D4501">
        <v>0</v>
      </c>
      <c r="E4501">
        <v>4</v>
      </c>
      <c r="F4501">
        <v>373.43599999999998</v>
      </c>
      <c r="G4501">
        <v>30.841000000000001</v>
      </c>
      <c r="I4501">
        <v>30.841000000000001</v>
      </c>
      <c r="J4501">
        <v>1</v>
      </c>
      <c r="K4501">
        <v>0</v>
      </c>
      <c r="L4501">
        <v>2</v>
      </c>
      <c r="M4501" s="1" t="s">
        <v>5460</v>
      </c>
      <c r="N4501">
        <v>0</v>
      </c>
      <c r="O4501">
        <v>2</v>
      </c>
      <c r="P4501">
        <v>2</v>
      </c>
      <c r="Q4501" t="s">
        <v>18</v>
      </c>
      <c r="R4501" t="s">
        <v>5461</v>
      </c>
    </row>
    <row r="4502" spans="1:18" x14ac:dyDescent="0.25">
      <c r="A4502" t="s">
        <v>5459</v>
      </c>
      <c r="B4502" t="str">
        <f>MID(Tableau1[[#This Row],[ID]],4,LEN(Tableau1[[#This Row],[ID]])-5)</f>
        <v>CE2</v>
      </c>
      <c r="C4502" t="s">
        <v>17472</v>
      </c>
      <c r="D4502">
        <v>0</v>
      </c>
      <c r="E4502">
        <v>4</v>
      </c>
      <c r="F4502">
        <v>410.12700000000001</v>
      </c>
      <c r="G4502">
        <v>0.96699999999999997</v>
      </c>
      <c r="H4502">
        <v>5.85</v>
      </c>
      <c r="I4502">
        <v>6.8170000000000002</v>
      </c>
      <c r="J4502">
        <v>0.14185125421700001</v>
      </c>
      <c r="K4502">
        <v>0.85814874578300004</v>
      </c>
      <c r="L4502">
        <v>3</v>
      </c>
      <c r="M4502" s="1" t="s">
        <v>3422</v>
      </c>
      <c r="N4502">
        <v>2</v>
      </c>
      <c r="O4502">
        <v>5</v>
      </c>
      <c r="P4502">
        <v>5</v>
      </c>
      <c r="Q4502" t="s">
        <v>18</v>
      </c>
      <c r="R4502" t="s">
        <v>3423</v>
      </c>
    </row>
    <row r="4503" spans="1:18" x14ac:dyDescent="0.25">
      <c r="A4503" t="s">
        <v>5459</v>
      </c>
      <c r="B4503" t="str">
        <f>MID(Tableau1[[#This Row],[ID]],4,LEN(Tableau1[[#This Row],[ID]])-5)</f>
        <v>CE2</v>
      </c>
      <c r="C4503" t="s">
        <v>17472</v>
      </c>
      <c r="D4503">
        <v>0</v>
      </c>
      <c r="E4503">
        <v>4</v>
      </c>
      <c r="F4503">
        <v>414.93200000000002</v>
      </c>
      <c r="G4503">
        <v>18.516999999999999</v>
      </c>
      <c r="H4503">
        <v>3.8380000000000001</v>
      </c>
      <c r="I4503">
        <v>22.355</v>
      </c>
      <c r="J4503">
        <v>0.82831581301699997</v>
      </c>
      <c r="K4503">
        <v>0.171684186983</v>
      </c>
      <c r="L4503">
        <v>28</v>
      </c>
      <c r="M4503" s="1" t="s">
        <v>5462</v>
      </c>
      <c r="N4503">
        <v>5</v>
      </c>
      <c r="O4503">
        <v>33</v>
      </c>
      <c r="P4503">
        <v>33</v>
      </c>
      <c r="Q4503" t="s">
        <v>18</v>
      </c>
      <c r="R4503" t="s">
        <v>5463</v>
      </c>
    </row>
    <row r="4504" spans="1:18" x14ac:dyDescent="0.25">
      <c r="A4504" t="s">
        <v>5459</v>
      </c>
      <c r="B4504" t="str">
        <f>MID(Tableau1[[#This Row],[ID]],4,LEN(Tableau1[[#This Row],[ID]])-5)</f>
        <v>CE2</v>
      </c>
      <c r="C4504" t="s">
        <v>17472</v>
      </c>
      <c r="D4504">
        <v>0</v>
      </c>
      <c r="E4504">
        <v>4</v>
      </c>
      <c r="F4504">
        <v>441.67</v>
      </c>
      <c r="G4504">
        <v>6.3959999999999999</v>
      </c>
      <c r="H4504">
        <v>8.2210000000000001</v>
      </c>
      <c r="I4504">
        <v>14.617000000000001</v>
      </c>
      <c r="J4504">
        <v>0.43757268933400001</v>
      </c>
      <c r="K4504">
        <v>0.56242731066600005</v>
      </c>
      <c r="L4504">
        <v>6</v>
      </c>
      <c r="M4504" s="1" t="s">
        <v>5464</v>
      </c>
      <c r="N4504">
        <v>33</v>
      </c>
      <c r="O4504">
        <v>39</v>
      </c>
      <c r="P4504">
        <v>39</v>
      </c>
      <c r="Q4504" t="s">
        <v>18</v>
      </c>
      <c r="R4504" t="s">
        <v>5464</v>
      </c>
    </row>
    <row r="4505" spans="1:18" x14ac:dyDescent="0.25">
      <c r="A4505" t="s">
        <v>5459</v>
      </c>
      <c r="B4505" t="str">
        <f>MID(Tableau1[[#This Row],[ID]],4,LEN(Tableau1[[#This Row],[ID]])-5)</f>
        <v>CE2</v>
      </c>
      <c r="C4505" t="s">
        <v>17472</v>
      </c>
      <c r="D4505">
        <v>0</v>
      </c>
      <c r="E4505">
        <v>4</v>
      </c>
      <c r="F4505">
        <v>454.166</v>
      </c>
      <c r="G4505">
        <v>6.5049999999999999</v>
      </c>
      <c r="H4505">
        <v>6.1</v>
      </c>
      <c r="I4505">
        <v>12.605</v>
      </c>
      <c r="J4505">
        <v>0.51606505354999999</v>
      </c>
      <c r="K4505">
        <v>0.48393494645000001</v>
      </c>
      <c r="L4505">
        <v>7</v>
      </c>
      <c r="M4505" s="1" t="s">
        <v>5465</v>
      </c>
      <c r="N4505">
        <v>39</v>
      </c>
      <c r="O4505">
        <v>46</v>
      </c>
      <c r="P4505">
        <v>46</v>
      </c>
      <c r="Q4505" t="s">
        <v>18</v>
      </c>
      <c r="R4505" t="s">
        <v>5466</v>
      </c>
    </row>
    <row r="4506" spans="1:18" x14ac:dyDescent="0.25">
      <c r="A4506" t="s">
        <v>5459</v>
      </c>
      <c r="B4506" t="str">
        <f>MID(Tableau1[[#This Row],[ID]],4,LEN(Tableau1[[#This Row],[ID]])-5)</f>
        <v>CE2</v>
      </c>
      <c r="C4506" t="s">
        <v>17472</v>
      </c>
      <c r="D4506">
        <v>0</v>
      </c>
      <c r="E4506">
        <v>4</v>
      </c>
      <c r="F4506">
        <v>476.92700000000002</v>
      </c>
      <c r="G4506">
        <v>0.28000000000000003</v>
      </c>
      <c r="H4506">
        <v>16.256</v>
      </c>
      <c r="I4506">
        <v>16.536000000000001</v>
      </c>
      <c r="J4506">
        <v>1.6932752781799999E-2</v>
      </c>
      <c r="K4506">
        <v>0.98306724721799998</v>
      </c>
      <c r="L4506">
        <v>2</v>
      </c>
      <c r="M4506" s="1" t="s">
        <v>5467</v>
      </c>
      <c r="N4506">
        <v>39</v>
      </c>
      <c r="O4506">
        <v>48</v>
      </c>
      <c r="P4506">
        <v>48</v>
      </c>
      <c r="Q4506" t="s">
        <v>38</v>
      </c>
      <c r="R4506" t="s">
        <v>5467</v>
      </c>
    </row>
    <row r="4507" spans="1:18" x14ac:dyDescent="0.25">
      <c r="A4507" t="s">
        <v>5459</v>
      </c>
      <c r="B4507" t="str">
        <f>MID(Tableau1[[#This Row],[ID]],4,LEN(Tableau1[[#This Row],[ID]])-5)</f>
        <v>CE2</v>
      </c>
      <c r="C4507" t="s">
        <v>17472</v>
      </c>
      <c r="D4507">
        <v>0</v>
      </c>
      <c r="E4507">
        <v>4</v>
      </c>
      <c r="F4507">
        <v>482.512</v>
      </c>
      <c r="G4507">
        <v>12.464</v>
      </c>
      <c r="H4507">
        <v>5.3049999999999997</v>
      </c>
      <c r="I4507">
        <v>17.768999999999998</v>
      </c>
      <c r="J4507">
        <v>0.70144633912999999</v>
      </c>
      <c r="K4507">
        <v>0.29855366087000001</v>
      </c>
      <c r="L4507">
        <v>11</v>
      </c>
      <c r="M4507" s="1" t="s">
        <v>5468</v>
      </c>
      <c r="N4507">
        <v>48</v>
      </c>
      <c r="O4507">
        <v>56</v>
      </c>
      <c r="P4507">
        <v>56</v>
      </c>
      <c r="Q4507" t="s">
        <v>21</v>
      </c>
      <c r="R4507" t="s">
        <v>5469</v>
      </c>
    </row>
    <row r="4508" spans="1:18" x14ac:dyDescent="0.25">
      <c r="A4508" t="s">
        <v>5459</v>
      </c>
      <c r="B4508" t="str">
        <f>MID(Tableau1[[#This Row],[ID]],4,LEN(Tableau1[[#This Row],[ID]])-5)</f>
        <v>CE2</v>
      </c>
      <c r="C4508" t="s">
        <v>17472</v>
      </c>
      <c r="D4508">
        <v>0</v>
      </c>
      <c r="E4508">
        <v>4</v>
      </c>
      <c r="F4508">
        <v>499.32799999999997</v>
      </c>
      <c r="G4508">
        <v>0.56200000000000006</v>
      </c>
      <c r="H4508">
        <v>4.3520000000000003</v>
      </c>
      <c r="I4508">
        <v>4.9139999999999997</v>
      </c>
      <c r="J4508">
        <v>0.11436711436700001</v>
      </c>
      <c r="K4508">
        <v>0.88563288563300002</v>
      </c>
      <c r="L4508">
        <v>2</v>
      </c>
      <c r="M4508" s="1" t="s">
        <v>5470</v>
      </c>
      <c r="N4508">
        <v>56</v>
      </c>
      <c r="O4508">
        <v>58</v>
      </c>
      <c r="P4508">
        <v>58</v>
      </c>
      <c r="Q4508" t="s">
        <v>18</v>
      </c>
      <c r="R4508" t="s">
        <v>5471</v>
      </c>
    </row>
    <row r="4509" spans="1:18" x14ac:dyDescent="0.25">
      <c r="A4509" t="s">
        <v>5459</v>
      </c>
      <c r="B4509" t="str">
        <f>MID(Tableau1[[#This Row],[ID]],4,LEN(Tableau1[[#This Row],[ID]])-5)</f>
        <v>CE2</v>
      </c>
      <c r="C4509" t="s">
        <v>17472</v>
      </c>
      <c r="D4509">
        <v>0</v>
      </c>
      <c r="E4509">
        <v>4</v>
      </c>
      <c r="F4509">
        <v>509.827</v>
      </c>
      <c r="G4509">
        <v>7.52</v>
      </c>
      <c r="H4509">
        <v>9.9369999999999994</v>
      </c>
      <c r="I4509">
        <v>17.457000000000001</v>
      </c>
      <c r="J4509">
        <v>0.43077275591500003</v>
      </c>
      <c r="K4509">
        <v>0.56922724408500003</v>
      </c>
      <c r="L4509">
        <v>5</v>
      </c>
      <c r="M4509" s="1" t="s">
        <v>3525</v>
      </c>
      <c r="N4509">
        <v>58</v>
      </c>
      <c r="O4509">
        <v>60</v>
      </c>
      <c r="P4509">
        <v>60</v>
      </c>
      <c r="Q4509" t="s">
        <v>21</v>
      </c>
      <c r="R4509" t="s">
        <v>5472</v>
      </c>
    </row>
    <row r="4510" spans="1:18" x14ac:dyDescent="0.25">
      <c r="A4510" t="s">
        <v>5459</v>
      </c>
      <c r="B4510" t="str">
        <f>MID(Tableau1[[#This Row],[ID]],4,LEN(Tableau1[[#This Row],[ID]])-5)</f>
        <v>CE2</v>
      </c>
      <c r="C4510" t="s">
        <v>17472</v>
      </c>
      <c r="D4510">
        <v>0</v>
      </c>
      <c r="E4510">
        <v>4</v>
      </c>
      <c r="F4510">
        <v>522.697</v>
      </c>
      <c r="G4510">
        <v>1.6850000000000001</v>
      </c>
      <c r="H4510">
        <v>5.35</v>
      </c>
      <c r="I4510">
        <v>7.0350000000000001</v>
      </c>
      <c r="J4510">
        <v>0.239516702203</v>
      </c>
      <c r="K4510">
        <v>0.76048329779699997</v>
      </c>
      <c r="L4510">
        <v>13</v>
      </c>
      <c r="M4510" s="1" t="s">
        <v>5473</v>
      </c>
      <c r="N4510">
        <v>60</v>
      </c>
      <c r="O4510">
        <v>73</v>
      </c>
      <c r="P4510">
        <v>73</v>
      </c>
      <c r="Q4510" t="s">
        <v>18</v>
      </c>
      <c r="R4510" t="s">
        <v>5473</v>
      </c>
    </row>
    <row r="4511" spans="1:18" x14ac:dyDescent="0.25">
      <c r="A4511" t="s">
        <v>5459</v>
      </c>
      <c r="B4511" t="str">
        <f>MID(Tableau1[[#This Row],[ID]],4,LEN(Tableau1[[#This Row],[ID]])-5)</f>
        <v>CE2</v>
      </c>
      <c r="C4511" t="s">
        <v>17472</v>
      </c>
      <c r="D4511">
        <v>0</v>
      </c>
      <c r="E4511">
        <v>4</v>
      </c>
      <c r="F4511">
        <v>569.54399999999998</v>
      </c>
      <c r="G4511">
        <v>3.6349999999999998</v>
      </c>
      <c r="H4511">
        <v>45.161999999999999</v>
      </c>
      <c r="I4511">
        <v>48.796999999999997</v>
      </c>
      <c r="J4511">
        <v>7.4492284361699995E-2</v>
      </c>
      <c r="K4511">
        <v>0.92550771563800005</v>
      </c>
      <c r="L4511">
        <v>0</v>
      </c>
      <c r="N4511">
        <v>73</v>
      </c>
      <c r="O4511">
        <v>59</v>
      </c>
      <c r="P4511">
        <v>59</v>
      </c>
      <c r="Q4511" t="s">
        <v>21</v>
      </c>
      <c r="R4511" t="s">
        <v>2797</v>
      </c>
    </row>
    <row r="4512" spans="1:18" x14ac:dyDescent="0.25">
      <c r="A4512" t="s">
        <v>5459</v>
      </c>
      <c r="B4512" t="str">
        <f>MID(Tableau1[[#This Row],[ID]],4,LEN(Tableau1[[#This Row],[ID]])-5)</f>
        <v>CE2</v>
      </c>
      <c r="C4512" t="s">
        <v>17472</v>
      </c>
      <c r="D4512">
        <v>0</v>
      </c>
      <c r="E4512">
        <v>4</v>
      </c>
      <c r="F4512">
        <v>580.04300000000001</v>
      </c>
      <c r="G4512">
        <v>24.04</v>
      </c>
      <c r="H4512">
        <v>6.8639999999999999</v>
      </c>
      <c r="I4512">
        <v>30.904</v>
      </c>
      <c r="J4512">
        <v>0.777892829407</v>
      </c>
      <c r="K4512">
        <v>0.222107170593</v>
      </c>
      <c r="L4512">
        <v>23</v>
      </c>
      <c r="M4512" s="1" t="s">
        <v>5474</v>
      </c>
      <c r="N4512">
        <v>59</v>
      </c>
      <c r="O4512">
        <v>82</v>
      </c>
      <c r="P4512">
        <v>82</v>
      </c>
      <c r="Q4512" t="s">
        <v>18</v>
      </c>
      <c r="R4512" t="s">
        <v>5475</v>
      </c>
    </row>
    <row r="4513" spans="1:18" x14ac:dyDescent="0.25">
      <c r="A4513" t="s">
        <v>5459</v>
      </c>
      <c r="B4513" t="str">
        <f>MID(Tableau1[[#This Row],[ID]],4,LEN(Tableau1[[#This Row],[ID]])-5)</f>
        <v>CE2</v>
      </c>
      <c r="C4513" t="s">
        <v>17472</v>
      </c>
      <c r="D4513">
        <v>0</v>
      </c>
      <c r="E4513">
        <v>4</v>
      </c>
      <c r="F4513">
        <v>607.74900000000002</v>
      </c>
      <c r="G4513">
        <v>8.3620000000000001</v>
      </c>
      <c r="H4513">
        <v>3.6659999999999999</v>
      </c>
      <c r="I4513">
        <v>12.028</v>
      </c>
      <c r="J4513">
        <v>0.69521117392800003</v>
      </c>
      <c r="K4513">
        <v>0.30478882607199997</v>
      </c>
      <c r="L4513">
        <v>9</v>
      </c>
      <c r="M4513" s="1" t="s">
        <v>5476</v>
      </c>
      <c r="N4513">
        <v>82</v>
      </c>
      <c r="O4513">
        <v>91</v>
      </c>
      <c r="P4513">
        <v>91</v>
      </c>
      <c r="Q4513" t="s">
        <v>18</v>
      </c>
      <c r="R4513" t="s">
        <v>5477</v>
      </c>
    </row>
    <row r="4514" spans="1:18" x14ac:dyDescent="0.25">
      <c r="A4514" t="s">
        <v>5459</v>
      </c>
      <c r="B4514" t="str">
        <f>MID(Tableau1[[#This Row],[ID]],4,LEN(Tableau1[[#This Row],[ID]])-5)</f>
        <v>CE2</v>
      </c>
      <c r="C4514" t="s">
        <v>17472</v>
      </c>
      <c r="D4514">
        <v>0</v>
      </c>
      <c r="E4514">
        <v>4</v>
      </c>
      <c r="F4514">
        <v>638.87099999999998</v>
      </c>
      <c r="G4514">
        <v>26.832000000000001</v>
      </c>
      <c r="H4514">
        <v>22.76</v>
      </c>
      <c r="I4514">
        <v>49.591999999999999</v>
      </c>
      <c r="J4514">
        <v>0.54105500887199998</v>
      </c>
      <c r="K4514">
        <v>0.45894499112800002</v>
      </c>
      <c r="L4514">
        <v>49</v>
      </c>
      <c r="M4514" s="1" t="s">
        <v>5478</v>
      </c>
      <c r="N4514">
        <v>91</v>
      </c>
      <c r="O4514">
        <v>140</v>
      </c>
      <c r="P4514">
        <v>140</v>
      </c>
      <c r="Q4514" t="s">
        <v>18</v>
      </c>
      <c r="R4514" t="s">
        <v>5479</v>
      </c>
    </row>
    <row r="4515" spans="1:18" x14ac:dyDescent="0.25">
      <c r="A4515" t="s">
        <v>5459</v>
      </c>
      <c r="B4515" t="str">
        <f>MID(Tableau1[[#This Row],[ID]],4,LEN(Tableau1[[#This Row],[ID]])-5)</f>
        <v>CE2</v>
      </c>
      <c r="C4515" t="s">
        <v>17472</v>
      </c>
      <c r="D4515">
        <v>0</v>
      </c>
      <c r="E4515">
        <v>4</v>
      </c>
      <c r="F4515">
        <v>669.26</v>
      </c>
      <c r="G4515">
        <v>1.482</v>
      </c>
      <c r="H4515">
        <v>3.5569999999999999</v>
      </c>
      <c r="I4515">
        <v>5.0389999999999997</v>
      </c>
      <c r="J4515">
        <v>0.29410597340700001</v>
      </c>
      <c r="K4515">
        <v>0.70589402659300005</v>
      </c>
      <c r="L4515">
        <v>3</v>
      </c>
      <c r="M4515" s="1" t="s">
        <v>5480</v>
      </c>
      <c r="N4515">
        <v>140</v>
      </c>
      <c r="O4515">
        <v>143</v>
      </c>
      <c r="P4515">
        <v>143</v>
      </c>
      <c r="Q4515" t="s">
        <v>18</v>
      </c>
      <c r="R4515" t="s">
        <v>5480</v>
      </c>
    </row>
    <row r="4516" spans="1:18" x14ac:dyDescent="0.25">
      <c r="A4516" t="s">
        <v>5459</v>
      </c>
      <c r="B4516" t="str">
        <f>MID(Tableau1[[#This Row],[ID]],4,LEN(Tableau1[[#This Row],[ID]])-5)</f>
        <v>CE2</v>
      </c>
      <c r="C4516" t="s">
        <v>17472</v>
      </c>
      <c r="D4516">
        <v>0</v>
      </c>
      <c r="E4516">
        <v>4</v>
      </c>
      <c r="F4516">
        <v>674.221</v>
      </c>
      <c r="G4516">
        <v>19.515999999999998</v>
      </c>
      <c r="H4516">
        <v>3.4790000000000001</v>
      </c>
      <c r="I4516">
        <v>22.995000000000001</v>
      </c>
      <c r="J4516">
        <v>0.84870624048700005</v>
      </c>
      <c r="K4516">
        <v>0.151293759513</v>
      </c>
      <c r="L4516">
        <v>26</v>
      </c>
      <c r="M4516" s="1" t="s">
        <v>5481</v>
      </c>
      <c r="N4516">
        <v>143</v>
      </c>
      <c r="O4516">
        <v>169</v>
      </c>
      <c r="P4516">
        <v>169</v>
      </c>
      <c r="Q4516" t="s">
        <v>18</v>
      </c>
      <c r="R4516" t="s">
        <v>5482</v>
      </c>
    </row>
    <row r="4517" spans="1:18" x14ac:dyDescent="0.25">
      <c r="A4517" t="s">
        <v>5459</v>
      </c>
      <c r="B4517" t="str">
        <f>MID(Tableau1[[#This Row],[ID]],4,LEN(Tableau1[[#This Row],[ID]])-5)</f>
        <v>CE2</v>
      </c>
      <c r="C4517" t="s">
        <v>17472</v>
      </c>
      <c r="D4517">
        <v>0</v>
      </c>
      <c r="E4517">
        <v>4</v>
      </c>
      <c r="F4517">
        <v>698.01099999999997</v>
      </c>
      <c r="G4517">
        <v>4.3220000000000001</v>
      </c>
      <c r="H4517">
        <v>4.274</v>
      </c>
      <c r="I4517">
        <v>8.5960000000000001</v>
      </c>
      <c r="J4517">
        <v>0.502791996277</v>
      </c>
      <c r="K4517">
        <v>0.497208003723</v>
      </c>
      <c r="L4517">
        <v>22</v>
      </c>
      <c r="M4517" s="1" t="s">
        <v>5483</v>
      </c>
      <c r="N4517">
        <v>169</v>
      </c>
      <c r="O4517">
        <v>70</v>
      </c>
      <c r="P4517">
        <v>191</v>
      </c>
      <c r="Q4517" t="s">
        <v>18</v>
      </c>
      <c r="R4517" t="s">
        <v>5484</v>
      </c>
    </row>
    <row r="4518" spans="1:18" x14ac:dyDescent="0.25">
      <c r="A4518" t="s">
        <v>5459</v>
      </c>
      <c r="B4518" t="str">
        <f>MID(Tableau1[[#This Row],[ID]],4,LEN(Tableau1[[#This Row],[ID]])-5)</f>
        <v>CE2</v>
      </c>
      <c r="C4518" t="s">
        <v>17472</v>
      </c>
      <c r="D4518">
        <v>0</v>
      </c>
      <c r="E4518">
        <v>4</v>
      </c>
      <c r="F4518">
        <v>744.78</v>
      </c>
      <c r="G4518">
        <v>11.840999999999999</v>
      </c>
      <c r="H4518">
        <v>42.447000000000003</v>
      </c>
      <c r="I4518">
        <v>54.287999999999997</v>
      </c>
      <c r="J4518">
        <v>0.21811450044200001</v>
      </c>
      <c r="K4518">
        <v>0.78188549955800002</v>
      </c>
      <c r="L4518">
        <v>8</v>
      </c>
      <c r="M4518" s="1" t="s">
        <v>5485</v>
      </c>
      <c r="N4518">
        <v>90</v>
      </c>
      <c r="O4518">
        <v>199</v>
      </c>
      <c r="P4518">
        <v>199</v>
      </c>
      <c r="Q4518" t="s">
        <v>38</v>
      </c>
      <c r="R4518" t="s">
        <v>5486</v>
      </c>
    </row>
    <row r="4519" spans="1:18" x14ac:dyDescent="0.25">
      <c r="A4519" t="s">
        <v>5459</v>
      </c>
      <c r="B4519" t="str">
        <f>MID(Tableau1[[#This Row],[ID]],4,LEN(Tableau1[[#This Row],[ID]])-5)</f>
        <v>CE2</v>
      </c>
      <c r="C4519" t="s">
        <v>17472</v>
      </c>
      <c r="D4519">
        <v>0</v>
      </c>
      <c r="E4519">
        <v>4</v>
      </c>
      <c r="F4519">
        <v>766.57399999999996</v>
      </c>
      <c r="G4519">
        <v>5.7869999999999999</v>
      </c>
      <c r="H4519">
        <v>9.9529999999999994</v>
      </c>
      <c r="I4519">
        <v>15.74</v>
      </c>
      <c r="J4519">
        <v>0.36766200762399998</v>
      </c>
      <c r="K4519">
        <v>0.63233799237599997</v>
      </c>
      <c r="L4519">
        <v>0</v>
      </c>
      <c r="N4519">
        <v>113</v>
      </c>
      <c r="O4519">
        <v>105</v>
      </c>
      <c r="P4519">
        <v>191</v>
      </c>
      <c r="Q4519" t="s">
        <v>38</v>
      </c>
      <c r="R4519" t="s">
        <v>265</v>
      </c>
    </row>
    <row r="4520" spans="1:18" x14ac:dyDescent="0.25">
      <c r="A4520" t="s">
        <v>5459</v>
      </c>
      <c r="B4520" t="str">
        <f>MID(Tableau1[[#This Row],[ID]],4,LEN(Tableau1[[#This Row],[ID]])-5)</f>
        <v>CE2</v>
      </c>
      <c r="C4520" t="s">
        <v>17472</v>
      </c>
      <c r="D4520">
        <v>0</v>
      </c>
      <c r="E4520">
        <v>4</v>
      </c>
      <c r="F4520">
        <v>785.55899999999997</v>
      </c>
      <c r="G4520">
        <v>8.7200000000000006</v>
      </c>
      <c r="H4520">
        <v>13.198</v>
      </c>
      <c r="I4520">
        <v>21.917999999999999</v>
      </c>
      <c r="J4520">
        <v>0.39784651884299999</v>
      </c>
      <c r="K4520">
        <v>0.60215348115699996</v>
      </c>
      <c r="L4520">
        <v>16</v>
      </c>
      <c r="M4520" s="1" t="s">
        <v>5487</v>
      </c>
      <c r="N4520">
        <v>105</v>
      </c>
      <c r="O4520">
        <v>121</v>
      </c>
      <c r="P4520">
        <v>207</v>
      </c>
      <c r="Q4520" t="s">
        <v>38</v>
      </c>
      <c r="R4520" t="s">
        <v>5488</v>
      </c>
    </row>
    <row r="4521" spans="1:18" x14ac:dyDescent="0.25">
      <c r="A4521" t="s">
        <v>5459</v>
      </c>
      <c r="B4521" t="str">
        <f>MID(Tableau1[[#This Row],[ID]],4,LEN(Tableau1[[#This Row],[ID]])-5)</f>
        <v>CE2</v>
      </c>
      <c r="C4521" t="s">
        <v>17472</v>
      </c>
      <c r="D4521">
        <v>0</v>
      </c>
      <c r="E4521">
        <v>4</v>
      </c>
      <c r="F4521">
        <v>804.59100000000001</v>
      </c>
      <c r="G4521">
        <v>2.4489999999999998</v>
      </c>
      <c r="H4521">
        <v>10.311999999999999</v>
      </c>
      <c r="I4521">
        <v>12.760999999999999</v>
      </c>
      <c r="J4521">
        <v>0.191912859494</v>
      </c>
      <c r="K4521">
        <v>0.80808714050599995</v>
      </c>
      <c r="L4521">
        <v>2</v>
      </c>
      <c r="M4521" s="1" t="s">
        <v>5489</v>
      </c>
      <c r="N4521">
        <v>121</v>
      </c>
      <c r="O4521">
        <v>123</v>
      </c>
      <c r="P4521">
        <v>209</v>
      </c>
      <c r="Q4521" t="s">
        <v>38</v>
      </c>
      <c r="R4521" t="s">
        <v>5489</v>
      </c>
    </row>
    <row r="4522" spans="1:18" x14ac:dyDescent="0.25">
      <c r="A4522" t="s">
        <v>5459</v>
      </c>
      <c r="B4522" t="str">
        <f>MID(Tableau1[[#This Row],[ID]],4,LEN(Tableau1[[#This Row],[ID]])-5)</f>
        <v>CE2</v>
      </c>
      <c r="C4522" t="s">
        <v>17472</v>
      </c>
      <c r="D4522">
        <v>0</v>
      </c>
      <c r="E4522">
        <v>4</v>
      </c>
      <c r="F4522">
        <v>812.37599999999998</v>
      </c>
      <c r="G4522">
        <v>0.187</v>
      </c>
      <c r="H4522">
        <v>5.3360000000000003</v>
      </c>
      <c r="I4522">
        <v>5.5229999999999997</v>
      </c>
      <c r="J4522">
        <v>3.3858410284299999E-2</v>
      </c>
      <c r="K4522">
        <v>0.96614158971599995</v>
      </c>
      <c r="L4522">
        <v>1</v>
      </c>
      <c r="M4522" s="1" t="s">
        <v>293</v>
      </c>
      <c r="N4522">
        <v>123</v>
      </c>
      <c r="O4522">
        <v>127</v>
      </c>
      <c r="P4522">
        <v>210</v>
      </c>
      <c r="Q4522" t="s">
        <v>38</v>
      </c>
      <c r="R4522" t="s">
        <v>293</v>
      </c>
    </row>
    <row r="4523" spans="1:18" x14ac:dyDescent="0.25">
      <c r="A4523" t="s">
        <v>5459</v>
      </c>
      <c r="B4523" t="str">
        <f>MID(Tableau1[[#This Row],[ID]],4,LEN(Tableau1[[#This Row],[ID]])-5)</f>
        <v>CE2</v>
      </c>
      <c r="C4523" t="s">
        <v>17472</v>
      </c>
      <c r="D4523">
        <v>0</v>
      </c>
      <c r="E4523">
        <v>4</v>
      </c>
      <c r="F4523">
        <v>818.63099999999997</v>
      </c>
      <c r="G4523">
        <v>0.57699999999999996</v>
      </c>
      <c r="H4523">
        <v>6.0679999999999996</v>
      </c>
      <c r="I4523">
        <v>6.6449999999999996</v>
      </c>
      <c r="J4523">
        <v>8.6832204665200002E-2</v>
      </c>
      <c r="K4523">
        <v>0.91316779533500003</v>
      </c>
      <c r="L4523">
        <v>2</v>
      </c>
      <c r="M4523" s="1" t="s">
        <v>2479</v>
      </c>
      <c r="N4523">
        <v>127</v>
      </c>
      <c r="O4523">
        <v>137</v>
      </c>
      <c r="P4523">
        <v>212</v>
      </c>
      <c r="Q4523" t="s">
        <v>38</v>
      </c>
      <c r="R4523" t="s">
        <v>2479</v>
      </c>
    </row>
    <row r="4524" spans="1:18" x14ac:dyDescent="0.25">
      <c r="A4524" t="s">
        <v>5459</v>
      </c>
      <c r="B4524" t="str">
        <f>MID(Tableau1[[#This Row],[ID]],4,LEN(Tableau1[[#This Row],[ID]])-5)</f>
        <v>CE2</v>
      </c>
      <c r="C4524" t="s">
        <v>17472</v>
      </c>
      <c r="D4524">
        <v>0</v>
      </c>
      <c r="E4524">
        <v>4</v>
      </c>
      <c r="F4524">
        <v>833.54499999999996</v>
      </c>
      <c r="G4524">
        <v>0.60799999999999998</v>
      </c>
      <c r="H4524">
        <v>14.337</v>
      </c>
      <c r="I4524">
        <v>14.945</v>
      </c>
      <c r="J4524">
        <v>4.0682502509199997E-2</v>
      </c>
      <c r="K4524">
        <v>0.95931749749100004</v>
      </c>
      <c r="L4524">
        <v>2</v>
      </c>
      <c r="M4524" s="1" t="s">
        <v>1564</v>
      </c>
      <c r="N4524">
        <v>196</v>
      </c>
      <c r="O4524">
        <v>198</v>
      </c>
      <c r="P4524">
        <v>214</v>
      </c>
      <c r="Q4524" t="s">
        <v>21</v>
      </c>
      <c r="R4524" t="s">
        <v>1565</v>
      </c>
    </row>
    <row r="4525" spans="1:18" x14ac:dyDescent="0.25">
      <c r="A4525" t="s">
        <v>5490</v>
      </c>
      <c r="B4525" t="str">
        <f>MID(Tableau1[[#This Row],[ID]],4,LEN(Tableau1[[#This Row],[ID]])-5)</f>
        <v>CE2</v>
      </c>
      <c r="C4525" t="s">
        <v>17473</v>
      </c>
      <c r="D4525">
        <v>0</v>
      </c>
      <c r="E4525">
        <v>4</v>
      </c>
      <c r="F4525">
        <v>208.97900000000001</v>
      </c>
      <c r="G4525">
        <v>3.7120000000000002</v>
      </c>
      <c r="I4525">
        <v>3.7120000000000002</v>
      </c>
      <c r="J4525">
        <v>1</v>
      </c>
      <c r="K4525">
        <v>0</v>
      </c>
      <c r="L4525">
        <v>2</v>
      </c>
      <c r="M4525" s="1" t="s">
        <v>4471</v>
      </c>
      <c r="N4525">
        <v>0</v>
      </c>
      <c r="O4525">
        <v>2</v>
      </c>
      <c r="P4525">
        <v>2</v>
      </c>
      <c r="Q4525" t="s">
        <v>18</v>
      </c>
      <c r="R4525" t="s">
        <v>5491</v>
      </c>
    </row>
    <row r="4526" spans="1:18" x14ac:dyDescent="0.25">
      <c r="A4526" t="s">
        <v>5490</v>
      </c>
      <c r="B4526" t="str">
        <f>MID(Tableau1[[#This Row],[ID]],4,LEN(Tableau1[[#This Row],[ID]])-5)</f>
        <v>CE2</v>
      </c>
      <c r="C4526" t="s">
        <v>17473</v>
      </c>
      <c r="D4526">
        <v>0</v>
      </c>
      <c r="E4526">
        <v>4</v>
      </c>
      <c r="F4526">
        <v>221.864</v>
      </c>
      <c r="G4526">
        <v>6.2089999999999996</v>
      </c>
      <c r="H4526">
        <v>9.173</v>
      </c>
      <c r="I4526">
        <v>15.382</v>
      </c>
      <c r="J4526">
        <v>0.40365362111600001</v>
      </c>
      <c r="K4526">
        <v>0.59634637888399999</v>
      </c>
      <c r="L4526">
        <v>8</v>
      </c>
      <c r="M4526" s="1" t="s">
        <v>5492</v>
      </c>
      <c r="N4526">
        <v>2</v>
      </c>
      <c r="O4526">
        <v>10</v>
      </c>
      <c r="P4526">
        <v>10</v>
      </c>
      <c r="Q4526" t="s">
        <v>18</v>
      </c>
      <c r="R4526" t="s">
        <v>5493</v>
      </c>
    </row>
    <row r="4527" spans="1:18" x14ac:dyDescent="0.25">
      <c r="A4527" t="s">
        <v>5490</v>
      </c>
      <c r="B4527" t="str">
        <f>MID(Tableau1[[#This Row],[ID]],4,LEN(Tableau1[[#This Row],[ID]])-5)</f>
        <v>CE2</v>
      </c>
      <c r="C4527" t="s">
        <v>17473</v>
      </c>
      <c r="D4527">
        <v>0</v>
      </c>
      <c r="E4527">
        <v>4</v>
      </c>
      <c r="F4527">
        <v>234.40700000000001</v>
      </c>
      <c r="G4527">
        <v>17.923999999999999</v>
      </c>
      <c r="H4527">
        <v>6.3339999999999996</v>
      </c>
      <c r="I4527">
        <v>24.257999999999999</v>
      </c>
      <c r="J4527">
        <v>0.73889026300600003</v>
      </c>
      <c r="K4527">
        <v>0.26110973699399997</v>
      </c>
      <c r="L4527">
        <v>11</v>
      </c>
      <c r="M4527" s="1" t="s">
        <v>5494</v>
      </c>
      <c r="N4527">
        <v>10</v>
      </c>
      <c r="O4527">
        <v>19</v>
      </c>
      <c r="P4527">
        <v>19</v>
      </c>
      <c r="Q4527" t="s">
        <v>21</v>
      </c>
      <c r="R4527" t="s">
        <v>5495</v>
      </c>
    </row>
    <row r="4528" spans="1:18" x14ac:dyDescent="0.25">
      <c r="A4528" t="s">
        <v>5490</v>
      </c>
      <c r="B4528" t="str">
        <f>MID(Tableau1[[#This Row],[ID]],4,LEN(Tableau1[[#This Row],[ID]])-5)</f>
        <v>CE2</v>
      </c>
      <c r="C4528" t="s">
        <v>17473</v>
      </c>
      <c r="D4528">
        <v>0</v>
      </c>
      <c r="E4528">
        <v>4</v>
      </c>
      <c r="F4528">
        <v>269.24200000000002</v>
      </c>
      <c r="G4528">
        <v>1.482</v>
      </c>
      <c r="H4528">
        <v>16.911000000000001</v>
      </c>
      <c r="I4528">
        <v>18.393000000000001</v>
      </c>
      <c r="J4528">
        <v>8.0574131463099996E-2</v>
      </c>
      <c r="K4528">
        <v>0.91942586853700004</v>
      </c>
      <c r="L4528">
        <v>2</v>
      </c>
      <c r="M4528" s="1" t="s">
        <v>1564</v>
      </c>
      <c r="N4528">
        <v>19</v>
      </c>
      <c r="O4528">
        <v>21</v>
      </c>
      <c r="P4528">
        <v>21</v>
      </c>
      <c r="Q4528" t="s">
        <v>18</v>
      </c>
      <c r="R4528" t="s">
        <v>1565</v>
      </c>
    </row>
    <row r="4529" spans="1:18" x14ac:dyDescent="0.25">
      <c r="A4529" t="s">
        <v>5490</v>
      </c>
      <c r="B4529" t="str">
        <f>MID(Tableau1[[#This Row],[ID]],4,LEN(Tableau1[[#This Row],[ID]])-5)</f>
        <v>CE2</v>
      </c>
      <c r="C4529" t="s">
        <v>17473</v>
      </c>
      <c r="D4529">
        <v>0</v>
      </c>
      <c r="E4529">
        <v>4</v>
      </c>
      <c r="F4529">
        <v>287.97699999999998</v>
      </c>
      <c r="G4529">
        <v>0.48399999999999999</v>
      </c>
      <c r="H4529">
        <v>17.253</v>
      </c>
      <c r="I4529">
        <v>17.736999999999998</v>
      </c>
      <c r="J4529">
        <v>2.7287590911700001E-2</v>
      </c>
      <c r="K4529">
        <v>0.97271240908800005</v>
      </c>
      <c r="L4529">
        <v>2</v>
      </c>
      <c r="M4529" s="1" t="s">
        <v>1324</v>
      </c>
      <c r="N4529">
        <v>21</v>
      </c>
      <c r="O4529">
        <v>23</v>
      </c>
      <c r="P4529">
        <v>23</v>
      </c>
      <c r="Q4529" t="s">
        <v>18</v>
      </c>
      <c r="R4529" t="s">
        <v>1324</v>
      </c>
    </row>
    <row r="4530" spans="1:18" x14ac:dyDescent="0.25">
      <c r="A4530" t="s">
        <v>5490</v>
      </c>
      <c r="B4530" t="str">
        <f>MID(Tableau1[[#This Row],[ID]],4,LEN(Tableau1[[#This Row],[ID]])-5)</f>
        <v>CE2</v>
      </c>
      <c r="C4530" t="s">
        <v>17473</v>
      </c>
      <c r="D4530">
        <v>0</v>
      </c>
      <c r="E4530">
        <v>4</v>
      </c>
      <c r="F4530">
        <v>294.81</v>
      </c>
      <c r="G4530">
        <v>3.214</v>
      </c>
      <c r="H4530">
        <v>6.3490000000000002</v>
      </c>
      <c r="I4530">
        <v>9.5630000000000006</v>
      </c>
      <c r="J4530">
        <v>0.33608700198699998</v>
      </c>
      <c r="K4530">
        <v>0.66391299801299997</v>
      </c>
      <c r="L4530">
        <v>3</v>
      </c>
      <c r="M4530" s="1" t="s">
        <v>3422</v>
      </c>
      <c r="N4530">
        <v>23</v>
      </c>
      <c r="O4530">
        <v>26</v>
      </c>
      <c r="P4530">
        <v>26</v>
      </c>
      <c r="Q4530" t="s">
        <v>18</v>
      </c>
      <c r="R4530" t="s">
        <v>3423</v>
      </c>
    </row>
    <row r="4531" spans="1:18" x14ac:dyDescent="0.25">
      <c r="A4531" t="s">
        <v>5490</v>
      </c>
      <c r="B4531" t="str">
        <f>MID(Tableau1[[#This Row],[ID]],4,LEN(Tableau1[[#This Row],[ID]])-5)</f>
        <v>CE2</v>
      </c>
      <c r="C4531" t="s">
        <v>17473</v>
      </c>
      <c r="D4531">
        <v>0</v>
      </c>
      <c r="E4531">
        <v>4</v>
      </c>
      <c r="F4531">
        <v>310.81599999999997</v>
      </c>
      <c r="G4531">
        <v>2.5739999999999998</v>
      </c>
      <c r="H4531">
        <v>12.792</v>
      </c>
      <c r="I4531">
        <v>15.366</v>
      </c>
      <c r="J4531">
        <v>0.16751269035499999</v>
      </c>
      <c r="K4531">
        <v>0.83248730964499995</v>
      </c>
      <c r="L4531">
        <v>4</v>
      </c>
      <c r="M4531" s="1" t="s">
        <v>5496</v>
      </c>
      <c r="N4531">
        <v>26</v>
      </c>
      <c r="O4531">
        <v>30</v>
      </c>
      <c r="P4531">
        <v>30</v>
      </c>
      <c r="Q4531" t="s">
        <v>18</v>
      </c>
      <c r="R4531" t="s">
        <v>5497</v>
      </c>
    </row>
    <row r="4532" spans="1:18" x14ac:dyDescent="0.25">
      <c r="A4532" t="s">
        <v>5490</v>
      </c>
      <c r="B4532" t="str">
        <f>MID(Tableau1[[#This Row],[ID]],4,LEN(Tableau1[[#This Row],[ID]])-5)</f>
        <v>CE2</v>
      </c>
      <c r="C4532" t="s">
        <v>17473</v>
      </c>
      <c r="D4532">
        <v>0</v>
      </c>
      <c r="E4532">
        <v>4</v>
      </c>
      <c r="F4532">
        <v>317.60199999999998</v>
      </c>
      <c r="G4532">
        <v>2.98</v>
      </c>
      <c r="H4532">
        <v>4.2119999999999997</v>
      </c>
      <c r="I4532">
        <v>7.1920000000000002</v>
      </c>
      <c r="J4532">
        <v>0.41434927697399998</v>
      </c>
      <c r="K4532">
        <v>0.58565072302599996</v>
      </c>
      <c r="L4532">
        <v>5</v>
      </c>
      <c r="M4532" s="1" t="s">
        <v>5498</v>
      </c>
      <c r="N4532">
        <v>30</v>
      </c>
      <c r="O4532">
        <v>35</v>
      </c>
      <c r="P4532">
        <v>35</v>
      </c>
      <c r="Q4532" t="s">
        <v>18</v>
      </c>
      <c r="R4532" t="s">
        <v>5499</v>
      </c>
    </row>
    <row r="4533" spans="1:18" x14ac:dyDescent="0.25">
      <c r="A4533" t="s">
        <v>5490</v>
      </c>
      <c r="B4533" t="str">
        <f>MID(Tableau1[[#This Row],[ID]],4,LEN(Tableau1[[#This Row],[ID]])-5)</f>
        <v>CE2</v>
      </c>
      <c r="C4533" t="s">
        <v>17473</v>
      </c>
      <c r="D4533">
        <v>0</v>
      </c>
      <c r="E4533">
        <v>4</v>
      </c>
      <c r="F4533">
        <v>327.25900000000001</v>
      </c>
      <c r="G4533">
        <v>8.798</v>
      </c>
      <c r="H4533">
        <v>6.6769999999999996</v>
      </c>
      <c r="I4533">
        <v>15.475</v>
      </c>
      <c r="J4533">
        <v>0.56852988691399997</v>
      </c>
      <c r="K4533">
        <v>0.43147011308599997</v>
      </c>
      <c r="L4533">
        <v>3</v>
      </c>
      <c r="M4533" s="1" t="s">
        <v>5087</v>
      </c>
      <c r="N4533">
        <v>35</v>
      </c>
      <c r="O4533">
        <v>38</v>
      </c>
      <c r="P4533">
        <v>38</v>
      </c>
      <c r="Q4533" t="s">
        <v>18</v>
      </c>
      <c r="R4533" t="s">
        <v>5500</v>
      </c>
    </row>
    <row r="4534" spans="1:18" x14ac:dyDescent="0.25">
      <c r="A4534" t="s">
        <v>5490</v>
      </c>
      <c r="B4534" t="str">
        <f>MID(Tableau1[[#This Row],[ID]],4,LEN(Tableau1[[#This Row],[ID]])-5)</f>
        <v>CE2</v>
      </c>
      <c r="C4534" t="s">
        <v>17473</v>
      </c>
      <c r="D4534">
        <v>0</v>
      </c>
      <c r="E4534">
        <v>4</v>
      </c>
      <c r="F4534">
        <v>339.661</v>
      </c>
      <c r="G4534">
        <v>2.1059999999999999</v>
      </c>
      <c r="H4534">
        <v>3.6040000000000001</v>
      </c>
      <c r="I4534">
        <v>5.71</v>
      </c>
      <c r="J4534">
        <v>0.36882661996499999</v>
      </c>
      <c r="K4534">
        <v>0.63117338003500001</v>
      </c>
      <c r="L4534">
        <v>6</v>
      </c>
      <c r="M4534" s="1" t="s">
        <v>3873</v>
      </c>
      <c r="N4534">
        <v>38</v>
      </c>
      <c r="O4534">
        <v>44</v>
      </c>
      <c r="P4534">
        <v>44</v>
      </c>
      <c r="Q4534" t="s">
        <v>18</v>
      </c>
      <c r="R4534" t="s">
        <v>5501</v>
      </c>
    </row>
    <row r="4535" spans="1:18" x14ac:dyDescent="0.25">
      <c r="A4535" t="s">
        <v>5490</v>
      </c>
      <c r="B4535" t="str">
        <f>MID(Tableau1[[#This Row],[ID]],4,LEN(Tableau1[[#This Row],[ID]])-5)</f>
        <v>CE2</v>
      </c>
      <c r="C4535" t="s">
        <v>17473</v>
      </c>
      <c r="D4535">
        <v>0</v>
      </c>
      <c r="E4535">
        <v>4</v>
      </c>
      <c r="F4535">
        <v>346.24400000000003</v>
      </c>
      <c r="G4535">
        <v>8.4550000000000001</v>
      </c>
      <c r="H4535">
        <v>4.4770000000000003</v>
      </c>
      <c r="I4535">
        <v>12.932</v>
      </c>
      <c r="J4535">
        <v>0.65380451592900002</v>
      </c>
      <c r="K4535">
        <v>0.34619548407099998</v>
      </c>
      <c r="L4535">
        <v>0</v>
      </c>
      <c r="N4535">
        <v>44</v>
      </c>
      <c r="O4535">
        <v>44</v>
      </c>
      <c r="P4535">
        <v>44</v>
      </c>
      <c r="Q4535" t="s">
        <v>18</v>
      </c>
      <c r="R4535" t="s">
        <v>5502</v>
      </c>
    </row>
    <row r="4536" spans="1:18" x14ac:dyDescent="0.25">
      <c r="A4536" t="s">
        <v>5490</v>
      </c>
      <c r="B4536" t="str">
        <f>MID(Tableau1[[#This Row],[ID]],4,LEN(Tableau1[[#This Row],[ID]])-5)</f>
        <v>CE2</v>
      </c>
      <c r="C4536" t="s">
        <v>17473</v>
      </c>
      <c r="D4536">
        <v>0</v>
      </c>
      <c r="E4536">
        <v>4</v>
      </c>
      <c r="F4536">
        <v>359.64400000000001</v>
      </c>
      <c r="G4536">
        <v>5.8819999999999997</v>
      </c>
      <c r="H4536">
        <v>4.9450000000000003</v>
      </c>
      <c r="I4536">
        <v>10.827</v>
      </c>
      <c r="J4536">
        <v>0.54327145100200003</v>
      </c>
      <c r="K4536">
        <v>0.45672854899799997</v>
      </c>
      <c r="L4536">
        <v>6</v>
      </c>
      <c r="M4536" s="1" t="s">
        <v>5503</v>
      </c>
      <c r="N4536">
        <v>44</v>
      </c>
      <c r="O4536">
        <v>50</v>
      </c>
      <c r="P4536">
        <v>50</v>
      </c>
      <c r="Q4536" t="s">
        <v>18</v>
      </c>
      <c r="R4536" t="s">
        <v>5504</v>
      </c>
    </row>
    <row r="4537" spans="1:18" x14ac:dyDescent="0.25">
      <c r="A4537" t="s">
        <v>5490</v>
      </c>
      <c r="B4537" t="str">
        <f>MID(Tableau1[[#This Row],[ID]],4,LEN(Tableau1[[#This Row],[ID]])-5)</f>
        <v>CE2</v>
      </c>
      <c r="C4537" t="s">
        <v>17473</v>
      </c>
      <c r="D4537">
        <v>0</v>
      </c>
      <c r="E4537">
        <v>4</v>
      </c>
      <c r="F4537">
        <v>370.26799999999997</v>
      </c>
      <c r="G4537">
        <v>6.1929999999999996</v>
      </c>
      <c r="H4537">
        <v>4.742</v>
      </c>
      <c r="I4537">
        <v>10.935</v>
      </c>
      <c r="J4537">
        <v>0.56634659350700001</v>
      </c>
      <c r="K4537">
        <v>0.43365340649299999</v>
      </c>
      <c r="L4537">
        <v>8</v>
      </c>
      <c r="M4537" s="1" t="s">
        <v>5505</v>
      </c>
      <c r="N4537">
        <v>50</v>
      </c>
      <c r="O4537">
        <v>58</v>
      </c>
      <c r="P4537">
        <v>58</v>
      </c>
      <c r="Q4537" t="s">
        <v>18</v>
      </c>
      <c r="R4537" t="s">
        <v>5506</v>
      </c>
    </row>
    <row r="4538" spans="1:18" x14ac:dyDescent="0.25">
      <c r="A4538" t="s">
        <v>5490</v>
      </c>
      <c r="B4538" t="str">
        <f>MID(Tableau1[[#This Row],[ID]],4,LEN(Tableau1[[#This Row],[ID]])-5)</f>
        <v>CE2</v>
      </c>
      <c r="C4538" t="s">
        <v>17473</v>
      </c>
      <c r="D4538">
        <v>0</v>
      </c>
      <c r="E4538">
        <v>4</v>
      </c>
      <c r="F4538">
        <v>404.96300000000002</v>
      </c>
      <c r="G4538">
        <v>18.516999999999999</v>
      </c>
      <c r="H4538">
        <v>28.501999999999999</v>
      </c>
      <c r="I4538">
        <v>47.018999999999998</v>
      </c>
      <c r="J4538">
        <v>0.39381951976899998</v>
      </c>
      <c r="K4538">
        <v>0.60618048023100002</v>
      </c>
      <c r="L4538">
        <v>14</v>
      </c>
      <c r="M4538" s="1" t="s">
        <v>5507</v>
      </c>
      <c r="N4538">
        <v>58</v>
      </c>
      <c r="O4538">
        <v>72</v>
      </c>
      <c r="P4538">
        <v>72</v>
      </c>
      <c r="Q4538" t="s">
        <v>18</v>
      </c>
      <c r="R4538" t="s">
        <v>5508</v>
      </c>
    </row>
    <row r="4539" spans="1:18" x14ac:dyDescent="0.25">
      <c r="A4539" t="s">
        <v>5490</v>
      </c>
      <c r="B4539" t="str">
        <f>MID(Tableau1[[#This Row],[ID]],4,LEN(Tableau1[[#This Row],[ID]])-5)</f>
        <v>CE2</v>
      </c>
      <c r="C4539" t="s">
        <v>17473</v>
      </c>
      <c r="D4539">
        <v>0</v>
      </c>
      <c r="E4539">
        <v>4</v>
      </c>
      <c r="F4539">
        <v>432.31</v>
      </c>
      <c r="G4539">
        <v>3.7120000000000002</v>
      </c>
      <c r="H4539">
        <v>8.83</v>
      </c>
      <c r="I4539">
        <v>12.542</v>
      </c>
      <c r="J4539">
        <v>0.29596555573299999</v>
      </c>
      <c r="K4539">
        <v>0.70403444426700001</v>
      </c>
      <c r="L4539">
        <v>7</v>
      </c>
      <c r="M4539" s="1" t="s">
        <v>5509</v>
      </c>
      <c r="N4539">
        <v>72</v>
      </c>
      <c r="O4539">
        <v>79</v>
      </c>
      <c r="P4539">
        <v>79</v>
      </c>
      <c r="Q4539" t="s">
        <v>18</v>
      </c>
      <c r="R4539" t="s">
        <v>5510</v>
      </c>
    </row>
    <row r="4540" spans="1:18" x14ac:dyDescent="0.25">
      <c r="A4540" t="s">
        <v>5490</v>
      </c>
      <c r="B4540" t="str">
        <f>MID(Tableau1[[#This Row],[ID]],4,LEN(Tableau1[[#This Row],[ID]])-5)</f>
        <v>CE2</v>
      </c>
      <c r="C4540" t="s">
        <v>17473</v>
      </c>
      <c r="D4540">
        <v>0</v>
      </c>
      <c r="E4540">
        <v>4</v>
      </c>
      <c r="F4540">
        <v>439.73500000000001</v>
      </c>
      <c r="G4540">
        <v>6.3179999999999996</v>
      </c>
      <c r="H4540">
        <v>3.7130000000000001</v>
      </c>
      <c r="I4540">
        <v>10.031000000000001</v>
      </c>
      <c r="J4540">
        <v>0.629847472834</v>
      </c>
      <c r="K4540">
        <v>0.370152527166</v>
      </c>
      <c r="L4540">
        <v>8</v>
      </c>
      <c r="M4540" s="1" t="s">
        <v>5511</v>
      </c>
      <c r="N4540">
        <v>79</v>
      </c>
      <c r="O4540">
        <v>87</v>
      </c>
      <c r="P4540">
        <v>87</v>
      </c>
      <c r="Q4540" t="s">
        <v>18</v>
      </c>
      <c r="R4540" t="s">
        <v>5512</v>
      </c>
    </row>
    <row r="4541" spans="1:18" x14ac:dyDescent="0.25">
      <c r="A4541" t="s">
        <v>5490</v>
      </c>
      <c r="B4541" t="str">
        <f>MID(Tableau1[[#This Row],[ID]],4,LEN(Tableau1[[#This Row],[ID]])-5)</f>
        <v>CE2</v>
      </c>
      <c r="C4541" t="s">
        <v>17473</v>
      </c>
      <c r="D4541">
        <v>0</v>
      </c>
      <c r="E4541">
        <v>4</v>
      </c>
      <c r="F4541">
        <v>451.51299999999998</v>
      </c>
      <c r="G4541">
        <v>3.4009999999999998</v>
      </c>
      <c r="H4541">
        <v>5.46</v>
      </c>
      <c r="I4541">
        <v>8.8610000000000007</v>
      </c>
      <c r="J4541">
        <v>0.38381672497500002</v>
      </c>
      <c r="K4541">
        <v>0.61618327502500003</v>
      </c>
      <c r="L4541">
        <v>7</v>
      </c>
      <c r="M4541" s="1" t="s">
        <v>5513</v>
      </c>
      <c r="N4541">
        <v>87</v>
      </c>
      <c r="O4541">
        <v>94</v>
      </c>
      <c r="P4541">
        <v>94</v>
      </c>
      <c r="Q4541" t="s">
        <v>18</v>
      </c>
      <c r="R4541" t="s">
        <v>5514</v>
      </c>
    </row>
    <row r="4542" spans="1:18" x14ac:dyDescent="0.25">
      <c r="A4542" t="s">
        <v>5490</v>
      </c>
      <c r="B4542" t="str">
        <f>MID(Tableau1[[#This Row],[ID]],4,LEN(Tableau1[[#This Row],[ID]])-5)</f>
        <v>CE2</v>
      </c>
      <c r="C4542" t="s">
        <v>17473</v>
      </c>
      <c r="D4542">
        <v>0</v>
      </c>
      <c r="E4542">
        <v>4</v>
      </c>
      <c r="F4542">
        <v>466.786</v>
      </c>
      <c r="G4542">
        <v>3.0259999999999998</v>
      </c>
      <c r="H4542">
        <v>11.872</v>
      </c>
      <c r="I4542">
        <v>14.898</v>
      </c>
      <c r="J4542">
        <v>0.203114512015</v>
      </c>
      <c r="K4542">
        <v>0.79688548798500003</v>
      </c>
      <c r="L4542">
        <v>5</v>
      </c>
      <c r="M4542" s="1" t="s">
        <v>5515</v>
      </c>
      <c r="N4542">
        <v>94</v>
      </c>
      <c r="O4542">
        <v>99</v>
      </c>
      <c r="P4542">
        <v>99</v>
      </c>
      <c r="Q4542" t="s">
        <v>18</v>
      </c>
      <c r="R4542" t="s">
        <v>5516</v>
      </c>
    </row>
    <row r="4543" spans="1:18" x14ac:dyDescent="0.25">
      <c r="A4543" t="s">
        <v>5490</v>
      </c>
      <c r="B4543" t="str">
        <f>MID(Tableau1[[#This Row],[ID]],4,LEN(Tableau1[[#This Row],[ID]])-5)</f>
        <v>CE2</v>
      </c>
      <c r="C4543" t="s">
        <v>17473</v>
      </c>
      <c r="D4543">
        <v>0</v>
      </c>
      <c r="E4543">
        <v>4</v>
      </c>
      <c r="F4543">
        <v>500.48200000000003</v>
      </c>
      <c r="G4543">
        <v>8.0180000000000007</v>
      </c>
      <c r="H4543">
        <v>30.67</v>
      </c>
      <c r="I4543">
        <v>38.688000000000002</v>
      </c>
      <c r="J4543">
        <v>0.20724772539299999</v>
      </c>
      <c r="K4543">
        <v>0.79275227460700004</v>
      </c>
      <c r="L4543">
        <v>9</v>
      </c>
      <c r="M4543" s="1" t="s">
        <v>5517</v>
      </c>
      <c r="N4543">
        <v>99</v>
      </c>
      <c r="O4543">
        <v>108</v>
      </c>
      <c r="P4543">
        <v>108</v>
      </c>
      <c r="Q4543" t="s">
        <v>18</v>
      </c>
      <c r="R4543" t="s">
        <v>5518</v>
      </c>
    </row>
    <row r="4544" spans="1:18" x14ac:dyDescent="0.25">
      <c r="A4544" t="s">
        <v>5490</v>
      </c>
      <c r="B4544" t="str">
        <f>MID(Tableau1[[#This Row],[ID]],4,LEN(Tableau1[[#This Row],[ID]])-5)</f>
        <v>CE2</v>
      </c>
      <c r="C4544" t="s">
        <v>17473</v>
      </c>
      <c r="D4544">
        <v>0</v>
      </c>
      <c r="E4544">
        <v>4</v>
      </c>
      <c r="F4544">
        <v>525.05200000000002</v>
      </c>
      <c r="G4544">
        <v>1.1859999999999999</v>
      </c>
      <c r="H4544">
        <v>16.552</v>
      </c>
      <c r="I4544">
        <v>17.738</v>
      </c>
      <c r="J4544">
        <v>6.6862103957600005E-2</v>
      </c>
      <c r="K4544">
        <v>0.93313789604200004</v>
      </c>
      <c r="L4544">
        <v>4</v>
      </c>
      <c r="M4544" s="1" t="s">
        <v>3230</v>
      </c>
      <c r="N4544">
        <v>108</v>
      </c>
      <c r="O4544">
        <v>112</v>
      </c>
      <c r="P4544">
        <v>112</v>
      </c>
      <c r="Q4544" t="s">
        <v>18</v>
      </c>
      <c r="R4544" t="s">
        <v>3231</v>
      </c>
    </row>
    <row r="4545" spans="1:18" x14ac:dyDescent="0.25">
      <c r="A4545" t="s">
        <v>5490</v>
      </c>
      <c r="B4545" t="str">
        <f>MID(Tableau1[[#This Row],[ID]],4,LEN(Tableau1[[#This Row],[ID]])-5)</f>
        <v>CE2</v>
      </c>
      <c r="C4545" t="s">
        <v>17473</v>
      </c>
      <c r="D4545">
        <v>0</v>
      </c>
      <c r="E4545">
        <v>4</v>
      </c>
      <c r="F4545">
        <v>530.029</v>
      </c>
      <c r="G4545">
        <v>2.5419999999999998</v>
      </c>
      <c r="H4545">
        <v>3.7909999999999999</v>
      </c>
      <c r="I4545">
        <v>6.3330000000000002</v>
      </c>
      <c r="J4545">
        <v>0.40138954681799999</v>
      </c>
      <c r="K4545">
        <v>0.59861045318200001</v>
      </c>
      <c r="L4545">
        <v>1</v>
      </c>
      <c r="M4545" s="1" t="s">
        <v>120</v>
      </c>
      <c r="N4545">
        <v>112</v>
      </c>
      <c r="O4545">
        <v>113</v>
      </c>
      <c r="P4545">
        <v>113</v>
      </c>
      <c r="Q4545" t="s">
        <v>18</v>
      </c>
      <c r="R4545" t="s">
        <v>5519</v>
      </c>
    </row>
    <row r="4546" spans="1:18" x14ac:dyDescent="0.25">
      <c r="A4546" t="s">
        <v>5490</v>
      </c>
      <c r="B4546" t="str">
        <f>MID(Tableau1[[#This Row],[ID]],4,LEN(Tableau1[[#This Row],[ID]])-5)</f>
        <v>CE2</v>
      </c>
      <c r="C4546" t="s">
        <v>17473</v>
      </c>
      <c r="D4546">
        <v>0</v>
      </c>
      <c r="E4546">
        <v>4</v>
      </c>
      <c r="F4546">
        <v>538.14099999999996</v>
      </c>
      <c r="G4546">
        <v>7.41</v>
      </c>
      <c r="H4546">
        <v>5.57</v>
      </c>
      <c r="I4546">
        <v>12.98</v>
      </c>
      <c r="J4546">
        <v>0.57087827426799997</v>
      </c>
      <c r="K4546">
        <v>0.42912172573200003</v>
      </c>
      <c r="L4546">
        <v>8</v>
      </c>
      <c r="M4546" s="1" t="s">
        <v>5520</v>
      </c>
      <c r="N4546">
        <v>113</v>
      </c>
      <c r="O4546">
        <v>120</v>
      </c>
      <c r="P4546">
        <v>120</v>
      </c>
      <c r="Q4546" t="s">
        <v>21</v>
      </c>
      <c r="R4546" t="s">
        <v>5521</v>
      </c>
    </row>
    <row r="4547" spans="1:18" x14ac:dyDescent="0.25">
      <c r="A4547" t="s">
        <v>5490</v>
      </c>
      <c r="B4547" t="str">
        <f>MID(Tableau1[[#This Row],[ID]],4,LEN(Tableau1[[#This Row],[ID]])-5)</f>
        <v>CE2</v>
      </c>
      <c r="C4547" t="s">
        <v>17473</v>
      </c>
      <c r="D4547">
        <v>0</v>
      </c>
      <c r="E4547">
        <v>4</v>
      </c>
      <c r="F4547">
        <v>556.44000000000005</v>
      </c>
      <c r="G4547">
        <v>0.873</v>
      </c>
      <c r="H4547">
        <v>10.888999999999999</v>
      </c>
      <c r="I4547">
        <v>11.762</v>
      </c>
      <c r="J4547">
        <v>7.4222071076299995E-2</v>
      </c>
      <c r="K4547">
        <v>0.92577792892400002</v>
      </c>
      <c r="L4547">
        <v>2</v>
      </c>
      <c r="M4547" s="1" t="s">
        <v>643</v>
      </c>
      <c r="N4547">
        <v>120</v>
      </c>
      <c r="O4547">
        <v>122</v>
      </c>
      <c r="P4547">
        <v>122</v>
      </c>
      <c r="Q4547" t="s">
        <v>18</v>
      </c>
      <c r="R4547" t="s">
        <v>643</v>
      </c>
    </row>
    <row r="4548" spans="1:18" x14ac:dyDescent="0.25">
      <c r="A4548" t="s">
        <v>5490</v>
      </c>
      <c r="B4548" t="str">
        <f>MID(Tableau1[[#This Row],[ID]],4,LEN(Tableau1[[#This Row],[ID]])-5)</f>
        <v>CE2</v>
      </c>
      <c r="C4548" t="s">
        <v>17473</v>
      </c>
      <c r="D4548">
        <v>0</v>
      </c>
      <c r="E4548">
        <v>4</v>
      </c>
      <c r="F4548">
        <v>587.88900000000001</v>
      </c>
      <c r="G4548">
        <v>12.651999999999999</v>
      </c>
      <c r="H4548">
        <v>30.576000000000001</v>
      </c>
      <c r="I4548">
        <v>43.228000000000002</v>
      </c>
      <c r="J4548">
        <v>0.292680669936</v>
      </c>
      <c r="K4548">
        <v>0.70731933006400005</v>
      </c>
      <c r="L4548">
        <v>12</v>
      </c>
      <c r="M4548" s="1" t="s">
        <v>5522</v>
      </c>
      <c r="N4548">
        <v>122</v>
      </c>
      <c r="O4548">
        <v>134</v>
      </c>
      <c r="P4548">
        <v>134</v>
      </c>
      <c r="Q4548" t="s">
        <v>18</v>
      </c>
      <c r="R4548" t="s">
        <v>5523</v>
      </c>
    </row>
    <row r="4549" spans="1:18" x14ac:dyDescent="0.25">
      <c r="A4549" t="s">
        <v>5490</v>
      </c>
      <c r="B4549" t="str">
        <f>MID(Tableau1[[#This Row],[ID]],4,LEN(Tableau1[[#This Row],[ID]])-5)</f>
        <v>CE2</v>
      </c>
      <c r="C4549" t="s">
        <v>17473</v>
      </c>
      <c r="D4549">
        <v>0</v>
      </c>
      <c r="E4549">
        <v>4</v>
      </c>
      <c r="F4549">
        <v>624.11300000000006</v>
      </c>
      <c r="G4549">
        <v>1.0289999999999999</v>
      </c>
      <c r="H4549">
        <v>23.571999999999999</v>
      </c>
      <c r="I4549">
        <v>24.600999999999999</v>
      </c>
      <c r="J4549">
        <v>4.1827567985000001E-2</v>
      </c>
      <c r="K4549">
        <v>0.95817243201500002</v>
      </c>
      <c r="L4549">
        <v>3</v>
      </c>
      <c r="M4549" s="1" t="s">
        <v>3422</v>
      </c>
      <c r="N4549">
        <v>134</v>
      </c>
      <c r="O4549">
        <v>137</v>
      </c>
      <c r="P4549">
        <v>137</v>
      </c>
      <c r="Q4549" t="s">
        <v>18</v>
      </c>
      <c r="R4549" t="s">
        <v>3423</v>
      </c>
    </row>
    <row r="4550" spans="1:18" x14ac:dyDescent="0.25">
      <c r="A4550" t="s">
        <v>5490</v>
      </c>
      <c r="B4550" t="str">
        <f>MID(Tableau1[[#This Row],[ID]],4,LEN(Tableau1[[#This Row],[ID]])-5)</f>
        <v>CE2</v>
      </c>
      <c r="C4550" t="s">
        <v>17473</v>
      </c>
      <c r="D4550">
        <v>0</v>
      </c>
      <c r="E4550">
        <v>4</v>
      </c>
      <c r="F4550">
        <v>628.65200000000004</v>
      </c>
      <c r="G4550">
        <v>0.749</v>
      </c>
      <c r="H4550">
        <v>3.51</v>
      </c>
      <c r="I4550">
        <v>4.2590000000000003</v>
      </c>
      <c r="J4550">
        <v>0.17586287861</v>
      </c>
      <c r="K4550">
        <v>0.82413712138999995</v>
      </c>
      <c r="L4550">
        <v>5</v>
      </c>
      <c r="M4550" s="1" t="s">
        <v>5524</v>
      </c>
      <c r="N4550">
        <v>137</v>
      </c>
      <c r="O4550">
        <v>142</v>
      </c>
      <c r="P4550">
        <v>143</v>
      </c>
      <c r="Q4550" t="s">
        <v>18</v>
      </c>
      <c r="R4550" t="s">
        <v>5525</v>
      </c>
    </row>
    <row r="4551" spans="1:18" x14ac:dyDescent="0.25">
      <c r="A4551" t="s">
        <v>5490</v>
      </c>
      <c r="B4551" t="str">
        <f>MID(Tableau1[[#This Row],[ID]],4,LEN(Tableau1[[#This Row],[ID]])-5)</f>
        <v>CE2</v>
      </c>
      <c r="C4551" t="s">
        <v>17473</v>
      </c>
      <c r="D4551">
        <v>0</v>
      </c>
      <c r="E4551">
        <v>4</v>
      </c>
      <c r="F4551">
        <v>660.30499999999995</v>
      </c>
      <c r="G4551">
        <v>13.026</v>
      </c>
      <c r="H4551">
        <v>30.904</v>
      </c>
      <c r="I4551">
        <v>43.93</v>
      </c>
      <c r="J4551">
        <v>0.29651718643300001</v>
      </c>
      <c r="K4551">
        <v>0.70348281356700004</v>
      </c>
      <c r="L4551">
        <v>9</v>
      </c>
      <c r="M4551" s="1" t="s">
        <v>5526</v>
      </c>
      <c r="N4551">
        <v>142</v>
      </c>
      <c r="O4551">
        <v>147</v>
      </c>
      <c r="P4551">
        <v>147</v>
      </c>
      <c r="Q4551" t="s">
        <v>21</v>
      </c>
      <c r="R4551" t="s">
        <v>5527</v>
      </c>
    </row>
    <row r="4552" spans="1:18" x14ac:dyDescent="0.25">
      <c r="A4552" t="s">
        <v>5490</v>
      </c>
      <c r="B4552" t="str">
        <f>MID(Tableau1[[#This Row],[ID]],4,LEN(Tableau1[[#This Row],[ID]])-5)</f>
        <v>CE2</v>
      </c>
      <c r="C4552" t="s">
        <v>17473</v>
      </c>
      <c r="D4552">
        <v>0</v>
      </c>
      <c r="E4552">
        <v>4</v>
      </c>
      <c r="F4552">
        <v>679.29</v>
      </c>
      <c r="G4552">
        <v>12.917</v>
      </c>
      <c r="H4552">
        <v>5.9589999999999996</v>
      </c>
      <c r="I4552">
        <v>18.876000000000001</v>
      </c>
      <c r="J4552">
        <v>0.68430811612599995</v>
      </c>
      <c r="K4552">
        <v>0.31569188387399999</v>
      </c>
      <c r="L4552">
        <v>8</v>
      </c>
      <c r="M4552" s="1" t="s">
        <v>5528</v>
      </c>
      <c r="N4552">
        <v>147</v>
      </c>
      <c r="O4552">
        <v>155</v>
      </c>
      <c r="P4552">
        <v>155</v>
      </c>
      <c r="Q4552" t="s">
        <v>18</v>
      </c>
      <c r="R4552" t="s">
        <v>5528</v>
      </c>
    </row>
    <row r="4553" spans="1:18" x14ac:dyDescent="0.25">
      <c r="A4553" t="s">
        <v>5490</v>
      </c>
      <c r="B4553" t="str">
        <f>MID(Tableau1[[#This Row],[ID]],4,LEN(Tableau1[[#This Row],[ID]])-5)</f>
        <v>CE2</v>
      </c>
      <c r="C4553" t="s">
        <v>17473</v>
      </c>
      <c r="D4553">
        <v>0</v>
      </c>
      <c r="E4553">
        <v>4</v>
      </c>
      <c r="F4553">
        <v>698.10400000000004</v>
      </c>
      <c r="G4553">
        <v>8.8770000000000007</v>
      </c>
      <c r="H4553">
        <v>5.8970000000000002</v>
      </c>
      <c r="I4553">
        <v>14.773999999999999</v>
      </c>
      <c r="J4553">
        <v>0.60085284960100005</v>
      </c>
      <c r="K4553">
        <v>0.39914715039900001</v>
      </c>
      <c r="L4553">
        <v>5</v>
      </c>
      <c r="M4553" s="1" t="s">
        <v>5529</v>
      </c>
      <c r="N4553">
        <v>155</v>
      </c>
      <c r="O4553">
        <v>152</v>
      </c>
      <c r="P4553">
        <v>152</v>
      </c>
      <c r="Q4553" t="s">
        <v>21</v>
      </c>
      <c r="R4553" t="s">
        <v>5530</v>
      </c>
    </row>
    <row r="4554" spans="1:18" x14ac:dyDescent="0.25">
      <c r="A4554" t="s">
        <v>5490</v>
      </c>
      <c r="B4554" t="str">
        <f>MID(Tableau1[[#This Row],[ID]],4,LEN(Tableau1[[#This Row],[ID]])-5)</f>
        <v>CE2</v>
      </c>
      <c r="C4554" t="s">
        <v>17473</v>
      </c>
      <c r="D4554">
        <v>0</v>
      </c>
      <c r="E4554">
        <v>4</v>
      </c>
      <c r="F4554">
        <v>711.16099999999994</v>
      </c>
      <c r="G4554">
        <v>4.6020000000000003</v>
      </c>
      <c r="H4554">
        <v>4.18</v>
      </c>
      <c r="I4554">
        <v>8.782</v>
      </c>
      <c r="J4554">
        <v>0.52402641767299996</v>
      </c>
      <c r="K4554">
        <v>0.47597358232699999</v>
      </c>
      <c r="L4554">
        <v>3</v>
      </c>
      <c r="M4554" s="1" t="s">
        <v>5531</v>
      </c>
      <c r="N4554">
        <v>152</v>
      </c>
      <c r="O4554">
        <v>155</v>
      </c>
      <c r="P4554">
        <v>155</v>
      </c>
      <c r="Q4554" t="s">
        <v>18</v>
      </c>
      <c r="R4554" t="s">
        <v>5531</v>
      </c>
    </row>
    <row r="4555" spans="1:18" x14ac:dyDescent="0.25">
      <c r="A4555" t="s">
        <v>5490</v>
      </c>
      <c r="B4555" t="str">
        <f>MID(Tableau1[[#This Row],[ID]],4,LEN(Tableau1[[#This Row],[ID]])-5)</f>
        <v>CE2</v>
      </c>
      <c r="C4555" t="s">
        <v>17473</v>
      </c>
      <c r="D4555">
        <v>0</v>
      </c>
      <c r="E4555">
        <v>4</v>
      </c>
      <c r="F4555">
        <v>733.40700000000004</v>
      </c>
      <c r="G4555">
        <v>0.73299999999999998</v>
      </c>
      <c r="H4555">
        <v>17.643999999999998</v>
      </c>
      <c r="I4555">
        <v>18.376999999999999</v>
      </c>
      <c r="J4555">
        <v>3.9886815040499998E-2</v>
      </c>
      <c r="K4555">
        <v>0.960113184959</v>
      </c>
      <c r="L4555">
        <v>3</v>
      </c>
      <c r="M4555" s="1" t="s">
        <v>3422</v>
      </c>
      <c r="N4555">
        <v>155</v>
      </c>
      <c r="O4555">
        <v>158</v>
      </c>
      <c r="P4555">
        <v>158</v>
      </c>
      <c r="Q4555" t="s">
        <v>18</v>
      </c>
      <c r="R4555" t="s">
        <v>3423</v>
      </c>
    </row>
    <row r="4556" spans="1:18" x14ac:dyDescent="0.25">
      <c r="A4556" t="s">
        <v>5490</v>
      </c>
      <c r="B4556" t="str">
        <f>MID(Tableau1[[#This Row],[ID]],4,LEN(Tableau1[[#This Row],[ID]])-5)</f>
        <v>CE2</v>
      </c>
      <c r="C4556" t="s">
        <v>17473</v>
      </c>
      <c r="D4556">
        <v>0</v>
      </c>
      <c r="E4556">
        <v>4</v>
      </c>
      <c r="F4556">
        <v>742.53300000000002</v>
      </c>
      <c r="G4556">
        <v>6.5209999999999999</v>
      </c>
      <c r="H4556">
        <v>8.3930000000000007</v>
      </c>
      <c r="I4556">
        <v>14.914</v>
      </c>
      <c r="J4556">
        <v>0.43724017701500001</v>
      </c>
      <c r="K4556">
        <v>0.56275982298500005</v>
      </c>
      <c r="L4556">
        <v>6</v>
      </c>
      <c r="M4556" s="1" t="s">
        <v>5532</v>
      </c>
      <c r="N4556">
        <v>158</v>
      </c>
      <c r="O4556">
        <v>164</v>
      </c>
      <c r="P4556">
        <v>164</v>
      </c>
      <c r="Q4556" t="s">
        <v>18</v>
      </c>
      <c r="R4556" t="s">
        <v>5533</v>
      </c>
    </row>
    <row r="4557" spans="1:18" x14ac:dyDescent="0.25">
      <c r="A4557" t="s">
        <v>5490</v>
      </c>
      <c r="B4557" t="str">
        <f>MID(Tableau1[[#This Row],[ID]],4,LEN(Tableau1[[#This Row],[ID]])-5)</f>
        <v>CE2</v>
      </c>
      <c r="C4557" t="s">
        <v>17473</v>
      </c>
      <c r="D4557">
        <v>0</v>
      </c>
      <c r="E4557">
        <v>4</v>
      </c>
      <c r="F4557">
        <v>753.17200000000003</v>
      </c>
      <c r="G4557">
        <v>12.605</v>
      </c>
      <c r="H4557">
        <v>4.1180000000000003</v>
      </c>
      <c r="I4557">
        <v>16.722999999999999</v>
      </c>
      <c r="J4557">
        <v>0.75375231716799995</v>
      </c>
      <c r="K4557">
        <v>0.24624768283199999</v>
      </c>
      <c r="L4557">
        <v>9</v>
      </c>
      <c r="M4557" s="1" t="s">
        <v>5534</v>
      </c>
      <c r="N4557">
        <v>164</v>
      </c>
      <c r="O4557">
        <v>173</v>
      </c>
      <c r="P4557">
        <v>173</v>
      </c>
      <c r="Q4557" t="s">
        <v>18</v>
      </c>
      <c r="R4557" t="s">
        <v>5535</v>
      </c>
    </row>
    <row r="4558" spans="1:18" x14ac:dyDescent="0.25">
      <c r="A4558" t="s">
        <v>5490</v>
      </c>
      <c r="B4558" t="str">
        <f>MID(Tableau1[[#This Row],[ID]],4,LEN(Tableau1[[#This Row],[ID]])-5)</f>
        <v>CE2</v>
      </c>
      <c r="C4558" t="s">
        <v>17473</v>
      </c>
      <c r="D4558">
        <v>0</v>
      </c>
      <c r="E4558">
        <v>4</v>
      </c>
      <c r="F4558">
        <v>778.88099999999997</v>
      </c>
      <c r="G4558">
        <v>0.71799999999999997</v>
      </c>
      <c r="H4558">
        <v>13.103999999999999</v>
      </c>
      <c r="I4558">
        <v>13.821999999999999</v>
      </c>
      <c r="J4558">
        <v>5.1946172768099999E-2</v>
      </c>
      <c r="K4558">
        <v>0.94805382723200005</v>
      </c>
      <c r="L4558">
        <v>0</v>
      </c>
      <c r="N4558">
        <v>173</v>
      </c>
      <c r="O4558">
        <v>171</v>
      </c>
      <c r="P4558">
        <v>171</v>
      </c>
      <c r="Q4558" t="s">
        <v>21</v>
      </c>
      <c r="R4558" t="s">
        <v>61</v>
      </c>
    </row>
    <row r="4559" spans="1:18" x14ac:dyDescent="0.25">
      <c r="A4559" t="s">
        <v>5490</v>
      </c>
      <c r="B4559" t="str">
        <f>MID(Tableau1[[#This Row],[ID]],4,LEN(Tableau1[[#This Row],[ID]])-5)</f>
        <v>CE2</v>
      </c>
      <c r="C4559" t="s">
        <v>17473</v>
      </c>
      <c r="D4559">
        <v>0</v>
      </c>
      <c r="E4559">
        <v>4</v>
      </c>
      <c r="F4559">
        <v>783.28099999999995</v>
      </c>
      <c r="G4559">
        <v>12.823</v>
      </c>
      <c r="H4559">
        <v>3.6819999999999999</v>
      </c>
      <c r="I4559">
        <v>16.504999999999999</v>
      </c>
      <c r="J4559">
        <v>0.77691608603499995</v>
      </c>
      <c r="K4559">
        <v>0.22308391396499999</v>
      </c>
      <c r="L4559">
        <v>13</v>
      </c>
      <c r="M4559" s="1" t="s">
        <v>5536</v>
      </c>
      <c r="N4559">
        <v>171</v>
      </c>
      <c r="O4559">
        <v>184</v>
      </c>
      <c r="P4559">
        <v>184</v>
      </c>
      <c r="Q4559" t="s">
        <v>18</v>
      </c>
      <c r="R4559" t="s">
        <v>5537</v>
      </c>
    </row>
    <row r="4560" spans="1:18" x14ac:dyDescent="0.25">
      <c r="A4560" t="s">
        <v>5490</v>
      </c>
      <c r="B4560" t="str">
        <f>MID(Tableau1[[#This Row],[ID]],4,LEN(Tableau1[[#This Row],[ID]])-5)</f>
        <v>CE2</v>
      </c>
      <c r="C4560" t="s">
        <v>17473</v>
      </c>
      <c r="D4560">
        <v>0</v>
      </c>
      <c r="E4560">
        <v>4</v>
      </c>
      <c r="F4560">
        <v>807.92899999999997</v>
      </c>
      <c r="G4560">
        <v>6.4429999999999996</v>
      </c>
      <c r="H4560">
        <v>11.824999999999999</v>
      </c>
      <c r="I4560">
        <v>18.268000000000001</v>
      </c>
      <c r="J4560">
        <v>0.35269323407100001</v>
      </c>
      <c r="K4560">
        <v>0.64730676592900005</v>
      </c>
      <c r="L4560">
        <v>7</v>
      </c>
      <c r="M4560" s="1" t="s">
        <v>5538</v>
      </c>
      <c r="N4560">
        <v>184</v>
      </c>
      <c r="O4560">
        <v>191</v>
      </c>
      <c r="P4560">
        <v>191</v>
      </c>
      <c r="Q4560" t="s">
        <v>18</v>
      </c>
      <c r="R4560" t="s">
        <v>5539</v>
      </c>
    </row>
    <row r="4561" spans="1:18" x14ac:dyDescent="0.25">
      <c r="A4561" t="s">
        <v>5490</v>
      </c>
      <c r="B4561" t="str">
        <f>MID(Tableau1[[#This Row],[ID]],4,LEN(Tableau1[[#This Row],[ID]])-5)</f>
        <v>CE2</v>
      </c>
      <c r="C4561" t="s">
        <v>17473</v>
      </c>
      <c r="D4561">
        <v>0</v>
      </c>
      <c r="E4561">
        <v>4</v>
      </c>
      <c r="F4561">
        <v>817.89700000000005</v>
      </c>
      <c r="G4561">
        <v>6.8490000000000002</v>
      </c>
      <c r="H4561">
        <v>3.5249999999999999</v>
      </c>
      <c r="I4561">
        <v>10.374000000000001</v>
      </c>
      <c r="J4561">
        <v>0.66020821283999997</v>
      </c>
      <c r="K4561">
        <v>0.33979178716000003</v>
      </c>
      <c r="L4561">
        <v>6</v>
      </c>
      <c r="M4561" s="1" t="s">
        <v>5540</v>
      </c>
      <c r="N4561">
        <v>191</v>
      </c>
      <c r="O4561">
        <v>197</v>
      </c>
      <c r="P4561">
        <v>197</v>
      </c>
      <c r="Q4561" t="s">
        <v>18</v>
      </c>
      <c r="R4561" t="s">
        <v>5541</v>
      </c>
    </row>
    <row r="4562" spans="1:18" x14ac:dyDescent="0.25">
      <c r="A4562" t="s">
        <v>5490</v>
      </c>
      <c r="B4562" t="str">
        <f>MID(Tableau1[[#This Row],[ID]],4,LEN(Tableau1[[#This Row],[ID]])-5)</f>
        <v>CE2</v>
      </c>
      <c r="C4562" t="s">
        <v>17473</v>
      </c>
      <c r="D4562">
        <v>0</v>
      </c>
      <c r="E4562">
        <v>4</v>
      </c>
      <c r="F4562">
        <v>829.45699999999999</v>
      </c>
      <c r="G4562">
        <v>28.158000000000001</v>
      </c>
      <c r="H4562">
        <v>4.7110000000000003</v>
      </c>
      <c r="I4562">
        <v>32.869</v>
      </c>
      <c r="J4562">
        <v>0.85667346131599997</v>
      </c>
      <c r="K4562">
        <v>0.143326538684</v>
      </c>
      <c r="L4562">
        <v>12</v>
      </c>
      <c r="M4562" s="1" t="s">
        <v>5542</v>
      </c>
      <c r="N4562">
        <v>197</v>
      </c>
      <c r="O4562">
        <v>209</v>
      </c>
      <c r="P4562">
        <v>209</v>
      </c>
      <c r="Q4562" t="s">
        <v>18</v>
      </c>
      <c r="R4562" t="s">
        <v>5543</v>
      </c>
    </row>
    <row r="4563" spans="1:18" x14ac:dyDescent="0.25">
      <c r="A4563" t="s">
        <v>5490</v>
      </c>
      <c r="B4563" t="str">
        <f>MID(Tableau1[[#This Row],[ID]],4,LEN(Tableau1[[#This Row],[ID]])-5)</f>
        <v>CE2</v>
      </c>
      <c r="C4563" t="s">
        <v>17473</v>
      </c>
      <c r="D4563">
        <v>0</v>
      </c>
      <c r="E4563">
        <v>4</v>
      </c>
      <c r="F4563">
        <v>871.04700000000003</v>
      </c>
      <c r="G4563">
        <v>0.156</v>
      </c>
      <c r="H4563">
        <v>13.432</v>
      </c>
      <c r="I4563">
        <v>13.587999999999999</v>
      </c>
      <c r="J4563">
        <v>1.14807182808E-2</v>
      </c>
      <c r="K4563">
        <v>0.98851928171900005</v>
      </c>
      <c r="L4563">
        <v>0</v>
      </c>
      <c r="N4563">
        <v>209</v>
      </c>
      <c r="O4563">
        <v>208</v>
      </c>
      <c r="P4563">
        <v>208</v>
      </c>
      <c r="Q4563" t="s">
        <v>21</v>
      </c>
      <c r="R4563" t="s">
        <v>47</v>
      </c>
    </row>
    <row r="4564" spans="1:18" x14ac:dyDescent="0.25">
      <c r="A4564" t="s">
        <v>5490</v>
      </c>
      <c r="B4564" t="str">
        <f>MID(Tableau1[[#This Row],[ID]],4,LEN(Tableau1[[#This Row],[ID]])-5)</f>
        <v>CE2</v>
      </c>
      <c r="C4564" t="s">
        <v>17473</v>
      </c>
      <c r="D4564">
        <v>0</v>
      </c>
      <c r="E4564">
        <v>4</v>
      </c>
      <c r="F4564">
        <v>876.476</v>
      </c>
      <c r="G4564">
        <v>0.218</v>
      </c>
      <c r="H4564">
        <v>5.2729999999999997</v>
      </c>
      <c r="I4564">
        <v>5.4909999999999997</v>
      </c>
      <c r="J4564">
        <v>3.9701329448199998E-2</v>
      </c>
      <c r="K4564">
        <v>0.96029867055200002</v>
      </c>
      <c r="L4564">
        <v>1</v>
      </c>
      <c r="M4564" s="1" t="s">
        <v>431</v>
      </c>
      <c r="N4564">
        <v>208</v>
      </c>
      <c r="O4564">
        <v>209</v>
      </c>
      <c r="P4564">
        <v>209</v>
      </c>
      <c r="Q4564" t="s">
        <v>18</v>
      </c>
      <c r="R4564" t="s">
        <v>431</v>
      </c>
    </row>
    <row r="4565" spans="1:18" x14ac:dyDescent="0.25">
      <c r="A4565" t="s">
        <v>5490</v>
      </c>
      <c r="B4565" t="str">
        <f>MID(Tableau1[[#This Row],[ID]],4,LEN(Tableau1[[#This Row],[ID]])-5)</f>
        <v>CE2</v>
      </c>
      <c r="C4565" t="s">
        <v>17473</v>
      </c>
      <c r="D4565">
        <v>0</v>
      </c>
      <c r="E4565">
        <v>4</v>
      </c>
      <c r="F4565">
        <v>891.82600000000002</v>
      </c>
      <c r="G4565">
        <v>5.6159999999999997</v>
      </c>
      <c r="H4565">
        <v>15.132</v>
      </c>
      <c r="I4565">
        <v>20.748000000000001</v>
      </c>
      <c r="J4565">
        <v>0.270676691729</v>
      </c>
      <c r="K4565">
        <v>0.729323308271</v>
      </c>
      <c r="L4565">
        <v>6</v>
      </c>
      <c r="M4565" s="1" t="s">
        <v>5544</v>
      </c>
      <c r="N4565">
        <v>209</v>
      </c>
      <c r="O4565">
        <v>215</v>
      </c>
      <c r="P4565">
        <v>215</v>
      </c>
      <c r="Q4565" t="s">
        <v>18</v>
      </c>
      <c r="R4565" t="s">
        <v>5545</v>
      </c>
    </row>
    <row r="4566" spans="1:18" x14ac:dyDescent="0.25">
      <c r="A4566" t="s">
        <v>5490</v>
      </c>
      <c r="B4566" t="str">
        <f>MID(Tableau1[[#This Row],[ID]],4,LEN(Tableau1[[#This Row],[ID]])-5)</f>
        <v>CE2</v>
      </c>
      <c r="C4566" t="s">
        <v>17473</v>
      </c>
      <c r="D4566">
        <v>0</v>
      </c>
      <c r="E4566">
        <v>4</v>
      </c>
      <c r="F4566">
        <v>901.12400000000002</v>
      </c>
      <c r="G4566">
        <v>1.31</v>
      </c>
      <c r="H4566">
        <v>3.6819999999999999</v>
      </c>
      <c r="I4566">
        <v>4.992</v>
      </c>
      <c r="J4566">
        <v>0.26241987179499998</v>
      </c>
      <c r="K4566">
        <v>0.73758012820499996</v>
      </c>
      <c r="L4566">
        <v>3</v>
      </c>
      <c r="M4566" s="1" t="s">
        <v>1745</v>
      </c>
      <c r="N4566">
        <v>215</v>
      </c>
      <c r="O4566">
        <v>218</v>
      </c>
      <c r="P4566">
        <v>218</v>
      </c>
      <c r="Q4566" t="s">
        <v>18</v>
      </c>
      <c r="R4566" t="s">
        <v>1745</v>
      </c>
    </row>
    <row r="4567" spans="1:18" x14ac:dyDescent="0.25">
      <c r="A4567" t="s">
        <v>5490</v>
      </c>
      <c r="B4567" t="str">
        <f>MID(Tableau1[[#This Row],[ID]],4,LEN(Tableau1[[#This Row],[ID]])-5)</f>
        <v>CE2</v>
      </c>
      <c r="C4567" t="s">
        <v>17473</v>
      </c>
      <c r="D4567">
        <v>0</v>
      </c>
      <c r="E4567">
        <v>4</v>
      </c>
      <c r="F4567">
        <v>954.16399999999999</v>
      </c>
      <c r="G4567">
        <v>12.34</v>
      </c>
      <c r="H4567">
        <v>51.73</v>
      </c>
      <c r="I4567">
        <v>64.069999999999993</v>
      </c>
      <c r="J4567">
        <v>0.19260184173600001</v>
      </c>
      <c r="K4567">
        <v>0.80739815826399997</v>
      </c>
      <c r="L4567">
        <v>11</v>
      </c>
      <c r="M4567" s="1" t="s">
        <v>5546</v>
      </c>
      <c r="N4567">
        <v>218</v>
      </c>
      <c r="O4567">
        <v>226</v>
      </c>
      <c r="P4567">
        <v>226</v>
      </c>
      <c r="Q4567" t="s">
        <v>21</v>
      </c>
      <c r="R4567" t="s">
        <v>5547</v>
      </c>
    </row>
    <row r="4568" spans="1:18" x14ac:dyDescent="0.25">
      <c r="A4568" t="s">
        <v>5490</v>
      </c>
      <c r="B4568" t="str">
        <f>MID(Tableau1[[#This Row],[ID]],4,LEN(Tableau1[[#This Row],[ID]])-5)</f>
        <v>CE2</v>
      </c>
      <c r="C4568" t="s">
        <v>17473</v>
      </c>
      <c r="D4568">
        <v>0</v>
      </c>
      <c r="E4568">
        <v>4</v>
      </c>
      <c r="F4568">
        <v>978.173</v>
      </c>
      <c r="G4568">
        <v>0.17100000000000001</v>
      </c>
      <c r="H4568">
        <v>11.669</v>
      </c>
      <c r="I4568">
        <v>11.84</v>
      </c>
      <c r="J4568">
        <v>1.44425675676E-2</v>
      </c>
      <c r="K4568">
        <v>0.985557432432</v>
      </c>
      <c r="L4568">
        <v>1</v>
      </c>
      <c r="M4568" s="1" t="s">
        <v>28</v>
      </c>
      <c r="N4568">
        <v>226</v>
      </c>
      <c r="O4568">
        <v>227</v>
      </c>
      <c r="P4568">
        <v>227</v>
      </c>
      <c r="Q4568" t="s">
        <v>18</v>
      </c>
      <c r="R4568" t="s">
        <v>29</v>
      </c>
    </row>
    <row r="4569" spans="1:18" x14ac:dyDescent="0.25">
      <c r="A4569" t="s">
        <v>5490</v>
      </c>
      <c r="B4569" t="str">
        <f>MID(Tableau1[[#This Row],[ID]],4,LEN(Tableau1[[#This Row],[ID]])-5)</f>
        <v>CE2</v>
      </c>
      <c r="C4569" t="s">
        <v>17473</v>
      </c>
      <c r="D4569">
        <v>0</v>
      </c>
      <c r="E4569">
        <v>4</v>
      </c>
      <c r="F4569">
        <v>986.33199999999999</v>
      </c>
      <c r="G4569">
        <v>2.2930000000000001</v>
      </c>
      <c r="H4569">
        <v>7.9880000000000004</v>
      </c>
      <c r="I4569">
        <v>10.281000000000001</v>
      </c>
      <c r="J4569">
        <v>0.223032778913</v>
      </c>
      <c r="K4569">
        <v>0.776967221087</v>
      </c>
      <c r="L4569">
        <v>4</v>
      </c>
      <c r="M4569" s="1" t="s">
        <v>5548</v>
      </c>
      <c r="N4569">
        <v>227</v>
      </c>
      <c r="O4569">
        <v>231</v>
      </c>
      <c r="P4569">
        <v>231</v>
      </c>
      <c r="Q4569" t="s">
        <v>18</v>
      </c>
      <c r="R4569" t="s">
        <v>5549</v>
      </c>
    </row>
    <row r="4570" spans="1:18" x14ac:dyDescent="0.25">
      <c r="A4570" t="s">
        <v>5490</v>
      </c>
      <c r="B4570" t="str">
        <f>MID(Tableau1[[#This Row],[ID]],4,LEN(Tableau1[[#This Row],[ID]])-5)</f>
        <v>CE2</v>
      </c>
      <c r="C4570" t="s">
        <v>17473</v>
      </c>
      <c r="D4570">
        <v>0</v>
      </c>
      <c r="E4570">
        <v>4</v>
      </c>
      <c r="F4570">
        <v>992.26</v>
      </c>
      <c r="G4570">
        <v>14.695</v>
      </c>
      <c r="H4570">
        <v>3.6349999999999998</v>
      </c>
      <c r="I4570">
        <v>18.329999999999998</v>
      </c>
      <c r="J4570">
        <v>0.80169121658499998</v>
      </c>
      <c r="K4570">
        <v>0.198308783415</v>
      </c>
      <c r="L4570">
        <v>15</v>
      </c>
      <c r="M4570" s="1" t="s">
        <v>5550</v>
      </c>
      <c r="N4570">
        <v>231</v>
      </c>
      <c r="O4570">
        <v>246</v>
      </c>
      <c r="P4570">
        <v>246</v>
      </c>
      <c r="Q4570" t="s">
        <v>18</v>
      </c>
      <c r="R4570" t="s">
        <v>5551</v>
      </c>
    </row>
    <row r="4571" spans="1:18" x14ac:dyDescent="0.25">
      <c r="A4571" t="s">
        <v>5490</v>
      </c>
      <c r="B4571" t="str">
        <f>MID(Tableau1[[#This Row],[ID]],4,LEN(Tableau1[[#This Row],[ID]])-5)</f>
        <v>CE2</v>
      </c>
      <c r="C4571" t="s">
        <v>17473</v>
      </c>
      <c r="D4571">
        <v>0</v>
      </c>
      <c r="E4571">
        <v>4</v>
      </c>
      <c r="F4571">
        <v>1012.025</v>
      </c>
      <c r="G4571">
        <v>5.242</v>
      </c>
      <c r="H4571">
        <v>5.07</v>
      </c>
      <c r="I4571">
        <v>10.311999999999999</v>
      </c>
      <c r="J4571">
        <v>0.50833979829300002</v>
      </c>
      <c r="K4571">
        <v>0.49166020170699998</v>
      </c>
      <c r="L4571">
        <v>4</v>
      </c>
      <c r="M4571" s="1" t="s">
        <v>5552</v>
      </c>
      <c r="N4571">
        <v>246</v>
      </c>
      <c r="O4571">
        <v>247</v>
      </c>
      <c r="P4571">
        <v>247</v>
      </c>
      <c r="Q4571" t="s">
        <v>21</v>
      </c>
      <c r="R4571" t="s">
        <v>5553</v>
      </c>
    </row>
    <row r="4572" spans="1:18" x14ac:dyDescent="0.25">
      <c r="A4572" t="s">
        <v>5490</v>
      </c>
      <c r="B4572" t="str">
        <f>MID(Tableau1[[#This Row],[ID]],4,LEN(Tableau1[[#This Row],[ID]])-5)</f>
        <v>CE2</v>
      </c>
      <c r="C4572" t="s">
        <v>17473</v>
      </c>
      <c r="D4572">
        <v>0</v>
      </c>
      <c r="E4572">
        <v>4</v>
      </c>
      <c r="F4572">
        <v>1024.115</v>
      </c>
      <c r="G4572">
        <v>2.98</v>
      </c>
      <c r="H4572">
        <v>6.8479999999999999</v>
      </c>
      <c r="I4572">
        <v>9.8279999999999994</v>
      </c>
      <c r="J4572">
        <v>0.30321530321500001</v>
      </c>
      <c r="K4572">
        <v>0.69678469678499999</v>
      </c>
      <c r="L4572">
        <v>6</v>
      </c>
      <c r="M4572" s="1" t="s">
        <v>3873</v>
      </c>
      <c r="N4572">
        <v>247</v>
      </c>
      <c r="O4572">
        <v>253</v>
      </c>
      <c r="P4572">
        <v>253</v>
      </c>
      <c r="Q4572" t="s">
        <v>18</v>
      </c>
      <c r="R4572" t="s">
        <v>3874</v>
      </c>
    </row>
    <row r="4573" spans="1:18" x14ac:dyDescent="0.25">
      <c r="A4573" t="s">
        <v>5490</v>
      </c>
      <c r="B4573" t="str">
        <f>MID(Tableau1[[#This Row],[ID]],4,LEN(Tableau1[[#This Row],[ID]])-5)</f>
        <v>CE2</v>
      </c>
      <c r="C4573" t="s">
        <v>17473</v>
      </c>
      <c r="D4573">
        <v>0</v>
      </c>
      <c r="E4573">
        <v>4</v>
      </c>
      <c r="F4573">
        <v>1053.2090000000001</v>
      </c>
      <c r="G4573">
        <v>1.077</v>
      </c>
      <c r="H4573">
        <v>26.114000000000001</v>
      </c>
      <c r="I4573">
        <v>27.190999999999999</v>
      </c>
      <c r="J4573">
        <v>3.96086940532E-2</v>
      </c>
      <c r="K4573">
        <v>0.96039130594699995</v>
      </c>
      <c r="L4573">
        <v>3</v>
      </c>
      <c r="M4573" s="1" t="s">
        <v>1745</v>
      </c>
      <c r="N4573">
        <v>253</v>
      </c>
      <c r="O4573">
        <v>70</v>
      </c>
      <c r="P4573">
        <v>256</v>
      </c>
      <c r="Q4573" t="s">
        <v>18</v>
      </c>
      <c r="R4573" t="s">
        <v>1745</v>
      </c>
    </row>
    <row r="4574" spans="1:18" x14ac:dyDescent="0.25">
      <c r="A4574" t="s">
        <v>5490</v>
      </c>
      <c r="B4574" t="str">
        <f>MID(Tableau1[[#This Row],[ID]],4,LEN(Tableau1[[#This Row],[ID]])-5)</f>
        <v>CE2</v>
      </c>
      <c r="C4574" t="s">
        <v>17473</v>
      </c>
      <c r="D4574">
        <v>0</v>
      </c>
      <c r="E4574">
        <v>4</v>
      </c>
      <c r="F4574">
        <v>1096.047</v>
      </c>
      <c r="G4574">
        <v>0.17199999999999999</v>
      </c>
      <c r="H4574">
        <v>41.761000000000003</v>
      </c>
      <c r="I4574">
        <v>41.933</v>
      </c>
      <c r="J4574">
        <v>4.1017814132099997E-3</v>
      </c>
      <c r="K4574">
        <v>0.99589821858700001</v>
      </c>
      <c r="L4574">
        <v>1</v>
      </c>
      <c r="M4574" s="1" t="s">
        <v>975</v>
      </c>
      <c r="N4574">
        <v>70</v>
      </c>
      <c r="O4574">
        <v>71</v>
      </c>
      <c r="P4574">
        <v>257</v>
      </c>
      <c r="Q4574" t="s">
        <v>38</v>
      </c>
      <c r="R4574" t="s">
        <v>975</v>
      </c>
    </row>
    <row r="4575" spans="1:18" x14ac:dyDescent="0.25">
      <c r="A4575" t="s">
        <v>5554</v>
      </c>
      <c r="B4575" t="str">
        <f>MID(Tableau1[[#This Row],[ID]],4,LEN(Tableau1[[#This Row],[ID]])-5)</f>
        <v>CM2</v>
      </c>
      <c r="C4575" t="s">
        <v>17472</v>
      </c>
      <c r="D4575">
        <v>0</v>
      </c>
      <c r="E4575">
        <v>10</v>
      </c>
      <c r="F4575">
        <v>18.471</v>
      </c>
      <c r="G4575">
        <v>2.1059999999999999</v>
      </c>
      <c r="I4575">
        <v>2.1059999999999999</v>
      </c>
      <c r="J4575">
        <v>1</v>
      </c>
      <c r="K4575">
        <v>0</v>
      </c>
      <c r="L4575">
        <v>8</v>
      </c>
      <c r="M4575" s="1" t="s">
        <v>5555</v>
      </c>
      <c r="N4575">
        <v>0</v>
      </c>
      <c r="O4575">
        <v>8</v>
      </c>
      <c r="P4575">
        <v>8</v>
      </c>
      <c r="Q4575" t="s">
        <v>18</v>
      </c>
      <c r="R4575" t="s">
        <v>5556</v>
      </c>
    </row>
    <row r="4576" spans="1:18" x14ac:dyDescent="0.25">
      <c r="A4576" t="s">
        <v>5554</v>
      </c>
      <c r="B4576" t="str">
        <f>MID(Tableau1[[#This Row],[ID]],4,LEN(Tableau1[[#This Row],[ID]])-5)</f>
        <v>CM2</v>
      </c>
      <c r="C4576" t="s">
        <v>17472</v>
      </c>
      <c r="D4576">
        <v>0</v>
      </c>
      <c r="E4576">
        <v>10</v>
      </c>
      <c r="F4576">
        <v>22.308</v>
      </c>
      <c r="G4576">
        <v>0.25</v>
      </c>
      <c r="H4576">
        <v>1.7310000000000001</v>
      </c>
      <c r="I4576">
        <v>1.9810000000000001</v>
      </c>
      <c r="J4576">
        <v>0.12619888944999999</v>
      </c>
      <c r="K4576">
        <v>0.87380111054999998</v>
      </c>
      <c r="L4576">
        <v>2</v>
      </c>
      <c r="M4576" s="1" t="s">
        <v>643</v>
      </c>
      <c r="N4576">
        <v>8</v>
      </c>
      <c r="O4576">
        <v>10</v>
      </c>
      <c r="P4576">
        <v>10</v>
      </c>
      <c r="Q4576" t="s">
        <v>18</v>
      </c>
      <c r="R4576" t="s">
        <v>643</v>
      </c>
    </row>
    <row r="4577" spans="1:18" x14ac:dyDescent="0.25">
      <c r="A4577" t="s">
        <v>5554</v>
      </c>
      <c r="B4577" t="str">
        <f>MID(Tableau1[[#This Row],[ID]],4,LEN(Tableau1[[#This Row],[ID]])-5)</f>
        <v>CM2</v>
      </c>
      <c r="C4577" t="s">
        <v>17472</v>
      </c>
      <c r="D4577">
        <v>0</v>
      </c>
      <c r="E4577">
        <v>10</v>
      </c>
      <c r="F4577">
        <v>24.227</v>
      </c>
      <c r="G4577">
        <v>14.118</v>
      </c>
      <c r="H4577">
        <v>1.669</v>
      </c>
      <c r="I4577">
        <v>15.787000000000001</v>
      </c>
      <c r="J4577">
        <v>0.89428010388300005</v>
      </c>
      <c r="K4577">
        <v>0.105719896117</v>
      </c>
      <c r="L4577">
        <v>40</v>
      </c>
      <c r="M4577" s="1" t="s">
        <v>5557</v>
      </c>
      <c r="N4577">
        <v>10</v>
      </c>
      <c r="O4577">
        <v>47</v>
      </c>
      <c r="P4577">
        <v>47</v>
      </c>
      <c r="Q4577" t="s">
        <v>18</v>
      </c>
      <c r="R4577" t="s">
        <v>5558</v>
      </c>
    </row>
    <row r="4578" spans="1:18" x14ac:dyDescent="0.25">
      <c r="A4578" t="s">
        <v>5554</v>
      </c>
      <c r="B4578" t="str">
        <f>MID(Tableau1[[#This Row],[ID]],4,LEN(Tableau1[[#This Row],[ID]])-5)</f>
        <v>CM2</v>
      </c>
      <c r="C4578" t="s">
        <v>17472</v>
      </c>
      <c r="D4578">
        <v>0</v>
      </c>
      <c r="E4578">
        <v>10</v>
      </c>
      <c r="F4578">
        <v>40.389000000000003</v>
      </c>
      <c r="G4578">
        <v>5.2880000000000003</v>
      </c>
      <c r="H4578">
        <v>2.044</v>
      </c>
      <c r="I4578">
        <v>7.3319999999999999</v>
      </c>
      <c r="J4578">
        <v>0.72122204037100002</v>
      </c>
      <c r="K4578">
        <v>0.27877795962899998</v>
      </c>
      <c r="L4578">
        <v>21</v>
      </c>
      <c r="M4578" s="1" t="s">
        <v>5559</v>
      </c>
      <c r="N4578">
        <v>47</v>
      </c>
      <c r="O4578">
        <v>68</v>
      </c>
      <c r="P4578">
        <v>68</v>
      </c>
      <c r="Q4578" t="s">
        <v>18</v>
      </c>
      <c r="R4578" t="s">
        <v>5560</v>
      </c>
    </row>
    <row r="4579" spans="1:18" x14ac:dyDescent="0.25">
      <c r="A4579" t="s">
        <v>5554</v>
      </c>
      <c r="B4579" t="str">
        <f>MID(Tableau1[[#This Row],[ID]],4,LEN(Tableau1[[#This Row],[ID]])-5)</f>
        <v>CM2</v>
      </c>
      <c r="C4579" t="s">
        <v>17472</v>
      </c>
      <c r="D4579">
        <v>0</v>
      </c>
      <c r="E4579">
        <v>10</v>
      </c>
      <c r="F4579">
        <v>47.752000000000002</v>
      </c>
      <c r="G4579">
        <v>1.232</v>
      </c>
      <c r="H4579">
        <v>2.0750000000000002</v>
      </c>
      <c r="I4579">
        <v>3.3069999999999999</v>
      </c>
      <c r="J4579">
        <v>0.37254309041400002</v>
      </c>
      <c r="K4579">
        <v>0.62745690958599998</v>
      </c>
      <c r="L4579">
        <v>5</v>
      </c>
      <c r="M4579" s="1" t="s">
        <v>5561</v>
      </c>
      <c r="N4579">
        <v>68</v>
      </c>
      <c r="O4579">
        <v>73</v>
      </c>
      <c r="P4579">
        <v>73</v>
      </c>
      <c r="Q4579" t="s">
        <v>18</v>
      </c>
      <c r="R4579" t="s">
        <v>5562</v>
      </c>
    </row>
    <row r="4580" spans="1:18" x14ac:dyDescent="0.25">
      <c r="A4580" t="s">
        <v>5554</v>
      </c>
      <c r="B4580" t="str">
        <f>MID(Tableau1[[#This Row],[ID]],4,LEN(Tableau1[[#This Row],[ID]])-5)</f>
        <v>CM2</v>
      </c>
      <c r="C4580" t="s">
        <v>17472</v>
      </c>
      <c r="D4580">
        <v>0</v>
      </c>
      <c r="E4580">
        <v>10</v>
      </c>
      <c r="F4580">
        <v>53.337000000000003</v>
      </c>
      <c r="G4580">
        <v>7.94</v>
      </c>
      <c r="H4580">
        <v>4.3529999999999998</v>
      </c>
      <c r="I4580">
        <v>12.292999999999999</v>
      </c>
      <c r="J4580">
        <v>0.64589603839599996</v>
      </c>
      <c r="K4580">
        <v>0.35410396160399998</v>
      </c>
      <c r="L4580">
        <v>17</v>
      </c>
      <c r="M4580" s="1" t="s">
        <v>5563</v>
      </c>
      <c r="N4580">
        <v>73</v>
      </c>
      <c r="O4580">
        <v>90</v>
      </c>
      <c r="P4580">
        <v>90</v>
      </c>
      <c r="Q4580" t="s">
        <v>18</v>
      </c>
      <c r="R4580" t="s">
        <v>5564</v>
      </c>
    </row>
    <row r="4581" spans="1:18" x14ac:dyDescent="0.25">
      <c r="A4581" t="s">
        <v>5554</v>
      </c>
      <c r="B4581" t="str">
        <f>MID(Tableau1[[#This Row],[ID]],4,LEN(Tableau1[[#This Row],[ID]])-5)</f>
        <v>CM2</v>
      </c>
      <c r="C4581" t="s">
        <v>17472</v>
      </c>
      <c r="D4581">
        <v>0</v>
      </c>
      <c r="E4581">
        <v>10</v>
      </c>
      <c r="F4581">
        <v>63.805</v>
      </c>
      <c r="G4581">
        <v>2.948</v>
      </c>
      <c r="H4581">
        <v>2.528</v>
      </c>
      <c r="I4581">
        <v>5.476</v>
      </c>
      <c r="J4581">
        <v>0.53834915997099997</v>
      </c>
      <c r="K4581">
        <v>0.46165084002899998</v>
      </c>
      <c r="L4581">
        <v>7</v>
      </c>
      <c r="M4581" s="1" t="s">
        <v>5565</v>
      </c>
      <c r="N4581">
        <v>90</v>
      </c>
      <c r="O4581">
        <v>94</v>
      </c>
      <c r="P4581">
        <v>94</v>
      </c>
      <c r="Q4581" t="s">
        <v>21</v>
      </c>
      <c r="R4581" t="s">
        <v>5566</v>
      </c>
    </row>
    <row r="4582" spans="1:18" x14ac:dyDescent="0.25">
      <c r="A4582" t="s">
        <v>5554</v>
      </c>
      <c r="B4582" t="str">
        <f>MID(Tableau1[[#This Row],[ID]],4,LEN(Tableau1[[#This Row],[ID]])-5)</f>
        <v>CM2</v>
      </c>
      <c r="C4582" t="s">
        <v>17472</v>
      </c>
      <c r="D4582">
        <v>0</v>
      </c>
      <c r="E4582">
        <v>10</v>
      </c>
      <c r="F4582">
        <v>72.727999999999994</v>
      </c>
      <c r="G4582">
        <v>3.4630000000000001</v>
      </c>
      <c r="H4582">
        <v>5.9749999999999996</v>
      </c>
      <c r="I4582">
        <v>9.4380000000000006</v>
      </c>
      <c r="J4582">
        <v>0.36692095783000001</v>
      </c>
      <c r="K4582">
        <v>0.63307904216999999</v>
      </c>
      <c r="L4582">
        <v>16</v>
      </c>
      <c r="M4582" s="1" t="s">
        <v>5567</v>
      </c>
      <c r="N4582">
        <v>85</v>
      </c>
      <c r="O4582">
        <v>101</v>
      </c>
      <c r="P4582">
        <v>101</v>
      </c>
      <c r="Q4582" t="s">
        <v>21</v>
      </c>
      <c r="R4582" t="s">
        <v>5568</v>
      </c>
    </row>
    <row r="4583" spans="1:18" x14ac:dyDescent="0.25">
      <c r="A4583" t="s">
        <v>5554</v>
      </c>
      <c r="B4583" t="str">
        <f>MID(Tableau1[[#This Row],[ID]],4,LEN(Tableau1[[#This Row],[ID]])-5)</f>
        <v>CM2</v>
      </c>
      <c r="C4583" t="s">
        <v>17472</v>
      </c>
      <c r="D4583">
        <v>0</v>
      </c>
      <c r="E4583">
        <v>10</v>
      </c>
      <c r="F4583">
        <v>79.623000000000005</v>
      </c>
      <c r="G4583">
        <v>3.6509999999999998</v>
      </c>
      <c r="H4583">
        <v>3.4319999999999999</v>
      </c>
      <c r="I4583">
        <v>7.0830000000000002</v>
      </c>
      <c r="J4583">
        <v>0.51545955103800001</v>
      </c>
      <c r="K4583">
        <v>0.48454044896199999</v>
      </c>
      <c r="L4583">
        <v>0</v>
      </c>
      <c r="N4583">
        <v>101</v>
      </c>
      <c r="O4583">
        <v>22</v>
      </c>
      <c r="P4583">
        <v>22</v>
      </c>
      <c r="Q4583" t="s">
        <v>21</v>
      </c>
      <c r="R4583" t="s">
        <v>5569</v>
      </c>
    </row>
    <row r="4584" spans="1:18" x14ac:dyDescent="0.25">
      <c r="A4584" t="s">
        <v>5554</v>
      </c>
      <c r="B4584" t="str">
        <f>MID(Tableau1[[#This Row],[ID]],4,LEN(Tableau1[[#This Row],[ID]])-5)</f>
        <v>CM2</v>
      </c>
      <c r="C4584" t="s">
        <v>17472</v>
      </c>
      <c r="D4584">
        <v>0</v>
      </c>
      <c r="E4584">
        <v>10</v>
      </c>
      <c r="F4584">
        <v>85.706999999999994</v>
      </c>
      <c r="G4584">
        <v>5.819</v>
      </c>
      <c r="H4584">
        <v>2.4329999999999998</v>
      </c>
      <c r="I4584">
        <v>8.2520000000000007</v>
      </c>
      <c r="J4584">
        <v>0.70516238487600003</v>
      </c>
      <c r="K4584">
        <v>0.29483761512399997</v>
      </c>
      <c r="L4584">
        <v>18</v>
      </c>
      <c r="M4584" s="1" t="s">
        <v>5570</v>
      </c>
      <c r="N4584">
        <v>22</v>
      </c>
      <c r="O4584">
        <v>40</v>
      </c>
      <c r="P4584">
        <v>40</v>
      </c>
      <c r="Q4584" t="s">
        <v>18</v>
      </c>
      <c r="R4584" t="s">
        <v>5571</v>
      </c>
    </row>
    <row r="4585" spans="1:18" x14ac:dyDescent="0.25">
      <c r="A4585" t="s">
        <v>5554</v>
      </c>
      <c r="B4585" t="str">
        <f>MID(Tableau1[[#This Row],[ID]],4,LEN(Tableau1[[#This Row],[ID]])-5)</f>
        <v>CM2</v>
      </c>
      <c r="C4585" t="s">
        <v>17472</v>
      </c>
      <c r="D4585">
        <v>0</v>
      </c>
      <c r="E4585">
        <v>10</v>
      </c>
      <c r="F4585">
        <v>101.089</v>
      </c>
      <c r="G4585">
        <v>1.1539999999999999</v>
      </c>
      <c r="H4585">
        <v>9.5630000000000006</v>
      </c>
      <c r="I4585">
        <v>10.717000000000001</v>
      </c>
      <c r="J4585">
        <v>0.10767938788799999</v>
      </c>
      <c r="K4585">
        <v>0.89232061211199998</v>
      </c>
      <c r="L4585">
        <v>0</v>
      </c>
      <c r="N4585">
        <v>40</v>
      </c>
      <c r="O4585">
        <v>40</v>
      </c>
      <c r="P4585">
        <v>40</v>
      </c>
      <c r="Q4585" t="s">
        <v>18</v>
      </c>
      <c r="R4585" t="s">
        <v>5572</v>
      </c>
    </row>
    <row r="4586" spans="1:18" x14ac:dyDescent="0.25">
      <c r="A4586" t="s">
        <v>5554</v>
      </c>
      <c r="B4586" t="str">
        <f>MID(Tableau1[[#This Row],[ID]],4,LEN(Tableau1[[#This Row],[ID]])-5)</f>
        <v>CM2</v>
      </c>
      <c r="C4586" t="s">
        <v>17472</v>
      </c>
      <c r="D4586">
        <v>0</v>
      </c>
      <c r="E4586">
        <v>10</v>
      </c>
      <c r="F4586">
        <v>103.91200000000001</v>
      </c>
      <c r="G4586">
        <v>0.125</v>
      </c>
      <c r="H4586">
        <v>1.669</v>
      </c>
      <c r="I4586">
        <v>1.794</v>
      </c>
      <c r="J4586">
        <v>6.9676700111499998E-2</v>
      </c>
      <c r="K4586">
        <v>0.93032329988899998</v>
      </c>
      <c r="L4586">
        <v>0</v>
      </c>
      <c r="M4586" s="1" t="s">
        <v>5573</v>
      </c>
      <c r="N4586">
        <v>40</v>
      </c>
      <c r="O4586">
        <v>41</v>
      </c>
      <c r="P4586">
        <v>41</v>
      </c>
      <c r="Q4586" t="s">
        <v>18</v>
      </c>
      <c r="R4586" t="s">
        <v>5573</v>
      </c>
    </row>
    <row r="4587" spans="1:18" x14ac:dyDescent="0.25">
      <c r="A4587" t="s">
        <v>5554</v>
      </c>
      <c r="B4587" t="str">
        <f>MID(Tableau1[[#This Row],[ID]],4,LEN(Tableau1[[#This Row],[ID]])-5)</f>
        <v>CM2</v>
      </c>
      <c r="C4587" t="s">
        <v>17472</v>
      </c>
      <c r="D4587">
        <v>0</v>
      </c>
      <c r="E4587">
        <v>10</v>
      </c>
      <c r="F4587">
        <v>105.925</v>
      </c>
      <c r="G4587">
        <v>2.8079999999999998</v>
      </c>
      <c r="H4587">
        <v>1.8879999999999999</v>
      </c>
      <c r="I4587">
        <v>4.6959999999999997</v>
      </c>
      <c r="J4587">
        <v>0.597955706985</v>
      </c>
      <c r="K4587">
        <v>0.402044293015</v>
      </c>
      <c r="L4587">
        <v>0</v>
      </c>
      <c r="N4587">
        <v>42</v>
      </c>
      <c r="O4587">
        <v>40</v>
      </c>
      <c r="P4587">
        <v>40</v>
      </c>
      <c r="Q4587" t="s">
        <v>18</v>
      </c>
      <c r="R4587" t="s">
        <v>5574</v>
      </c>
    </row>
    <row r="4588" spans="1:18" x14ac:dyDescent="0.25">
      <c r="A4588" t="s">
        <v>5554</v>
      </c>
      <c r="B4588" t="str">
        <f>MID(Tableau1[[#This Row],[ID]],4,LEN(Tableau1[[#This Row],[ID]])-5)</f>
        <v>CM2</v>
      </c>
      <c r="C4588" t="s">
        <v>17472</v>
      </c>
      <c r="D4588">
        <v>0</v>
      </c>
      <c r="E4588">
        <v>10</v>
      </c>
      <c r="F4588">
        <v>110.69799999999999</v>
      </c>
      <c r="G4588">
        <v>0.93600000000000005</v>
      </c>
      <c r="H4588">
        <v>1.9650000000000001</v>
      </c>
      <c r="I4588">
        <v>2.9009999999999998</v>
      </c>
      <c r="J4588">
        <v>0.32264736297800001</v>
      </c>
      <c r="K4588">
        <v>0.67735263702199999</v>
      </c>
      <c r="L4588">
        <v>0</v>
      </c>
      <c r="N4588">
        <v>40</v>
      </c>
      <c r="O4588">
        <v>40</v>
      </c>
      <c r="P4588">
        <v>40</v>
      </c>
      <c r="Q4588" t="s">
        <v>38</v>
      </c>
      <c r="R4588" t="s">
        <v>5575</v>
      </c>
    </row>
    <row r="4589" spans="1:18" x14ac:dyDescent="0.25">
      <c r="A4589" t="s">
        <v>5554</v>
      </c>
      <c r="B4589" t="str">
        <f>MID(Tableau1[[#This Row],[ID]],4,LEN(Tableau1[[#This Row],[ID]])-5)</f>
        <v>CM2</v>
      </c>
      <c r="C4589" t="s">
        <v>17472</v>
      </c>
      <c r="D4589">
        <v>0</v>
      </c>
      <c r="E4589">
        <v>10</v>
      </c>
      <c r="F4589">
        <v>113.631</v>
      </c>
      <c r="G4589">
        <v>1.17</v>
      </c>
      <c r="H4589">
        <v>1.9970000000000001</v>
      </c>
      <c r="I4589">
        <v>3.1669999999999998</v>
      </c>
      <c r="J4589">
        <v>0.36943479633699999</v>
      </c>
      <c r="K4589">
        <v>0.63056520366299995</v>
      </c>
      <c r="L4589">
        <v>0</v>
      </c>
      <c r="M4589" s="1" t="s">
        <v>5573</v>
      </c>
      <c r="N4589">
        <v>40</v>
      </c>
      <c r="O4589">
        <v>41</v>
      </c>
      <c r="P4589">
        <v>41</v>
      </c>
      <c r="Q4589" t="s">
        <v>38</v>
      </c>
      <c r="R4589" t="s">
        <v>5576</v>
      </c>
    </row>
    <row r="4590" spans="1:18" x14ac:dyDescent="0.25">
      <c r="A4590" t="s">
        <v>5554</v>
      </c>
      <c r="B4590" t="str">
        <f>MID(Tableau1[[#This Row],[ID]],4,LEN(Tableau1[[#This Row],[ID]])-5)</f>
        <v>CM2</v>
      </c>
      <c r="C4590" t="s">
        <v>17472</v>
      </c>
      <c r="D4590">
        <v>0</v>
      </c>
      <c r="E4590">
        <v>10</v>
      </c>
      <c r="F4590">
        <v>117.547</v>
      </c>
      <c r="G4590">
        <v>1.95</v>
      </c>
      <c r="H4590">
        <v>2.746</v>
      </c>
      <c r="I4590">
        <v>4.6959999999999997</v>
      </c>
      <c r="J4590">
        <v>0.415247018739</v>
      </c>
      <c r="K4590">
        <v>0.58475298126099995</v>
      </c>
      <c r="L4590">
        <v>5</v>
      </c>
      <c r="M4590" s="1" t="s">
        <v>5577</v>
      </c>
      <c r="N4590">
        <v>41</v>
      </c>
      <c r="O4590">
        <v>46</v>
      </c>
      <c r="P4590">
        <v>46</v>
      </c>
      <c r="Q4590" t="s">
        <v>38</v>
      </c>
      <c r="R4590" t="s">
        <v>5578</v>
      </c>
    </row>
    <row r="4591" spans="1:18" x14ac:dyDescent="0.25">
      <c r="A4591" t="s">
        <v>5554</v>
      </c>
      <c r="B4591" t="str">
        <f>MID(Tableau1[[#This Row],[ID]],4,LEN(Tableau1[[#This Row],[ID]])-5)</f>
        <v>CM2</v>
      </c>
      <c r="C4591" t="s">
        <v>17472</v>
      </c>
      <c r="D4591">
        <v>0</v>
      </c>
      <c r="E4591">
        <v>10</v>
      </c>
      <c r="F4591">
        <v>122.18</v>
      </c>
      <c r="G4591">
        <v>6.5830000000000002</v>
      </c>
      <c r="H4591">
        <v>2.6829999999999998</v>
      </c>
      <c r="I4591">
        <v>9.266</v>
      </c>
      <c r="J4591">
        <v>0.71044679473299999</v>
      </c>
      <c r="K4591">
        <v>0.28955320526700001</v>
      </c>
      <c r="L4591">
        <v>20</v>
      </c>
      <c r="M4591" s="1" t="s">
        <v>5579</v>
      </c>
      <c r="N4591">
        <v>46</v>
      </c>
      <c r="O4591">
        <v>62</v>
      </c>
      <c r="P4591">
        <v>62</v>
      </c>
      <c r="Q4591" t="s">
        <v>38</v>
      </c>
      <c r="R4591" t="s">
        <v>5580</v>
      </c>
    </row>
    <row r="4592" spans="1:18" x14ac:dyDescent="0.25">
      <c r="A4592" t="s">
        <v>5554</v>
      </c>
      <c r="B4592" t="str">
        <f>MID(Tableau1[[#This Row],[ID]],4,LEN(Tableau1[[#This Row],[ID]])-5)</f>
        <v>CM2</v>
      </c>
      <c r="C4592" t="s">
        <v>17472</v>
      </c>
      <c r="D4592">
        <v>0</v>
      </c>
      <c r="E4592">
        <v>10</v>
      </c>
      <c r="F4592">
        <v>131.33699999999999</v>
      </c>
      <c r="G4592">
        <v>6.5369999999999999</v>
      </c>
      <c r="H4592">
        <v>2.5739999999999998</v>
      </c>
      <c r="I4592">
        <v>9.1110000000000007</v>
      </c>
      <c r="J4592">
        <v>0.71748435956500001</v>
      </c>
      <c r="K4592">
        <v>0.28251564043499999</v>
      </c>
      <c r="L4592">
        <v>14</v>
      </c>
      <c r="M4592" s="1" t="s">
        <v>5581</v>
      </c>
      <c r="N4592">
        <v>62</v>
      </c>
      <c r="O4592">
        <v>67</v>
      </c>
      <c r="P4592">
        <v>67</v>
      </c>
      <c r="Q4592" t="s">
        <v>38</v>
      </c>
      <c r="R4592" t="s">
        <v>5582</v>
      </c>
    </row>
    <row r="4593" spans="1:18" x14ac:dyDescent="0.25">
      <c r="A4593" t="s">
        <v>5554</v>
      </c>
      <c r="B4593" t="str">
        <f>MID(Tableau1[[#This Row],[ID]],4,LEN(Tableau1[[#This Row],[ID]])-5)</f>
        <v>CM2</v>
      </c>
      <c r="C4593" t="s">
        <v>17472</v>
      </c>
      <c r="D4593">
        <v>0</v>
      </c>
      <c r="E4593">
        <v>10</v>
      </c>
      <c r="F4593">
        <v>139.637</v>
      </c>
      <c r="G4593">
        <v>8.4079999999999995</v>
      </c>
      <c r="H4593">
        <v>1.7629999999999999</v>
      </c>
      <c r="I4593">
        <v>10.170999999999999</v>
      </c>
      <c r="J4593">
        <v>0.82666404483300004</v>
      </c>
      <c r="K4593">
        <v>0.17333595516700001</v>
      </c>
      <c r="L4593">
        <v>21</v>
      </c>
      <c r="M4593" s="1" t="s">
        <v>5583</v>
      </c>
      <c r="N4593">
        <v>67</v>
      </c>
      <c r="O4593">
        <v>88</v>
      </c>
      <c r="P4593">
        <v>88</v>
      </c>
      <c r="Q4593" t="s">
        <v>38</v>
      </c>
      <c r="R4593" t="s">
        <v>5584</v>
      </c>
    </row>
    <row r="4594" spans="1:18" x14ac:dyDescent="0.25">
      <c r="A4594" t="s">
        <v>5554</v>
      </c>
      <c r="B4594" t="str">
        <f>MID(Tableau1[[#This Row],[ID]],4,LEN(Tableau1[[#This Row],[ID]])-5)</f>
        <v>CM2</v>
      </c>
      <c r="C4594" t="s">
        <v>17472</v>
      </c>
      <c r="D4594">
        <v>0</v>
      </c>
      <c r="E4594">
        <v>10</v>
      </c>
      <c r="F4594">
        <v>165.37700000000001</v>
      </c>
      <c r="G4594">
        <v>2.964</v>
      </c>
      <c r="H4594">
        <v>17.332000000000001</v>
      </c>
      <c r="I4594">
        <v>20.295999999999999</v>
      </c>
      <c r="J4594">
        <v>0.14603862830100001</v>
      </c>
      <c r="K4594">
        <v>0.85396137169899999</v>
      </c>
      <c r="L4594">
        <v>8</v>
      </c>
      <c r="M4594" s="1" t="s">
        <v>5585</v>
      </c>
      <c r="N4594">
        <v>88</v>
      </c>
      <c r="O4594">
        <v>96</v>
      </c>
      <c r="P4594">
        <v>96</v>
      </c>
      <c r="Q4594" t="s">
        <v>18</v>
      </c>
      <c r="R4594" t="s">
        <v>5586</v>
      </c>
    </row>
    <row r="4595" spans="1:18" x14ac:dyDescent="0.25">
      <c r="A4595" t="s">
        <v>5554</v>
      </c>
      <c r="B4595" t="str">
        <f>MID(Tableau1[[#This Row],[ID]],4,LEN(Tableau1[[#This Row],[ID]])-5)</f>
        <v>CM2</v>
      </c>
      <c r="C4595" t="s">
        <v>17472</v>
      </c>
      <c r="D4595">
        <v>0</v>
      </c>
      <c r="E4595">
        <v>10</v>
      </c>
      <c r="F4595">
        <v>170.119</v>
      </c>
      <c r="G4595">
        <v>3.323</v>
      </c>
      <c r="H4595">
        <v>1.778</v>
      </c>
      <c r="I4595">
        <v>5.101</v>
      </c>
      <c r="J4595">
        <v>0.651440893942</v>
      </c>
      <c r="K4595">
        <v>0.348559106058</v>
      </c>
      <c r="L4595">
        <v>1</v>
      </c>
      <c r="M4595" s="1" t="s">
        <v>5587</v>
      </c>
      <c r="N4595">
        <v>97</v>
      </c>
      <c r="O4595">
        <v>98</v>
      </c>
      <c r="P4595">
        <v>98</v>
      </c>
      <c r="Q4595" t="s">
        <v>18</v>
      </c>
      <c r="R4595" t="s">
        <v>5588</v>
      </c>
    </row>
    <row r="4596" spans="1:18" x14ac:dyDescent="0.25">
      <c r="A4596" t="s">
        <v>5554</v>
      </c>
      <c r="B4596" t="str">
        <f>MID(Tableau1[[#This Row],[ID]],4,LEN(Tableau1[[#This Row],[ID]])-5)</f>
        <v>CM2</v>
      </c>
      <c r="C4596" t="s">
        <v>17472</v>
      </c>
      <c r="D4596">
        <v>0</v>
      </c>
      <c r="E4596">
        <v>10</v>
      </c>
      <c r="F4596">
        <v>175.31399999999999</v>
      </c>
      <c r="G4596">
        <v>3.8220000000000001</v>
      </c>
      <c r="H4596">
        <v>1.8720000000000001</v>
      </c>
      <c r="I4596">
        <v>5.694</v>
      </c>
      <c r="J4596">
        <v>0.67123287671200005</v>
      </c>
      <c r="K4596">
        <v>0.32876712328800001</v>
      </c>
      <c r="L4596">
        <v>1</v>
      </c>
      <c r="M4596" s="1" t="s">
        <v>28</v>
      </c>
      <c r="N4596">
        <v>98</v>
      </c>
      <c r="O4596">
        <v>41</v>
      </c>
      <c r="P4596">
        <v>98</v>
      </c>
      <c r="Q4596" t="s">
        <v>18</v>
      </c>
      <c r="R4596" t="s">
        <v>5589</v>
      </c>
    </row>
    <row r="4597" spans="1:18" x14ac:dyDescent="0.25">
      <c r="A4597" t="s">
        <v>5554</v>
      </c>
      <c r="B4597" t="str">
        <f>MID(Tableau1[[#This Row],[ID]],4,LEN(Tableau1[[#This Row],[ID]])-5)</f>
        <v>CM2</v>
      </c>
      <c r="C4597" t="s">
        <v>17472</v>
      </c>
      <c r="D4597">
        <v>0</v>
      </c>
      <c r="E4597">
        <v>10</v>
      </c>
      <c r="F4597">
        <v>189.58799999999999</v>
      </c>
      <c r="G4597">
        <v>0.125</v>
      </c>
      <c r="H4597">
        <v>10.452</v>
      </c>
      <c r="I4597">
        <v>10.577</v>
      </c>
      <c r="J4597">
        <v>1.18180958684E-2</v>
      </c>
      <c r="K4597">
        <v>0.98818190413200002</v>
      </c>
      <c r="L4597">
        <v>0</v>
      </c>
      <c r="M4597" s="1" t="s">
        <v>5573</v>
      </c>
      <c r="N4597">
        <v>41</v>
      </c>
      <c r="O4597">
        <v>98</v>
      </c>
      <c r="P4597">
        <v>99</v>
      </c>
      <c r="Q4597" t="s">
        <v>38</v>
      </c>
      <c r="R4597" t="s">
        <v>5573</v>
      </c>
    </row>
    <row r="4598" spans="1:18" x14ac:dyDescent="0.25">
      <c r="A4598" t="s">
        <v>5554</v>
      </c>
      <c r="B4598" t="str">
        <f>MID(Tableau1[[#This Row],[ID]],4,LEN(Tableau1[[#This Row],[ID]])-5)</f>
        <v>CM2</v>
      </c>
      <c r="C4598" t="s">
        <v>17472</v>
      </c>
      <c r="D4598">
        <v>0</v>
      </c>
      <c r="E4598">
        <v>10</v>
      </c>
      <c r="F4598">
        <v>192.92699999999999</v>
      </c>
      <c r="G4598">
        <v>7.8E-2</v>
      </c>
      <c r="H4598">
        <v>3.214</v>
      </c>
      <c r="I4598">
        <v>3.2919999999999998</v>
      </c>
      <c r="J4598">
        <v>2.36938031592E-2</v>
      </c>
      <c r="K4598">
        <v>0.97630619684099995</v>
      </c>
      <c r="L4598">
        <v>0</v>
      </c>
      <c r="M4598" s="1" t="s">
        <v>5590</v>
      </c>
      <c r="N4598">
        <v>98</v>
      </c>
      <c r="O4598">
        <v>99</v>
      </c>
      <c r="P4598">
        <v>100</v>
      </c>
      <c r="Q4598" t="s">
        <v>38</v>
      </c>
      <c r="R4598" t="s">
        <v>5590</v>
      </c>
    </row>
    <row r="4599" spans="1:18" x14ac:dyDescent="0.25">
      <c r="A4599" t="s">
        <v>5554</v>
      </c>
      <c r="B4599" t="str">
        <f>MID(Tableau1[[#This Row],[ID]],4,LEN(Tableau1[[#This Row],[ID]])-5)</f>
        <v>CM2</v>
      </c>
      <c r="C4599" t="s">
        <v>17472</v>
      </c>
      <c r="D4599">
        <v>0</v>
      </c>
      <c r="E4599">
        <v>10</v>
      </c>
      <c r="F4599">
        <v>205.14099999999999</v>
      </c>
      <c r="G4599">
        <v>6.3E-2</v>
      </c>
      <c r="H4599">
        <v>12.135999999999999</v>
      </c>
      <c r="I4599">
        <v>12.199</v>
      </c>
      <c r="J4599">
        <v>5.16435773424E-3</v>
      </c>
      <c r="K4599">
        <v>0.99483564226599996</v>
      </c>
      <c r="L4599">
        <v>1</v>
      </c>
      <c r="M4599" s="1" t="s">
        <v>98</v>
      </c>
      <c r="N4599">
        <v>99</v>
      </c>
      <c r="O4599">
        <v>101</v>
      </c>
      <c r="P4599">
        <v>101</v>
      </c>
      <c r="Q4599" t="s">
        <v>38</v>
      </c>
      <c r="R4599" t="s">
        <v>98</v>
      </c>
    </row>
    <row r="4600" spans="1:18" x14ac:dyDescent="0.25">
      <c r="A4600" t="s">
        <v>5554</v>
      </c>
      <c r="B4600" t="str">
        <f>MID(Tableau1[[#This Row],[ID]],4,LEN(Tableau1[[#This Row],[ID]])-5)</f>
        <v>CM2</v>
      </c>
      <c r="C4600" t="s">
        <v>17472</v>
      </c>
      <c r="D4600">
        <v>0</v>
      </c>
      <c r="E4600">
        <v>10</v>
      </c>
      <c r="F4600">
        <v>208.04300000000001</v>
      </c>
      <c r="G4600">
        <v>17.628</v>
      </c>
      <c r="H4600">
        <v>2.839</v>
      </c>
      <c r="I4600">
        <v>20.466999999999999</v>
      </c>
      <c r="J4600">
        <v>0.86128890409000003</v>
      </c>
      <c r="K4600">
        <v>0.13871109591</v>
      </c>
      <c r="L4600">
        <v>12</v>
      </c>
      <c r="M4600" s="1" t="s">
        <v>5591</v>
      </c>
      <c r="N4600">
        <v>103</v>
      </c>
      <c r="O4600">
        <v>111</v>
      </c>
      <c r="P4600">
        <v>111</v>
      </c>
      <c r="Q4600" t="s">
        <v>18</v>
      </c>
      <c r="R4600" t="s">
        <v>5592</v>
      </c>
    </row>
    <row r="4601" spans="1:18" x14ac:dyDescent="0.25">
      <c r="A4601" t="s">
        <v>5554</v>
      </c>
      <c r="B4601" t="str">
        <f>MID(Tableau1[[#This Row],[ID]],4,LEN(Tableau1[[#This Row],[ID]])-5)</f>
        <v>CM2</v>
      </c>
      <c r="C4601" t="s">
        <v>17472</v>
      </c>
      <c r="D4601">
        <v>0</v>
      </c>
      <c r="E4601">
        <v>10</v>
      </c>
      <c r="F4601">
        <v>229.02500000000001</v>
      </c>
      <c r="G4601">
        <v>10.827</v>
      </c>
      <c r="H4601">
        <v>3.3540000000000001</v>
      </c>
      <c r="I4601">
        <v>14.180999999999999</v>
      </c>
      <c r="J4601">
        <v>0.76348635498200002</v>
      </c>
      <c r="K4601">
        <v>0.23651364501800001</v>
      </c>
      <c r="L4601">
        <v>40</v>
      </c>
      <c r="M4601" s="1" t="s">
        <v>5593</v>
      </c>
      <c r="N4601">
        <v>111</v>
      </c>
      <c r="O4601">
        <v>151</v>
      </c>
      <c r="P4601">
        <v>151</v>
      </c>
      <c r="Q4601" t="s">
        <v>21</v>
      </c>
      <c r="R4601" t="s">
        <v>5594</v>
      </c>
    </row>
    <row r="4602" spans="1:18" x14ac:dyDescent="0.25">
      <c r="A4602" t="s">
        <v>5554</v>
      </c>
      <c r="B4602" t="str">
        <f>MID(Tableau1[[#This Row],[ID]],4,LEN(Tableau1[[#This Row],[ID]])-5)</f>
        <v>CM2</v>
      </c>
      <c r="C4602" t="s">
        <v>17472</v>
      </c>
      <c r="D4602">
        <v>0</v>
      </c>
      <c r="E4602">
        <v>10</v>
      </c>
      <c r="F4602">
        <v>242.20699999999999</v>
      </c>
      <c r="G4602">
        <v>1.3580000000000001</v>
      </c>
      <c r="H4602">
        <v>2.355</v>
      </c>
      <c r="I4602">
        <v>3.7130000000000001</v>
      </c>
      <c r="J4602">
        <v>0.36574198761100002</v>
      </c>
      <c r="K4602">
        <v>0.63425801238900004</v>
      </c>
      <c r="L4602">
        <v>0</v>
      </c>
      <c r="N4602">
        <v>151</v>
      </c>
      <c r="O4602">
        <v>145</v>
      </c>
      <c r="P4602">
        <v>145</v>
      </c>
      <c r="Q4602" t="s">
        <v>21</v>
      </c>
      <c r="R4602" t="s">
        <v>303</v>
      </c>
    </row>
    <row r="4603" spans="1:18" x14ac:dyDescent="0.25">
      <c r="A4603" t="s">
        <v>5554</v>
      </c>
      <c r="B4603" t="str">
        <f>MID(Tableau1[[#This Row],[ID]],4,LEN(Tableau1[[#This Row],[ID]])-5)</f>
        <v>CM2</v>
      </c>
      <c r="C4603" t="s">
        <v>17472</v>
      </c>
      <c r="D4603">
        <v>0</v>
      </c>
      <c r="E4603">
        <v>10</v>
      </c>
      <c r="F4603">
        <v>246.357</v>
      </c>
      <c r="G4603">
        <v>8.6739999999999995</v>
      </c>
      <c r="H4603">
        <v>2.7919999999999998</v>
      </c>
      <c r="I4603">
        <v>11.465999999999999</v>
      </c>
      <c r="J4603">
        <v>0.756497470783</v>
      </c>
      <c r="K4603">
        <v>0.243502529217</v>
      </c>
      <c r="L4603">
        <v>28</v>
      </c>
      <c r="M4603" s="1" t="s">
        <v>5595</v>
      </c>
      <c r="N4603">
        <v>145</v>
      </c>
      <c r="O4603">
        <v>173</v>
      </c>
      <c r="P4603">
        <v>173</v>
      </c>
      <c r="Q4603" t="s">
        <v>21</v>
      </c>
      <c r="R4603" t="s">
        <v>5596</v>
      </c>
    </row>
    <row r="4604" spans="1:18" x14ac:dyDescent="0.25">
      <c r="A4604" t="s">
        <v>5554</v>
      </c>
      <c r="B4604" t="str">
        <f>MID(Tableau1[[#This Row],[ID]],4,LEN(Tableau1[[#This Row],[ID]])-5)</f>
        <v>CM2</v>
      </c>
      <c r="C4604" t="s">
        <v>17472</v>
      </c>
      <c r="D4604">
        <v>0</v>
      </c>
      <c r="E4604">
        <v>10</v>
      </c>
      <c r="F4604">
        <v>267.52600000000001</v>
      </c>
      <c r="G4604">
        <v>0.125</v>
      </c>
      <c r="H4604">
        <v>12.494999999999999</v>
      </c>
      <c r="I4604">
        <v>12.62</v>
      </c>
      <c r="J4604">
        <v>9.9049128367700006E-3</v>
      </c>
      <c r="K4604">
        <v>0.99009508716299999</v>
      </c>
      <c r="L4604">
        <v>1</v>
      </c>
      <c r="M4604" s="1" t="s">
        <v>28</v>
      </c>
      <c r="N4604">
        <v>173</v>
      </c>
      <c r="O4604">
        <v>174</v>
      </c>
      <c r="P4604">
        <v>174</v>
      </c>
      <c r="Q4604" t="s">
        <v>21</v>
      </c>
      <c r="R4604" t="s">
        <v>29</v>
      </c>
    </row>
    <row r="4605" spans="1:18" x14ac:dyDescent="0.25">
      <c r="A4605" t="s">
        <v>5554</v>
      </c>
      <c r="B4605" t="str">
        <f>MID(Tableau1[[#This Row],[ID]],4,LEN(Tableau1[[#This Row],[ID]])-5)</f>
        <v>CM2</v>
      </c>
      <c r="C4605" t="s">
        <v>17472</v>
      </c>
      <c r="D4605">
        <v>0</v>
      </c>
      <c r="E4605">
        <v>10</v>
      </c>
      <c r="F4605">
        <v>288.63299999999998</v>
      </c>
      <c r="G4605">
        <v>2.044</v>
      </c>
      <c r="H4605">
        <v>20.981999999999999</v>
      </c>
      <c r="I4605">
        <v>23.026</v>
      </c>
      <c r="J4605">
        <v>8.8769217406399994E-2</v>
      </c>
      <c r="K4605">
        <v>0.91123078259400003</v>
      </c>
      <c r="L4605">
        <v>2</v>
      </c>
      <c r="M4605" s="1" t="s">
        <v>5597</v>
      </c>
      <c r="N4605">
        <v>174</v>
      </c>
      <c r="O4605">
        <v>178</v>
      </c>
      <c r="P4605">
        <v>178</v>
      </c>
      <c r="Q4605" t="s">
        <v>21</v>
      </c>
      <c r="R4605" t="s">
        <v>5597</v>
      </c>
    </row>
    <row r="4606" spans="1:18" x14ac:dyDescent="0.25">
      <c r="A4606" t="s">
        <v>5554</v>
      </c>
      <c r="B4606" t="str">
        <f>MID(Tableau1[[#This Row],[ID]],4,LEN(Tableau1[[#This Row],[ID]])-5)</f>
        <v>CM2</v>
      </c>
      <c r="C4606" t="s">
        <v>17472</v>
      </c>
      <c r="D4606">
        <v>0</v>
      </c>
      <c r="E4606">
        <v>10</v>
      </c>
      <c r="F4606">
        <v>292.61099999999999</v>
      </c>
      <c r="G4606">
        <v>0.23400000000000001</v>
      </c>
      <c r="H4606">
        <v>1.9339999999999999</v>
      </c>
      <c r="I4606">
        <v>2.1680000000000001</v>
      </c>
      <c r="J4606">
        <v>0.10793357933599999</v>
      </c>
      <c r="K4606">
        <v>0.89206642066399999</v>
      </c>
      <c r="L4606">
        <v>0</v>
      </c>
      <c r="N4606">
        <v>178</v>
      </c>
      <c r="O4606">
        <v>176</v>
      </c>
      <c r="P4606">
        <v>176</v>
      </c>
      <c r="Q4606" t="s">
        <v>21</v>
      </c>
      <c r="R4606" t="s">
        <v>61</v>
      </c>
    </row>
    <row r="4607" spans="1:18" x14ac:dyDescent="0.25">
      <c r="A4607" t="s">
        <v>5554</v>
      </c>
      <c r="B4607" t="str">
        <f>MID(Tableau1[[#This Row],[ID]],4,LEN(Tableau1[[#This Row],[ID]])-5)</f>
        <v>CM2</v>
      </c>
      <c r="C4607" t="s">
        <v>17472</v>
      </c>
      <c r="D4607">
        <v>0</v>
      </c>
      <c r="E4607">
        <v>10</v>
      </c>
      <c r="F4607">
        <v>294.76400000000001</v>
      </c>
      <c r="G4607">
        <v>7.8E-2</v>
      </c>
      <c r="H4607">
        <v>1.919</v>
      </c>
      <c r="I4607">
        <v>1.9970000000000001</v>
      </c>
      <c r="J4607">
        <v>3.90585878818E-2</v>
      </c>
      <c r="K4607">
        <v>0.96094141211799999</v>
      </c>
      <c r="L4607">
        <v>1</v>
      </c>
      <c r="M4607" s="1" t="s">
        <v>28</v>
      </c>
      <c r="N4607">
        <v>176</v>
      </c>
      <c r="O4607">
        <v>177</v>
      </c>
      <c r="P4607">
        <v>177</v>
      </c>
      <c r="Q4607" t="s">
        <v>21</v>
      </c>
      <c r="R4607" t="s">
        <v>29</v>
      </c>
    </row>
    <row r="4608" spans="1:18" x14ac:dyDescent="0.25">
      <c r="A4608" t="s">
        <v>5554</v>
      </c>
      <c r="B4608" t="str">
        <f>MID(Tableau1[[#This Row],[ID]],4,LEN(Tableau1[[#This Row],[ID]])-5)</f>
        <v>CM2</v>
      </c>
      <c r="C4608" t="s">
        <v>17472</v>
      </c>
      <c r="D4608">
        <v>0</v>
      </c>
      <c r="E4608">
        <v>10</v>
      </c>
      <c r="F4608">
        <v>303.99900000000002</v>
      </c>
      <c r="G4608">
        <v>3.448</v>
      </c>
      <c r="H4608">
        <v>9.157</v>
      </c>
      <c r="I4608">
        <v>12.605</v>
      </c>
      <c r="J4608">
        <v>0.27354224514100001</v>
      </c>
      <c r="K4608">
        <v>0.72645775485899999</v>
      </c>
      <c r="L4608">
        <v>3</v>
      </c>
      <c r="M4608" s="1" t="s">
        <v>1491</v>
      </c>
      <c r="N4608">
        <v>178</v>
      </c>
      <c r="O4608">
        <v>180</v>
      </c>
      <c r="P4608">
        <v>180</v>
      </c>
      <c r="Q4608" t="s">
        <v>21</v>
      </c>
      <c r="R4608" t="s">
        <v>5598</v>
      </c>
    </row>
    <row r="4609" spans="1:18" x14ac:dyDescent="0.25">
      <c r="A4609" t="s">
        <v>5554</v>
      </c>
      <c r="B4609" t="str">
        <f>MID(Tableau1[[#This Row],[ID]],4,LEN(Tableau1[[#This Row],[ID]])-5)</f>
        <v>CM2</v>
      </c>
      <c r="C4609" t="s">
        <v>17472</v>
      </c>
      <c r="D4609">
        <v>0</v>
      </c>
      <c r="E4609">
        <v>10</v>
      </c>
      <c r="F4609">
        <v>310.94099999999997</v>
      </c>
      <c r="G4609">
        <v>3.23</v>
      </c>
      <c r="H4609">
        <v>3.4940000000000002</v>
      </c>
      <c r="I4609">
        <v>6.7240000000000002</v>
      </c>
      <c r="J4609">
        <v>0.480368828079</v>
      </c>
      <c r="K4609">
        <v>0.51963117192099995</v>
      </c>
      <c r="L4609">
        <v>6</v>
      </c>
      <c r="M4609" s="1" t="s">
        <v>5599</v>
      </c>
      <c r="N4609">
        <v>180</v>
      </c>
      <c r="O4609">
        <v>186</v>
      </c>
      <c r="P4609">
        <v>186</v>
      </c>
      <c r="Q4609" t="s">
        <v>21</v>
      </c>
      <c r="R4609" t="s">
        <v>5600</v>
      </c>
    </row>
    <row r="4610" spans="1:18" x14ac:dyDescent="0.25">
      <c r="A4610" t="s">
        <v>5554</v>
      </c>
      <c r="B4610" t="str">
        <f>MID(Tableau1[[#This Row],[ID]],4,LEN(Tableau1[[#This Row],[ID]])-5)</f>
        <v>CM2</v>
      </c>
      <c r="C4610" t="s">
        <v>17472</v>
      </c>
      <c r="D4610">
        <v>0</v>
      </c>
      <c r="E4610">
        <v>10</v>
      </c>
      <c r="F4610">
        <v>316.339</v>
      </c>
      <c r="G4610">
        <v>9.4E-2</v>
      </c>
      <c r="H4610">
        <v>2.1680000000000001</v>
      </c>
      <c r="I4610">
        <v>2.262</v>
      </c>
      <c r="J4610">
        <v>4.1556145004399997E-2</v>
      </c>
      <c r="K4610">
        <v>0.95844385499600004</v>
      </c>
      <c r="L4610">
        <v>1</v>
      </c>
      <c r="M4610" s="1" t="s">
        <v>28</v>
      </c>
      <c r="N4610">
        <v>186</v>
      </c>
      <c r="O4610">
        <v>187</v>
      </c>
      <c r="P4610">
        <v>187</v>
      </c>
      <c r="Q4610" t="s">
        <v>21</v>
      </c>
      <c r="R4610" t="s">
        <v>29</v>
      </c>
    </row>
    <row r="4611" spans="1:18" x14ac:dyDescent="0.25">
      <c r="A4611" t="s">
        <v>5554</v>
      </c>
      <c r="B4611" t="str">
        <f>MID(Tableau1[[#This Row],[ID]],4,LEN(Tableau1[[#This Row],[ID]])-5)</f>
        <v>CM2</v>
      </c>
      <c r="C4611" t="s">
        <v>17472</v>
      </c>
      <c r="D4611">
        <v>0</v>
      </c>
      <c r="E4611">
        <v>10</v>
      </c>
      <c r="F4611">
        <v>319.80200000000002</v>
      </c>
      <c r="G4611">
        <v>2.7149999999999999</v>
      </c>
      <c r="H4611">
        <v>3.3690000000000002</v>
      </c>
      <c r="I4611">
        <v>6.0839999999999996</v>
      </c>
      <c r="J4611">
        <v>0.44625246548300002</v>
      </c>
      <c r="K4611">
        <v>0.55374753451699998</v>
      </c>
      <c r="L4611">
        <v>4</v>
      </c>
      <c r="M4611" s="1" t="s">
        <v>495</v>
      </c>
      <c r="N4611">
        <v>187</v>
      </c>
      <c r="O4611">
        <v>191</v>
      </c>
      <c r="P4611">
        <v>191</v>
      </c>
      <c r="Q4611" t="s">
        <v>21</v>
      </c>
      <c r="R4611" t="s">
        <v>5601</v>
      </c>
    </row>
    <row r="4612" spans="1:18" x14ac:dyDescent="0.25">
      <c r="A4612" t="s">
        <v>5554</v>
      </c>
      <c r="B4612" t="str">
        <f>MID(Tableau1[[#This Row],[ID]],4,LEN(Tableau1[[#This Row],[ID]])-5)</f>
        <v>CM2</v>
      </c>
      <c r="C4612" t="s">
        <v>17472</v>
      </c>
      <c r="D4612">
        <v>0</v>
      </c>
      <c r="E4612">
        <v>10</v>
      </c>
      <c r="F4612">
        <v>325.85500000000002</v>
      </c>
      <c r="G4612">
        <v>3.3849999999999998</v>
      </c>
      <c r="H4612">
        <v>3.3380000000000001</v>
      </c>
      <c r="I4612">
        <v>6.7229999999999999</v>
      </c>
      <c r="J4612">
        <v>0.50349546333499995</v>
      </c>
      <c r="K4612">
        <v>0.496504536665</v>
      </c>
      <c r="L4612">
        <v>7</v>
      </c>
      <c r="M4612" s="1" t="s">
        <v>5602</v>
      </c>
      <c r="N4612">
        <v>191</v>
      </c>
      <c r="O4612">
        <v>198</v>
      </c>
      <c r="P4612">
        <v>198</v>
      </c>
      <c r="Q4612" t="s">
        <v>21</v>
      </c>
      <c r="R4612" t="s">
        <v>5603</v>
      </c>
    </row>
    <row r="4613" spans="1:18" x14ac:dyDescent="0.25">
      <c r="A4613" t="s">
        <v>5554</v>
      </c>
      <c r="B4613" t="str">
        <f>MID(Tableau1[[#This Row],[ID]],4,LEN(Tableau1[[#This Row],[ID]])-5)</f>
        <v>CM2</v>
      </c>
      <c r="C4613" t="s">
        <v>17472</v>
      </c>
      <c r="D4613">
        <v>0</v>
      </c>
      <c r="E4613">
        <v>10</v>
      </c>
      <c r="F4613">
        <v>336.16699999999997</v>
      </c>
      <c r="G4613">
        <v>1.3260000000000001</v>
      </c>
      <c r="H4613">
        <v>6.9269999999999996</v>
      </c>
      <c r="I4613">
        <v>8.2530000000000001</v>
      </c>
      <c r="J4613">
        <v>0.16066884769199999</v>
      </c>
      <c r="K4613">
        <v>0.83933115230800004</v>
      </c>
      <c r="L4613">
        <v>0</v>
      </c>
      <c r="N4613">
        <v>198</v>
      </c>
      <c r="O4613">
        <v>177</v>
      </c>
      <c r="P4613">
        <v>177</v>
      </c>
      <c r="Q4613" t="s">
        <v>38</v>
      </c>
      <c r="R4613" t="s">
        <v>2731</v>
      </c>
    </row>
    <row r="4614" spans="1:18" x14ac:dyDescent="0.25">
      <c r="A4614" t="s">
        <v>5554</v>
      </c>
      <c r="B4614" t="str">
        <f>MID(Tableau1[[#This Row],[ID]],4,LEN(Tableau1[[#This Row],[ID]])-5)</f>
        <v>CM2</v>
      </c>
      <c r="C4614" t="s">
        <v>17472</v>
      </c>
      <c r="D4614">
        <v>0</v>
      </c>
      <c r="E4614">
        <v>10</v>
      </c>
      <c r="F4614">
        <v>404.495</v>
      </c>
      <c r="G4614">
        <v>9.4E-2</v>
      </c>
      <c r="H4614">
        <v>67.001999999999995</v>
      </c>
      <c r="I4614">
        <v>67.096000000000004</v>
      </c>
      <c r="J4614">
        <v>1.4009777035899999E-3</v>
      </c>
      <c r="K4614">
        <v>0.99859902229599995</v>
      </c>
      <c r="L4614">
        <v>1</v>
      </c>
      <c r="M4614" s="1" t="s">
        <v>4006</v>
      </c>
      <c r="N4614">
        <v>177</v>
      </c>
      <c r="O4614">
        <v>178</v>
      </c>
      <c r="P4614">
        <v>178</v>
      </c>
      <c r="Q4614" t="s">
        <v>18</v>
      </c>
      <c r="R4614" t="s">
        <v>4006</v>
      </c>
    </row>
    <row r="4615" spans="1:18" x14ac:dyDescent="0.25">
      <c r="A4615" t="s">
        <v>5554</v>
      </c>
      <c r="B4615" t="str">
        <f>MID(Tableau1[[#This Row],[ID]],4,LEN(Tableau1[[#This Row],[ID]])-5)</f>
        <v>CM2</v>
      </c>
      <c r="C4615" t="s">
        <v>17472</v>
      </c>
      <c r="D4615">
        <v>0</v>
      </c>
      <c r="E4615">
        <v>10</v>
      </c>
      <c r="F4615">
        <v>406.64800000000002</v>
      </c>
      <c r="G4615">
        <v>0.14000000000000001</v>
      </c>
      <c r="H4615">
        <v>2.0590000000000002</v>
      </c>
      <c r="I4615">
        <v>2.1989999999999998</v>
      </c>
      <c r="J4615">
        <v>6.3665302410200006E-2</v>
      </c>
      <c r="K4615">
        <v>0.93633469758999999</v>
      </c>
      <c r="L4615">
        <v>0</v>
      </c>
      <c r="N4615">
        <v>178</v>
      </c>
      <c r="O4615">
        <v>177</v>
      </c>
      <c r="P4615">
        <v>177</v>
      </c>
      <c r="Q4615" t="s">
        <v>21</v>
      </c>
      <c r="R4615" t="s">
        <v>47</v>
      </c>
    </row>
    <row r="4616" spans="1:18" x14ac:dyDescent="0.25">
      <c r="A4616" t="s">
        <v>5554</v>
      </c>
      <c r="B4616" t="str">
        <f>MID(Tableau1[[#This Row],[ID]],4,LEN(Tableau1[[#This Row],[ID]])-5)</f>
        <v>CM2</v>
      </c>
      <c r="C4616" t="s">
        <v>17472</v>
      </c>
      <c r="D4616">
        <v>0</v>
      </c>
      <c r="E4616">
        <v>10</v>
      </c>
      <c r="F4616">
        <v>409.51799999999997</v>
      </c>
      <c r="G4616">
        <v>1.1080000000000001</v>
      </c>
      <c r="H4616">
        <v>2.73</v>
      </c>
      <c r="I4616">
        <v>3.8380000000000001</v>
      </c>
      <c r="J4616">
        <v>0.28869202709699998</v>
      </c>
      <c r="K4616">
        <v>0.71130797290299996</v>
      </c>
      <c r="L4616">
        <v>0</v>
      </c>
      <c r="N4616">
        <v>177</v>
      </c>
      <c r="O4616">
        <v>177</v>
      </c>
      <c r="P4616">
        <v>177</v>
      </c>
      <c r="Q4616" t="s">
        <v>18</v>
      </c>
      <c r="R4616" t="s">
        <v>5604</v>
      </c>
    </row>
    <row r="4617" spans="1:18" x14ac:dyDescent="0.25">
      <c r="A4617" t="s">
        <v>5554</v>
      </c>
      <c r="B4617" t="str">
        <f>MID(Tableau1[[#This Row],[ID]],4,LEN(Tableau1[[#This Row],[ID]])-5)</f>
        <v>CM2</v>
      </c>
      <c r="C4617" t="s">
        <v>17472</v>
      </c>
      <c r="D4617">
        <v>0</v>
      </c>
      <c r="E4617">
        <v>10</v>
      </c>
      <c r="F4617">
        <v>412.34199999999998</v>
      </c>
      <c r="G4617">
        <v>2.7919999999999998</v>
      </c>
      <c r="H4617">
        <v>1.716</v>
      </c>
      <c r="I4617">
        <v>4.508</v>
      </c>
      <c r="J4617">
        <v>0.61934338953000001</v>
      </c>
      <c r="K4617">
        <v>0.38065661046999999</v>
      </c>
      <c r="L4617">
        <v>0</v>
      </c>
      <c r="N4617">
        <v>177</v>
      </c>
      <c r="O4617">
        <v>177</v>
      </c>
      <c r="P4617">
        <v>177</v>
      </c>
      <c r="Q4617" t="s">
        <v>18</v>
      </c>
      <c r="R4617" t="s">
        <v>5605</v>
      </c>
    </row>
    <row r="4618" spans="1:18" x14ac:dyDescent="0.25">
      <c r="A4618" t="s">
        <v>5554</v>
      </c>
      <c r="B4618" t="str">
        <f>MID(Tableau1[[#This Row],[ID]],4,LEN(Tableau1[[#This Row],[ID]])-5)</f>
        <v>CM2</v>
      </c>
      <c r="C4618" t="s">
        <v>17472</v>
      </c>
      <c r="D4618">
        <v>0</v>
      </c>
      <c r="E4618">
        <v>10</v>
      </c>
      <c r="F4618">
        <v>420.92200000000003</v>
      </c>
      <c r="G4618">
        <v>0</v>
      </c>
      <c r="H4618">
        <v>5.7880000000000003</v>
      </c>
      <c r="I4618">
        <v>5.7880000000000003</v>
      </c>
      <c r="J4618">
        <v>0</v>
      </c>
      <c r="K4618">
        <v>1</v>
      </c>
      <c r="L4618">
        <v>1</v>
      </c>
      <c r="M4618" s="1" t="s">
        <v>2381</v>
      </c>
      <c r="N4618">
        <v>177</v>
      </c>
      <c r="O4618">
        <v>178</v>
      </c>
      <c r="P4618">
        <v>178</v>
      </c>
      <c r="Q4618" t="s">
        <v>18</v>
      </c>
      <c r="R4618" t="s">
        <v>2381</v>
      </c>
    </row>
    <row r="4619" spans="1:18" x14ac:dyDescent="0.25">
      <c r="A4619" t="s">
        <v>5554</v>
      </c>
      <c r="B4619" t="str">
        <f>MID(Tableau1[[#This Row],[ID]],4,LEN(Tableau1[[#This Row],[ID]])-5)</f>
        <v>CM2</v>
      </c>
      <c r="C4619" t="s">
        <v>17472</v>
      </c>
      <c r="D4619">
        <v>0</v>
      </c>
      <c r="E4619">
        <v>10</v>
      </c>
      <c r="F4619">
        <v>422.48200000000003</v>
      </c>
      <c r="G4619">
        <v>2.4809999999999999</v>
      </c>
      <c r="H4619">
        <v>1.56</v>
      </c>
      <c r="I4619">
        <v>4.0410000000000004</v>
      </c>
      <c r="J4619">
        <v>0.61395694135099999</v>
      </c>
      <c r="K4619">
        <v>0.38604305864900001</v>
      </c>
      <c r="L4619">
        <v>1</v>
      </c>
      <c r="M4619" s="1" t="s">
        <v>28</v>
      </c>
      <c r="N4619">
        <v>178</v>
      </c>
      <c r="O4619">
        <v>177</v>
      </c>
      <c r="P4619">
        <v>177</v>
      </c>
      <c r="Q4619" t="s">
        <v>18</v>
      </c>
      <c r="R4619" t="s">
        <v>3424</v>
      </c>
    </row>
    <row r="4620" spans="1:18" x14ac:dyDescent="0.25">
      <c r="A4620" t="s">
        <v>5554</v>
      </c>
      <c r="B4620" t="str">
        <f>MID(Tableau1[[#This Row],[ID]],4,LEN(Tableau1[[#This Row],[ID]])-5)</f>
        <v>CM2</v>
      </c>
      <c r="C4620" t="s">
        <v>17472</v>
      </c>
      <c r="D4620">
        <v>0</v>
      </c>
      <c r="E4620">
        <v>10</v>
      </c>
      <c r="F4620">
        <v>428.97199999999998</v>
      </c>
      <c r="G4620">
        <v>0.14000000000000001</v>
      </c>
      <c r="H4620">
        <v>4.0090000000000003</v>
      </c>
      <c r="I4620">
        <v>4.149</v>
      </c>
      <c r="J4620">
        <v>3.3743070619399997E-2</v>
      </c>
      <c r="K4620">
        <v>0.96625692938100005</v>
      </c>
      <c r="L4620">
        <v>1</v>
      </c>
      <c r="M4620" s="1" t="s">
        <v>28</v>
      </c>
      <c r="N4620">
        <v>177</v>
      </c>
      <c r="O4620">
        <v>178</v>
      </c>
      <c r="P4620">
        <v>178</v>
      </c>
      <c r="Q4620" t="s">
        <v>18</v>
      </c>
      <c r="R4620" t="s">
        <v>29</v>
      </c>
    </row>
    <row r="4621" spans="1:18" x14ac:dyDescent="0.25">
      <c r="A4621" t="s">
        <v>5554</v>
      </c>
      <c r="B4621" t="str">
        <f>MID(Tableau1[[#This Row],[ID]],4,LEN(Tableau1[[#This Row],[ID]])-5)</f>
        <v>CM2</v>
      </c>
      <c r="C4621" t="s">
        <v>17472</v>
      </c>
      <c r="D4621">
        <v>0</v>
      </c>
      <c r="E4621">
        <v>10</v>
      </c>
      <c r="F4621">
        <v>431.21800000000002</v>
      </c>
      <c r="G4621">
        <v>1.3260000000000001</v>
      </c>
      <c r="H4621">
        <v>2.1059999999999999</v>
      </c>
      <c r="I4621">
        <v>3.4319999999999999</v>
      </c>
      <c r="J4621">
        <v>0.38636363636400001</v>
      </c>
      <c r="K4621">
        <v>0.61363636363600005</v>
      </c>
      <c r="L4621">
        <v>0</v>
      </c>
      <c r="N4621">
        <v>178</v>
      </c>
      <c r="O4621">
        <v>174</v>
      </c>
      <c r="P4621">
        <v>174</v>
      </c>
      <c r="Q4621" t="s">
        <v>21</v>
      </c>
      <c r="R4621" t="s">
        <v>277</v>
      </c>
    </row>
    <row r="4622" spans="1:18" x14ac:dyDescent="0.25">
      <c r="A4622" t="s">
        <v>5554</v>
      </c>
      <c r="B4622" t="str">
        <f>MID(Tableau1[[#This Row],[ID]],4,LEN(Tableau1[[#This Row],[ID]])-5)</f>
        <v>CM2</v>
      </c>
      <c r="C4622" t="s">
        <v>17472</v>
      </c>
      <c r="D4622">
        <v>0</v>
      </c>
      <c r="E4622">
        <v>10</v>
      </c>
      <c r="F4622">
        <v>438.83100000000002</v>
      </c>
      <c r="G4622">
        <v>1.794</v>
      </c>
      <c r="H4622">
        <v>6.2869999999999999</v>
      </c>
      <c r="I4622">
        <v>8.0809999999999995</v>
      </c>
      <c r="J4622">
        <v>0.22200222744699999</v>
      </c>
      <c r="K4622">
        <v>0.77799777255299996</v>
      </c>
      <c r="L4622">
        <v>1</v>
      </c>
      <c r="M4622" s="1" t="s">
        <v>5606</v>
      </c>
      <c r="N4622">
        <v>174</v>
      </c>
      <c r="O4622">
        <v>177</v>
      </c>
      <c r="P4622">
        <v>177</v>
      </c>
      <c r="Q4622" t="s">
        <v>18</v>
      </c>
      <c r="R4622" t="s">
        <v>5607</v>
      </c>
    </row>
    <row r="4623" spans="1:18" x14ac:dyDescent="0.25">
      <c r="A4623" t="s">
        <v>5554</v>
      </c>
      <c r="B4623" t="str">
        <f>MID(Tableau1[[#This Row],[ID]],4,LEN(Tableau1[[#This Row],[ID]])-5)</f>
        <v>CM2</v>
      </c>
      <c r="C4623" t="s">
        <v>17472</v>
      </c>
      <c r="D4623">
        <v>0</v>
      </c>
      <c r="E4623">
        <v>10</v>
      </c>
      <c r="F4623">
        <v>443.37099999999998</v>
      </c>
      <c r="G4623">
        <v>2.698</v>
      </c>
      <c r="H4623">
        <v>2.746</v>
      </c>
      <c r="I4623">
        <v>5.444</v>
      </c>
      <c r="J4623">
        <v>0.49559147685499999</v>
      </c>
      <c r="K4623">
        <v>0.50440852314499995</v>
      </c>
      <c r="L4623">
        <v>3</v>
      </c>
      <c r="M4623" s="1" t="s">
        <v>1491</v>
      </c>
      <c r="N4623">
        <v>177</v>
      </c>
      <c r="O4623">
        <v>180</v>
      </c>
      <c r="P4623">
        <v>180</v>
      </c>
      <c r="Q4623" t="s">
        <v>18</v>
      </c>
      <c r="R4623" t="s">
        <v>5608</v>
      </c>
    </row>
    <row r="4624" spans="1:18" x14ac:dyDescent="0.25">
      <c r="A4624" t="s">
        <v>5554</v>
      </c>
      <c r="B4624" t="str">
        <f>MID(Tableau1[[#This Row],[ID]],4,LEN(Tableau1[[#This Row],[ID]])-5)</f>
        <v>CM2</v>
      </c>
      <c r="C4624" t="s">
        <v>17472</v>
      </c>
      <c r="D4624">
        <v>0</v>
      </c>
      <c r="E4624">
        <v>10</v>
      </c>
      <c r="F4624">
        <v>452.09100000000001</v>
      </c>
      <c r="G4624">
        <v>2.7610000000000001</v>
      </c>
      <c r="H4624">
        <v>6.0220000000000002</v>
      </c>
      <c r="I4624">
        <v>8.7829999999999995</v>
      </c>
      <c r="J4624">
        <v>0.31435728111099998</v>
      </c>
      <c r="K4624">
        <v>0.68564271888899997</v>
      </c>
      <c r="L4624">
        <v>7</v>
      </c>
      <c r="M4624" s="1" t="s">
        <v>5609</v>
      </c>
      <c r="N4624">
        <v>180</v>
      </c>
      <c r="O4624">
        <v>187</v>
      </c>
      <c r="P4624">
        <v>187</v>
      </c>
      <c r="Q4624" t="s">
        <v>18</v>
      </c>
      <c r="R4624" t="s">
        <v>5610</v>
      </c>
    </row>
    <row r="4625" spans="1:18" x14ac:dyDescent="0.25">
      <c r="A4625" t="s">
        <v>5554</v>
      </c>
      <c r="B4625" t="str">
        <f>MID(Tableau1[[#This Row],[ID]],4,LEN(Tableau1[[#This Row],[ID]])-5)</f>
        <v>CM2</v>
      </c>
      <c r="C4625" t="s">
        <v>17472</v>
      </c>
      <c r="D4625">
        <v>0</v>
      </c>
      <c r="E4625">
        <v>10</v>
      </c>
      <c r="F4625">
        <v>461.13900000000001</v>
      </c>
      <c r="G4625">
        <v>1.498</v>
      </c>
      <c r="H4625">
        <v>6.2869999999999999</v>
      </c>
      <c r="I4625">
        <v>7.7850000000000001</v>
      </c>
      <c r="J4625">
        <v>0.19242132305699999</v>
      </c>
      <c r="K4625">
        <v>0.80757867694300001</v>
      </c>
      <c r="L4625">
        <v>7</v>
      </c>
      <c r="M4625" s="1" t="s">
        <v>5611</v>
      </c>
      <c r="N4625">
        <v>187</v>
      </c>
      <c r="O4625">
        <v>194</v>
      </c>
      <c r="P4625">
        <v>194</v>
      </c>
      <c r="Q4625" t="s">
        <v>18</v>
      </c>
      <c r="R4625" t="s">
        <v>5611</v>
      </c>
    </row>
    <row r="4626" spans="1:18" x14ac:dyDescent="0.25">
      <c r="A4626" t="s">
        <v>5554</v>
      </c>
      <c r="B4626" t="str">
        <f>MID(Tableau1[[#This Row],[ID]],4,LEN(Tableau1[[#This Row],[ID]])-5)</f>
        <v>CM2</v>
      </c>
      <c r="C4626" t="s">
        <v>17472</v>
      </c>
      <c r="D4626">
        <v>0</v>
      </c>
      <c r="E4626">
        <v>10</v>
      </c>
      <c r="F4626">
        <v>466.80200000000002</v>
      </c>
      <c r="G4626">
        <v>2.153</v>
      </c>
      <c r="H4626">
        <v>4.165</v>
      </c>
      <c r="I4626">
        <v>6.3179999999999996</v>
      </c>
      <c r="J4626">
        <v>0.34077239632799999</v>
      </c>
      <c r="K4626">
        <v>0.65922760367199995</v>
      </c>
      <c r="L4626">
        <v>1</v>
      </c>
      <c r="M4626" s="1" t="s">
        <v>28</v>
      </c>
      <c r="N4626">
        <v>194</v>
      </c>
      <c r="O4626">
        <v>187</v>
      </c>
      <c r="P4626">
        <v>187</v>
      </c>
      <c r="Q4626" t="s">
        <v>21</v>
      </c>
      <c r="R4626" t="s">
        <v>5612</v>
      </c>
    </row>
    <row r="4627" spans="1:18" x14ac:dyDescent="0.25">
      <c r="A4627" t="s">
        <v>5554</v>
      </c>
      <c r="B4627" t="str">
        <f>MID(Tableau1[[#This Row],[ID]],4,LEN(Tableau1[[#This Row],[ID]])-5)</f>
        <v>CM2</v>
      </c>
      <c r="C4627" t="s">
        <v>17472</v>
      </c>
      <c r="D4627">
        <v>0</v>
      </c>
      <c r="E4627">
        <v>10</v>
      </c>
      <c r="F4627">
        <v>477.81599999999997</v>
      </c>
      <c r="G4627">
        <v>0.28000000000000003</v>
      </c>
      <c r="H4627">
        <v>8.8610000000000007</v>
      </c>
      <c r="I4627">
        <v>9.141</v>
      </c>
      <c r="J4627">
        <v>3.0631221967000001E-2</v>
      </c>
      <c r="K4627">
        <v>0.96936877803300003</v>
      </c>
      <c r="L4627">
        <v>1</v>
      </c>
      <c r="M4627" s="1" t="s">
        <v>3273</v>
      </c>
      <c r="N4627">
        <v>187</v>
      </c>
      <c r="O4627">
        <v>188</v>
      </c>
      <c r="P4627">
        <v>188</v>
      </c>
      <c r="Q4627" t="s">
        <v>18</v>
      </c>
      <c r="R4627" t="s">
        <v>3273</v>
      </c>
    </row>
    <row r="4628" spans="1:18" x14ac:dyDescent="0.25">
      <c r="A4628" t="s">
        <v>5554</v>
      </c>
      <c r="B4628" t="str">
        <f>MID(Tableau1[[#This Row],[ID]],4,LEN(Tableau1[[#This Row],[ID]])-5)</f>
        <v>CM2</v>
      </c>
      <c r="C4628" t="s">
        <v>17472</v>
      </c>
      <c r="D4628">
        <v>0</v>
      </c>
      <c r="E4628">
        <v>10</v>
      </c>
      <c r="F4628">
        <v>479.65600000000001</v>
      </c>
      <c r="G4628">
        <v>0.14099999999999999</v>
      </c>
      <c r="H4628">
        <v>1.56</v>
      </c>
      <c r="I4628">
        <v>1.7010000000000001</v>
      </c>
      <c r="J4628">
        <v>8.2892416225699997E-2</v>
      </c>
      <c r="K4628">
        <v>0.91710758377400003</v>
      </c>
      <c r="L4628">
        <v>0</v>
      </c>
      <c r="N4628">
        <v>188</v>
      </c>
      <c r="O4628">
        <v>187</v>
      </c>
      <c r="P4628">
        <v>187</v>
      </c>
      <c r="Q4628" t="s">
        <v>21</v>
      </c>
      <c r="R4628" t="s">
        <v>47</v>
      </c>
    </row>
    <row r="4629" spans="1:18" x14ac:dyDescent="0.25">
      <c r="A4629" t="s">
        <v>5554</v>
      </c>
      <c r="B4629" t="str">
        <f>MID(Tableau1[[#This Row],[ID]],4,LEN(Tableau1[[#This Row],[ID]])-5)</f>
        <v>CM2</v>
      </c>
      <c r="C4629" t="s">
        <v>17472</v>
      </c>
      <c r="D4629">
        <v>0</v>
      </c>
      <c r="E4629">
        <v>10</v>
      </c>
      <c r="F4629">
        <v>484.19600000000003</v>
      </c>
      <c r="G4629">
        <v>1.264</v>
      </c>
      <c r="H4629">
        <v>4.399</v>
      </c>
      <c r="I4629">
        <v>5.6630000000000003</v>
      </c>
      <c r="J4629">
        <v>0.22320324916100001</v>
      </c>
      <c r="K4629">
        <v>0.77679675083900002</v>
      </c>
      <c r="L4629">
        <v>0</v>
      </c>
      <c r="N4629">
        <v>187</v>
      </c>
      <c r="O4629">
        <v>180</v>
      </c>
      <c r="P4629">
        <v>180</v>
      </c>
      <c r="Q4629" t="s">
        <v>38</v>
      </c>
      <c r="R4629" t="s">
        <v>1021</v>
      </c>
    </row>
    <row r="4630" spans="1:18" x14ac:dyDescent="0.25">
      <c r="A4630" t="s">
        <v>5554</v>
      </c>
      <c r="B4630" t="str">
        <f>MID(Tableau1[[#This Row],[ID]],4,LEN(Tableau1[[#This Row],[ID]])-5)</f>
        <v>CM2</v>
      </c>
      <c r="C4630" t="s">
        <v>17472</v>
      </c>
      <c r="D4630">
        <v>0</v>
      </c>
      <c r="E4630">
        <v>10</v>
      </c>
      <c r="F4630">
        <v>488.50200000000001</v>
      </c>
      <c r="G4630">
        <v>1.56</v>
      </c>
      <c r="H4630">
        <v>3.0419999999999998</v>
      </c>
      <c r="I4630">
        <v>4.6020000000000003</v>
      </c>
      <c r="J4630">
        <v>0.33898305084699998</v>
      </c>
      <c r="K4630">
        <v>0.66101694915300002</v>
      </c>
      <c r="L4630">
        <v>0</v>
      </c>
      <c r="N4630">
        <v>180</v>
      </c>
      <c r="O4630">
        <v>180</v>
      </c>
      <c r="P4630">
        <v>180</v>
      </c>
      <c r="Q4630" t="s">
        <v>18</v>
      </c>
      <c r="R4630" t="s">
        <v>5613</v>
      </c>
    </row>
    <row r="4631" spans="1:18" x14ac:dyDescent="0.25">
      <c r="A4631" t="s">
        <v>5554</v>
      </c>
      <c r="B4631" t="str">
        <f>MID(Tableau1[[#This Row],[ID]],4,LEN(Tableau1[[#This Row],[ID]])-5)</f>
        <v>CM2</v>
      </c>
      <c r="C4631" t="s">
        <v>17472</v>
      </c>
      <c r="D4631">
        <v>0</v>
      </c>
      <c r="E4631">
        <v>10</v>
      </c>
      <c r="F4631">
        <v>491.93400000000003</v>
      </c>
      <c r="G4631">
        <v>0.79500000000000004</v>
      </c>
      <c r="H4631">
        <v>1.8720000000000001</v>
      </c>
      <c r="I4631">
        <v>2.6669999999999998</v>
      </c>
      <c r="J4631">
        <v>0.29808773903300001</v>
      </c>
      <c r="K4631">
        <v>0.70191226096699999</v>
      </c>
      <c r="L4631">
        <v>6</v>
      </c>
      <c r="M4631" s="1" t="s">
        <v>5614</v>
      </c>
      <c r="N4631">
        <v>180</v>
      </c>
      <c r="O4631">
        <v>186</v>
      </c>
      <c r="P4631">
        <v>186</v>
      </c>
      <c r="Q4631" t="s">
        <v>18</v>
      </c>
      <c r="R4631" t="s">
        <v>5614</v>
      </c>
    </row>
    <row r="4632" spans="1:18" x14ac:dyDescent="0.25">
      <c r="A4632" t="s">
        <v>5554</v>
      </c>
      <c r="B4632" t="str">
        <f>MID(Tableau1[[#This Row],[ID]],4,LEN(Tableau1[[#This Row],[ID]])-5)</f>
        <v>CM2</v>
      </c>
      <c r="C4632" t="s">
        <v>17472</v>
      </c>
      <c r="D4632">
        <v>0</v>
      </c>
      <c r="E4632">
        <v>10</v>
      </c>
      <c r="F4632">
        <v>504.55399999999997</v>
      </c>
      <c r="G4632">
        <v>7.8E-2</v>
      </c>
      <c r="H4632">
        <v>11.824999999999999</v>
      </c>
      <c r="I4632">
        <v>11.903</v>
      </c>
      <c r="J4632">
        <v>6.5529698395399997E-3</v>
      </c>
      <c r="K4632">
        <v>0.99344703016000002</v>
      </c>
      <c r="L4632">
        <v>1</v>
      </c>
      <c r="M4632" s="1" t="s">
        <v>28</v>
      </c>
      <c r="N4632">
        <v>186</v>
      </c>
      <c r="O4632">
        <v>187</v>
      </c>
      <c r="P4632">
        <v>187</v>
      </c>
      <c r="Q4632" t="s">
        <v>18</v>
      </c>
      <c r="R4632" t="s">
        <v>29</v>
      </c>
    </row>
    <row r="4633" spans="1:18" x14ac:dyDescent="0.25">
      <c r="A4633" t="s">
        <v>5554</v>
      </c>
      <c r="B4633" t="str">
        <f>MID(Tableau1[[#This Row],[ID]],4,LEN(Tableau1[[#This Row],[ID]])-5)</f>
        <v>CM2</v>
      </c>
      <c r="C4633" t="s">
        <v>17472</v>
      </c>
      <c r="D4633">
        <v>0</v>
      </c>
      <c r="E4633">
        <v>10</v>
      </c>
      <c r="F4633">
        <v>513.16499999999996</v>
      </c>
      <c r="G4633">
        <v>0.20300000000000001</v>
      </c>
      <c r="H4633">
        <v>8.5329999999999995</v>
      </c>
      <c r="I4633">
        <v>8.7360000000000007</v>
      </c>
      <c r="J4633">
        <v>2.3237179487199999E-2</v>
      </c>
      <c r="K4633">
        <v>0.97676282051300001</v>
      </c>
      <c r="L4633">
        <v>2</v>
      </c>
      <c r="M4633" s="1" t="s">
        <v>5615</v>
      </c>
      <c r="N4633">
        <v>187</v>
      </c>
      <c r="O4633">
        <v>189</v>
      </c>
      <c r="P4633">
        <v>189</v>
      </c>
      <c r="Q4633" t="s">
        <v>18</v>
      </c>
      <c r="R4633" t="s">
        <v>5615</v>
      </c>
    </row>
    <row r="4634" spans="1:18" x14ac:dyDescent="0.25">
      <c r="A4634" t="s">
        <v>5554</v>
      </c>
      <c r="B4634" t="str">
        <f>MID(Tableau1[[#This Row],[ID]],4,LEN(Tableau1[[#This Row],[ID]])-5)</f>
        <v>CM2</v>
      </c>
      <c r="C4634" t="s">
        <v>17472</v>
      </c>
      <c r="D4634">
        <v>0</v>
      </c>
      <c r="E4634">
        <v>10</v>
      </c>
      <c r="F4634">
        <v>515.053</v>
      </c>
      <c r="G4634">
        <v>0.90500000000000003</v>
      </c>
      <c r="H4634">
        <v>1.6850000000000001</v>
      </c>
      <c r="I4634">
        <v>2.59</v>
      </c>
      <c r="J4634">
        <v>0.34942084942099999</v>
      </c>
      <c r="K4634">
        <v>0.65057915057899995</v>
      </c>
      <c r="L4634">
        <v>1</v>
      </c>
      <c r="M4634" s="1" t="s">
        <v>28</v>
      </c>
      <c r="N4634">
        <v>189</v>
      </c>
      <c r="O4634">
        <v>187</v>
      </c>
      <c r="P4634">
        <v>187</v>
      </c>
      <c r="Q4634" t="s">
        <v>21</v>
      </c>
      <c r="R4634" t="s">
        <v>5396</v>
      </c>
    </row>
    <row r="4635" spans="1:18" x14ac:dyDescent="0.25">
      <c r="A4635" t="s">
        <v>5554</v>
      </c>
      <c r="B4635" t="str">
        <f>MID(Tableau1[[#This Row],[ID]],4,LEN(Tableau1[[#This Row],[ID]])-5)</f>
        <v>CM2</v>
      </c>
      <c r="C4635" t="s">
        <v>17472</v>
      </c>
      <c r="D4635">
        <v>0</v>
      </c>
      <c r="E4635">
        <v>10</v>
      </c>
      <c r="F4635">
        <v>519.59299999999996</v>
      </c>
      <c r="G4635">
        <v>1.4510000000000001</v>
      </c>
      <c r="H4635">
        <v>3.6349999999999998</v>
      </c>
      <c r="I4635">
        <v>5.0860000000000003</v>
      </c>
      <c r="J4635">
        <v>0.28529296107000002</v>
      </c>
      <c r="K4635">
        <v>0.71470703892999998</v>
      </c>
      <c r="L4635">
        <v>0</v>
      </c>
      <c r="N4635">
        <v>187</v>
      </c>
      <c r="O4635">
        <v>187</v>
      </c>
      <c r="P4635">
        <v>187</v>
      </c>
      <c r="Q4635" t="s">
        <v>18</v>
      </c>
      <c r="R4635" t="s">
        <v>5616</v>
      </c>
    </row>
    <row r="4636" spans="1:18" x14ac:dyDescent="0.25">
      <c r="A4636" t="s">
        <v>5554</v>
      </c>
      <c r="B4636" t="str">
        <f>MID(Tableau1[[#This Row],[ID]],4,LEN(Tableau1[[#This Row],[ID]])-5)</f>
        <v>CM2</v>
      </c>
      <c r="C4636" t="s">
        <v>17472</v>
      </c>
      <c r="D4636">
        <v>0</v>
      </c>
      <c r="E4636">
        <v>10</v>
      </c>
      <c r="F4636">
        <v>524.77200000000005</v>
      </c>
      <c r="G4636">
        <v>0.88900000000000001</v>
      </c>
      <c r="H4636">
        <v>3.7280000000000002</v>
      </c>
      <c r="I4636">
        <v>4.617</v>
      </c>
      <c r="J4636">
        <v>0.19254927442100001</v>
      </c>
      <c r="K4636">
        <v>0.80745072557899999</v>
      </c>
      <c r="L4636">
        <v>5</v>
      </c>
      <c r="M4636" s="1" t="s">
        <v>5617</v>
      </c>
      <c r="N4636">
        <v>187</v>
      </c>
      <c r="O4636">
        <v>192</v>
      </c>
      <c r="P4636">
        <v>192</v>
      </c>
      <c r="Q4636" t="s">
        <v>18</v>
      </c>
      <c r="R4636" t="s">
        <v>5617</v>
      </c>
    </row>
    <row r="4637" spans="1:18" x14ac:dyDescent="0.25">
      <c r="A4637" t="s">
        <v>5554</v>
      </c>
      <c r="B4637" t="str">
        <f>MID(Tableau1[[#This Row],[ID]],4,LEN(Tableau1[[#This Row],[ID]])-5)</f>
        <v>CM2</v>
      </c>
      <c r="C4637" t="s">
        <v>17472</v>
      </c>
      <c r="D4637">
        <v>0</v>
      </c>
      <c r="E4637">
        <v>10</v>
      </c>
      <c r="F4637">
        <v>527.471</v>
      </c>
      <c r="G4637">
        <v>0.23400000000000001</v>
      </c>
      <c r="H4637">
        <v>1.81</v>
      </c>
      <c r="I4637">
        <v>2.044</v>
      </c>
      <c r="J4637">
        <v>0.114481409002</v>
      </c>
      <c r="K4637">
        <v>0.88551859099800001</v>
      </c>
      <c r="L4637">
        <v>2</v>
      </c>
      <c r="M4637" s="1" t="s">
        <v>5307</v>
      </c>
      <c r="N4637">
        <v>192</v>
      </c>
      <c r="O4637">
        <v>186</v>
      </c>
      <c r="P4637">
        <v>194</v>
      </c>
      <c r="Q4637" t="s">
        <v>18</v>
      </c>
      <c r="R4637" t="s">
        <v>5307</v>
      </c>
    </row>
    <row r="4638" spans="1:18" x14ac:dyDescent="0.25">
      <c r="A4638" t="s">
        <v>5554</v>
      </c>
      <c r="B4638" t="str">
        <f>MID(Tableau1[[#This Row],[ID]],4,LEN(Tableau1[[#This Row],[ID]])-5)</f>
        <v>CM2</v>
      </c>
      <c r="C4638" t="s">
        <v>17472</v>
      </c>
      <c r="D4638">
        <v>0</v>
      </c>
      <c r="E4638">
        <v>10</v>
      </c>
      <c r="F4638">
        <v>532.52499999999998</v>
      </c>
      <c r="G4638">
        <v>0.73299999999999998</v>
      </c>
      <c r="H4638">
        <v>4.82</v>
      </c>
      <c r="I4638">
        <v>5.5529999999999999</v>
      </c>
      <c r="J4638">
        <v>0.13200072033099999</v>
      </c>
      <c r="K4638">
        <v>0.86799927966900003</v>
      </c>
      <c r="L4638">
        <v>1</v>
      </c>
      <c r="M4638" s="1" t="s">
        <v>28</v>
      </c>
      <c r="N4638">
        <v>187</v>
      </c>
      <c r="O4638">
        <v>187</v>
      </c>
      <c r="P4638">
        <v>194</v>
      </c>
      <c r="Q4638" t="s">
        <v>38</v>
      </c>
      <c r="R4638" t="s">
        <v>1697</v>
      </c>
    </row>
    <row r="4639" spans="1:18" x14ac:dyDescent="0.25">
      <c r="A4639" t="s">
        <v>5554</v>
      </c>
      <c r="B4639" t="str">
        <f>MID(Tableau1[[#This Row],[ID]],4,LEN(Tableau1[[#This Row],[ID]])-5)</f>
        <v>CM2</v>
      </c>
      <c r="C4639" t="s">
        <v>17472</v>
      </c>
      <c r="D4639">
        <v>0</v>
      </c>
      <c r="E4639">
        <v>10</v>
      </c>
      <c r="F4639">
        <v>535.55200000000002</v>
      </c>
      <c r="G4639">
        <v>9.2999999999999999E-2</v>
      </c>
      <c r="H4639">
        <v>2.294</v>
      </c>
      <c r="I4639">
        <v>2.387</v>
      </c>
      <c r="J4639">
        <v>3.8961038960999998E-2</v>
      </c>
      <c r="K4639">
        <v>0.96103896103899999</v>
      </c>
      <c r="L4639">
        <v>0</v>
      </c>
      <c r="N4639">
        <v>187</v>
      </c>
      <c r="O4639">
        <v>186</v>
      </c>
      <c r="P4639">
        <v>193</v>
      </c>
      <c r="Q4639" t="s">
        <v>38</v>
      </c>
      <c r="R4639" t="s">
        <v>47</v>
      </c>
    </row>
    <row r="4640" spans="1:18" x14ac:dyDescent="0.25">
      <c r="A4640" t="s">
        <v>5554</v>
      </c>
      <c r="B4640" t="str">
        <f>MID(Tableau1[[#This Row],[ID]],4,LEN(Tableau1[[#This Row],[ID]])-5)</f>
        <v>CM2</v>
      </c>
      <c r="C4640" t="s">
        <v>17472</v>
      </c>
      <c r="D4640">
        <v>0</v>
      </c>
      <c r="E4640">
        <v>10</v>
      </c>
      <c r="F4640">
        <v>537.59500000000003</v>
      </c>
      <c r="G4640">
        <v>9.4E-2</v>
      </c>
      <c r="H4640">
        <v>1.95</v>
      </c>
      <c r="I4640">
        <v>2.044</v>
      </c>
      <c r="J4640">
        <v>4.5988258317E-2</v>
      </c>
      <c r="K4640">
        <v>0.95401174168299996</v>
      </c>
      <c r="L4640">
        <v>1</v>
      </c>
      <c r="M4640" s="1" t="s">
        <v>28</v>
      </c>
      <c r="N4640">
        <v>186</v>
      </c>
      <c r="O4640">
        <v>187</v>
      </c>
      <c r="P4640">
        <v>194</v>
      </c>
      <c r="Q4640" t="s">
        <v>38</v>
      </c>
      <c r="R4640" t="s">
        <v>29</v>
      </c>
    </row>
    <row r="4641" spans="1:18" x14ac:dyDescent="0.25">
      <c r="A4641" t="s">
        <v>5554</v>
      </c>
      <c r="B4641" t="str">
        <f>MID(Tableau1[[#This Row],[ID]],4,LEN(Tableau1[[#This Row],[ID]])-5)</f>
        <v>CM2</v>
      </c>
      <c r="C4641" t="s">
        <v>17472</v>
      </c>
      <c r="D4641">
        <v>0</v>
      </c>
      <c r="E4641">
        <v>10</v>
      </c>
      <c r="F4641">
        <v>540.60599999999999</v>
      </c>
      <c r="G4641">
        <v>0.125</v>
      </c>
      <c r="H4641">
        <v>2.9169999999999998</v>
      </c>
      <c r="I4641">
        <v>3.0419999999999998</v>
      </c>
      <c r="J4641">
        <v>4.1091387245199999E-2</v>
      </c>
      <c r="K4641">
        <v>0.95890861275499994</v>
      </c>
      <c r="L4641">
        <v>0</v>
      </c>
      <c r="N4641">
        <v>187</v>
      </c>
      <c r="O4641">
        <v>186</v>
      </c>
      <c r="P4641">
        <v>193</v>
      </c>
      <c r="Q4641" t="s">
        <v>38</v>
      </c>
      <c r="R4641" t="s">
        <v>47</v>
      </c>
    </row>
    <row r="4642" spans="1:18" x14ac:dyDescent="0.25">
      <c r="A4642" t="s">
        <v>5554</v>
      </c>
      <c r="B4642" t="str">
        <f>MID(Tableau1[[#This Row],[ID]],4,LEN(Tableau1[[#This Row],[ID]])-5)</f>
        <v>CM2</v>
      </c>
      <c r="C4642" t="s">
        <v>17472</v>
      </c>
      <c r="D4642">
        <v>0</v>
      </c>
      <c r="E4642">
        <v>10</v>
      </c>
      <c r="F4642">
        <v>544.38099999999997</v>
      </c>
      <c r="G4642">
        <v>0.125</v>
      </c>
      <c r="H4642">
        <v>3.65</v>
      </c>
      <c r="I4642">
        <v>3.7749999999999999</v>
      </c>
      <c r="J4642">
        <v>3.3112582781499998E-2</v>
      </c>
      <c r="K4642">
        <v>0.96688741721899996</v>
      </c>
      <c r="L4642">
        <v>1</v>
      </c>
      <c r="M4642" s="1" t="s">
        <v>28</v>
      </c>
      <c r="N4642">
        <v>186</v>
      </c>
      <c r="O4642">
        <v>186</v>
      </c>
      <c r="P4642">
        <v>194</v>
      </c>
      <c r="Q4642" t="s">
        <v>38</v>
      </c>
      <c r="R4642" t="s">
        <v>29</v>
      </c>
    </row>
    <row r="4643" spans="1:18" x14ac:dyDescent="0.25">
      <c r="A4643" t="s">
        <v>5554</v>
      </c>
      <c r="B4643" t="str">
        <f>MID(Tableau1[[#This Row],[ID]],4,LEN(Tableau1[[#This Row],[ID]])-5)</f>
        <v>CM2</v>
      </c>
      <c r="C4643" t="s">
        <v>17472</v>
      </c>
      <c r="D4643">
        <v>0</v>
      </c>
      <c r="E4643">
        <v>10</v>
      </c>
      <c r="F4643">
        <v>553.05499999999995</v>
      </c>
      <c r="G4643">
        <v>0.125</v>
      </c>
      <c r="H4643">
        <v>8.5489999999999995</v>
      </c>
      <c r="I4643">
        <v>8.6739999999999995</v>
      </c>
      <c r="J4643">
        <v>1.44108830989E-2</v>
      </c>
      <c r="K4643">
        <v>0.98558911690100004</v>
      </c>
      <c r="L4643">
        <v>1</v>
      </c>
      <c r="M4643" s="1" t="s">
        <v>28</v>
      </c>
      <c r="N4643">
        <v>186</v>
      </c>
      <c r="O4643">
        <v>187</v>
      </c>
      <c r="P4643">
        <v>187</v>
      </c>
      <c r="Q4643" t="s">
        <v>38</v>
      </c>
      <c r="R4643" t="s">
        <v>29</v>
      </c>
    </row>
    <row r="4644" spans="1:18" x14ac:dyDescent="0.25">
      <c r="A4644" t="s">
        <v>5554</v>
      </c>
      <c r="B4644" t="str">
        <f>MID(Tableau1[[#This Row],[ID]],4,LEN(Tableau1[[#This Row],[ID]])-5)</f>
        <v>CM2</v>
      </c>
      <c r="C4644" t="s">
        <v>17472</v>
      </c>
      <c r="D4644">
        <v>0</v>
      </c>
      <c r="E4644">
        <v>10</v>
      </c>
      <c r="F4644">
        <v>562.08699999999999</v>
      </c>
      <c r="G4644">
        <v>0.26600000000000001</v>
      </c>
      <c r="H4644">
        <v>8.907</v>
      </c>
      <c r="I4644">
        <v>9.173</v>
      </c>
      <c r="J4644">
        <v>2.8998146735000001E-2</v>
      </c>
      <c r="K4644">
        <v>0.97100185326499999</v>
      </c>
      <c r="L4644">
        <v>2</v>
      </c>
      <c r="M4644" s="1" t="s">
        <v>5615</v>
      </c>
      <c r="N4644">
        <v>187</v>
      </c>
      <c r="O4644">
        <v>189</v>
      </c>
      <c r="P4644">
        <v>189</v>
      </c>
      <c r="Q4644" t="s">
        <v>38</v>
      </c>
      <c r="R4644" t="s">
        <v>5615</v>
      </c>
    </row>
    <row r="4645" spans="1:18" x14ac:dyDescent="0.25">
      <c r="A4645" t="s">
        <v>5554</v>
      </c>
      <c r="B4645" t="str">
        <f>MID(Tableau1[[#This Row],[ID]],4,LEN(Tableau1[[#This Row],[ID]])-5)</f>
        <v>CM2</v>
      </c>
      <c r="C4645" t="s">
        <v>17472</v>
      </c>
      <c r="D4645">
        <v>0</v>
      </c>
      <c r="E4645">
        <v>10</v>
      </c>
      <c r="F4645">
        <v>565.14499999999998</v>
      </c>
      <c r="G4645">
        <v>0.874</v>
      </c>
      <c r="H4645">
        <v>2.7919999999999998</v>
      </c>
      <c r="I4645">
        <v>3.6659999999999999</v>
      </c>
      <c r="J4645">
        <v>0.23840698308800001</v>
      </c>
      <c r="K4645">
        <v>0.76159301691199999</v>
      </c>
      <c r="L4645">
        <v>5</v>
      </c>
      <c r="M4645" s="1" t="s">
        <v>5618</v>
      </c>
      <c r="N4645">
        <v>189</v>
      </c>
      <c r="O4645">
        <v>194</v>
      </c>
      <c r="P4645">
        <v>194</v>
      </c>
      <c r="Q4645" t="s">
        <v>38</v>
      </c>
      <c r="R4645" t="s">
        <v>5618</v>
      </c>
    </row>
    <row r="4646" spans="1:18" x14ac:dyDescent="0.25">
      <c r="A4646" t="s">
        <v>5554</v>
      </c>
      <c r="B4646" t="str">
        <f>MID(Tableau1[[#This Row],[ID]],4,LEN(Tableau1[[#This Row],[ID]])-5)</f>
        <v>CM2</v>
      </c>
      <c r="C4646" t="s">
        <v>17472</v>
      </c>
      <c r="D4646">
        <v>0</v>
      </c>
      <c r="E4646">
        <v>10</v>
      </c>
      <c r="F4646">
        <v>568.04700000000003</v>
      </c>
      <c r="G4646">
        <v>5.46</v>
      </c>
      <c r="H4646">
        <v>2.028</v>
      </c>
      <c r="I4646">
        <v>7.4880000000000004</v>
      </c>
      <c r="J4646">
        <v>0.72916666666700003</v>
      </c>
      <c r="K4646">
        <v>0.27083333333300003</v>
      </c>
      <c r="L4646">
        <v>10</v>
      </c>
      <c r="M4646" s="1" t="s">
        <v>5619</v>
      </c>
      <c r="N4646">
        <v>194</v>
      </c>
      <c r="O4646">
        <v>197</v>
      </c>
      <c r="P4646">
        <v>197</v>
      </c>
      <c r="Q4646" t="s">
        <v>38</v>
      </c>
      <c r="R4646" t="s">
        <v>5620</v>
      </c>
    </row>
    <row r="4647" spans="1:18" x14ac:dyDescent="0.25">
      <c r="A4647" t="s">
        <v>5554</v>
      </c>
      <c r="B4647" t="str">
        <f>MID(Tableau1[[#This Row],[ID]],4,LEN(Tableau1[[#This Row],[ID]])-5)</f>
        <v>CM2</v>
      </c>
      <c r="C4647" t="s">
        <v>17472</v>
      </c>
      <c r="D4647">
        <v>0</v>
      </c>
      <c r="E4647">
        <v>10</v>
      </c>
      <c r="F4647">
        <v>605.90800000000002</v>
      </c>
      <c r="G4647">
        <v>2.512</v>
      </c>
      <c r="H4647">
        <v>32.401000000000003</v>
      </c>
      <c r="I4647">
        <v>34.912999999999997</v>
      </c>
      <c r="J4647">
        <v>7.1950276401300001E-2</v>
      </c>
      <c r="K4647">
        <v>0.92804972359899995</v>
      </c>
      <c r="L4647">
        <v>0</v>
      </c>
      <c r="N4647">
        <v>197</v>
      </c>
      <c r="O4647">
        <v>197</v>
      </c>
      <c r="P4647">
        <v>197</v>
      </c>
      <c r="Q4647" t="s">
        <v>38</v>
      </c>
      <c r="R4647" t="s">
        <v>5621</v>
      </c>
    </row>
    <row r="4648" spans="1:18" x14ac:dyDescent="0.25">
      <c r="A4648" t="s">
        <v>5554</v>
      </c>
      <c r="B4648" t="str">
        <f>MID(Tableau1[[#This Row],[ID]],4,LEN(Tableau1[[#This Row],[ID]])-5)</f>
        <v>CM2</v>
      </c>
      <c r="C4648" t="s">
        <v>17472</v>
      </c>
      <c r="D4648">
        <v>0</v>
      </c>
      <c r="E4648">
        <v>10</v>
      </c>
      <c r="F4648">
        <v>612.08600000000001</v>
      </c>
      <c r="G4648">
        <v>1.1539999999999999</v>
      </c>
      <c r="H4648">
        <v>3.6659999999999999</v>
      </c>
      <c r="I4648">
        <v>4.82</v>
      </c>
      <c r="J4648">
        <v>0.239419087137</v>
      </c>
      <c r="K4648">
        <v>0.760580912863</v>
      </c>
      <c r="L4648">
        <v>0</v>
      </c>
      <c r="N4648">
        <v>197</v>
      </c>
      <c r="O4648">
        <v>197</v>
      </c>
      <c r="P4648">
        <v>197</v>
      </c>
      <c r="Q4648" t="s">
        <v>38</v>
      </c>
      <c r="R4648" t="s">
        <v>5622</v>
      </c>
    </row>
    <row r="4649" spans="1:18" x14ac:dyDescent="0.25">
      <c r="A4649" t="s">
        <v>5554</v>
      </c>
      <c r="B4649" t="str">
        <f>MID(Tableau1[[#This Row],[ID]],4,LEN(Tableau1[[#This Row],[ID]])-5)</f>
        <v>CM2</v>
      </c>
      <c r="C4649" t="s">
        <v>17472</v>
      </c>
      <c r="D4649">
        <v>0</v>
      </c>
      <c r="E4649">
        <v>10</v>
      </c>
      <c r="F4649">
        <v>619.55799999999999</v>
      </c>
      <c r="G4649">
        <v>0.26500000000000001</v>
      </c>
      <c r="H4649">
        <v>6.3179999999999996</v>
      </c>
      <c r="I4649">
        <v>6.5830000000000002</v>
      </c>
      <c r="J4649">
        <v>4.0255202795099997E-2</v>
      </c>
      <c r="K4649">
        <v>0.95974479720500006</v>
      </c>
      <c r="L4649">
        <v>0</v>
      </c>
      <c r="M4649" s="1" t="s">
        <v>5623</v>
      </c>
      <c r="N4649">
        <v>197</v>
      </c>
      <c r="O4649">
        <v>199</v>
      </c>
      <c r="P4649">
        <v>199</v>
      </c>
      <c r="Q4649" t="s">
        <v>38</v>
      </c>
      <c r="R4649" t="s">
        <v>5623</v>
      </c>
    </row>
    <row r="4650" spans="1:18" x14ac:dyDescent="0.25">
      <c r="A4650" t="s">
        <v>5554</v>
      </c>
      <c r="B4650" t="str">
        <f>MID(Tableau1[[#This Row],[ID]],4,LEN(Tableau1[[#This Row],[ID]])-5)</f>
        <v>CM2</v>
      </c>
      <c r="C4650" t="s">
        <v>17472</v>
      </c>
      <c r="D4650">
        <v>0</v>
      </c>
      <c r="E4650">
        <v>10</v>
      </c>
      <c r="F4650">
        <v>622.101</v>
      </c>
      <c r="G4650">
        <v>0.23400000000000001</v>
      </c>
      <c r="H4650">
        <v>2.278</v>
      </c>
      <c r="I4650">
        <v>2.512</v>
      </c>
      <c r="J4650">
        <v>9.3152866242000004E-2</v>
      </c>
      <c r="K4650">
        <v>0.90684713375799997</v>
      </c>
      <c r="L4650">
        <v>0</v>
      </c>
      <c r="N4650">
        <v>199</v>
      </c>
      <c r="O4650">
        <v>197</v>
      </c>
      <c r="P4650">
        <v>197</v>
      </c>
      <c r="Q4650" t="s">
        <v>38</v>
      </c>
      <c r="R4650" t="s">
        <v>61</v>
      </c>
    </row>
    <row r="4651" spans="1:18" x14ac:dyDescent="0.25">
      <c r="A4651" t="s">
        <v>5554</v>
      </c>
      <c r="B4651" t="str">
        <f>MID(Tableau1[[#This Row],[ID]],4,LEN(Tableau1[[#This Row],[ID]])-5)</f>
        <v>CM2</v>
      </c>
      <c r="C4651" t="s">
        <v>17472</v>
      </c>
      <c r="D4651">
        <v>0</v>
      </c>
      <c r="E4651">
        <v>10</v>
      </c>
      <c r="F4651">
        <v>625.76700000000005</v>
      </c>
      <c r="G4651">
        <v>0.14000000000000001</v>
      </c>
      <c r="H4651">
        <v>3.4319999999999999</v>
      </c>
      <c r="I4651">
        <v>3.5720000000000001</v>
      </c>
      <c r="J4651">
        <v>3.9193729003399999E-2</v>
      </c>
      <c r="K4651">
        <v>0.960806270997</v>
      </c>
      <c r="L4651">
        <v>1</v>
      </c>
      <c r="M4651" s="1" t="s">
        <v>28</v>
      </c>
      <c r="N4651">
        <v>197</v>
      </c>
      <c r="O4651">
        <v>198</v>
      </c>
      <c r="P4651">
        <v>198</v>
      </c>
      <c r="Q4651" t="s">
        <v>38</v>
      </c>
      <c r="R4651" t="s">
        <v>29</v>
      </c>
    </row>
    <row r="4652" spans="1:18" x14ac:dyDescent="0.25">
      <c r="A4652" t="s">
        <v>5554</v>
      </c>
      <c r="B4652" t="str">
        <f>MID(Tableau1[[#This Row],[ID]],4,LEN(Tableau1[[#This Row],[ID]])-5)</f>
        <v>CM2</v>
      </c>
      <c r="C4652" t="s">
        <v>17472</v>
      </c>
      <c r="D4652">
        <v>0</v>
      </c>
      <c r="E4652">
        <v>10</v>
      </c>
      <c r="F4652">
        <v>627.577</v>
      </c>
      <c r="G4652">
        <v>0.28000000000000003</v>
      </c>
      <c r="H4652">
        <v>1.67</v>
      </c>
      <c r="I4652">
        <v>1.95</v>
      </c>
      <c r="J4652">
        <v>0.14358974359000001</v>
      </c>
      <c r="K4652">
        <v>0.85641025641000001</v>
      </c>
      <c r="L4652">
        <v>0</v>
      </c>
      <c r="M4652" s="1" t="s">
        <v>5623</v>
      </c>
      <c r="N4652">
        <v>198</v>
      </c>
      <c r="O4652">
        <v>200</v>
      </c>
      <c r="P4652">
        <v>200</v>
      </c>
      <c r="Q4652" t="s">
        <v>38</v>
      </c>
      <c r="R4652" t="s">
        <v>5623</v>
      </c>
    </row>
    <row r="4653" spans="1:18" x14ac:dyDescent="0.25">
      <c r="A4653" t="s">
        <v>5554</v>
      </c>
      <c r="B4653" t="str">
        <f>MID(Tableau1[[#This Row],[ID]],4,LEN(Tableau1[[#This Row],[ID]])-5)</f>
        <v>CM2</v>
      </c>
      <c r="C4653" t="s">
        <v>17472</v>
      </c>
      <c r="D4653">
        <v>0</v>
      </c>
      <c r="E4653">
        <v>10</v>
      </c>
      <c r="F4653">
        <v>629.48</v>
      </c>
      <c r="G4653">
        <v>0.29599999999999999</v>
      </c>
      <c r="H4653">
        <v>1.623</v>
      </c>
      <c r="I4653">
        <v>1.919</v>
      </c>
      <c r="J4653">
        <v>0.15424700364800001</v>
      </c>
      <c r="K4653">
        <v>0.84575299635199996</v>
      </c>
      <c r="L4653">
        <v>0</v>
      </c>
      <c r="N4653">
        <v>200</v>
      </c>
      <c r="O4653">
        <v>198</v>
      </c>
      <c r="P4653">
        <v>198</v>
      </c>
      <c r="Q4653" t="s">
        <v>38</v>
      </c>
      <c r="R4653" t="s">
        <v>61</v>
      </c>
    </row>
    <row r="4654" spans="1:18" x14ac:dyDescent="0.25">
      <c r="A4654" t="s">
        <v>5554</v>
      </c>
      <c r="B4654" t="str">
        <f>MID(Tableau1[[#This Row],[ID]],4,LEN(Tableau1[[#This Row],[ID]])-5)</f>
        <v>CM2</v>
      </c>
      <c r="C4654" t="s">
        <v>17472</v>
      </c>
      <c r="D4654">
        <v>0</v>
      </c>
      <c r="E4654">
        <v>10</v>
      </c>
      <c r="F4654">
        <v>634.56500000000005</v>
      </c>
      <c r="G4654">
        <v>0.437</v>
      </c>
      <c r="H4654">
        <v>4.7889999999999997</v>
      </c>
      <c r="I4654">
        <v>5.226</v>
      </c>
      <c r="J4654">
        <v>8.3620359739800004E-2</v>
      </c>
      <c r="K4654">
        <v>0.91637964025999996</v>
      </c>
      <c r="L4654">
        <v>0</v>
      </c>
      <c r="M4654" s="1" t="s">
        <v>5623</v>
      </c>
      <c r="N4654">
        <v>198</v>
      </c>
      <c r="O4654">
        <v>200</v>
      </c>
      <c r="P4654">
        <v>200</v>
      </c>
      <c r="Q4654" t="s">
        <v>38</v>
      </c>
      <c r="R4654" t="s">
        <v>5623</v>
      </c>
    </row>
    <row r="4655" spans="1:18" x14ac:dyDescent="0.25">
      <c r="A4655" t="s">
        <v>5554</v>
      </c>
      <c r="B4655" t="str">
        <f>MID(Tableau1[[#This Row],[ID]],4,LEN(Tableau1[[#This Row],[ID]])-5)</f>
        <v>CM2</v>
      </c>
      <c r="C4655" t="s">
        <v>17472</v>
      </c>
      <c r="D4655">
        <v>0</v>
      </c>
      <c r="E4655">
        <v>10</v>
      </c>
      <c r="F4655">
        <v>638.90200000000004</v>
      </c>
      <c r="G4655">
        <v>3.198</v>
      </c>
      <c r="H4655">
        <v>3.9</v>
      </c>
      <c r="I4655">
        <v>7.0979999999999999</v>
      </c>
      <c r="J4655">
        <v>0.45054945054899997</v>
      </c>
      <c r="K4655">
        <v>0.54945054945100003</v>
      </c>
      <c r="L4655">
        <v>1</v>
      </c>
      <c r="M4655" s="1" t="s">
        <v>28</v>
      </c>
      <c r="N4655">
        <v>200</v>
      </c>
      <c r="O4655">
        <v>201</v>
      </c>
      <c r="P4655">
        <v>201</v>
      </c>
      <c r="Q4655" t="s">
        <v>38</v>
      </c>
      <c r="R4655" t="s">
        <v>5624</v>
      </c>
    </row>
    <row r="4656" spans="1:18" x14ac:dyDescent="0.25">
      <c r="A4656" t="s">
        <v>5554</v>
      </c>
      <c r="B4656" t="str">
        <f>MID(Tableau1[[#This Row],[ID]],4,LEN(Tableau1[[#This Row],[ID]])-5)</f>
        <v>CM2</v>
      </c>
      <c r="C4656" t="s">
        <v>17472</v>
      </c>
      <c r="D4656">
        <v>0</v>
      </c>
      <c r="E4656">
        <v>10</v>
      </c>
      <c r="F4656">
        <v>663.73800000000006</v>
      </c>
      <c r="G4656">
        <v>3.1509999999999998</v>
      </c>
      <c r="H4656">
        <v>21.638000000000002</v>
      </c>
      <c r="I4656">
        <v>24.789000000000001</v>
      </c>
      <c r="J4656">
        <v>0.12711283230500001</v>
      </c>
      <c r="K4656">
        <v>0.87288716769499997</v>
      </c>
      <c r="L4656">
        <v>1</v>
      </c>
      <c r="M4656" s="1" t="s">
        <v>28</v>
      </c>
      <c r="N4656">
        <v>201</v>
      </c>
      <c r="O4656">
        <v>202</v>
      </c>
      <c r="P4656">
        <v>202</v>
      </c>
      <c r="Q4656" t="s">
        <v>38</v>
      </c>
      <c r="R4656" t="s">
        <v>5625</v>
      </c>
    </row>
    <row r="4657" spans="1:18" x14ac:dyDescent="0.25">
      <c r="A4657" t="s">
        <v>5554</v>
      </c>
      <c r="B4657" t="str">
        <f>MID(Tableau1[[#This Row],[ID]],4,LEN(Tableau1[[#This Row],[ID]])-5)</f>
        <v>CM2</v>
      </c>
      <c r="C4657" t="s">
        <v>17472</v>
      </c>
      <c r="D4657">
        <v>0</v>
      </c>
      <c r="E4657">
        <v>10</v>
      </c>
      <c r="F4657">
        <v>675.84299999999996</v>
      </c>
      <c r="G4657">
        <v>0.26600000000000001</v>
      </c>
      <c r="H4657">
        <v>8.9540000000000006</v>
      </c>
      <c r="I4657">
        <v>9.2200000000000006</v>
      </c>
      <c r="J4657">
        <v>2.88503253796E-2</v>
      </c>
      <c r="K4657">
        <v>0.97114967462000001</v>
      </c>
      <c r="L4657">
        <v>0</v>
      </c>
      <c r="M4657" s="1" t="s">
        <v>5626</v>
      </c>
      <c r="N4657">
        <v>202</v>
      </c>
      <c r="O4657">
        <v>204</v>
      </c>
      <c r="P4657">
        <v>204</v>
      </c>
      <c r="Q4657" t="s">
        <v>38</v>
      </c>
      <c r="R4657" t="s">
        <v>5626</v>
      </c>
    </row>
    <row r="4658" spans="1:18" x14ac:dyDescent="0.25">
      <c r="A4658" t="s">
        <v>5554</v>
      </c>
      <c r="B4658" t="str">
        <f>MID(Tableau1[[#This Row],[ID]],4,LEN(Tableau1[[#This Row],[ID]])-5)</f>
        <v>CM2</v>
      </c>
      <c r="C4658" t="s">
        <v>17472</v>
      </c>
      <c r="D4658">
        <v>0</v>
      </c>
      <c r="E4658">
        <v>10</v>
      </c>
      <c r="F4658">
        <v>677.99599999999998</v>
      </c>
      <c r="G4658">
        <v>7.3630000000000004</v>
      </c>
      <c r="H4658">
        <v>1.887</v>
      </c>
      <c r="I4658">
        <v>9.25</v>
      </c>
      <c r="J4658">
        <v>0.79600000000000004</v>
      </c>
      <c r="K4658">
        <v>0.20399999999999999</v>
      </c>
      <c r="L4658">
        <v>19</v>
      </c>
      <c r="M4658" s="1" t="s">
        <v>5627</v>
      </c>
      <c r="N4658">
        <v>204</v>
      </c>
      <c r="O4658">
        <v>223</v>
      </c>
      <c r="P4658">
        <v>223</v>
      </c>
      <c r="Q4658" t="s">
        <v>38</v>
      </c>
      <c r="R4658" t="s">
        <v>5628</v>
      </c>
    </row>
    <row r="4659" spans="1:18" x14ac:dyDescent="0.25">
      <c r="A4659" t="s">
        <v>5554</v>
      </c>
      <c r="B4659" t="str">
        <f>MID(Tableau1[[#This Row],[ID]],4,LEN(Tableau1[[#This Row],[ID]])-5)</f>
        <v>CM2</v>
      </c>
      <c r="C4659" t="s">
        <v>17472</v>
      </c>
      <c r="D4659">
        <v>0</v>
      </c>
      <c r="E4659">
        <v>10</v>
      </c>
      <c r="F4659">
        <v>687.54300000000001</v>
      </c>
      <c r="G4659">
        <v>4.056</v>
      </c>
      <c r="H4659">
        <v>2.1840000000000002</v>
      </c>
      <c r="I4659">
        <v>6.24</v>
      </c>
      <c r="J4659">
        <v>0.65</v>
      </c>
      <c r="K4659">
        <v>0.35</v>
      </c>
      <c r="L4659">
        <v>4</v>
      </c>
      <c r="M4659" s="1" t="s">
        <v>5629</v>
      </c>
      <c r="N4659">
        <v>223</v>
      </c>
      <c r="O4659">
        <v>227</v>
      </c>
      <c r="P4659">
        <v>227</v>
      </c>
      <c r="Q4659" t="s">
        <v>38</v>
      </c>
      <c r="R4659" t="s">
        <v>5630</v>
      </c>
    </row>
    <row r="4660" spans="1:18" x14ac:dyDescent="0.25">
      <c r="A4660" t="s">
        <v>5554</v>
      </c>
      <c r="B4660" t="str">
        <f>MID(Tableau1[[#This Row],[ID]],4,LEN(Tableau1[[#This Row],[ID]])-5)</f>
        <v>CM2</v>
      </c>
      <c r="C4660" t="s">
        <v>17472</v>
      </c>
      <c r="D4660">
        <v>0</v>
      </c>
      <c r="E4660">
        <v>10</v>
      </c>
      <c r="F4660">
        <v>702.78499999999997</v>
      </c>
      <c r="G4660">
        <v>13.307</v>
      </c>
      <c r="H4660">
        <v>11.186</v>
      </c>
      <c r="I4660">
        <v>24.492999999999999</v>
      </c>
      <c r="J4660">
        <v>0.54329808516699996</v>
      </c>
      <c r="K4660">
        <v>0.45670191483299999</v>
      </c>
      <c r="L4660">
        <v>35</v>
      </c>
      <c r="M4660" s="1" t="s">
        <v>5631</v>
      </c>
      <c r="N4660">
        <v>227</v>
      </c>
      <c r="O4660">
        <v>262</v>
      </c>
      <c r="P4660">
        <v>262</v>
      </c>
      <c r="Q4660" t="s">
        <v>18</v>
      </c>
      <c r="R4660" t="s">
        <v>5632</v>
      </c>
    </row>
    <row r="4661" spans="1:18" x14ac:dyDescent="0.25">
      <c r="A4661" t="s">
        <v>5554</v>
      </c>
      <c r="B4661" t="str">
        <f>MID(Tableau1[[#This Row],[ID]],4,LEN(Tableau1[[#This Row],[ID]])-5)</f>
        <v>CM2</v>
      </c>
      <c r="C4661" t="s">
        <v>17472</v>
      </c>
      <c r="D4661">
        <v>0</v>
      </c>
      <c r="E4661">
        <v>10</v>
      </c>
      <c r="F4661">
        <v>717.79200000000003</v>
      </c>
      <c r="G4661">
        <v>1.825</v>
      </c>
      <c r="H4661">
        <v>1.7</v>
      </c>
      <c r="I4661">
        <v>3.5249999999999999</v>
      </c>
      <c r="J4661">
        <v>0.51773049645400004</v>
      </c>
      <c r="K4661">
        <v>0.48226950354600001</v>
      </c>
      <c r="L4661">
        <v>4</v>
      </c>
      <c r="M4661" s="1" t="s">
        <v>5633</v>
      </c>
      <c r="N4661">
        <v>262</v>
      </c>
      <c r="O4661">
        <v>266</v>
      </c>
      <c r="P4661">
        <v>266</v>
      </c>
      <c r="Q4661" t="s">
        <v>18</v>
      </c>
      <c r="R4661" t="s">
        <v>5633</v>
      </c>
    </row>
    <row r="4662" spans="1:18" x14ac:dyDescent="0.25">
      <c r="A4662" t="s">
        <v>5554</v>
      </c>
      <c r="B4662" t="str">
        <f>MID(Tableau1[[#This Row],[ID]],4,LEN(Tableau1[[#This Row],[ID]])-5)</f>
        <v>CM2</v>
      </c>
      <c r="C4662" t="s">
        <v>17472</v>
      </c>
      <c r="D4662">
        <v>0</v>
      </c>
      <c r="E4662">
        <v>10</v>
      </c>
      <c r="F4662">
        <v>722.25400000000002</v>
      </c>
      <c r="G4662">
        <v>0.79500000000000004</v>
      </c>
      <c r="H4662">
        <v>2.637</v>
      </c>
      <c r="I4662">
        <v>3.4319999999999999</v>
      </c>
      <c r="J4662">
        <v>0.23164335664300001</v>
      </c>
      <c r="K4662">
        <v>0.76835664335700005</v>
      </c>
      <c r="L4662">
        <v>3</v>
      </c>
      <c r="M4662" s="1" t="s">
        <v>2067</v>
      </c>
      <c r="N4662">
        <v>266</v>
      </c>
      <c r="O4662">
        <v>269</v>
      </c>
      <c r="P4662">
        <v>269</v>
      </c>
      <c r="Q4662" t="s">
        <v>18</v>
      </c>
      <c r="R4662" t="s">
        <v>2068</v>
      </c>
    </row>
    <row r="4663" spans="1:18" x14ac:dyDescent="0.25">
      <c r="A4663" t="s">
        <v>5554</v>
      </c>
      <c r="B4663" t="str">
        <f>MID(Tableau1[[#This Row],[ID]],4,LEN(Tableau1[[#This Row],[ID]])-5)</f>
        <v>CM2</v>
      </c>
      <c r="C4663" t="s">
        <v>17472</v>
      </c>
      <c r="D4663">
        <v>0</v>
      </c>
      <c r="E4663">
        <v>10</v>
      </c>
      <c r="F4663">
        <v>725.12400000000002</v>
      </c>
      <c r="G4663">
        <v>2.5270000000000001</v>
      </c>
      <c r="H4663">
        <v>2.0750000000000002</v>
      </c>
      <c r="I4663">
        <v>4.6020000000000003</v>
      </c>
      <c r="J4663">
        <v>0.54910908300700001</v>
      </c>
      <c r="K4663">
        <v>0.45089091699299999</v>
      </c>
      <c r="L4663">
        <v>10</v>
      </c>
      <c r="M4663" s="1" t="s">
        <v>5634</v>
      </c>
      <c r="N4663">
        <v>269</v>
      </c>
      <c r="O4663">
        <v>279</v>
      </c>
      <c r="P4663">
        <v>279</v>
      </c>
      <c r="Q4663" t="s">
        <v>18</v>
      </c>
      <c r="R4663" t="s">
        <v>5635</v>
      </c>
    </row>
    <row r="4664" spans="1:18" x14ac:dyDescent="0.25">
      <c r="A4664" t="s">
        <v>5554</v>
      </c>
      <c r="B4664" t="str">
        <f>MID(Tableau1[[#This Row],[ID]],4,LEN(Tableau1[[#This Row],[ID]])-5)</f>
        <v>CM2</v>
      </c>
      <c r="C4664" t="s">
        <v>17472</v>
      </c>
      <c r="D4664">
        <v>0</v>
      </c>
      <c r="E4664">
        <v>10</v>
      </c>
      <c r="F4664">
        <v>734.827</v>
      </c>
      <c r="G4664">
        <v>6.5209999999999999</v>
      </c>
      <c r="H4664">
        <v>7.1760000000000002</v>
      </c>
      <c r="I4664">
        <v>13.696999999999999</v>
      </c>
      <c r="J4664">
        <v>0.476089654669</v>
      </c>
      <c r="K4664">
        <v>0.523910345331</v>
      </c>
      <c r="L4664">
        <v>23</v>
      </c>
      <c r="M4664" s="1" t="s">
        <v>5636</v>
      </c>
      <c r="N4664">
        <v>279</v>
      </c>
      <c r="O4664">
        <v>302</v>
      </c>
      <c r="P4664">
        <v>302</v>
      </c>
      <c r="Q4664" t="s">
        <v>18</v>
      </c>
      <c r="R4664" t="s">
        <v>5637</v>
      </c>
    </row>
    <row r="4665" spans="1:18" x14ac:dyDescent="0.25">
      <c r="A4665" t="s">
        <v>5554</v>
      </c>
      <c r="B4665" t="str">
        <f>MID(Tableau1[[#This Row],[ID]],4,LEN(Tableau1[[#This Row],[ID]])-5)</f>
        <v>CM2</v>
      </c>
      <c r="C4665" t="s">
        <v>17472</v>
      </c>
      <c r="D4665">
        <v>0</v>
      </c>
      <c r="E4665">
        <v>10</v>
      </c>
      <c r="F4665">
        <v>743.173</v>
      </c>
      <c r="G4665">
        <v>3.8380000000000001</v>
      </c>
      <c r="H4665">
        <v>1.825</v>
      </c>
      <c r="I4665">
        <v>5.6630000000000003</v>
      </c>
      <c r="J4665">
        <v>0.677732650539</v>
      </c>
      <c r="K4665">
        <v>0.322267349461</v>
      </c>
      <c r="L4665">
        <v>7</v>
      </c>
      <c r="M4665" s="1" t="s">
        <v>5638</v>
      </c>
      <c r="N4665">
        <v>302</v>
      </c>
      <c r="O4665">
        <v>111</v>
      </c>
      <c r="P4665">
        <v>309</v>
      </c>
      <c r="Q4665" t="s">
        <v>18</v>
      </c>
      <c r="R4665" t="s">
        <v>5639</v>
      </c>
    </row>
    <row r="4666" spans="1:18" x14ac:dyDescent="0.25">
      <c r="A4666" t="s">
        <v>5554</v>
      </c>
      <c r="B4666" t="str">
        <f>MID(Tableau1[[#This Row],[ID]],4,LEN(Tableau1[[#This Row],[ID]])-5)</f>
        <v>CM2</v>
      </c>
      <c r="C4666" t="s">
        <v>17472</v>
      </c>
      <c r="D4666">
        <v>0</v>
      </c>
      <c r="E4666">
        <v>10</v>
      </c>
      <c r="F4666">
        <v>764.93499999999995</v>
      </c>
      <c r="G4666">
        <v>9.4E-2</v>
      </c>
      <c r="H4666">
        <v>17.923999999999999</v>
      </c>
      <c r="I4666">
        <v>18.018000000000001</v>
      </c>
      <c r="J4666">
        <v>5.2170052170099996E-3</v>
      </c>
      <c r="K4666">
        <v>0.99478299478300003</v>
      </c>
      <c r="L4666">
        <v>1</v>
      </c>
      <c r="M4666" s="1" t="s">
        <v>258</v>
      </c>
      <c r="N4666">
        <v>111</v>
      </c>
      <c r="O4666">
        <v>215</v>
      </c>
      <c r="P4666">
        <v>310</v>
      </c>
      <c r="Q4666" t="s">
        <v>38</v>
      </c>
      <c r="R4666" t="s">
        <v>258</v>
      </c>
    </row>
    <row r="4667" spans="1:18" x14ac:dyDescent="0.25">
      <c r="A4667" t="s">
        <v>5554</v>
      </c>
      <c r="B4667" t="str">
        <f>MID(Tableau1[[#This Row],[ID]],4,LEN(Tableau1[[#This Row],[ID]])-5)</f>
        <v>CM2</v>
      </c>
      <c r="C4667" t="s">
        <v>17472</v>
      </c>
      <c r="D4667">
        <v>0</v>
      </c>
      <c r="E4667">
        <v>10</v>
      </c>
      <c r="F4667">
        <v>767.13499999999999</v>
      </c>
      <c r="G4667">
        <v>2.2309999999999999</v>
      </c>
      <c r="H4667">
        <v>2.1059999999999999</v>
      </c>
      <c r="I4667">
        <v>4.3369999999999997</v>
      </c>
      <c r="J4667">
        <v>0.51441088309899996</v>
      </c>
      <c r="K4667">
        <v>0.48558911690099998</v>
      </c>
      <c r="L4667">
        <v>1</v>
      </c>
      <c r="M4667" s="1" t="s">
        <v>258</v>
      </c>
      <c r="N4667">
        <v>215</v>
      </c>
      <c r="O4667">
        <v>224</v>
      </c>
      <c r="P4667">
        <v>311</v>
      </c>
      <c r="Q4667" t="s">
        <v>38</v>
      </c>
      <c r="R4667" t="s">
        <v>5640</v>
      </c>
    </row>
    <row r="4668" spans="1:18" x14ac:dyDescent="0.25">
      <c r="A4668" t="s">
        <v>5554</v>
      </c>
      <c r="B4668" t="str">
        <f>MID(Tableau1[[#This Row],[ID]],4,LEN(Tableau1[[#This Row],[ID]])-5)</f>
        <v>CM2</v>
      </c>
      <c r="C4668" t="s">
        <v>17472</v>
      </c>
      <c r="D4668">
        <v>0</v>
      </c>
      <c r="E4668">
        <v>10</v>
      </c>
      <c r="F4668">
        <v>771.39400000000001</v>
      </c>
      <c r="G4668">
        <v>7.8E-2</v>
      </c>
      <c r="H4668">
        <v>2.028</v>
      </c>
      <c r="I4668">
        <v>2.1059999999999999</v>
      </c>
      <c r="J4668">
        <v>3.7037037037000002E-2</v>
      </c>
      <c r="K4668">
        <v>0.96296296296299999</v>
      </c>
      <c r="L4668">
        <v>1</v>
      </c>
      <c r="M4668" s="1" t="s">
        <v>258</v>
      </c>
      <c r="N4668">
        <v>225</v>
      </c>
      <c r="O4668">
        <v>250</v>
      </c>
      <c r="P4668">
        <v>312</v>
      </c>
      <c r="Q4668" t="s">
        <v>38</v>
      </c>
      <c r="R4668" t="s">
        <v>258</v>
      </c>
    </row>
    <row r="4669" spans="1:18" x14ac:dyDescent="0.25">
      <c r="A4669" t="s">
        <v>5554</v>
      </c>
      <c r="B4669" t="str">
        <f>MID(Tableau1[[#This Row],[ID]],4,LEN(Tableau1[[#This Row],[ID]])-5)</f>
        <v>CM2</v>
      </c>
      <c r="C4669" t="s">
        <v>17472</v>
      </c>
      <c r="D4669">
        <v>0</v>
      </c>
      <c r="E4669">
        <v>10</v>
      </c>
      <c r="F4669">
        <v>798.50699999999995</v>
      </c>
      <c r="G4669">
        <v>9.2999999999999999E-2</v>
      </c>
      <c r="H4669">
        <v>27.035</v>
      </c>
      <c r="I4669">
        <v>27.128</v>
      </c>
      <c r="J4669">
        <v>3.4281922736699999E-3</v>
      </c>
      <c r="K4669">
        <v>0.99657180772599996</v>
      </c>
      <c r="L4669">
        <v>0</v>
      </c>
      <c r="N4669">
        <v>299</v>
      </c>
      <c r="O4669">
        <v>311</v>
      </c>
      <c r="P4669">
        <v>311</v>
      </c>
      <c r="Q4669" t="s">
        <v>38</v>
      </c>
      <c r="R4669" t="s">
        <v>47</v>
      </c>
    </row>
    <row r="4670" spans="1:18" x14ac:dyDescent="0.25">
      <c r="A4670" t="s">
        <v>5554</v>
      </c>
      <c r="B4670" t="str">
        <f>MID(Tableau1[[#This Row],[ID]],4,LEN(Tableau1[[#This Row],[ID]])-5)</f>
        <v>CM2</v>
      </c>
      <c r="C4670" t="s">
        <v>17472</v>
      </c>
      <c r="D4670">
        <v>0</v>
      </c>
      <c r="E4670">
        <v>10</v>
      </c>
      <c r="F4670">
        <v>812.92100000000005</v>
      </c>
      <c r="G4670">
        <v>9.8130000000000006</v>
      </c>
      <c r="H4670">
        <v>14.321</v>
      </c>
      <c r="I4670">
        <v>24.134</v>
      </c>
      <c r="J4670">
        <v>0.40660478992299998</v>
      </c>
      <c r="K4670">
        <v>0.59339521007700002</v>
      </c>
      <c r="L4670">
        <v>26</v>
      </c>
      <c r="M4670" s="1" t="s">
        <v>5641</v>
      </c>
      <c r="N4670">
        <v>311</v>
      </c>
      <c r="O4670">
        <v>313</v>
      </c>
      <c r="P4670">
        <v>313</v>
      </c>
      <c r="Q4670" t="s">
        <v>21</v>
      </c>
      <c r="R4670" t="s">
        <v>5642</v>
      </c>
    </row>
    <row r="4671" spans="1:18" x14ac:dyDescent="0.25">
      <c r="A4671" t="s">
        <v>5554</v>
      </c>
      <c r="B4671" t="str">
        <f>MID(Tableau1[[#This Row],[ID]],4,LEN(Tableau1[[#This Row],[ID]])-5)</f>
        <v>CM2</v>
      </c>
      <c r="C4671" t="s">
        <v>17472</v>
      </c>
      <c r="D4671">
        <v>0</v>
      </c>
      <c r="E4671">
        <v>10</v>
      </c>
      <c r="F4671">
        <v>849.53499999999997</v>
      </c>
      <c r="G4671">
        <v>9.2999999999999999E-2</v>
      </c>
      <c r="H4671">
        <v>26.800999999999998</v>
      </c>
      <c r="I4671">
        <v>26.893999999999998</v>
      </c>
      <c r="J4671">
        <v>3.45802037629E-3</v>
      </c>
      <c r="K4671">
        <v>0.99654197962400004</v>
      </c>
      <c r="L4671">
        <v>1</v>
      </c>
      <c r="M4671" s="1" t="s">
        <v>98</v>
      </c>
      <c r="N4671">
        <v>313</v>
      </c>
      <c r="O4671">
        <v>211</v>
      </c>
      <c r="P4671">
        <v>314</v>
      </c>
      <c r="Q4671" t="s">
        <v>18</v>
      </c>
      <c r="R4671" t="s">
        <v>98</v>
      </c>
    </row>
    <row r="4672" spans="1:18" x14ac:dyDescent="0.25">
      <c r="A4672" t="s">
        <v>5554</v>
      </c>
      <c r="B4672" t="str">
        <f>MID(Tableau1[[#This Row],[ID]],4,LEN(Tableau1[[#This Row],[ID]])-5)</f>
        <v>CM2</v>
      </c>
      <c r="C4672" t="s">
        <v>17472</v>
      </c>
      <c r="D4672">
        <v>0</v>
      </c>
      <c r="E4672">
        <v>10</v>
      </c>
      <c r="F4672">
        <v>926.70899999999995</v>
      </c>
      <c r="G4672">
        <v>9.2999999999999999E-2</v>
      </c>
      <c r="H4672">
        <v>77.081000000000003</v>
      </c>
      <c r="I4672">
        <v>77.174000000000007</v>
      </c>
      <c r="J4672">
        <v>1.20506906471E-3</v>
      </c>
      <c r="K4672">
        <v>0.99879493093500005</v>
      </c>
      <c r="L4672">
        <v>1</v>
      </c>
      <c r="M4672" s="1" t="s">
        <v>28</v>
      </c>
      <c r="N4672">
        <v>314</v>
      </c>
      <c r="O4672">
        <v>315</v>
      </c>
      <c r="P4672">
        <v>315</v>
      </c>
      <c r="Q4672" t="s">
        <v>18</v>
      </c>
      <c r="R4672" t="s">
        <v>29</v>
      </c>
    </row>
    <row r="4673" spans="1:18" x14ac:dyDescent="0.25">
      <c r="A4673" t="s">
        <v>5554</v>
      </c>
      <c r="B4673" t="str">
        <f>MID(Tableau1[[#This Row],[ID]],4,LEN(Tableau1[[#This Row],[ID]])-5)</f>
        <v>CM2</v>
      </c>
      <c r="C4673" t="s">
        <v>17472</v>
      </c>
      <c r="D4673">
        <v>0</v>
      </c>
      <c r="E4673">
        <v>10</v>
      </c>
      <c r="F4673">
        <v>929.81299999999999</v>
      </c>
      <c r="G4673">
        <v>5.21</v>
      </c>
      <c r="H4673">
        <v>3.0110000000000001</v>
      </c>
      <c r="I4673">
        <v>8.2210000000000001</v>
      </c>
      <c r="J4673">
        <v>0.63374285366700001</v>
      </c>
      <c r="K4673">
        <v>0.36625714633299999</v>
      </c>
      <c r="L4673">
        <v>12</v>
      </c>
      <c r="M4673" s="1" t="s">
        <v>5643</v>
      </c>
      <c r="N4673">
        <v>315</v>
      </c>
      <c r="O4673">
        <v>327</v>
      </c>
      <c r="P4673">
        <v>327</v>
      </c>
      <c r="Q4673" t="s">
        <v>18</v>
      </c>
      <c r="R4673" t="s">
        <v>5644</v>
      </c>
    </row>
    <row r="4674" spans="1:18" x14ac:dyDescent="0.25">
      <c r="A4674" t="s">
        <v>5554</v>
      </c>
      <c r="B4674" t="str">
        <f>MID(Tableau1[[#This Row],[ID]],4,LEN(Tableau1[[#This Row],[ID]])-5)</f>
        <v>CM2</v>
      </c>
      <c r="C4674" t="s">
        <v>17472</v>
      </c>
      <c r="D4674">
        <v>0</v>
      </c>
      <c r="E4674">
        <v>10</v>
      </c>
      <c r="F4674">
        <v>936.95799999999997</v>
      </c>
      <c r="G4674">
        <v>3.4159999999999999</v>
      </c>
      <c r="H4674">
        <v>1.9350000000000001</v>
      </c>
      <c r="I4674">
        <v>5.351</v>
      </c>
      <c r="J4674">
        <v>0.638385348533</v>
      </c>
      <c r="K4674">
        <v>0.361614651467</v>
      </c>
      <c r="L4674">
        <v>8</v>
      </c>
      <c r="M4674" s="1" t="s">
        <v>5645</v>
      </c>
      <c r="N4674">
        <v>327</v>
      </c>
      <c r="O4674">
        <v>335</v>
      </c>
      <c r="P4674">
        <v>335</v>
      </c>
      <c r="Q4674" t="s">
        <v>18</v>
      </c>
      <c r="R4674" t="s">
        <v>5646</v>
      </c>
    </row>
    <row r="4675" spans="1:18" x14ac:dyDescent="0.25">
      <c r="A4675" t="s">
        <v>5554</v>
      </c>
      <c r="B4675" t="str">
        <f>MID(Tableau1[[#This Row],[ID]],4,LEN(Tableau1[[#This Row],[ID]])-5)</f>
        <v>CM2</v>
      </c>
      <c r="C4675" t="s">
        <v>17472</v>
      </c>
      <c r="D4675">
        <v>0</v>
      </c>
      <c r="E4675">
        <v>10</v>
      </c>
      <c r="F4675">
        <v>943.61900000000003</v>
      </c>
      <c r="G4675">
        <v>0.125</v>
      </c>
      <c r="H4675">
        <v>3.2450000000000001</v>
      </c>
      <c r="I4675">
        <v>3.37</v>
      </c>
      <c r="J4675">
        <v>3.7091988130600002E-2</v>
      </c>
      <c r="K4675">
        <v>0.96290801186899999</v>
      </c>
      <c r="L4675">
        <v>1</v>
      </c>
      <c r="M4675" s="1" t="s">
        <v>144</v>
      </c>
      <c r="N4675">
        <v>335</v>
      </c>
      <c r="O4675">
        <v>336</v>
      </c>
      <c r="P4675">
        <v>336</v>
      </c>
      <c r="Q4675" t="s">
        <v>18</v>
      </c>
      <c r="R4675" t="s">
        <v>144</v>
      </c>
    </row>
    <row r="4676" spans="1:18" x14ac:dyDescent="0.25">
      <c r="A4676" t="s">
        <v>5554</v>
      </c>
      <c r="B4676" t="str">
        <f>MID(Tableau1[[#This Row],[ID]],4,LEN(Tableau1[[#This Row],[ID]])-5)</f>
        <v>CM2</v>
      </c>
      <c r="C4676" t="s">
        <v>17472</v>
      </c>
      <c r="D4676">
        <v>0</v>
      </c>
      <c r="E4676">
        <v>10</v>
      </c>
      <c r="F4676">
        <v>945.42899999999997</v>
      </c>
      <c r="G4676">
        <v>0.60799999999999998</v>
      </c>
      <c r="H4676">
        <v>1.6850000000000001</v>
      </c>
      <c r="I4676">
        <v>2.2930000000000001</v>
      </c>
      <c r="J4676">
        <v>0.26515481901400001</v>
      </c>
      <c r="K4676">
        <v>0.73484518098600005</v>
      </c>
      <c r="L4676">
        <v>2</v>
      </c>
      <c r="M4676" s="1" t="s">
        <v>1539</v>
      </c>
      <c r="N4676">
        <v>336</v>
      </c>
      <c r="O4676">
        <v>338</v>
      </c>
      <c r="P4676">
        <v>338</v>
      </c>
      <c r="Q4676" t="s">
        <v>18</v>
      </c>
      <c r="R4676" t="s">
        <v>5647</v>
      </c>
    </row>
    <row r="4677" spans="1:18" x14ac:dyDescent="0.25">
      <c r="A4677" t="s">
        <v>5554</v>
      </c>
      <c r="B4677" t="str">
        <f>MID(Tableau1[[#This Row],[ID]],4,LEN(Tableau1[[#This Row],[ID]])-5)</f>
        <v>CM2</v>
      </c>
      <c r="C4677" t="s">
        <v>17472</v>
      </c>
      <c r="D4677">
        <v>0</v>
      </c>
      <c r="E4677">
        <v>10</v>
      </c>
      <c r="F4677">
        <v>947.70600000000002</v>
      </c>
      <c r="G4677">
        <v>8.6430000000000007</v>
      </c>
      <c r="H4677">
        <v>1.669</v>
      </c>
      <c r="I4677">
        <v>10.311999999999999</v>
      </c>
      <c r="J4677">
        <v>0.83814972847199998</v>
      </c>
      <c r="K4677">
        <v>0.16185027152799999</v>
      </c>
      <c r="L4677">
        <v>18</v>
      </c>
      <c r="M4677" s="1" t="s">
        <v>5648</v>
      </c>
      <c r="N4677">
        <v>338</v>
      </c>
      <c r="O4677">
        <v>354</v>
      </c>
      <c r="P4677">
        <v>354</v>
      </c>
      <c r="Q4677" t="s">
        <v>21</v>
      </c>
      <c r="R4677" t="s">
        <v>5649</v>
      </c>
    </row>
    <row r="4678" spans="1:18" x14ac:dyDescent="0.25">
      <c r="A4678" t="s">
        <v>5554</v>
      </c>
      <c r="B4678" t="str">
        <f>MID(Tableau1[[#This Row],[ID]],4,LEN(Tableau1[[#This Row],[ID]])-5)</f>
        <v>CM2</v>
      </c>
      <c r="C4678" t="s">
        <v>17472</v>
      </c>
      <c r="D4678">
        <v>0</v>
      </c>
      <c r="E4678">
        <v>10</v>
      </c>
      <c r="F4678">
        <v>959.07899999999995</v>
      </c>
      <c r="G4678">
        <v>5.1319999999999997</v>
      </c>
      <c r="H4678">
        <v>2.73</v>
      </c>
      <c r="I4678">
        <v>7.8620000000000001</v>
      </c>
      <c r="J4678">
        <v>0.65276011193100003</v>
      </c>
      <c r="K4678">
        <v>0.34723988806900002</v>
      </c>
      <c r="L4678">
        <v>22</v>
      </c>
      <c r="M4678" s="1" t="s">
        <v>5650</v>
      </c>
      <c r="N4678">
        <v>354</v>
      </c>
      <c r="O4678">
        <v>376</v>
      </c>
      <c r="P4678">
        <v>376</v>
      </c>
      <c r="Q4678" t="s">
        <v>18</v>
      </c>
      <c r="R4678" t="s">
        <v>5651</v>
      </c>
    </row>
    <row r="4679" spans="1:18" x14ac:dyDescent="0.25">
      <c r="A4679" t="s">
        <v>5554</v>
      </c>
      <c r="B4679" t="str">
        <f>MID(Tableau1[[#This Row],[ID]],4,LEN(Tableau1[[#This Row],[ID]])-5)</f>
        <v>CM2</v>
      </c>
      <c r="C4679" t="s">
        <v>17472</v>
      </c>
      <c r="D4679">
        <v>0</v>
      </c>
      <c r="E4679">
        <v>10</v>
      </c>
      <c r="F4679">
        <v>995.70799999999997</v>
      </c>
      <c r="G4679">
        <v>7.3470000000000004</v>
      </c>
      <c r="H4679">
        <v>31.497</v>
      </c>
      <c r="I4679">
        <v>38.844000000000001</v>
      </c>
      <c r="J4679">
        <v>0.189141180105</v>
      </c>
      <c r="K4679">
        <v>0.81085881989499997</v>
      </c>
      <c r="L4679">
        <v>20</v>
      </c>
      <c r="M4679" s="1" t="s">
        <v>5652</v>
      </c>
      <c r="N4679">
        <v>376</v>
      </c>
      <c r="O4679">
        <v>396</v>
      </c>
      <c r="P4679">
        <v>396</v>
      </c>
      <c r="Q4679" t="s">
        <v>18</v>
      </c>
      <c r="R4679" t="s">
        <v>5653</v>
      </c>
    </row>
    <row r="4680" spans="1:18" x14ac:dyDescent="0.25">
      <c r="A4680" t="s">
        <v>5554</v>
      </c>
      <c r="B4680" t="str">
        <f>MID(Tableau1[[#This Row],[ID]],4,LEN(Tableau1[[#This Row],[ID]])-5)</f>
        <v>CM2</v>
      </c>
      <c r="C4680" t="s">
        <v>17472</v>
      </c>
      <c r="D4680">
        <v>0</v>
      </c>
      <c r="E4680">
        <v>10</v>
      </c>
      <c r="F4680">
        <v>1006.768</v>
      </c>
      <c r="G4680">
        <v>3.931</v>
      </c>
      <c r="H4680">
        <v>3.7130000000000001</v>
      </c>
      <c r="I4680">
        <v>7.6440000000000001</v>
      </c>
      <c r="J4680">
        <v>0.51425954997400003</v>
      </c>
      <c r="K4680">
        <v>0.48574045002600003</v>
      </c>
      <c r="L4680">
        <v>15</v>
      </c>
      <c r="M4680" s="1" t="s">
        <v>5654</v>
      </c>
      <c r="N4680">
        <v>396</v>
      </c>
      <c r="O4680">
        <v>411</v>
      </c>
      <c r="P4680">
        <v>411</v>
      </c>
      <c r="Q4680" t="s">
        <v>18</v>
      </c>
      <c r="R4680" t="s">
        <v>5655</v>
      </c>
    </row>
    <row r="4681" spans="1:18" x14ac:dyDescent="0.25">
      <c r="A4681" t="s">
        <v>5554</v>
      </c>
      <c r="B4681" t="str">
        <f>MID(Tableau1[[#This Row],[ID]],4,LEN(Tableau1[[#This Row],[ID]])-5)</f>
        <v>CM2</v>
      </c>
      <c r="C4681" t="s">
        <v>17472</v>
      </c>
      <c r="D4681">
        <v>0</v>
      </c>
      <c r="E4681">
        <v>10</v>
      </c>
      <c r="F4681">
        <v>1013.601</v>
      </c>
      <c r="G4681">
        <v>18.548999999999999</v>
      </c>
      <c r="H4681">
        <v>2.9020000000000001</v>
      </c>
      <c r="I4681">
        <v>21.451000000000001</v>
      </c>
      <c r="J4681">
        <v>0.86471493170500002</v>
      </c>
      <c r="K4681">
        <v>0.135285068295</v>
      </c>
      <c r="L4681">
        <v>63</v>
      </c>
      <c r="M4681" s="1" t="s">
        <v>5656</v>
      </c>
      <c r="N4681">
        <v>411</v>
      </c>
      <c r="O4681">
        <v>474</v>
      </c>
      <c r="P4681">
        <v>474</v>
      </c>
      <c r="Q4681" t="s">
        <v>18</v>
      </c>
      <c r="R4681" t="s">
        <v>5657</v>
      </c>
    </row>
    <row r="4682" spans="1:18" x14ac:dyDescent="0.25">
      <c r="A4682" t="s">
        <v>5554</v>
      </c>
      <c r="B4682" t="str">
        <f>MID(Tableau1[[#This Row],[ID]],4,LEN(Tableau1[[#This Row],[ID]])-5)</f>
        <v>CM2</v>
      </c>
      <c r="C4682" t="s">
        <v>17472</v>
      </c>
      <c r="D4682">
        <v>0</v>
      </c>
      <c r="E4682">
        <v>10</v>
      </c>
      <c r="F4682">
        <v>1033.7249999999999</v>
      </c>
      <c r="G4682">
        <v>5.3979999999999997</v>
      </c>
      <c r="H4682">
        <v>1.575</v>
      </c>
      <c r="I4682">
        <v>6.9729999999999999</v>
      </c>
      <c r="J4682">
        <v>0.77412878244700001</v>
      </c>
      <c r="K4682">
        <v>0.22587121755299999</v>
      </c>
      <c r="L4682">
        <v>11</v>
      </c>
      <c r="M4682" s="1" t="s">
        <v>5658</v>
      </c>
      <c r="N4682">
        <v>474</v>
      </c>
      <c r="O4682">
        <v>485</v>
      </c>
      <c r="P4682">
        <v>485</v>
      </c>
      <c r="Q4682" t="s">
        <v>18</v>
      </c>
      <c r="R4682" t="s">
        <v>5659</v>
      </c>
    </row>
    <row r="4683" spans="1:18" x14ac:dyDescent="0.25">
      <c r="A4683" t="s">
        <v>5554</v>
      </c>
      <c r="B4683" t="str">
        <f>MID(Tableau1[[#This Row],[ID]],4,LEN(Tableau1[[#This Row],[ID]])-5)</f>
        <v>CM2</v>
      </c>
      <c r="C4683" t="s">
        <v>17472</v>
      </c>
      <c r="D4683">
        <v>0</v>
      </c>
      <c r="E4683">
        <v>10</v>
      </c>
      <c r="F4683">
        <v>1041.9929999999999</v>
      </c>
      <c r="G4683">
        <v>3.339</v>
      </c>
      <c r="H4683">
        <v>2.87</v>
      </c>
      <c r="I4683">
        <v>6.2089999999999996</v>
      </c>
      <c r="J4683">
        <v>0.53776775648300001</v>
      </c>
      <c r="K4683">
        <v>0.46223224351699999</v>
      </c>
      <c r="L4683">
        <v>10</v>
      </c>
      <c r="M4683" s="1" t="s">
        <v>5660</v>
      </c>
      <c r="N4683">
        <v>485</v>
      </c>
      <c r="O4683">
        <v>492</v>
      </c>
      <c r="P4683">
        <v>495</v>
      </c>
      <c r="Q4683" t="s">
        <v>18</v>
      </c>
      <c r="R4683" t="s">
        <v>5661</v>
      </c>
    </row>
    <row r="4684" spans="1:18" x14ac:dyDescent="0.25">
      <c r="A4684" t="s">
        <v>5554</v>
      </c>
      <c r="B4684" t="str">
        <f>MID(Tableau1[[#This Row],[ID]],4,LEN(Tableau1[[#This Row],[ID]])-5)</f>
        <v>CM2</v>
      </c>
      <c r="C4684" t="s">
        <v>17472</v>
      </c>
      <c r="D4684">
        <v>0</v>
      </c>
      <c r="E4684">
        <v>10</v>
      </c>
      <c r="F4684">
        <v>1049.325</v>
      </c>
      <c r="G4684">
        <v>6.3E-2</v>
      </c>
      <c r="H4684">
        <v>3.9929999999999999</v>
      </c>
      <c r="I4684">
        <v>4.056</v>
      </c>
      <c r="J4684">
        <v>1.5532544378700001E-2</v>
      </c>
      <c r="K4684">
        <v>0.98446745562100002</v>
      </c>
      <c r="L4684">
        <v>0</v>
      </c>
      <c r="N4684">
        <v>492</v>
      </c>
      <c r="O4684">
        <v>494</v>
      </c>
      <c r="P4684">
        <v>494</v>
      </c>
      <c r="Q4684" t="s">
        <v>21</v>
      </c>
      <c r="R4684" t="s">
        <v>47</v>
      </c>
    </row>
    <row r="4685" spans="1:18" x14ac:dyDescent="0.25">
      <c r="A4685" t="s">
        <v>5554</v>
      </c>
      <c r="B4685" t="str">
        <f>MID(Tableau1[[#This Row],[ID]],4,LEN(Tableau1[[#This Row],[ID]])-5)</f>
        <v>CM2</v>
      </c>
      <c r="C4685" t="s">
        <v>17472</v>
      </c>
      <c r="D4685">
        <v>0</v>
      </c>
      <c r="E4685">
        <v>10</v>
      </c>
      <c r="F4685">
        <v>1051.837</v>
      </c>
      <c r="G4685">
        <v>7.8E-2</v>
      </c>
      <c r="H4685">
        <v>2.4489999999999998</v>
      </c>
      <c r="I4685">
        <v>2.5270000000000001</v>
      </c>
      <c r="J4685">
        <v>3.08666402849E-2</v>
      </c>
      <c r="K4685">
        <v>0.96913335971500003</v>
      </c>
      <c r="L4685">
        <v>1</v>
      </c>
      <c r="M4685" s="1" t="s">
        <v>98</v>
      </c>
      <c r="N4685">
        <v>494</v>
      </c>
      <c r="O4685">
        <v>210</v>
      </c>
      <c r="P4685">
        <v>495</v>
      </c>
      <c r="Q4685" t="s">
        <v>18</v>
      </c>
      <c r="R4685" t="s">
        <v>98</v>
      </c>
    </row>
    <row r="4686" spans="1:18" x14ac:dyDescent="0.25">
      <c r="A4686" t="s">
        <v>5554</v>
      </c>
      <c r="B4686" t="str">
        <f>MID(Tableau1[[#This Row],[ID]],4,LEN(Tableau1[[#This Row],[ID]])-5)</f>
        <v>CM2</v>
      </c>
      <c r="C4686" t="s">
        <v>17472</v>
      </c>
      <c r="D4686">
        <v>0</v>
      </c>
      <c r="E4686">
        <v>10</v>
      </c>
      <c r="F4686">
        <v>1065.9079999999999</v>
      </c>
      <c r="G4686">
        <v>5.008</v>
      </c>
      <c r="H4686">
        <v>13.993</v>
      </c>
      <c r="I4686">
        <v>19.001000000000001</v>
      </c>
      <c r="J4686">
        <v>0.26356507552199998</v>
      </c>
      <c r="K4686">
        <v>0.73643492447799996</v>
      </c>
      <c r="L4686">
        <v>8</v>
      </c>
      <c r="M4686" s="1" t="s">
        <v>5662</v>
      </c>
      <c r="N4686">
        <v>210</v>
      </c>
      <c r="O4686">
        <v>210</v>
      </c>
      <c r="P4686">
        <v>496</v>
      </c>
      <c r="Q4686" t="s">
        <v>38</v>
      </c>
      <c r="R4686" t="s">
        <v>5663</v>
      </c>
    </row>
    <row r="4687" spans="1:18" x14ac:dyDescent="0.25">
      <c r="A4687" t="s">
        <v>5554</v>
      </c>
      <c r="B4687" t="str">
        <f>MID(Tableau1[[#This Row],[ID]],4,LEN(Tableau1[[#This Row],[ID]])-5)</f>
        <v>CM2</v>
      </c>
      <c r="C4687" t="s">
        <v>17472</v>
      </c>
      <c r="D4687">
        <v>0</v>
      </c>
      <c r="E4687">
        <v>10</v>
      </c>
      <c r="F4687">
        <v>1074.847</v>
      </c>
      <c r="G4687">
        <v>0.109</v>
      </c>
      <c r="H4687">
        <v>3.931</v>
      </c>
      <c r="I4687">
        <v>4.04</v>
      </c>
      <c r="J4687">
        <v>2.6980198019799999E-2</v>
      </c>
      <c r="K4687">
        <v>0.97301980198000004</v>
      </c>
      <c r="L4687">
        <v>0</v>
      </c>
      <c r="N4687">
        <v>211</v>
      </c>
      <c r="O4687">
        <v>217</v>
      </c>
      <c r="P4687">
        <v>495</v>
      </c>
      <c r="Q4687" t="s">
        <v>38</v>
      </c>
      <c r="R4687" t="s">
        <v>47</v>
      </c>
    </row>
    <row r="4688" spans="1:18" x14ac:dyDescent="0.25">
      <c r="A4688" t="s">
        <v>5554</v>
      </c>
      <c r="B4688" t="str">
        <f>MID(Tableau1[[#This Row],[ID]],4,LEN(Tableau1[[#This Row],[ID]])-5)</f>
        <v>CM2</v>
      </c>
      <c r="C4688" t="s">
        <v>17472</v>
      </c>
      <c r="D4688">
        <v>0</v>
      </c>
      <c r="E4688">
        <v>10</v>
      </c>
      <c r="F4688">
        <v>1108.652</v>
      </c>
      <c r="G4688">
        <v>0.11</v>
      </c>
      <c r="H4688">
        <v>33.695999999999998</v>
      </c>
      <c r="I4688">
        <v>33.805999999999997</v>
      </c>
      <c r="J4688">
        <v>3.2538602614900001E-3</v>
      </c>
      <c r="K4688">
        <v>0.99674613973899995</v>
      </c>
      <c r="L4688">
        <v>1</v>
      </c>
      <c r="M4688" s="1" t="s">
        <v>28</v>
      </c>
      <c r="N4688">
        <v>217</v>
      </c>
      <c r="O4688">
        <v>218</v>
      </c>
      <c r="P4688">
        <v>486</v>
      </c>
      <c r="Q4688" t="s">
        <v>38</v>
      </c>
      <c r="R4688" t="s">
        <v>29</v>
      </c>
    </row>
    <row r="4689" spans="1:18" x14ac:dyDescent="0.25">
      <c r="A4689" t="s">
        <v>5554</v>
      </c>
      <c r="B4689" t="str">
        <f>MID(Tableau1[[#This Row],[ID]],4,LEN(Tableau1[[#This Row],[ID]])-5)</f>
        <v>CM2</v>
      </c>
      <c r="C4689" t="s">
        <v>17472</v>
      </c>
      <c r="D4689">
        <v>0</v>
      </c>
      <c r="E4689">
        <v>10</v>
      </c>
      <c r="F4689">
        <v>1112.3340000000001</v>
      </c>
      <c r="G4689">
        <v>0.156</v>
      </c>
      <c r="H4689">
        <v>3.5720000000000001</v>
      </c>
      <c r="I4689">
        <v>3.7280000000000002</v>
      </c>
      <c r="J4689">
        <v>4.1845493562199999E-2</v>
      </c>
      <c r="K4689">
        <v>0.95815450643800004</v>
      </c>
      <c r="L4689">
        <v>11</v>
      </c>
      <c r="M4689" s="1" t="s">
        <v>5664</v>
      </c>
      <c r="N4689">
        <v>218</v>
      </c>
      <c r="O4689">
        <v>210</v>
      </c>
      <c r="P4689">
        <v>497</v>
      </c>
      <c r="Q4689" t="s">
        <v>38</v>
      </c>
      <c r="R4689" t="s">
        <v>5665</v>
      </c>
    </row>
    <row r="4690" spans="1:18" x14ac:dyDescent="0.25">
      <c r="A4690" t="s">
        <v>5554</v>
      </c>
      <c r="B4690" t="str">
        <f>MID(Tableau1[[#This Row],[ID]],4,LEN(Tableau1[[#This Row],[ID]])-5)</f>
        <v>CM2</v>
      </c>
      <c r="C4690" t="s">
        <v>17472</v>
      </c>
      <c r="D4690">
        <v>0</v>
      </c>
      <c r="E4690">
        <v>10</v>
      </c>
      <c r="F4690">
        <v>1145.5</v>
      </c>
      <c r="G4690">
        <v>2.246</v>
      </c>
      <c r="H4690">
        <v>33.01</v>
      </c>
      <c r="I4690">
        <v>35.256</v>
      </c>
      <c r="J4690">
        <v>6.37054685727E-2</v>
      </c>
      <c r="K4690">
        <v>0.93629453142700003</v>
      </c>
      <c r="L4690">
        <v>1</v>
      </c>
      <c r="M4690" s="1" t="s">
        <v>28</v>
      </c>
      <c r="N4690">
        <v>212</v>
      </c>
      <c r="O4690">
        <v>212</v>
      </c>
      <c r="P4690">
        <v>491</v>
      </c>
      <c r="Q4690" t="s">
        <v>38</v>
      </c>
      <c r="R4690" t="s">
        <v>5666</v>
      </c>
    </row>
    <row r="4691" spans="1:18" x14ac:dyDescent="0.25">
      <c r="A4691" t="s">
        <v>5554</v>
      </c>
      <c r="B4691" t="str">
        <f>MID(Tableau1[[#This Row],[ID]],4,LEN(Tableau1[[#This Row],[ID]])-5)</f>
        <v>CM2</v>
      </c>
      <c r="C4691" t="s">
        <v>17472</v>
      </c>
      <c r="D4691">
        <v>0</v>
      </c>
      <c r="E4691">
        <v>10</v>
      </c>
      <c r="F4691">
        <v>1149.8989999999999</v>
      </c>
      <c r="G4691">
        <v>1.4510000000000001</v>
      </c>
      <c r="H4691">
        <v>2.153</v>
      </c>
      <c r="I4691">
        <v>3.6040000000000001</v>
      </c>
      <c r="J4691">
        <v>0.40260821309700001</v>
      </c>
      <c r="K4691">
        <v>0.59739178690299999</v>
      </c>
      <c r="L4691">
        <v>0</v>
      </c>
      <c r="N4691">
        <v>212</v>
      </c>
      <c r="O4691">
        <v>213</v>
      </c>
      <c r="P4691">
        <v>491</v>
      </c>
      <c r="Q4691" t="s">
        <v>38</v>
      </c>
      <c r="R4691" t="s">
        <v>5667</v>
      </c>
    </row>
    <row r="4692" spans="1:18" x14ac:dyDescent="0.25">
      <c r="A4692" t="s">
        <v>5554</v>
      </c>
      <c r="B4692" t="str">
        <f>MID(Tableau1[[#This Row],[ID]],4,LEN(Tableau1[[#This Row],[ID]])-5)</f>
        <v>CM2</v>
      </c>
      <c r="C4692" t="s">
        <v>17472</v>
      </c>
      <c r="D4692">
        <v>0</v>
      </c>
      <c r="E4692">
        <v>10</v>
      </c>
      <c r="F4692">
        <v>1155.9359999999999</v>
      </c>
      <c r="G4692">
        <v>1.3109999999999999</v>
      </c>
      <c r="H4692">
        <v>4.5860000000000003</v>
      </c>
      <c r="I4692">
        <v>5.8970000000000002</v>
      </c>
      <c r="J4692">
        <v>0.22231643208400001</v>
      </c>
      <c r="K4692">
        <v>0.77768356791600002</v>
      </c>
      <c r="L4692">
        <v>0</v>
      </c>
      <c r="N4692">
        <v>213</v>
      </c>
      <c r="O4692">
        <v>100</v>
      </c>
      <c r="P4692">
        <v>483</v>
      </c>
      <c r="Q4692" t="s">
        <v>38</v>
      </c>
      <c r="R4692" t="s">
        <v>5667</v>
      </c>
    </row>
    <row r="4693" spans="1:18" x14ac:dyDescent="0.25">
      <c r="A4693" t="s">
        <v>5554</v>
      </c>
      <c r="B4693" t="str">
        <f>MID(Tableau1[[#This Row],[ID]],4,LEN(Tableau1[[#This Row],[ID]])-5)</f>
        <v>CM2</v>
      </c>
      <c r="C4693" t="s">
        <v>17472</v>
      </c>
      <c r="D4693">
        <v>0</v>
      </c>
      <c r="E4693">
        <v>10</v>
      </c>
      <c r="F4693">
        <v>1162.5350000000001</v>
      </c>
      <c r="G4693">
        <v>3.5880000000000001</v>
      </c>
      <c r="H4693">
        <v>5.2880000000000003</v>
      </c>
      <c r="I4693">
        <v>8.8759999999999994</v>
      </c>
      <c r="J4693">
        <v>0.40423614240599998</v>
      </c>
      <c r="K4693">
        <v>0.59576385759399997</v>
      </c>
      <c r="L4693">
        <v>7</v>
      </c>
      <c r="M4693" s="1" t="s">
        <v>1132</v>
      </c>
      <c r="N4693">
        <v>210</v>
      </c>
      <c r="O4693">
        <v>217</v>
      </c>
      <c r="P4693">
        <v>490</v>
      </c>
      <c r="Q4693" t="s">
        <v>38</v>
      </c>
      <c r="R4693" t="s">
        <v>1132</v>
      </c>
    </row>
    <row r="4694" spans="1:18" x14ac:dyDescent="0.25">
      <c r="A4694" t="s">
        <v>5554</v>
      </c>
      <c r="B4694" t="str">
        <f>MID(Tableau1[[#This Row],[ID]],4,LEN(Tableau1[[#This Row],[ID]])-5)</f>
        <v>CM2</v>
      </c>
      <c r="C4694" t="s">
        <v>17472</v>
      </c>
      <c r="D4694">
        <v>0</v>
      </c>
      <c r="E4694">
        <v>10</v>
      </c>
      <c r="F4694">
        <v>1167.855</v>
      </c>
      <c r="G4694">
        <v>5.85</v>
      </c>
      <c r="H4694">
        <v>1.732</v>
      </c>
      <c r="I4694">
        <v>7.5819999999999999</v>
      </c>
      <c r="J4694">
        <v>0.77156423107399996</v>
      </c>
      <c r="K4694">
        <v>0.22843576892600001</v>
      </c>
      <c r="L4694">
        <v>10</v>
      </c>
      <c r="M4694" s="1" t="s">
        <v>5668</v>
      </c>
      <c r="N4694">
        <v>217</v>
      </c>
      <c r="O4694">
        <v>231</v>
      </c>
      <c r="P4694">
        <v>500</v>
      </c>
      <c r="Q4694" t="s">
        <v>38</v>
      </c>
      <c r="R4694" t="s">
        <v>5669</v>
      </c>
    </row>
    <row r="4695" spans="1:18" x14ac:dyDescent="0.25">
      <c r="A4695" t="s">
        <v>5554</v>
      </c>
      <c r="B4695" t="str">
        <f>MID(Tableau1[[#This Row],[ID]],4,LEN(Tableau1[[#This Row],[ID]])-5)</f>
        <v>CM2</v>
      </c>
      <c r="C4695" t="s">
        <v>17472</v>
      </c>
      <c r="D4695">
        <v>0</v>
      </c>
      <c r="E4695">
        <v>10</v>
      </c>
      <c r="F4695">
        <v>1176.981</v>
      </c>
      <c r="G4695">
        <v>2.8860000000000001</v>
      </c>
      <c r="H4695">
        <v>3.2759999999999998</v>
      </c>
      <c r="I4695">
        <v>6.1619999999999999</v>
      </c>
      <c r="J4695">
        <v>0.46835443038000002</v>
      </c>
      <c r="K4695">
        <v>0.53164556961999998</v>
      </c>
      <c r="L4695">
        <v>0</v>
      </c>
      <c r="N4695">
        <v>231</v>
      </c>
      <c r="O4695">
        <v>202</v>
      </c>
      <c r="P4695">
        <v>495</v>
      </c>
      <c r="Q4695" t="s">
        <v>38</v>
      </c>
      <c r="R4695" t="s">
        <v>40</v>
      </c>
    </row>
    <row r="4696" spans="1:18" x14ac:dyDescent="0.25">
      <c r="A4696" t="s">
        <v>5554</v>
      </c>
      <c r="B4696" t="str">
        <f>MID(Tableau1[[#This Row],[ID]],4,LEN(Tableau1[[#This Row],[ID]])-5)</f>
        <v>CM2</v>
      </c>
      <c r="C4696" t="s">
        <v>17472</v>
      </c>
      <c r="D4696">
        <v>0</v>
      </c>
      <c r="E4696">
        <v>10</v>
      </c>
      <c r="F4696">
        <v>1184.4690000000001</v>
      </c>
      <c r="G4696">
        <v>7.8E-2</v>
      </c>
      <c r="H4696">
        <v>4.6020000000000003</v>
      </c>
      <c r="I4696">
        <v>4.68</v>
      </c>
      <c r="J4696">
        <v>1.6666666666700001E-2</v>
      </c>
      <c r="K4696">
        <v>0.98333333333299999</v>
      </c>
      <c r="L4696">
        <v>1</v>
      </c>
      <c r="M4696" s="1" t="s">
        <v>98</v>
      </c>
      <c r="N4696">
        <v>202</v>
      </c>
      <c r="O4696">
        <v>470</v>
      </c>
      <c r="P4696">
        <v>496</v>
      </c>
      <c r="Q4696" t="s">
        <v>38</v>
      </c>
      <c r="R4696" t="s">
        <v>98</v>
      </c>
    </row>
    <row r="4697" spans="1:18" x14ac:dyDescent="0.25">
      <c r="A4697" t="s">
        <v>5554</v>
      </c>
      <c r="B4697" t="str">
        <f>MID(Tableau1[[#This Row],[ID]],4,LEN(Tableau1[[#This Row],[ID]])-5)</f>
        <v>CM2</v>
      </c>
      <c r="C4697" t="s">
        <v>17472</v>
      </c>
      <c r="D4697">
        <v>0</v>
      </c>
      <c r="E4697">
        <v>10</v>
      </c>
      <c r="F4697">
        <v>1200.241</v>
      </c>
      <c r="G4697">
        <v>3.26</v>
      </c>
      <c r="H4697">
        <v>15.694000000000001</v>
      </c>
      <c r="I4697">
        <v>18.954000000000001</v>
      </c>
      <c r="J4697">
        <v>0.17199535718100001</v>
      </c>
      <c r="K4697">
        <v>0.82800464281899999</v>
      </c>
      <c r="L4697">
        <v>4</v>
      </c>
      <c r="M4697" s="1" t="s">
        <v>462</v>
      </c>
      <c r="N4697">
        <v>470</v>
      </c>
      <c r="O4697">
        <v>496</v>
      </c>
      <c r="P4697">
        <v>496</v>
      </c>
      <c r="Q4697" t="s">
        <v>38</v>
      </c>
      <c r="R4697" t="s">
        <v>5670</v>
      </c>
    </row>
    <row r="4698" spans="1:18" x14ac:dyDescent="0.25">
      <c r="A4698" t="s">
        <v>5554</v>
      </c>
      <c r="B4698" t="str">
        <f>MID(Tableau1[[#This Row],[ID]],4,LEN(Tableau1[[#This Row],[ID]])-5)</f>
        <v>CM2</v>
      </c>
      <c r="C4698" t="s">
        <v>17472</v>
      </c>
      <c r="D4698">
        <v>0</v>
      </c>
      <c r="E4698">
        <v>10</v>
      </c>
      <c r="F4698">
        <v>1207.682</v>
      </c>
      <c r="G4698">
        <v>17.332000000000001</v>
      </c>
      <c r="H4698">
        <v>4.181</v>
      </c>
      <c r="I4698">
        <v>21.513000000000002</v>
      </c>
      <c r="J4698">
        <v>0.80565239622600004</v>
      </c>
      <c r="K4698">
        <v>0.19434760377400001</v>
      </c>
      <c r="L4698">
        <v>33</v>
      </c>
      <c r="M4698" s="1" t="s">
        <v>5671</v>
      </c>
      <c r="N4698">
        <v>496</v>
      </c>
      <c r="O4698">
        <v>527</v>
      </c>
      <c r="P4698">
        <v>529</v>
      </c>
      <c r="Q4698" t="s">
        <v>38</v>
      </c>
      <c r="R4698" t="s">
        <v>5672</v>
      </c>
    </row>
    <row r="4699" spans="1:18" x14ac:dyDescent="0.25">
      <c r="A4699" t="s">
        <v>5554</v>
      </c>
      <c r="B4699" t="str">
        <f>MID(Tableau1[[#This Row],[ID]],4,LEN(Tableau1[[#This Row],[ID]])-5)</f>
        <v>CM2</v>
      </c>
      <c r="C4699" t="s">
        <v>17472</v>
      </c>
      <c r="D4699">
        <v>0</v>
      </c>
      <c r="E4699">
        <v>10</v>
      </c>
      <c r="F4699">
        <v>1229.1790000000001</v>
      </c>
      <c r="G4699">
        <v>1.8089999999999999</v>
      </c>
      <c r="H4699">
        <v>4.165</v>
      </c>
      <c r="I4699">
        <v>5.9740000000000002</v>
      </c>
      <c r="J4699">
        <v>0.30281218613999999</v>
      </c>
      <c r="K4699">
        <v>0.69718781385999995</v>
      </c>
      <c r="L4699">
        <v>1</v>
      </c>
      <c r="M4699" s="1" t="s">
        <v>83</v>
      </c>
      <c r="N4699">
        <v>527</v>
      </c>
      <c r="O4699">
        <v>527</v>
      </c>
      <c r="P4699">
        <v>529</v>
      </c>
      <c r="Q4699" t="s">
        <v>38</v>
      </c>
      <c r="R4699" t="s">
        <v>5673</v>
      </c>
    </row>
    <row r="4700" spans="1:18" x14ac:dyDescent="0.25">
      <c r="A4700" t="s">
        <v>5554</v>
      </c>
      <c r="B4700" t="str">
        <f>MID(Tableau1[[#This Row],[ID]],4,LEN(Tableau1[[#This Row],[ID]])-5)</f>
        <v>CM2</v>
      </c>
      <c r="C4700" t="s">
        <v>17472</v>
      </c>
      <c r="D4700">
        <v>0</v>
      </c>
      <c r="E4700">
        <v>10</v>
      </c>
      <c r="F4700">
        <v>1234.155</v>
      </c>
      <c r="G4700">
        <v>0.35899999999999999</v>
      </c>
      <c r="H4700">
        <v>3.1669999999999998</v>
      </c>
      <c r="I4700">
        <v>3.5259999999999998</v>
      </c>
      <c r="J4700">
        <v>0.10181508791799999</v>
      </c>
      <c r="K4700">
        <v>0.89818491208200002</v>
      </c>
      <c r="L4700">
        <v>1</v>
      </c>
      <c r="M4700" s="1" t="s">
        <v>1396</v>
      </c>
      <c r="N4700">
        <v>527</v>
      </c>
      <c r="O4700">
        <v>527</v>
      </c>
      <c r="P4700">
        <v>529</v>
      </c>
      <c r="Q4700" t="s">
        <v>38</v>
      </c>
      <c r="R4700" t="s">
        <v>1397</v>
      </c>
    </row>
    <row r="4701" spans="1:18" x14ac:dyDescent="0.25">
      <c r="A4701" t="s">
        <v>5674</v>
      </c>
      <c r="B4701" t="str">
        <f>MID(Tableau1[[#This Row],[ID]],4,LEN(Tableau1[[#This Row],[ID]])-5)</f>
        <v>CM2</v>
      </c>
      <c r="C4701" t="s">
        <v>17473</v>
      </c>
      <c r="D4701">
        <v>0</v>
      </c>
      <c r="E4701">
        <v>10</v>
      </c>
      <c r="F4701">
        <v>163.87899999999999</v>
      </c>
      <c r="G4701">
        <v>12.994</v>
      </c>
      <c r="I4701">
        <v>12.994</v>
      </c>
      <c r="J4701">
        <v>1</v>
      </c>
      <c r="K4701">
        <v>0</v>
      </c>
      <c r="L4701">
        <v>0</v>
      </c>
      <c r="N4701">
        <v>1</v>
      </c>
      <c r="O4701">
        <v>0</v>
      </c>
      <c r="P4701">
        <v>0</v>
      </c>
      <c r="Q4701" t="s">
        <v>18</v>
      </c>
      <c r="R4701" t="s">
        <v>5675</v>
      </c>
    </row>
    <row r="4702" spans="1:18" x14ac:dyDescent="0.25">
      <c r="A4702" t="s">
        <v>5674</v>
      </c>
      <c r="B4702" t="str">
        <f>MID(Tableau1[[#This Row],[ID]],4,LEN(Tableau1[[#This Row],[ID]])-5)</f>
        <v>CM2</v>
      </c>
      <c r="C4702" t="s">
        <v>17473</v>
      </c>
      <c r="D4702">
        <v>0</v>
      </c>
      <c r="E4702">
        <v>10</v>
      </c>
      <c r="F4702">
        <v>196.374</v>
      </c>
      <c r="G4702">
        <v>0</v>
      </c>
      <c r="H4702">
        <v>19.501000000000001</v>
      </c>
      <c r="I4702">
        <v>19.501000000000001</v>
      </c>
      <c r="J4702">
        <v>0</v>
      </c>
      <c r="K4702">
        <v>1</v>
      </c>
      <c r="L4702">
        <v>1</v>
      </c>
      <c r="M4702" s="1" t="s">
        <v>2351</v>
      </c>
      <c r="N4702">
        <v>0</v>
      </c>
      <c r="O4702">
        <v>1</v>
      </c>
      <c r="P4702">
        <v>1</v>
      </c>
      <c r="Q4702" t="s">
        <v>38</v>
      </c>
      <c r="R4702" t="s">
        <v>2351</v>
      </c>
    </row>
    <row r="4703" spans="1:18" x14ac:dyDescent="0.25">
      <c r="A4703" t="s">
        <v>5674</v>
      </c>
      <c r="B4703" t="str">
        <f>MID(Tableau1[[#This Row],[ID]],4,LEN(Tableau1[[#This Row],[ID]])-5)</f>
        <v>CM2</v>
      </c>
      <c r="C4703" t="s">
        <v>17473</v>
      </c>
      <c r="D4703">
        <v>0</v>
      </c>
      <c r="E4703">
        <v>10</v>
      </c>
      <c r="F4703">
        <v>198.012</v>
      </c>
      <c r="G4703">
        <v>2.9950000000000001</v>
      </c>
      <c r="H4703">
        <v>1.6379999999999999</v>
      </c>
      <c r="I4703">
        <v>4.633</v>
      </c>
      <c r="J4703">
        <v>0.64644938484799996</v>
      </c>
      <c r="K4703">
        <v>0.35355061515199998</v>
      </c>
      <c r="L4703">
        <v>2</v>
      </c>
      <c r="M4703" s="1" t="s">
        <v>812</v>
      </c>
      <c r="N4703">
        <v>1</v>
      </c>
      <c r="O4703">
        <v>2</v>
      </c>
      <c r="P4703">
        <v>2</v>
      </c>
      <c r="Q4703" t="s">
        <v>18</v>
      </c>
      <c r="R4703" t="s">
        <v>5676</v>
      </c>
    </row>
    <row r="4704" spans="1:18" x14ac:dyDescent="0.25">
      <c r="A4704" t="s">
        <v>5674</v>
      </c>
      <c r="B4704" t="str">
        <f>MID(Tableau1[[#This Row],[ID]],4,LEN(Tableau1[[#This Row],[ID]])-5)</f>
        <v>CM2</v>
      </c>
      <c r="C4704" t="s">
        <v>17473</v>
      </c>
      <c r="D4704">
        <v>0</v>
      </c>
      <c r="E4704">
        <v>10</v>
      </c>
      <c r="F4704">
        <v>203.20599999999999</v>
      </c>
      <c r="G4704">
        <v>10.327999999999999</v>
      </c>
      <c r="H4704">
        <v>2.1989999999999998</v>
      </c>
      <c r="I4704">
        <v>12.526999999999999</v>
      </c>
      <c r="J4704">
        <v>0.82445916819700005</v>
      </c>
      <c r="K4704">
        <v>0.17554083180300001</v>
      </c>
      <c r="L4704">
        <v>25</v>
      </c>
      <c r="M4704" s="1" t="s">
        <v>5677</v>
      </c>
      <c r="N4704">
        <v>2</v>
      </c>
      <c r="O4704">
        <v>27</v>
      </c>
      <c r="P4704">
        <v>27</v>
      </c>
      <c r="Q4704" t="s">
        <v>18</v>
      </c>
      <c r="R4704" t="s">
        <v>5678</v>
      </c>
    </row>
    <row r="4705" spans="1:18" x14ac:dyDescent="0.25">
      <c r="A4705" t="s">
        <v>5674</v>
      </c>
      <c r="B4705" t="str">
        <f>MID(Tableau1[[#This Row],[ID]],4,LEN(Tableau1[[#This Row],[ID]])-5)</f>
        <v>CM2</v>
      </c>
      <c r="C4705" t="s">
        <v>17473</v>
      </c>
      <c r="D4705">
        <v>0</v>
      </c>
      <c r="E4705">
        <v>10</v>
      </c>
      <c r="F4705">
        <v>215.76499999999999</v>
      </c>
      <c r="G4705">
        <v>3.3069999999999999</v>
      </c>
      <c r="H4705">
        <v>2.2309999999999999</v>
      </c>
      <c r="I4705">
        <v>5.5380000000000003</v>
      </c>
      <c r="J4705">
        <v>0.59714698447100001</v>
      </c>
      <c r="K4705">
        <v>0.40285301552899999</v>
      </c>
      <c r="L4705">
        <v>7</v>
      </c>
      <c r="M4705" s="1" t="s">
        <v>5679</v>
      </c>
      <c r="N4705">
        <v>27</v>
      </c>
      <c r="O4705">
        <v>34</v>
      </c>
      <c r="P4705">
        <v>34</v>
      </c>
      <c r="Q4705" t="s">
        <v>18</v>
      </c>
      <c r="R4705" t="s">
        <v>5679</v>
      </c>
    </row>
    <row r="4706" spans="1:18" x14ac:dyDescent="0.25">
      <c r="A4706" t="s">
        <v>5674</v>
      </c>
      <c r="B4706" t="str">
        <f>MID(Tableau1[[#This Row],[ID]],4,LEN(Tableau1[[#This Row],[ID]])-5)</f>
        <v>CM2</v>
      </c>
      <c r="C4706" t="s">
        <v>17473</v>
      </c>
      <c r="D4706">
        <v>0</v>
      </c>
      <c r="E4706">
        <v>10</v>
      </c>
      <c r="F4706">
        <v>226.37299999999999</v>
      </c>
      <c r="G4706">
        <v>4.5999999999999999E-2</v>
      </c>
      <c r="H4706">
        <v>7.3010000000000002</v>
      </c>
      <c r="I4706">
        <v>7.3470000000000004</v>
      </c>
      <c r="J4706">
        <v>6.2610589356199998E-3</v>
      </c>
      <c r="K4706">
        <v>0.99373894106399996</v>
      </c>
      <c r="L4706">
        <v>0</v>
      </c>
      <c r="N4706">
        <v>19</v>
      </c>
      <c r="O4706">
        <v>19</v>
      </c>
      <c r="P4706">
        <v>33</v>
      </c>
      <c r="Q4706" t="s">
        <v>38</v>
      </c>
      <c r="R4706" t="s">
        <v>47</v>
      </c>
    </row>
    <row r="4707" spans="1:18" x14ac:dyDescent="0.25">
      <c r="A4707" t="s">
        <v>5674</v>
      </c>
      <c r="B4707" t="str">
        <f>MID(Tableau1[[#This Row],[ID]],4,LEN(Tableau1[[#This Row],[ID]])-5)</f>
        <v>CM2</v>
      </c>
      <c r="C4707" t="s">
        <v>17473</v>
      </c>
      <c r="D4707">
        <v>0</v>
      </c>
      <c r="E4707">
        <v>10</v>
      </c>
      <c r="F4707">
        <v>246.24700000000001</v>
      </c>
      <c r="G4707">
        <v>0.40600000000000003</v>
      </c>
      <c r="H4707">
        <v>19.827999999999999</v>
      </c>
      <c r="I4707">
        <v>20.234000000000002</v>
      </c>
      <c r="J4707">
        <v>2.0065236730300001E-2</v>
      </c>
      <c r="K4707">
        <v>0.97993476326999995</v>
      </c>
      <c r="L4707">
        <v>2</v>
      </c>
      <c r="M4707" s="1" t="s">
        <v>1564</v>
      </c>
      <c r="N4707">
        <v>33</v>
      </c>
      <c r="O4707">
        <v>35</v>
      </c>
      <c r="P4707">
        <v>35</v>
      </c>
      <c r="Q4707" t="s">
        <v>18</v>
      </c>
      <c r="R4707" t="s">
        <v>1565</v>
      </c>
    </row>
    <row r="4708" spans="1:18" x14ac:dyDescent="0.25">
      <c r="A4708" t="s">
        <v>5674</v>
      </c>
      <c r="B4708" t="str">
        <f>MID(Tableau1[[#This Row],[ID]],4,LEN(Tableau1[[#This Row],[ID]])-5)</f>
        <v>CM2</v>
      </c>
      <c r="C4708" t="s">
        <v>17473</v>
      </c>
      <c r="D4708">
        <v>0</v>
      </c>
      <c r="E4708">
        <v>10</v>
      </c>
      <c r="F4708">
        <v>249.30500000000001</v>
      </c>
      <c r="G4708">
        <v>1.2789999999999999</v>
      </c>
      <c r="H4708">
        <v>2.6520000000000001</v>
      </c>
      <c r="I4708">
        <v>3.931</v>
      </c>
      <c r="J4708">
        <v>0.32536250317999998</v>
      </c>
      <c r="K4708">
        <v>0.67463749681999996</v>
      </c>
      <c r="L4708">
        <v>7</v>
      </c>
      <c r="M4708" s="1" t="s">
        <v>5680</v>
      </c>
      <c r="N4708">
        <v>35</v>
      </c>
      <c r="O4708">
        <v>42</v>
      </c>
      <c r="P4708">
        <v>42</v>
      </c>
      <c r="Q4708" t="s">
        <v>18</v>
      </c>
      <c r="R4708" t="s">
        <v>5681</v>
      </c>
    </row>
    <row r="4709" spans="1:18" x14ac:dyDescent="0.25">
      <c r="A4709" t="s">
        <v>5674</v>
      </c>
      <c r="B4709" t="str">
        <f>MID(Tableau1[[#This Row],[ID]],4,LEN(Tableau1[[#This Row],[ID]])-5)</f>
        <v>CM2</v>
      </c>
      <c r="C4709" t="s">
        <v>17473</v>
      </c>
      <c r="D4709">
        <v>0</v>
      </c>
      <c r="E4709">
        <v>10</v>
      </c>
      <c r="F4709">
        <v>252.69</v>
      </c>
      <c r="G4709">
        <v>5.101</v>
      </c>
      <c r="H4709">
        <v>2.1059999999999999</v>
      </c>
      <c r="I4709">
        <v>7.2069999999999999</v>
      </c>
      <c r="J4709">
        <v>0.70778409879299997</v>
      </c>
      <c r="K4709">
        <v>0.29221590120699997</v>
      </c>
      <c r="L4709">
        <v>14</v>
      </c>
      <c r="M4709" s="1" t="s">
        <v>5682</v>
      </c>
      <c r="N4709">
        <v>42</v>
      </c>
      <c r="O4709">
        <v>33</v>
      </c>
      <c r="P4709">
        <v>33</v>
      </c>
      <c r="Q4709" t="s">
        <v>21</v>
      </c>
      <c r="R4709" t="s">
        <v>5683</v>
      </c>
    </row>
    <row r="4710" spans="1:18" x14ac:dyDescent="0.25">
      <c r="A4710" t="s">
        <v>5674</v>
      </c>
      <c r="B4710" t="str">
        <f>MID(Tableau1[[#This Row],[ID]],4,LEN(Tableau1[[#This Row],[ID]])-5)</f>
        <v>CM2</v>
      </c>
      <c r="C4710" t="s">
        <v>17473</v>
      </c>
      <c r="D4710">
        <v>0</v>
      </c>
      <c r="E4710">
        <v>10</v>
      </c>
      <c r="F4710">
        <v>260.97399999999999</v>
      </c>
      <c r="G4710">
        <v>6.2859999999999996</v>
      </c>
      <c r="H4710">
        <v>3.1829999999999998</v>
      </c>
      <c r="I4710">
        <v>9.4689999999999994</v>
      </c>
      <c r="J4710">
        <v>0.663850459394</v>
      </c>
      <c r="K4710">
        <v>0.336149540606</v>
      </c>
      <c r="L4710">
        <v>20</v>
      </c>
      <c r="M4710" s="1" t="s">
        <v>5684</v>
      </c>
      <c r="N4710">
        <v>33</v>
      </c>
      <c r="O4710">
        <v>53</v>
      </c>
      <c r="P4710">
        <v>53</v>
      </c>
      <c r="Q4710" t="s">
        <v>18</v>
      </c>
      <c r="R4710" t="s">
        <v>5685</v>
      </c>
    </row>
    <row r="4711" spans="1:18" x14ac:dyDescent="0.25">
      <c r="A4711" t="s">
        <v>5674</v>
      </c>
      <c r="B4711" t="str">
        <f>MID(Tableau1[[#This Row],[ID]],4,LEN(Tableau1[[#This Row],[ID]])-5)</f>
        <v>CM2</v>
      </c>
      <c r="C4711" t="s">
        <v>17473</v>
      </c>
      <c r="D4711">
        <v>0</v>
      </c>
      <c r="E4711">
        <v>10</v>
      </c>
      <c r="F4711">
        <v>272.62700000000001</v>
      </c>
      <c r="G4711">
        <v>6.7549999999999999</v>
      </c>
      <c r="H4711">
        <v>5.367</v>
      </c>
      <c r="I4711">
        <v>12.122</v>
      </c>
      <c r="J4711">
        <v>0.55725127866699997</v>
      </c>
      <c r="K4711">
        <v>0.44274872133299997</v>
      </c>
      <c r="L4711">
        <v>23</v>
      </c>
      <c r="M4711" s="1" t="s">
        <v>5686</v>
      </c>
      <c r="N4711">
        <v>53</v>
      </c>
      <c r="O4711">
        <v>76</v>
      </c>
      <c r="P4711">
        <v>76</v>
      </c>
      <c r="Q4711" t="s">
        <v>18</v>
      </c>
      <c r="R4711" t="s">
        <v>5687</v>
      </c>
    </row>
    <row r="4712" spans="1:18" x14ac:dyDescent="0.25">
      <c r="A4712" t="s">
        <v>5674</v>
      </c>
      <c r="B4712" t="str">
        <f>MID(Tableau1[[#This Row],[ID]],4,LEN(Tableau1[[#This Row],[ID]])-5)</f>
        <v>CM2</v>
      </c>
      <c r="C4712" t="s">
        <v>17473</v>
      </c>
      <c r="D4712">
        <v>0</v>
      </c>
      <c r="E4712">
        <v>10</v>
      </c>
      <c r="F4712">
        <v>281.30099999999999</v>
      </c>
      <c r="G4712">
        <v>11.388</v>
      </c>
      <c r="H4712">
        <v>1.919</v>
      </c>
      <c r="I4712">
        <v>13.307</v>
      </c>
      <c r="J4712">
        <v>0.85579018561700004</v>
      </c>
      <c r="K4712">
        <v>0.14420981438300001</v>
      </c>
      <c r="L4712">
        <v>24</v>
      </c>
      <c r="M4712" s="1" t="s">
        <v>5688</v>
      </c>
      <c r="N4712">
        <v>76</v>
      </c>
      <c r="O4712">
        <v>100</v>
      </c>
      <c r="P4712">
        <v>100</v>
      </c>
      <c r="Q4712" t="s">
        <v>18</v>
      </c>
      <c r="R4712" t="s">
        <v>5689</v>
      </c>
    </row>
    <row r="4713" spans="1:18" x14ac:dyDescent="0.25">
      <c r="A4713" t="s">
        <v>5674</v>
      </c>
      <c r="B4713" t="str">
        <f>MID(Tableau1[[#This Row],[ID]],4,LEN(Tableau1[[#This Row],[ID]])-5)</f>
        <v>CM2</v>
      </c>
      <c r="C4713" t="s">
        <v>17473</v>
      </c>
      <c r="D4713">
        <v>0</v>
      </c>
      <c r="E4713">
        <v>10</v>
      </c>
      <c r="F4713">
        <v>294.27999999999997</v>
      </c>
      <c r="G4713">
        <v>28.734999999999999</v>
      </c>
      <c r="H4713">
        <v>1.591</v>
      </c>
      <c r="I4713">
        <v>30.326000000000001</v>
      </c>
      <c r="J4713">
        <v>0.94753676713099999</v>
      </c>
      <c r="K4713">
        <v>5.2463232869499998E-2</v>
      </c>
      <c r="L4713">
        <v>86</v>
      </c>
      <c r="M4713" s="1" t="s">
        <v>5690</v>
      </c>
      <c r="N4713">
        <v>100</v>
      </c>
      <c r="O4713">
        <v>186</v>
      </c>
      <c r="P4713">
        <v>186</v>
      </c>
      <c r="Q4713" t="s">
        <v>18</v>
      </c>
      <c r="R4713" t="s">
        <v>5691</v>
      </c>
    </row>
    <row r="4714" spans="1:18" x14ac:dyDescent="0.25">
      <c r="A4714" t="s">
        <v>5674</v>
      </c>
      <c r="B4714" t="str">
        <f>MID(Tableau1[[#This Row],[ID]],4,LEN(Tableau1[[#This Row],[ID]])-5)</f>
        <v>CM2</v>
      </c>
      <c r="C4714" t="s">
        <v>17473</v>
      </c>
      <c r="D4714">
        <v>0</v>
      </c>
      <c r="E4714">
        <v>10</v>
      </c>
      <c r="F4714">
        <v>329.988</v>
      </c>
      <c r="G4714">
        <v>9.4E-2</v>
      </c>
      <c r="H4714">
        <v>6.9729999999999999</v>
      </c>
      <c r="I4714">
        <v>7.0670000000000002</v>
      </c>
      <c r="J4714">
        <v>1.33012593746E-2</v>
      </c>
      <c r="K4714">
        <v>0.98669874062499996</v>
      </c>
      <c r="L4714">
        <v>1</v>
      </c>
      <c r="M4714" s="1" t="s">
        <v>258</v>
      </c>
      <c r="N4714">
        <v>142</v>
      </c>
      <c r="O4714">
        <v>153</v>
      </c>
      <c r="P4714">
        <v>187</v>
      </c>
      <c r="Q4714" t="s">
        <v>21</v>
      </c>
      <c r="R4714" t="s">
        <v>258</v>
      </c>
    </row>
    <row r="4715" spans="1:18" x14ac:dyDescent="0.25">
      <c r="A4715" t="s">
        <v>5674</v>
      </c>
      <c r="B4715" t="str">
        <f>MID(Tableau1[[#This Row],[ID]],4,LEN(Tableau1[[#This Row],[ID]])-5)</f>
        <v>CM2</v>
      </c>
      <c r="C4715" t="s">
        <v>17473</v>
      </c>
      <c r="D4715">
        <v>0</v>
      </c>
      <c r="E4715">
        <v>10</v>
      </c>
      <c r="F4715">
        <v>334.91800000000001</v>
      </c>
      <c r="G4715">
        <v>9.9060000000000006</v>
      </c>
      <c r="H4715">
        <v>4.8360000000000003</v>
      </c>
      <c r="I4715">
        <v>14.742000000000001</v>
      </c>
      <c r="J4715">
        <v>0.67195767195800005</v>
      </c>
      <c r="K4715">
        <v>0.32804232804200001</v>
      </c>
      <c r="L4715">
        <v>22</v>
      </c>
      <c r="M4715" s="1" t="s">
        <v>5692</v>
      </c>
      <c r="N4715">
        <v>187</v>
      </c>
      <c r="O4715">
        <v>209</v>
      </c>
      <c r="P4715">
        <v>209</v>
      </c>
      <c r="Q4715" t="s">
        <v>18</v>
      </c>
      <c r="R4715" t="s">
        <v>5693</v>
      </c>
    </row>
    <row r="4716" spans="1:18" x14ac:dyDescent="0.25">
      <c r="A4716" t="s">
        <v>5674</v>
      </c>
      <c r="B4716" t="str">
        <f>MID(Tableau1[[#This Row],[ID]],4,LEN(Tableau1[[#This Row],[ID]])-5)</f>
        <v>CM2</v>
      </c>
      <c r="C4716" t="s">
        <v>17473</v>
      </c>
      <c r="D4716">
        <v>0</v>
      </c>
      <c r="E4716">
        <v>10</v>
      </c>
      <c r="F4716">
        <v>354.76100000000002</v>
      </c>
      <c r="G4716">
        <v>4.2750000000000004</v>
      </c>
      <c r="H4716">
        <v>9.9369999999999994</v>
      </c>
      <c r="I4716">
        <v>14.212</v>
      </c>
      <c r="J4716">
        <v>0.30080213903699998</v>
      </c>
      <c r="K4716">
        <v>0.69919786096299996</v>
      </c>
      <c r="L4716">
        <v>4</v>
      </c>
      <c r="M4716" s="1" t="s">
        <v>1457</v>
      </c>
      <c r="N4716">
        <v>208</v>
      </c>
      <c r="O4716">
        <v>212</v>
      </c>
      <c r="P4716">
        <v>212</v>
      </c>
      <c r="Q4716" t="s">
        <v>21</v>
      </c>
      <c r="R4716" t="s">
        <v>5694</v>
      </c>
    </row>
    <row r="4717" spans="1:18" x14ac:dyDescent="0.25">
      <c r="A4717" t="s">
        <v>5674</v>
      </c>
      <c r="B4717" t="str">
        <f>MID(Tableau1[[#This Row],[ID]],4,LEN(Tableau1[[#This Row],[ID]])-5)</f>
        <v>CM2</v>
      </c>
      <c r="C4717" t="s">
        <v>17473</v>
      </c>
      <c r="D4717">
        <v>0</v>
      </c>
      <c r="E4717">
        <v>10</v>
      </c>
      <c r="F4717">
        <v>360.93900000000002</v>
      </c>
      <c r="G4717">
        <v>16.800999999999998</v>
      </c>
      <c r="H4717">
        <v>1.903</v>
      </c>
      <c r="I4717">
        <v>18.704000000000001</v>
      </c>
      <c r="J4717">
        <v>0.89825705731399996</v>
      </c>
      <c r="K4717">
        <v>0.101742942686</v>
      </c>
      <c r="L4717">
        <v>45</v>
      </c>
      <c r="M4717" s="1" t="s">
        <v>5695</v>
      </c>
      <c r="N4717">
        <v>212</v>
      </c>
      <c r="O4717">
        <v>257</v>
      </c>
      <c r="P4717">
        <v>257</v>
      </c>
      <c r="Q4717" t="s">
        <v>18</v>
      </c>
      <c r="R4717" t="s">
        <v>5696</v>
      </c>
    </row>
    <row r="4718" spans="1:18" x14ac:dyDescent="0.25">
      <c r="A4718" t="s">
        <v>5674</v>
      </c>
      <c r="B4718" t="str">
        <f>MID(Tableau1[[#This Row],[ID]],4,LEN(Tableau1[[#This Row],[ID]])-5)</f>
        <v>CM2</v>
      </c>
      <c r="C4718" t="s">
        <v>17473</v>
      </c>
      <c r="D4718">
        <v>0</v>
      </c>
      <c r="E4718">
        <v>10</v>
      </c>
      <c r="F4718">
        <v>379.45600000000002</v>
      </c>
      <c r="G4718">
        <v>10.109</v>
      </c>
      <c r="H4718">
        <v>1.716</v>
      </c>
      <c r="I4718">
        <v>11.824999999999999</v>
      </c>
      <c r="J4718">
        <v>0.85488372092999998</v>
      </c>
      <c r="K4718">
        <v>0.14511627906999999</v>
      </c>
      <c r="L4718">
        <v>30</v>
      </c>
      <c r="M4718" s="1" t="s">
        <v>5697</v>
      </c>
      <c r="N4718">
        <v>257</v>
      </c>
      <c r="O4718">
        <v>287</v>
      </c>
      <c r="P4718">
        <v>287</v>
      </c>
      <c r="Q4718" t="s">
        <v>18</v>
      </c>
      <c r="R4718" t="s">
        <v>5698</v>
      </c>
    </row>
    <row r="4719" spans="1:18" x14ac:dyDescent="0.25">
      <c r="A4719" t="s">
        <v>5674</v>
      </c>
      <c r="B4719" t="str">
        <f>MID(Tableau1[[#This Row],[ID]],4,LEN(Tableau1[[#This Row],[ID]])-5)</f>
        <v>CM2</v>
      </c>
      <c r="C4719" t="s">
        <v>17473</v>
      </c>
      <c r="D4719">
        <v>0</v>
      </c>
      <c r="E4719">
        <v>10</v>
      </c>
      <c r="F4719">
        <v>394.69799999999998</v>
      </c>
      <c r="G4719">
        <v>1.4970000000000001</v>
      </c>
      <c r="H4719">
        <v>5.133</v>
      </c>
      <c r="I4719">
        <v>6.63</v>
      </c>
      <c r="J4719">
        <v>0.225791855204</v>
      </c>
      <c r="K4719">
        <v>0.77420814479599998</v>
      </c>
      <c r="L4719">
        <v>5</v>
      </c>
      <c r="M4719" s="1" t="s">
        <v>5699</v>
      </c>
      <c r="N4719">
        <v>287</v>
      </c>
      <c r="O4719">
        <v>292</v>
      </c>
      <c r="P4719">
        <v>292</v>
      </c>
      <c r="Q4719" t="s">
        <v>18</v>
      </c>
      <c r="R4719" t="s">
        <v>5700</v>
      </c>
    </row>
    <row r="4720" spans="1:18" x14ac:dyDescent="0.25">
      <c r="A4720" t="s">
        <v>5674</v>
      </c>
      <c r="B4720" t="str">
        <f>MID(Tableau1[[#This Row],[ID]],4,LEN(Tableau1[[#This Row],[ID]])-5)</f>
        <v>CM2</v>
      </c>
      <c r="C4720" t="s">
        <v>17473</v>
      </c>
      <c r="D4720">
        <v>0</v>
      </c>
      <c r="E4720">
        <v>10</v>
      </c>
      <c r="F4720">
        <v>397.83300000000003</v>
      </c>
      <c r="G4720">
        <v>4.2279999999999998</v>
      </c>
      <c r="H4720">
        <v>1.6379999999999999</v>
      </c>
      <c r="I4720">
        <v>5.8659999999999997</v>
      </c>
      <c r="J4720">
        <v>0.72076372315000004</v>
      </c>
      <c r="K4720">
        <v>0.27923627685000002</v>
      </c>
      <c r="L4720">
        <v>7</v>
      </c>
      <c r="M4720" s="1" t="s">
        <v>5701</v>
      </c>
      <c r="N4720">
        <v>292</v>
      </c>
      <c r="O4720">
        <v>294</v>
      </c>
      <c r="P4720">
        <v>294</v>
      </c>
      <c r="Q4720" t="s">
        <v>21</v>
      </c>
      <c r="R4720" t="s">
        <v>5702</v>
      </c>
    </row>
    <row r="4721" spans="1:18" x14ac:dyDescent="0.25">
      <c r="A4721" t="s">
        <v>5674</v>
      </c>
      <c r="B4721" t="str">
        <f>MID(Tableau1[[#This Row],[ID]],4,LEN(Tableau1[[#This Row],[ID]])-5)</f>
        <v>CM2</v>
      </c>
      <c r="C4721" t="s">
        <v>17473</v>
      </c>
      <c r="D4721">
        <v>0</v>
      </c>
      <c r="E4721">
        <v>10</v>
      </c>
      <c r="F4721">
        <v>404.51</v>
      </c>
      <c r="G4721">
        <v>1.014</v>
      </c>
      <c r="H4721">
        <v>2.4489999999999998</v>
      </c>
      <c r="I4721">
        <v>3.4630000000000001</v>
      </c>
      <c r="J4721">
        <v>0.29280970257</v>
      </c>
      <c r="K4721">
        <v>0.70719029742999995</v>
      </c>
      <c r="L4721">
        <v>5</v>
      </c>
      <c r="M4721" s="1" t="s">
        <v>5699</v>
      </c>
      <c r="N4721">
        <v>294</v>
      </c>
      <c r="O4721">
        <v>299</v>
      </c>
      <c r="P4721">
        <v>299</v>
      </c>
      <c r="Q4721" t="s">
        <v>18</v>
      </c>
      <c r="R4721" t="s">
        <v>5700</v>
      </c>
    </row>
    <row r="4722" spans="1:18" x14ac:dyDescent="0.25">
      <c r="A4722" t="s">
        <v>5674</v>
      </c>
      <c r="B4722" t="str">
        <f>MID(Tableau1[[#This Row],[ID]],4,LEN(Tableau1[[#This Row],[ID]])-5)</f>
        <v>CM2</v>
      </c>
      <c r="C4722" t="s">
        <v>17473</v>
      </c>
      <c r="D4722">
        <v>0</v>
      </c>
      <c r="E4722">
        <v>10</v>
      </c>
      <c r="F4722">
        <v>408.78500000000003</v>
      </c>
      <c r="G4722">
        <v>0.90400000000000003</v>
      </c>
      <c r="H4722">
        <v>3.2610000000000001</v>
      </c>
      <c r="I4722">
        <v>4.165</v>
      </c>
      <c r="J4722">
        <v>0.21704681872699999</v>
      </c>
      <c r="K4722">
        <v>0.78295318127299995</v>
      </c>
      <c r="L4722">
        <v>6</v>
      </c>
      <c r="M4722" s="1" t="s">
        <v>5703</v>
      </c>
      <c r="N4722">
        <v>299</v>
      </c>
      <c r="O4722">
        <v>305</v>
      </c>
      <c r="P4722">
        <v>305</v>
      </c>
      <c r="Q4722" t="s">
        <v>18</v>
      </c>
      <c r="R4722" t="s">
        <v>5704</v>
      </c>
    </row>
    <row r="4723" spans="1:18" x14ac:dyDescent="0.25">
      <c r="A4723" t="s">
        <v>5674</v>
      </c>
      <c r="B4723" t="str">
        <f>MID(Tableau1[[#This Row],[ID]],4,LEN(Tableau1[[#This Row],[ID]])-5)</f>
        <v>CM2</v>
      </c>
      <c r="C4723" t="s">
        <v>17473</v>
      </c>
      <c r="D4723">
        <v>0</v>
      </c>
      <c r="E4723">
        <v>10</v>
      </c>
      <c r="F4723">
        <v>412.12299999999999</v>
      </c>
      <c r="G4723">
        <v>10.951000000000001</v>
      </c>
      <c r="H4723">
        <v>2.4340000000000002</v>
      </c>
      <c r="I4723">
        <v>13.385</v>
      </c>
      <c r="J4723">
        <v>0.81815465072799998</v>
      </c>
      <c r="K4723">
        <v>0.181845349272</v>
      </c>
      <c r="L4723">
        <v>28</v>
      </c>
      <c r="M4723" s="1" t="s">
        <v>5705</v>
      </c>
      <c r="N4723">
        <v>305</v>
      </c>
      <c r="O4723">
        <v>333</v>
      </c>
      <c r="P4723">
        <v>333</v>
      </c>
      <c r="Q4723" t="s">
        <v>18</v>
      </c>
      <c r="R4723" t="s">
        <v>5706</v>
      </c>
    </row>
    <row r="4724" spans="1:18" x14ac:dyDescent="0.25">
      <c r="A4724" t="s">
        <v>5674</v>
      </c>
      <c r="B4724" t="str">
        <f>MID(Tableau1[[#This Row],[ID]],4,LEN(Tableau1[[#This Row],[ID]])-5)</f>
        <v>CM2</v>
      </c>
      <c r="C4724" t="s">
        <v>17473</v>
      </c>
      <c r="D4724">
        <v>0</v>
      </c>
      <c r="E4724">
        <v>10</v>
      </c>
      <c r="F4724">
        <v>425.16500000000002</v>
      </c>
      <c r="G4724">
        <v>14.664</v>
      </c>
      <c r="H4724">
        <v>2.0910000000000002</v>
      </c>
      <c r="I4724">
        <v>16.754999999999999</v>
      </c>
      <c r="J4724">
        <v>0.87520143240799997</v>
      </c>
      <c r="K4724">
        <v>0.124798567592</v>
      </c>
      <c r="L4724">
        <v>37</v>
      </c>
      <c r="M4724" s="1" t="s">
        <v>5707</v>
      </c>
      <c r="N4724">
        <v>333</v>
      </c>
      <c r="O4724">
        <v>366</v>
      </c>
      <c r="P4724">
        <v>366</v>
      </c>
      <c r="Q4724" t="s">
        <v>21</v>
      </c>
      <c r="R4724" t="s">
        <v>5708</v>
      </c>
    </row>
    <row r="4725" spans="1:18" x14ac:dyDescent="0.25">
      <c r="A4725" t="s">
        <v>5674</v>
      </c>
      <c r="B4725" t="str">
        <f>MID(Tableau1[[#This Row],[ID]],4,LEN(Tableau1[[#This Row],[ID]])-5)</f>
        <v>CM2</v>
      </c>
      <c r="C4725" t="s">
        <v>17473</v>
      </c>
      <c r="D4725">
        <v>0</v>
      </c>
      <c r="E4725">
        <v>10</v>
      </c>
      <c r="F4725">
        <v>441.54500000000002</v>
      </c>
      <c r="G4725">
        <v>6.2549999999999999</v>
      </c>
      <c r="H4725">
        <v>1.716</v>
      </c>
      <c r="I4725">
        <v>7.9710000000000001</v>
      </c>
      <c r="J4725">
        <v>0.78471960858099998</v>
      </c>
      <c r="K4725">
        <v>0.21528039141899999</v>
      </c>
      <c r="L4725">
        <v>20</v>
      </c>
      <c r="M4725" s="1" t="s">
        <v>5709</v>
      </c>
      <c r="N4725">
        <v>366</v>
      </c>
      <c r="O4725">
        <v>181</v>
      </c>
      <c r="P4725">
        <v>386</v>
      </c>
      <c r="Q4725" t="s">
        <v>18</v>
      </c>
      <c r="R4725" t="s">
        <v>5710</v>
      </c>
    </row>
    <row r="4726" spans="1:18" x14ac:dyDescent="0.25">
      <c r="A4726" t="s">
        <v>5674</v>
      </c>
      <c r="B4726" t="str">
        <f>MID(Tableau1[[#This Row],[ID]],4,LEN(Tableau1[[#This Row],[ID]])-5)</f>
        <v>CM2</v>
      </c>
      <c r="C4726" t="s">
        <v>17473</v>
      </c>
      <c r="D4726">
        <v>0</v>
      </c>
      <c r="E4726">
        <v>10</v>
      </c>
      <c r="F4726">
        <v>457.22300000000001</v>
      </c>
      <c r="G4726">
        <v>2.1059999999999999</v>
      </c>
      <c r="H4726">
        <v>9.423</v>
      </c>
      <c r="I4726">
        <v>11.529</v>
      </c>
      <c r="J4726">
        <v>0.182669789227</v>
      </c>
      <c r="K4726">
        <v>0.81733021077300005</v>
      </c>
      <c r="L4726">
        <v>1</v>
      </c>
      <c r="M4726" s="1" t="s">
        <v>120</v>
      </c>
      <c r="N4726">
        <v>105</v>
      </c>
      <c r="O4726">
        <v>105</v>
      </c>
      <c r="P4726">
        <v>385</v>
      </c>
      <c r="Q4726" t="s">
        <v>38</v>
      </c>
      <c r="R4726" t="s">
        <v>5711</v>
      </c>
    </row>
    <row r="4727" spans="1:18" x14ac:dyDescent="0.25">
      <c r="A4727" t="s">
        <v>5674</v>
      </c>
      <c r="B4727" t="str">
        <f>MID(Tableau1[[#This Row],[ID]],4,LEN(Tableau1[[#This Row],[ID]])-5)</f>
        <v>CM2</v>
      </c>
      <c r="C4727" t="s">
        <v>17473</v>
      </c>
      <c r="D4727">
        <v>0</v>
      </c>
      <c r="E4727">
        <v>10</v>
      </c>
      <c r="F4727">
        <v>465.46</v>
      </c>
      <c r="G4727">
        <v>1.6850000000000001</v>
      </c>
      <c r="H4727">
        <v>6.1310000000000002</v>
      </c>
      <c r="I4727">
        <v>7.8159999999999998</v>
      </c>
      <c r="J4727">
        <v>0.21558341862800001</v>
      </c>
      <c r="K4727">
        <v>0.78441658137199999</v>
      </c>
      <c r="L4727">
        <v>2</v>
      </c>
      <c r="M4727" s="1" t="s">
        <v>5712</v>
      </c>
      <c r="N4727">
        <v>150</v>
      </c>
      <c r="O4727">
        <v>164</v>
      </c>
      <c r="P4727">
        <v>387</v>
      </c>
      <c r="Q4727" t="s">
        <v>38</v>
      </c>
      <c r="R4727" t="s">
        <v>5712</v>
      </c>
    </row>
    <row r="4728" spans="1:18" x14ac:dyDescent="0.25">
      <c r="A4728" t="s">
        <v>5674</v>
      </c>
      <c r="B4728" t="str">
        <f>MID(Tableau1[[#This Row],[ID]],4,LEN(Tableau1[[#This Row],[ID]])-5)</f>
        <v>CM2</v>
      </c>
      <c r="C4728" t="s">
        <v>17473</v>
      </c>
      <c r="D4728">
        <v>0</v>
      </c>
      <c r="E4728">
        <v>10</v>
      </c>
      <c r="F4728">
        <v>469.11</v>
      </c>
      <c r="G4728">
        <v>0.125</v>
      </c>
      <c r="H4728">
        <v>1.9650000000000001</v>
      </c>
      <c r="I4728">
        <v>2.09</v>
      </c>
      <c r="J4728">
        <v>5.9808612440199999E-2</v>
      </c>
      <c r="K4728">
        <v>0.94019138755999998</v>
      </c>
      <c r="L4728">
        <v>0</v>
      </c>
      <c r="N4728">
        <v>164</v>
      </c>
      <c r="O4728">
        <v>265</v>
      </c>
      <c r="P4728">
        <v>386</v>
      </c>
      <c r="Q4728" t="s">
        <v>38</v>
      </c>
      <c r="R4728" t="s">
        <v>47</v>
      </c>
    </row>
    <row r="4729" spans="1:18" x14ac:dyDescent="0.25">
      <c r="A4729" t="s">
        <v>5674</v>
      </c>
      <c r="B4729" t="str">
        <f>MID(Tableau1[[#This Row],[ID]],4,LEN(Tableau1[[#This Row],[ID]])-5)</f>
        <v>CM2</v>
      </c>
      <c r="C4729" t="s">
        <v>17473</v>
      </c>
      <c r="D4729">
        <v>0</v>
      </c>
      <c r="E4729">
        <v>10</v>
      </c>
      <c r="F4729">
        <v>472.38600000000002</v>
      </c>
      <c r="G4729">
        <v>0.109</v>
      </c>
      <c r="H4729">
        <v>3.1509999999999998</v>
      </c>
      <c r="I4729">
        <v>3.26</v>
      </c>
      <c r="J4729">
        <v>3.3435582822099998E-2</v>
      </c>
      <c r="K4729">
        <v>0.96656441717800001</v>
      </c>
      <c r="L4729">
        <v>1</v>
      </c>
      <c r="M4729" s="1" t="s">
        <v>84</v>
      </c>
      <c r="N4729">
        <v>161</v>
      </c>
      <c r="O4729">
        <v>187</v>
      </c>
      <c r="P4729">
        <v>387</v>
      </c>
      <c r="Q4729" t="s">
        <v>38</v>
      </c>
      <c r="R4729" t="s">
        <v>84</v>
      </c>
    </row>
    <row r="4730" spans="1:18" x14ac:dyDescent="0.25">
      <c r="A4730" t="s">
        <v>5674</v>
      </c>
      <c r="B4730" t="str">
        <f>MID(Tableau1[[#This Row],[ID]],4,LEN(Tableau1[[#This Row],[ID]])-5)</f>
        <v>CM2</v>
      </c>
      <c r="C4730" t="s">
        <v>17473</v>
      </c>
      <c r="D4730">
        <v>0</v>
      </c>
      <c r="E4730">
        <v>10</v>
      </c>
      <c r="F4730">
        <v>500.84100000000001</v>
      </c>
      <c r="G4730">
        <v>4.7E-2</v>
      </c>
      <c r="H4730">
        <v>28.346</v>
      </c>
      <c r="I4730">
        <v>28.393000000000001</v>
      </c>
      <c r="J4730">
        <v>1.65533758321E-3</v>
      </c>
      <c r="K4730">
        <v>0.99834466241700004</v>
      </c>
      <c r="L4730">
        <v>1</v>
      </c>
      <c r="M4730" s="1" t="s">
        <v>98</v>
      </c>
      <c r="N4730">
        <v>187</v>
      </c>
      <c r="O4730">
        <v>195</v>
      </c>
      <c r="P4730">
        <v>388</v>
      </c>
      <c r="Q4730" t="s">
        <v>38</v>
      </c>
      <c r="R4730" t="s">
        <v>98</v>
      </c>
    </row>
    <row r="4731" spans="1:18" x14ac:dyDescent="0.25">
      <c r="A4731" t="s">
        <v>5674</v>
      </c>
      <c r="B4731" t="str">
        <f>MID(Tableau1[[#This Row],[ID]],4,LEN(Tableau1[[#This Row],[ID]])-5)</f>
        <v>CM2</v>
      </c>
      <c r="C4731" t="s">
        <v>17473</v>
      </c>
      <c r="D4731">
        <v>0</v>
      </c>
      <c r="E4731">
        <v>10</v>
      </c>
      <c r="F4731">
        <v>503.86700000000002</v>
      </c>
      <c r="G4731">
        <v>9.984</v>
      </c>
      <c r="H4731">
        <v>2.9790000000000001</v>
      </c>
      <c r="I4731">
        <v>12.962999999999999</v>
      </c>
      <c r="J4731">
        <v>0.77019208516500004</v>
      </c>
      <c r="K4731">
        <v>0.22980791483499999</v>
      </c>
      <c r="L4731">
        <v>20</v>
      </c>
      <c r="M4731" s="1" t="s">
        <v>5713</v>
      </c>
      <c r="N4731">
        <v>202</v>
      </c>
      <c r="O4731">
        <v>211</v>
      </c>
      <c r="P4731">
        <v>397</v>
      </c>
      <c r="Q4731" t="s">
        <v>38</v>
      </c>
      <c r="R4731" t="s">
        <v>5714</v>
      </c>
    </row>
    <row r="4732" spans="1:18" x14ac:dyDescent="0.25">
      <c r="A4732" t="s">
        <v>5674</v>
      </c>
      <c r="B4732" t="str">
        <f>MID(Tableau1[[#This Row],[ID]],4,LEN(Tableau1[[#This Row],[ID]])-5)</f>
        <v>CM2</v>
      </c>
      <c r="C4732" t="s">
        <v>17473</v>
      </c>
      <c r="D4732">
        <v>0</v>
      </c>
      <c r="E4732">
        <v>10</v>
      </c>
      <c r="F4732">
        <v>516.23800000000006</v>
      </c>
      <c r="G4732">
        <v>1.1080000000000001</v>
      </c>
      <c r="H4732">
        <v>2.387</v>
      </c>
      <c r="I4732">
        <v>3.4950000000000001</v>
      </c>
      <c r="J4732">
        <v>0.317024320458</v>
      </c>
      <c r="K4732">
        <v>0.682975679542</v>
      </c>
      <c r="L4732">
        <v>0</v>
      </c>
      <c r="N4732">
        <v>211</v>
      </c>
      <c r="O4732">
        <v>213</v>
      </c>
      <c r="P4732">
        <v>397</v>
      </c>
      <c r="Q4732" t="s">
        <v>38</v>
      </c>
      <c r="R4732" t="s">
        <v>3233</v>
      </c>
    </row>
    <row r="4733" spans="1:18" x14ac:dyDescent="0.25">
      <c r="A4733" t="s">
        <v>5674</v>
      </c>
      <c r="B4733" t="str">
        <f>MID(Tableau1[[#This Row],[ID]],4,LEN(Tableau1[[#This Row],[ID]])-5)</f>
        <v>CM2</v>
      </c>
      <c r="C4733" t="s">
        <v>17473</v>
      </c>
      <c r="D4733">
        <v>0</v>
      </c>
      <c r="E4733">
        <v>10</v>
      </c>
      <c r="F4733">
        <v>521.57299999999998</v>
      </c>
      <c r="G4733">
        <v>2.0750000000000002</v>
      </c>
      <c r="H4733">
        <v>4.2270000000000003</v>
      </c>
      <c r="I4733">
        <v>6.3019999999999996</v>
      </c>
      <c r="J4733">
        <v>0.32926055220599998</v>
      </c>
      <c r="K4733">
        <v>0.67073944779399997</v>
      </c>
      <c r="L4733">
        <v>0</v>
      </c>
      <c r="N4733">
        <v>219</v>
      </c>
      <c r="O4733">
        <v>211</v>
      </c>
      <c r="P4733">
        <v>388</v>
      </c>
      <c r="Q4733" t="s">
        <v>38</v>
      </c>
      <c r="R4733" t="s">
        <v>198</v>
      </c>
    </row>
    <row r="4734" spans="1:18" x14ac:dyDescent="0.25">
      <c r="A4734" t="s">
        <v>5674</v>
      </c>
      <c r="B4734" t="str">
        <f>MID(Tableau1[[#This Row],[ID]],4,LEN(Tableau1[[#This Row],[ID]])-5)</f>
        <v>CM2</v>
      </c>
      <c r="C4734" t="s">
        <v>17473</v>
      </c>
      <c r="D4734">
        <v>0</v>
      </c>
      <c r="E4734">
        <v>10</v>
      </c>
      <c r="F4734">
        <v>535.31700000000001</v>
      </c>
      <c r="G4734">
        <v>0.42099999999999999</v>
      </c>
      <c r="H4734">
        <v>11.669</v>
      </c>
      <c r="I4734">
        <v>12.09</v>
      </c>
      <c r="J4734">
        <v>3.4822167080200001E-2</v>
      </c>
      <c r="K4734">
        <v>0.96517783292000003</v>
      </c>
      <c r="L4734">
        <v>2</v>
      </c>
      <c r="M4734" s="1" t="s">
        <v>4070</v>
      </c>
      <c r="N4734">
        <v>275</v>
      </c>
      <c r="O4734">
        <v>281</v>
      </c>
      <c r="P4734">
        <v>389</v>
      </c>
      <c r="Q4734" t="s">
        <v>38</v>
      </c>
      <c r="R4734" t="s">
        <v>5715</v>
      </c>
    </row>
    <row r="4735" spans="1:18" x14ac:dyDescent="0.25">
      <c r="A4735" t="s">
        <v>5674</v>
      </c>
      <c r="B4735" t="str">
        <f>MID(Tableau1[[#This Row],[ID]],4,LEN(Tableau1[[#This Row],[ID]])-5)</f>
        <v>CM2</v>
      </c>
      <c r="C4735" t="s">
        <v>17473</v>
      </c>
      <c r="D4735">
        <v>0</v>
      </c>
      <c r="E4735">
        <v>10</v>
      </c>
      <c r="F4735">
        <v>541.61900000000003</v>
      </c>
      <c r="G4735">
        <v>1.3109999999999999</v>
      </c>
      <c r="H4735">
        <v>5.8810000000000002</v>
      </c>
      <c r="I4735">
        <v>7.1920000000000002</v>
      </c>
      <c r="J4735">
        <v>0.18228587319199999</v>
      </c>
      <c r="K4735">
        <v>0.81771412680800004</v>
      </c>
      <c r="L4735">
        <v>3</v>
      </c>
      <c r="M4735" s="1" t="s">
        <v>5716</v>
      </c>
      <c r="N4735">
        <v>280</v>
      </c>
      <c r="O4735">
        <v>281</v>
      </c>
      <c r="P4735">
        <v>390</v>
      </c>
      <c r="Q4735" t="s">
        <v>38</v>
      </c>
      <c r="R4735" t="s">
        <v>5717</v>
      </c>
    </row>
    <row r="4736" spans="1:18" x14ac:dyDescent="0.25">
      <c r="A4736" t="s">
        <v>5674</v>
      </c>
      <c r="B4736" t="str">
        <f>MID(Tableau1[[#This Row],[ID]],4,LEN(Tableau1[[#This Row],[ID]])-5)</f>
        <v>CM2</v>
      </c>
      <c r="C4736" t="s">
        <v>17473</v>
      </c>
      <c r="D4736">
        <v>0</v>
      </c>
      <c r="E4736">
        <v>10</v>
      </c>
      <c r="F4736">
        <v>564.42700000000002</v>
      </c>
      <c r="G4736">
        <v>7.8620000000000001</v>
      </c>
      <c r="H4736">
        <v>21.497</v>
      </c>
      <c r="I4736">
        <v>29.359000000000002</v>
      </c>
      <c r="J4736">
        <v>0.26778841241200002</v>
      </c>
      <c r="K4736">
        <v>0.73221158758799998</v>
      </c>
      <c r="L4736">
        <v>25</v>
      </c>
      <c r="M4736" s="1" t="s">
        <v>5718</v>
      </c>
      <c r="N4736">
        <v>303</v>
      </c>
      <c r="O4736">
        <v>328</v>
      </c>
      <c r="P4736">
        <v>328</v>
      </c>
      <c r="Q4736" t="s">
        <v>38</v>
      </c>
      <c r="R4736" t="s">
        <v>5719</v>
      </c>
    </row>
    <row r="4737" spans="1:18" x14ac:dyDescent="0.25">
      <c r="A4737" t="s">
        <v>5674</v>
      </c>
      <c r="B4737" t="str">
        <f>MID(Tableau1[[#This Row],[ID]],4,LEN(Tableau1[[#This Row],[ID]])-5)</f>
        <v>CM2</v>
      </c>
      <c r="C4737" t="s">
        <v>17473</v>
      </c>
      <c r="D4737">
        <v>0</v>
      </c>
      <c r="E4737">
        <v>10</v>
      </c>
      <c r="F4737">
        <v>574.89400000000001</v>
      </c>
      <c r="G4737">
        <v>10.343</v>
      </c>
      <c r="H4737">
        <v>2.605</v>
      </c>
      <c r="I4737">
        <v>12.948</v>
      </c>
      <c r="J4737">
        <v>0.79881062712399997</v>
      </c>
      <c r="K4737">
        <v>0.201189372876</v>
      </c>
      <c r="L4737">
        <v>28</v>
      </c>
      <c r="M4737" s="1" t="s">
        <v>5720</v>
      </c>
      <c r="N4737">
        <v>328</v>
      </c>
      <c r="O4737">
        <v>356</v>
      </c>
      <c r="P4737">
        <v>356</v>
      </c>
      <c r="Q4737" t="s">
        <v>38</v>
      </c>
      <c r="R4737" t="s">
        <v>5721</v>
      </c>
    </row>
    <row r="4738" spans="1:18" x14ac:dyDescent="0.25">
      <c r="A4738" t="s">
        <v>5674</v>
      </c>
      <c r="B4738" t="str">
        <f>MID(Tableau1[[#This Row],[ID]],4,LEN(Tableau1[[#This Row],[ID]])-5)</f>
        <v>CM2</v>
      </c>
      <c r="C4738" t="s">
        <v>17473</v>
      </c>
      <c r="D4738">
        <v>0</v>
      </c>
      <c r="E4738">
        <v>10</v>
      </c>
      <c r="F4738">
        <v>637.76300000000003</v>
      </c>
      <c r="G4738">
        <v>8.6110000000000007</v>
      </c>
      <c r="H4738">
        <v>52.526000000000003</v>
      </c>
      <c r="I4738">
        <v>61.137</v>
      </c>
      <c r="J4738">
        <v>0.14084760456000001</v>
      </c>
      <c r="K4738">
        <v>0.85915239543999999</v>
      </c>
      <c r="L4738">
        <v>33</v>
      </c>
      <c r="M4738" s="1" t="s">
        <v>5722</v>
      </c>
      <c r="N4738">
        <v>356</v>
      </c>
      <c r="O4738">
        <v>389</v>
      </c>
      <c r="P4738">
        <v>389</v>
      </c>
      <c r="Q4738" t="s">
        <v>38</v>
      </c>
      <c r="R4738" t="s">
        <v>5723</v>
      </c>
    </row>
    <row r="4739" spans="1:18" x14ac:dyDescent="0.25">
      <c r="A4739" t="s">
        <v>5674</v>
      </c>
      <c r="B4739" t="str">
        <f>MID(Tableau1[[#This Row],[ID]],4,LEN(Tableau1[[#This Row],[ID]])-5)</f>
        <v>CM2</v>
      </c>
      <c r="C4739" t="s">
        <v>17473</v>
      </c>
      <c r="D4739">
        <v>0</v>
      </c>
      <c r="E4739">
        <v>10</v>
      </c>
      <c r="F4739">
        <v>649.21299999999997</v>
      </c>
      <c r="G4739">
        <v>2.1840000000000002</v>
      </c>
      <c r="H4739">
        <v>2.839</v>
      </c>
      <c r="I4739">
        <v>5.0229999999999997</v>
      </c>
      <c r="J4739">
        <v>0.43479992036600001</v>
      </c>
      <c r="K4739">
        <v>0.56520007963399999</v>
      </c>
      <c r="L4739">
        <v>12</v>
      </c>
      <c r="M4739" s="1" t="s">
        <v>5724</v>
      </c>
      <c r="N4739">
        <v>389</v>
      </c>
      <c r="O4739">
        <v>401</v>
      </c>
      <c r="P4739">
        <v>401</v>
      </c>
      <c r="Q4739" t="s">
        <v>38</v>
      </c>
      <c r="R4739" t="s">
        <v>5725</v>
      </c>
    </row>
    <row r="4740" spans="1:18" x14ac:dyDescent="0.25">
      <c r="A4740" t="s">
        <v>5674</v>
      </c>
      <c r="B4740" t="str">
        <f>MID(Tableau1[[#This Row],[ID]],4,LEN(Tableau1[[#This Row],[ID]])-5)</f>
        <v>CM2</v>
      </c>
      <c r="C4740" t="s">
        <v>17473</v>
      </c>
      <c r="D4740">
        <v>0</v>
      </c>
      <c r="E4740">
        <v>10</v>
      </c>
      <c r="F4740">
        <v>653.30100000000004</v>
      </c>
      <c r="G4740">
        <v>4.492</v>
      </c>
      <c r="H4740">
        <v>1.9039999999999999</v>
      </c>
      <c r="I4740">
        <v>6.3959999999999999</v>
      </c>
      <c r="J4740">
        <v>0.70231394621599996</v>
      </c>
      <c r="K4740">
        <v>0.29768605378399998</v>
      </c>
      <c r="L4740">
        <v>15</v>
      </c>
      <c r="M4740" s="1" t="s">
        <v>5726</v>
      </c>
      <c r="N4740">
        <v>401</v>
      </c>
      <c r="O4740">
        <v>416</v>
      </c>
      <c r="P4740">
        <v>416</v>
      </c>
      <c r="Q4740" t="s">
        <v>38</v>
      </c>
      <c r="R4740" t="s">
        <v>5727</v>
      </c>
    </row>
    <row r="4741" spans="1:18" x14ac:dyDescent="0.25">
      <c r="A4741" t="s">
        <v>5674</v>
      </c>
      <c r="B4741" t="str">
        <f>MID(Tableau1[[#This Row],[ID]],4,LEN(Tableau1[[#This Row],[ID]])-5)</f>
        <v>CM2</v>
      </c>
      <c r="C4741" t="s">
        <v>17473</v>
      </c>
      <c r="D4741">
        <v>0</v>
      </c>
      <c r="E4741">
        <v>10</v>
      </c>
      <c r="F4741">
        <v>669.63400000000001</v>
      </c>
      <c r="G4741">
        <v>16.442</v>
      </c>
      <c r="H4741">
        <v>11.840999999999999</v>
      </c>
      <c r="I4741">
        <v>28.283000000000001</v>
      </c>
      <c r="J4741">
        <v>0.58133861330100001</v>
      </c>
      <c r="K4741">
        <v>0.41866138669899999</v>
      </c>
      <c r="L4741">
        <v>49</v>
      </c>
      <c r="M4741" s="1" t="s">
        <v>5728</v>
      </c>
      <c r="N4741">
        <v>416</v>
      </c>
      <c r="O4741">
        <v>465</v>
      </c>
      <c r="P4741">
        <v>465</v>
      </c>
      <c r="Q4741" t="s">
        <v>38</v>
      </c>
      <c r="R4741" t="s">
        <v>5729</v>
      </c>
    </row>
    <row r="4742" spans="1:18" x14ac:dyDescent="0.25">
      <c r="A4742" t="s">
        <v>5674</v>
      </c>
      <c r="B4742" t="str">
        <f>MID(Tableau1[[#This Row],[ID]],4,LEN(Tableau1[[#This Row],[ID]])-5)</f>
        <v>CM2</v>
      </c>
      <c r="C4742" t="s">
        <v>17473</v>
      </c>
      <c r="D4742">
        <v>0</v>
      </c>
      <c r="E4742">
        <v>10</v>
      </c>
      <c r="F4742">
        <v>734.79499999999996</v>
      </c>
      <c r="G4742">
        <v>6.3E-2</v>
      </c>
      <c r="H4742">
        <v>48.719000000000001</v>
      </c>
      <c r="I4742">
        <v>48.781999999999996</v>
      </c>
      <c r="J4742">
        <v>1.2914599647399999E-3</v>
      </c>
      <c r="K4742">
        <v>0.99870854003499998</v>
      </c>
      <c r="L4742">
        <v>0</v>
      </c>
      <c r="N4742">
        <v>265</v>
      </c>
      <c r="O4742">
        <v>264</v>
      </c>
      <c r="P4742">
        <v>464</v>
      </c>
      <c r="Q4742" t="s">
        <v>38</v>
      </c>
      <c r="R4742" t="s">
        <v>47</v>
      </c>
    </row>
    <row r="4743" spans="1:18" x14ac:dyDescent="0.25">
      <c r="A4743" t="s">
        <v>5674</v>
      </c>
      <c r="B4743" t="str">
        <f>MID(Tableau1[[#This Row],[ID]],4,LEN(Tableau1[[#This Row],[ID]])-5)</f>
        <v>CM2</v>
      </c>
      <c r="C4743" t="s">
        <v>17473</v>
      </c>
      <c r="D4743">
        <v>0</v>
      </c>
      <c r="E4743">
        <v>10</v>
      </c>
      <c r="F4743">
        <v>736.85500000000002</v>
      </c>
      <c r="G4743">
        <v>1.123</v>
      </c>
      <c r="H4743">
        <v>1.9970000000000001</v>
      </c>
      <c r="I4743">
        <v>3.12</v>
      </c>
      <c r="J4743">
        <v>0.35993589743600002</v>
      </c>
      <c r="K4743">
        <v>0.64006410256400004</v>
      </c>
      <c r="L4743">
        <v>0</v>
      </c>
      <c r="N4743">
        <v>264</v>
      </c>
      <c r="O4743">
        <v>265</v>
      </c>
      <c r="P4743">
        <v>464</v>
      </c>
      <c r="Q4743" t="s">
        <v>38</v>
      </c>
      <c r="R4743" t="s">
        <v>5667</v>
      </c>
    </row>
    <row r="4744" spans="1:18" x14ac:dyDescent="0.25">
      <c r="A4744" t="s">
        <v>5674</v>
      </c>
      <c r="B4744" t="str">
        <f>MID(Tableau1[[#This Row],[ID]],4,LEN(Tableau1[[#This Row],[ID]])-5)</f>
        <v>CM2</v>
      </c>
      <c r="C4744" t="s">
        <v>17473</v>
      </c>
      <c r="D4744">
        <v>0</v>
      </c>
      <c r="E4744">
        <v>10</v>
      </c>
      <c r="F4744">
        <v>778.36699999999996</v>
      </c>
      <c r="G4744">
        <v>10.904</v>
      </c>
      <c r="H4744">
        <v>40.389000000000003</v>
      </c>
      <c r="I4744">
        <v>51.292999999999999</v>
      </c>
      <c r="J4744">
        <v>0.21258261361200001</v>
      </c>
      <c r="K4744">
        <v>0.78741738638799996</v>
      </c>
      <c r="L4744">
        <v>32</v>
      </c>
      <c r="M4744" s="1" t="s">
        <v>5730</v>
      </c>
      <c r="N4744">
        <v>464</v>
      </c>
      <c r="O4744">
        <v>496</v>
      </c>
      <c r="P4744">
        <v>496</v>
      </c>
      <c r="Q4744" t="s">
        <v>38</v>
      </c>
      <c r="R4744" t="s">
        <v>5731</v>
      </c>
    </row>
    <row r="4745" spans="1:18" x14ac:dyDescent="0.25">
      <c r="A4745" t="s">
        <v>5674</v>
      </c>
      <c r="B4745" t="str">
        <f>MID(Tableau1[[#This Row],[ID]],4,LEN(Tableau1[[#This Row],[ID]])-5)</f>
        <v>CM2</v>
      </c>
      <c r="C4745" t="s">
        <v>17473</v>
      </c>
      <c r="D4745">
        <v>0</v>
      </c>
      <c r="E4745">
        <v>10</v>
      </c>
      <c r="F4745">
        <v>791.096</v>
      </c>
      <c r="G4745">
        <v>0.48399999999999999</v>
      </c>
      <c r="H4745">
        <v>1.825</v>
      </c>
      <c r="I4745">
        <v>2.3090000000000002</v>
      </c>
      <c r="J4745">
        <v>0.20961455175400001</v>
      </c>
      <c r="K4745">
        <v>0.79038544824599999</v>
      </c>
      <c r="L4745">
        <v>2</v>
      </c>
      <c r="M4745" s="1" t="s">
        <v>5732</v>
      </c>
      <c r="N4745">
        <v>496</v>
      </c>
      <c r="O4745">
        <v>498</v>
      </c>
      <c r="P4745">
        <v>498</v>
      </c>
      <c r="Q4745" t="s">
        <v>38</v>
      </c>
      <c r="R4745" t="s">
        <v>5732</v>
      </c>
    </row>
    <row r="4746" spans="1:18" x14ac:dyDescent="0.25">
      <c r="A4746" t="s">
        <v>5674</v>
      </c>
      <c r="B4746" t="str">
        <f>MID(Tableau1[[#This Row],[ID]],4,LEN(Tableau1[[#This Row],[ID]])-5)</f>
        <v>CM2</v>
      </c>
      <c r="C4746" t="s">
        <v>17473</v>
      </c>
      <c r="D4746">
        <v>0</v>
      </c>
      <c r="E4746">
        <v>10</v>
      </c>
      <c r="F4746">
        <v>793.327</v>
      </c>
      <c r="G4746">
        <v>4.976</v>
      </c>
      <c r="H4746">
        <v>1.7470000000000001</v>
      </c>
      <c r="I4746">
        <v>6.7229999999999999</v>
      </c>
      <c r="J4746">
        <v>0.74014576825800005</v>
      </c>
      <c r="K4746">
        <v>0.25985423174200001</v>
      </c>
      <c r="L4746">
        <v>0</v>
      </c>
      <c r="N4746">
        <v>498</v>
      </c>
      <c r="O4746">
        <v>492</v>
      </c>
      <c r="P4746">
        <v>492</v>
      </c>
      <c r="Q4746" t="s">
        <v>38</v>
      </c>
      <c r="R4746" t="s">
        <v>5733</v>
      </c>
    </row>
    <row r="4747" spans="1:18" x14ac:dyDescent="0.25">
      <c r="A4747" t="s">
        <v>5674</v>
      </c>
      <c r="B4747" t="str">
        <f>MID(Tableau1[[#This Row],[ID]],4,LEN(Tableau1[[#This Row],[ID]])-5)</f>
        <v>CM2</v>
      </c>
      <c r="C4747" t="s">
        <v>17473</v>
      </c>
      <c r="D4747">
        <v>0</v>
      </c>
      <c r="E4747">
        <v>10</v>
      </c>
      <c r="F4747">
        <v>801.81299999999999</v>
      </c>
      <c r="G4747">
        <v>7.9409999999999998</v>
      </c>
      <c r="H4747">
        <v>3.51</v>
      </c>
      <c r="I4747">
        <v>11.451000000000001</v>
      </c>
      <c r="J4747">
        <v>0.69347655226600002</v>
      </c>
      <c r="K4747">
        <v>0.30652344773399998</v>
      </c>
      <c r="L4747">
        <v>114</v>
      </c>
      <c r="M4747" s="1" t="s">
        <v>5734</v>
      </c>
      <c r="N4747">
        <v>492</v>
      </c>
      <c r="O4747">
        <v>570</v>
      </c>
      <c r="P4747">
        <v>606</v>
      </c>
      <c r="Q4747" t="s">
        <v>38</v>
      </c>
      <c r="R4747" t="s">
        <v>5735</v>
      </c>
    </row>
    <row r="4748" spans="1:18" x14ac:dyDescent="0.25">
      <c r="A4748" t="s">
        <v>5674</v>
      </c>
      <c r="B4748" t="str">
        <f>MID(Tableau1[[#This Row],[ID]],4,LEN(Tableau1[[#This Row],[ID]])-5)</f>
        <v>CM2</v>
      </c>
      <c r="C4748" t="s">
        <v>17473</v>
      </c>
      <c r="D4748">
        <v>0</v>
      </c>
      <c r="E4748">
        <v>10</v>
      </c>
      <c r="F4748">
        <v>817.38199999999995</v>
      </c>
      <c r="G4748">
        <v>10.25</v>
      </c>
      <c r="H4748">
        <v>7.6280000000000001</v>
      </c>
      <c r="I4748">
        <v>17.878</v>
      </c>
      <c r="J4748">
        <v>0.57333035015099998</v>
      </c>
      <c r="K4748">
        <v>0.42666964984900002</v>
      </c>
      <c r="L4748">
        <v>240</v>
      </c>
      <c r="M4748" s="1" t="s">
        <v>5736</v>
      </c>
      <c r="N4748">
        <v>606</v>
      </c>
      <c r="O4748">
        <v>654</v>
      </c>
      <c r="P4748">
        <v>846</v>
      </c>
      <c r="Q4748" t="s">
        <v>38</v>
      </c>
      <c r="R4748" t="s">
        <v>5737</v>
      </c>
    </row>
    <row r="4749" spans="1:18" x14ac:dyDescent="0.25">
      <c r="A4749" t="s">
        <v>5674</v>
      </c>
      <c r="B4749" t="str">
        <f>MID(Tableau1[[#This Row],[ID]],4,LEN(Tableau1[[#This Row],[ID]])-5)</f>
        <v>CM2</v>
      </c>
      <c r="C4749" t="s">
        <v>17473</v>
      </c>
      <c r="D4749">
        <v>0</v>
      </c>
      <c r="E4749">
        <v>10</v>
      </c>
      <c r="F4749">
        <v>833.56</v>
      </c>
      <c r="G4749">
        <v>6.3490000000000002</v>
      </c>
      <c r="H4749">
        <v>5.9279999999999999</v>
      </c>
      <c r="I4749">
        <v>12.276999999999999</v>
      </c>
      <c r="J4749">
        <v>0.51714588254500005</v>
      </c>
      <c r="K4749">
        <v>0.48285411745500001</v>
      </c>
      <c r="L4749">
        <v>1</v>
      </c>
      <c r="M4749" s="1" t="s">
        <v>98</v>
      </c>
      <c r="N4749">
        <v>498</v>
      </c>
      <c r="O4749">
        <v>464</v>
      </c>
      <c r="P4749">
        <v>812</v>
      </c>
      <c r="Q4749" t="s">
        <v>38</v>
      </c>
      <c r="R4749" t="s">
        <v>5738</v>
      </c>
    </row>
    <row r="4750" spans="1:18" x14ac:dyDescent="0.25">
      <c r="A4750" t="s">
        <v>5674</v>
      </c>
      <c r="B4750" t="str">
        <f>MID(Tableau1[[#This Row],[ID]],4,LEN(Tableau1[[#This Row],[ID]])-5)</f>
        <v>CM2</v>
      </c>
      <c r="C4750" t="s">
        <v>17473</v>
      </c>
      <c r="D4750">
        <v>0</v>
      </c>
      <c r="E4750">
        <v>10</v>
      </c>
      <c r="F4750">
        <v>866.11699999999996</v>
      </c>
      <c r="G4750">
        <v>1.357</v>
      </c>
      <c r="H4750">
        <v>26.207999999999998</v>
      </c>
      <c r="I4750">
        <v>27.565000000000001</v>
      </c>
      <c r="J4750">
        <v>4.9229094866699998E-2</v>
      </c>
      <c r="K4750">
        <v>0.950770905133</v>
      </c>
      <c r="L4750">
        <v>0</v>
      </c>
      <c r="N4750">
        <v>0</v>
      </c>
      <c r="O4750">
        <v>0</v>
      </c>
      <c r="P4750">
        <v>812</v>
      </c>
      <c r="Q4750" t="s">
        <v>38</v>
      </c>
      <c r="R4750" t="s">
        <v>5739</v>
      </c>
    </row>
    <row r="4751" spans="1:18" x14ac:dyDescent="0.25">
      <c r="A4751" t="s">
        <v>5674</v>
      </c>
      <c r="B4751" t="str">
        <f>MID(Tableau1[[#This Row],[ID]],4,LEN(Tableau1[[#This Row],[ID]])-5)</f>
        <v>CM2</v>
      </c>
      <c r="C4751" t="s">
        <v>17473</v>
      </c>
      <c r="D4751">
        <v>0</v>
      </c>
      <c r="E4751">
        <v>10</v>
      </c>
      <c r="F4751">
        <v>879.68899999999996</v>
      </c>
      <c r="G4751">
        <v>16.989000000000001</v>
      </c>
      <c r="H4751">
        <v>12.215</v>
      </c>
      <c r="I4751">
        <v>29.204000000000001</v>
      </c>
      <c r="J4751">
        <v>0.58173537871500003</v>
      </c>
      <c r="K4751">
        <v>0.41826462128500003</v>
      </c>
      <c r="L4751">
        <v>103</v>
      </c>
      <c r="M4751" s="1" t="s">
        <v>5740</v>
      </c>
      <c r="N4751">
        <v>0</v>
      </c>
      <c r="O4751">
        <v>103</v>
      </c>
      <c r="P4751">
        <v>915</v>
      </c>
      <c r="Q4751" t="s">
        <v>38</v>
      </c>
      <c r="R4751" t="s">
        <v>5741</v>
      </c>
    </row>
    <row r="4752" spans="1:18" x14ac:dyDescent="0.25">
      <c r="A4752" t="s">
        <v>5674</v>
      </c>
      <c r="B4752" t="str">
        <f>MID(Tableau1[[#This Row],[ID]],4,LEN(Tableau1[[#This Row],[ID]])-5)</f>
        <v>CM2</v>
      </c>
      <c r="C4752" t="s">
        <v>17473</v>
      </c>
      <c r="D4752">
        <v>0</v>
      </c>
      <c r="E4752">
        <v>10</v>
      </c>
      <c r="F4752">
        <v>907.06700000000001</v>
      </c>
      <c r="G4752">
        <v>0.39</v>
      </c>
      <c r="H4752">
        <v>10.388999999999999</v>
      </c>
      <c r="I4752">
        <v>10.779</v>
      </c>
      <c r="J4752">
        <v>3.61814639577E-2</v>
      </c>
      <c r="K4752">
        <v>0.96381853604199996</v>
      </c>
      <c r="L4752">
        <v>2</v>
      </c>
      <c r="M4752" s="1" t="s">
        <v>528</v>
      </c>
      <c r="N4752">
        <v>71</v>
      </c>
      <c r="O4752">
        <v>72</v>
      </c>
      <c r="P4752">
        <v>813</v>
      </c>
      <c r="Q4752" t="s">
        <v>38</v>
      </c>
      <c r="R4752" t="s">
        <v>5742</v>
      </c>
    </row>
    <row r="4753" spans="1:18" x14ac:dyDescent="0.25">
      <c r="A4753" t="s">
        <v>5674</v>
      </c>
      <c r="B4753" t="str">
        <f>MID(Tableau1[[#This Row],[ID]],4,LEN(Tableau1[[#This Row],[ID]])-5)</f>
        <v>CM2</v>
      </c>
      <c r="C4753" t="s">
        <v>17473</v>
      </c>
      <c r="D4753">
        <v>0</v>
      </c>
      <c r="E4753">
        <v>10</v>
      </c>
      <c r="F4753">
        <v>909.48500000000001</v>
      </c>
      <c r="G4753">
        <v>6.3E-2</v>
      </c>
      <c r="H4753">
        <v>2.028</v>
      </c>
      <c r="I4753">
        <v>2.0910000000000002</v>
      </c>
      <c r="J4753">
        <v>3.0129124820700001E-2</v>
      </c>
      <c r="K4753">
        <v>0.96987087517899995</v>
      </c>
      <c r="L4753">
        <v>0</v>
      </c>
      <c r="N4753">
        <v>72</v>
      </c>
      <c r="O4753">
        <v>0</v>
      </c>
      <c r="P4753">
        <v>812</v>
      </c>
      <c r="Q4753" t="s">
        <v>38</v>
      </c>
      <c r="R4753" t="s">
        <v>47</v>
      </c>
    </row>
    <row r="4754" spans="1:18" x14ac:dyDescent="0.25">
      <c r="A4754" t="s">
        <v>5674</v>
      </c>
      <c r="B4754" t="str">
        <f>MID(Tableau1[[#This Row],[ID]],4,LEN(Tableau1[[#This Row],[ID]])-5)</f>
        <v>CM2</v>
      </c>
      <c r="C4754" t="s">
        <v>17473</v>
      </c>
      <c r="D4754">
        <v>0</v>
      </c>
      <c r="E4754">
        <v>10</v>
      </c>
      <c r="F4754">
        <v>932.87</v>
      </c>
      <c r="G4754">
        <v>3.9159999999999999</v>
      </c>
      <c r="H4754">
        <v>23.321999999999999</v>
      </c>
      <c r="I4754">
        <v>27.238</v>
      </c>
      <c r="J4754">
        <v>0.143769733461</v>
      </c>
      <c r="K4754">
        <v>0.85623026653900003</v>
      </c>
      <c r="L4754">
        <v>10</v>
      </c>
      <c r="M4754" s="1" t="s">
        <v>5743</v>
      </c>
      <c r="N4754">
        <v>0</v>
      </c>
      <c r="O4754">
        <v>466</v>
      </c>
      <c r="P4754">
        <v>822</v>
      </c>
      <c r="Q4754" t="s">
        <v>38</v>
      </c>
      <c r="R4754" t="s">
        <v>5744</v>
      </c>
    </row>
    <row r="4755" spans="1:18" x14ac:dyDescent="0.25">
      <c r="A4755" t="s">
        <v>5674</v>
      </c>
      <c r="B4755" t="str">
        <f>MID(Tableau1[[#This Row],[ID]],4,LEN(Tableau1[[#This Row],[ID]])-5)</f>
        <v>CM2</v>
      </c>
      <c r="C4755" t="s">
        <v>17473</v>
      </c>
      <c r="D4755">
        <v>0</v>
      </c>
      <c r="E4755">
        <v>10</v>
      </c>
      <c r="F4755">
        <v>943.47799999999995</v>
      </c>
      <c r="G4755">
        <v>4.3520000000000003</v>
      </c>
      <c r="H4755">
        <v>6.6920000000000002</v>
      </c>
      <c r="I4755">
        <v>11.044</v>
      </c>
      <c r="J4755">
        <v>0.39406012314400002</v>
      </c>
      <c r="K4755">
        <v>0.60593987685600004</v>
      </c>
      <c r="L4755">
        <v>1</v>
      </c>
      <c r="M4755" s="1" t="s">
        <v>98</v>
      </c>
      <c r="N4755">
        <v>466</v>
      </c>
      <c r="O4755">
        <v>464</v>
      </c>
      <c r="P4755">
        <v>810</v>
      </c>
      <c r="Q4755" t="s">
        <v>38</v>
      </c>
      <c r="R4755" t="s">
        <v>5745</v>
      </c>
    </row>
    <row r="4756" spans="1:18" x14ac:dyDescent="0.25">
      <c r="A4756" t="s">
        <v>5674</v>
      </c>
      <c r="B4756" t="str">
        <f>MID(Tableau1[[#This Row],[ID]],4,LEN(Tableau1[[#This Row],[ID]])-5)</f>
        <v>CM2</v>
      </c>
      <c r="C4756" t="s">
        <v>17473</v>
      </c>
      <c r="D4756">
        <v>0</v>
      </c>
      <c r="E4756">
        <v>10</v>
      </c>
      <c r="F4756">
        <v>980.154</v>
      </c>
      <c r="G4756">
        <v>14.929</v>
      </c>
      <c r="H4756">
        <v>32.323999999999998</v>
      </c>
      <c r="I4756">
        <v>47.253</v>
      </c>
      <c r="J4756">
        <v>0.31593761242700003</v>
      </c>
      <c r="K4756">
        <v>0.68406238757299997</v>
      </c>
      <c r="L4756">
        <v>41</v>
      </c>
      <c r="M4756" s="1" t="s">
        <v>5746</v>
      </c>
      <c r="N4756">
        <v>464</v>
      </c>
      <c r="O4756">
        <v>505</v>
      </c>
      <c r="P4756">
        <v>851</v>
      </c>
      <c r="Q4756" t="s">
        <v>38</v>
      </c>
      <c r="R4756" t="s">
        <v>5747</v>
      </c>
    </row>
    <row r="4757" spans="1:18" x14ac:dyDescent="0.25">
      <c r="A4757" t="s">
        <v>5674</v>
      </c>
      <c r="B4757" t="str">
        <f>MID(Tableau1[[#This Row],[ID]],4,LEN(Tableau1[[#This Row],[ID]])-5)</f>
        <v>CM2</v>
      </c>
      <c r="C4757" t="s">
        <v>17473</v>
      </c>
      <c r="D4757">
        <v>0</v>
      </c>
      <c r="E4757">
        <v>10</v>
      </c>
      <c r="F4757">
        <v>997.73500000000001</v>
      </c>
      <c r="G4757">
        <v>2.3250000000000002</v>
      </c>
      <c r="H4757">
        <v>2.6520000000000001</v>
      </c>
      <c r="I4757">
        <v>4.9770000000000003</v>
      </c>
      <c r="J4757">
        <v>0.46714888487</v>
      </c>
      <c r="K4757">
        <v>0.53285111513000005</v>
      </c>
      <c r="L4757">
        <v>8</v>
      </c>
      <c r="M4757" s="1" t="s">
        <v>5748</v>
      </c>
      <c r="N4757">
        <v>505</v>
      </c>
      <c r="O4757">
        <v>513</v>
      </c>
      <c r="P4757">
        <v>859</v>
      </c>
      <c r="Q4757" t="s">
        <v>38</v>
      </c>
      <c r="R4757" t="s">
        <v>5748</v>
      </c>
    </row>
    <row r="4758" spans="1:18" x14ac:dyDescent="0.25">
      <c r="A4758" t="s">
        <v>5674</v>
      </c>
      <c r="B4758" t="str">
        <f>MID(Tableau1[[#This Row],[ID]],4,LEN(Tableau1[[#This Row],[ID]])-5)</f>
        <v>CM2</v>
      </c>
      <c r="C4758" t="s">
        <v>17473</v>
      </c>
      <c r="D4758">
        <v>0</v>
      </c>
      <c r="E4758">
        <v>10</v>
      </c>
      <c r="F4758">
        <v>1002.509</v>
      </c>
      <c r="G4758">
        <v>3.915</v>
      </c>
      <c r="H4758">
        <v>2.4489999999999998</v>
      </c>
      <c r="I4758">
        <v>6.3639999999999999</v>
      </c>
      <c r="J4758">
        <v>0.61517913262099999</v>
      </c>
      <c r="K4758">
        <v>0.38482086737900001</v>
      </c>
      <c r="L4758">
        <v>17</v>
      </c>
      <c r="M4758" s="1" t="s">
        <v>5749</v>
      </c>
      <c r="N4758">
        <v>513</v>
      </c>
      <c r="O4758">
        <v>530</v>
      </c>
      <c r="P4758">
        <v>876</v>
      </c>
      <c r="Q4758" t="s">
        <v>38</v>
      </c>
      <c r="R4758" t="s">
        <v>5750</v>
      </c>
    </row>
    <row r="4759" spans="1:18" x14ac:dyDescent="0.25">
      <c r="A4759" t="s">
        <v>5674</v>
      </c>
      <c r="B4759" t="str">
        <f>MID(Tableau1[[#This Row],[ID]],4,LEN(Tableau1[[#This Row],[ID]])-5)</f>
        <v>CM2</v>
      </c>
      <c r="C4759" t="s">
        <v>17473</v>
      </c>
      <c r="D4759">
        <v>0</v>
      </c>
      <c r="E4759">
        <v>10</v>
      </c>
      <c r="F4759">
        <v>1011.4160000000001</v>
      </c>
      <c r="G4759">
        <v>2.153</v>
      </c>
      <c r="H4759">
        <v>4.992</v>
      </c>
      <c r="I4759">
        <v>7.1449999999999996</v>
      </c>
      <c r="J4759">
        <v>0.30132960112000001</v>
      </c>
      <c r="K4759">
        <v>0.69867039888000004</v>
      </c>
      <c r="L4759">
        <v>9</v>
      </c>
      <c r="M4759" s="1" t="s">
        <v>5751</v>
      </c>
      <c r="N4759">
        <v>530</v>
      </c>
      <c r="O4759">
        <v>539</v>
      </c>
      <c r="P4759">
        <v>885</v>
      </c>
      <c r="Q4759" t="s">
        <v>38</v>
      </c>
      <c r="R4759" t="s">
        <v>5752</v>
      </c>
    </row>
    <row r="4760" spans="1:18" x14ac:dyDescent="0.25">
      <c r="A4760" t="s">
        <v>5674</v>
      </c>
      <c r="B4760" t="str">
        <f>MID(Tableau1[[#This Row],[ID]],4,LEN(Tableau1[[#This Row],[ID]])-5)</f>
        <v>CM2</v>
      </c>
      <c r="C4760" t="s">
        <v>17473</v>
      </c>
      <c r="D4760">
        <v>0</v>
      </c>
      <c r="E4760">
        <v>10</v>
      </c>
      <c r="F4760">
        <v>1015.55</v>
      </c>
      <c r="G4760">
        <v>0.28100000000000003</v>
      </c>
      <c r="H4760">
        <v>1.9810000000000001</v>
      </c>
      <c r="I4760">
        <v>2.262</v>
      </c>
      <c r="J4760">
        <v>0.124226348364</v>
      </c>
      <c r="K4760">
        <v>0.87577365163599996</v>
      </c>
      <c r="L4760">
        <v>1</v>
      </c>
      <c r="M4760" s="1" t="s">
        <v>258</v>
      </c>
      <c r="N4760">
        <v>539</v>
      </c>
      <c r="O4760">
        <v>539</v>
      </c>
      <c r="P4760">
        <v>885</v>
      </c>
      <c r="Q4760" t="s">
        <v>38</v>
      </c>
      <c r="R4760" t="s">
        <v>259</v>
      </c>
    </row>
    <row r="4761" spans="1:18" x14ac:dyDescent="0.25">
      <c r="A4761" t="s">
        <v>5674</v>
      </c>
      <c r="B4761" t="str">
        <f>MID(Tableau1[[#This Row],[ID]],4,LEN(Tableau1[[#This Row],[ID]])-5)</f>
        <v>CM2</v>
      </c>
      <c r="C4761" t="s">
        <v>17473</v>
      </c>
      <c r="D4761">
        <v>0</v>
      </c>
      <c r="E4761">
        <v>10</v>
      </c>
      <c r="F4761">
        <v>1017.828</v>
      </c>
      <c r="G4761">
        <v>0.125</v>
      </c>
      <c r="H4761">
        <v>1.9970000000000001</v>
      </c>
      <c r="I4761">
        <v>2.1219999999999999</v>
      </c>
      <c r="J4761">
        <v>5.8906691800200001E-2</v>
      </c>
      <c r="K4761">
        <v>0.94109330820000003</v>
      </c>
      <c r="L4761">
        <v>1</v>
      </c>
      <c r="M4761" s="1" t="s">
        <v>120</v>
      </c>
      <c r="N4761">
        <v>539</v>
      </c>
      <c r="O4761">
        <v>540</v>
      </c>
      <c r="P4761">
        <v>886</v>
      </c>
      <c r="Q4761" t="s">
        <v>38</v>
      </c>
      <c r="R4761" t="s">
        <v>120</v>
      </c>
    </row>
    <row r="4762" spans="1:18" x14ac:dyDescent="0.25">
      <c r="A4762" t="s">
        <v>5674</v>
      </c>
      <c r="B4762" t="str">
        <f>MID(Tableau1[[#This Row],[ID]],4,LEN(Tableau1[[#This Row],[ID]])-5)</f>
        <v>CM2</v>
      </c>
      <c r="C4762" t="s">
        <v>17473</v>
      </c>
      <c r="D4762">
        <v>0</v>
      </c>
      <c r="E4762">
        <v>10</v>
      </c>
      <c r="F4762">
        <v>1020.932</v>
      </c>
      <c r="G4762">
        <v>2.4809999999999999</v>
      </c>
      <c r="H4762">
        <v>2.9790000000000001</v>
      </c>
      <c r="I4762">
        <v>5.46</v>
      </c>
      <c r="J4762">
        <v>0.45439560439600002</v>
      </c>
      <c r="K4762">
        <v>0.54560439560399998</v>
      </c>
      <c r="L4762">
        <v>9</v>
      </c>
      <c r="M4762" s="1" t="s">
        <v>5753</v>
      </c>
      <c r="N4762">
        <v>540</v>
      </c>
      <c r="O4762">
        <v>549</v>
      </c>
      <c r="P4762">
        <v>895</v>
      </c>
      <c r="Q4762" t="s">
        <v>38</v>
      </c>
      <c r="R4762" t="s">
        <v>5754</v>
      </c>
    </row>
    <row r="4763" spans="1:18" x14ac:dyDescent="0.25">
      <c r="A4763" t="s">
        <v>5674</v>
      </c>
      <c r="B4763" t="str">
        <f>MID(Tableau1[[#This Row],[ID]],4,LEN(Tableau1[[#This Row],[ID]])-5)</f>
        <v>CM2</v>
      </c>
      <c r="C4763" t="s">
        <v>17473</v>
      </c>
      <c r="D4763">
        <v>0</v>
      </c>
      <c r="E4763">
        <v>10</v>
      </c>
      <c r="F4763">
        <v>1025.269</v>
      </c>
      <c r="G4763">
        <v>5.4290000000000003</v>
      </c>
      <c r="H4763">
        <v>1.8560000000000001</v>
      </c>
      <c r="I4763">
        <v>7.2850000000000001</v>
      </c>
      <c r="J4763">
        <v>0.74522992450199999</v>
      </c>
      <c r="K4763">
        <v>0.25477007549800001</v>
      </c>
      <c r="L4763">
        <v>6</v>
      </c>
      <c r="M4763" s="1" t="s">
        <v>5755</v>
      </c>
      <c r="N4763">
        <v>549</v>
      </c>
      <c r="O4763">
        <v>555</v>
      </c>
      <c r="P4763">
        <v>901</v>
      </c>
      <c r="Q4763" t="s">
        <v>38</v>
      </c>
      <c r="R4763" t="s">
        <v>5756</v>
      </c>
    </row>
    <row r="4764" spans="1:18" x14ac:dyDescent="0.25">
      <c r="A4764" t="s">
        <v>5674</v>
      </c>
      <c r="B4764" t="str">
        <f>MID(Tableau1[[#This Row],[ID]],4,LEN(Tableau1[[#This Row],[ID]])-5)</f>
        <v>CM2</v>
      </c>
      <c r="C4764" t="s">
        <v>17473</v>
      </c>
      <c r="D4764">
        <v>0</v>
      </c>
      <c r="E4764">
        <v>10</v>
      </c>
      <c r="F4764">
        <v>1033.5999999999999</v>
      </c>
      <c r="G4764">
        <v>14.57</v>
      </c>
      <c r="H4764">
        <v>2.9020000000000001</v>
      </c>
      <c r="I4764">
        <v>17.472000000000001</v>
      </c>
      <c r="J4764">
        <v>0.83390567765599999</v>
      </c>
      <c r="K4764">
        <v>0.16609432234400001</v>
      </c>
      <c r="L4764">
        <v>19</v>
      </c>
      <c r="M4764" s="1" t="s">
        <v>5757</v>
      </c>
      <c r="N4764">
        <v>555</v>
      </c>
      <c r="O4764">
        <v>64</v>
      </c>
      <c r="P4764">
        <v>902</v>
      </c>
      <c r="Q4764" t="s">
        <v>38</v>
      </c>
      <c r="R4764" t="s">
        <v>5758</v>
      </c>
    </row>
    <row r="4765" spans="1:18" x14ac:dyDescent="0.25">
      <c r="A4765" t="s">
        <v>5674</v>
      </c>
      <c r="B4765" t="str">
        <f>MID(Tableau1[[#This Row],[ID]],4,LEN(Tableau1[[#This Row],[ID]])-5)</f>
        <v>CM2</v>
      </c>
      <c r="C4765" t="s">
        <v>17473</v>
      </c>
      <c r="D4765">
        <v>0</v>
      </c>
      <c r="E4765">
        <v>10</v>
      </c>
      <c r="F4765">
        <v>1082.163</v>
      </c>
      <c r="G4765">
        <v>1.825</v>
      </c>
      <c r="H4765">
        <v>33.993000000000002</v>
      </c>
      <c r="I4765">
        <v>35.817999999999998</v>
      </c>
      <c r="J4765">
        <v>5.09520352895E-2</v>
      </c>
      <c r="K4765">
        <v>0.94904796470999997</v>
      </c>
      <c r="L4765">
        <v>0</v>
      </c>
      <c r="M4765" s="1" t="s">
        <v>4933</v>
      </c>
      <c r="N4765">
        <v>64</v>
      </c>
      <c r="O4765">
        <v>569</v>
      </c>
      <c r="P4765">
        <v>902</v>
      </c>
      <c r="Q4765" t="s">
        <v>38</v>
      </c>
      <c r="R4765" t="s">
        <v>5759</v>
      </c>
    </row>
    <row r="4766" spans="1:18" x14ac:dyDescent="0.25">
      <c r="A4766" t="s">
        <v>5674</v>
      </c>
      <c r="B4766" t="str">
        <f>MID(Tableau1[[#This Row],[ID]],4,LEN(Tableau1[[#This Row],[ID]])-5)</f>
        <v>CM2</v>
      </c>
      <c r="C4766" t="s">
        <v>17473</v>
      </c>
      <c r="D4766">
        <v>0</v>
      </c>
      <c r="E4766">
        <v>10</v>
      </c>
      <c r="F4766">
        <v>1098.3399999999999</v>
      </c>
      <c r="G4766">
        <v>2.746</v>
      </c>
      <c r="H4766">
        <v>14.352</v>
      </c>
      <c r="I4766">
        <v>17.097999999999999</v>
      </c>
      <c r="J4766">
        <v>0.160603579366</v>
      </c>
      <c r="K4766">
        <v>0.839396420634</v>
      </c>
      <c r="L4766">
        <v>1</v>
      </c>
      <c r="M4766" s="1" t="s">
        <v>258</v>
      </c>
      <c r="N4766">
        <v>532</v>
      </c>
      <c r="O4766">
        <v>554</v>
      </c>
      <c r="P4766">
        <v>902</v>
      </c>
      <c r="Q4766" t="s">
        <v>38</v>
      </c>
      <c r="R4766" t="s">
        <v>5760</v>
      </c>
    </row>
    <row r="4767" spans="1:18" x14ac:dyDescent="0.25">
      <c r="A4767" t="s">
        <v>5674</v>
      </c>
      <c r="B4767" t="str">
        <f>MID(Tableau1[[#This Row],[ID]],4,LEN(Tableau1[[#This Row],[ID]])-5)</f>
        <v>CM2</v>
      </c>
      <c r="C4767" t="s">
        <v>17473</v>
      </c>
      <c r="D4767">
        <v>0</v>
      </c>
      <c r="E4767">
        <v>10</v>
      </c>
      <c r="F4767">
        <v>1105.298</v>
      </c>
      <c r="G4767">
        <v>2.028</v>
      </c>
      <c r="H4767">
        <v>4.2119999999999997</v>
      </c>
      <c r="I4767">
        <v>6.24</v>
      </c>
      <c r="J4767">
        <v>0.32500000000000001</v>
      </c>
      <c r="K4767">
        <v>0.67500000000000004</v>
      </c>
      <c r="L4767">
        <v>0</v>
      </c>
      <c r="N4767">
        <v>553</v>
      </c>
      <c r="O4767">
        <v>553</v>
      </c>
      <c r="P4767">
        <v>902</v>
      </c>
      <c r="Q4767" t="s">
        <v>38</v>
      </c>
      <c r="R4767" t="s">
        <v>5761</v>
      </c>
    </row>
    <row r="4768" spans="1:18" x14ac:dyDescent="0.25">
      <c r="A4768" t="s">
        <v>5674</v>
      </c>
      <c r="B4768" t="str">
        <f>MID(Tableau1[[#This Row],[ID]],4,LEN(Tableau1[[#This Row],[ID]])-5)</f>
        <v>CM2</v>
      </c>
      <c r="C4768" t="s">
        <v>17473</v>
      </c>
      <c r="D4768">
        <v>0</v>
      </c>
      <c r="E4768">
        <v>10</v>
      </c>
      <c r="F4768">
        <v>1109.26</v>
      </c>
      <c r="G4768">
        <v>0.25</v>
      </c>
      <c r="H4768">
        <v>1.9339999999999999</v>
      </c>
      <c r="I4768">
        <v>2.1840000000000002</v>
      </c>
      <c r="J4768">
        <v>0.114468864469</v>
      </c>
      <c r="K4768">
        <v>0.88553113553100005</v>
      </c>
      <c r="L4768">
        <v>1</v>
      </c>
      <c r="M4768" s="1" t="s">
        <v>83</v>
      </c>
      <c r="N4768">
        <v>553</v>
      </c>
      <c r="O4768">
        <v>557</v>
      </c>
      <c r="P4768">
        <v>902</v>
      </c>
      <c r="Q4768" t="s">
        <v>38</v>
      </c>
      <c r="R4768" t="s">
        <v>256</v>
      </c>
    </row>
    <row r="4769" spans="1:18" x14ac:dyDescent="0.25">
      <c r="A4769" t="s">
        <v>5674</v>
      </c>
      <c r="B4769" t="str">
        <f>MID(Tableau1[[#This Row],[ID]],4,LEN(Tableau1[[#This Row],[ID]])-5)</f>
        <v>CM2</v>
      </c>
      <c r="C4769" t="s">
        <v>17473</v>
      </c>
      <c r="D4769">
        <v>0</v>
      </c>
      <c r="E4769">
        <v>10</v>
      </c>
      <c r="F4769">
        <v>1114.143</v>
      </c>
      <c r="G4769">
        <v>12.308999999999999</v>
      </c>
      <c r="H4769">
        <v>4.633</v>
      </c>
      <c r="I4769">
        <v>16.942</v>
      </c>
      <c r="J4769">
        <v>0.72653759886699998</v>
      </c>
      <c r="K4769">
        <v>0.27346240113300002</v>
      </c>
      <c r="L4769">
        <v>30</v>
      </c>
      <c r="M4769" s="1" t="s">
        <v>5762</v>
      </c>
      <c r="N4769">
        <v>557</v>
      </c>
      <c r="O4769">
        <v>585</v>
      </c>
      <c r="P4769">
        <v>930</v>
      </c>
      <c r="Q4769" t="s">
        <v>38</v>
      </c>
      <c r="R4769" t="s">
        <v>5763</v>
      </c>
    </row>
    <row r="4770" spans="1:18" x14ac:dyDescent="0.25">
      <c r="A4770" t="s">
        <v>5674</v>
      </c>
      <c r="B4770" t="str">
        <f>MID(Tableau1[[#This Row],[ID]],4,LEN(Tableau1[[#This Row],[ID]])-5)</f>
        <v>CM2</v>
      </c>
      <c r="C4770" t="s">
        <v>17473</v>
      </c>
      <c r="D4770">
        <v>0</v>
      </c>
      <c r="E4770">
        <v>10</v>
      </c>
      <c r="F4770">
        <v>1130.18</v>
      </c>
      <c r="G4770">
        <v>1.482</v>
      </c>
      <c r="H4770">
        <v>3.7280000000000002</v>
      </c>
      <c r="I4770">
        <v>5.21</v>
      </c>
      <c r="J4770">
        <v>0.28445297504799999</v>
      </c>
      <c r="K4770">
        <v>0.71554702495199995</v>
      </c>
      <c r="L4770">
        <v>4</v>
      </c>
      <c r="M4770" s="1" t="s">
        <v>5764</v>
      </c>
      <c r="N4770">
        <v>585</v>
      </c>
      <c r="O4770">
        <v>589</v>
      </c>
      <c r="P4770">
        <v>934</v>
      </c>
      <c r="Q4770" t="s">
        <v>38</v>
      </c>
      <c r="R4770" t="s">
        <v>5764</v>
      </c>
    </row>
    <row r="4771" spans="1:18" x14ac:dyDescent="0.25">
      <c r="A4771" t="s">
        <v>5674</v>
      </c>
      <c r="B4771" t="str">
        <f>MID(Tableau1[[#This Row],[ID]],4,LEN(Tableau1[[#This Row],[ID]])-5)</f>
        <v>CM2</v>
      </c>
      <c r="C4771" t="s">
        <v>17473</v>
      </c>
      <c r="D4771">
        <v>0</v>
      </c>
      <c r="E4771">
        <v>10</v>
      </c>
      <c r="F4771">
        <v>1133.596</v>
      </c>
      <c r="G4771">
        <v>8.0190000000000001</v>
      </c>
      <c r="H4771">
        <v>1.9339999999999999</v>
      </c>
      <c r="I4771">
        <v>9.9529999999999994</v>
      </c>
      <c r="J4771">
        <v>0.80568672762000004</v>
      </c>
      <c r="K4771">
        <v>0.19431327238000001</v>
      </c>
      <c r="L4771">
        <v>3</v>
      </c>
      <c r="M4771" s="1" t="s">
        <v>5765</v>
      </c>
      <c r="N4771">
        <v>589</v>
      </c>
      <c r="O4771">
        <v>553</v>
      </c>
      <c r="P4771">
        <v>935</v>
      </c>
      <c r="Q4771" t="s">
        <v>38</v>
      </c>
      <c r="R4771" t="s">
        <v>5766</v>
      </c>
    </row>
    <row r="4772" spans="1:18" x14ac:dyDescent="0.25">
      <c r="A4772" t="s">
        <v>5674</v>
      </c>
      <c r="B4772" t="str">
        <f>MID(Tableau1[[#This Row],[ID]],4,LEN(Tableau1[[#This Row],[ID]])-5)</f>
        <v>CM2</v>
      </c>
      <c r="C4772" t="s">
        <v>17473</v>
      </c>
      <c r="D4772">
        <v>0</v>
      </c>
      <c r="E4772">
        <v>10</v>
      </c>
      <c r="F4772">
        <v>1203.22</v>
      </c>
      <c r="G4772">
        <v>0.218</v>
      </c>
      <c r="H4772">
        <v>61.604999999999997</v>
      </c>
      <c r="I4772">
        <v>61.823</v>
      </c>
      <c r="J4772">
        <v>3.5261957523899999E-3</v>
      </c>
      <c r="K4772">
        <v>0.99647380424800003</v>
      </c>
      <c r="L4772">
        <v>1</v>
      </c>
      <c r="M4772" s="1" t="s">
        <v>1396</v>
      </c>
      <c r="N4772">
        <v>553</v>
      </c>
      <c r="O4772">
        <v>553</v>
      </c>
      <c r="P4772">
        <v>935</v>
      </c>
      <c r="Q4772" t="s">
        <v>38</v>
      </c>
      <c r="R4772" t="s">
        <v>1397</v>
      </c>
    </row>
    <row r="4773" spans="1:18" x14ac:dyDescent="0.25">
      <c r="A4773" t="s">
        <v>5674</v>
      </c>
      <c r="B4773" t="str">
        <f>MID(Tableau1[[#This Row],[ID]],4,LEN(Tableau1[[#This Row],[ID]])-5)</f>
        <v>CM2</v>
      </c>
      <c r="C4773" t="s">
        <v>17473</v>
      </c>
      <c r="D4773">
        <v>0</v>
      </c>
      <c r="E4773">
        <v>10</v>
      </c>
      <c r="F4773">
        <v>1209.896</v>
      </c>
      <c r="G4773">
        <v>0.11</v>
      </c>
      <c r="H4773">
        <v>6.4580000000000002</v>
      </c>
      <c r="I4773">
        <v>6.5679999999999996</v>
      </c>
      <c r="J4773">
        <v>1.6747868453100001E-2</v>
      </c>
      <c r="K4773">
        <v>0.98325213154699997</v>
      </c>
      <c r="L4773">
        <v>1</v>
      </c>
      <c r="M4773" s="1" t="s">
        <v>28</v>
      </c>
      <c r="N4773">
        <v>513</v>
      </c>
      <c r="O4773">
        <v>518</v>
      </c>
      <c r="P4773">
        <v>936</v>
      </c>
      <c r="Q4773" t="s">
        <v>38</v>
      </c>
      <c r="R4773" t="s">
        <v>29</v>
      </c>
    </row>
    <row r="4774" spans="1:18" x14ac:dyDescent="0.25">
      <c r="A4774" t="s">
        <v>5674</v>
      </c>
      <c r="B4774" t="str">
        <f>MID(Tableau1[[#This Row],[ID]],4,LEN(Tableau1[[#This Row],[ID]])-5)</f>
        <v>CM2</v>
      </c>
      <c r="C4774" t="s">
        <v>17473</v>
      </c>
      <c r="D4774">
        <v>0</v>
      </c>
      <c r="E4774">
        <v>10</v>
      </c>
      <c r="F4774">
        <v>1215.606</v>
      </c>
      <c r="G4774">
        <v>9.4E-2</v>
      </c>
      <c r="H4774">
        <v>5.6</v>
      </c>
      <c r="I4774">
        <v>5.694</v>
      </c>
      <c r="J4774">
        <v>1.65086055497E-2</v>
      </c>
      <c r="K4774">
        <v>0.98349139445</v>
      </c>
      <c r="L4774">
        <v>1</v>
      </c>
      <c r="M4774" s="1" t="s">
        <v>258</v>
      </c>
      <c r="N4774">
        <v>513</v>
      </c>
      <c r="O4774">
        <v>595</v>
      </c>
      <c r="P4774">
        <v>937</v>
      </c>
      <c r="Q4774" t="s">
        <v>38</v>
      </c>
      <c r="R4774" t="s">
        <v>258</v>
      </c>
    </row>
    <row r="4775" spans="1:18" x14ac:dyDescent="0.25">
      <c r="A4775" t="s">
        <v>5674</v>
      </c>
      <c r="B4775" t="str">
        <f>MID(Tableau1[[#This Row],[ID]],4,LEN(Tableau1[[#This Row],[ID]])-5)</f>
        <v>CM2</v>
      </c>
      <c r="C4775" t="s">
        <v>17473</v>
      </c>
      <c r="D4775">
        <v>0</v>
      </c>
      <c r="E4775">
        <v>10</v>
      </c>
      <c r="F4775">
        <v>1220.7850000000001</v>
      </c>
      <c r="G4775">
        <v>7.8E-2</v>
      </c>
      <c r="H4775">
        <v>5.085</v>
      </c>
      <c r="I4775">
        <v>5.1630000000000003</v>
      </c>
      <c r="J4775">
        <v>1.51074956421E-2</v>
      </c>
      <c r="K4775">
        <v>0.98489250435800002</v>
      </c>
      <c r="L4775">
        <v>1</v>
      </c>
      <c r="M4775" s="1" t="s">
        <v>829</v>
      </c>
      <c r="N4775">
        <v>578</v>
      </c>
      <c r="O4775">
        <v>594</v>
      </c>
      <c r="P4775">
        <v>938</v>
      </c>
      <c r="Q4775" t="s">
        <v>38</v>
      </c>
      <c r="R4775" t="s">
        <v>829</v>
      </c>
    </row>
    <row r="4776" spans="1:18" x14ac:dyDescent="0.25">
      <c r="A4776" t="s">
        <v>5674</v>
      </c>
      <c r="B4776" t="str">
        <f>MID(Tableau1[[#This Row],[ID]],4,LEN(Tableau1[[#This Row],[ID]])-5)</f>
        <v>CM2</v>
      </c>
      <c r="C4776" t="s">
        <v>17473</v>
      </c>
      <c r="D4776">
        <v>0</v>
      </c>
      <c r="E4776">
        <v>10</v>
      </c>
      <c r="F4776">
        <v>1235.5119999999999</v>
      </c>
      <c r="G4776">
        <v>1.7629999999999999</v>
      </c>
      <c r="H4776">
        <v>14.648999999999999</v>
      </c>
      <c r="I4776">
        <v>16.411999999999999</v>
      </c>
      <c r="J4776">
        <v>0.107421398976</v>
      </c>
      <c r="K4776">
        <v>0.892578601024</v>
      </c>
      <c r="L4776">
        <v>0</v>
      </c>
      <c r="N4776">
        <v>594</v>
      </c>
      <c r="O4776">
        <v>589</v>
      </c>
      <c r="P4776">
        <v>933</v>
      </c>
      <c r="Q4776" t="s">
        <v>38</v>
      </c>
      <c r="R4776" t="s">
        <v>40</v>
      </c>
    </row>
    <row r="4777" spans="1:18" x14ac:dyDescent="0.25">
      <c r="A4777" t="s">
        <v>5674</v>
      </c>
      <c r="B4777" t="str">
        <f>MID(Tableau1[[#This Row],[ID]],4,LEN(Tableau1[[#This Row],[ID]])-5)</f>
        <v>CM2</v>
      </c>
      <c r="C4777" t="s">
        <v>17473</v>
      </c>
      <c r="D4777">
        <v>0</v>
      </c>
      <c r="E4777">
        <v>10</v>
      </c>
      <c r="F4777">
        <v>1238.991</v>
      </c>
      <c r="G4777">
        <v>1.762</v>
      </c>
      <c r="H4777">
        <v>1.716</v>
      </c>
      <c r="I4777">
        <v>3.4780000000000002</v>
      </c>
      <c r="J4777">
        <v>0.50661299597499998</v>
      </c>
      <c r="K4777">
        <v>0.49338700402500002</v>
      </c>
      <c r="L4777">
        <v>4</v>
      </c>
      <c r="M4777" s="1" t="s">
        <v>5767</v>
      </c>
      <c r="N4777">
        <v>589</v>
      </c>
      <c r="O4777">
        <v>604</v>
      </c>
      <c r="P4777">
        <v>937</v>
      </c>
      <c r="Q4777" t="s">
        <v>38</v>
      </c>
      <c r="R4777" t="s">
        <v>5767</v>
      </c>
    </row>
    <row r="4778" spans="1:18" x14ac:dyDescent="0.25">
      <c r="A4778" t="s">
        <v>5674</v>
      </c>
      <c r="B4778" t="str">
        <f>MID(Tableau1[[#This Row],[ID]],4,LEN(Tableau1[[#This Row],[ID]])-5)</f>
        <v>CM2</v>
      </c>
      <c r="C4778" t="s">
        <v>17473</v>
      </c>
      <c r="D4778">
        <v>0</v>
      </c>
      <c r="E4778">
        <v>10</v>
      </c>
      <c r="F4778">
        <v>1306.9760000000001</v>
      </c>
      <c r="G4778">
        <v>0.48399999999999999</v>
      </c>
      <c r="H4778">
        <v>66.222999999999999</v>
      </c>
      <c r="I4778">
        <v>66.706999999999994</v>
      </c>
      <c r="J4778">
        <v>7.2556103557300002E-3</v>
      </c>
      <c r="K4778">
        <v>0.99274438964400002</v>
      </c>
      <c r="L4778">
        <v>1</v>
      </c>
      <c r="M4778" s="1" t="s">
        <v>293</v>
      </c>
      <c r="N4778">
        <v>189</v>
      </c>
      <c r="O4778">
        <v>349</v>
      </c>
      <c r="P4778">
        <v>937</v>
      </c>
      <c r="Q4778" t="s">
        <v>38</v>
      </c>
      <c r="R4778" t="s">
        <v>729</v>
      </c>
    </row>
    <row r="4779" spans="1:18" x14ac:dyDescent="0.25">
      <c r="A4779" t="s">
        <v>5674</v>
      </c>
      <c r="B4779" t="str">
        <f>MID(Tableau1[[#This Row],[ID]],4,LEN(Tableau1[[#This Row],[ID]])-5)</f>
        <v>CM2</v>
      </c>
      <c r="C4779" t="s">
        <v>17473</v>
      </c>
      <c r="D4779">
        <v>0</v>
      </c>
      <c r="E4779">
        <v>10</v>
      </c>
      <c r="F4779">
        <v>1317.3030000000001</v>
      </c>
      <c r="G4779">
        <v>0.109</v>
      </c>
      <c r="H4779">
        <v>9.843</v>
      </c>
      <c r="I4779">
        <v>9.952</v>
      </c>
      <c r="J4779">
        <v>1.09525723473E-2</v>
      </c>
      <c r="K4779">
        <v>0.98904742765300002</v>
      </c>
      <c r="L4779">
        <v>1</v>
      </c>
      <c r="M4779" s="1" t="s">
        <v>98</v>
      </c>
      <c r="N4779">
        <v>349</v>
      </c>
      <c r="O4779">
        <v>351</v>
      </c>
      <c r="P4779">
        <v>938</v>
      </c>
      <c r="Q4779" t="s">
        <v>38</v>
      </c>
      <c r="R4779" t="s">
        <v>98</v>
      </c>
    </row>
    <row r="4780" spans="1:18" x14ac:dyDescent="0.25">
      <c r="A4780" t="s">
        <v>5674</v>
      </c>
      <c r="B4780" t="str">
        <f>MID(Tableau1[[#This Row],[ID]],4,LEN(Tableau1[[#This Row],[ID]])-5)</f>
        <v>CM2</v>
      </c>
      <c r="C4780" t="s">
        <v>17473</v>
      </c>
      <c r="D4780">
        <v>0</v>
      </c>
      <c r="E4780">
        <v>10</v>
      </c>
      <c r="F4780">
        <v>1319.6279999999999</v>
      </c>
      <c r="G4780">
        <v>1.7310000000000001</v>
      </c>
      <c r="H4780">
        <v>2.2160000000000002</v>
      </c>
      <c r="I4780">
        <v>3.9470000000000001</v>
      </c>
      <c r="J4780">
        <v>0.43856093235400001</v>
      </c>
      <c r="K4780">
        <v>0.56143906764600005</v>
      </c>
      <c r="L4780">
        <v>1</v>
      </c>
      <c r="M4780" s="1" t="s">
        <v>18</v>
      </c>
      <c r="N4780">
        <v>351</v>
      </c>
      <c r="O4780">
        <v>351</v>
      </c>
      <c r="P4780">
        <v>937</v>
      </c>
      <c r="Q4780" t="s">
        <v>38</v>
      </c>
      <c r="R4780" t="s">
        <v>5768</v>
      </c>
    </row>
    <row r="4781" spans="1:18" x14ac:dyDescent="0.25">
      <c r="A4781" t="s">
        <v>5674</v>
      </c>
      <c r="B4781" t="str">
        <f>MID(Tableau1[[#This Row],[ID]],4,LEN(Tableau1[[#This Row],[ID]])-5)</f>
        <v>CM2</v>
      </c>
      <c r="C4781" t="s">
        <v>17473</v>
      </c>
      <c r="D4781">
        <v>0</v>
      </c>
      <c r="E4781">
        <v>10</v>
      </c>
      <c r="F4781">
        <v>1339.674</v>
      </c>
      <c r="G4781">
        <v>3.7280000000000002</v>
      </c>
      <c r="H4781">
        <v>18.315000000000001</v>
      </c>
      <c r="I4781">
        <v>22.042999999999999</v>
      </c>
      <c r="J4781">
        <v>0.16912398493899999</v>
      </c>
      <c r="K4781">
        <v>0.83087601506099995</v>
      </c>
      <c r="L4781">
        <v>1</v>
      </c>
      <c r="M4781" s="1" t="s">
        <v>99</v>
      </c>
      <c r="N4781">
        <v>310</v>
      </c>
      <c r="O4781">
        <v>312</v>
      </c>
      <c r="P4781">
        <v>937</v>
      </c>
      <c r="Q4781" t="s">
        <v>38</v>
      </c>
      <c r="R4781" t="s">
        <v>5769</v>
      </c>
    </row>
    <row r="4782" spans="1:18" x14ac:dyDescent="0.25">
      <c r="A4782" t="s">
        <v>5674</v>
      </c>
      <c r="B4782" t="str">
        <f>MID(Tableau1[[#This Row],[ID]],4,LEN(Tableau1[[#This Row],[ID]])-5)</f>
        <v>CM2</v>
      </c>
      <c r="C4782" t="s">
        <v>17473</v>
      </c>
      <c r="D4782">
        <v>0</v>
      </c>
      <c r="E4782">
        <v>10</v>
      </c>
      <c r="F4782">
        <v>1350.204</v>
      </c>
      <c r="G4782">
        <v>6.2E-2</v>
      </c>
      <c r="H4782">
        <v>6.8019999999999996</v>
      </c>
      <c r="I4782">
        <v>6.8639999999999999</v>
      </c>
      <c r="J4782">
        <v>9.0326340326300006E-3</v>
      </c>
      <c r="K4782">
        <v>0.99096736596699997</v>
      </c>
      <c r="L4782">
        <v>1</v>
      </c>
      <c r="M4782" s="1" t="s">
        <v>98</v>
      </c>
      <c r="N4782">
        <v>414</v>
      </c>
      <c r="O4782">
        <v>415</v>
      </c>
      <c r="P4782">
        <v>938</v>
      </c>
      <c r="Q4782" t="s">
        <v>38</v>
      </c>
      <c r="R4782" t="s">
        <v>98</v>
      </c>
    </row>
    <row r="4783" spans="1:18" x14ac:dyDescent="0.25">
      <c r="A4783" t="s">
        <v>5674</v>
      </c>
      <c r="B4783" t="str">
        <f>MID(Tableau1[[#This Row],[ID]],4,LEN(Tableau1[[#This Row],[ID]])-5)</f>
        <v>CM2</v>
      </c>
      <c r="C4783" t="s">
        <v>17473</v>
      </c>
      <c r="D4783">
        <v>0</v>
      </c>
      <c r="E4783">
        <v>10</v>
      </c>
      <c r="F4783">
        <v>1353.4490000000001</v>
      </c>
      <c r="G4783">
        <v>0.28000000000000003</v>
      </c>
      <c r="H4783">
        <v>3.1829999999999998</v>
      </c>
      <c r="I4783">
        <v>3.4630000000000001</v>
      </c>
      <c r="J4783">
        <v>8.0854750216600005E-2</v>
      </c>
      <c r="K4783">
        <v>0.91914524978300005</v>
      </c>
      <c r="L4783">
        <v>2</v>
      </c>
      <c r="M4783" s="1" t="s">
        <v>1564</v>
      </c>
      <c r="N4783">
        <v>417</v>
      </c>
      <c r="O4783">
        <v>418</v>
      </c>
      <c r="P4783">
        <v>940</v>
      </c>
      <c r="Q4783" t="s">
        <v>38</v>
      </c>
      <c r="R4783" t="s">
        <v>1565</v>
      </c>
    </row>
    <row r="4784" spans="1:18" x14ac:dyDescent="0.25">
      <c r="A4784" t="s">
        <v>5674</v>
      </c>
      <c r="B4784" t="str">
        <f>MID(Tableau1[[#This Row],[ID]],4,LEN(Tableau1[[#This Row],[ID]])-5)</f>
        <v>CM2</v>
      </c>
      <c r="C4784" t="s">
        <v>17473</v>
      </c>
      <c r="D4784">
        <v>0</v>
      </c>
      <c r="E4784">
        <v>10</v>
      </c>
      <c r="F4784">
        <v>1356.5530000000001</v>
      </c>
      <c r="G4784">
        <v>3.3380000000000001</v>
      </c>
      <c r="H4784">
        <v>2.8239999999999998</v>
      </c>
      <c r="I4784">
        <v>6.1619999999999999</v>
      </c>
      <c r="J4784">
        <v>0.54170723790999997</v>
      </c>
      <c r="K4784">
        <v>0.45829276209000003</v>
      </c>
      <c r="L4784">
        <v>1</v>
      </c>
      <c r="M4784" s="1" t="s">
        <v>18</v>
      </c>
      <c r="N4784">
        <v>419</v>
      </c>
      <c r="O4784">
        <v>416</v>
      </c>
      <c r="P4784">
        <v>938</v>
      </c>
      <c r="Q4784" t="s">
        <v>38</v>
      </c>
      <c r="R4784" t="s">
        <v>5770</v>
      </c>
    </row>
    <row r="4785" spans="1:18" x14ac:dyDescent="0.25">
      <c r="A4785" t="s">
        <v>5674</v>
      </c>
      <c r="B4785" t="str">
        <f>MID(Tableau1[[#This Row],[ID]],4,LEN(Tableau1[[#This Row],[ID]])-5)</f>
        <v>CM2</v>
      </c>
      <c r="C4785" t="s">
        <v>17473</v>
      </c>
      <c r="D4785">
        <v>0</v>
      </c>
      <c r="E4785">
        <v>10</v>
      </c>
      <c r="F4785">
        <v>1362.3869999999999</v>
      </c>
      <c r="G4785">
        <v>6.3E-2</v>
      </c>
      <c r="H4785">
        <v>2.496</v>
      </c>
      <c r="I4785">
        <v>2.5590000000000002</v>
      </c>
      <c r="J4785">
        <v>2.4618991793700001E-2</v>
      </c>
      <c r="K4785">
        <v>0.97538100820600004</v>
      </c>
      <c r="L4785">
        <v>0</v>
      </c>
      <c r="N4785">
        <v>416</v>
      </c>
      <c r="O4785">
        <v>566</v>
      </c>
      <c r="P4785">
        <v>937</v>
      </c>
      <c r="Q4785" t="s">
        <v>38</v>
      </c>
      <c r="R4785" t="s">
        <v>47</v>
      </c>
    </row>
    <row r="4786" spans="1:18" x14ac:dyDescent="0.25">
      <c r="A4786" t="s">
        <v>5674</v>
      </c>
      <c r="B4786" t="str">
        <f>MID(Tableau1[[#This Row],[ID]],4,LEN(Tableau1[[#This Row],[ID]])-5)</f>
        <v>CM2</v>
      </c>
      <c r="C4786" t="s">
        <v>17473</v>
      </c>
      <c r="D4786">
        <v>0</v>
      </c>
      <c r="E4786">
        <v>10</v>
      </c>
      <c r="F4786">
        <v>1374.2750000000001</v>
      </c>
      <c r="G4786">
        <v>0.249</v>
      </c>
      <c r="H4786">
        <v>11.824999999999999</v>
      </c>
      <c r="I4786">
        <v>12.074</v>
      </c>
      <c r="J4786">
        <v>2.06228259069E-2</v>
      </c>
      <c r="K4786">
        <v>0.97937717409299996</v>
      </c>
      <c r="L4786">
        <v>1</v>
      </c>
      <c r="M4786" s="1" t="s">
        <v>83</v>
      </c>
      <c r="N4786">
        <v>566</v>
      </c>
      <c r="O4786">
        <v>99</v>
      </c>
      <c r="P4786">
        <v>937</v>
      </c>
      <c r="Q4786" t="s">
        <v>38</v>
      </c>
      <c r="R4786" t="s">
        <v>256</v>
      </c>
    </row>
    <row r="4787" spans="1:18" x14ac:dyDescent="0.25">
      <c r="A4787" t="s">
        <v>5771</v>
      </c>
      <c r="B4787" t="str">
        <f>MID(Tableau1[[#This Row],[ID]],4,LEN(Tableau1[[#This Row],[ID]])-5)</f>
        <v>C6</v>
      </c>
      <c r="C4787" t="s">
        <v>17472</v>
      </c>
      <c r="D4787">
        <v>0</v>
      </c>
      <c r="E4787">
        <v>3</v>
      </c>
      <c r="F4787">
        <v>96.97</v>
      </c>
      <c r="G4787">
        <v>236.79400000000001</v>
      </c>
      <c r="I4787">
        <v>236.79400000000001</v>
      </c>
      <c r="J4787">
        <v>1</v>
      </c>
      <c r="K4787">
        <v>0</v>
      </c>
      <c r="L4787">
        <v>13</v>
      </c>
      <c r="M4787" s="1" t="s">
        <v>5772</v>
      </c>
      <c r="N4787">
        <v>0</v>
      </c>
      <c r="O4787">
        <v>13</v>
      </c>
      <c r="P4787">
        <v>13</v>
      </c>
      <c r="Q4787" t="s">
        <v>18</v>
      </c>
      <c r="R4787" t="s">
        <v>5773</v>
      </c>
    </row>
    <row r="4788" spans="1:18" x14ac:dyDescent="0.25">
      <c r="A4788" t="s">
        <v>5771</v>
      </c>
      <c r="B4788" t="str">
        <f>MID(Tableau1[[#This Row],[ID]],4,LEN(Tableau1[[#This Row],[ID]])-5)</f>
        <v>C6</v>
      </c>
      <c r="C4788" t="s">
        <v>17472</v>
      </c>
      <c r="D4788">
        <v>0</v>
      </c>
      <c r="E4788">
        <v>3</v>
      </c>
      <c r="F4788">
        <v>337.47699999999998</v>
      </c>
      <c r="G4788">
        <v>1.669</v>
      </c>
      <c r="H4788">
        <v>3.7130000000000001</v>
      </c>
      <c r="I4788">
        <v>5.3819999999999997</v>
      </c>
      <c r="J4788">
        <v>0.31010776663</v>
      </c>
      <c r="K4788">
        <v>0.68989223337000005</v>
      </c>
      <c r="L4788">
        <v>4</v>
      </c>
      <c r="M4788" s="1" t="s">
        <v>5774</v>
      </c>
      <c r="N4788">
        <v>13</v>
      </c>
      <c r="O4788">
        <v>17</v>
      </c>
      <c r="P4788">
        <v>17</v>
      </c>
      <c r="Q4788" t="s">
        <v>18</v>
      </c>
      <c r="R4788" t="s">
        <v>5774</v>
      </c>
    </row>
    <row r="4789" spans="1:18" x14ac:dyDescent="0.25">
      <c r="A4789" t="s">
        <v>5771</v>
      </c>
      <c r="B4789" t="str">
        <f>MID(Tableau1[[#This Row],[ID]],4,LEN(Tableau1[[#This Row],[ID]])-5)</f>
        <v>C6</v>
      </c>
      <c r="C4789" t="s">
        <v>17472</v>
      </c>
      <c r="D4789">
        <v>0</v>
      </c>
      <c r="E4789">
        <v>3</v>
      </c>
      <c r="F4789">
        <v>344.99599999999998</v>
      </c>
      <c r="G4789">
        <v>6.2E-2</v>
      </c>
      <c r="H4789">
        <v>5.85</v>
      </c>
      <c r="I4789">
        <v>5.9119999999999999</v>
      </c>
      <c r="J4789">
        <v>1.0487144790299999E-2</v>
      </c>
      <c r="K4789">
        <v>0.98951285520999999</v>
      </c>
      <c r="L4789">
        <v>1</v>
      </c>
      <c r="M4789" s="1" t="s">
        <v>28</v>
      </c>
      <c r="N4789">
        <v>17</v>
      </c>
      <c r="O4789">
        <v>18</v>
      </c>
      <c r="P4789">
        <v>18</v>
      </c>
      <c r="Q4789" t="s">
        <v>18</v>
      </c>
      <c r="R4789" t="s">
        <v>29</v>
      </c>
    </row>
    <row r="4790" spans="1:18" x14ac:dyDescent="0.25">
      <c r="A4790" t="s">
        <v>5771</v>
      </c>
      <c r="B4790" t="str">
        <f>MID(Tableau1[[#This Row],[ID]],4,LEN(Tableau1[[#This Row],[ID]])-5)</f>
        <v>C6</v>
      </c>
      <c r="C4790" t="s">
        <v>17472</v>
      </c>
      <c r="D4790">
        <v>0</v>
      </c>
      <c r="E4790">
        <v>3</v>
      </c>
      <c r="F4790">
        <v>353.76299999999998</v>
      </c>
      <c r="G4790">
        <v>3.4790000000000001</v>
      </c>
      <c r="H4790">
        <v>8.7050000000000001</v>
      </c>
      <c r="I4790">
        <v>12.183999999999999</v>
      </c>
      <c r="J4790">
        <v>0.28553841103099997</v>
      </c>
      <c r="K4790">
        <v>0.71446158896900003</v>
      </c>
      <c r="L4790">
        <v>3</v>
      </c>
      <c r="M4790" s="1" t="s">
        <v>5775</v>
      </c>
      <c r="N4790">
        <v>18</v>
      </c>
      <c r="O4790">
        <v>21</v>
      </c>
      <c r="P4790">
        <v>21</v>
      </c>
      <c r="Q4790" t="s">
        <v>18</v>
      </c>
      <c r="R4790" t="s">
        <v>5776</v>
      </c>
    </row>
    <row r="4791" spans="1:18" x14ac:dyDescent="0.25">
      <c r="A4791" t="s">
        <v>5771</v>
      </c>
      <c r="B4791" t="str">
        <f>MID(Tableau1[[#This Row],[ID]],4,LEN(Tableau1[[#This Row],[ID]])-5)</f>
        <v>C6</v>
      </c>
      <c r="C4791" t="s">
        <v>17472</v>
      </c>
      <c r="D4791">
        <v>0</v>
      </c>
      <c r="E4791">
        <v>3</v>
      </c>
      <c r="F4791">
        <v>361.173</v>
      </c>
      <c r="G4791">
        <v>17.393999999999998</v>
      </c>
      <c r="H4791">
        <v>3.931</v>
      </c>
      <c r="I4791">
        <v>21.324999999999999</v>
      </c>
      <c r="J4791">
        <v>0.81566236811299997</v>
      </c>
      <c r="K4791">
        <v>0.184337631887</v>
      </c>
      <c r="L4791">
        <v>22</v>
      </c>
      <c r="M4791" s="1" t="s">
        <v>5777</v>
      </c>
      <c r="N4791">
        <v>21</v>
      </c>
      <c r="O4791">
        <v>24</v>
      </c>
      <c r="P4791">
        <v>43</v>
      </c>
      <c r="Q4791" t="s">
        <v>18</v>
      </c>
      <c r="R4791" t="s">
        <v>5778</v>
      </c>
    </row>
    <row r="4792" spans="1:18" x14ac:dyDescent="0.25">
      <c r="A4792" t="s">
        <v>5771</v>
      </c>
      <c r="B4792" t="str">
        <f>MID(Tableau1[[#This Row],[ID]],4,LEN(Tableau1[[#This Row],[ID]])-5)</f>
        <v>C6</v>
      </c>
      <c r="C4792" t="s">
        <v>17472</v>
      </c>
      <c r="D4792">
        <v>0</v>
      </c>
      <c r="E4792">
        <v>3</v>
      </c>
      <c r="F4792">
        <v>388.69200000000001</v>
      </c>
      <c r="G4792">
        <v>1.825</v>
      </c>
      <c r="H4792">
        <v>10.125</v>
      </c>
      <c r="I4792">
        <v>11.95</v>
      </c>
      <c r="J4792">
        <v>0.15271966527200001</v>
      </c>
      <c r="K4792">
        <v>0.84728033472800002</v>
      </c>
      <c r="L4792">
        <v>1</v>
      </c>
      <c r="M4792" s="1" t="s">
        <v>258</v>
      </c>
      <c r="N4792">
        <v>24</v>
      </c>
      <c r="O4792">
        <v>43</v>
      </c>
      <c r="P4792">
        <v>43</v>
      </c>
      <c r="Q4792" t="s">
        <v>21</v>
      </c>
      <c r="R4792" t="s">
        <v>259</v>
      </c>
    </row>
    <row r="4793" spans="1:18" x14ac:dyDescent="0.25">
      <c r="A4793" t="s">
        <v>5771</v>
      </c>
      <c r="B4793" t="str">
        <f>MID(Tableau1[[#This Row],[ID]],4,LEN(Tableau1[[#This Row],[ID]])-5)</f>
        <v>C6</v>
      </c>
      <c r="C4793" t="s">
        <v>17472</v>
      </c>
      <c r="D4793">
        <v>0</v>
      </c>
      <c r="E4793">
        <v>3</v>
      </c>
      <c r="F4793">
        <v>398.92599999999999</v>
      </c>
      <c r="G4793">
        <v>2.355</v>
      </c>
      <c r="H4793">
        <v>8.4090000000000007</v>
      </c>
      <c r="I4793">
        <v>10.763999999999999</v>
      </c>
      <c r="J4793">
        <v>0.21878483835000001</v>
      </c>
      <c r="K4793">
        <v>0.78121516165000005</v>
      </c>
      <c r="L4793">
        <v>4</v>
      </c>
      <c r="M4793" s="1" t="s">
        <v>5779</v>
      </c>
      <c r="N4793">
        <v>43</v>
      </c>
      <c r="O4793">
        <v>47</v>
      </c>
      <c r="P4793">
        <v>47</v>
      </c>
      <c r="Q4793" t="s">
        <v>18</v>
      </c>
      <c r="R4793" t="s">
        <v>5780</v>
      </c>
    </row>
    <row r="4794" spans="1:18" x14ac:dyDescent="0.25">
      <c r="A4794" t="s">
        <v>5771</v>
      </c>
      <c r="B4794" t="str">
        <f>MID(Tableau1[[#This Row],[ID]],4,LEN(Tableau1[[#This Row],[ID]])-5)</f>
        <v>C6</v>
      </c>
      <c r="C4794" t="s">
        <v>17472</v>
      </c>
      <c r="D4794">
        <v>0</v>
      </c>
      <c r="E4794">
        <v>3</v>
      </c>
      <c r="F4794">
        <v>406.75700000000001</v>
      </c>
      <c r="G4794">
        <v>2.2930000000000001</v>
      </c>
      <c r="H4794">
        <v>5.476</v>
      </c>
      <c r="I4794">
        <v>7.7690000000000001</v>
      </c>
      <c r="J4794">
        <v>0.29514738061500001</v>
      </c>
      <c r="K4794">
        <v>0.70485261938499999</v>
      </c>
      <c r="L4794">
        <v>5</v>
      </c>
      <c r="M4794" s="1" t="s">
        <v>5781</v>
      </c>
      <c r="N4794">
        <v>47</v>
      </c>
      <c r="O4794">
        <v>52</v>
      </c>
      <c r="P4794">
        <v>52</v>
      </c>
      <c r="Q4794" t="s">
        <v>18</v>
      </c>
      <c r="R4794" t="s">
        <v>5782</v>
      </c>
    </row>
    <row r="4795" spans="1:18" x14ac:dyDescent="0.25">
      <c r="A4795" t="s">
        <v>5771</v>
      </c>
      <c r="B4795" t="str">
        <f>MID(Tableau1[[#This Row],[ID]],4,LEN(Tableau1[[#This Row],[ID]])-5)</f>
        <v>C6</v>
      </c>
      <c r="C4795" t="s">
        <v>17472</v>
      </c>
      <c r="D4795">
        <v>0</v>
      </c>
      <c r="E4795">
        <v>3</v>
      </c>
      <c r="F4795">
        <v>413.23099999999999</v>
      </c>
      <c r="G4795">
        <v>10.872999999999999</v>
      </c>
      <c r="H4795">
        <v>4.181</v>
      </c>
      <c r="I4795">
        <v>15.054</v>
      </c>
      <c r="J4795">
        <v>0.72226650724100006</v>
      </c>
      <c r="K4795">
        <v>0.277733492759</v>
      </c>
      <c r="L4795">
        <v>13</v>
      </c>
      <c r="M4795" s="1" t="s">
        <v>5783</v>
      </c>
      <c r="N4795">
        <v>52</v>
      </c>
      <c r="O4795">
        <v>65</v>
      </c>
      <c r="P4795">
        <v>65</v>
      </c>
      <c r="Q4795" t="s">
        <v>18</v>
      </c>
      <c r="R4795" t="s">
        <v>5784</v>
      </c>
    </row>
    <row r="4796" spans="1:18" x14ac:dyDescent="0.25">
      <c r="A4796" t="s">
        <v>5771</v>
      </c>
      <c r="B4796" t="str">
        <f>MID(Tableau1[[#This Row],[ID]],4,LEN(Tableau1[[#This Row],[ID]])-5)</f>
        <v>C6</v>
      </c>
      <c r="C4796" t="s">
        <v>17472</v>
      </c>
      <c r="D4796">
        <v>0</v>
      </c>
      <c r="E4796">
        <v>3</v>
      </c>
      <c r="F4796">
        <v>427.09899999999999</v>
      </c>
      <c r="G4796">
        <v>1.4359999999999999</v>
      </c>
      <c r="H4796">
        <v>2.9950000000000001</v>
      </c>
      <c r="I4796">
        <v>4.431</v>
      </c>
      <c r="J4796">
        <v>0.32408034303799998</v>
      </c>
      <c r="K4796">
        <v>0.67591965696199996</v>
      </c>
      <c r="L4796">
        <v>3</v>
      </c>
      <c r="M4796" s="1" t="s">
        <v>1209</v>
      </c>
      <c r="N4796">
        <v>65</v>
      </c>
      <c r="O4796">
        <v>68</v>
      </c>
      <c r="P4796">
        <v>68</v>
      </c>
      <c r="Q4796" t="s">
        <v>18</v>
      </c>
      <c r="R4796" t="s">
        <v>1209</v>
      </c>
    </row>
    <row r="4797" spans="1:18" x14ac:dyDescent="0.25">
      <c r="A4797" t="s">
        <v>5771</v>
      </c>
      <c r="B4797" t="str">
        <f>MID(Tableau1[[#This Row],[ID]],4,LEN(Tableau1[[#This Row],[ID]])-5)</f>
        <v>C6</v>
      </c>
      <c r="C4797" t="s">
        <v>17472</v>
      </c>
      <c r="D4797">
        <v>0</v>
      </c>
      <c r="E4797">
        <v>3</v>
      </c>
      <c r="F4797">
        <v>431.077</v>
      </c>
      <c r="G4797">
        <v>14.898</v>
      </c>
      <c r="H4797">
        <v>2.5419999999999998</v>
      </c>
      <c r="I4797">
        <v>17.440000000000001</v>
      </c>
      <c r="J4797">
        <v>0.85424311926600005</v>
      </c>
      <c r="K4797">
        <v>0.145756880734</v>
      </c>
      <c r="L4797">
        <v>18</v>
      </c>
      <c r="M4797" s="1" t="s">
        <v>5785</v>
      </c>
      <c r="N4797">
        <v>68</v>
      </c>
      <c r="O4797">
        <v>86</v>
      </c>
      <c r="P4797">
        <v>86</v>
      </c>
      <c r="Q4797" t="s">
        <v>18</v>
      </c>
      <c r="R4797" t="s">
        <v>5786</v>
      </c>
    </row>
    <row r="4798" spans="1:18" x14ac:dyDescent="0.25">
      <c r="A4798" t="s">
        <v>5771</v>
      </c>
      <c r="B4798" t="str">
        <f>MID(Tableau1[[#This Row],[ID]],4,LEN(Tableau1[[#This Row],[ID]])-5)</f>
        <v>C6</v>
      </c>
      <c r="C4798" t="s">
        <v>17472</v>
      </c>
      <c r="D4798">
        <v>0</v>
      </c>
      <c r="E4798">
        <v>3</v>
      </c>
      <c r="F4798">
        <v>449.673</v>
      </c>
      <c r="G4798">
        <v>4.5999999999999999E-2</v>
      </c>
      <c r="H4798">
        <v>3.698</v>
      </c>
      <c r="I4798">
        <v>3.7440000000000002</v>
      </c>
      <c r="J4798">
        <v>1.22863247863E-2</v>
      </c>
      <c r="K4798">
        <v>0.987713675214</v>
      </c>
      <c r="L4798">
        <v>1</v>
      </c>
      <c r="M4798" s="1" t="s">
        <v>98</v>
      </c>
      <c r="N4798">
        <v>86</v>
      </c>
      <c r="O4798">
        <v>1</v>
      </c>
      <c r="P4798">
        <v>87</v>
      </c>
      <c r="Q4798" t="s">
        <v>18</v>
      </c>
      <c r="R4798" t="s">
        <v>98</v>
      </c>
    </row>
    <row r="4799" spans="1:18" x14ac:dyDescent="0.25">
      <c r="A4799" t="s">
        <v>5771</v>
      </c>
      <c r="B4799" t="str">
        <f>MID(Tableau1[[#This Row],[ID]],4,LEN(Tableau1[[#This Row],[ID]])-5)</f>
        <v>C6</v>
      </c>
      <c r="C4799" t="s">
        <v>17472</v>
      </c>
      <c r="D4799">
        <v>0</v>
      </c>
      <c r="E4799">
        <v>3</v>
      </c>
      <c r="F4799">
        <v>457.27</v>
      </c>
      <c r="G4799">
        <v>0.998</v>
      </c>
      <c r="H4799">
        <v>7.5510000000000002</v>
      </c>
      <c r="I4799">
        <v>8.5489999999999995</v>
      </c>
      <c r="J4799">
        <v>0.11673879986000001</v>
      </c>
      <c r="K4799">
        <v>0.88326120013999998</v>
      </c>
      <c r="L4799">
        <v>1</v>
      </c>
      <c r="M4799" s="1" t="s">
        <v>465</v>
      </c>
      <c r="N4799">
        <v>1</v>
      </c>
      <c r="O4799">
        <v>87</v>
      </c>
      <c r="P4799">
        <v>87</v>
      </c>
      <c r="Q4799" t="s">
        <v>38</v>
      </c>
      <c r="R4799" t="s">
        <v>5385</v>
      </c>
    </row>
    <row r="4800" spans="1:18" x14ac:dyDescent="0.25">
      <c r="A4800" t="s">
        <v>5771</v>
      </c>
      <c r="B4800" t="str">
        <f>MID(Tableau1[[#This Row],[ID]],4,LEN(Tableau1[[#This Row],[ID]])-5)</f>
        <v>C6</v>
      </c>
      <c r="C4800" t="s">
        <v>17472</v>
      </c>
      <c r="D4800">
        <v>0</v>
      </c>
      <c r="E4800">
        <v>3</v>
      </c>
      <c r="F4800">
        <v>462.512</v>
      </c>
      <c r="G4800">
        <v>1.8089999999999999</v>
      </c>
      <c r="H4800">
        <v>4.2439999999999998</v>
      </c>
      <c r="I4800">
        <v>6.0529999999999999</v>
      </c>
      <c r="J4800">
        <v>0.29886006938699999</v>
      </c>
      <c r="K4800">
        <v>0.70113993061299995</v>
      </c>
      <c r="L4800">
        <v>2</v>
      </c>
      <c r="M4800" s="1" t="s">
        <v>812</v>
      </c>
      <c r="N4800">
        <v>87</v>
      </c>
      <c r="O4800">
        <v>89</v>
      </c>
      <c r="P4800">
        <v>89</v>
      </c>
      <c r="Q4800" t="s">
        <v>18</v>
      </c>
      <c r="R4800" t="s">
        <v>812</v>
      </c>
    </row>
    <row r="4801" spans="1:18" x14ac:dyDescent="0.25">
      <c r="A4801" t="s">
        <v>5771</v>
      </c>
      <c r="B4801" t="str">
        <f>MID(Tableau1[[#This Row],[ID]],4,LEN(Tableau1[[#This Row],[ID]])-5)</f>
        <v>C6</v>
      </c>
      <c r="C4801" t="s">
        <v>17472</v>
      </c>
      <c r="D4801">
        <v>0</v>
      </c>
      <c r="E4801">
        <v>3</v>
      </c>
      <c r="F4801">
        <v>468.51799999999997</v>
      </c>
      <c r="G4801">
        <v>3.8370000000000002</v>
      </c>
      <c r="H4801">
        <v>4.1970000000000001</v>
      </c>
      <c r="I4801">
        <v>8.0340000000000007</v>
      </c>
      <c r="J4801">
        <v>0.47759522031399998</v>
      </c>
      <c r="K4801">
        <v>0.52240477968599996</v>
      </c>
      <c r="L4801">
        <v>6</v>
      </c>
      <c r="M4801" s="1" t="s">
        <v>5787</v>
      </c>
      <c r="N4801">
        <v>89</v>
      </c>
      <c r="O4801">
        <v>95</v>
      </c>
      <c r="P4801">
        <v>95</v>
      </c>
      <c r="Q4801" t="s">
        <v>18</v>
      </c>
      <c r="R4801" t="s">
        <v>5787</v>
      </c>
    </row>
    <row r="4802" spans="1:18" x14ac:dyDescent="0.25">
      <c r="A4802" t="s">
        <v>5771</v>
      </c>
      <c r="B4802" t="str">
        <f>MID(Tableau1[[#This Row],[ID]],4,LEN(Tableau1[[#This Row],[ID]])-5)</f>
        <v>C6</v>
      </c>
      <c r="C4802" t="s">
        <v>17472</v>
      </c>
      <c r="D4802">
        <v>0</v>
      </c>
      <c r="E4802">
        <v>3</v>
      </c>
      <c r="F4802">
        <v>475.428</v>
      </c>
      <c r="G4802">
        <v>3.9630000000000001</v>
      </c>
      <c r="H4802">
        <v>3.073</v>
      </c>
      <c r="I4802">
        <v>7.0359999999999996</v>
      </c>
      <c r="J4802">
        <v>0.563246162592</v>
      </c>
      <c r="K4802">
        <v>0.436753837408</v>
      </c>
      <c r="L4802">
        <v>0</v>
      </c>
      <c r="N4802">
        <v>95</v>
      </c>
      <c r="O4802">
        <v>70</v>
      </c>
      <c r="P4802">
        <v>70</v>
      </c>
      <c r="Q4802" t="s">
        <v>21</v>
      </c>
      <c r="R4802" t="s">
        <v>5788</v>
      </c>
    </row>
    <row r="4803" spans="1:18" x14ac:dyDescent="0.25">
      <c r="A4803" t="s">
        <v>5771</v>
      </c>
      <c r="B4803" t="str">
        <f>MID(Tableau1[[#This Row],[ID]],4,LEN(Tableau1[[#This Row],[ID]])-5)</f>
        <v>C6</v>
      </c>
      <c r="C4803" t="s">
        <v>17472</v>
      </c>
      <c r="D4803">
        <v>0</v>
      </c>
      <c r="E4803">
        <v>3</v>
      </c>
      <c r="F4803">
        <v>483.38400000000001</v>
      </c>
      <c r="G4803">
        <v>10.436999999999999</v>
      </c>
      <c r="H4803">
        <v>3.9929999999999999</v>
      </c>
      <c r="I4803">
        <v>14.43</v>
      </c>
      <c r="J4803">
        <v>0.72328482328499999</v>
      </c>
      <c r="K4803">
        <v>0.27671517671500001</v>
      </c>
      <c r="L4803">
        <v>16</v>
      </c>
      <c r="M4803" s="1" t="s">
        <v>5789</v>
      </c>
      <c r="N4803">
        <v>70</v>
      </c>
      <c r="O4803">
        <v>0</v>
      </c>
      <c r="P4803">
        <v>86</v>
      </c>
      <c r="Q4803" t="s">
        <v>18</v>
      </c>
      <c r="R4803" t="s">
        <v>5790</v>
      </c>
    </row>
    <row r="4804" spans="1:18" x14ac:dyDescent="0.25">
      <c r="A4804" t="s">
        <v>5771</v>
      </c>
      <c r="B4804" t="str">
        <f>MID(Tableau1[[#This Row],[ID]],4,LEN(Tableau1[[#This Row],[ID]])-5)</f>
        <v>C6</v>
      </c>
      <c r="C4804" t="s">
        <v>17472</v>
      </c>
      <c r="D4804">
        <v>0</v>
      </c>
      <c r="E4804">
        <v>3</v>
      </c>
      <c r="F4804">
        <v>507.68900000000002</v>
      </c>
      <c r="G4804">
        <v>2.4809999999999999</v>
      </c>
      <c r="H4804">
        <v>13.868</v>
      </c>
      <c r="I4804">
        <v>16.349</v>
      </c>
      <c r="J4804">
        <v>0.15175240075800001</v>
      </c>
      <c r="K4804">
        <v>0.84824759924199999</v>
      </c>
      <c r="L4804">
        <v>2</v>
      </c>
      <c r="M4804" s="1" t="s">
        <v>5791</v>
      </c>
      <c r="N4804">
        <v>86</v>
      </c>
      <c r="O4804">
        <v>88</v>
      </c>
      <c r="P4804">
        <v>88</v>
      </c>
      <c r="Q4804" t="s">
        <v>18</v>
      </c>
      <c r="R4804" t="s">
        <v>5791</v>
      </c>
    </row>
    <row r="4805" spans="1:18" x14ac:dyDescent="0.25">
      <c r="A4805" t="s">
        <v>5771</v>
      </c>
      <c r="B4805" t="str">
        <f>MID(Tableau1[[#This Row],[ID]],4,LEN(Tableau1[[#This Row],[ID]])-5)</f>
        <v>C6</v>
      </c>
      <c r="C4805" t="s">
        <v>17472</v>
      </c>
      <c r="D4805">
        <v>0</v>
      </c>
      <c r="E4805">
        <v>3</v>
      </c>
      <c r="F4805">
        <v>517.798</v>
      </c>
      <c r="G4805">
        <v>0.14099999999999999</v>
      </c>
      <c r="H4805">
        <v>7.6280000000000001</v>
      </c>
      <c r="I4805">
        <v>7.7690000000000001</v>
      </c>
      <c r="J4805">
        <v>1.8149053932299999E-2</v>
      </c>
      <c r="K4805">
        <v>0.98185094606800005</v>
      </c>
      <c r="L4805">
        <v>0</v>
      </c>
      <c r="M4805" s="1" t="s">
        <v>4933</v>
      </c>
      <c r="N4805">
        <v>88</v>
      </c>
      <c r="O4805">
        <v>88</v>
      </c>
      <c r="P4805">
        <v>89</v>
      </c>
      <c r="Q4805" t="s">
        <v>18</v>
      </c>
      <c r="R4805" t="s">
        <v>5792</v>
      </c>
    </row>
    <row r="4806" spans="1:18" x14ac:dyDescent="0.25">
      <c r="A4806" t="s">
        <v>5771</v>
      </c>
      <c r="B4806" t="str">
        <f>MID(Tableau1[[#This Row],[ID]],4,LEN(Tableau1[[#This Row],[ID]])-5)</f>
        <v>C6</v>
      </c>
      <c r="C4806" t="s">
        <v>17472</v>
      </c>
      <c r="D4806">
        <v>0</v>
      </c>
      <c r="E4806">
        <v>3</v>
      </c>
      <c r="F4806">
        <v>535.87900000000002</v>
      </c>
      <c r="G4806">
        <v>20.608000000000001</v>
      </c>
      <c r="H4806">
        <v>17.940000000000001</v>
      </c>
      <c r="I4806">
        <v>38.548000000000002</v>
      </c>
      <c r="J4806">
        <v>0.534606205251</v>
      </c>
      <c r="K4806">
        <v>0.465393794749</v>
      </c>
      <c r="L4806">
        <v>25</v>
      </c>
      <c r="M4806" s="1" t="s">
        <v>5793</v>
      </c>
      <c r="N4806">
        <v>88</v>
      </c>
      <c r="O4806">
        <v>113</v>
      </c>
      <c r="P4806">
        <v>114</v>
      </c>
      <c r="Q4806" t="s">
        <v>38</v>
      </c>
      <c r="R4806" t="s">
        <v>5794</v>
      </c>
    </row>
    <row r="4807" spans="1:18" x14ac:dyDescent="0.25">
      <c r="A4807" t="s">
        <v>5771</v>
      </c>
      <c r="B4807" t="str">
        <f>MID(Tableau1[[#This Row],[ID]],4,LEN(Tableau1[[#This Row],[ID]])-5)</f>
        <v>C6</v>
      </c>
      <c r="C4807" t="s">
        <v>17472</v>
      </c>
      <c r="D4807">
        <v>0</v>
      </c>
      <c r="E4807">
        <v>3</v>
      </c>
      <c r="F4807">
        <v>560.57399999999996</v>
      </c>
      <c r="G4807">
        <v>19.062999999999999</v>
      </c>
      <c r="H4807">
        <v>4.0869999999999997</v>
      </c>
      <c r="I4807">
        <v>23.15</v>
      </c>
      <c r="J4807">
        <v>0.82345572354200003</v>
      </c>
      <c r="K4807">
        <v>0.176544276458</v>
      </c>
      <c r="L4807">
        <v>23</v>
      </c>
      <c r="M4807" s="1" t="s">
        <v>5795</v>
      </c>
      <c r="N4807">
        <v>113</v>
      </c>
      <c r="O4807">
        <v>136</v>
      </c>
      <c r="P4807">
        <v>137</v>
      </c>
      <c r="Q4807" t="s">
        <v>18</v>
      </c>
      <c r="R4807" t="s">
        <v>5796</v>
      </c>
    </row>
    <row r="4808" spans="1:18" x14ac:dyDescent="0.25">
      <c r="A4808" t="s">
        <v>5771</v>
      </c>
      <c r="B4808" t="str">
        <f>MID(Tableau1[[#This Row],[ID]],4,LEN(Tableau1[[#This Row],[ID]])-5)</f>
        <v>C6</v>
      </c>
      <c r="C4808" t="s">
        <v>17472</v>
      </c>
      <c r="D4808">
        <v>0</v>
      </c>
      <c r="E4808">
        <v>3</v>
      </c>
      <c r="F4808">
        <v>584.14599999999996</v>
      </c>
      <c r="G4808">
        <v>11.871</v>
      </c>
      <c r="H4808">
        <v>4.5090000000000003</v>
      </c>
      <c r="I4808">
        <v>16.38</v>
      </c>
      <c r="J4808">
        <v>0.72472527472500003</v>
      </c>
      <c r="K4808">
        <v>0.27527472527500002</v>
      </c>
      <c r="L4808">
        <v>11</v>
      </c>
      <c r="M4808" s="1" t="s">
        <v>5797</v>
      </c>
      <c r="N4808">
        <v>136</v>
      </c>
      <c r="O4808">
        <v>147</v>
      </c>
      <c r="P4808">
        <v>148</v>
      </c>
      <c r="Q4808" t="s">
        <v>18</v>
      </c>
      <c r="R4808" t="s">
        <v>5798</v>
      </c>
    </row>
    <row r="4809" spans="1:18" x14ac:dyDescent="0.25">
      <c r="A4809" t="s">
        <v>5771</v>
      </c>
      <c r="B4809" t="str">
        <f>MID(Tableau1[[#This Row],[ID]],4,LEN(Tableau1[[#This Row],[ID]])-5)</f>
        <v>C6</v>
      </c>
      <c r="C4809" t="s">
        <v>17472</v>
      </c>
      <c r="D4809">
        <v>0</v>
      </c>
      <c r="E4809">
        <v>3</v>
      </c>
      <c r="F4809">
        <v>600.12</v>
      </c>
      <c r="G4809">
        <v>7.8E-2</v>
      </c>
      <c r="H4809">
        <v>4.1029999999999998</v>
      </c>
      <c r="I4809">
        <v>4.181</v>
      </c>
      <c r="J4809">
        <v>1.8655823965600001E-2</v>
      </c>
      <c r="K4809">
        <v>0.98134417603400004</v>
      </c>
      <c r="L4809">
        <v>1</v>
      </c>
      <c r="M4809" s="1" t="s">
        <v>293</v>
      </c>
      <c r="N4809">
        <v>147</v>
      </c>
      <c r="O4809">
        <v>148</v>
      </c>
      <c r="P4809">
        <v>149</v>
      </c>
      <c r="Q4809" t="s">
        <v>18</v>
      </c>
      <c r="R4809" t="s">
        <v>293</v>
      </c>
    </row>
    <row r="4810" spans="1:18" x14ac:dyDescent="0.25">
      <c r="A4810" t="s">
        <v>5771</v>
      </c>
      <c r="B4810" t="str">
        <f>MID(Tableau1[[#This Row],[ID]],4,LEN(Tableau1[[#This Row],[ID]])-5)</f>
        <v>C6</v>
      </c>
      <c r="C4810" t="s">
        <v>17472</v>
      </c>
      <c r="D4810">
        <v>0</v>
      </c>
      <c r="E4810">
        <v>3</v>
      </c>
      <c r="F4810">
        <v>603.56799999999998</v>
      </c>
      <c r="G4810">
        <v>7.8E-2</v>
      </c>
      <c r="H4810">
        <v>3.37</v>
      </c>
      <c r="I4810">
        <v>3.448</v>
      </c>
      <c r="J4810">
        <v>2.2621809744799999E-2</v>
      </c>
      <c r="K4810">
        <v>0.97737819025499995</v>
      </c>
      <c r="L4810">
        <v>0</v>
      </c>
      <c r="N4810">
        <v>148</v>
      </c>
      <c r="O4810">
        <v>147</v>
      </c>
      <c r="P4810">
        <v>148</v>
      </c>
      <c r="Q4810" t="s">
        <v>21</v>
      </c>
      <c r="R4810" t="s">
        <v>47</v>
      </c>
    </row>
    <row r="4811" spans="1:18" x14ac:dyDescent="0.25">
      <c r="A4811" t="s">
        <v>5771</v>
      </c>
      <c r="B4811" t="str">
        <f>MID(Tableau1[[#This Row],[ID]],4,LEN(Tableau1[[#This Row],[ID]])-5)</f>
        <v>C6</v>
      </c>
      <c r="C4811" t="s">
        <v>17472</v>
      </c>
      <c r="D4811">
        <v>0</v>
      </c>
      <c r="E4811">
        <v>3</v>
      </c>
      <c r="F4811">
        <v>615.95399999999995</v>
      </c>
      <c r="G4811">
        <v>6.3E-2</v>
      </c>
      <c r="H4811">
        <v>12.308</v>
      </c>
      <c r="I4811">
        <v>12.371</v>
      </c>
      <c r="J4811">
        <v>5.0925551693499996E-3</v>
      </c>
      <c r="K4811">
        <v>0.99490744483100002</v>
      </c>
      <c r="L4811">
        <v>1</v>
      </c>
      <c r="M4811" s="1" t="s">
        <v>28</v>
      </c>
      <c r="N4811">
        <v>147</v>
      </c>
      <c r="O4811">
        <v>148</v>
      </c>
      <c r="P4811">
        <v>149</v>
      </c>
      <c r="Q4811" t="s">
        <v>18</v>
      </c>
      <c r="R4811" t="s">
        <v>29</v>
      </c>
    </row>
    <row r="4812" spans="1:18" x14ac:dyDescent="0.25">
      <c r="A4812" t="s">
        <v>5771</v>
      </c>
      <c r="B4812" t="str">
        <f>MID(Tableau1[[#This Row],[ID]],4,LEN(Tableau1[[#This Row],[ID]])-5)</f>
        <v>C6</v>
      </c>
      <c r="C4812" t="s">
        <v>17472</v>
      </c>
      <c r="D4812">
        <v>0</v>
      </c>
      <c r="E4812">
        <v>3</v>
      </c>
      <c r="F4812">
        <v>619.18299999999999</v>
      </c>
      <c r="G4812">
        <v>5.9749999999999996</v>
      </c>
      <c r="H4812">
        <v>3.1659999999999999</v>
      </c>
      <c r="I4812">
        <v>9.141</v>
      </c>
      <c r="J4812">
        <v>0.653648397331</v>
      </c>
      <c r="K4812">
        <v>0.346351602669</v>
      </c>
      <c r="L4812">
        <v>8</v>
      </c>
      <c r="M4812" s="1" t="s">
        <v>5799</v>
      </c>
      <c r="N4812">
        <v>148</v>
      </c>
      <c r="O4812">
        <v>156</v>
      </c>
      <c r="P4812">
        <v>157</v>
      </c>
      <c r="Q4812" t="s">
        <v>18</v>
      </c>
      <c r="R4812" t="s">
        <v>5800</v>
      </c>
    </row>
    <row r="4813" spans="1:18" x14ac:dyDescent="0.25">
      <c r="A4813" t="s">
        <v>5771</v>
      </c>
      <c r="B4813" t="str">
        <f>MID(Tableau1[[#This Row],[ID]],4,LEN(Tableau1[[#This Row],[ID]])-5)</f>
        <v>C6</v>
      </c>
      <c r="C4813" t="s">
        <v>17472</v>
      </c>
      <c r="D4813">
        <v>0</v>
      </c>
      <c r="E4813">
        <v>3</v>
      </c>
      <c r="F4813">
        <v>627.99699999999996</v>
      </c>
      <c r="G4813">
        <v>29.437999999999999</v>
      </c>
      <c r="H4813">
        <v>2.839</v>
      </c>
      <c r="I4813">
        <v>32.277000000000001</v>
      </c>
      <c r="J4813">
        <v>0.91204263097600002</v>
      </c>
      <c r="K4813">
        <v>8.7957369024400003E-2</v>
      </c>
      <c r="L4813">
        <v>20</v>
      </c>
      <c r="M4813" s="1" t="s">
        <v>5801</v>
      </c>
      <c r="N4813">
        <v>156</v>
      </c>
      <c r="O4813">
        <v>168</v>
      </c>
      <c r="P4813">
        <v>169</v>
      </c>
      <c r="Q4813" t="s">
        <v>18</v>
      </c>
      <c r="R4813" t="s">
        <v>5802</v>
      </c>
    </row>
    <row r="4814" spans="1:18" x14ac:dyDescent="0.25">
      <c r="A4814" t="s">
        <v>5771</v>
      </c>
      <c r="B4814" t="str">
        <f>MID(Tableau1[[#This Row],[ID]],4,LEN(Tableau1[[#This Row],[ID]])-5)</f>
        <v>C6</v>
      </c>
      <c r="C4814" t="s">
        <v>17472</v>
      </c>
      <c r="D4814">
        <v>0</v>
      </c>
      <c r="E4814">
        <v>3</v>
      </c>
      <c r="F4814">
        <v>660.16499999999996</v>
      </c>
      <c r="G4814">
        <v>3.1349999999999998</v>
      </c>
      <c r="H4814">
        <v>2.73</v>
      </c>
      <c r="I4814">
        <v>5.8650000000000002</v>
      </c>
      <c r="J4814">
        <v>0.53452685422000001</v>
      </c>
      <c r="K4814">
        <v>0.46547314577999999</v>
      </c>
      <c r="L4814">
        <v>4</v>
      </c>
      <c r="M4814" s="1" t="s">
        <v>5803</v>
      </c>
      <c r="N4814">
        <v>168</v>
      </c>
      <c r="O4814">
        <v>172</v>
      </c>
      <c r="P4814">
        <v>173</v>
      </c>
      <c r="Q4814" t="s">
        <v>18</v>
      </c>
      <c r="R4814" t="s">
        <v>5804</v>
      </c>
    </row>
    <row r="4815" spans="1:18" x14ac:dyDescent="0.25">
      <c r="A4815" t="s">
        <v>5771</v>
      </c>
      <c r="B4815" t="str">
        <f>MID(Tableau1[[#This Row],[ID]],4,LEN(Tableau1[[#This Row],[ID]])-5)</f>
        <v>C6</v>
      </c>
      <c r="C4815" t="s">
        <v>17472</v>
      </c>
      <c r="D4815">
        <v>0</v>
      </c>
      <c r="E4815">
        <v>3</v>
      </c>
      <c r="F4815">
        <v>674.06399999999996</v>
      </c>
      <c r="G4815">
        <v>1.732</v>
      </c>
      <c r="H4815">
        <v>10.763999999999999</v>
      </c>
      <c r="I4815">
        <v>12.496</v>
      </c>
      <c r="J4815">
        <v>0.13860435339300001</v>
      </c>
      <c r="K4815">
        <v>0.86139564660699997</v>
      </c>
      <c r="L4815">
        <v>1</v>
      </c>
      <c r="M4815" s="1" t="s">
        <v>98</v>
      </c>
      <c r="N4815">
        <v>172</v>
      </c>
      <c r="O4815">
        <v>172</v>
      </c>
      <c r="P4815">
        <v>173</v>
      </c>
      <c r="Q4815" t="s">
        <v>21</v>
      </c>
      <c r="R4815" t="s">
        <v>513</v>
      </c>
    </row>
    <row r="4816" spans="1:18" x14ac:dyDescent="0.25">
      <c r="A4816" t="s">
        <v>5771</v>
      </c>
      <c r="B4816" t="str">
        <f>MID(Tableau1[[#This Row],[ID]],4,LEN(Tableau1[[#This Row],[ID]])-5)</f>
        <v>C6</v>
      </c>
      <c r="C4816" t="s">
        <v>17472</v>
      </c>
      <c r="D4816">
        <v>0</v>
      </c>
      <c r="E4816">
        <v>3</v>
      </c>
      <c r="F4816">
        <v>681.22500000000002</v>
      </c>
      <c r="G4816">
        <v>1.7</v>
      </c>
      <c r="H4816">
        <v>5.4290000000000003</v>
      </c>
      <c r="I4816">
        <v>7.1289999999999996</v>
      </c>
      <c r="J4816">
        <v>0.23846261747799999</v>
      </c>
      <c r="K4816">
        <v>0.76153738252199998</v>
      </c>
      <c r="L4816">
        <v>3</v>
      </c>
      <c r="M4816" s="1" t="s">
        <v>5805</v>
      </c>
      <c r="N4816">
        <v>172</v>
      </c>
      <c r="O4816">
        <v>175</v>
      </c>
      <c r="P4816">
        <v>176</v>
      </c>
      <c r="Q4816" t="s">
        <v>18</v>
      </c>
      <c r="R4816" t="s">
        <v>5805</v>
      </c>
    </row>
    <row r="4817" spans="1:18" x14ac:dyDescent="0.25">
      <c r="A4817" t="s">
        <v>5771</v>
      </c>
      <c r="B4817" t="str">
        <f>MID(Tableau1[[#This Row],[ID]],4,LEN(Tableau1[[#This Row],[ID]])-5)</f>
        <v>C6</v>
      </c>
      <c r="C4817" t="s">
        <v>17472</v>
      </c>
      <c r="D4817">
        <v>0</v>
      </c>
      <c r="E4817">
        <v>3</v>
      </c>
      <c r="F4817">
        <v>685.96699999999998</v>
      </c>
      <c r="G4817">
        <v>0.375</v>
      </c>
      <c r="H4817">
        <v>3.0419999999999998</v>
      </c>
      <c r="I4817">
        <v>3.4169999999999998</v>
      </c>
      <c r="J4817">
        <v>0.10974539069399999</v>
      </c>
      <c r="K4817">
        <v>0.89025460930599998</v>
      </c>
      <c r="L4817">
        <v>0</v>
      </c>
      <c r="N4817">
        <v>175</v>
      </c>
      <c r="O4817">
        <v>173</v>
      </c>
      <c r="P4817">
        <v>174</v>
      </c>
      <c r="Q4817" t="s">
        <v>21</v>
      </c>
      <c r="R4817" t="s">
        <v>61</v>
      </c>
    </row>
    <row r="4818" spans="1:18" x14ac:dyDescent="0.25">
      <c r="A4818" t="s">
        <v>5771</v>
      </c>
      <c r="B4818" t="str">
        <f>MID(Tableau1[[#This Row],[ID]],4,LEN(Tableau1[[#This Row],[ID]])-5)</f>
        <v>C6</v>
      </c>
      <c r="C4818" t="s">
        <v>17472</v>
      </c>
      <c r="D4818">
        <v>0</v>
      </c>
      <c r="E4818">
        <v>3</v>
      </c>
      <c r="F4818">
        <v>689.11900000000003</v>
      </c>
      <c r="G4818">
        <v>4.5999999999999999E-2</v>
      </c>
      <c r="H4818">
        <v>2.7770000000000001</v>
      </c>
      <c r="I4818">
        <v>2.823</v>
      </c>
      <c r="J4818">
        <v>1.6294721926999999E-2</v>
      </c>
      <c r="K4818">
        <v>0.98370527807300001</v>
      </c>
      <c r="L4818">
        <v>1</v>
      </c>
      <c r="M4818" s="1" t="s">
        <v>144</v>
      </c>
      <c r="N4818">
        <v>173</v>
      </c>
      <c r="O4818">
        <v>174</v>
      </c>
      <c r="P4818">
        <v>175</v>
      </c>
      <c r="Q4818" t="s">
        <v>18</v>
      </c>
      <c r="R4818" t="s">
        <v>144</v>
      </c>
    </row>
    <row r="4819" spans="1:18" x14ac:dyDescent="0.25">
      <c r="A4819" t="s">
        <v>5771</v>
      </c>
      <c r="B4819" t="str">
        <f>MID(Tableau1[[#This Row],[ID]],4,LEN(Tableau1[[#This Row],[ID]])-5)</f>
        <v>C6</v>
      </c>
      <c r="C4819" t="s">
        <v>17472</v>
      </c>
      <c r="D4819">
        <v>0</v>
      </c>
      <c r="E4819">
        <v>3</v>
      </c>
      <c r="F4819">
        <v>695.90499999999997</v>
      </c>
      <c r="G4819">
        <v>3.5720000000000001</v>
      </c>
      <c r="H4819">
        <v>6.74</v>
      </c>
      <c r="I4819">
        <v>10.311999999999999</v>
      </c>
      <c r="J4819">
        <v>0.34639255236599997</v>
      </c>
      <c r="K4819">
        <v>0.65360744763400003</v>
      </c>
      <c r="L4819">
        <v>6</v>
      </c>
      <c r="M4819" s="1" t="s">
        <v>5806</v>
      </c>
      <c r="N4819">
        <v>174</v>
      </c>
      <c r="O4819">
        <v>180</v>
      </c>
      <c r="P4819">
        <v>181</v>
      </c>
      <c r="Q4819" t="s">
        <v>18</v>
      </c>
      <c r="R4819" t="s">
        <v>5807</v>
      </c>
    </row>
    <row r="4820" spans="1:18" x14ac:dyDescent="0.25">
      <c r="A4820" t="s">
        <v>5771</v>
      </c>
      <c r="B4820" t="str">
        <f>MID(Tableau1[[#This Row],[ID]],4,LEN(Tableau1[[#This Row],[ID]])-5)</f>
        <v>C6</v>
      </c>
      <c r="C4820" t="s">
        <v>17472</v>
      </c>
      <c r="D4820">
        <v>0</v>
      </c>
      <c r="E4820">
        <v>3</v>
      </c>
      <c r="F4820">
        <v>704.73400000000004</v>
      </c>
      <c r="G4820">
        <v>23.744</v>
      </c>
      <c r="H4820">
        <v>5.2569999999999997</v>
      </c>
      <c r="I4820">
        <v>29.001000000000001</v>
      </c>
      <c r="J4820">
        <v>0.81873038860699998</v>
      </c>
      <c r="K4820">
        <v>0.18126961139299999</v>
      </c>
      <c r="L4820">
        <v>26</v>
      </c>
      <c r="M4820" s="1" t="s">
        <v>5808</v>
      </c>
      <c r="N4820">
        <v>180</v>
      </c>
      <c r="O4820">
        <v>206</v>
      </c>
      <c r="P4820">
        <v>207</v>
      </c>
      <c r="Q4820" t="s">
        <v>18</v>
      </c>
      <c r="R4820" t="s">
        <v>5809</v>
      </c>
    </row>
    <row r="4821" spans="1:18" x14ac:dyDescent="0.25">
      <c r="A4821" t="s">
        <v>5771</v>
      </c>
      <c r="B4821" t="str">
        <f>MID(Tableau1[[#This Row],[ID]],4,LEN(Tableau1[[#This Row],[ID]])-5)</f>
        <v>C6</v>
      </c>
      <c r="C4821" t="s">
        <v>17472</v>
      </c>
      <c r="D4821">
        <v>0</v>
      </c>
      <c r="E4821">
        <v>3</v>
      </c>
      <c r="F4821">
        <v>731.16099999999994</v>
      </c>
      <c r="G4821">
        <v>0.26500000000000001</v>
      </c>
      <c r="H4821">
        <v>2.6829999999999998</v>
      </c>
      <c r="I4821">
        <v>2.948</v>
      </c>
      <c r="J4821">
        <v>8.9891451831800001E-2</v>
      </c>
      <c r="K4821">
        <v>0.91010854816800002</v>
      </c>
      <c r="L4821">
        <v>0</v>
      </c>
      <c r="N4821">
        <v>206</v>
      </c>
      <c r="O4821">
        <v>204</v>
      </c>
      <c r="P4821">
        <v>205</v>
      </c>
      <c r="Q4821" t="s">
        <v>21</v>
      </c>
      <c r="R4821" t="s">
        <v>61</v>
      </c>
    </row>
    <row r="4822" spans="1:18" x14ac:dyDescent="0.25">
      <c r="A4822" t="s">
        <v>5771</v>
      </c>
      <c r="B4822" t="str">
        <f>MID(Tableau1[[#This Row],[ID]],4,LEN(Tableau1[[#This Row],[ID]])-5)</f>
        <v>C6</v>
      </c>
      <c r="C4822" t="s">
        <v>17472</v>
      </c>
      <c r="D4822">
        <v>0</v>
      </c>
      <c r="E4822">
        <v>3</v>
      </c>
      <c r="F4822">
        <v>737.99400000000003</v>
      </c>
      <c r="G4822">
        <v>3.3690000000000002</v>
      </c>
      <c r="H4822">
        <v>6.5679999999999996</v>
      </c>
      <c r="I4822">
        <v>9.9369999999999994</v>
      </c>
      <c r="J4822">
        <v>0.33903592633599999</v>
      </c>
      <c r="K4822">
        <v>0.66096407366400001</v>
      </c>
      <c r="L4822">
        <v>5</v>
      </c>
      <c r="M4822" s="1" t="s">
        <v>5810</v>
      </c>
      <c r="N4822">
        <v>204</v>
      </c>
      <c r="O4822">
        <v>209</v>
      </c>
      <c r="P4822">
        <v>210</v>
      </c>
      <c r="Q4822" t="s">
        <v>18</v>
      </c>
      <c r="R4822" t="s">
        <v>5811</v>
      </c>
    </row>
    <row r="4823" spans="1:18" x14ac:dyDescent="0.25">
      <c r="A4823" t="s">
        <v>5771</v>
      </c>
      <c r="B4823" t="str">
        <f>MID(Tableau1[[#This Row],[ID]],4,LEN(Tableau1[[#This Row],[ID]])-5)</f>
        <v>C6</v>
      </c>
      <c r="C4823" t="s">
        <v>17472</v>
      </c>
      <c r="D4823">
        <v>0</v>
      </c>
      <c r="E4823">
        <v>3</v>
      </c>
      <c r="F4823">
        <v>757.30700000000002</v>
      </c>
      <c r="G4823">
        <v>7.5030000000000001</v>
      </c>
      <c r="H4823">
        <v>15.944000000000001</v>
      </c>
      <c r="I4823">
        <v>23.446999999999999</v>
      </c>
      <c r="J4823">
        <v>0.31999829402500002</v>
      </c>
      <c r="K4823">
        <v>0.68000170597499998</v>
      </c>
      <c r="L4823">
        <v>13</v>
      </c>
      <c r="M4823" s="1" t="s">
        <v>5812</v>
      </c>
      <c r="N4823">
        <v>209</v>
      </c>
      <c r="O4823">
        <v>222</v>
      </c>
      <c r="P4823">
        <v>223</v>
      </c>
      <c r="Q4823" t="s">
        <v>18</v>
      </c>
      <c r="R4823" t="s">
        <v>5813</v>
      </c>
    </row>
    <row r="4824" spans="1:18" x14ac:dyDescent="0.25">
      <c r="A4824" t="s">
        <v>5771</v>
      </c>
      <c r="B4824" t="str">
        <f>MID(Tableau1[[#This Row],[ID]],4,LEN(Tableau1[[#This Row],[ID]])-5)</f>
        <v>C6</v>
      </c>
      <c r="C4824" t="s">
        <v>17472</v>
      </c>
      <c r="D4824">
        <v>0</v>
      </c>
      <c r="E4824">
        <v>3</v>
      </c>
      <c r="F4824">
        <v>769.22500000000002</v>
      </c>
      <c r="G4824">
        <v>30.263999999999999</v>
      </c>
      <c r="H4824">
        <v>4.415</v>
      </c>
      <c r="I4824">
        <v>34.679000000000002</v>
      </c>
      <c r="J4824">
        <v>0.87268952391900001</v>
      </c>
      <c r="K4824">
        <v>0.12731047608099999</v>
      </c>
      <c r="L4824">
        <v>30</v>
      </c>
      <c r="M4824" s="1" t="s">
        <v>5814</v>
      </c>
      <c r="N4824">
        <v>222</v>
      </c>
      <c r="O4824">
        <v>252</v>
      </c>
      <c r="P4824">
        <v>253</v>
      </c>
      <c r="Q4824" t="s">
        <v>18</v>
      </c>
      <c r="R4824" t="s">
        <v>5815</v>
      </c>
    </row>
    <row r="4825" spans="1:18" x14ac:dyDescent="0.25">
      <c r="A4825" t="s">
        <v>5771</v>
      </c>
      <c r="B4825" t="str">
        <f>MID(Tableau1[[#This Row],[ID]],4,LEN(Tableau1[[#This Row],[ID]])-5)</f>
        <v>C6</v>
      </c>
      <c r="C4825" t="s">
        <v>17472</v>
      </c>
      <c r="D4825">
        <v>0</v>
      </c>
      <c r="E4825">
        <v>3</v>
      </c>
      <c r="F4825">
        <v>810.00400000000002</v>
      </c>
      <c r="G4825">
        <v>11.981</v>
      </c>
      <c r="H4825">
        <v>10.515000000000001</v>
      </c>
      <c r="I4825">
        <v>22.495999999999999</v>
      </c>
      <c r="J4825">
        <v>0.53258357041299997</v>
      </c>
      <c r="K4825">
        <v>0.46741642958700003</v>
      </c>
      <c r="L4825">
        <v>11</v>
      </c>
      <c r="M4825" s="1" t="s">
        <v>5816</v>
      </c>
      <c r="N4825">
        <v>252</v>
      </c>
      <c r="O4825">
        <v>263</v>
      </c>
      <c r="P4825">
        <v>264</v>
      </c>
      <c r="Q4825" t="s">
        <v>18</v>
      </c>
      <c r="R4825" t="s">
        <v>5817</v>
      </c>
    </row>
    <row r="4826" spans="1:18" x14ac:dyDescent="0.25">
      <c r="A4826" t="s">
        <v>5771</v>
      </c>
      <c r="B4826" t="str">
        <f>MID(Tableau1[[#This Row],[ID]],4,LEN(Tableau1[[#This Row],[ID]])-5)</f>
        <v>C6</v>
      </c>
      <c r="C4826" t="s">
        <v>17472</v>
      </c>
      <c r="D4826">
        <v>0</v>
      </c>
      <c r="E4826">
        <v>3</v>
      </c>
      <c r="F4826">
        <v>825.15099999999995</v>
      </c>
      <c r="G4826">
        <v>7.8E-2</v>
      </c>
      <c r="H4826">
        <v>3.1659999999999999</v>
      </c>
      <c r="I4826">
        <v>3.2440000000000002</v>
      </c>
      <c r="J4826">
        <v>2.4044389642400001E-2</v>
      </c>
      <c r="K4826">
        <v>0.97595561035800005</v>
      </c>
      <c r="L4826">
        <v>0</v>
      </c>
      <c r="N4826">
        <v>263</v>
      </c>
      <c r="O4826">
        <v>262</v>
      </c>
      <c r="P4826">
        <v>263</v>
      </c>
      <c r="Q4826" t="s">
        <v>21</v>
      </c>
      <c r="R4826" t="s">
        <v>47</v>
      </c>
    </row>
    <row r="4827" spans="1:18" x14ac:dyDescent="0.25">
      <c r="A4827" t="s">
        <v>5771</v>
      </c>
      <c r="B4827" t="str">
        <f>MID(Tableau1[[#This Row],[ID]],4,LEN(Tableau1[[#This Row],[ID]])-5)</f>
        <v>C6</v>
      </c>
      <c r="C4827" t="s">
        <v>17472</v>
      </c>
      <c r="D4827">
        <v>0</v>
      </c>
      <c r="E4827">
        <v>3</v>
      </c>
      <c r="F4827">
        <v>828.53700000000003</v>
      </c>
      <c r="G4827">
        <v>14.367000000000001</v>
      </c>
      <c r="H4827">
        <v>3.3079999999999998</v>
      </c>
      <c r="I4827">
        <v>17.675000000000001</v>
      </c>
      <c r="J4827">
        <v>0.81284299858599995</v>
      </c>
      <c r="K4827">
        <v>0.18715700141399999</v>
      </c>
      <c r="L4827">
        <v>8</v>
      </c>
      <c r="M4827" s="1" t="s">
        <v>5818</v>
      </c>
      <c r="N4827">
        <v>262</v>
      </c>
      <c r="O4827">
        <v>58</v>
      </c>
      <c r="P4827">
        <v>271</v>
      </c>
      <c r="Q4827" t="s">
        <v>18</v>
      </c>
      <c r="R4827" t="s">
        <v>5819</v>
      </c>
    </row>
    <row r="4828" spans="1:18" x14ac:dyDescent="0.25">
      <c r="A4828" t="s">
        <v>5771</v>
      </c>
      <c r="B4828" t="str">
        <f>MID(Tableau1[[#This Row],[ID]],4,LEN(Tableau1[[#This Row],[ID]])-5)</f>
        <v>C6</v>
      </c>
      <c r="C4828" t="s">
        <v>17472</v>
      </c>
      <c r="D4828">
        <v>0</v>
      </c>
      <c r="E4828">
        <v>3</v>
      </c>
      <c r="F4828">
        <v>858.45799999999997</v>
      </c>
      <c r="G4828">
        <v>6.2E-2</v>
      </c>
      <c r="H4828">
        <v>15.554</v>
      </c>
      <c r="I4828">
        <v>15.616</v>
      </c>
      <c r="J4828">
        <v>3.97028688525E-3</v>
      </c>
      <c r="K4828">
        <v>0.99602971311499999</v>
      </c>
      <c r="L4828">
        <v>1</v>
      </c>
      <c r="M4828" s="1" t="s">
        <v>28</v>
      </c>
      <c r="N4828">
        <v>58</v>
      </c>
      <c r="O4828">
        <v>59</v>
      </c>
      <c r="P4828">
        <v>272</v>
      </c>
      <c r="Q4828" t="s">
        <v>38</v>
      </c>
      <c r="R4828" t="s">
        <v>29</v>
      </c>
    </row>
    <row r="4829" spans="1:18" x14ac:dyDescent="0.25">
      <c r="A4829" t="s">
        <v>5771</v>
      </c>
      <c r="B4829" t="str">
        <f>MID(Tableau1[[#This Row],[ID]],4,LEN(Tableau1[[#This Row],[ID]])-5)</f>
        <v>C6</v>
      </c>
      <c r="C4829" t="s">
        <v>17472</v>
      </c>
      <c r="D4829">
        <v>0</v>
      </c>
      <c r="E4829">
        <v>3</v>
      </c>
      <c r="F4829">
        <v>863.12199999999996</v>
      </c>
      <c r="G4829">
        <v>7.0670000000000002</v>
      </c>
      <c r="H4829">
        <v>4.6020000000000003</v>
      </c>
      <c r="I4829">
        <v>11.669</v>
      </c>
      <c r="J4829">
        <v>0.60562173279599996</v>
      </c>
      <c r="K4829">
        <v>0.39437826720399999</v>
      </c>
      <c r="L4829">
        <v>11</v>
      </c>
      <c r="M4829" s="1" t="s">
        <v>5820</v>
      </c>
      <c r="N4829">
        <v>59</v>
      </c>
      <c r="O4829">
        <v>70</v>
      </c>
      <c r="P4829">
        <v>283</v>
      </c>
      <c r="Q4829" t="s">
        <v>38</v>
      </c>
      <c r="R4829" t="s">
        <v>5821</v>
      </c>
    </row>
    <row r="4830" spans="1:18" x14ac:dyDescent="0.25">
      <c r="A4830" t="s">
        <v>5771</v>
      </c>
      <c r="B4830" t="str">
        <f>MID(Tableau1[[#This Row],[ID]],4,LEN(Tableau1[[#This Row],[ID]])-5)</f>
        <v>C6</v>
      </c>
      <c r="C4830" t="s">
        <v>17472</v>
      </c>
      <c r="D4830">
        <v>0</v>
      </c>
      <c r="E4830">
        <v>3</v>
      </c>
      <c r="F4830">
        <v>872.73199999999997</v>
      </c>
      <c r="G4830">
        <v>1.3879999999999999</v>
      </c>
      <c r="H4830">
        <v>2.5430000000000001</v>
      </c>
      <c r="I4830">
        <v>3.931</v>
      </c>
      <c r="J4830">
        <v>0.353090816586</v>
      </c>
      <c r="K4830">
        <v>0.64690918341400006</v>
      </c>
      <c r="L4830">
        <v>3</v>
      </c>
      <c r="M4830" s="1" t="s">
        <v>1288</v>
      </c>
      <c r="N4830">
        <v>70</v>
      </c>
      <c r="O4830">
        <v>73</v>
      </c>
      <c r="P4830">
        <v>286</v>
      </c>
      <c r="Q4830" t="s">
        <v>38</v>
      </c>
      <c r="R4830" t="s">
        <v>1288</v>
      </c>
    </row>
    <row r="4831" spans="1:18" x14ac:dyDescent="0.25">
      <c r="A4831" t="s">
        <v>5771</v>
      </c>
      <c r="B4831" t="str">
        <f>MID(Tableau1[[#This Row],[ID]],4,LEN(Tableau1[[#This Row],[ID]])-5)</f>
        <v>C6</v>
      </c>
      <c r="C4831" t="s">
        <v>17472</v>
      </c>
      <c r="D4831">
        <v>0</v>
      </c>
      <c r="E4831">
        <v>3</v>
      </c>
      <c r="F4831">
        <v>881.96699999999998</v>
      </c>
      <c r="G4831">
        <v>6.0369999999999999</v>
      </c>
      <c r="H4831">
        <v>7.8470000000000004</v>
      </c>
      <c r="I4831">
        <v>13.884</v>
      </c>
      <c r="J4831">
        <v>0.43481705560400002</v>
      </c>
      <c r="K4831">
        <v>0.56518294439600003</v>
      </c>
      <c r="L4831">
        <v>6</v>
      </c>
      <c r="M4831" s="1" t="s">
        <v>5822</v>
      </c>
      <c r="N4831">
        <v>73</v>
      </c>
      <c r="O4831">
        <v>73</v>
      </c>
      <c r="P4831">
        <v>292</v>
      </c>
      <c r="Q4831" t="s">
        <v>38</v>
      </c>
      <c r="R4831" t="s">
        <v>5822</v>
      </c>
    </row>
    <row r="4832" spans="1:18" x14ac:dyDescent="0.25">
      <c r="A4832" t="s">
        <v>5771</v>
      </c>
      <c r="B4832" t="str">
        <f>MID(Tableau1[[#This Row],[ID]],4,LEN(Tableau1[[#This Row],[ID]])-5)</f>
        <v>C6</v>
      </c>
      <c r="C4832" t="s">
        <v>17472</v>
      </c>
      <c r="D4832">
        <v>0</v>
      </c>
      <c r="E4832">
        <v>3</v>
      </c>
      <c r="F4832">
        <v>898.59699999999998</v>
      </c>
      <c r="G4832">
        <v>4.7E-2</v>
      </c>
      <c r="H4832">
        <v>10.593</v>
      </c>
      <c r="I4832">
        <v>10.64</v>
      </c>
      <c r="J4832">
        <v>4.4172932330799998E-3</v>
      </c>
      <c r="K4832">
        <v>0.995582706767</v>
      </c>
      <c r="L4832">
        <v>1</v>
      </c>
      <c r="M4832" s="1" t="s">
        <v>28</v>
      </c>
      <c r="N4832">
        <v>73</v>
      </c>
      <c r="O4832">
        <v>93</v>
      </c>
      <c r="P4832">
        <v>293</v>
      </c>
      <c r="Q4832" t="s">
        <v>38</v>
      </c>
      <c r="R4832" t="s">
        <v>29</v>
      </c>
    </row>
    <row r="4833" spans="1:18" x14ac:dyDescent="0.25">
      <c r="A4833" t="s">
        <v>5771</v>
      </c>
      <c r="B4833" t="str">
        <f>MID(Tableau1[[#This Row],[ID]],4,LEN(Tableau1[[#This Row],[ID]])-5)</f>
        <v>C6</v>
      </c>
      <c r="C4833" t="s">
        <v>17472</v>
      </c>
      <c r="D4833">
        <v>0</v>
      </c>
      <c r="E4833">
        <v>3</v>
      </c>
      <c r="F4833">
        <v>905.05499999999995</v>
      </c>
      <c r="G4833">
        <v>11.154</v>
      </c>
      <c r="H4833">
        <v>6.4109999999999996</v>
      </c>
      <c r="I4833">
        <v>17.565000000000001</v>
      </c>
      <c r="J4833">
        <v>0.63501280956399997</v>
      </c>
      <c r="K4833">
        <v>0.36498719043599998</v>
      </c>
      <c r="L4833">
        <v>6</v>
      </c>
      <c r="M4833" s="1" t="s">
        <v>5822</v>
      </c>
      <c r="N4833">
        <v>93</v>
      </c>
      <c r="O4833">
        <v>218</v>
      </c>
      <c r="P4833">
        <v>290</v>
      </c>
      <c r="Q4833" t="s">
        <v>38</v>
      </c>
      <c r="R4833" t="s">
        <v>5823</v>
      </c>
    </row>
    <row r="4834" spans="1:18" x14ac:dyDescent="0.25">
      <c r="A4834" t="s">
        <v>5771</v>
      </c>
      <c r="B4834" t="str">
        <f>MID(Tableau1[[#This Row],[ID]],4,LEN(Tableau1[[#This Row],[ID]])-5)</f>
        <v>C6</v>
      </c>
      <c r="C4834" t="s">
        <v>17472</v>
      </c>
      <c r="D4834">
        <v>0</v>
      </c>
      <c r="E4834">
        <v>3</v>
      </c>
      <c r="F4834">
        <v>926.16200000000003</v>
      </c>
      <c r="G4834">
        <v>1.8720000000000001</v>
      </c>
      <c r="H4834">
        <v>9.9529999999999994</v>
      </c>
      <c r="I4834">
        <v>11.824999999999999</v>
      </c>
      <c r="J4834">
        <v>0.158308668076</v>
      </c>
      <c r="K4834">
        <v>0.84169133192400003</v>
      </c>
      <c r="L4834">
        <v>0</v>
      </c>
      <c r="N4834">
        <v>218</v>
      </c>
      <c r="O4834">
        <v>209</v>
      </c>
      <c r="P4834">
        <v>281</v>
      </c>
      <c r="Q4834" t="s">
        <v>38</v>
      </c>
      <c r="R4834" t="s">
        <v>198</v>
      </c>
    </row>
    <row r="4835" spans="1:18" x14ac:dyDescent="0.25">
      <c r="A4835" t="s">
        <v>5771</v>
      </c>
      <c r="B4835" t="str">
        <f>MID(Tableau1[[#This Row],[ID]],4,LEN(Tableau1[[#This Row],[ID]])-5)</f>
        <v>C6</v>
      </c>
      <c r="C4835" t="s">
        <v>17472</v>
      </c>
      <c r="D4835">
        <v>0</v>
      </c>
      <c r="E4835">
        <v>3</v>
      </c>
      <c r="F4835">
        <v>932.60500000000002</v>
      </c>
      <c r="G4835">
        <v>4.6639999999999997</v>
      </c>
      <c r="H4835">
        <v>4.5709999999999997</v>
      </c>
      <c r="I4835">
        <v>9.2349999999999994</v>
      </c>
      <c r="J4835">
        <v>0.50503519220399995</v>
      </c>
      <c r="K4835">
        <v>0.49496480779599999</v>
      </c>
      <c r="L4835">
        <v>6</v>
      </c>
      <c r="M4835" s="1" t="s">
        <v>5822</v>
      </c>
      <c r="N4835">
        <v>209</v>
      </c>
      <c r="O4835">
        <v>286</v>
      </c>
      <c r="P4835">
        <v>287</v>
      </c>
      <c r="Q4835" t="s">
        <v>38</v>
      </c>
      <c r="R4835" t="s">
        <v>5822</v>
      </c>
    </row>
    <row r="4836" spans="1:18" x14ac:dyDescent="0.25">
      <c r="A4836" t="s">
        <v>5771</v>
      </c>
      <c r="B4836" t="str">
        <f>MID(Tableau1[[#This Row],[ID]],4,LEN(Tableau1[[#This Row],[ID]])-5)</f>
        <v>C6</v>
      </c>
      <c r="C4836" t="s">
        <v>17472</v>
      </c>
      <c r="D4836">
        <v>0</v>
      </c>
      <c r="E4836">
        <v>3</v>
      </c>
      <c r="F4836">
        <v>944.82</v>
      </c>
      <c r="G4836">
        <v>11.231999999999999</v>
      </c>
      <c r="H4836">
        <v>7.5510000000000002</v>
      </c>
      <c r="I4836">
        <v>18.783000000000001</v>
      </c>
      <c r="J4836">
        <v>0.59798754192600001</v>
      </c>
      <c r="K4836">
        <v>0.40201245807399999</v>
      </c>
      <c r="L4836">
        <v>15</v>
      </c>
      <c r="M4836" s="1" t="s">
        <v>5824</v>
      </c>
      <c r="N4836">
        <v>286</v>
      </c>
      <c r="O4836">
        <v>300</v>
      </c>
      <c r="P4836">
        <v>301</v>
      </c>
      <c r="Q4836" t="s">
        <v>21</v>
      </c>
      <c r="R4836" t="s">
        <v>5825</v>
      </c>
    </row>
    <row r="4837" spans="1:18" x14ac:dyDescent="0.25">
      <c r="A4837" t="s">
        <v>5771</v>
      </c>
      <c r="B4837" t="str">
        <f>MID(Tableau1[[#This Row],[ID]],4,LEN(Tableau1[[#This Row],[ID]])-5)</f>
        <v>C6</v>
      </c>
      <c r="C4837" t="s">
        <v>17472</v>
      </c>
      <c r="D4837">
        <v>0</v>
      </c>
      <c r="E4837">
        <v>3</v>
      </c>
      <c r="F4837">
        <v>959.15599999999995</v>
      </c>
      <c r="G4837">
        <v>8.4559999999999995</v>
      </c>
      <c r="H4837">
        <v>3.1040000000000001</v>
      </c>
      <c r="I4837">
        <v>11.56</v>
      </c>
      <c r="J4837">
        <v>0.73148788927300001</v>
      </c>
      <c r="K4837">
        <v>0.26851211072699999</v>
      </c>
      <c r="L4837">
        <v>12</v>
      </c>
      <c r="M4837" s="1" t="s">
        <v>5826</v>
      </c>
      <c r="N4837">
        <v>300</v>
      </c>
      <c r="O4837">
        <v>312</v>
      </c>
      <c r="P4837">
        <v>313</v>
      </c>
      <c r="Q4837" t="s">
        <v>18</v>
      </c>
      <c r="R4837" t="s">
        <v>5827</v>
      </c>
    </row>
    <row r="4838" spans="1:18" x14ac:dyDescent="0.25">
      <c r="A4838" t="s">
        <v>5771</v>
      </c>
      <c r="B4838" t="str">
        <f>MID(Tableau1[[#This Row],[ID]],4,LEN(Tableau1[[#This Row],[ID]])-5)</f>
        <v>C6</v>
      </c>
      <c r="C4838" t="s">
        <v>17472</v>
      </c>
      <c r="D4838">
        <v>0</v>
      </c>
      <c r="E4838">
        <v>3</v>
      </c>
      <c r="F4838">
        <v>970.42</v>
      </c>
      <c r="G4838">
        <v>7.8E-2</v>
      </c>
      <c r="H4838">
        <v>2.8079999999999998</v>
      </c>
      <c r="I4838">
        <v>2.8860000000000001</v>
      </c>
      <c r="J4838">
        <v>2.7027027027000002E-2</v>
      </c>
      <c r="K4838">
        <v>0.97297297297300001</v>
      </c>
      <c r="L4838">
        <v>1</v>
      </c>
      <c r="M4838" s="1" t="s">
        <v>98</v>
      </c>
      <c r="N4838">
        <v>312</v>
      </c>
      <c r="O4838">
        <v>313</v>
      </c>
      <c r="P4838">
        <v>314</v>
      </c>
      <c r="Q4838" t="s">
        <v>18</v>
      </c>
      <c r="R4838" t="s">
        <v>98</v>
      </c>
    </row>
    <row r="4839" spans="1:18" x14ac:dyDescent="0.25">
      <c r="A4839" t="s">
        <v>5771</v>
      </c>
      <c r="B4839" t="str">
        <f>MID(Tableau1[[#This Row],[ID]],4,LEN(Tableau1[[#This Row],[ID]])-5)</f>
        <v>C6</v>
      </c>
      <c r="C4839" t="s">
        <v>17472</v>
      </c>
      <c r="D4839">
        <v>0</v>
      </c>
      <c r="E4839">
        <v>3</v>
      </c>
      <c r="F4839">
        <v>973.13400000000001</v>
      </c>
      <c r="G4839">
        <v>23.759</v>
      </c>
      <c r="H4839">
        <v>2.6360000000000001</v>
      </c>
      <c r="I4839">
        <v>26.395</v>
      </c>
      <c r="J4839">
        <v>0.900132600871</v>
      </c>
      <c r="K4839">
        <v>9.9867399128600001E-2</v>
      </c>
      <c r="L4839">
        <v>22</v>
      </c>
      <c r="M4839" s="1" t="s">
        <v>5828</v>
      </c>
      <c r="N4839">
        <v>315</v>
      </c>
      <c r="O4839">
        <v>335</v>
      </c>
      <c r="P4839">
        <v>336</v>
      </c>
      <c r="Q4839" t="s">
        <v>18</v>
      </c>
      <c r="R4839" t="s">
        <v>5829</v>
      </c>
    </row>
    <row r="4840" spans="1:18" x14ac:dyDescent="0.25">
      <c r="A4840" t="s">
        <v>5771</v>
      </c>
      <c r="B4840" t="str">
        <f>MID(Tableau1[[#This Row],[ID]],4,LEN(Tableau1[[#This Row],[ID]])-5)</f>
        <v>C6</v>
      </c>
      <c r="C4840" t="s">
        <v>17472</v>
      </c>
      <c r="D4840">
        <v>0</v>
      </c>
      <c r="E4840">
        <v>3</v>
      </c>
      <c r="F4840">
        <v>999.63900000000001</v>
      </c>
      <c r="G4840">
        <v>3.3540000000000001</v>
      </c>
      <c r="H4840">
        <v>2.746</v>
      </c>
      <c r="I4840">
        <v>6.1</v>
      </c>
      <c r="J4840">
        <v>0.549836065574</v>
      </c>
      <c r="K4840">
        <v>0.450163934426</v>
      </c>
      <c r="L4840">
        <v>6</v>
      </c>
      <c r="M4840" s="1" t="s">
        <v>5830</v>
      </c>
      <c r="N4840">
        <v>335</v>
      </c>
      <c r="O4840">
        <v>341</v>
      </c>
      <c r="P4840">
        <v>342</v>
      </c>
      <c r="Q4840" t="s">
        <v>21</v>
      </c>
      <c r="R4840" t="s">
        <v>5831</v>
      </c>
    </row>
    <row r="4841" spans="1:18" x14ac:dyDescent="0.25">
      <c r="A4841" t="s">
        <v>5771</v>
      </c>
      <c r="B4841" t="str">
        <f>MID(Tableau1[[#This Row],[ID]],4,LEN(Tableau1[[#This Row],[ID]])-5)</f>
        <v>C6</v>
      </c>
      <c r="C4841" t="s">
        <v>17472</v>
      </c>
      <c r="D4841">
        <v>0</v>
      </c>
      <c r="E4841">
        <v>3</v>
      </c>
      <c r="F4841">
        <v>1015.332</v>
      </c>
      <c r="G4841">
        <v>6.3E-2</v>
      </c>
      <c r="H4841">
        <v>12.339</v>
      </c>
      <c r="I4841">
        <v>12.401999999999999</v>
      </c>
      <c r="J4841">
        <v>5.0798258345400001E-3</v>
      </c>
      <c r="K4841">
        <v>0.994920174165</v>
      </c>
      <c r="L4841">
        <v>0</v>
      </c>
      <c r="N4841">
        <v>341</v>
      </c>
      <c r="O4841">
        <v>340</v>
      </c>
      <c r="P4841">
        <v>341</v>
      </c>
      <c r="Q4841" t="s">
        <v>21</v>
      </c>
      <c r="R4841" t="s">
        <v>47</v>
      </c>
    </row>
    <row r="4842" spans="1:18" x14ac:dyDescent="0.25">
      <c r="A4842" t="s">
        <v>5771</v>
      </c>
      <c r="B4842" t="str">
        <f>MID(Tableau1[[#This Row],[ID]],4,LEN(Tableau1[[#This Row],[ID]])-5)</f>
        <v>C6</v>
      </c>
      <c r="C4842" t="s">
        <v>17472</v>
      </c>
      <c r="D4842">
        <v>0</v>
      </c>
      <c r="E4842">
        <v>3</v>
      </c>
      <c r="F4842">
        <v>1018.1559999999999</v>
      </c>
      <c r="G4842">
        <v>5.8970000000000002</v>
      </c>
      <c r="H4842">
        <v>2.7610000000000001</v>
      </c>
      <c r="I4842">
        <v>8.6579999999999995</v>
      </c>
      <c r="J4842">
        <v>0.68110418110399995</v>
      </c>
      <c r="K4842">
        <v>0.31889581889599999</v>
      </c>
      <c r="L4842">
        <v>1</v>
      </c>
      <c r="M4842" s="1" t="s">
        <v>46</v>
      </c>
      <c r="N4842">
        <v>340</v>
      </c>
      <c r="O4842">
        <v>341</v>
      </c>
      <c r="P4842">
        <v>342</v>
      </c>
      <c r="Q4842" t="s">
        <v>21</v>
      </c>
      <c r="R4842" t="s">
        <v>5832</v>
      </c>
    </row>
    <row r="4843" spans="1:18" x14ac:dyDescent="0.25">
      <c r="A4843" t="s">
        <v>5771</v>
      </c>
      <c r="B4843" t="str">
        <f>MID(Tableau1[[#This Row],[ID]],4,LEN(Tableau1[[#This Row],[ID]])-5)</f>
        <v>C6</v>
      </c>
      <c r="C4843" t="s">
        <v>17472</v>
      </c>
      <c r="D4843">
        <v>0</v>
      </c>
      <c r="E4843">
        <v>3</v>
      </c>
      <c r="F4843">
        <v>1029.8720000000001</v>
      </c>
      <c r="G4843">
        <v>16.068000000000001</v>
      </c>
      <c r="H4843">
        <v>5.819</v>
      </c>
      <c r="I4843">
        <v>21.887</v>
      </c>
      <c r="J4843">
        <v>0.73413441769099996</v>
      </c>
      <c r="K4843">
        <v>0.26586558230899998</v>
      </c>
      <c r="L4843">
        <v>17</v>
      </c>
      <c r="M4843" s="1" t="s">
        <v>5833</v>
      </c>
      <c r="N4843">
        <v>341</v>
      </c>
      <c r="O4843">
        <v>358</v>
      </c>
      <c r="P4843">
        <v>359</v>
      </c>
      <c r="Q4843" t="s">
        <v>21</v>
      </c>
      <c r="R4843" t="s">
        <v>5834</v>
      </c>
    </row>
    <row r="4844" spans="1:18" x14ac:dyDescent="0.25">
      <c r="A4844" t="s">
        <v>5771</v>
      </c>
      <c r="B4844" t="str">
        <f>MID(Tableau1[[#This Row],[ID]],4,LEN(Tableau1[[#This Row],[ID]])-5)</f>
        <v>C6</v>
      </c>
      <c r="C4844" t="s">
        <v>17472</v>
      </c>
      <c r="D4844">
        <v>0</v>
      </c>
      <c r="E4844">
        <v>3</v>
      </c>
      <c r="F4844">
        <v>1048.4670000000001</v>
      </c>
      <c r="G4844">
        <v>4.7E-2</v>
      </c>
      <c r="H4844">
        <v>2.5270000000000001</v>
      </c>
      <c r="I4844">
        <v>2.5739999999999998</v>
      </c>
      <c r="J4844">
        <v>1.82595182595E-2</v>
      </c>
      <c r="K4844">
        <v>0.98174048173999995</v>
      </c>
      <c r="L4844">
        <v>1</v>
      </c>
      <c r="M4844" s="1" t="s">
        <v>28</v>
      </c>
      <c r="N4844">
        <v>358</v>
      </c>
      <c r="O4844">
        <v>359</v>
      </c>
      <c r="P4844">
        <v>360</v>
      </c>
      <c r="Q4844" t="s">
        <v>21</v>
      </c>
      <c r="R4844" t="s">
        <v>29</v>
      </c>
    </row>
    <row r="4845" spans="1:18" x14ac:dyDescent="0.25">
      <c r="A4845" t="s">
        <v>5771</v>
      </c>
      <c r="B4845" t="str">
        <f>MID(Tableau1[[#This Row],[ID]],4,LEN(Tableau1[[#This Row],[ID]])-5)</f>
        <v>C6</v>
      </c>
      <c r="C4845" t="s">
        <v>17472</v>
      </c>
      <c r="D4845">
        <v>0</v>
      </c>
      <c r="E4845">
        <v>3</v>
      </c>
      <c r="F4845">
        <v>1051.915</v>
      </c>
      <c r="G4845">
        <v>12.510999999999999</v>
      </c>
      <c r="H4845">
        <v>3.4009999999999998</v>
      </c>
      <c r="I4845">
        <v>15.912000000000001</v>
      </c>
      <c r="J4845">
        <v>0.78626194067400001</v>
      </c>
      <c r="K4845">
        <v>0.21373805932600001</v>
      </c>
      <c r="L4845">
        <v>15</v>
      </c>
      <c r="M4845" s="1" t="s">
        <v>5835</v>
      </c>
      <c r="N4845">
        <v>359</v>
      </c>
      <c r="O4845">
        <v>374</v>
      </c>
      <c r="P4845">
        <v>375</v>
      </c>
      <c r="Q4845" t="s">
        <v>21</v>
      </c>
      <c r="R4845" t="s">
        <v>5836</v>
      </c>
    </row>
    <row r="4846" spans="1:18" x14ac:dyDescent="0.25">
      <c r="A4846" t="s">
        <v>5771</v>
      </c>
      <c r="B4846" t="str">
        <f>MID(Tableau1[[#This Row],[ID]],4,LEN(Tableau1[[#This Row],[ID]])-5)</f>
        <v>C6</v>
      </c>
      <c r="C4846" t="s">
        <v>17472</v>
      </c>
      <c r="D4846">
        <v>0</v>
      </c>
      <c r="E4846">
        <v>3</v>
      </c>
      <c r="F4846">
        <v>1066.9690000000001</v>
      </c>
      <c r="G4846">
        <v>0.54600000000000004</v>
      </c>
      <c r="H4846">
        <v>2.5430000000000001</v>
      </c>
      <c r="I4846">
        <v>3.089</v>
      </c>
      <c r="J4846">
        <v>0.17675623179</v>
      </c>
      <c r="K4846">
        <v>0.82324376821</v>
      </c>
      <c r="L4846">
        <v>0</v>
      </c>
      <c r="N4846">
        <v>374</v>
      </c>
      <c r="O4846">
        <v>372</v>
      </c>
      <c r="P4846">
        <v>373</v>
      </c>
      <c r="Q4846" t="s">
        <v>21</v>
      </c>
      <c r="R4846" t="s">
        <v>61</v>
      </c>
    </row>
    <row r="4847" spans="1:18" x14ac:dyDescent="0.25">
      <c r="A4847" t="s">
        <v>5771</v>
      </c>
      <c r="B4847" t="str">
        <f>MID(Tableau1[[#This Row],[ID]],4,LEN(Tableau1[[#This Row],[ID]])-5)</f>
        <v>C6</v>
      </c>
      <c r="C4847" t="s">
        <v>17472</v>
      </c>
      <c r="D4847">
        <v>0</v>
      </c>
      <c r="E4847">
        <v>3</v>
      </c>
      <c r="F4847">
        <v>1070.5250000000001</v>
      </c>
      <c r="G4847">
        <v>14.29</v>
      </c>
      <c r="H4847">
        <v>3.01</v>
      </c>
      <c r="I4847">
        <v>17.3</v>
      </c>
      <c r="J4847">
        <v>0.82601156069399995</v>
      </c>
      <c r="K4847">
        <v>0.173988439306</v>
      </c>
      <c r="L4847">
        <v>17</v>
      </c>
      <c r="M4847" s="1" t="s">
        <v>5837</v>
      </c>
      <c r="N4847">
        <v>372</v>
      </c>
      <c r="O4847">
        <v>388</v>
      </c>
      <c r="P4847">
        <v>389</v>
      </c>
      <c r="Q4847" t="s">
        <v>21</v>
      </c>
      <c r="R4847" t="s">
        <v>5838</v>
      </c>
    </row>
    <row r="4848" spans="1:18" x14ac:dyDescent="0.25">
      <c r="A4848" t="s">
        <v>5771</v>
      </c>
      <c r="B4848" t="str">
        <f>MID(Tableau1[[#This Row],[ID]],4,LEN(Tableau1[[#This Row],[ID]])-5)</f>
        <v>C6</v>
      </c>
      <c r="C4848" t="s">
        <v>17472</v>
      </c>
      <c r="D4848">
        <v>0</v>
      </c>
      <c r="E4848">
        <v>3</v>
      </c>
      <c r="F4848">
        <v>1094.0820000000001</v>
      </c>
      <c r="G4848">
        <v>5.21</v>
      </c>
      <c r="H4848">
        <v>9.2669999999999995</v>
      </c>
      <c r="I4848">
        <v>14.477</v>
      </c>
      <c r="J4848">
        <v>0.359881190854</v>
      </c>
      <c r="K4848">
        <v>0.64011880914599995</v>
      </c>
      <c r="L4848">
        <v>2</v>
      </c>
      <c r="M4848" s="1" t="s">
        <v>3690</v>
      </c>
      <c r="N4848">
        <v>388</v>
      </c>
      <c r="O4848">
        <v>382</v>
      </c>
      <c r="P4848">
        <v>383</v>
      </c>
      <c r="Q4848" t="s">
        <v>21</v>
      </c>
      <c r="R4848" t="s">
        <v>5839</v>
      </c>
    </row>
    <row r="4849" spans="1:18" x14ac:dyDescent="0.25">
      <c r="A4849" t="s">
        <v>5771</v>
      </c>
      <c r="B4849" t="str">
        <f>MID(Tableau1[[#This Row],[ID]],4,LEN(Tableau1[[#This Row],[ID]])-5)</f>
        <v>C6</v>
      </c>
      <c r="C4849" t="s">
        <v>17472</v>
      </c>
      <c r="D4849">
        <v>0</v>
      </c>
      <c r="E4849">
        <v>3</v>
      </c>
      <c r="F4849">
        <v>1102.24</v>
      </c>
      <c r="G4849">
        <v>9.7349999999999994</v>
      </c>
      <c r="H4849">
        <v>2.948</v>
      </c>
      <c r="I4849">
        <v>12.683</v>
      </c>
      <c r="J4849">
        <v>0.76756287944500001</v>
      </c>
      <c r="K4849">
        <v>0.23243712055499999</v>
      </c>
      <c r="L4849">
        <v>14</v>
      </c>
      <c r="M4849" s="1" t="s">
        <v>5840</v>
      </c>
      <c r="N4849">
        <v>382</v>
      </c>
      <c r="O4849">
        <v>395</v>
      </c>
      <c r="P4849">
        <v>396</v>
      </c>
      <c r="Q4849" t="s">
        <v>21</v>
      </c>
      <c r="R4849" t="s">
        <v>5841</v>
      </c>
    </row>
    <row r="4850" spans="1:18" x14ac:dyDescent="0.25">
      <c r="A4850" t="s">
        <v>5771</v>
      </c>
      <c r="B4850" t="str">
        <f>MID(Tableau1[[#This Row],[ID]],4,LEN(Tableau1[[#This Row],[ID]])-5)</f>
        <v>C6</v>
      </c>
      <c r="C4850" t="s">
        <v>17472</v>
      </c>
      <c r="D4850">
        <v>0</v>
      </c>
      <c r="E4850">
        <v>3</v>
      </c>
      <c r="F4850">
        <v>1114.721</v>
      </c>
      <c r="G4850">
        <v>0.79500000000000004</v>
      </c>
      <c r="H4850">
        <v>2.746</v>
      </c>
      <c r="I4850">
        <v>3.5409999999999999</v>
      </c>
      <c r="J4850">
        <v>0.22451284947799999</v>
      </c>
      <c r="K4850">
        <v>0.77548715052200001</v>
      </c>
      <c r="L4850">
        <v>3</v>
      </c>
      <c r="M4850" s="1" t="s">
        <v>5842</v>
      </c>
      <c r="N4850">
        <v>395</v>
      </c>
      <c r="O4850">
        <v>398</v>
      </c>
      <c r="P4850">
        <v>399</v>
      </c>
      <c r="Q4850" t="s">
        <v>21</v>
      </c>
      <c r="R4850" t="s">
        <v>5843</v>
      </c>
    </row>
    <row r="4851" spans="1:18" x14ac:dyDescent="0.25">
      <c r="A4851" t="s">
        <v>5771</v>
      </c>
      <c r="B4851" t="str">
        <f>MID(Tableau1[[#This Row],[ID]],4,LEN(Tableau1[[#This Row],[ID]])-5)</f>
        <v>C6</v>
      </c>
      <c r="C4851" t="s">
        <v>17472</v>
      </c>
      <c r="D4851">
        <v>0</v>
      </c>
      <c r="E4851">
        <v>3</v>
      </c>
      <c r="F4851">
        <v>1119.1199999999999</v>
      </c>
      <c r="G4851">
        <v>3.7749999999999999</v>
      </c>
      <c r="H4851">
        <v>3.6040000000000001</v>
      </c>
      <c r="I4851">
        <v>7.3789999999999996</v>
      </c>
      <c r="J4851">
        <v>0.51158693589899995</v>
      </c>
      <c r="K4851">
        <v>0.48841306410099999</v>
      </c>
      <c r="L4851">
        <v>13</v>
      </c>
      <c r="M4851" s="1" t="s">
        <v>3418</v>
      </c>
      <c r="N4851">
        <v>398</v>
      </c>
      <c r="O4851">
        <v>411</v>
      </c>
      <c r="P4851">
        <v>412</v>
      </c>
      <c r="Q4851" t="s">
        <v>21</v>
      </c>
      <c r="R4851" t="s">
        <v>3419</v>
      </c>
    </row>
    <row r="4852" spans="1:18" x14ac:dyDescent="0.25">
      <c r="A4852" t="s">
        <v>5771</v>
      </c>
      <c r="B4852" t="str">
        <f>MID(Tableau1[[#This Row],[ID]],4,LEN(Tableau1[[#This Row],[ID]])-5)</f>
        <v>C6</v>
      </c>
      <c r="C4852" t="s">
        <v>17472</v>
      </c>
      <c r="D4852">
        <v>0</v>
      </c>
      <c r="E4852">
        <v>3</v>
      </c>
      <c r="F4852">
        <v>1125.797</v>
      </c>
      <c r="G4852">
        <v>17.113</v>
      </c>
      <c r="H4852">
        <v>2.9020000000000001</v>
      </c>
      <c r="I4852">
        <v>20.015000000000001</v>
      </c>
      <c r="J4852">
        <v>0.85500874344199995</v>
      </c>
      <c r="K4852">
        <v>0.14499125655799999</v>
      </c>
      <c r="L4852">
        <v>22</v>
      </c>
      <c r="M4852" s="1" t="s">
        <v>5844</v>
      </c>
      <c r="N4852">
        <v>411</v>
      </c>
      <c r="O4852">
        <v>433</v>
      </c>
      <c r="P4852">
        <v>434</v>
      </c>
      <c r="Q4852" t="s">
        <v>21</v>
      </c>
      <c r="R4852" t="s">
        <v>5845</v>
      </c>
    </row>
    <row r="4853" spans="1:18" x14ac:dyDescent="0.25">
      <c r="A4853" t="s">
        <v>5771</v>
      </c>
      <c r="B4853" t="str">
        <f>MID(Tableau1[[#This Row],[ID]],4,LEN(Tableau1[[#This Row],[ID]])-5)</f>
        <v>C6</v>
      </c>
      <c r="C4853" t="s">
        <v>17472</v>
      </c>
      <c r="D4853">
        <v>0</v>
      </c>
      <c r="E4853">
        <v>3</v>
      </c>
      <c r="F4853">
        <v>1147.028</v>
      </c>
      <c r="G4853">
        <v>0.219</v>
      </c>
      <c r="H4853">
        <v>4.1180000000000003</v>
      </c>
      <c r="I4853">
        <v>4.3369999999999997</v>
      </c>
      <c r="J4853">
        <v>5.0495734378599999E-2</v>
      </c>
      <c r="K4853">
        <v>0.94950426562099999</v>
      </c>
      <c r="L4853">
        <v>0</v>
      </c>
      <c r="N4853">
        <v>433</v>
      </c>
      <c r="O4853">
        <v>431</v>
      </c>
      <c r="P4853">
        <v>432</v>
      </c>
      <c r="Q4853" t="s">
        <v>21</v>
      </c>
      <c r="R4853" t="s">
        <v>61</v>
      </c>
    </row>
    <row r="4854" spans="1:18" x14ac:dyDescent="0.25">
      <c r="A4854" t="s">
        <v>5771</v>
      </c>
      <c r="B4854" t="str">
        <f>MID(Tableau1[[#This Row],[ID]],4,LEN(Tableau1[[#This Row],[ID]])-5)</f>
        <v>C6</v>
      </c>
      <c r="C4854" t="s">
        <v>17472</v>
      </c>
      <c r="D4854">
        <v>0</v>
      </c>
      <c r="E4854">
        <v>3</v>
      </c>
      <c r="F4854">
        <v>1150.242</v>
      </c>
      <c r="G4854">
        <v>3.2919999999999998</v>
      </c>
      <c r="H4854">
        <v>2.9950000000000001</v>
      </c>
      <c r="I4854">
        <v>6.2869999999999999</v>
      </c>
      <c r="J4854">
        <v>0.523620168602</v>
      </c>
      <c r="K4854">
        <v>0.476379831398</v>
      </c>
      <c r="L4854">
        <v>2</v>
      </c>
      <c r="M4854" s="1" t="s">
        <v>756</v>
      </c>
      <c r="N4854">
        <v>431</v>
      </c>
      <c r="O4854">
        <v>381</v>
      </c>
      <c r="P4854">
        <v>434</v>
      </c>
      <c r="Q4854" t="s">
        <v>21</v>
      </c>
      <c r="R4854" t="s">
        <v>5846</v>
      </c>
    </row>
    <row r="4855" spans="1:18" x14ac:dyDescent="0.25">
      <c r="A4855" t="s">
        <v>5771</v>
      </c>
      <c r="B4855" t="str">
        <f>MID(Tableau1[[#This Row],[ID]],4,LEN(Tableau1[[#This Row],[ID]])-5)</f>
        <v>C6</v>
      </c>
      <c r="C4855" t="s">
        <v>17472</v>
      </c>
      <c r="D4855">
        <v>0</v>
      </c>
      <c r="E4855">
        <v>3</v>
      </c>
      <c r="F4855">
        <v>1157.434</v>
      </c>
      <c r="G4855">
        <v>1.357</v>
      </c>
      <c r="H4855">
        <v>3.9</v>
      </c>
      <c r="I4855">
        <v>5.2569999999999997</v>
      </c>
      <c r="J4855">
        <v>0.25813201445700001</v>
      </c>
      <c r="K4855">
        <v>0.74186798554300004</v>
      </c>
      <c r="L4855">
        <v>0</v>
      </c>
      <c r="N4855">
        <v>381</v>
      </c>
      <c r="O4855">
        <v>429</v>
      </c>
      <c r="P4855">
        <v>430</v>
      </c>
      <c r="Q4855" t="s">
        <v>21</v>
      </c>
      <c r="R4855" t="s">
        <v>277</v>
      </c>
    </row>
    <row r="4856" spans="1:18" x14ac:dyDescent="0.25">
      <c r="A4856" t="s">
        <v>5847</v>
      </c>
      <c r="B4856" t="str">
        <f>MID(Tableau1[[#This Row],[ID]],4,LEN(Tableau1[[#This Row],[ID]])-5)</f>
        <v>C6</v>
      </c>
      <c r="C4856" t="s">
        <v>17473</v>
      </c>
      <c r="D4856">
        <v>0</v>
      </c>
      <c r="E4856">
        <v>3</v>
      </c>
      <c r="F4856">
        <v>29.375</v>
      </c>
      <c r="G4856">
        <v>212.661</v>
      </c>
      <c r="I4856">
        <v>212.661</v>
      </c>
      <c r="J4856">
        <v>1</v>
      </c>
      <c r="K4856">
        <v>0</v>
      </c>
      <c r="L4856">
        <v>9</v>
      </c>
      <c r="M4856" s="1" t="s">
        <v>5404</v>
      </c>
      <c r="N4856">
        <v>2</v>
      </c>
      <c r="O4856">
        <v>9</v>
      </c>
      <c r="P4856">
        <v>9</v>
      </c>
      <c r="Q4856" t="s">
        <v>18</v>
      </c>
      <c r="R4856" t="s">
        <v>5848</v>
      </c>
    </row>
    <row r="4857" spans="1:18" x14ac:dyDescent="0.25">
      <c r="A4857" t="s">
        <v>5847</v>
      </c>
      <c r="B4857" t="str">
        <f>MID(Tableau1[[#This Row],[ID]],4,LEN(Tableau1[[#This Row],[ID]])-5)</f>
        <v>C6</v>
      </c>
      <c r="C4857" t="s">
        <v>17473</v>
      </c>
      <c r="D4857">
        <v>0</v>
      </c>
      <c r="E4857">
        <v>3</v>
      </c>
      <c r="F4857">
        <v>244.75</v>
      </c>
      <c r="G4857">
        <v>6.9729999999999999</v>
      </c>
      <c r="H4857">
        <v>2.714</v>
      </c>
      <c r="I4857">
        <v>9.6869999999999994</v>
      </c>
      <c r="J4857">
        <v>0.71983070093900003</v>
      </c>
      <c r="K4857">
        <v>0.28016929906100002</v>
      </c>
      <c r="L4857">
        <v>16</v>
      </c>
      <c r="M4857" s="1" t="s">
        <v>5849</v>
      </c>
      <c r="N4857">
        <v>9</v>
      </c>
      <c r="O4857">
        <v>25</v>
      </c>
      <c r="P4857">
        <v>25</v>
      </c>
      <c r="Q4857" t="s">
        <v>18</v>
      </c>
      <c r="R4857" t="s">
        <v>5850</v>
      </c>
    </row>
    <row r="4858" spans="1:18" x14ac:dyDescent="0.25">
      <c r="A4858" t="s">
        <v>5847</v>
      </c>
      <c r="B4858" t="str">
        <f>MID(Tableau1[[#This Row],[ID]],4,LEN(Tableau1[[#This Row],[ID]])-5)</f>
        <v>C6</v>
      </c>
      <c r="C4858" t="s">
        <v>17473</v>
      </c>
      <c r="D4858">
        <v>0</v>
      </c>
      <c r="E4858">
        <v>3</v>
      </c>
      <c r="F4858">
        <v>254.78100000000001</v>
      </c>
      <c r="G4858">
        <v>1.919</v>
      </c>
      <c r="H4858">
        <v>3.0579999999999998</v>
      </c>
      <c r="I4858">
        <v>4.9770000000000003</v>
      </c>
      <c r="J4858">
        <v>0.38557363873799999</v>
      </c>
      <c r="K4858">
        <v>0.61442636126200001</v>
      </c>
      <c r="L4858">
        <v>2</v>
      </c>
      <c r="M4858" s="1" t="s">
        <v>841</v>
      </c>
      <c r="N4858">
        <v>25</v>
      </c>
      <c r="O4858">
        <v>27</v>
      </c>
      <c r="P4858">
        <v>27</v>
      </c>
      <c r="Q4858" t="s">
        <v>18</v>
      </c>
      <c r="R4858" t="s">
        <v>842</v>
      </c>
    </row>
    <row r="4859" spans="1:18" x14ac:dyDescent="0.25">
      <c r="A4859" t="s">
        <v>5847</v>
      </c>
      <c r="B4859" t="str">
        <f>MID(Tableau1[[#This Row],[ID]],4,LEN(Tableau1[[#This Row],[ID]])-5)</f>
        <v>C6</v>
      </c>
      <c r="C4859" t="s">
        <v>17473</v>
      </c>
      <c r="D4859">
        <v>0</v>
      </c>
      <c r="E4859">
        <v>3</v>
      </c>
      <c r="F4859">
        <v>263.221</v>
      </c>
      <c r="G4859">
        <v>3.915</v>
      </c>
      <c r="H4859">
        <v>6.5209999999999999</v>
      </c>
      <c r="I4859">
        <v>10.436</v>
      </c>
      <c r="J4859">
        <v>0.37514373323099998</v>
      </c>
      <c r="K4859">
        <v>0.62485626676899997</v>
      </c>
      <c r="L4859">
        <v>2</v>
      </c>
      <c r="M4859" s="1" t="s">
        <v>2841</v>
      </c>
      <c r="N4859">
        <v>27</v>
      </c>
      <c r="O4859">
        <v>29</v>
      </c>
      <c r="P4859">
        <v>29</v>
      </c>
      <c r="Q4859" t="s">
        <v>18</v>
      </c>
      <c r="R4859" t="s">
        <v>5851</v>
      </c>
    </row>
    <row r="4860" spans="1:18" x14ac:dyDescent="0.25">
      <c r="A4860" t="s">
        <v>5847</v>
      </c>
      <c r="B4860" t="str">
        <f>MID(Tableau1[[#This Row],[ID]],4,LEN(Tableau1[[#This Row],[ID]])-5)</f>
        <v>C6</v>
      </c>
      <c r="C4860" t="s">
        <v>17473</v>
      </c>
      <c r="D4860">
        <v>0</v>
      </c>
      <c r="E4860">
        <v>3</v>
      </c>
      <c r="F4860">
        <v>272.113</v>
      </c>
      <c r="G4860">
        <v>3.2440000000000002</v>
      </c>
      <c r="H4860">
        <v>4.9770000000000003</v>
      </c>
      <c r="I4860">
        <v>8.2210000000000001</v>
      </c>
      <c r="J4860">
        <v>0.39459919717800002</v>
      </c>
      <c r="K4860">
        <v>0.60540080282200004</v>
      </c>
      <c r="L4860">
        <v>7</v>
      </c>
      <c r="M4860" s="1" t="s">
        <v>5852</v>
      </c>
      <c r="N4860">
        <v>29</v>
      </c>
      <c r="O4860">
        <v>36</v>
      </c>
      <c r="P4860">
        <v>36</v>
      </c>
      <c r="Q4860" t="s">
        <v>18</v>
      </c>
      <c r="R4860" t="s">
        <v>5853</v>
      </c>
    </row>
    <row r="4861" spans="1:18" x14ac:dyDescent="0.25">
      <c r="A4861" t="s">
        <v>5847</v>
      </c>
      <c r="B4861" t="str">
        <f>MID(Tableau1[[#This Row],[ID]],4,LEN(Tableau1[[#This Row],[ID]])-5)</f>
        <v>C6</v>
      </c>
      <c r="C4861" t="s">
        <v>17473</v>
      </c>
      <c r="D4861">
        <v>0</v>
      </c>
      <c r="E4861">
        <v>3</v>
      </c>
      <c r="F4861">
        <v>277.96300000000002</v>
      </c>
      <c r="G4861">
        <v>8.907</v>
      </c>
      <c r="H4861">
        <v>2.6059999999999999</v>
      </c>
      <c r="I4861">
        <v>11.513</v>
      </c>
      <c r="J4861">
        <v>0.77364718144699995</v>
      </c>
      <c r="K4861">
        <v>0.22635281855299999</v>
      </c>
      <c r="L4861">
        <v>12</v>
      </c>
      <c r="M4861" s="1" t="s">
        <v>5854</v>
      </c>
      <c r="N4861">
        <v>36</v>
      </c>
      <c r="O4861">
        <v>48</v>
      </c>
      <c r="P4861">
        <v>48</v>
      </c>
      <c r="Q4861" t="s">
        <v>18</v>
      </c>
      <c r="R4861" t="s">
        <v>5855</v>
      </c>
    </row>
    <row r="4862" spans="1:18" x14ac:dyDescent="0.25">
      <c r="A4862" t="s">
        <v>5847</v>
      </c>
      <c r="B4862" t="str">
        <f>MID(Tableau1[[#This Row],[ID]],4,LEN(Tableau1[[#This Row],[ID]])-5)</f>
        <v>C6</v>
      </c>
      <c r="C4862" t="s">
        <v>17473</v>
      </c>
      <c r="D4862">
        <v>0</v>
      </c>
      <c r="E4862">
        <v>3</v>
      </c>
      <c r="F4862">
        <v>289.70999999999998</v>
      </c>
      <c r="G4862">
        <v>1.1539999999999999</v>
      </c>
      <c r="H4862">
        <v>2.84</v>
      </c>
      <c r="I4862">
        <v>3.9940000000000002</v>
      </c>
      <c r="J4862">
        <v>0.28893340010000002</v>
      </c>
      <c r="K4862">
        <v>0.71106659989999998</v>
      </c>
      <c r="L4862">
        <v>3</v>
      </c>
      <c r="M4862" s="1" t="s">
        <v>5856</v>
      </c>
      <c r="N4862">
        <v>48</v>
      </c>
      <c r="O4862">
        <v>51</v>
      </c>
      <c r="P4862">
        <v>51</v>
      </c>
      <c r="Q4862" t="s">
        <v>18</v>
      </c>
      <c r="R4862" t="s">
        <v>5857</v>
      </c>
    </row>
    <row r="4863" spans="1:18" x14ac:dyDescent="0.25">
      <c r="A4863" t="s">
        <v>5847</v>
      </c>
      <c r="B4863" t="str">
        <f>MID(Tableau1[[#This Row],[ID]],4,LEN(Tableau1[[#This Row],[ID]])-5)</f>
        <v>C6</v>
      </c>
      <c r="C4863" t="s">
        <v>17473</v>
      </c>
      <c r="D4863">
        <v>0</v>
      </c>
      <c r="E4863">
        <v>3</v>
      </c>
      <c r="F4863">
        <v>295.82499999999999</v>
      </c>
      <c r="G4863">
        <v>2.6520000000000001</v>
      </c>
      <c r="H4863">
        <v>4.9610000000000003</v>
      </c>
      <c r="I4863">
        <v>7.6130000000000004</v>
      </c>
      <c r="J4863">
        <v>0.34835150400600001</v>
      </c>
      <c r="K4863">
        <v>0.65164849599399999</v>
      </c>
      <c r="L4863">
        <v>4</v>
      </c>
      <c r="M4863" s="1" t="s">
        <v>3996</v>
      </c>
      <c r="N4863">
        <v>51</v>
      </c>
      <c r="O4863">
        <v>55</v>
      </c>
      <c r="P4863">
        <v>55</v>
      </c>
      <c r="Q4863" t="s">
        <v>18</v>
      </c>
      <c r="R4863" t="s">
        <v>4219</v>
      </c>
    </row>
    <row r="4864" spans="1:18" x14ac:dyDescent="0.25">
      <c r="A4864" t="s">
        <v>5847</v>
      </c>
      <c r="B4864" t="str">
        <f>MID(Tableau1[[#This Row],[ID]],4,LEN(Tableau1[[#This Row],[ID]])-5)</f>
        <v>C6</v>
      </c>
      <c r="C4864" t="s">
        <v>17473</v>
      </c>
      <c r="D4864">
        <v>0</v>
      </c>
      <c r="E4864">
        <v>3</v>
      </c>
      <c r="F4864">
        <v>305.07600000000002</v>
      </c>
      <c r="G4864">
        <v>12.401999999999999</v>
      </c>
      <c r="H4864">
        <v>6.5990000000000002</v>
      </c>
      <c r="I4864">
        <v>19.001000000000001</v>
      </c>
      <c r="J4864">
        <v>0.65270248934300001</v>
      </c>
      <c r="K4864">
        <v>0.34729751065699999</v>
      </c>
      <c r="L4864">
        <v>17</v>
      </c>
      <c r="M4864" s="1" t="s">
        <v>5858</v>
      </c>
      <c r="N4864">
        <v>55</v>
      </c>
      <c r="O4864">
        <v>72</v>
      </c>
      <c r="P4864">
        <v>72</v>
      </c>
      <c r="Q4864" t="s">
        <v>18</v>
      </c>
      <c r="R4864" t="s">
        <v>5859</v>
      </c>
    </row>
    <row r="4865" spans="1:18" x14ac:dyDescent="0.25">
      <c r="A4865" t="s">
        <v>5847</v>
      </c>
      <c r="B4865" t="str">
        <f>MID(Tableau1[[#This Row],[ID]],4,LEN(Tableau1[[#This Row],[ID]])-5)</f>
        <v>C6</v>
      </c>
      <c r="C4865" t="s">
        <v>17473</v>
      </c>
      <c r="D4865">
        <v>0</v>
      </c>
      <c r="E4865">
        <v>3</v>
      </c>
      <c r="F4865">
        <v>320.34800000000001</v>
      </c>
      <c r="G4865">
        <v>2.2309999999999999</v>
      </c>
      <c r="H4865">
        <v>2.87</v>
      </c>
      <c r="I4865">
        <v>5.101</v>
      </c>
      <c r="J4865">
        <v>0.43736522250499998</v>
      </c>
      <c r="K4865">
        <v>0.56263477749500002</v>
      </c>
      <c r="L4865">
        <v>0</v>
      </c>
      <c r="N4865">
        <v>72</v>
      </c>
      <c r="O4865">
        <v>61</v>
      </c>
      <c r="P4865">
        <v>61</v>
      </c>
      <c r="Q4865" t="s">
        <v>21</v>
      </c>
      <c r="R4865" t="s">
        <v>5176</v>
      </c>
    </row>
    <row r="4866" spans="1:18" x14ac:dyDescent="0.25">
      <c r="A4866" t="s">
        <v>5847</v>
      </c>
      <c r="B4866" t="str">
        <f>MID(Tableau1[[#This Row],[ID]],4,LEN(Tableau1[[#This Row],[ID]])-5)</f>
        <v>C6</v>
      </c>
      <c r="C4866" t="s">
        <v>17473</v>
      </c>
      <c r="D4866">
        <v>0</v>
      </c>
      <c r="E4866">
        <v>3</v>
      </c>
      <c r="F4866">
        <v>335.137</v>
      </c>
      <c r="G4866">
        <v>3.7909999999999999</v>
      </c>
      <c r="H4866">
        <v>12.558</v>
      </c>
      <c r="I4866">
        <v>16.349</v>
      </c>
      <c r="J4866">
        <v>0.23187962566500001</v>
      </c>
      <c r="K4866">
        <v>0.76812037433500002</v>
      </c>
      <c r="L4866">
        <v>5</v>
      </c>
      <c r="M4866" s="1" t="s">
        <v>5860</v>
      </c>
      <c r="N4866">
        <v>61</v>
      </c>
      <c r="O4866">
        <v>66</v>
      </c>
      <c r="P4866">
        <v>66</v>
      </c>
      <c r="Q4866" t="s">
        <v>18</v>
      </c>
      <c r="R4866" t="s">
        <v>5861</v>
      </c>
    </row>
    <row r="4867" spans="1:18" x14ac:dyDescent="0.25">
      <c r="A4867" t="s">
        <v>5847</v>
      </c>
      <c r="B4867" t="str">
        <f>MID(Tableau1[[#This Row],[ID]],4,LEN(Tableau1[[#This Row],[ID]])-5)</f>
        <v>C6</v>
      </c>
      <c r="C4867" t="s">
        <v>17473</v>
      </c>
      <c r="D4867">
        <v>0</v>
      </c>
      <c r="E4867">
        <v>3</v>
      </c>
      <c r="F4867">
        <v>344.762</v>
      </c>
      <c r="G4867">
        <v>1.8720000000000001</v>
      </c>
      <c r="H4867">
        <v>5.8339999999999996</v>
      </c>
      <c r="I4867">
        <v>7.7060000000000004</v>
      </c>
      <c r="J4867">
        <v>0.242927588892</v>
      </c>
      <c r="K4867">
        <v>0.75707241110800005</v>
      </c>
      <c r="L4867">
        <v>0</v>
      </c>
      <c r="N4867">
        <v>66</v>
      </c>
      <c r="O4867">
        <v>66</v>
      </c>
      <c r="P4867">
        <v>66</v>
      </c>
      <c r="Q4867" t="s">
        <v>18</v>
      </c>
      <c r="R4867" t="s">
        <v>5862</v>
      </c>
    </row>
    <row r="4868" spans="1:18" x14ac:dyDescent="0.25">
      <c r="A4868" t="s">
        <v>5847</v>
      </c>
      <c r="B4868" t="str">
        <f>MID(Tableau1[[#This Row],[ID]],4,LEN(Tableau1[[#This Row],[ID]])-5)</f>
        <v>C6</v>
      </c>
      <c r="C4868" t="s">
        <v>17473</v>
      </c>
      <c r="D4868">
        <v>0</v>
      </c>
      <c r="E4868">
        <v>3</v>
      </c>
      <c r="F4868">
        <v>359.20800000000003</v>
      </c>
      <c r="G4868">
        <v>0.48399999999999999</v>
      </c>
      <c r="H4868">
        <v>12.574</v>
      </c>
      <c r="I4868">
        <v>13.058</v>
      </c>
      <c r="J4868">
        <v>3.7065400520799999E-2</v>
      </c>
      <c r="K4868">
        <v>0.96293459947899995</v>
      </c>
      <c r="L4868">
        <v>3</v>
      </c>
      <c r="M4868" s="1" t="s">
        <v>5775</v>
      </c>
      <c r="N4868">
        <v>66</v>
      </c>
      <c r="O4868">
        <v>69</v>
      </c>
      <c r="P4868">
        <v>69</v>
      </c>
      <c r="Q4868" t="s">
        <v>18</v>
      </c>
      <c r="R4868" t="s">
        <v>5776</v>
      </c>
    </row>
    <row r="4869" spans="1:18" x14ac:dyDescent="0.25">
      <c r="A4869" t="s">
        <v>5847</v>
      </c>
      <c r="B4869" t="str">
        <f>MID(Tableau1[[#This Row],[ID]],4,LEN(Tableau1[[#This Row],[ID]])-5)</f>
        <v>C6</v>
      </c>
      <c r="C4869" t="s">
        <v>17473</v>
      </c>
      <c r="D4869">
        <v>0</v>
      </c>
      <c r="E4869">
        <v>3</v>
      </c>
      <c r="F4869">
        <v>372.23399999999998</v>
      </c>
      <c r="G4869">
        <v>3.5569999999999999</v>
      </c>
      <c r="H4869">
        <v>12.542</v>
      </c>
      <c r="I4869">
        <v>16.099</v>
      </c>
      <c r="J4869">
        <v>0.22094540033499999</v>
      </c>
      <c r="K4869">
        <v>0.77905459966500001</v>
      </c>
      <c r="L4869">
        <v>0</v>
      </c>
      <c r="N4869">
        <v>69</v>
      </c>
      <c r="O4869">
        <v>61</v>
      </c>
      <c r="P4869">
        <v>61</v>
      </c>
      <c r="Q4869" t="s">
        <v>21</v>
      </c>
      <c r="R4869" t="s">
        <v>265</v>
      </c>
    </row>
    <row r="4870" spans="1:18" x14ac:dyDescent="0.25">
      <c r="A4870" t="s">
        <v>5847</v>
      </c>
      <c r="B4870" t="str">
        <f>MID(Tableau1[[#This Row],[ID]],4,LEN(Tableau1[[#This Row],[ID]])-5)</f>
        <v>C6</v>
      </c>
      <c r="C4870" t="s">
        <v>17473</v>
      </c>
      <c r="D4870">
        <v>0</v>
      </c>
      <c r="E4870">
        <v>3</v>
      </c>
      <c r="F4870">
        <v>380.42399999999998</v>
      </c>
      <c r="G4870">
        <v>10.452</v>
      </c>
      <c r="H4870">
        <v>4.633</v>
      </c>
      <c r="I4870">
        <v>15.085000000000001</v>
      </c>
      <c r="J4870">
        <v>0.69287371561199995</v>
      </c>
      <c r="K4870">
        <v>0.30712628438799999</v>
      </c>
      <c r="L4870">
        <v>16</v>
      </c>
      <c r="M4870" s="1" t="s">
        <v>5863</v>
      </c>
      <c r="N4870">
        <v>61</v>
      </c>
      <c r="O4870">
        <v>77</v>
      </c>
      <c r="P4870">
        <v>77</v>
      </c>
      <c r="Q4870" t="s">
        <v>18</v>
      </c>
      <c r="R4870" t="s">
        <v>5864</v>
      </c>
    </row>
    <row r="4871" spans="1:18" x14ac:dyDescent="0.25">
      <c r="A4871" t="s">
        <v>5847</v>
      </c>
      <c r="B4871" t="str">
        <f>MID(Tableau1[[#This Row],[ID]],4,LEN(Tableau1[[#This Row],[ID]])-5)</f>
        <v>C6</v>
      </c>
      <c r="C4871" t="s">
        <v>17473</v>
      </c>
      <c r="D4871">
        <v>0</v>
      </c>
      <c r="E4871">
        <v>3</v>
      </c>
      <c r="F4871">
        <v>394.76100000000002</v>
      </c>
      <c r="G4871">
        <v>17.721</v>
      </c>
      <c r="H4871">
        <v>3.8849999999999998</v>
      </c>
      <c r="I4871">
        <v>21.606000000000002</v>
      </c>
      <c r="J4871">
        <v>0.82018883643399998</v>
      </c>
      <c r="K4871">
        <v>0.17981116356599999</v>
      </c>
      <c r="L4871">
        <v>25</v>
      </c>
      <c r="M4871" s="1" t="s">
        <v>5865</v>
      </c>
      <c r="N4871">
        <v>77</v>
      </c>
      <c r="O4871">
        <v>102</v>
      </c>
      <c r="P4871">
        <v>102</v>
      </c>
      <c r="Q4871" t="s">
        <v>18</v>
      </c>
      <c r="R4871" t="s">
        <v>5866</v>
      </c>
    </row>
    <row r="4872" spans="1:18" x14ac:dyDescent="0.25">
      <c r="A4872" t="s">
        <v>5847</v>
      </c>
      <c r="B4872" t="str">
        <f>MID(Tableau1[[#This Row],[ID]],4,LEN(Tableau1[[#This Row],[ID]])-5)</f>
        <v>C6</v>
      </c>
      <c r="C4872" t="s">
        <v>17473</v>
      </c>
      <c r="D4872">
        <v>0</v>
      </c>
      <c r="E4872">
        <v>3</v>
      </c>
      <c r="F4872">
        <v>415.18099999999998</v>
      </c>
      <c r="G4872">
        <v>6.3E-2</v>
      </c>
      <c r="H4872">
        <v>2.6989999999999998</v>
      </c>
      <c r="I4872">
        <v>2.762</v>
      </c>
      <c r="J4872">
        <v>2.2809558291099999E-2</v>
      </c>
      <c r="K4872">
        <v>0.97719044170900005</v>
      </c>
      <c r="L4872">
        <v>1</v>
      </c>
      <c r="M4872" s="1" t="s">
        <v>28</v>
      </c>
      <c r="N4872">
        <v>102</v>
      </c>
      <c r="O4872">
        <v>103</v>
      </c>
      <c r="P4872">
        <v>103</v>
      </c>
      <c r="Q4872" t="s">
        <v>18</v>
      </c>
      <c r="R4872" t="s">
        <v>29</v>
      </c>
    </row>
    <row r="4873" spans="1:18" x14ac:dyDescent="0.25">
      <c r="A4873" t="s">
        <v>5847</v>
      </c>
      <c r="B4873" t="str">
        <f>MID(Tableau1[[#This Row],[ID]],4,LEN(Tableau1[[#This Row],[ID]])-5)</f>
        <v>C6</v>
      </c>
      <c r="C4873" t="s">
        <v>17473</v>
      </c>
      <c r="D4873">
        <v>0</v>
      </c>
      <c r="E4873">
        <v>3</v>
      </c>
      <c r="F4873">
        <v>421.59300000000002</v>
      </c>
      <c r="G4873">
        <v>0.39</v>
      </c>
      <c r="H4873">
        <v>6.3490000000000002</v>
      </c>
      <c r="I4873">
        <v>6.7389999999999999</v>
      </c>
      <c r="J4873">
        <v>5.7872087846899997E-2</v>
      </c>
      <c r="K4873">
        <v>0.94212791215299996</v>
      </c>
      <c r="L4873">
        <v>2</v>
      </c>
      <c r="M4873" s="1" t="s">
        <v>756</v>
      </c>
      <c r="N4873">
        <v>103</v>
      </c>
      <c r="O4873">
        <v>105</v>
      </c>
      <c r="P4873">
        <v>105</v>
      </c>
      <c r="Q4873" t="s">
        <v>18</v>
      </c>
      <c r="R4873" t="s">
        <v>756</v>
      </c>
    </row>
    <row r="4874" spans="1:18" x14ac:dyDescent="0.25">
      <c r="A4874" t="s">
        <v>5847</v>
      </c>
      <c r="B4874" t="str">
        <f>MID(Tableau1[[#This Row],[ID]],4,LEN(Tableau1[[#This Row],[ID]])-5)</f>
        <v>C6</v>
      </c>
      <c r="C4874" t="s">
        <v>17473</v>
      </c>
      <c r="D4874">
        <v>0</v>
      </c>
      <c r="E4874">
        <v>3</v>
      </c>
      <c r="F4874">
        <v>425.25900000000001</v>
      </c>
      <c r="G4874">
        <v>2.012</v>
      </c>
      <c r="H4874">
        <v>3.2759999999999998</v>
      </c>
      <c r="I4874">
        <v>5.2880000000000003</v>
      </c>
      <c r="J4874">
        <v>0.38048411497700002</v>
      </c>
      <c r="K4874">
        <v>0.61951588502300003</v>
      </c>
      <c r="L4874">
        <v>4</v>
      </c>
      <c r="M4874" s="1" t="s">
        <v>5867</v>
      </c>
      <c r="N4874">
        <v>105</v>
      </c>
      <c r="O4874">
        <v>109</v>
      </c>
      <c r="P4874">
        <v>109</v>
      </c>
      <c r="Q4874" t="s">
        <v>18</v>
      </c>
      <c r="R4874" t="s">
        <v>5868</v>
      </c>
    </row>
    <row r="4875" spans="1:18" x14ac:dyDescent="0.25">
      <c r="A4875" t="s">
        <v>5847</v>
      </c>
      <c r="B4875" t="str">
        <f>MID(Tableau1[[#This Row],[ID]],4,LEN(Tableau1[[#This Row],[ID]])-5)</f>
        <v>C6</v>
      </c>
      <c r="C4875" t="s">
        <v>17473</v>
      </c>
      <c r="D4875">
        <v>0</v>
      </c>
      <c r="E4875">
        <v>3</v>
      </c>
      <c r="F4875">
        <v>430.70299999999997</v>
      </c>
      <c r="G4875">
        <v>7.4409999999999998</v>
      </c>
      <c r="H4875">
        <v>3.4319999999999999</v>
      </c>
      <c r="I4875">
        <v>10.872999999999999</v>
      </c>
      <c r="J4875">
        <v>0.68435574358499995</v>
      </c>
      <c r="K4875">
        <v>0.31564425641499999</v>
      </c>
      <c r="L4875">
        <v>9</v>
      </c>
      <c r="M4875" s="1" t="s">
        <v>5869</v>
      </c>
      <c r="N4875">
        <v>109</v>
      </c>
      <c r="O4875">
        <v>118</v>
      </c>
      <c r="P4875">
        <v>118</v>
      </c>
      <c r="Q4875" t="s">
        <v>18</v>
      </c>
      <c r="R4875" t="s">
        <v>5870</v>
      </c>
    </row>
    <row r="4876" spans="1:18" x14ac:dyDescent="0.25">
      <c r="A4876" t="s">
        <v>5847</v>
      </c>
      <c r="B4876" t="str">
        <f>MID(Tableau1[[#This Row],[ID]],4,LEN(Tableau1[[#This Row],[ID]])-5)</f>
        <v>C6</v>
      </c>
      <c r="C4876" t="s">
        <v>17473</v>
      </c>
      <c r="D4876">
        <v>0</v>
      </c>
      <c r="E4876">
        <v>3</v>
      </c>
      <c r="F4876">
        <v>443.72899999999998</v>
      </c>
      <c r="G4876">
        <v>1.966</v>
      </c>
      <c r="H4876">
        <v>5.585</v>
      </c>
      <c r="I4876">
        <v>7.5510000000000002</v>
      </c>
      <c r="J4876">
        <v>0.26036286584599999</v>
      </c>
      <c r="K4876">
        <v>0.73963713415400001</v>
      </c>
      <c r="L4876">
        <v>5</v>
      </c>
      <c r="M4876" s="1" t="s">
        <v>5871</v>
      </c>
      <c r="N4876">
        <v>118</v>
      </c>
      <c r="O4876">
        <v>123</v>
      </c>
      <c r="P4876">
        <v>123</v>
      </c>
      <c r="Q4876" t="s">
        <v>18</v>
      </c>
      <c r="R4876" t="s">
        <v>5871</v>
      </c>
    </row>
    <row r="4877" spans="1:18" x14ac:dyDescent="0.25">
      <c r="A4877" t="s">
        <v>5847</v>
      </c>
      <c r="B4877" t="str">
        <f>MID(Tableau1[[#This Row],[ID]],4,LEN(Tableau1[[#This Row],[ID]])-5)</f>
        <v>C6</v>
      </c>
      <c r="C4877" t="s">
        <v>17473</v>
      </c>
      <c r="D4877">
        <v>0</v>
      </c>
      <c r="E4877">
        <v>3</v>
      </c>
      <c r="F4877">
        <v>450.125</v>
      </c>
      <c r="G4877">
        <v>5.476</v>
      </c>
      <c r="H4877">
        <v>4.43</v>
      </c>
      <c r="I4877">
        <v>9.9060000000000006</v>
      </c>
      <c r="J4877">
        <v>0.55279628508</v>
      </c>
      <c r="K4877">
        <v>0.44720371492</v>
      </c>
      <c r="L4877">
        <v>7</v>
      </c>
      <c r="M4877" s="1" t="s">
        <v>5872</v>
      </c>
      <c r="N4877">
        <v>123</v>
      </c>
      <c r="O4877">
        <v>130</v>
      </c>
      <c r="P4877">
        <v>130</v>
      </c>
      <c r="Q4877" t="s">
        <v>18</v>
      </c>
      <c r="R4877" t="s">
        <v>5873</v>
      </c>
    </row>
    <row r="4878" spans="1:18" x14ac:dyDescent="0.25">
      <c r="A4878" t="s">
        <v>5847</v>
      </c>
      <c r="B4878" t="str">
        <f>MID(Tableau1[[#This Row],[ID]],4,LEN(Tableau1[[#This Row],[ID]])-5)</f>
        <v>C6</v>
      </c>
      <c r="C4878" t="s">
        <v>17473</v>
      </c>
      <c r="D4878">
        <v>0</v>
      </c>
      <c r="E4878">
        <v>3</v>
      </c>
      <c r="F4878">
        <v>459.18900000000002</v>
      </c>
      <c r="G4878">
        <v>8.4710000000000001</v>
      </c>
      <c r="H4878">
        <v>3.5880000000000001</v>
      </c>
      <c r="I4878">
        <v>12.058999999999999</v>
      </c>
      <c r="J4878">
        <v>0.70246289078699997</v>
      </c>
      <c r="K4878">
        <v>0.29753710921299997</v>
      </c>
      <c r="L4878">
        <v>10</v>
      </c>
      <c r="M4878" s="1" t="s">
        <v>5874</v>
      </c>
      <c r="N4878">
        <v>130</v>
      </c>
      <c r="O4878">
        <v>140</v>
      </c>
      <c r="P4878">
        <v>140</v>
      </c>
      <c r="Q4878" t="s">
        <v>18</v>
      </c>
      <c r="R4878" t="s">
        <v>5875</v>
      </c>
    </row>
    <row r="4879" spans="1:18" x14ac:dyDescent="0.25">
      <c r="A4879" t="s">
        <v>5847</v>
      </c>
      <c r="B4879" t="str">
        <f>MID(Tableau1[[#This Row],[ID]],4,LEN(Tableau1[[#This Row],[ID]])-5)</f>
        <v>C6</v>
      </c>
      <c r="C4879" t="s">
        <v>17473</v>
      </c>
      <c r="D4879">
        <v>0</v>
      </c>
      <c r="E4879">
        <v>3</v>
      </c>
      <c r="F4879">
        <v>470.54599999999999</v>
      </c>
      <c r="G4879">
        <v>9.0790000000000006</v>
      </c>
      <c r="H4879">
        <v>2.8860000000000001</v>
      </c>
      <c r="I4879">
        <v>11.965</v>
      </c>
      <c r="J4879">
        <v>0.75879648976199998</v>
      </c>
      <c r="K4879">
        <v>0.24120351023799999</v>
      </c>
      <c r="L4879">
        <v>3</v>
      </c>
      <c r="M4879" s="1" t="s">
        <v>5876</v>
      </c>
      <c r="N4879">
        <v>140</v>
      </c>
      <c r="O4879">
        <v>143</v>
      </c>
      <c r="P4879">
        <v>143</v>
      </c>
      <c r="Q4879" t="s">
        <v>18</v>
      </c>
      <c r="R4879" t="s">
        <v>5877</v>
      </c>
    </row>
    <row r="4880" spans="1:18" x14ac:dyDescent="0.25">
      <c r="A4880" t="s">
        <v>5847</v>
      </c>
      <c r="B4880" t="str">
        <f>MID(Tableau1[[#This Row],[ID]],4,LEN(Tableau1[[#This Row],[ID]])-5)</f>
        <v>C6</v>
      </c>
      <c r="C4880" t="s">
        <v>17473</v>
      </c>
      <c r="D4880">
        <v>0</v>
      </c>
      <c r="E4880">
        <v>3</v>
      </c>
      <c r="F4880">
        <v>485.94299999999998</v>
      </c>
      <c r="G4880">
        <v>1.7470000000000001</v>
      </c>
      <c r="H4880">
        <v>6.3179999999999996</v>
      </c>
      <c r="I4880">
        <v>8.0649999999999995</v>
      </c>
      <c r="J4880">
        <v>0.21661500310000001</v>
      </c>
      <c r="K4880">
        <v>0.78338499689999996</v>
      </c>
      <c r="L4880">
        <v>3</v>
      </c>
      <c r="M4880" s="1" t="s">
        <v>5349</v>
      </c>
      <c r="N4880">
        <v>143</v>
      </c>
      <c r="O4880">
        <v>146</v>
      </c>
      <c r="P4880">
        <v>146</v>
      </c>
      <c r="Q4880" t="s">
        <v>18</v>
      </c>
      <c r="R4880" t="s">
        <v>5350</v>
      </c>
    </row>
    <row r="4881" spans="1:18" x14ac:dyDescent="0.25">
      <c r="A4881" t="s">
        <v>5847</v>
      </c>
      <c r="B4881" t="str">
        <f>MID(Tableau1[[#This Row],[ID]],4,LEN(Tableau1[[#This Row],[ID]])-5)</f>
        <v>C6</v>
      </c>
      <c r="C4881" t="s">
        <v>17473</v>
      </c>
      <c r="D4881">
        <v>0</v>
      </c>
      <c r="E4881">
        <v>3</v>
      </c>
      <c r="F4881">
        <v>490.904</v>
      </c>
      <c r="G4881">
        <v>6.49</v>
      </c>
      <c r="H4881">
        <v>3.214</v>
      </c>
      <c r="I4881">
        <v>9.7040000000000006</v>
      </c>
      <c r="J4881">
        <v>0.66879637263000002</v>
      </c>
      <c r="K4881">
        <v>0.33120362736999998</v>
      </c>
      <c r="L4881">
        <v>9</v>
      </c>
      <c r="M4881" s="1" t="s">
        <v>5878</v>
      </c>
      <c r="N4881">
        <v>146</v>
      </c>
      <c r="O4881">
        <v>148</v>
      </c>
      <c r="P4881">
        <v>155</v>
      </c>
      <c r="Q4881" t="s">
        <v>18</v>
      </c>
      <c r="R4881" t="s">
        <v>5879</v>
      </c>
    </row>
    <row r="4882" spans="1:18" x14ac:dyDescent="0.25">
      <c r="A4882" t="s">
        <v>5847</v>
      </c>
      <c r="B4882" t="str">
        <f>MID(Tableau1[[#This Row],[ID]],4,LEN(Tableau1[[#This Row],[ID]])-5)</f>
        <v>C6</v>
      </c>
      <c r="C4882" t="s">
        <v>17473</v>
      </c>
      <c r="D4882">
        <v>0</v>
      </c>
      <c r="E4882">
        <v>3</v>
      </c>
      <c r="F4882">
        <v>508.78199999999998</v>
      </c>
      <c r="G4882">
        <v>6.2E-2</v>
      </c>
      <c r="H4882">
        <v>11.388</v>
      </c>
      <c r="I4882">
        <v>11.45</v>
      </c>
      <c r="J4882">
        <v>5.41484716157E-3</v>
      </c>
      <c r="K4882">
        <v>0.99458515283799998</v>
      </c>
      <c r="L4882">
        <v>1</v>
      </c>
      <c r="M4882" s="1" t="s">
        <v>431</v>
      </c>
      <c r="N4882">
        <v>148</v>
      </c>
      <c r="O4882">
        <v>156</v>
      </c>
      <c r="P4882">
        <v>156</v>
      </c>
      <c r="Q4882" t="s">
        <v>21</v>
      </c>
      <c r="R4882" t="s">
        <v>431</v>
      </c>
    </row>
    <row r="4883" spans="1:18" x14ac:dyDescent="0.25">
      <c r="A4883" t="s">
        <v>5847</v>
      </c>
      <c r="B4883" t="str">
        <f>MID(Tableau1[[#This Row],[ID]],4,LEN(Tableau1[[#This Row],[ID]])-5)</f>
        <v>C6</v>
      </c>
      <c r="C4883" t="s">
        <v>17473</v>
      </c>
      <c r="D4883">
        <v>0</v>
      </c>
      <c r="E4883">
        <v>3</v>
      </c>
      <c r="F4883">
        <v>524.31899999999996</v>
      </c>
      <c r="G4883">
        <v>6.0380000000000003</v>
      </c>
      <c r="H4883">
        <v>15.475</v>
      </c>
      <c r="I4883">
        <v>21.513000000000002</v>
      </c>
      <c r="J4883">
        <v>0.28066750337000002</v>
      </c>
      <c r="K4883">
        <v>0.71933249662999998</v>
      </c>
      <c r="L4883">
        <v>7</v>
      </c>
      <c r="M4883" s="1" t="s">
        <v>5872</v>
      </c>
      <c r="N4883">
        <v>156</v>
      </c>
      <c r="O4883">
        <v>163</v>
      </c>
      <c r="P4883">
        <v>163</v>
      </c>
      <c r="Q4883" t="s">
        <v>18</v>
      </c>
      <c r="R4883" t="s">
        <v>5873</v>
      </c>
    </row>
    <row r="4884" spans="1:18" x14ac:dyDescent="0.25">
      <c r="A4884" t="s">
        <v>5847</v>
      </c>
      <c r="B4884" t="str">
        <f>MID(Tableau1[[#This Row],[ID]],4,LEN(Tableau1[[#This Row],[ID]])-5)</f>
        <v>C6</v>
      </c>
      <c r="C4884" t="s">
        <v>17473</v>
      </c>
      <c r="D4884">
        <v>0</v>
      </c>
      <c r="E4884">
        <v>3</v>
      </c>
      <c r="F4884">
        <v>539.54499999999996</v>
      </c>
      <c r="G4884">
        <v>4.7E-2</v>
      </c>
      <c r="H4884">
        <v>9.1880000000000006</v>
      </c>
      <c r="I4884">
        <v>9.2349999999999994</v>
      </c>
      <c r="J4884">
        <v>5.0893340552199996E-3</v>
      </c>
      <c r="K4884">
        <v>0.99491066594499999</v>
      </c>
      <c r="L4884">
        <v>1</v>
      </c>
      <c r="M4884" s="1" t="s">
        <v>98</v>
      </c>
      <c r="N4884">
        <v>163</v>
      </c>
      <c r="O4884">
        <v>164</v>
      </c>
      <c r="P4884">
        <v>164</v>
      </c>
      <c r="Q4884" t="s">
        <v>18</v>
      </c>
      <c r="R4884" t="s">
        <v>98</v>
      </c>
    </row>
    <row r="4885" spans="1:18" x14ac:dyDescent="0.25">
      <c r="A4885" t="s">
        <v>5847</v>
      </c>
      <c r="B4885" t="str">
        <f>MID(Tableau1[[#This Row],[ID]],4,LEN(Tableau1[[#This Row],[ID]])-5)</f>
        <v>C6</v>
      </c>
      <c r="C4885" t="s">
        <v>17473</v>
      </c>
      <c r="D4885">
        <v>0</v>
      </c>
      <c r="E4885">
        <v>3</v>
      </c>
      <c r="F4885">
        <v>546.23800000000006</v>
      </c>
      <c r="G4885">
        <v>1.9650000000000001</v>
      </c>
      <c r="H4885">
        <v>6.6459999999999999</v>
      </c>
      <c r="I4885">
        <v>8.6110000000000007</v>
      </c>
      <c r="J4885">
        <v>0.22819649285800001</v>
      </c>
      <c r="K4885">
        <v>0.77180350714199997</v>
      </c>
      <c r="L4885">
        <v>3</v>
      </c>
      <c r="M4885" s="1" t="s">
        <v>1470</v>
      </c>
      <c r="N4885">
        <v>164</v>
      </c>
      <c r="O4885">
        <v>167</v>
      </c>
      <c r="P4885">
        <v>167</v>
      </c>
      <c r="Q4885" t="s">
        <v>18</v>
      </c>
      <c r="R4885" t="s">
        <v>1471</v>
      </c>
    </row>
    <row r="4886" spans="1:18" x14ac:dyDescent="0.25">
      <c r="A4886" t="s">
        <v>5847</v>
      </c>
      <c r="B4886" t="str">
        <f>MID(Tableau1[[#This Row],[ID]],4,LEN(Tableau1[[#This Row],[ID]])-5)</f>
        <v>C6</v>
      </c>
      <c r="C4886" t="s">
        <v>17473</v>
      </c>
      <c r="D4886">
        <v>0</v>
      </c>
      <c r="E4886">
        <v>3</v>
      </c>
      <c r="F4886">
        <v>572.05600000000004</v>
      </c>
      <c r="G4886">
        <v>9.7810000000000006</v>
      </c>
      <c r="H4886">
        <v>23.853000000000002</v>
      </c>
      <c r="I4886">
        <v>33.634</v>
      </c>
      <c r="J4886">
        <v>0.290806921567</v>
      </c>
      <c r="K4886">
        <v>0.70919307843299995</v>
      </c>
      <c r="L4886">
        <v>14</v>
      </c>
      <c r="M4886" s="1" t="s">
        <v>5880</v>
      </c>
      <c r="N4886">
        <v>167</v>
      </c>
      <c r="O4886">
        <v>181</v>
      </c>
      <c r="P4886">
        <v>181</v>
      </c>
      <c r="Q4886" t="s">
        <v>18</v>
      </c>
      <c r="R4886" t="s">
        <v>5881</v>
      </c>
    </row>
    <row r="4887" spans="1:18" x14ac:dyDescent="0.25">
      <c r="A4887" t="s">
        <v>5847</v>
      </c>
      <c r="B4887" t="str">
        <f>MID(Tableau1[[#This Row],[ID]],4,LEN(Tableau1[[#This Row],[ID]])-5)</f>
        <v>C6</v>
      </c>
      <c r="C4887" t="s">
        <v>17473</v>
      </c>
      <c r="D4887">
        <v>0</v>
      </c>
      <c r="E4887">
        <v>3</v>
      </c>
      <c r="F4887">
        <v>586.673</v>
      </c>
      <c r="G4887">
        <v>4.758</v>
      </c>
      <c r="H4887">
        <v>4.8360000000000003</v>
      </c>
      <c r="I4887">
        <v>9.5939999999999994</v>
      </c>
      <c r="J4887">
        <v>0.49593495934999998</v>
      </c>
      <c r="K4887">
        <v>0.50406504065000002</v>
      </c>
      <c r="L4887">
        <v>6</v>
      </c>
      <c r="M4887" s="1" t="s">
        <v>5882</v>
      </c>
      <c r="N4887">
        <v>181</v>
      </c>
      <c r="O4887">
        <v>187</v>
      </c>
      <c r="P4887">
        <v>187</v>
      </c>
      <c r="Q4887" t="s">
        <v>18</v>
      </c>
      <c r="R4887" t="s">
        <v>5882</v>
      </c>
    </row>
    <row r="4888" spans="1:18" x14ac:dyDescent="0.25">
      <c r="A4888" t="s">
        <v>5847</v>
      </c>
      <c r="B4888" t="str">
        <f>MID(Tableau1[[#This Row],[ID]],4,LEN(Tableau1[[#This Row],[ID]])-5)</f>
        <v>C6</v>
      </c>
      <c r="C4888" t="s">
        <v>17473</v>
      </c>
      <c r="D4888">
        <v>0</v>
      </c>
      <c r="E4888">
        <v>3</v>
      </c>
      <c r="F4888">
        <v>602.27300000000002</v>
      </c>
      <c r="G4888">
        <v>18.143000000000001</v>
      </c>
      <c r="H4888">
        <v>10.842000000000001</v>
      </c>
      <c r="I4888">
        <v>28.984999999999999</v>
      </c>
      <c r="J4888">
        <v>0.62594445402800003</v>
      </c>
      <c r="K4888">
        <v>0.37405554597200003</v>
      </c>
      <c r="L4888">
        <v>18</v>
      </c>
      <c r="M4888" s="1" t="s">
        <v>5883</v>
      </c>
      <c r="N4888">
        <v>187</v>
      </c>
      <c r="O4888">
        <v>183</v>
      </c>
      <c r="P4888">
        <v>183</v>
      </c>
      <c r="Q4888" t="s">
        <v>21</v>
      </c>
      <c r="R4888" t="s">
        <v>5884</v>
      </c>
    </row>
    <row r="4889" spans="1:18" x14ac:dyDescent="0.25">
      <c r="A4889" t="s">
        <v>5847</v>
      </c>
      <c r="B4889" t="str">
        <f>MID(Tableau1[[#This Row],[ID]],4,LEN(Tableau1[[#This Row],[ID]])-5)</f>
        <v>C6</v>
      </c>
      <c r="C4889" t="s">
        <v>17473</v>
      </c>
      <c r="D4889">
        <v>0</v>
      </c>
      <c r="E4889">
        <v>3</v>
      </c>
      <c r="F4889">
        <v>630.774</v>
      </c>
      <c r="G4889">
        <v>18.548999999999999</v>
      </c>
      <c r="H4889">
        <v>10.358000000000001</v>
      </c>
      <c r="I4889">
        <v>28.907</v>
      </c>
      <c r="J4889">
        <v>0.64167848618000001</v>
      </c>
      <c r="K4889">
        <v>0.35832151381999999</v>
      </c>
      <c r="L4889">
        <v>7</v>
      </c>
      <c r="M4889" s="1" t="s">
        <v>5885</v>
      </c>
      <c r="N4889">
        <v>183</v>
      </c>
      <c r="O4889">
        <v>173</v>
      </c>
      <c r="P4889">
        <v>173</v>
      </c>
      <c r="Q4889" t="s">
        <v>38</v>
      </c>
      <c r="R4889" t="s">
        <v>5886</v>
      </c>
    </row>
    <row r="4890" spans="1:18" x14ac:dyDescent="0.25">
      <c r="A4890" t="s">
        <v>5847</v>
      </c>
      <c r="B4890" t="str">
        <f>MID(Tableau1[[#This Row],[ID]],4,LEN(Tableau1[[#This Row],[ID]])-5)</f>
        <v>C6</v>
      </c>
      <c r="C4890" t="s">
        <v>17473</v>
      </c>
      <c r="D4890">
        <v>0</v>
      </c>
      <c r="E4890">
        <v>3</v>
      </c>
      <c r="F4890">
        <v>652.55200000000002</v>
      </c>
      <c r="G4890">
        <v>16.209</v>
      </c>
      <c r="H4890">
        <v>3.2290000000000001</v>
      </c>
      <c r="I4890">
        <v>19.437999999999999</v>
      </c>
      <c r="J4890">
        <v>0.83388208663399999</v>
      </c>
      <c r="K4890">
        <v>0.16611791336599999</v>
      </c>
      <c r="L4890">
        <v>19</v>
      </c>
      <c r="M4890" s="1" t="s">
        <v>5887</v>
      </c>
      <c r="N4890">
        <v>173</v>
      </c>
      <c r="O4890">
        <v>192</v>
      </c>
      <c r="P4890">
        <v>192</v>
      </c>
      <c r="Q4890" t="s">
        <v>18</v>
      </c>
      <c r="R4890" t="s">
        <v>5888</v>
      </c>
    </row>
    <row r="4891" spans="1:18" x14ac:dyDescent="0.25">
      <c r="A4891" t="s">
        <v>5847</v>
      </c>
      <c r="B4891" t="str">
        <f>MID(Tableau1[[#This Row],[ID]],4,LEN(Tableau1[[#This Row],[ID]])-5)</f>
        <v>C6</v>
      </c>
      <c r="C4891" t="s">
        <v>17473</v>
      </c>
      <c r="D4891">
        <v>0</v>
      </c>
      <c r="E4891">
        <v>3</v>
      </c>
      <c r="F4891">
        <v>672.00599999999997</v>
      </c>
      <c r="G4891">
        <v>8.8759999999999994</v>
      </c>
      <c r="H4891">
        <v>3.2450000000000001</v>
      </c>
      <c r="I4891">
        <v>12.121</v>
      </c>
      <c r="J4891">
        <v>0.73228281494900005</v>
      </c>
      <c r="K4891">
        <v>0.26771718505100001</v>
      </c>
      <c r="L4891">
        <v>9</v>
      </c>
      <c r="M4891" s="1" t="s">
        <v>5889</v>
      </c>
      <c r="N4891">
        <v>192</v>
      </c>
      <c r="O4891">
        <v>201</v>
      </c>
      <c r="P4891">
        <v>201</v>
      </c>
      <c r="Q4891" t="s">
        <v>18</v>
      </c>
      <c r="R4891" t="s">
        <v>5890</v>
      </c>
    </row>
    <row r="4892" spans="1:18" x14ac:dyDescent="0.25">
      <c r="A4892" t="s">
        <v>5847</v>
      </c>
      <c r="B4892" t="str">
        <f>MID(Tableau1[[#This Row],[ID]],4,LEN(Tableau1[[#This Row],[ID]])-5)</f>
        <v>C6</v>
      </c>
      <c r="C4892" t="s">
        <v>17473</v>
      </c>
      <c r="D4892">
        <v>0</v>
      </c>
      <c r="E4892">
        <v>3</v>
      </c>
      <c r="F4892">
        <v>685.125</v>
      </c>
      <c r="G4892">
        <v>0.109</v>
      </c>
      <c r="H4892">
        <v>4.2430000000000003</v>
      </c>
      <c r="I4892">
        <v>4.3520000000000003</v>
      </c>
      <c r="J4892">
        <v>2.5045955882399999E-2</v>
      </c>
      <c r="K4892">
        <v>0.97495404411800002</v>
      </c>
      <c r="L4892">
        <v>1</v>
      </c>
      <c r="M4892" s="1" t="s">
        <v>28</v>
      </c>
      <c r="N4892">
        <v>201</v>
      </c>
      <c r="O4892">
        <v>202</v>
      </c>
      <c r="P4892">
        <v>202</v>
      </c>
      <c r="Q4892" t="s">
        <v>18</v>
      </c>
      <c r="R4892" t="s">
        <v>29</v>
      </c>
    </row>
    <row r="4893" spans="1:18" x14ac:dyDescent="0.25">
      <c r="A4893" t="s">
        <v>5847</v>
      </c>
      <c r="B4893" t="str">
        <f>MID(Tableau1[[#This Row],[ID]],4,LEN(Tableau1[[#This Row],[ID]])-5)</f>
        <v>C6</v>
      </c>
      <c r="C4893" t="s">
        <v>17473</v>
      </c>
      <c r="D4893">
        <v>0</v>
      </c>
      <c r="E4893">
        <v>3</v>
      </c>
      <c r="F4893">
        <v>688.15200000000004</v>
      </c>
      <c r="G4893">
        <v>19.812000000000001</v>
      </c>
      <c r="H4893">
        <v>2.9180000000000001</v>
      </c>
      <c r="I4893">
        <v>22.73</v>
      </c>
      <c r="J4893">
        <v>0.87162340519100001</v>
      </c>
      <c r="K4893">
        <v>0.12837659480899999</v>
      </c>
      <c r="L4893">
        <v>25</v>
      </c>
      <c r="M4893" s="1" t="s">
        <v>5891</v>
      </c>
      <c r="N4893">
        <v>202</v>
      </c>
      <c r="O4893">
        <v>227</v>
      </c>
      <c r="P4893">
        <v>227</v>
      </c>
      <c r="Q4893" t="s">
        <v>18</v>
      </c>
      <c r="R4893" t="s">
        <v>5892</v>
      </c>
    </row>
    <row r="4894" spans="1:18" x14ac:dyDescent="0.25">
      <c r="A4894" t="s">
        <v>5847</v>
      </c>
      <c r="B4894" t="str">
        <f>MID(Tableau1[[#This Row],[ID]],4,LEN(Tableau1[[#This Row],[ID]])-5)</f>
        <v>C6</v>
      </c>
      <c r="C4894" t="s">
        <v>17473</v>
      </c>
      <c r="D4894">
        <v>0</v>
      </c>
      <c r="E4894">
        <v>3</v>
      </c>
      <c r="F4894">
        <v>710.49099999999999</v>
      </c>
      <c r="G4894">
        <v>1.56</v>
      </c>
      <c r="H4894">
        <v>2.5270000000000001</v>
      </c>
      <c r="I4894">
        <v>4.0869999999999997</v>
      </c>
      <c r="J4894">
        <v>0.38169806704199999</v>
      </c>
      <c r="K4894">
        <v>0.61830193295799996</v>
      </c>
      <c r="L4894">
        <v>3</v>
      </c>
      <c r="M4894" s="1" t="s">
        <v>5893</v>
      </c>
      <c r="N4894">
        <v>227</v>
      </c>
      <c r="O4894">
        <v>230</v>
      </c>
      <c r="P4894">
        <v>230</v>
      </c>
      <c r="Q4894" t="s">
        <v>18</v>
      </c>
      <c r="R4894" t="s">
        <v>5893</v>
      </c>
    </row>
    <row r="4895" spans="1:18" x14ac:dyDescent="0.25">
      <c r="A4895" t="s">
        <v>5847</v>
      </c>
      <c r="B4895" t="str">
        <f>MID(Tableau1[[#This Row],[ID]],4,LEN(Tableau1[[#This Row],[ID]])-5)</f>
        <v>C6</v>
      </c>
      <c r="C4895" t="s">
        <v>17473</v>
      </c>
      <c r="D4895">
        <v>0</v>
      </c>
      <c r="E4895">
        <v>3</v>
      </c>
      <c r="F4895">
        <v>715.452</v>
      </c>
      <c r="G4895">
        <v>1.123</v>
      </c>
      <c r="H4895">
        <v>3.4009999999999998</v>
      </c>
      <c r="I4895">
        <v>4.524</v>
      </c>
      <c r="J4895">
        <v>0.248231653404</v>
      </c>
      <c r="K4895">
        <v>0.751768346596</v>
      </c>
      <c r="L4895">
        <v>3</v>
      </c>
      <c r="M4895" s="1" t="s">
        <v>5894</v>
      </c>
      <c r="N4895">
        <v>230</v>
      </c>
      <c r="O4895">
        <v>233</v>
      </c>
      <c r="P4895">
        <v>233</v>
      </c>
      <c r="Q4895" t="s">
        <v>18</v>
      </c>
      <c r="R4895" t="s">
        <v>5895</v>
      </c>
    </row>
    <row r="4896" spans="1:18" x14ac:dyDescent="0.25">
      <c r="A4896" t="s">
        <v>5847</v>
      </c>
      <c r="B4896" t="str">
        <f>MID(Tableau1[[#This Row],[ID]],4,LEN(Tableau1[[#This Row],[ID]])-5)</f>
        <v>C6</v>
      </c>
      <c r="C4896" t="s">
        <v>17473</v>
      </c>
      <c r="D4896">
        <v>0</v>
      </c>
      <c r="E4896">
        <v>3</v>
      </c>
      <c r="F4896">
        <v>720.35</v>
      </c>
      <c r="G4896">
        <v>10.016</v>
      </c>
      <c r="H4896">
        <v>3.7749999999999999</v>
      </c>
      <c r="I4896">
        <v>13.791</v>
      </c>
      <c r="J4896">
        <v>0.72627075629000004</v>
      </c>
      <c r="K4896">
        <v>0.27372924371000001</v>
      </c>
      <c r="L4896">
        <v>10</v>
      </c>
      <c r="M4896" s="1" t="s">
        <v>5896</v>
      </c>
      <c r="N4896">
        <v>233</v>
      </c>
      <c r="O4896">
        <v>243</v>
      </c>
      <c r="P4896">
        <v>243</v>
      </c>
      <c r="Q4896" t="s">
        <v>18</v>
      </c>
      <c r="R4896" t="s">
        <v>5897</v>
      </c>
    </row>
    <row r="4897" spans="1:18" x14ac:dyDescent="0.25">
      <c r="A4897" t="s">
        <v>5847</v>
      </c>
      <c r="B4897" t="str">
        <f>MID(Tableau1[[#This Row],[ID]],4,LEN(Tableau1[[#This Row],[ID]])-5)</f>
        <v>C6</v>
      </c>
      <c r="C4897" t="s">
        <v>17473</v>
      </c>
      <c r="D4897">
        <v>0</v>
      </c>
      <c r="E4897">
        <v>3</v>
      </c>
      <c r="F4897">
        <v>734.56200000000001</v>
      </c>
      <c r="G4897">
        <v>1.1859999999999999</v>
      </c>
      <c r="H4897">
        <v>4.1959999999999997</v>
      </c>
      <c r="I4897">
        <v>5.3819999999999997</v>
      </c>
      <c r="J4897">
        <v>0.22036417688599999</v>
      </c>
      <c r="K4897">
        <v>0.77963582311400004</v>
      </c>
      <c r="L4897">
        <v>2</v>
      </c>
      <c r="M4897" s="1" t="s">
        <v>158</v>
      </c>
      <c r="N4897">
        <v>243</v>
      </c>
      <c r="O4897">
        <v>245</v>
      </c>
      <c r="P4897">
        <v>245</v>
      </c>
      <c r="Q4897" t="s">
        <v>18</v>
      </c>
      <c r="R4897" t="s">
        <v>159</v>
      </c>
    </row>
    <row r="4898" spans="1:18" x14ac:dyDescent="0.25">
      <c r="A4898" t="s">
        <v>5847</v>
      </c>
      <c r="B4898" t="str">
        <f>MID(Tableau1[[#This Row],[ID]],4,LEN(Tableau1[[#This Row],[ID]])-5)</f>
        <v>C6</v>
      </c>
      <c r="C4898" t="s">
        <v>17473</v>
      </c>
      <c r="D4898">
        <v>0</v>
      </c>
      <c r="E4898">
        <v>3</v>
      </c>
      <c r="F4898">
        <v>777.86800000000005</v>
      </c>
      <c r="G4898">
        <v>11.029</v>
      </c>
      <c r="H4898">
        <v>42.12</v>
      </c>
      <c r="I4898">
        <v>53.149000000000001</v>
      </c>
      <c r="J4898">
        <v>0.207510959755</v>
      </c>
      <c r="K4898">
        <v>0.792489040245</v>
      </c>
      <c r="L4898">
        <v>11</v>
      </c>
      <c r="M4898" s="1" t="s">
        <v>5898</v>
      </c>
      <c r="N4898">
        <v>245</v>
      </c>
      <c r="O4898">
        <v>256</v>
      </c>
      <c r="P4898">
        <v>256</v>
      </c>
      <c r="Q4898" t="s">
        <v>18</v>
      </c>
      <c r="R4898" t="s">
        <v>5899</v>
      </c>
    </row>
    <row r="4899" spans="1:18" x14ac:dyDescent="0.25">
      <c r="A4899" t="s">
        <v>5847</v>
      </c>
      <c r="B4899" t="str">
        <f>MID(Tableau1[[#This Row],[ID]],4,LEN(Tableau1[[#This Row],[ID]])-5)</f>
        <v>C6</v>
      </c>
      <c r="C4899" t="s">
        <v>17473</v>
      </c>
      <c r="D4899">
        <v>0</v>
      </c>
      <c r="E4899">
        <v>3</v>
      </c>
      <c r="F4899">
        <v>793.06200000000001</v>
      </c>
      <c r="G4899">
        <v>1.03</v>
      </c>
      <c r="H4899">
        <v>4.165</v>
      </c>
      <c r="I4899">
        <v>5.1950000000000003</v>
      </c>
      <c r="J4899">
        <v>0.19826756496600001</v>
      </c>
      <c r="K4899">
        <v>0.80173243503400005</v>
      </c>
      <c r="L4899">
        <v>2</v>
      </c>
      <c r="M4899" s="1" t="s">
        <v>330</v>
      </c>
      <c r="N4899">
        <v>256</v>
      </c>
      <c r="O4899">
        <v>258</v>
      </c>
      <c r="P4899">
        <v>258</v>
      </c>
      <c r="Q4899" t="s">
        <v>18</v>
      </c>
      <c r="R4899" t="s">
        <v>331</v>
      </c>
    </row>
    <row r="4900" spans="1:18" x14ac:dyDescent="0.25">
      <c r="A4900" t="s">
        <v>5847</v>
      </c>
      <c r="B4900" t="str">
        <f>MID(Tableau1[[#This Row],[ID]],4,LEN(Tableau1[[#This Row],[ID]])-5)</f>
        <v>C6</v>
      </c>
      <c r="C4900" t="s">
        <v>17473</v>
      </c>
      <c r="D4900">
        <v>0</v>
      </c>
      <c r="E4900">
        <v>3</v>
      </c>
      <c r="F4900">
        <v>797.91399999999999</v>
      </c>
      <c r="G4900">
        <v>4.056</v>
      </c>
      <c r="H4900">
        <v>3.8220000000000001</v>
      </c>
      <c r="I4900">
        <v>7.8780000000000001</v>
      </c>
      <c r="J4900">
        <v>0.51485148514900003</v>
      </c>
      <c r="K4900">
        <v>0.48514851485100002</v>
      </c>
      <c r="L4900">
        <v>8</v>
      </c>
      <c r="M4900" s="1" t="s">
        <v>5900</v>
      </c>
      <c r="N4900">
        <v>258</v>
      </c>
      <c r="O4900">
        <v>266</v>
      </c>
      <c r="P4900">
        <v>266</v>
      </c>
      <c r="Q4900" t="s">
        <v>18</v>
      </c>
      <c r="R4900" t="s">
        <v>5901</v>
      </c>
    </row>
    <row r="4901" spans="1:18" x14ac:dyDescent="0.25">
      <c r="A4901" t="s">
        <v>5847</v>
      </c>
      <c r="B4901" t="str">
        <f>MID(Tableau1[[#This Row],[ID]],4,LEN(Tableau1[[#This Row],[ID]])-5)</f>
        <v>C6</v>
      </c>
      <c r="C4901" t="s">
        <v>17473</v>
      </c>
      <c r="D4901">
        <v>0</v>
      </c>
      <c r="E4901">
        <v>3</v>
      </c>
      <c r="F4901">
        <v>805.13699999999994</v>
      </c>
      <c r="G4901">
        <v>1.9970000000000001</v>
      </c>
      <c r="H4901">
        <v>3.1669999999999998</v>
      </c>
      <c r="I4901">
        <v>5.1639999999999997</v>
      </c>
      <c r="J4901">
        <v>0.386715724245</v>
      </c>
      <c r="K4901">
        <v>0.613284275755</v>
      </c>
      <c r="L4901">
        <v>5</v>
      </c>
      <c r="M4901" s="1" t="s">
        <v>5902</v>
      </c>
      <c r="N4901">
        <v>266</v>
      </c>
      <c r="O4901">
        <v>271</v>
      </c>
      <c r="P4901">
        <v>271</v>
      </c>
      <c r="Q4901" t="s">
        <v>18</v>
      </c>
      <c r="R4901" t="s">
        <v>5903</v>
      </c>
    </row>
    <row r="4902" spans="1:18" x14ac:dyDescent="0.25">
      <c r="A4902" t="s">
        <v>5847</v>
      </c>
      <c r="B4902" t="str">
        <f>MID(Tableau1[[#This Row],[ID]],4,LEN(Tableau1[[#This Row],[ID]])-5)</f>
        <v>C6</v>
      </c>
      <c r="C4902" t="s">
        <v>17473</v>
      </c>
      <c r="D4902">
        <v>0</v>
      </c>
      <c r="E4902">
        <v>3</v>
      </c>
      <c r="F4902">
        <v>811.23599999999999</v>
      </c>
      <c r="G4902">
        <v>25.568999999999999</v>
      </c>
      <c r="H4902">
        <v>4.1020000000000003</v>
      </c>
      <c r="I4902">
        <v>29.670999999999999</v>
      </c>
      <c r="J4902">
        <v>0.86175053082099995</v>
      </c>
      <c r="K4902">
        <v>0.138249469179</v>
      </c>
      <c r="L4902">
        <v>20</v>
      </c>
      <c r="M4902" s="1" t="s">
        <v>5904</v>
      </c>
      <c r="N4902">
        <v>271</v>
      </c>
      <c r="O4902">
        <v>291</v>
      </c>
      <c r="P4902">
        <v>291</v>
      </c>
      <c r="Q4902" t="s">
        <v>18</v>
      </c>
      <c r="R4902" t="s">
        <v>5905</v>
      </c>
    </row>
    <row r="4903" spans="1:18" x14ac:dyDescent="0.25">
      <c r="A4903" t="s">
        <v>5847</v>
      </c>
      <c r="B4903" t="str">
        <f>MID(Tableau1[[#This Row],[ID]],4,LEN(Tableau1[[#This Row],[ID]])-5)</f>
        <v>C6</v>
      </c>
      <c r="C4903" t="s">
        <v>17473</v>
      </c>
      <c r="D4903">
        <v>0</v>
      </c>
      <c r="E4903">
        <v>3</v>
      </c>
      <c r="F4903">
        <v>839.87800000000004</v>
      </c>
      <c r="G4903">
        <v>3.7909999999999999</v>
      </c>
      <c r="H4903">
        <v>3.073</v>
      </c>
      <c r="I4903">
        <v>6.8639999999999999</v>
      </c>
      <c r="J4903">
        <v>0.55230186480200005</v>
      </c>
      <c r="K4903">
        <v>0.447698135198</v>
      </c>
      <c r="L4903">
        <v>6</v>
      </c>
      <c r="M4903" s="1" t="s">
        <v>1512</v>
      </c>
      <c r="N4903">
        <v>291</v>
      </c>
      <c r="O4903">
        <v>297</v>
      </c>
      <c r="P4903">
        <v>297</v>
      </c>
      <c r="Q4903" t="s">
        <v>18</v>
      </c>
      <c r="R4903" t="s">
        <v>1513</v>
      </c>
    </row>
    <row r="4904" spans="1:18" x14ac:dyDescent="0.25">
      <c r="A4904" t="s">
        <v>5847</v>
      </c>
      <c r="B4904" t="str">
        <f>MID(Tableau1[[#This Row],[ID]],4,LEN(Tableau1[[#This Row],[ID]])-5)</f>
        <v>C6</v>
      </c>
      <c r="C4904" t="s">
        <v>17473</v>
      </c>
      <c r="D4904">
        <v>0</v>
      </c>
      <c r="E4904">
        <v>3</v>
      </c>
      <c r="F4904">
        <v>847.42899999999997</v>
      </c>
      <c r="G4904">
        <v>2.87</v>
      </c>
      <c r="H4904">
        <v>3.76</v>
      </c>
      <c r="I4904">
        <v>6.63</v>
      </c>
      <c r="J4904">
        <v>0.43288084464600002</v>
      </c>
      <c r="K4904">
        <v>0.56711915535400004</v>
      </c>
      <c r="L4904">
        <v>6</v>
      </c>
      <c r="M4904" s="1" t="s">
        <v>5906</v>
      </c>
      <c r="N4904">
        <v>297</v>
      </c>
      <c r="O4904">
        <v>303</v>
      </c>
      <c r="P4904">
        <v>303</v>
      </c>
      <c r="Q4904" t="s">
        <v>18</v>
      </c>
      <c r="R4904" t="s">
        <v>5907</v>
      </c>
    </row>
    <row r="4905" spans="1:18" x14ac:dyDescent="0.25">
      <c r="A4905" t="s">
        <v>5847</v>
      </c>
      <c r="B4905" t="str">
        <f>MID(Tableau1[[#This Row],[ID]],4,LEN(Tableau1[[#This Row],[ID]])-5)</f>
        <v>C6</v>
      </c>
      <c r="C4905" t="s">
        <v>17473</v>
      </c>
      <c r="D4905">
        <v>0</v>
      </c>
      <c r="E4905">
        <v>3</v>
      </c>
      <c r="F4905">
        <v>869.31600000000003</v>
      </c>
      <c r="G4905">
        <v>4.5999999999999999E-2</v>
      </c>
      <c r="H4905">
        <v>19.016999999999999</v>
      </c>
      <c r="I4905">
        <v>19.062999999999999</v>
      </c>
      <c r="J4905">
        <v>2.4130514609500002E-3</v>
      </c>
      <c r="K4905">
        <v>0.99758694853899998</v>
      </c>
      <c r="L4905">
        <v>1</v>
      </c>
      <c r="M4905" s="1" t="s">
        <v>1114</v>
      </c>
      <c r="N4905">
        <v>303</v>
      </c>
      <c r="O4905">
        <v>304</v>
      </c>
      <c r="P4905">
        <v>304</v>
      </c>
      <c r="Q4905" t="s">
        <v>18</v>
      </c>
      <c r="R4905" t="s">
        <v>1114</v>
      </c>
    </row>
    <row r="4906" spans="1:18" x14ac:dyDescent="0.25">
      <c r="A4906" t="s">
        <v>5847</v>
      </c>
      <c r="B4906" t="str">
        <f>MID(Tableau1[[#This Row],[ID]],4,LEN(Tableau1[[#This Row],[ID]])-5)</f>
        <v>C6</v>
      </c>
      <c r="C4906" t="s">
        <v>17473</v>
      </c>
      <c r="D4906">
        <v>0</v>
      </c>
      <c r="E4906">
        <v>3</v>
      </c>
      <c r="F4906">
        <v>871.90499999999997</v>
      </c>
      <c r="G4906">
        <v>33.899000000000001</v>
      </c>
      <c r="H4906">
        <v>2.5430000000000001</v>
      </c>
      <c r="I4906">
        <v>36.442</v>
      </c>
      <c r="J4906">
        <v>0.93021788046800002</v>
      </c>
      <c r="K4906">
        <v>6.9782119532400003E-2</v>
      </c>
      <c r="L4906">
        <v>33</v>
      </c>
      <c r="M4906" s="1" t="s">
        <v>5908</v>
      </c>
      <c r="N4906">
        <v>304</v>
      </c>
      <c r="O4906">
        <v>337</v>
      </c>
      <c r="P4906">
        <v>337</v>
      </c>
      <c r="Q4906" t="s">
        <v>18</v>
      </c>
      <c r="R4906" t="s">
        <v>5909</v>
      </c>
    </row>
    <row r="4907" spans="1:18" x14ac:dyDescent="0.25">
      <c r="A4907" t="s">
        <v>5847</v>
      </c>
      <c r="B4907" t="str">
        <f>MID(Tableau1[[#This Row],[ID]],4,LEN(Tableau1[[#This Row],[ID]])-5)</f>
        <v>C6</v>
      </c>
      <c r="C4907" t="s">
        <v>17473</v>
      </c>
      <c r="D4907">
        <v>0</v>
      </c>
      <c r="E4907">
        <v>3</v>
      </c>
      <c r="F4907">
        <v>909.68899999999996</v>
      </c>
      <c r="G4907">
        <v>16.114999999999998</v>
      </c>
      <c r="H4907">
        <v>3.8849999999999998</v>
      </c>
      <c r="I4907">
        <v>20</v>
      </c>
      <c r="J4907">
        <v>0.80574999999999997</v>
      </c>
      <c r="K4907">
        <v>0.19425000000000001</v>
      </c>
      <c r="L4907">
        <v>17</v>
      </c>
      <c r="M4907" s="1" t="s">
        <v>5910</v>
      </c>
      <c r="N4907">
        <v>337</v>
      </c>
      <c r="O4907">
        <v>354</v>
      </c>
      <c r="P4907">
        <v>354</v>
      </c>
      <c r="Q4907" t="s">
        <v>18</v>
      </c>
      <c r="R4907" t="s">
        <v>5911</v>
      </c>
    </row>
    <row r="4908" spans="1:18" x14ac:dyDescent="0.25">
      <c r="A4908" t="s">
        <v>5847</v>
      </c>
      <c r="B4908" t="str">
        <f>MID(Tableau1[[#This Row],[ID]],4,LEN(Tableau1[[#This Row],[ID]])-5)</f>
        <v>C6</v>
      </c>
      <c r="C4908" t="s">
        <v>17473</v>
      </c>
      <c r="D4908">
        <v>0</v>
      </c>
      <c r="E4908">
        <v>3</v>
      </c>
      <c r="F4908">
        <v>931.35699999999997</v>
      </c>
      <c r="G4908">
        <v>3.2919999999999998</v>
      </c>
      <c r="H4908">
        <v>5.5529999999999999</v>
      </c>
      <c r="I4908">
        <v>8.8450000000000006</v>
      </c>
      <c r="J4908">
        <v>0.37218767665300001</v>
      </c>
      <c r="K4908">
        <v>0.62781232334699999</v>
      </c>
      <c r="L4908">
        <v>2</v>
      </c>
      <c r="M4908" s="1" t="s">
        <v>5912</v>
      </c>
      <c r="N4908">
        <v>354</v>
      </c>
      <c r="O4908">
        <v>356</v>
      </c>
      <c r="P4908">
        <v>356</v>
      </c>
      <c r="Q4908" t="s">
        <v>18</v>
      </c>
      <c r="R4908" t="s">
        <v>5913</v>
      </c>
    </row>
    <row r="4909" spans="1:18" x14ac:dyDescent="0.25">
      <c r="A4909" t="s">
        <v>5847</v>
      </c>
      <c r="B4909" t="str">
        <f>MID(Tableau1[[#This Row],[ID]],4,LEN(Tableau1[[#This Row],[ID]])-5)</f>
        <v>C6</v>
      </c>
      <c r="C4909" t="s">
        <v>17473</v>
      </c>
      <c r="D4909">
        <v>0</v>
      </c>
      <c r="E4909">
        <v>3</v>
      </c>
      <c r="F4909">
        <v>937.95600000000002</v>
      </c>
      <c r="G4909">
        <v>6.8330000000000002</v>
      </c>
      <c r="H4909">
        <v>3.3069999999999999</v>
      </c>
      <c r="I4909">
        <v>10.14</v>
      </c>
      <c r="J4909">
        <v>0.67386587771200002</v>
      </c>
      <c r="K4909">
        <v>0.32613412228799998</v>
      </c>
      <c r="L4909">
        <v>9</v>
      </c>
      <c r="M4909" s="1" t="s">
        <v>5914</v>
      </c>
      <c r="N4909">
        <v>356</v>
      </c>
      <c r="O4909">
        <v>246</v>
      </c>
      <c r="P4909">
        <v>365</v>
      </c>
      <c r="Q4909" t="s">
        <v>18</v>
      </c>
      <c r="R4909" t="s">
        <v>5915</v>
      </c>
    </row>
    <row r="4910" spans="1:18" x14ac:dyDescent="0.25">
      <c r="A4910" t="s">
        <v>5847</v>
      </c>
      <c r="B4910" t="str">
        <f>MID(Tableau1[[#This Row],[ID]],4,LEN(Tableau1[[#This Row],[ID]])-5)</f>
        <v>C6</v>
      </c>
      <c r="C4910" t="s">
        <v>17473</v>
      </c>
      <c r="D4910">
        <v>0</v>
      </c>
      <c r="E4910">
        <v>3</v>
      </c>
      <c r="F4910">
        <v>959.81200000000001</v>
      </c>
      <c r="G4910">
        <v>2.0590000000000002</v>
      </c>
      <c r="H4910">
        <v>15.023</v>
      </c>
      <c r="I4910">
        <v>17.082000000000001</v>
      </c>
      <c r="J4910">
        <v>0.120536236975</v>
      </c>
      <c r="K4910">
        <v>0.87946376302499996</v>
      </c>
      <c r="L4910">
        <v>1</v>
      </c>
      <c r="M4910" s="1" t="s">
        <v>18</v>
      </c>
      <c r="N4910">
        <v>245</v>
      </c>
      <c r="O4910">
        <v>287</v>
      </c>
      <c r="P4910">
        <v>365</v>
      </c>
      <c r="Q4910" t="s">
        <v>38</v>
      </c>
      <c r="R4910" t="s">
        <v>3131</v>
      </c>
    </row>
    <row r="4911" spans="1:18" x14ac:dyDescent="0.25">
      <c r="A4911" t="s">
        <v>5847</v>
      </c>
      <c r="B4911" t="str">
        <f>MID(Tableau1[[#This Row],[ID]],4,LEN(Tableau1[[#This Row],[ID]])-5)</f>
        <v>C6</v>
      </c>
      <c r="C4911" t="s">
        <v>17473</v>
      </c>
      <c r="D4911">
        <v>0</v>
      </c>
      <c r="E4911">
        <v>3</v>
      </c>
      <c r="F4911">
        <v>985.03700000000003</v>
      </c>
      <c r="G4911">
        <v>4.7E-2</v>
      </c>
      <c r="H4911">
        <v>23.166</v>
      </c>
      <c r="I4911">
        <v>23.213000000000001</v>
      </c>
      <c r="J4911">
        <v>2.0247275233700002E-3</v>
      </c>
      <c r="K4911">
        <v>0.99797527247700002</v>
      </c>
      <c r="L4911">
        <v>1</v>
      </c>
      <c r="M4911" s="1" t="s">
        <v>46</v>
      </c>
      <c r="N4911">
        <v>287</v>
      </c>
      <c r="O4911">
        <v>349</v>
      </c>
      <c r="P4911">
        <v>366</v>
      </c>
      <c r="Q4911" t="s">
        <v>38</v>
      </c>
      <c r="R4911" t="s">
        <v>46</v>
      </c>
    </row>
    <row r="4912" spans="1:18" x14ac:dyDescent="0.25">
      <c r="A4912" t="s">
        <v>5847</v>
      </c>
      <c r="B4912" t="str">
        <f>MID(Tableau1[[#This Row],[ID]],4,LEN(Tableau1[[#This Row],[ID]])-5)</f>
        <v>C6</v>
      </c>
      <c r="C4912" t="s">
        <v>17473</v>
      </c>
      <c r="D4912">
        <v>0</v>
      </c>
      <c r="E4912">
        <v>3</v>
      </c>
      <c r="F4912">
        <v>996.17600000000004</v>
      </c>
      <c r="G4912">
        <v>0.42099999999999999</v>
      </c>
      <c r="H4912">
        <v>11.092000000000001</v>
      </c>
      <c r="I4912">
        <v>11.513</v>
      </c>
      <c r="J4912">
        <v>3.6567358638099998E-2</v>
      </c>
      <c r="K4912">
        <v>0.96343264136200002</v>
      </c>
      <c r="L4912">
        <v>0</v>
      </c>
      <c r="N4912">
        <v>349</v>
      </c>
      <c r="O4912">
        <v>345</v>
      </c>
      <c r="P4912">
        <v>363</v>
      </c>
      <c r="Q4912" t="s">
        <v>38</v>
      </c>
      <c r="R4912" t="s">
        <v>25</v>
      </c>
    </row>
    <row r="4913" spans="1:18" x14ac:dyDescent="0.25">
      <c r="A4913" t="s">
        <v>5847</v>
      </c>
      <c r="B4913" t="str">
        <f>MID(Tableau1[[#This Row],[ID]],4,LEN(Tableau1[[#This Row],[ID]])-5)</f>
        <v>C6</v>
      </c>
      <c r="C4913" t="s">
        <v>17473</v>
      </c>
      <c r="D4913">
        <v>0</v>
      </c>
      <c r="E4913">
        <v>3</v>
      </c>
      <c r="F4913">
        <v>1006.8150000000001</v>
      </c>
      <c r="G4913">
        <v>1.4039999999999999</v>
      </c>
      <c r="H4913">
        <v>10.218</v>
      </c>
      <c r="I4913">
        <v>11.622</v>
      </c>
      <c r="J4913">
        <v>0.120805369128</v>
      </c>
      <c r="K4913">
        <v>0.879194630872</v>
      </c>
      <c r="L4913">
        <v>0</v>
      </c>
      <c r="N4913">
        <v>345</v>
      </c>
      <c r="O4913">
        <v>332</v>
      </c>
      <c r="P4913">
        <v>350</v>
      </c>
      <c r="Q4913" t="s">
        <v>38</v>
      </c>
      <c r="R4913" t="s">
        <v>4434</v>
      </c>
    </row>
    <row r="4914" spans="1:18" x14ac:dyDescent="0.25">
      <c r="A4914" t="s">
        <v>5847</v>
      </c>
      <c r="B4914" t="str">
        <f>MID(Tableau1[[#This Row],[ID]],4,LEN(Tableau1[[#This Row],[ID]])-5)</f>
        <v>C6</v>
      </c>
      <c r="C4914" t="s">
        <v>17473</v>
      </c>
      <c r="D4914">
        <v>0</v>
      </c>
      <c r="E4914">
        <v>3</v>
      </c>
      <c r="F4914">
        <v>1012.072</v>
      </c>
      <c r="G4914">
        <v>13.65</v>
      </c>
      <c r="H4914">
        <v>3.8530000000000002</v>
      </c>
      <c r="I4914">
        <v>17.503</v>
      </c>
      <c r="J4914">
        <v>0.77986630863299999</v>
      </c>
      <c r="K4914">
        <v>0.22013369136700001</v>
      </c>
      <c r="L4914">
        <v>18</v>
      </c>
      <c r="M4914" s="1" t="s">
        <v>5916</v>
      </c>
      <c r="N4914">
        <v>332</v>
      </c>
      <c r="O4914">
        <v>350</v>
      </c>
      <c r="P4914">
        <v>368</v>
      </c>
      <c r="Q4914" t="s">
        <v>38</v>
      </c>
      <c r="R4914" t="s">
        <v>5917</v>
      </c>
    </row>
    <row r="4915" spans="1:18" x14ac:dyDescent="0.25">
      <c r="A4915" t="s">
        <v>5847</v>
      </c>
      <c r="B4915" t="str">
        <f>MID(Tableau1[[#This Row],[ID]],4,LEN(Tableau1[[#This Row],[ID]])-5)</f>
        <v>C6</v>
      </c>
      <c r="C4915" t="s">
        <v>17473</v>
      </c>
      <c r="D4915">
        <v>0</v>
      </c>
      <c r="E4915">
        <v>3</v>
      </c>
      <c r="F4915">
        <v>1028.9670000000001</v>
      </c>
      <c r="G4915">
        <v>1.9810000000000001</v>
      </c>
      <c r="H4915">
        <v>3.2450000000000001</v>
      </c>
      <c r="I4915">
        <v>5.226</v>
      </c>
      <c r="J4915">
        <v>0.37906620742399999</v>
      </c>
      <c r="K4915">
        <v>0.62093379257600001</v>
      </c>
      <c r="L4915">
        <v>3</v>
      </c>
      <c r="M4915" s="1" t="s">
        <v>2228</v>
      </c>
      <c r="N4915">
        <v>350</v>
      </c>
      <c r="O4915">
        <v>370</v>
      </c>
      <c r="P4915">
        <v>371</v>
      </c>
      <c r="Q4915" t="s">
        <v>38</v>
      </c>
      <c r="R4915" t="s">
        <v>2229</v>
      </c>
    </row>
    <row r="4916" spans="1:18" x14ac:dyDescent="0.25">
      <c r="A4916" t="s">
        <v>5847</v>
      </c>
      <c r="B4916" t="str">
        <f>MID(Tableau1[[#This Row],[ID]],4,LEN(Tableau1[[#This Row],[ID]])-5)</f>
        <v>C6</v>
      </c>
      <c r="C4916" t="s">
        <v>17473</v>
      </c>
      <c r="D4916">
        <v>0</v>
      </c>
      <c r="E4916">
        <v>3</v>
      </c>
      <c r="F4916">
        <v>1035.8150000000001</v>
      </c>
      <c r="G4916">
        <v>7.8E-2</v>
      </c>
      <c r="H4916">
        <v>4.867</v>
      </c>
      <c r="I4916">
        <v>4.9450000000000003</v>
      </c>
      <c r="J4916">
        <v>1.57735085945E-2</v>
      </c>
      <c r="K4916">
        <v>0.98422649140499996</v>
      </c>
      <c r="L4916">
        <v>1</v>
      </c>
      <c r="M4916" s="1" t="s">
        <v>98</v>
      </c>
      <c r="N4916">
        <v>370</v>
      </c>
      <c r="O4916">
        <v>351</v>
      </c>
      <c r="P4916">
        <v>372</v>
      </c>
      <c r="Q4916" t="s">
        <v>18</v>
      </c>
      <c r="R4916" t="s">
        <v>98</v>
      </c>
    </row>
    <row r="4917" spans="1:18" x14ac:dyDescent="0.25">
      <c r="A4917" t="s">
        <v>5918</v>
      </c>
      <c r="B4917" t="str">
        <f>MID(Tableau1[[#This Row],[ID]],4,LEN(Tableau1[[#This Row],[ID]])-5)</f>
        <v>CE2</v>
      </c>
      <c r="C4917" t="s">
        <v>17472</v>
      </c>
      <c r="D4917">
        <v>0</v>
      </c>
      <c r="E4917">
        <v>4</v>
      </c>
      <c r="F4917">
        <v>28.19</v>
      </c>
      <c r="G4917">
        <v>198.60499999999999</v>
      </c>
      <c r="I4917">
        <v>198.60499999999999</v>
      </c>
      <c r="J4917">
        <v>1</v>
      </c>
      <c r="K4917">
        <v>0</v>
      </c>
      <c r="L4917">
        <v>13</v>
      </c>
      <c r="M4917" s="1" t="s">
        <v>5919</v>
      </c>
      <c r="N4917">
        <v>0</v>
      </c>
      <c r="O4917">
        <v>13</v>
      </c>
      <c r="P4917">
        <v>13</v>
      </c>
      <c r="Q4917" t="s">
        <v>18</v>
      </c>
      <c r="R4917" t="s">
        <v>5920</v>
      </c>
    </row>
    <row r="4918" spans="1:18" x14ac:dyDescent="0.25">
      <c r="A4918" t="s">
        <v>5918</v>
      </c>
      <c r="B4918" t="str">
        <f>MID(Tableau1[[#This Row],[ID]],4,LEN(Tableau1[[#This Row],[ID]])-5)</f>
        <v>CE2</v>
      </c>
      <c r="C4918" t="s">
        <v>17472</v>
      </c>
      <c r="D4918">
        <v>0</v>
      </c>
      <c r="E4918">
        <v>4</v>
      </c>
      <c r="F4918">
        <v>239.00899999999999</v>
      </c>
      <c r="G4918">
        <v>2.528</v>
      </c>
      <c r="H4918">
        <v>12.214</v>
      </c>
      <c r="I4918">
        <v>14.742000000000001</v>
      </c>
      <c r="J4918">
        <v>0.17148283815000001</v>
      </c>
      <c r="K4918">
        <v>0.82851716185000002</v>
      </c>
      <c r="L4918">
        <v>3</v>
      </c>
      <c r="M4918" s="1" t="s">
        <v>5921</v>
      </c>
      <c r="N4918">
        <v>13</v>
      </c>
      <c r="O4918">
        <v>16</v>
      </c>
      <c r="P4918">
        <v>16</v>
      </c>
      <c r="Q4918" t="s">
        <v>18</v>
      </c>
      <c r="R4918" t="s">
        <v>5922</v>
      </c>
    </row>
    <row r="4919" spans="1:18" x14ac:dyDescent="0.25">
      <c r="A4919" t="s">
        <v>5918</v>
      </c>
      <c r="B4919" t="str">
        <f>MID(Tableau1[[#This Row],[ID]],4,LEN(Tableau1[[#This Row],[ID]])-5)</f>
        <v>CE2</v>
      </c>
      <c r="C4919" t="s">
        <v>17472</v>
      </c>
      <c r="D4919">
        <v>0</v>
      </c>
      <c r="E4919">
        <v>4</v>
      </c>
      <c r="F4919">
        <v>254.96799999999999</v>
      </c>
      <c r="G4919">
        <v>0.59299999999999997</v>
      </c>
      <c r="H4919">
        <v>13.430999999999999</v>
      </c>
      <c r="I4919">
        <v>14.023999999999999</v>
      </c>
      <c r="J4919">
        <v>4.2284654877399998E-2</v>
      </c>
      <c r="K4919">
        <v>0.95771534512300005</v>
      </c>
      <c r="L4919">
        <v>2</v>
      </c>
      <c r="M4919" s="1" t="s">
        <v>5923</v>
      </c>
      <c r="N4919">
        <v>16</v>
      </c>
      <c r="O4919">
        <v>18</v>
      </c>
      <c r="P4919">
        <v>18</v>
      </c>
      <c r="Q4919" t="s">
        <v>18</v>
      </c>
      <c r="R4919" t="s">
        <v>5923</v>
      </c>
    </row>
    <row r="4920" spans="1:18" x14ac:dyDescent="0.25">
      <c r="A4920" t="s">
        <v>5918</v>
      </c>
      <c r="B4920" t="str">
        <f>MID(Tableau1[[#This Row],[ID]],4,LEN(Tableau1[[#This Row],[ID]])-5)</f>
        <v>CE2</v>
      </c>
      <c r="C4920" t="s">
        <v>17472</v>
      </c>
      <c r="D4920">
        <v>0</v>
      </c>
      <c r="E4920">
        <v>4</v>
      </c>
      <c r="F4920">
        <v>262.33199999999999</v>
      </c>
      <c r="G4920">
        <v>24.350999999999999</v>
      </c>
      <c r="H4920">
        <v>6.7709999999999999</v>
      </c>
      <c r="I4920">
        <v>31.122</v>
      </c>
      <c r="J4920">
        <v>0.78243686138400004</v>
      </c>
      <c r="K4920">
        <v>0.21756313861599999</v>
      </c>
      <c r="L4920">
        <v>7</v>
      </c>
      <c r="M4920" s="1" t="s">
        <v>5924</v>
      </c>
      <c r="N4920">
        <v>18</v>
      </c>
      <c r="O4920">
        <v>24</v>
      </c>
      <c r="P4920">
        <v>24</v>
      </c>
      <c r="Q4920" t="s">
        <v>18</v>
      </c>
      <c r="R4920" t="s">
        <v>5925</v>
      </c>
    </row>
    <row r="4921" spans="1:18" x14ac:dyDescent="0.25">
      <c r="A4921" t="s">
        <v>5918</v>
      </c>
      <c r="B4921" t="str">
        <f>MID(Tableau1[[#This Row],[ID]],4,LEN(Tableau1[[#This Row],[ID]])-5)</f>
        <v>CE2</v>
      </c>
      <c r="C4921" t="s">
        <v>17472</v>
      </c>
      <c r="D4921">
        <v>0</v>
      </c>
      <c r="E4921">
        <v>4</v>
      </c>
      <c r="F4921">
        <v>296.08999999999997</v>
      </c>
      <c r="G4921">
        <v>55.817</v>
      </c>
      <c r="H4921">
        <v>9.407</v>
      </c>
      <c r="I4921">
        <v>65.224000000000004</v>
      </c>
      <c r="J4921">
        <v>0.85577394823999997</v>
      </c>
      <c r="K4921">
        <v>0.14422605176</v>
      </c>
      <c r="L4921">
        <v>21</v>
      </c>
      <c r="M4921" s="1" t="s">
        <v>5926</v>
      </c>
      <c r="N4921">
        <v>24</v>
      </c>
      <c r="O4921">
        <v>45</v>
      </c>
      <c r="P4921">
        <v>45</v>
      </c>
      <c r="Q4921" t="s">
        <v>18</v>
      </c>
      <c r="R4921" t="s">
        <v>5927</v>
      </c>
    </row>
    <row r="4922" spans="1:18" x14ac:dyDescent="0.25">
      <c r="A4922" t="s">
        <v>5918</v>
      </c>
      <c r="B4922" t="str">
        <f>MID(Tableau1[[#This Row],[ID]],4,LEN(Tableau1[[#This Row],[ID]])-5)</f>
        <v>CE2</v>
      </c>
      <c r="C4922" t="s">
        <v>17472</v>
      </c>
      <c r="D4922">
        <v>0</v>
      </c>
      <c r="E4922">
        <v>4</v>
      </c>
      <c r="F4922">
        <v>358.35</v>
      </c>
      <c r="G4922">
        <v>4.3529999999999998</v>
      </c>
      <c r="H4922">
        <v>6.4429999999999996</v>
      </c>
      <c r="I4922">
        <v>10.795999999999999</v>
      </c>
      <c r="J4922">
        <v>0.40320489069999998</v>
      </c>
      <c r="K4922">
        <v>0.59679510930000002</v>
      </c>
      <c r="L4922">
        <v>3</v>
      </c>
      <c r="M4922" s="1" t="s">
        <v>5928</v>
      </c>
      <c r="N4922">
        <v>45</v>
      </c>
      <c r="O4922">
        <v>48</v>
      </c>
      <c r="P4922">
        <v>48</v>
      </c>
      <c r="Q4922" t="s">
        <v>18</v>
      </c>
      <c r="R4922" t="s">
        <v>5928</v>
      </c>
    </row>
    <row r="4923" spans="1:18" x14ac:dyDescent="0.25">
      <c r="A4923" t="s">
        <v>5918</v>
      </c>
      <c r="B4923" t="str">
        <f>MID(Tableau1[[#This Row],[ID]],4,LEN(Tableau1[[#This Row],[ID]])-5)</f>
        <v>CE2</v>
      </c>
      <c r="C4923" t="s">
        <v>17472</v>
      </c>
      <c r="D4923">
        <v>0</v>
      </c>
      <c r="E4923">
        <v>4</v>
      </c>
      <c r="F4923">
        <v>370.12799999999999</v>
      </c>
      <c r="G4923">
        <v>0.14099999999999999</v>
      </c>
      <c r="H4923">
        <v>7.4249999999999998</v>
      </c>
      <c r="I4923">
        <v>7.5659999999999998</v>
      </c>
      <c r="J4923">
        <v>1.8636003172099999E-2</v>
      </c>
      <c r="K4923">
        <v>0.98136399682800002</v>
      </c>
      <c r="L4923">
        <v>1</v>
      </c>
      <c r="M4923" s="1" t="s">
        <v>241</v>
      </c>
      <c r="N4923">
        <v>48</v>
      </c>
      <c r="O4923">
        <v>49</v>
      </c>
      <c r="P4923">
        <v>49</v>
      </c>
      <c r="Q4923" t="s">
        <v>18</v>
      </c>
      <c r="R4923" t="s">
        <v>241</v>
      </c>
    </row>
    <row r="4924" spans="1:18" x14ac:dyDescent="0.25">
      <c r="A4924" t="s">
        <v>5918</v>
      </c>
      <c r="B4924" t="str">
        <f>MID(Tableau1[[#This Row],[ID]],4,LEN(Tableau1[[#This Row],[ID]])-5)</f>
        <v>CE2</v>
      </c>
      <c r="C4924" t="s">
        <v>17472</v>
      </c>
      <c r="D4924">
        <v>0</v>
      </c>
      <c r="E4924">
        <v>4</v>
      </c>
      <c r="F4924">
        <v>380.70499999999998</v>
      </c>
      <c r="G4924">
        <v>0.109</v>
      </c>
      <c r="H4924">
        <v>10.436</v>
      </c>
      <c r="I4924">
        <v>10.545</v>
      </c>
      <c r="J4924">
        <v>1.0336652441899999E-2</v>
      </c>
      <c r="K4924">
        <v>0.98966334755800001</v>
      </c>
      <c r="L4924">
        <v>1</v>
      </c>
      <c r="M4924" s="1" t="s">
        <v>83</v>
      </c>
      <c r="N4924">
        <v>49</v>
      </c>
      <c r="O4924">
        <v>50</v>
      </c>
      <c r="P4924">
        <v>50</v>
      </c>
      <c r="Q4924" t="s">
        <v>18</v>
      </c>
      <c r="R4924" t="s">
        <v>83</v>
      </c>
    </row>
    <row r="4925" spans="1:18" x14ac:dyDescent="0.25">
      <c r="A4925" t="s">
        <v>5918</v>
      </c>
      <c r="B4925" t="str">
        <f>MID(Tableau1[[#This Row],[ID]],4,LEN(Tableau1[[#This Row],[ID]])-5)</f>
        <v>CE2</v>
      </c>
      <c r="C4925" t="s">
        <v>17472</v>
      </c>
      <c r="D4925">
        <v>0</v>
      </c>
      <c r="E4925">
        <v>4</v>
      </c>
      <c r="F4925">
        <v>403.762</v>
      </c>
      <c r="G4925">
        <v>26.161000000000001</v>
      </c>
      <c r="H4925">
        <v>22.948</v>
      </c>
      <c r="I4925">
        <v>49.109000000000002</v>
      </c>
      <c r="J4925">
        <v>0.53271294467399999</v>
      </c>
      <c r="K4925">
        <v>0.46728705532600001</v>
      </c>
      <c r="L4925">
        <v>15</v>
      </c>
      <c r="M4925" s="1" t="s">
        <v>5929</v>
      </c>
      <c r="N4925">
        <v>50</v>
      </c>
      <c r="O4925">
        <v>65</v>
      </c>
      <c r="P4925">
        <v>65</v>
      </c>
      <c r="Q4925" t="s">
        <v>18</v>
      </c>
      <c r="R4925" t="s">
        <v>5930</v>
      </c>
    </row>
    <row r="4926" spans="1:18" x14ac:dyDescent="0.25">
      <c r="A4926" t="s">
        <v>5918</v>
      </c>
      <c r="B4926" t="str">
        <f>MID(Tableau1[[#This Row],[ID]],4,LEN(Tableau1[[#This Row],[ID]])-5)</f>
        <v>CE2</v>
      </c>
      <c r="C4926" t="s">
        <v>17472</v>
      </c>
      <c r="D4926">
        <v>0</v>
      </c>
      <c r="E4926">
        <v>4</v>
      </c>
      <c r="F4926">
        <v>441.67</v>
      </c>
      <c r="G4926">
        <v>0.71799999999999997</v>
      </c>
      <c r="H4926">
        <v>11.747</v>
      </c>
      <c r="I4926">
        <v>12.465</v>
      </c>
      <c r="J4926">
        <v>5.7601283594100001E-2</v>
      </c>
      <c r="K4926">
        <v>0.94239871640600004</v>
      </c>
      <c r="L4926">
        <v>2</v>
      </c>
      <c r="M4926" s="1" t="s">
        <v>5931</v>
      </c>
      <c r="N4926">
        <v>65</v>
      </c>
      <c r="O4926">
        <v>67</v>
      </c>
      <c r="P4926">
        <v>67</v>
      </c>
      <c r="Q4926" t="s">
        <v>18</v>
      </c>
      <c r="R4926" t="s">
        <v>5931</v>
      </c>
    </row>
    <row r="4927" spans="1:18" x14ac:dyDescent="0.25">
      <c r="A4927" t="s">
        <v>5918</v>
      </c>
      <c r="B4927" t="str">
        <f>MID(Tableau1[[#This Row],[ID]],4,LEN(Tableau1[[#This Row],[ID]])-5)</f>
        <v>CE2</v>
      </c>
      <c r="C4927" t="s">
        <v>17472</v>
      </c>
      <c r="D4927">
        <v>0</v>
      </c>
      <c r="E4927">
        <v>4</v>
      </c>
      <c r="F4927">
        <v>449.62599999999998</v>
      </c>
      <c r="G4927">
        <v>5.07</v>
      </c>
      <c r="H4927">
        <v>7.2380000000000004</v>
      </c>
      <c r="I4927">
        <v>12.308</v>
      </c>
      <c r="J4927">
        <v>0.41192720181999998</v>
      </c>
      <c r="K4927">
        <v>0.58807279818000002</v>
      </c>
      <c r="L4927">
        <v>3</v>
      </c>
      <c r="M4927" s="1" t="s">
        <v>5932</v>
      </c>
      <c r="N4927">
        <v>67</v>
      </c>
      <c r="O4927">
        <v>70</v>
      </c>
      <c r="P4927">
        <v>70</v>
      </c>
      <c r="Q4927" t="s">
        <v>18</v>
      </c>
      <c r="R4927" t="s">
        <v>5932</v>
      </c>
    </row>
    <row r="4928" spans="1:18" x14ac:dyDescent="0.25">
      <c r="A4928" t="s">
        <v>5918</v>
      </c>
      <c r="B4928" t="str">
        <f>MID(Tableau1[[#This Row],[ID]],4,LEN(Tableau1[[#This Row],[ID]])-5)</f>
        <v>CE2</v>
      </c>
      <c r="C4928" t="s">
        <v>17472</v>
      </c>
      <c r="D4928">
        <v>0</v>
      </c>
      <c r="E4928">
        <v>4</v>
      </c>
      <c r="F4928">
        <v>470.79599999999999</v>
      </c>
      <c r="G4928">
        <v>0.96699999999999997</v>
      </c>
      <c r="H4928">
        <v>16.100000000000001</v>
      </c>
      <c r="I4928">
        <v>17.067</v>
      </c>
      <c r="J4928">
        <v>5.6659049627899999E-2</v>
      </c>
      <c r="K4928">
        <v>0.94334095037200005</v>
      </c>
      <c r="L4928">
        <v>2</v>
      </c>
      <c r="M4928" s="1" t="s">
        <v>5933</v>
      </c>
      <c r="N4928">
        <v>70</v>
      </c>
      <c r="O4928">
        <v>72</v>
      </c>
      <c r="P4928">
        <v>72</v>
      </c>
      <c r="Q4928" t="s">
        <v>18</v>
      </c>
      <c r="R4928" t="s">
        <v>5934</v>
      </c>
    </row>
    <row r="4929" spans="1:18" x14ac:dyDescent="0.25">
      <c r="A4929" t="s">
        <v>5918</v>
      </c>
      <c r="B4929" t="str">
        <f>MID(Tableau1[[#This Row],[ID]],4,LEN(Tableau1[[#This Row],[ID]])-5)</f>
        <v>CE2</v>
      </c>
      <c r="C4929" t="s">
        <v>17472</v>
      </c>
      <c r="D4929">
        <v>0</v>
      </c>
      <c r="E4929">
        <v>4</v>
      </c>
      <c r="F4929">
        <v>498.28300000000002</v>
      </c>
      <c r="G4929">
        <v>15.226000000000001</v>
      </c>
      <c r="H4929">
        <v>26.52</v>
      </c>
      <c r="I4929">
        <v>41.746000000000002</v>
      </c>
      <c r="J4929">
        <v>0.36472955492699999</v>
      </c>
      <c r="K4929">
        <v>0.63527044507300001</v>
      </c>
      <c r="L4929">
        <v>8</v>
      </c>
      <c r="M4929" s="1" t="s">
        <v>5935</v>
      </c>
      <c r="N4929">
        <v>72</v>
      </c>
      <c r="O4929">
        <v>79</v>
      </c>
      <c r="P4929">
        <v>79</v>
      </c>
      <c r="Q4929" t="s">
        <v>21</v>
      </c>
      <c r="R4929" t="s">
        <v>5936</v>
      </c>
    </row>
    <row r="4930" spans="1:18" x14ac:dyDescent="0.25">
      <c r="A4930" t="s">
        <v>5918</v>
      </c>
      <c r="B4930" t="str">
        <f>MID(Tableau1[[#This Row],[ID]],4,LEN(Tableau1[[#This Row],[ID]])-5)</f>
        <v>CE2</v>
      </c>
      <c r="C4930" t="s">
        <v>17472</v>
      </c>
      <c r="D4930">
        <v>0</v>
      </c>
      <c r="E4930">
        <v>4</v>
      </c>
      <c r="F4930">
        <v>521.51199999999994</v>
      </c>
      <c r="G4930">
        <v>19.998999999999999</v>
      </c>
      <c r="H4930">
        <v>8.0030000000000001</v>
      </c>
      <c r="I4930">
        <v>28.001999999999999</v>
      </c>
      <c r="J4930">
        <v>0.71419898578700003</v>
      </c>
      <c r="K4930">
        <v>0.28580101421300003</v>
      </c>
      <c r="L4930">
        <v>11</v>
      </c>
      <c r="M4930" s="1" t="s">
        <v>5937</v>
      </c>
      <c r="N4930">
        <v>79</v>
      </c>
      <c r="O4930">
        <v>90</v>
      </c>
      <c r="P4930">
        <v>90</v>
      </c>
      <c r="Q4930" t="s">
        <v>18</v>
      </c>
      <c r="R4930" t="s">
        <v>5938</v>
      </c>
    </row>
    <row r="4931" spans="1:18" x14ac:dyDescent="0.25">
      <c r="A4931" t="s">
        <v>5918</v>
      </c>
      <c r="B4931" t="str">
        <f>MID(Tableau1[[#This Row],[ID]],4,LEN(Tableau1[[#This Row],[ID]])-5)</f>
        <v>CE2</v>
      </c>
      <c r="C4931" t="s">
        <v>17472</v>
      </c>
      <c r="D4931">
        <v>0</v>
      </c>
      <c r="E4931">
        <v>4</v>
      </c>
      <c r="F4931">
        <v>556.42499999999995</v>
      </c>
      <c r="G4931">
        <v>0.29599999999999999</v>
      </c>
      <c r="H4931">
        <v>14.914</v>
      </c>
      <c r="I4931">
        <v>15.21</v>
      </c>
      <c r="J4931">
        <v>1.94608809993E-2</v>
      </c>
      <c r="K4931">
        <v>0.98053911900099999</v>
      </c>
      <c r="L4931">
        <v>2</v>
      </c>
      <c r="M4931" s="1" t="s">
        <v>5467</v>
      </c>
      <c r="N4931">
        <v>90</v>
      </c>
      <c r="O4931">
        <v>92</v>
      </c>
      <c r="P4931">
        <v>92</v>
      </c>
      <c r="Q4931" t="s">
        <v>18</v>
      </c>
      <c r="R4931" t="s">
        <v>5467</v>
      </c>
    </row>
    <row r="4932" spans="1:18" x14ac:dyDescent="0.25">
      <c r="A4932" t="s">
        <v>5918</v>
      </c>
      <c r="B4932" t="str">
        <f>MID(Tableau1[[#This Row],[ID]],4,LEN(Tableau1[[#This Row],[ID]])-5)</f>
        <v>CE2</v>
      </c>
      <c r="C4932" t="s">
        <v>17472</v>
      </c>
      <c r="D4932">
        <v>0</v>
      </c>
      <c r="E4932">
        <v>4</v>
      </c>
      <c r="F4932">
        <v>566.97</v>
      </c>
      <c r="G4932">
        <v>1.9039999999999999</v>
      </c>
      <c r="H4932">
        <v>10.249000000000001</v>
      </c>
      <c r="I4932">
        <v>12.153</v>
      </c>
      <c r="J4932">
        <v>0.15666913519299999</v>
      </c>
      <c r="K4932">
        <v>0.84333086480700004</v>
      </c>
      <c r="L4932">
        <v>2</v>
      </c>
      <c r="M4932" s="1" t="s">
        <v>5939</v>
      </c>
      <c r="N4932">
        <v>92</v>
      </c>
      <c r="O4932">
        <v>94</v>
      </c>
      <c r="P4932">
        <v>94</v>
      </c>
      <c r="Q4932" t="s">
        <v>18</v>
      </c>
      <c r="R4932" t="s">
        <v>5939</v>
      </c>
    </row>
    <row r="4933" spans="1:18" x14ac:dyDescent="0.25">
      <c r="A4933" t="s">
        <v>5940</v>
      </c>
      <c r="B4933" t="str">
        <f>MID(Tableau1[[#This Row],[ID]],4,LEN(Tableau1[[#This Row],[ID]])-5)</f>
        <v>CE2</v>
      </c>
      <c r="C4933" t="s">
        <v>17473</v>
      </c>
      <c r="D4933">
        <v>0</v>
      </c>
      <c r="E4933">
        <v>4</v>
      </c>
      <c r="F4933">
        <v>158.21600000000001</v>
      </c>
      <c r="G4933">
        <v>8.1739999999999995</v>
      </c>
      <c r="I4933">
        <v>8.1739999999999995</v>
      </c>
      <c r="J4933">
        <v>1</v>
      </c>
      <c r="K4933">
        <v>0</v>
      </c>
      <c r="L4933">
        <v>1</v>
      </c>
      <c r="M4933" s="1" t="s">
        <v>765</v>
      </c>
      <c r="N4933">
        <v>0</v>
      </c>
      <c r="O4933">
        <v>1</v>
      </c>
      <c r="P4933">
        <v>1</v>
      </c>
      <c r="Q4933" t="s">
        <v>18</v>
      </c>
      <c r="R4933" t="s">
        <v>765</v>
      </c>
    </row>
    <row r="4934" spans="1:18" x14ac:dyDescent="0.25">
      <c r="A4934" t="s">
        <v>5940</v>
      </c>
      <c r="B4934" t="str">
        <f>MID(Tableau1[[#This Row],[ID]],4,LEN(Tableau1[[#This Row],[ID]])-5)</f>
        <v>CE2</v>
      </c>
      <c r="C4934" t="s">
        <v>17473</v>
      </c>
      <c r="D4934">
        <v>0</v>
      </c>
      <c r="E4934">
        <v>4</v>
      </c>
      <c r="F4934">
        <v>173.45699999999999</v>
      </c>
      <c r="G4934">
        <v>2.403</v>
      </c>
      <c r="H4934">
        <v>7.0670000000000002</v>
      </c>
      <c r="I4934">
        <v>9.4700000000000006</v>
      </c>
      <c r="J4934">
        <v>0.25374868004200002</v>
      </c>
      <c r="K4934">
        <v>0.74625131995799998</v>
      </c>
      <c r="L4934">
        <v>8</v>
      </c>
      <c r="M4934" s="1" t="s">
        <v>5492</v>
      </c>
      <c r="N4934">
        <v>1</v>
      </c>
      <c r="O4934">
        <v>9</v>
      </c>
      <c r="P4934">
        <v>9</v>
      </c>
      <c r="Q4934" t="s">
        <v>18</v>
      </c>
      <c r="R4934" t="s">
        <v>5941</v>
      </c>
    </row>
    <row r="4935" spans="1:18" x14ac:dyDescent="0.25">
      <c r="A4935" t="s">
        <v>5940</v>
      </c>
      <c r="B4935" t="str">
        <f>MID(Tableau1[[#This Row],[ID]],4,LEN(Tableau1[[#This Row],[ID]])-5)</f>
        <v>CE2</v>
      </c>
      <c r="C4935" t="s">
        <v>17473</v>
      </c>
      <c r="D4935">
        <v>0</v>
      </c>
      <c r="E4935">
        <v>4</v>
      </c>
      <c r="F4935">
        <v>193.62799999999999</v>
      </c>
      <c r="G4935">
        <v>2.2469999999999999</v>
      </c>
      <c r="H4935">
        <v>17.768000000000001</v>
      </c>
      <c r="I4935">
        <v>20.015000000000001</v>
      </c>
      <c r="J4935">
        <v>0.11226580065</v>
      </c>
      <c r="K4935">
        <v>0.88773419934999998</v>
      </c>
      <c r="L4935">
        <v>0</v>
      </c>
      <c r="N4935">
        <v>9</v>
      </c>
      <c r="O4935">
        <v>1</v>
      </c>
      <c r="P4935">
        <v>1</v>
      </c>
      <c r="Q4935" t="s">
        <v>21</v>
      </c>
      <c r="R4935" t="s">
        <v>265</v>
      </c>
    </row>
    <row r="4936" spans="1:18" x14ac:dyDescent="0.25">
      <c r="A4936" t="s">
        <v>5940</v>
      </c>
      <c r="B4936" t="str">
        <f>MID(Tableau1[[#This Row],[ID]],4,LEN(Tableau1[[#This Row],[ID]])-5)</f>
        <v>CE2</v>
      </c>
      <c r="C4936" t="s">
        <v>17473</v>
      </c>
      <c r="D4936">
        <v>0</v>
      </c>
      <c r="E4936">
        <v>4</v>
      </c>
      <c r="F4936">
        <v>204.93799999999999</v>
      </c>
      <c r="G4936">
        <v>6.0839999999999996</v>
      </c>
      <c r="H4936">
        <v>9.0630000000000006</v>
      </c>
      <c r="I4936">
        <v>15.147</v>
      </c>
      <c r="J4936">
        <v>0.40166369578099997</v>
      </c>
      <c r="K4936">
        <v>0.59833630421899997</v>
      </c>
      <c r="L4936">
        <v>0</v>
      </c>
      <c r="N4936">
        <v>2</v>
      </c>
      <c r="O4936">
        <v>1</v>
      </c>
      <c r="P4936">
        <v>1</v>
      </c>
      <c r="Q4936" t="s">
        <v>18</v>
      </c>
      <c r="R4936" t="s">
        <v>5942</v>
      </c>
    </row>
    <row r="4937" spans="1:18" x14ac:dyDescent="0.25">
      <c r="A4937" t="s">
        <v>5940</v>
      </c>
      <c r="B4937" t="str">
        <f>MID(Tableau1[[#This Row],[ID]],4,LEN(Tableau1[[#This Row],[ID]])-5)</f>
        <v>CE2</v>
      </c>
      <c r="C4937" t="s">
        <v>17473</v>
      </c>
      <c r="D4937">
        <v>0</v>
      </c>
      <c r="E4937">
        <v>4</v>
      </c>
      <c r="F4937">
        <v>236.24799999999999</v>
      </c>
      <c r="G4937">
        <v>0.374</v>
      </c>
      <c r="H4937">
        <v>25.225999999999999</v>
      </c>
      <c r="I4937">
        <v>25.6</v>
      </c>
      <c r="J4937">
        <v>1.4609375000000001E-2</v>
      </c>
      <c r="K4937">
        <v>0.98539062499999996</v>
      </c>
      <c r="L4937">
        <v>0</v>
      </c>
      <c r="N4937">
        <v>1</v>
      </c>
      <c r="O4937">
        <v>0</v>
      </c>
      <c r="P4937">
        <v>0</v>
      </c>
      <c r="Q4937" t="s">
        <v>38</v>
      </c>
      <c r="R4937" t="s">
        <v>47</v>
      </c>
    </row>
    <row r="4938" spans="1:18" x14ac:dyDescent="0.25">
      <c r="A4938" t="s">
        <v>5940</v>
      </c>
      <c r="B4938" t="str">
        <f>MID(Tableau1[[#This Row],[ID]],4,LEN(Tableau1[[#This Row],[ID]])-5)</f>
        <v>CE2</v>
      </c>
      <c r="C4938" t="s">
        <v>17473</v>
      </c>
      <c r="D4938">
        <v>0</v>
      </c>
      <c r="E4938">
        <v>4</v>
      </c>
      <c r="F4938">
        <v>262.40899999999999</v>
      </c>
      <c r="G4938">
        <v>9.4E-2</v>
      </c>
      <c r="H4938">
        <v>25.786999999999999</v>
      </c>
      <c r="I4938">
        <v>25.881</v>
      </c>
      <c r="J4938">
        <v>3.63200803678E-3</v>
      </c>
      <c r="K4938">
        <v>0.99636799196299997</v>
      </c>
      <c r="L4938">
        <v>1</v>
      </c>
      <c r="M4938" s="1" t="s">
        <v>376</v>
      </c>
      <c r="N4938">
        <v>0</v>
      </c>
      <c r="O4938">
        <v>1</v>
      </c>
      <c r="P4938">
        <v>1</v>
      </c>
      <c r="Q4938" t="s">
        <v>38</v>
      </c>
      <c r="R4938" t="s">
        <v>376</v>
      </c>
    </row>
    <row r="4939" spans="1:18" x14ac:dyDescent="0.25">
      <c r="A4939" t="s">
        <v>5940</v>
      </c>
      <c r="B4939" t="str">
        <f>MID(Tableau1[[#This Row],[ID]],4,LEN(Tableau1[[#This Row],[ID]])-5)</f>
        <v>CE2</v>
      </c>
      <c r="C4939" t="s">
        <v>17473</v>
      </c>
      <c r="D4939">
        <v>0</v>
      </c>
      <c r="E4939">
        <v>4</v>
      </c>
      <c r="F4939">
        <v>277.71300000000002</v>
      </c>
      <c r="G4939">
        <v>0</v>
      </c>
      <c r="H4939">
        <v>15.21</v>
      </c>
      <c r="I4939">
        <v>15.21</v>
      </c>
      <c r="J4939">
        <v>0</v>
      </c>
      <c r="K4939">
        <v>1</v>
      </c>
      <c r="L4939">
        <v>1</v>
      </c>
      <c r="M4939" s="1" t="s">
        <v>258</v>
      </c>
      <c r="N4939">
        <v>1</v>
      </c>
      <c r="O4939">
        <v>2</v>
      </c>
      <c r="P4939">
        <v>2</v>
      </c>
      <c r="Q4939" t="s">
        <v>38</v>
      </c>
      <c r="R4939" t="s">
        <v>258</v>
      </c>
    </row>
    <row r="4940" spans="1:18" x14ac:dyDescent="0.25">
      <c r="A4940" t="s">
        <v>5940</v>
      </c>
      <c r="B4940" t="str">
        <f>MID(Tableau1[[#This Row],[ID]],4,LEN(Tableau1[[#This Row],[ID]])-5)</f>
        <v>CE2</v>
      </c>
      <c r="C4940" t="s">
        <v>17473</v>
      </c>
      <c r="D4940">
        <v>0</v>
      </c>
      <c r="E4940">
        <v>4</v>
      </c>
      <c r="F4940">
        <v>317.524</v>
      </c>
      <c r="G4940">
        <v>38.485999999999997</v>
      </c>
      <c r="H4940">
        <v>39.811</v>
      </c>
      <c r="I4940">
        <v>78.296999999999997</v>
      </c>
      <c r="J4940">
        <v>0.49153862855500002</v>
      </c>
      <c r="K4940">
        <v>0.50846137144500003</v>
      </c>
      <c r="L4940">
        <v>70</v>
      </c>
      <c r="M4940" s="1" t="s">
        <v>5943</v>
      </c>
      <c r="N4940">
        <v>2</v>
      </c>
      <c r="O4940">
        <v>3</v>
      </c>
      <c r="P4940">
        <v>3</v>
      </c>
      <c r="Q4940" t="s">
        <v>38</v>
      </c>
      <c r="R4940" t="s">
        <v>5944</v>
      </c>
    </row>
    <row r="4941" spans="1:18" x14ac:dyDescent="0.25">
      <c r="A4941" t="s">
        <v>5940</v>
      </c>
      <c r="B4941" t="str">
        <f>MID(Tableau1[[#This Row],[ID]],4,LEN(Tableau1[[#This Row],[ID]])-5)</f>
        <v>CE2</v>
      </c>
      <c r="C4941" t="s">
        <v>17473</v>
      </c>
      <c r="D4941">
        <v>0</v>
      </c>
      <c r="E4941">
        <v>4</v>
      </c>
      <c r="F4941">
        <v>365.72899999999998</v>
      </c>
      <c r="G4941">
        <v>6.1150000000000002</v>
      </c>
      <c r="H4941">
        <v>9.7189999999999994</v>
      </c>
      <c r="I4941">
        <v>15.834</v>
      </c>
      <c r="J4941">
        <v>0.38619426550500002</v>
      </c>
      <c r="K4941">
        <v>0.61380573449499998</v>
      </c>
      <c r="L4941">
        <v>5</v>
      </c>
      <c r="M4941" s="1" t="s">
        <v>5945</v>
      </c>
      <c r="N4941">
        <v>3</v>
      </c>
      <c r="O4941">
        <v>8</v>
      </c>
      <c r="P4941">
        <v>8</v>
      </c>
      <c r="Q4941" t="s">
        <v>38</v>
      </c>
      <c r="R4941" t="s">
        <v>5946</v>
      </c>
    </row>
    <row r="4942" spans="1:18" x14ac:dyDescent="0.25">
      <c r="A4942" t="s">
        <v>5940</v>
      </c>
      <c r="B4942" t="str">
        <f>MID(Tableau1[[#This Row],[ID]],4,LEN(Tableau1[[#This Row],[ID]])-5)</f>
        <v>CE2</v>
      </c>
      <c r="C4942" t="s">
        <v>17473</v>
      </c>
      <c r="D4942">
        <v>0</v>
      </c>
      <c r="E4942">
        <v>4</v>
      </c>
      <c r="F4942">
        <v>379.42500000000001</v>
      </c>
      <c r="G4942">
        <v>2.3250000000000002</v>
      </c>
      <c r="H4942">
        <v>7.5810000000000004</v>
      </c>
      <c r="I4942">
        <v>9.9060000000000006</v>
      </c>
      <c r="J4942">
        <v>0.234706238643</v>
      </c>
      <c r="K4942">
        <v>0.765293761357</v>
      </c>
      <c r="L4942">
        <v>2</v>
      </c>
      <c r="M4942" s="1" t="s">
        <v>1683</v>
      </c>
      <c r="N4942">
        <v>8</v>
      </c>
      <c r="O4942">
        <v>10</v>
      </c>
      <c r="P4942">
        <v>10</v>
      </c>
      <c r="Q4942" t="s">
        <v>38</v>
      </c>
      <c r="R4942" t="s">
        <v>1683</v>
      </c>
    </row>
    <row r="4943" spans="1:18" x14ac:dyDescent="0.25">
      <c r="A4943" t="s">
        <v>5940</v>
      </c>
      <c r="B4943" t="str">
        <f>MID(Tableau1[[#This Row],[ID]],4,LEN(Tableau1[[#This Row],[ID]])-5)</f>
        <v>CE2</v>
      </c>
      <c r="C4943" t="s">
        <v>17473</v>
      </c>
      <c r="D4943">
        <v>0</v>
      </c>
      <c r="E4943">
        <v>4</v>
      </c>
      <c r="F4943">
        <v>388.286</v>
      </c>
      <c r="G4943">
        <v>6.7549999999999999</v>
      </c>
      <c r="H4943">
        <v>6.5359999999999996</v>
      </c>
      <c r="I4943">
        <v>13.291</v>
      </c>
      <c r="J4943">
        <v>0.50823865773800003</v>
      </c>
      <c r="K4943">
        <v>0.49176134226200002</v>
      </c>
      <c r="L4943">
        <v>4</v>
      </c>
      <c r="M4943" s="1" t="s">
        <v>5947</v>
      </c>
      <c r="N4943">
        <v>10</v>
      </c>
      <c r="O4943">
        <v>14</v>
      </c>
      <c r="P4943">
        <v>14</v>
      </c>
      <c r="Q4943" t="s">
        <v>38</v>
      </c>
      <c r="R4943" t="s">
        <v>5948</v>
      </c>
    </row>
    <row r="4944" spans="1:18" x14ac:dyDescent="0.25">
      <c r="A4944" t="s">
        <v>5940</v>
      </c>
      <c r="B4944" t="str">
        <f>MID(Tableau1[[#This Row],[ID]],4,LEN(Tableau1[[#This Row],[ID]])-5)</f>
        <v>CE2</v>
      </c>
      <c r="C4944" t="s">
        <v>17473</v>
      </c>
      <c r="D4944">
        <v>0</v>
      </c>
      <c r="E4944">
        <v>4</v>
      </c>
      <c r="F4944">
        <v>402.03</v>
      </c>
      <c r="G4944">
        <v>5.2569999999999997</v>
      </c>
      <c r="H4944">
        <v>6.9889999999999999</v>
      </c>
      <c r="I4944">
        <v>12.246</v>
      </c>
      <c r="J4944">
        <v>0.42928303119400002</v>
      </c>
      <c r="K4944">
        <v>0.57071696880599998</v>
      </c>
      <c r="L4944">
        <v>2</v>
      </c>
      <c r="M4944" s="1" t="s">
        <v>103</v>
      </c>
      <c r="N4944">
        <v>14</v>
      </c>
      <c r="O4944">
        <v>16</v>
      </c>
      <c r="P4944">
        <v>16</v>
      </c>
      <c r="Q4944" t="s">
        <v>38</v>
      </c>
      <c r="R4944" t="s">
        <v>104</v>
      </c>
    </row>
    <row r="4945" spans="1:18" x14ac:dyDescent="0.25">
      <c r="A4945" t="s">
        <v>5940</v>
      </c>
      <c r="B4945" t="str">
        <f>MID(Tableau1[[#This Row],[ID]],4,LEN(Tableau1[[#This Row],[ID]])-5)</f>
        <v>CE2</v>
      </c>
      <c r="C4945" t="s">
        <v>17473</v>
      </c>
      <c r="D4945">
        <v>0</v>
      </c>
      <c r="E4945">
        <v>4</v>
      </c>
      <c r="F4945">
        <v>432.91800000000001</v>
      </c>
      <c r="G4945">
        <v>18.876000000000001</v>
      </c>
      <c r="H4945">
        <v>25.631</v>
      </c>
      <c r="I4945">
        <v>44.506999999999998</v>
      </c>
      <c r="J4945">
        <v>0.42411306086700001</v>
      </c>
      <c r="K4945">
        <v>0.57588693913300004</v>
      </c>
      <c r="L4945">
        <v>0</v>
      </c>
      <c r="N4945">
        <v>16</v>
      </c>
      <c r="O4945">
        <v>0</v>
      </c>
      <c r="P4945">
        <v>0</v>
      </c>
      <c r="Q4945" t="s">
        <v>38</v>
      </c>
      <c r="R4945" t="s">
        <v>5949</v>
      </c>
    </row>
    <row r="4946" spans="1:18" x14ac:dyDescent="0.25">
      <c r="A4946" t="s">
        <v>5940</v>
      </c>
      <c r="B4946" t="str">
        <f>MID(Tableau1[[#This Row],[ID]],4,LEN(Tableau1[[#This Row],[ID]])-5)</f>
        <v>CE2</v>
      </c>
      <c r="C4946" t="s">
        <v>17473</v>
      </c>
      <c r="D4946">
        <v>0</v>
      </c>
      <c r="E4946">
        <v>4</v>
      </c>
      <c r="F4946">
        <v>474.22699999999998</v>
      </c>
      <c r="G4946">
        <v>0.125</v>
      </c>
      <c r="H4946">
        <v>22.433</v>
      </c>
      <c r="I4946">
        <v>22.558</v>
      </c>
      <c r="J4946">
        <v>5.5412713893100004E-3</v>
      </c>
      <c r="K4946">
        <v>0.99445872861100004</v>
      </c>
      <c r="L4946">
        <v>1</v>
      </c>
      <c r="M4946" s="1" t="s">
        <v>465</v>
      </c>
      <c r="N4946">
        <v>0</v>
      </c>
      <c r="O4946">
        <v>1</v>
      </c>
      <c r="P4946">
        <v>1</v>
      </c>
      <c r="Q4946" t="s">
        <v>38</v>
      </c>
      <c r="R4946" t="s">
        <v>465</v>
      </c>
    </row>
    <row r="4947" spans="1:18" x14ac:dyDescent="0.25">
      <c r="A4947" t="s">
        <v>5940</v>
      </c>
      <c r="B4947" t="str">
        <f>MID(Tableau1[[#This Row],[ID]],4,LEN(Tableau1[[#This Row],[ID]])-5)</f>
        <v>CE2</v>
      </c>
      <c r="C4947" t="s">
        <v>17473</v>
      </c>
      <c r="D4947">
        <v>0</v>
      </c>
      <c r="E4947">
        <v>4</v>
      </c>
      <c r="F4947">
        <v>496.06700000000001</v>
      </c>
      <c r="G4947">
        <v>3.5569999999999999</v>
      </c>
      <c r="H4947">
        <v>21.715</v>
      </c>
      <c r="I4947">
        <v>25.271999999999998</v>
      </c>
      <c r="J4947">
        <v>0.14074865463799999</v>
      </c>
      <c r="K4947">
        <v>0.85925134536199999</v>
      </c>
      <c r="L4947">
        <v>2</v>
      </c>
      <c r="M4947" s="1" t="s">
        <v>5950</v>
      </c>
      <c r="N4947">
        <v>1</v>
      </c>
      <c r="O4947">
        <v>3</v>
      </c>
      <c r="P4947">
        <v>3</v>
      </c>
      <c r="Q4947" t="s">
        <v>38</v>
      </c>
      <c r="R4947" t="s">
        <v>5951</v>
      </c>
    </row>
    <row r="4948" spans="1:18" x14ac:dyDescent="0.25">
      <c r="A4948" t="s">
        <v>5940</v>
      </c>
      <c r="B4948" t="str">
        <f>MID(Tableau1[[#This Row],[ID]],4,LEN(Tableau1[[#This Row],[ID]])-5)</f>
        <v>CE2</v>
      </c>
      <c r="C4948" t="s">
        <v>17473</v>
      </c>
      <c r="D4948">
        <v>0</v>
      </c>
      <c r="E4948">
        <v>4</v>
      </c>
      <c r="F4948">
        <v>541.40099999999995</v>
      </c>
      <c r="G4948">
        <v>31.122</v>
      </c>
      <c r="H4948">
        <v>41.777000000000001</v>
      </c>
      <c r="I4948">
        <v>72.899000000000001</v>
      </c>
      <c r="J4948">
        <v>0.426919436481</v>
      </c>
      <c r="K4948">
        <v>0.57308056351900005</v>
      </c>
      <c r="L4948">
        <v>3</v>
      </c>
      <c r="M4948" s="1" t="s">
        <v>551</v>
      </c>
      <c r="N4948">
        <v>4</v>
      </c>
      <c r="O4948">
        <v>3</v>
      </c>
      <c r="P4948">
        <v>3</v>
      </c>
      <c r="Q4948" t="s">
        <v>38</v>
      </c>
      <c r="R4948" t="s">
        <v>5952</v>
      </c>
    </row>
    <row r="4949" spans="1:18" x14ac:dyDescent="0.25">
      <c r="A4949" t="s">
        <v>5940</v>
      </c>
      <c r="B4949" t="str">
        <f>MID(Tableau1[[#This Row],[ID]],4,LEN(Tableau1[[#This Row],[ID]])-5)</f>
        <v>CE2</v>
      </c>
      <c r="C4949" t="s">
        <v>17473</v>
      </c>
      <c r="D4949">
        <v>0</v>
      </c>
      <c r="E4949">
        <v>4</v>
      </c>
      <c r="F4949">
        <v>583.47500000000002</v>
      </c>
      <c r="G4949">
        <v>6.5209999999999999</v>
      </c>
      <c r="H4949">
        <v>10.952</v>
      </c>
      <c r="I4949">
        <v>17.472999999999999</v>
      </c>
      <c r="J4949">
        <v>0.37320437245999999</v>
      </c>
      <c r="K4949">
        <v>0.62679562753999996</v>
      </c>
      <c r="L4949">
        <v>1</v>
      </c>
      <c r="M4949" s="1" t="s">
        <v>83</v>
      </c>
      <c r="N4949">
        <v>3</v>
      </c>
      <c r="O4949">
        <v>4</v>
      </c>
      <c r="P4949">
        <v>4</v>
      </c>
      <c r="Q4949" t="s">
        <v>38</v>
      </c>
      <c r="R4949" t="s">
        <v>5953</v>
      </c>
    </row>
    <row r="4950" spans="1:18" x14ac:dyDescent="0.25">
      <c r="A4950" t="s">
        <v>5940</v>
      </c>
      <c r="B4950" t="str">
        <f>MID(Tableau1[[#This Row],[ID]],4,LEN(Tableau1[[#This Row],[ID]])-5)</f>
        <v>CE2</v>
      </c>
      <c r="C4950" t="s">
        <v>17473</v>
      </c>
      <c r="D4950">
        <v>0</v>
      </c>
      <c r="E4950">
        <v>4</v>
      </c>
      <c r="F4950">
        <v>600.54100000000005</v>
      </c>
      <c r="G4950">
        <v>2.34</v>
      </c>
      <c r="H4950">
        <v>10.545</v>
      </c>
      <c r="I4950">
        <v>12.885</v>
      </c>
      <c r="J4950">
        <v>0.181606519208</v>
      </c>
      <c r="K4950">
        <v>0.81839348079200003</v>
      </c>
      <c r="L4950">
        <v>3</v>
      </c>
      <c r="M4950" s="1" t="s">
        <v>5954</v>
      </c>
      <c r="N4950">
        <v>4</v>
      </c>
      <c r="O4950">
        <v>7</v>
      </c>
      <c r="P4950">
        <v>7</v>
      </c>
      <c r="Q4950" t="s">
        <v>38</v>
      </c>
      <c r="R4950" t="s">
        <v>5954</v>
      </c>
    </row>
    <row r="4951" spans="1:18" x14ac:dyDescent="0.25">
      <c r="A4951" t="s">
        <v>5940</v>
      </c>
      <c r="B4951" t="str">
        <f>MID(Tableau1[[#This Row],[ID]],4,LEN(Tableau1[[#This Row],[ID]])-5)</f>
        <v>CE2</v>
      </c>
      <c r="C4951" t="s">
        <v>17473</v>
      </c>
      <c r="D4951">
        <v>0</v>
      </c>
      <c r="E4951">
        <v>4</v>
      </c>
      <c r="F4951">
        <v>625.06500000000005</v>
      </c>
      <c r="G4951">
        <v>47.923000000000002</v>
      </c>
      <c r="H4951">
        <v>22.184000000000001</v>
      </c>
      <c r="I4951">
        <v>70.106999999999999</v>
      </c>
      <c r="J4951">
        <v>0.68356940105800001</v>
      </c>
      <c r="K4951">
        <v>0.31643059894199999</v>
      </c>
      <c r="L4951">
        <v>15</v>
      </c>
      <c r="M4951" s="1" t="s">
        <v>5955</v>
      </c>
      <c r="N4951">
        <v>7</v>
      </c>
      <c r="O4951">
        <v>22</v>
      </c>
      <c r="P4951">
        <v>22</v>
      </c>
      <c r="Q4951" t="s">
        <v>38</v>
      </c>
      <c r="R4951" t="s">
        <v>5956</v>
      </c>
    </row>
    <row r="4952" spans="1:18" x14ac:dyDescent="0.25">
      <c r="A4952" t="s">
        <v>5940</v>
      </c>
      <c r="B4952" t="str">
        <f>MID(Tableau1[[#This Row],[ID]],4,LEN(Tableau1[[#This Row],[ID]])-5)</f>
        <v>CE2</v>
      </c>
      <c r="C4952" t="s">
        <v>17473</v>
      </c>
      <c r="D4952">
        <v>0</v>
      </c>
      <c r="E4952">
        <v>4</v>
      </c>
      <c r="F4952">
        <v>681.08500000000004</v>
      </c>
      <c r="G4952">
        <v>3.5409999999999999</v>
      </c>
      <c r="H4952">
        <v>8.0969999999999995</v>
      </c>
      <c r="I4952">
        <v>11.638</v>
      </c>
      <c r="J4952">
        <v>0.30426190066999997</v>
      </c>
      <c r="K4952">
        <v>0.69573809932999997</v>
      </c>
      <c r="L4952">
        <v>3</v>
      </c>
      <c r="M4952" s="1" t="s">
        <v>5957</v>
      </c>
      <c r="N4952">
        <v>22</v>
      </c>
      <c r="O4952">
        <v>25</v>
      </c>
      <c r="P4952">
        <v>25</v>
      </c>
      <c r="Q4952" t="s">
        <v>38</v>
      </c>
      <c r="R4952" t="s">
        <v>5957</v>
      </c>
    </row>
    <row r="4953" spans="1:18" x14ac:dyDescent="0.25">
      <c r="A4953" t="s">
        <v>5940</v>
      </c>
      <c r="B4953" t="str">
        <f>MID(Tableau1[[#This Row],[ID]],4,LEN(Tableau1[[#This Row],[ID]])-5)</f>
        <v>CE2</v>
      </c>
      <c r="C4953" t="s">
        <v>17473</v>
      </c>
      <c r="D4953">
        <v>0</v>
      </c>
      <c r="E4953">
        <v>4</v>
      </c>
      <c r="F4953">
        <v>691.70799999999997</v>
      </c>
      <c r="G4953">
        <v>0.156</v>
      </c>
      <c r="H4953">
        <v>7.0819999999999999</v>
      </c>
      <c r="I4953">
        <v>7.2380000000000004</v>
      </c>
      <c r="J4953">
        <v>2.1552915169899999E-2</v>
      </c>
      <c r="K4953">
        <v>0.97844708482999998</v>
      </c>
      <c r="L4953">
        <v>1</v>
      </c>
      <c r="M4953" s="1" t="s">
        <v>28</v>
      </c>
      <c r="N4953">
        <v>25</v>
      </c>
      <c r="O4953">
        <v>26</v>
      </c>
      <c r="P4953">
        <v>26</v>
      </c>
      <c r="Q4953" t="s">
        <v>38</v>
      </c>
      <c r="R4953" t="s">
        <v>29</v>
      </c>
    </row>
    <row r="4954" spans="1:18" x14ac:dyDescent="0.25">
      <c r="A4954" t="s">
        <v>5940</v>
      </c>
      <c r="B4954" t="str">
        <f>MID(Tableau1[[#This Row],[ID]],4,LEN(Tableau1[[#This Row],[ID]])-5)</f>
        <v>CE2</v>
      </c>
      <c r="C4954" t="s">
        <v>17473</v>
      </c>
      <c r="D4954">
        <v>0</v>
      </c>
      <c r="E4954">
        <v>4</v>
      </c>
      <c r="F4954">
        <v>707.62</v>
      </c>
      <c r="G4954">
        <v>19.827999999999999</v>
      </c>
      <c r="H4954">
        <v>15.756</v>
      </c>
      <c r="I4954">
        <v>35.584000000000003</v>
      </c>
      <c r="J4954">
        <v>0.55721672661900001</v>
      </c>
      <c r="K4954">
        <v>0.44278327338099999</v>
      </c>
      <c r="L4954">
        <v>15</v>
      </c>
      <c r="M4954" s="1" t="s">
        <v>5958</v>
      </c>
      <c r="N4954">
        <v>26</v>
      </c>
      <c r="O4954">
        <v>41</v>
      </c>
      <c r="P4954">
        <v>41</v>
      </c>
      <c r="Q4954" t="s">
        <v>38</v>
      </c>
      <c r="R4954" t="s">
        <v>5959</v>
      </c>
    </row>
    <row r="4955" spans="1:18" x14ac:dyDescent="0.25">
      <c r="A4955" t="s">
        <v>5940</v>
      </c>
      <c r="B4955" t="str">
        <f>MID(Tableau1[[#This Row],[ID]],4,LEN(Tableau1[[#This Row],[ID]])-5)</f>
        <v>CE2</v>
      </c>
      <c r="C4955" t="s">
        <v>17473</v>
      </c>
      <c r="D4955">
        <v>0</v>
      </c>
      <c r="E4955">
        <v>4</v>
      </c>
      <c r="F4955">
        <v>734.60900000000004</v>
      </c>
      <c r="G4955">
        <v>6.2E-2</v>
      </c>
      <c r="H4955">
        <v>7.1609999999999996</v>
      </c>
      <c r="I4955">
        <v>7.2229999999999999</v>
      </c>
      <c r="J4955">
        <v>8.58369098712E-3</v>
      </c>
      <c r="K4955">
        <v>0.99141630901300004</v>
      </c>
      <c r="L4955">
        <v>1</v>
      </c>
      <c r="M4955" s="1" t="s">
        <v>3477</v>
      </c>
      <c r="N4955">
        <v>41</v>
      </c>
      <c r="O4955">
        <v>42</v>
      </c>
      <c r="P4955">
        <v>42</v>
      </c>
      <c r="Q4955" t="s">
        <v>38</v>
      </c>
      <c r="R4955" t="s">
        <v>3477</v>
      </c>
    </row>
    <row r="4956" spans="1:18" x14ac:dyDescent="0.25">
      <c r="A4956" t="s">
        <v>5940</v>
      </c>
      <c r="B4956" t="str">
        <f>MID(Tableau1[[#This Row],[ID]],4,LEN(Tableau1[[#This Row],[ID]])-5)</f>
        <v>CE2</v>
      </c>
      <c r="C4956" t="s">
        <v>17473</v>
      </c>
      <c r="D4956">
        <v>0</v>
      </c>
      <c r="E4956">
        <v>4</v>
      </c>
      <c r="F4956">
        <v>749.101</v>
      </c>
      <c r="G4956">
        <v>14.992000000000001</v>
      </c>
      <c r="H4956">
        <v>14.43</v>
      </c>
      <c r="I4956">
        <v>29.422000000000001</v>
      </c>
      <c r="J4956">
        <v>0.50955067636499995</v>
      </c>
      <c r="K4956">
        <v>0.49044932363499999</v>
      </c>
      <c r="L4956">
        <v>11</v>
      </c>
      <c r="M4956" s="1" t="s">
        <v>5960</v>
      </c>
      <c r="N4956">
        <v>42</v>
      </c>
      <c r="O4956">
        <v>53</v>
      </c>
      <c r="P4956">
        <v>53</v>
      </c>
      <c r="Q4956" t="s">
        <v>38</v>
      </c>
      <c r="R4956" t="s">
        <v>5961</v>
      </c>
    </row>
    <row r="4957" spans="1:18" x14ac:dyDescent="0.25">
      <c r="A4957" t="s">
        <v>5940</v>
      </c>
      <c r="B4957" t="str">
        <f>MID(Tableau1[[#This Row],[ID]],4,LEN(Tableau1[[#This Row],[ID]])-5)</f>
        <v>CE2</v>
      </c>
      <c r="C4957" t="s">
        <v>17473</v>
      </c>
      <c r="D4957">
        <v>0</v>
      </c>
      <c r="E4957">
        <v>4</v>
      </c>
      <c r="F4957">
        <v>780.17600000000004</v>
      </c>
      <c r="G4957">
        <v>8.1750000000000007</v>
      </c>
      <c r="H4957">
        <v>16.082999999999998</v>
      </c>
      <c r="I4957">
        <v>24.257999999999999</v>
      </c>
      <c r="J4957">
        <v>0.33700222607000002</v>
      </c>
      <c r="K4957">
        <v>0.66299777393000003</v>
      </c>
      <c r="L4957">
        <v>3</v>
      </c>
      <c r="M4957" s="1" t="s">
        <v>5962</v>
      </c>
      <c r="N4957">
        <v>53</v>
      </c>
      <c r="O4957">
        <v>56</v>
      </c>
      <c r="P4957">
        <v>56</v>
      </c>
      <c r="Q4957" t="s">
        <v>38</v>
      </c>
      <c r="R4957" t="s">
        <v>5963</v>
      </c>
    </row>
    <row r="4958" spans="1:18" x14ac:dyDescent="0.25">
      <c r="A4958" t="s">
        <v>5940</v>
      </c>
      <c r="B4958" t="str">
        <f>MID(Tableau1[[#This Row],[ID]],4,LEN(Tableau1[[#This Row],[ID]])-5)</f>
        <v>CE2</v>
      </c>
      <c r="C4958" t="s">
        <v>17473</v>
      </c>
      <c r="D4958">
        <v>0</v>
      </c>
      <c r="E4958">
        <v>4</v>
      </c>
      <c r="F4958">
        <v>805.63599999999997</v>
      </c>
      <c r="G4958">
        <v>21.59</v>
      </c>
      <c r="H4958">
        <v>17.285</v>
      </c>
      <c r="I4958">
        <v>38.875</v>
      </c>
      <c r="J4958">
        <v>0.55536977491999995</v>
      </c>
      <c r="K4958">
        <v>0.44463022508</v>
      </c>
      <c r="L4958">
        <v>12</v>
      </c>
      <c r="M4958" s="1" t="s">
        <v>5964</v>
      </c>
      <c r="N4958">
        <v>56</v>
      </c>
      <c r="O4958">
        <v>68</v>
      </c>
      <c r="P4958">
        <v>68</v>
      </c>
      <c r="Q4958" t="s">
        <v>38</v>
      </c>
      <c r="R4958" t="s">
        <v>5965</v>
      </c>
    </row>
    <row r="4959" spans="1:18" x14ac:dyDescent="0.25">
      <c r="A4959" t="s">
        <v>5940</v>
      </c>
      <c r="B4959" t="str">
        <f>MID(Tableau1[[#This Row],[ID]],4,LEN(Tableau1[[#This Row],[ID]])-5)</f>
        <v>CE2</v>
      </c>
      <c r="C4959" t="s">
        <v>17473</v>
      </c>
      <c r="D4959">
        <v>0</v>
      </c>
      <c r="E4959">
        <v>4</v>
      </c>
      <c r="F4959">
        <v>862.29499999999996</v>
      </c>
      <c r="G4959">
        <v>14.82</v>
      </c>
      <c r="H4959">
        <v>35.069000000000003</v>
      </c>
      <c r="I4959">
        <v>49.889000000000003</v>
      </c>
      <c r="J4959">
        <v>0.29705947202799998</v>
      </c>
      <c r="K4959">
        <v>0.70294052797200002</v>
      </c>
      <c r="L4959">
        <v>6</v>
      </c>
      <c r="M4959" s="1" t="s">
        <v>5966</v>
      </c>
      <c r="N4959">
        <v>68</v>
      </c>
      <c r="O4959">
        <v>74</v>
      </c>
      <c r="P4959">
        <v>74</v>
      </c>
      <c r="Q4959" t="s">
        <v>38</v>
      </c>
      <c r="R4959" t="s">
        <v>5966</v>
      </c>
    </row>
    <row r="4960" spans="1:18" x14ac:dyDescent="0.25">
      <c r="A4960" t="s">
        <v>5940</v>
      </c>
      <c r="B4960" t="str">
        <f>MID(Tableau1[[#This Row],[ID]],4,LEN(Tableau1[[#This Row],[ID]])-5)</f>
        <v>CE2</v>
      </c>
      <c r="C4960" t="s">
        <v>17473</v>
      </c>
      <c r="D4960">
        <v>0</v>
      </c>
      <c r="E4960">
        <v>4</v>
      </c>
      <c r="F4960">
        <v>931.13900000000001</v>
      </c>
      <c r="G4960">
        <v>0.14000000000000001</v>
      </c>
      <c r="H4960">
        <v>54.024000000000001</v>
      </c>
      <c r="I4960">
        <v>54.164000000000001</v>
      </c>
      <c r="J4960">
        <v>2.5847426334799999E-3</v>
      </c>
      <c r="K4960">
        <v>0.99741525736699999</v>
      </c>
      <c r="L4960">
        <v>1</v>
      </c>
      <c r="M4960" s="1" t="s">
        <v>28</v>
      </c>
      <c r="N4960">
        <v>74</v>
      </c>
      <c r="O4960">
        <v>75</v>
      </c>
      <c r="P4960">
        <v>75</v>
      </c>
      <c r="Q4960" t="s">
        <v>38</v>
      </c>
      <c r="R4960" t="s">
        <v>29</v>
      </c>
    </row>
    <row r="4961" spans="1:18" x14ac:dyDescent="0.25">
      <c r="A4961" t="s">
        <v>5940</v>
      </c>
      <c r="B4961" t="str">
        <f>MID(Tableau1[[#This Row],[ID]],4,LEN(Tableau1[[#This Row],[ID]])-5)</f>
        <v>CE2</v>
      </c>
      <c r="C4961" t="s">
        <v>17473</v>
      </c>
      <c r="D4961">
        <v>0</v>
      </c>
      <c r="E4961">
        <v>4</v>
      </c>
      <c r="F4961">
        <v>939.09500000000003</v>
      </c>
      <c r="G4961">
        <v>27.222000000000001</v>
      </c>
      <c r="H4961">
        <v>7.8159999999999998</v>
      </c>
      <c r="I4961">
        <v>35.037999999999997</v>
      </c>
      <c r="J4961">
        <v>0.77692790684400004</v>
      </c>
      <c r="K4961">
        <v>0.22307209315599999</v>
      </c>
      <c r="L4961">
        <v>9</v>
      </c>
      <c r="M4961" s="1" t="s">
        <v>5967</v>
      </c>
      <c r="N4961">
        <v>75</v>
      </c>
      <c r="O4961">
        <v>84</v>
      </c>
      <c r="P4961">
        <v>84</v>
      </c>
      <c r="Q4961" t="s">
        <v>38</v>
      </c>
      <c r="R4961" t="s">
        <v>5968</v>
      </c>
    </row>
    <row r="4962" spans="1:18" x14ac:dyDescent="0.25">
      <c r="A4962" t="s">
        <v>5940</v>
      </c>
      <c r="B4962" t="str">
        <f>MID(Tableau1[[#This Row],[ID]],4,LEN(Tableau1[[#This Row],[ID]])-5)</f>
        <v>CE2</v>
      </c>
      <c r="C4962" t="s">
        <v>17473</v>
      </c>
      <c r="D4962">
        <v>0</v>
      </c>
      <c r="E4962">
        <v>4</v>
      </c>
      <c r="F4962">
        <v>985.34900000000005</v>
      </c>
      <c r="G4962">
        <v>13.416</v>
      </c>
      <c r="H4962">
        <v>19.032</v>
      </c>
      <c r="I4962">
        <v>32.448</v>
      </c>
      <c r="J4962">
        <v>0.41346153846200001</v>
      </c>
      <c r="K4962">
        <v>0.58653846153800004</v>
      </c>
      <c r="L4962">
        <v>6</v>
      </c>
      <c r="M4962" s="1" t="s">
        <v>5969</v>
      </c>
      <c r="N4962">
        <v>84</v>
      </c>
      <c r="O4962">
        <v>90</v>
      </c>
      <c r="P4962">
        <v>90</v>
      </c>
      <c r="Q4962" t="s">
        <v>38</v>
      </c>
      <c r="R4962" t="s">
        <v>5970</v>
      </c>
    </row>
    <row r="4963" spans="1:18" x14ac:dyDescent="0.25">
      <c r="A4963" t="s">
        <v>5940</v>
      </c>
      <c r="B4963" t="str">
        <f>MID(Tableau1[[#This Row],[ID]],4,LEN(Tableau1[[#This Row],[ID]])-5)</f>
        <v>CE2</v>
      </c>
      <c r="C4963" t="s">
        <v>17473</v>
      </c>
      <c r="D4963">
        <v>0</v>
      </c>
      <c r="E4963">
        <v>4</v>
      </c>
      <c r="F4963">
        <v>1007.361</v>
      </c>
      <c r="G4963">
        <v>0.124</v>
      </c>
      <c r="H4963">
        <v>8.5960000000000001</v>
      </c>
      <c r="I4963">
        <v>8.7200000000000006</v>
      </c>
      <c r="J4963">
        <v>1.4220183486199999E-2</v>
      </c>
      <c r="K4963">
        <v>0.98577981651400004</v>
      </c>
      <c r="L4963">
        <v>1</v>
      </c>
      <c r="M4963" s="1" t="s">
        <v>28</v>
      </c>
      <c r="N4963">
        <v>90</v>
      </c>
      <c r="O4963">
        <v>91</v>
      </c>
      <c r="P4963">
        <v>91</v>
      </c>
      <c r="Q4963" t="s">
        <v>38</v>
      </c>
      <c r="R4963" t="s">
        <v>29</v>
      </c>
    </row>
    <row r="4964" spans="1:18" x14ac:dyDescent="0.25">
      <c r="A4964" t="s">
        <v>5940</v>
      </c>
      <c r="B4964" t="str">
        <f>MID(Tableau1[[#This Row],[ID]],4,LEN(Tableau1[[#This Row],[ID]])-5)</f>
        <v>CE2</v>
      </c>
      <c r="C4964" t="s">
        <v>17473</v>
      </c>
      <c r="D4964">
        <v>0</v>
      </c>
      <c r="E4964">
        <v>4</v>
      </c>
      <c r="F4964">
        <v>1016.877</v>
      </c>
      <c r="G4964">
        <v>1.466</v>
      </c>
      <c r="H4964">
        <v>9.3919999999999995</v>
      </c>
      <c r="I4964">
        <v>10.858000000000001</v>
      </c>
      <c r="J4964">
        <v>0.13501565665900001</v>
      </c>
      <c r="K4964">
        <v>0.86498434334100005</v>
      </c>
      <c r="L4964">
        <v>2</v>
      </c>
      <c r="M4964" s="1" t="s">
        <v>5971</v>
      </c>
      <c r="N4964">
        <v>91</v>
      </c>
      <c r="O4964">
        <v>93</v>
      </c>
      <c r="P4964">
        <v>93</v>
      </c>
      <c r="Q4964" t="s">
        <v>38</v>
      </c>
      <c r="R4964" t="s">
        <v>5971</v>
      </c>
    </row>
    <row r="4965" spans="1:18" x14ac:dyDescent="0.25">
      <c r="A4965" t="s">
        <v>5940</v>
      </c>
      <c r="B4965" t="str">
        <f>MID(Tableau1[[#This Row],[ID]],4,LEN(Tableau1[[#This Row],[ID]])-5)</f>
        <v>CE2</v>
      </c>
      <c r="C4965" t="s">
        <v>17473</v>
      </c>
      <c r="D4965">
        <v>0</v>
      </c>
      <c r="E4965">
        <v>4</v>
      </c>
      <c r="F4965">
        <v>1035.722</v>
      </c>
      <c r="G4965">
        <v>9.032</v>
      </c>
      <c r="H4965">
        <v>17.379000000000001</v>
      </c>
      <c r="I4965">
        <v>26.411000000000001</v>
      </c>
      <c r="J4965">
        <v>0.341978720987</v>
      </c>
      <c r="K4965">
        <v>0.658021279013</v>
      </c>
      <c r="L4965">
        <v>0</v>
      </c>
      <c r="N4965">
        <v>93</v>
      </c>
      <c r="O4965">
        <v>88</v>
      </c>
      <c r="P4965">
        <v>88</v>
      </c>
      <c r="Q4965" t="s">
        <v>38</v>
      </c>
      <c r="R4965" t="s">
        <v>5972</v>
      </c>
    </row>
    <row r="4966" spans="1:18" x14ac:dyDescent="0.25">
      <c r="A4966" t="s">
        <v>5940</v>
      </c>
      <c r="B4966" t="str">
        <f>MID(Tableau1[[#This Row],[ID]],4,LEN(Tableau1[[#This Row],[ID]])-5)</f>
        <v>CE2</v>
      </c>
      <c r="C4966" t="s">
        <v>17473</v>
      </c>
      <c r="D4966">
        <v>0</v>
      </c>
      <c r="E4966">
        <v>4</v>
      </c>
      <c r="F4966">
        <v>1067.4369999999999</v>
      </c>
      <c r="G4966">
        <v>4.43</v>
      </c>
      <c r="H4966">
        <v>22.683</v>
      </c>
      <c r="I4966">
        <v>27.113</v>
      </c>
      <c r="J4966">
        <v>0.16339025559699999</v>
      </c>
      <c r="K4966">
        <v>0.83660974440299996</v>
      </c>
      <c r="L4966">
        <v>2</v>
      </c>
      <c r="M4966" s="1" t="s">
        <v>5973</v>
      </c>
      <c r="N4966">
        <v>88</v>
      </c>
      <c r="O4966">
        <v>90</v>
      </c>
      <c r="P4966">
        <v>90</v>
      </c>
      <c r="Q4966" t="s">
        <v>38</v>
      </c>
      <c r="R4966" t="s">
        <v>5973</v>
      </c>
    </row>
    <row r="4967" spans="1:18" x14ac:dyDescent="0.25">
      <c r="A4967" t="s">
        <v>5940</v>
      </c>
      <c r="B4967" t="str">
        <f>MID(Tableau1[[#This Row],[ID]],4,LEN(Tableau1[[#This Row],[ID]])-5)</f>
        <v>CE2</v>
      </c>
      <c r="C4967" t="s">
        <v>17473</v>
      </c>
      <c r="D4967">
        <v>0</v>
      </c>
      <c r="E4967">
        <v>4</v>
      </c>
      <c r="F4967">
        <v>1100.29</v>
      </c>
      <c r="G4967">
        <v>4.1660000000000004</v>
      </c>
      <c r="H4967">
        <v>28.422999999999998</v>
      </c>
      <c r="I4967">
        <v>32.588999999999999</v>
      </c>
      <c r="J4967">
        <v>0.12783454539899999</v>
      </c>
      <c r="K4967">
        <v>0.87216545460100003</v>
      </c>
      <c r="L4967">
        <v>4</v>
      </c>
      <c r="M4967" s="1" t="s">
        <v>5974</v>
      </c>
      <c r="N4967">
        <v>90</v>
      </c>
      <c r="O4967">
        <v>94</v>
      </c>
      <c r="P4967">
        <v>94</v>
      </c>
      <c r="Q4967" t="s">
        <v>38</v>
      </c>
      <c r="R4967" t="s">
        <v>5974</v>
      </c>
    </row>
    <row r="4968" spans="1:18" x14ac:dyDescent="0.25">
      <c r="A4968" t="s">
        <v>5940</v>
      </c>
      <c r="B4968" t="str">
        <f>MID(Tableau1[[#This Row],[ID]],4,LEN(Tableau1[[#This Row],[ID]])-5)</f>
        <v>CE2</v>
      </c>
      <c r="C4968" t="s">
        <v>17473</v>
      </c>
      <c r="D4968">
        <v>0</v>
      </c>
      <c r="E4968">
        <v>4</v>
      </c>
      <c r="F4968">
        <v>1114.2370000000001</v>
      </c>
      <c r="G4968">
        <v>0.17199999999999999</v>
      </c>
      <c r="H4968">
        <v>9.7810000000000006</v>
      </c>
      <c r="I4968">
        <v>9.9529999999999994</v>
      </c>
      <c r="J4968">
        <v>1.7281221742199999E-2</v>
      </c>
      <c r="K4968">
        <v>0.98271877825800003</v>
      </c>
      <c r="L4968">
        <v>1</v>
      </c>
      <c r="M4968" s="1" t="s">
        <v>28</v>
      </c>
      <c r="N4968">
        <v>94</v>
      </c>
      <c r="O4968">
        <v>95</v>
      </c>
      <c r="P4968">
        <v>95</v>
      </c>
      <c r="Q4968" t="s">
        <v>38</v>
      </c>
      <c r="R4968" t="s">
        <v>29</v>
      </c>
    </row>
    <row r="4969" spans="1:18" x14ac:dyDescent="0.25">
      <c r="A4969" t="s">
        <v>5940</v>
      </c>
      <c r="B4969" t="str">
        <f>MID(Tableau1[[#This Row],[ID]],4,LEN(Tableau1[[#This Row],[ID]])-5)</f>
        <v>CE2</v>
      </c>
      <c r="C4969" t="s">
        <v>17473</v>
      </c>
      <c r="D4969">
        <v>0</v>
      </c>
      <c r="E4969">
        <v>4</v>
      </c>
      <c r="F4969">
        <v>1121.5070000000001</v>
      </c>
      <c r="G4969">
        <v>4.6639999999999997</v>
      </c>
      <c r="H4969">
        <v>7.0979999999999999</v>
      </c>
      <c r="I4969">
        <v>11.762</v>
      </c>
      <c r="J4969">
        <v>0.396531202177</v>
      </c>
      <c r="K4969">
        <v>0.603468797823</v>
      </c>
      <c r="L4969">
        <v>4</v>
      </c>
      <c r="M4969" s="1" t="s">
        <v>5975</v>
      </c>
      <c r="N4969">
        <v>95</v>
      </c>
      <c r="O4969">
        <v>99</v>
      </c>
      <c r="P4969">
        <v>99</v>
      </c>
      <c r="Q4969" t="s">
        <v>38</v>
      </c>
      <c r="R4969" t="s">
        <v>5976</v>
      </c>
    </row>
    <row r="4970" spans="1:18" x14ac:dyDescent="0.25">
      <c r="A4970" t="s">
        <v>5940</v>
      </c>
      <c r="B4970" t="str">
        <f>MID(Tableau1[[#This Row],[ID]],4,LEN(Tableau1[[#This Row],[ID]])-5)</f>
        <v>CE2</v>
      </c>
      <c r="C4970" t="s">
        <v>17473</v>
      </c>
      <c r="D4970">
        <v>0</v>
      </c>
      <c r="E4970">
        <v>4</v>
      </c>
      <c r="F4970">
        <v>1134.7349999999999</v>
      </c>
      <c r="G4970">
        <v>3.37</v>
      </c>
      <c r="H4970">
        <v>8.5640000000000001</v>
      </c>
      <c r="I4970">
        <v>11.933999999999999</v>
      </c>
      <c r="J4970">
        <v>0.28238645885699998</v>
      </c>
      <c r="K4970">
        <v>0.71761354114300002</v>
      </c>
      <c r="L4970">
        <v>1</v>
      </c>
      <c r="M4970" s="1" t="s">
        <v>53</v>
      </c>
      <c r="N4970">
        <v>99</v>
      </c>
      <c r="O4970">
        <v>99</v>
      </c>
      <c r="P4970">
        <v>99</v>
      </c>
      <c r="Q4970" t="s">
        <v>38</v>
      </c>
      <c r="R4970" t="s">
        <v>54</v>
      </c>
    </row>
    <row r="4971" spans="1:18" x14ac:dyDescent="0.25">
      <c r="A4971" t="s">
        <v>5940</v>
      </c>
      <c r="B4971" t="str">
        <f>MID(Tableau1[[#This Row],[ID]],4,LEN(Tableau1[[#This Row],[ID]])-5)</f>
        <v>CE2</v>
      </c>
      <c r="C4971" t="s">
        <v>17473</v>
      </c>
      <c r="D4971">
        <v>0</v>
      </c>
      <c r="E4971">
        <v>4</v>
      </c>
      <c r="F4971">
        <v>1158.1669999999999</v>
      </c>
      <c r="G4971">
        <v>26.940999999999999</v>
      </c>
      <c r="H4971">
        <v>20.062000000000001</v>
      </c>
      <c r="I4971">
        <v>47.003</v>
      </c>
      <c r="J4971">
        <v>0.57317618024399997</v>
      </c>
      <c r="K4971">
        <v>0.42682381975599998</v>
      </c>
      <c r="L4971">
        <v>15</v>
      </c>
      <c r="M4971" s="1" t="s">
        <v>5977</v>
      </c>
      <c r="N4971">
        <v>99</v>
      </c>
      <c r="O4971">
        <v>113</v>
      </c>
      <c r="P4971">
        <v>113</v>
      </c>
      <c r="Q4971" t="s">
        <v>38</v>
      </c>
      <c r="R4971" t="s">
        <v>5978</v>
      </c>
    </row>
    <row r="4972" spans="1:18" x14ac:dyDescent="0.25">
      <c r="A4972" t="s">
        <v>5940</v>
      </c>
      <c r="B4972" t="str">
        <f>MID(Tableau1[[#This Row],[ID]],4,LEN(Tableau1[[#This Row],[ID]])-5)</f>
        <v>CE2</v>
      </c>
      <c r="C4972" t="s">
        <v>17473</v>
      </c>
      <c r="D4972">
        <v>0</v>
      </c>
      <c r="E4972">
        <v>4</v>
      </c>
      <c r="F4972">
        <v>1192.222</v>
      </c>
      <c r="G4972">
        <v>1.841</v>
      </c>
      <c r="H4972">
        <v>7.1139999999999999</v>
      </c>
      <c r="I4972">
        <v>8.9550000000000001</v>
      </c>
      <c r="J4972">
        <v>0.20558347292000001</v>
      </c>
      <c r="K4972">
        <v>0.79441652707999999</v>
      </c>
      <c r="L4972">
        <v>2</v>
      </c>
      <c r="M4972" s="1" t="s">
        <v>1303</v>
      </c>
      <c r="N4972">
        <v>113</v>
      </c>
      <c r="O4972">
        <v>115</v>
      </c>
      <c r="P4972">
        <v>115</v>
      </c>
      <c r="Q4972" t="s">
        <v>38</v>
      </c>
      <c r="R4972" t="s">
        <v>1303</v>
      </c>
    </row>
    <row r="4973" spans="1:18" x14ac:dyDescent="0.25">
      <c r="A4973" t="s">
        <v>5940</v>
      </c>
      <c r="B4973" t="str">
        <f>MID(Tableau1[[#This Row],[ID]],4,LEN(Tableau1[[#This Row],[ID]])-5)</f>
        <v>CE2</v>
      </c>
      <c r="C4973" t="s">
        <v>17473</v>
      </c>
      <c r="D4973">
        <v>0</v>
      </c>
      <c r="E4973">
        <v>4</v>
      </c>
      <c r="F4973">
        <v>1203.0640000000001</v>
      </c>
      <c r="G4973">
        <v>0.437</v>
      </c>
      <c r="H4973">
        <v>9.0009999999999994</v>
      </c>
      <c r="I4973">
        <v>9.4380000000000006</v>
      </c>
      <c r="J4973">
        <v>4.6302182665800003E-2</v>
      </c>
      <c r="K4973">
        <v>0.95369781733400005</v>
      </c>
      <c r="L4973">
        <v>2</v>
      </c>
      <c r="M4973" s="1" t="s">
        <v>5979</v>
      </c>
      <c r="N4973">
        <v>115</v>
      </c>
      <c r="O4973">
        <v>117</v>
      </c>
      <c r="P4973">
        <v>117</v>
      </c>
      <c r="Q4973" t="s">
        <v>38</v>
      </c>
      <c r="R4973" t="s">
        <v>5979</v>
      </c>
    </row>
    <row r="4974" spans="1:18" x14ac:dyDescent="0.25">
      <c r="A4974" t="s">
        <v>5940</v>
      </c>
      <c r="B4974" t="str">
        <f>MID(Tableau1[[#This Row],[ID]],4,LEN(Tableau1[[#This Row],[ID]])-5)</f>
        <v>CE2</v>
      </c>
      <c r="C4974" t="s">
        <v>17473</v>
      </c>
      <c r="D4974">
        <v>0</v>
      </c>
      <c r="E4974">
        <v>4</v>
      </c>
      <c r="F4974">
        <v>1223.2190000000001</v>
      </c>
      <c r="G4974">
        <v>6.5990000000000002</v>
      </c>
      <c r="H4974">
        <v>19.718</v>
      </c>
      <c r="I4974">
        <v>26.317</v>
      </c>
      <c r="J4974">
        <v>0.25075046547899998</v>
      </c>
      <c r="K4974">
        <v>0.74924953452099996</v>
      </c>
      <c r="L4974">
        <v>0</v>
      </c>
      <c r="N4974">
        <v>117</v>
      </c>
      <c r="O4974">
        <v>117</v>
      </c>
      <c r="P4974">
        <v>117</v>
      </c>
      <c r="Q4974" t="s">
        <v>38</v>
      </c>
      <c r="R4974" t="s">
        <v>5980</v>
      </c>
    </row>
    <row r="4975" spans="1:18" x14ac:dyDescent="0.25">
      <c r="A4975" t="s">
        <v>5940</v>
      </c>
      <c r="B4975" t="str">
        <f>MID(Tableau1[[#This Row],[ID]],4,LEN(Tableau1[[#This Row],[ID]])-5)</f>
        <v>CE2</v>
      </c>
      <c r="C4975" t="s">
        <v>17473</v>
      </c>
      <c r="D4975">
        <v>0</v>
      </c>
      <c r="E4975">
        <v>4</v>
      </c>
      <c r="F4975">
        <v>1236.433</v>
      </c>
      <c r="G4975">
        <v>9.9369999999999994</v>
      </c>
      <c r="H4975">
        <v>6.6150000000000002</v>
      </c>
      <c r="I4975">
        <v>16.552</v>
      </c>
      <c r="J4975">
        <v>0.60035041082600005</v>
      </c>
      <c r="K4975">
        <v>0.39964958917400001</v>
      </c>
      <c r="L4975">
        <v>0</v>
      </c>
      <c r="N4975">
        <v>117</v>
      </c>
      <c r="O4975">
        <v>117</v>
      </c>
      <c r="P4975">
        <v>117</v>
      </c>
      <c r="Q4975" t="s">
        <v>38</v>
      </c>
      <c r="R4975" t="s">
        <v>5981</v>
      </c>
    </row>
    <row r="4976" spans="1:18" x14ac:dyDescent="0.25">
      <c r="A4976" t="s">
        <v>5982</v>
      </c>
      <c r="B4976" t="str">
        <f>MID(Tableau1[[#This Row],[ID]],4,LEN(Tableau1[[#This Row],[ID]])-5)</f>
        <v>CM2</v>
      </c>
      <c r="C4976" t="s">
        <v>17472</v>
      </c>
      <c r="D4976">
        <v>0</v>
      </c>
      <c r="E4976">
        <v>10</v>
      </c>
      <c r="F4976">
        <v>37.704999999999998</v>
      </c>
      <c r="G4976">
        <v>0.60899999999999999</v>
      </c>
      <c r="I4976">
        <v>0.60899999999999999</v>
      </c>
      <c r="J4976">
        <v>1</v>
      </c>
      <c r="K4976">
        <v>0</v>
      </c>
      <c r="L4976">
        <v>1</v>
      </c>
      <c r="M4976" s="1" t="s">
        <v>765</v>
      </c>
      <c r="N4976">
        <v>0</v>
      </c>
      <c r="O4976">
        <v>1</v>
      </c>
      <c r="P4976">
        <v>1</v>
      </c>
      <c r="Q4976" t="s">
        <v>18</v>
      </c>
      <c r="R4976" t="s">
        <v>765</v>
      </c>
    </row>
    <row r="4977" spans="1:18" x14ac:dyDescent="0.25">
      <c r="A4977" t="s">
        <v>5982</v>
      </c>
      <c r="B4977" t="str">
        <f>MID(Tableau1[[#This Row],[ID]],4,LEN(Tableau1[[#This Row],[ID]])-5)</f>
        <v>CM2</v>
      </c>
      <c r="C4977" t="s">
        <v>17472</v>
      </c>
      <c r="D4977">
        <v>0</v>
      </c>
      <c r="E4977">
        <v>10</v>
      </c>
      <c r="F4977">
        <v>41.948</v>
      </c>
      <c r="G4977">
        <v>0.20300000000000001</v>
      </c>
      <c r="H4977">
        <v>3.6339999999999999</v>
      </c>
      <c r="I4977">
        <v>3.8370000000000002</v>
      </c>
      <c r="J4977">
        <v>5.29059160803E-2</v>
      </c>
      <c r="K4977">
        <v>0.94709408392000005</v>
      </c>
      <c r="L4977">
        <v>1</v>
      </c>
      <c r="M4977" s="1" t="s">
        <v>258</v>
      </c>
      <c r="N4977">
        <v>1</v>
      </c>
      <c r="O4977">
        <v>2</v>
      </c>
      <c r="P4977">
        <v>2</v>
      </c>
      <c r="Q4977" t="s">
        <v>18</v>
      </c>
      <c r="R4977" t="s">
        <v>258</v>
      </c>
    </row>
    <row r="4978" spans="1:18" x14ac:dyDescent="0.25">
      <c r="A4978" t="s">
        <v>5982</v>
      </c>
      <c r="B4978" t="str">
        <f>MID(Tableau1[[#This Row],[ID]],4,LEN(Tableau1[[#This Row],[ID]])-5)</f>
        <v>CM2</v>
      </c>
      <c r="C4978" t="s">
        <v>17472</v>
      </c>
      <c r="D4978">
        <v>0</v>
      </c>
      <c r="E4978">
        <v>10</v>
      </c>
      <c r="F4978">
        <v>43.695999999999998</v>
      </c>
      <c r="G4978">
        <v>9.016</v>
      </c>
      <c r="H4978">
        <v>1.5449999999999999</v>
      </c>
      <c r="I4978">
        <v>10.561</v>
      </c>
      <c r="J4978">
        <v>0.85370703531900005</v>
      </c>
      <c r="K4978">
        <v>0.146292964681</v>
      </c>
      <c r="L4978">
        <v>3</v>
      </c>
      <c r="M4978" s="1" t="s">
        <v>5983</v>
      </c>
      <c r="N4978">
        <v>2</v>
      </c>
      <c r="O4978">
        <v>3</v>
      </c>
      <c r="P4978">
        <v>3</v>
      </c>
      <c r="Q4978" t="s">
        <v>18</v>
      </c>
      <c r="R4978" t="s">
        <v>5984</v>
      </c>
    </row>
    <row r="4979" spans="1:18" x14ac:dyDescent="0.25">
      <c r="A4979" t="s">
        <v>5982</v>
      </c>
      <c r="B4979" t="str">
        <f>MID(Tableau1[[#This Row],[ID]],4,LEN(Tableau1[[#This Row],[ID]])-5)</f>
        <v>CM2</v>
      </c>
      <c r="C4979" t="s">
        <v>17472</v>
      </c>
      <c r="D4979">
        <v>0</v>
      </c>
      <c r="E4979">
        <v>10</v>
      </c>
      <c r="F4979">
        <v>53.835999999999999</v>
      </c>
      <c r="G4979">
        <v>5.5529999999999999</v>
      </c>
      <c r="H4979">
        <v>1.1240000000000001</v>
      </c>
      <c r="I4979">
        <v>6.6769999999999996</v>
      </c>
      <c r="J4979">
        <v>0.83166092556500004</v>
      </c>
      <c r="K4979">
        <v>0.16833907443500001</v>
      </c>
      <c r="L4979">
        <v>10</v>
      </c>
      <c r="M4979" s="1" t="s">
        <v>5985</v>
      </c>
      <c r="N4979">
        <v>3</v>
      </c>
      <c r="O4979">
        <v>12</v>
      </c>
      <c r="P4979">
        <v>12</v>
      </c>
      <c r="Q4979" t="s">
        <v>21</v>
      </c>
      <c r="R4979" t="s">
        <v>5986</v>
      </c>
    </row>
    <row r="4980" spans="1:18" x14ac:dyDescent="0.25">
      <c r="A4980" t="s">
        <v>5982</v>
      </c>
      <c r="B4980" t="str">
        <f>MID(Tableau1[[#This Row],[ID]],4,LEN(Tableau1[[#This Row],[ID]])-5)</f>
        <v>CM2</v>
      </c>
      <c r="C4980" t="s">
        <v>17472</v>
      </c>
      <c r="D4980">
        <v>0</v>
      </c>
      <c r="E4980">
        <v>10</v>
      </c>
      <c r="F4980">
        <v>60.637</v>
      </c>
      <c r="G4980">
        <v>5.226</v>
      </c>
      <c r="H4980">
        <v>1.248</v>
      </c>
      <c r="I4980">
        <v>6.4740000000000002</v>
      </c>
      <c r="J4980">
        <v>0.80722891566300004</v>
      </c>
      <c r="K4980">
        <v>0.19277108433699999</v>
      </c>
      <c r="L4980">
        <v>5</v>
      </c>
      <c r="M4980" s="1" t="s">
        <v>5987</v>
      </c>
      <c r="N4980">
        <v>12</v>
      </c>
      <c r="O4980">
        <v>5</v>
      </c>
      <c r="P4980">
        <v>5</v>
      </c>
      <c r="Q4980" t="s">
        <v>21</v>
      </c>
      <c r="R4980" t="s">
        <v>5988</v>
      </c>
    </row>
    <row r="4981" spans="1:18" x14ac:dyDescent="0.25">
      <c r="A4981" t="s">
        <v>5982</v>
      </c>
      <c r="B4981" t="str">
        <f>MID(Tableau1[[#This Row],[ID]],4,LEN(Tableau1[[#This Row],[ID]])-5)</f>
        <v>CM2</v>
      </c>
      <c r="C4981" t="s">
        <v>17472</v>
      </c>
      <c r="D4981">
        <v>0</v>
      </c>
      <c r="E4981">
        <v>10</v>
      </c>
      <c r="F4981">
        <v>69.918999999999997</v>
      </c>
      <c r="G4981">
        <v>3.62</v>
      </c>
      <c r="H4981">
        <v>4.056</v>
      </c>
      <c r="I4981">
        <v>7.6760000000000002</v>
      </c>
      <c r="J4981">
        <v>0.47159979155800003</v>
      </c>
      <c r="K4981">
        <v>0.52840020844199997</v>
      </c>
      <c r="L4981">
        <v>1</v>
      </c>
      <c r="M4981" s="1" t="s">
        <v>465</v>
      </c>
      <c r="N4981">
        <v>5</v>
      </c>
      <c r="O4981">
        <v>1</v>
      </c>
      <c r="P4981">
        <v>1</v>
      </c>
      <c r="Q4981" t="s">
        <v>38</v>
      </c>
      <c r="R4981" t="s">
        <v>5989</v>
      </c>
    </row>
    <row r="4982" spans="1:18" x14ac:dyDescent="0.25">
      <c r="A4982" t="s">
        <v>5982</v>
      </c>
      <c r="B4982" t="str">
        <f>MID(Tableau1[[#This Row],[ID]],4,LEN(Tableau1[[#This Row],[ID]])-5)</f>
        <v>CM2</v>
      </c>
      <c r="C4982" t="s">
        <v>17472</v>
      </c>
      <c r="D4982">
        <v>0</v>
      </c>
      <c r="E4982">
        <v>10</v>
      </c>
      <c r="F4982">
        <v>74.724000000000004</v>
      </c>
      <c r="G4982">
        <v>18.486000000000001</v>
      </c>
      <c r="H4982">
        <v>1.1850000000000001</v>
      </c>
      <c r="I4982">
        <v>19.670999999999999</v>
      </c>
      <c r="J4982">
        <v>0.939759036145</v>
      </c>
      <c r="K4982">
        <v>6.0240963855400002E-2</v>
      </c>
      <c r="L4982">
        <v>38</v>
      </c>
      <c r="M4982" s="1" t="s">
        <v>5990</v>
      </c>
      <c r="N4982">
        <v>1</v>
      </c>
      <c r="O4982">
        <v>39</v>
      </c>
      <c r="P4982">
        <v>39</v>
      </c>
      <c r="Q4982" t="s">
        <v>18</v>
      </c>
      <c r="R4982" t="s">
        <v>5991</v>
      </c>
    </row>
    <row r="4983" spans="1:18" x14ac:dyDescent="0.25">
      <c r="A4983" t="s">
        <v>5982</v>
      </c>
      <c r="B4983" t="str">
        <f>MID(Tableau1[[#This Row],[ID]],4,LEN(Tableau1[[#This Row],[ID]])-5)</f>
        <v>CM2</v>
      </c>
      <c r="C4983" t="s">
        <v>17472</v>
      </c>
      <c r="D4983">
        <v>0</v>
      </c>
      <c r="E4983">
        <v>10</v>
      </c>
      <c r="F4983">
        <v>95.036000000000001</v>
      </c>
      <c r="G4983">
        <v>1.6060000000000001</v>
      </c>
      <c r="H4983">
        <v>1.8260000000000001</v>
      </c>
      <c r="I4983">
        <v>3.4319999999999999</v>
      </c>
      <c r="J4983">
        <v>0.467948717949</v>
      </c>
      <c r="K4983">
        <v>0.53205128205100005</v>
      </c>
      <c r="L4983">
        <v>3</v>
      </c>
      <c r="M4983" s="1" t="s">
        <v>5992</v>
      </c>
      <c r="N4983">
        <v>39</v>
      </c>
      <c r="O4983">
        <v>42</v>
      </c>
      <c r="P4983">
        <v>42</v>
      </c>
      <c r="Q4983" t="s">
        <v>18</v>
      </c>
      <c r="R4983" t="s">
        <v>5992</v>
      </c>
    </row>
    <row r="4984" spans="1:18" x14ac:dyDescent="0.25">
      <c r="A4984" t="s">
        <v>5982</v>
      </c>
      <c r="B4984" t="str">
        <f>MID(Tableau1[[#This Row],[ID]],4,LEN(Tableau1[[#This Row],[ID]])-5)</f>
        <v>CM2</v>
      </c>
      <c r="C4984" t="s">
        <v>17472</v>
      </c>
      <c r="D4984">
        <v>0</v>
      </c>
      <c r="E4984">
        <v>10</v>
      </c>
      <c r="F4984">
        <v>97.703000000000003</v>
      </c>
      <c r="G4984">
        <v>1.2789999999999999</v>
      </c>
      <c r="H4984">
        <v>1.0609999999999999</v>
      </c>
      <c r="I4984">
        <v>2.34</v>
      </c>
      <c r="J4984">
        <v>0.54658119658100002</v>
      </c>
      <c r="K4984">
        <v>0.45341880341899998</v>
      </c>
      <c r="L4984">
        <v>0</v>
      </c>
      <c r="N4984">
        <v>42</v>
      </c>
      <c r="O4984">
        <v>39</v>
      </c>
      <c r="P4984">
        <v>39</v>
      </c>
      <c r="Q4984" t="s">
        <v>21</v>
      </c>
      <c r="R4984" t="s">
        <v>25</v>
      </c>
    </row>
    <row r="4985" spans="1:18" x14ac:dyDescent="0.25">
      <c r="A4985" t="s">
        <v>5982</v>
      </c>
      <c r="B4985" t="str">
        <f>MID(Tableau1[[#This Row],[ID]],4,LEN(Tableau1[[#This Row],[ID]])-5)</f>
        <v>CM2</v>
      </c>
      <c r="C4985" t="s">
        <v>17472</v>
      </c>
      <c r="D4985">
        <v>0</v>
      </c>
      <c r="E4985">
        <v>10</v>
      </c>
      <c r="F4985">
        <v>103.038</v>
      </c>
      <c r="G4985">
        <v>0.156</v>
      </c>
      <c r="H4985">
        <v>4.056</v>
      </c>
      <c r="I4985">
        <v>4.2119999999999997</v>
      </c>
      <c r="J4985">
        <v>3.7037037037000002E-2</v>
      </c>
      <c r="K4985">
        <v>0.96296296296299999</v>
      </c>
      <c r="L4985">
        <v>1</v>
      </c>
      <c r="M4985" s="1" t="s">
        <v>46</v>
      </c>
      <c r="N4985">
        <v>39</v>
      </c>
      <c r="O4985">
        <v>40</v>
      </c>
      <c r="P4985">
        <v>40</v>
      </c>
      <c r="Q4985" t="s">
        <v>18</v>
      </c>
      <c r="R4985" t="s">
        <v>46</v>
      </c>
    </row>
    <row r="4986" spans="1:18" x14ac:dyDescent="0.25">
      <c r="A4986" t="s">
        <v>5982</v>
      </c>
      <c r="B4986" t="str">
        <f>MID(Tableau1[[#This Row],[ID]],4,LEN(Tableau1[[#This Row],[ID]])-5)</f>
        <v>CM2</v>
      </c>
      <c r="C4986" t="s">
        <v>17472</v>
      </c>
      <c r="D4986">
        <v>0</v>
      </c>
      <c r="E4986">
        <v>10</v>
      </c>
      <c r="F4986">
        <v>104.458</v>
      </c>
      <c r="G4986">
        <v>0.187</v>
      </c>
      <c r="H4986">
        <v>1.264</v>
      </c>
      <c r="I4986">
        <v>1.4510000000000001</v>
      </c>
      <c r="J4986">
        <v>0.12887663680200001</v>
      </c>
      <c r="K4986">
        <v>0.87112336319799999</v>
      </c>
      <c r="L4986">
        <v>0</v>
      </c>
      <c r="N4986">
        <v>40</v>
      </c>
      <c r="O4986">
        <v>39</v>
      </c>
      <c r="P4986">
        <v>39</v>
      </c>
      <c r="Q4986" t="s">
        <v>21</v>
      </c>
      <c r="R4986" t="s">
        <v>47</v>
      </c>
    </row>
    <row r="4987" spans="1:18" x14ac:dyDescent="0.25">
      <c r="A4987" t="s">
        <v>5982</v>
      </c>
      <c r="B4987" t="str">
        <f>MID(Tableau1[[#This Row],[ID]],4,LEN(Tableau1[[#This Row],[ID]])-5)</f>
        <v>CM2</v>
      </c>
      <c r="C4987" t="s">
        <v>17472</v>
      </c>
      <c r="D4987">
        <v>0</v>
      </c>
      <c r="E4987">
        <v>10</v>
      </c>
      <c r="F4987">
        <v>106.845</v>
      </c>
      <c r="G4987">
        <v>4.2430000000000003</v>
      </c>
      <c r="H4987">
        <v>2.2000000000000002</v>
      </c>
      <c r="I4987">
        <v>6.4429999999999996</v>
      </c>
      <c r="J4987">
        <v>0.658544156449</v>
      </c>
      <c r="K4987">
        <v>0.341455843551</v>
      </c>
      <c r="L4987">
        <v>9</v>
      </c>
      <c r="M4987" s="1" t="s">
        <v>5993</v>
      </c>
      <c r="N4987">
        <v>39</v>
      </c>
      <c r="O4987">
        <v>48</v>
      </c>
      <c r="P4987">
        <v>48</v>
      </c>
      <c r="Q4987" t="s">
        <v>18</v>
      </c>
      <c r="R4987" t="s">
        <v>5994</v>
      </c>
    </row>
    <row r="4988" spans="1:18" x14ac:dyDescent="0.25">
      <c r="A4988" t="s">
        <v>5982</v>
      </c>
      <c r="B4988" t="str">
        <f>MID(Tableau1[[#This Row],[ID]],4,LEN(Tableau1[[#This Row],[ID]])-5)</f>
        <v>CM2</v>
      </c>
      <c r="C4988" t="s">
        <v>17472</v>
      </c>
      <c r="D4988">
        <v>0</v>
      </c>
      <c r="E4988">
        <v>10</v>
      </c>
      <c r="F4988">
        <v>113.069</v>
      </c>
      <c r="G4988">
        <v>0.749</v>
      </c>
      <c r="H4988">
        <v>1.9810000000000001</v>
      </c>
      <c r="I4988">
        <v>2.73</v>
      </c>
      <c r="J4988">
        <v>0.27435897435899997</v>
      </c>
      <c r="K4988">
        <v>0.72564102564099997</v>
      </c>
      <c r="L4988">
        <v>2</v>
      </c>
      <c r="M4988" s="1" t="s">
        <v>1915</v>
      </c>
      <c r="N4988">
        <v>48</v>
      </c>
      <c r="O4988">
        <v>50</v>
      </c>
      <c r="P4988">
        <v>50</v>
      </c>
      <c r="Q4988" t="s">
        <v>18</v>
      </c>
      <c r="R4988" t="s">
        <v>1915</v>
      </c>
    </row>
    <row r="4989" spans="1:18" x14ac:dyDescent="0.25">
      <c r="A4989" t="s">
        <v>5982</v>
      </c>
      <c r="B4989" t="str">
        <f>MID(Tableau1[[#This Row],[ID]],4,LEN(Tableau1[[#This Row],[ID]])-5)</f>
        <v>CM2</v>
      </c>
      <c r="C4989" t="s">
        <v>17472</v>
      </c>
      <c r="D4989">
        <v>0</v>
      </c>
      <c r="E4989">
        <v>10</v>
      </c>
      <c r="F4989">
        <v>122.97499999999999</v>
      </c>
      <c r="G4989">
        <v>3.7440000000000002</v>
      </c>
      <c r="H4989">
        <v>9.157</v>
      </c>
      <c r="I4989">
        <v>12.901</v>
      </c>
      <c r="J4989">
        <v>0.29021006123600002</v>
      </c>
      <c r="K4989">
        <v>0.70978993876399998</v>
      </c>
      <c r="L4989">
        <v>0</v>
      </c>
      <c r="N4989">
        <v>50</v>
      </c>
      <c r="O4989">
        <v>39</v>
      </c>
      <c r="P4989">
        <v>39</v>
      </c>
      <c r="Q4989" t="s">
        <v>21</v>
      </c>
      <c r="R4989" t="s">
        <v>5176</v>
      </c>
    </row>
    <row r="4990" spans="1:18" x14ac:dyDescent="0.25">
      <c r="A4990" t="s">
        <v>5982</v>
      </c>
      <c r="B4990" t="str">
        <f>MID(Tableau1[[#This Row],[ID]],4,LEN(Tableau1[[#This Row],[ID]])-5)</f>
        <v>CM2</v>
      </c>
      <c r="C4990" t="s">
        <v>17472</v>
      </c>
      <c r="D4990">
        <v>0</v>
      </c>
      <c r="E4990">
        <v>10</v>
      </c>
      <c r="F4990">
        <v>127.78</v>
      </c>
      <c r="G4990">
        <v>4.649</v>
      </c>
      <c r="H4990">
        <v>1.0609999999999999</v>
      </c>
      <c r="I4990">
        <v>5.71</v>
      </c>
      <c r="J4990">
        <v>0.814185639229</v>
      </c>
      <c r="K4990">
        <v>0.185814360771</v>
      </c>
      <c r="L4990">
        <v>12</v>
      </c>
      <c r="M4990" s="1" t="s">
        <v>5995</v>
      </c>
      <c r="N4990">
        <v>39</v>
      </c>
      <c r="O4990">
        <v>51</v>
      </c>
      <c r="P4990">
        <v>51</v>
      </c>
      <c r="Q4990" t="s">
        <v>18</v>
      </c>
      <c r="R4990" t="s">
        <v>5996</v>
      </c>
    </row>
    <row r="4991" spans="1:18" x14ac:dyDescent="0.25">
      <c r="A4991" t="s">
        <v>5982</v>
      </c>
      <c r="B4991" t="str">
        <f>MID(Tableau1[[#This Row],[ID]],4,LEN(Tableau1[[#This Row],[ID]])-5)</f>
        <v>CM2</v>
      </c>
      <c r="C4991" t="s">
        <v>17472</v>
      </c>
      <c r="D4991">
        <v>0</v>
      </c>
      <c r="E4991">
        <v>10</v>
      </c>
      <c r="F4991">
        <v>169.30799999999999</v>
      </c>
      <c r="G4991">
        <v>3.0259999999999998</v>
      </c>
      <c r="H4991">
        <v>36.878999999999998</v>
      </c>
      <c r="I4991">
        <v>39.905000000000001</v>
      </c>
      <c r="J4991">
        <v>7.5830096479099995E-2</v>
      </c>
      <c r="K4991">
        <v>0.92416990352100004</v>
      </c>
      <c r="L4991">
        <v>5</v>
      </c>
      <c r="M4991" s="1" t="s">
        <v>5997</v>
      </c>
      <c r="N4991">
        <v>51</v>
      </c>
      <c r="O4991">
        <v>56</v>
      </c>
      <c r="P4991">
        <v>56</v>
      </c>
      <c r="Q4991" t="s">
        <v>18</v>
      </c>
      <c r="R4991" t="s">
        <v>5998</v>
      </c>
    </row>
    <row r="4992" spans="1:18" x14ac:dyDescent="0.25">
      <c r="A4992" t="s">
        <v>5982</v>
      </c>
      <c r="B4992" t="str">
        <f>MID(Tableau1[[#This Row],[ID]],4,LEN(Tableau1[[#This Row],[ID]])-5)</f>
        <v>CM2</v>
      </c>
      <c r="C4992" t="s">
        <v>17472</v>
      </c>
      <c r="D4992">
        <v>0</v>
      </c>
      <c r="E4992">
        <v>10</v>
      </c>
      <c r="F4992">
        <v>174.92400000000001</v>
      </c>
      <c r="G4992">
        <v>1.825</v>
      </c>
      <c r="H4992">
        <v>2.59</v>
      </c>
      <c r="I4992">
        <v>4.415</v>
      </c>
      <c r="J4992">
        <v>0.41336353340900001</v>
      </c>
      <c r="K4992">
        <v>0.58663646659099999</v>
      </c>
      <c r="L4992">
        <v>5</v>
      </c>
      <c r="M4992" s="1" t="s">
        <v>2642</v>
      </c>
      <c r="N4992">
        <v>56</v>
      </c>
      <c r="O4992">
        <v>61</v>
      </c>
      <c r="P4992">
        <v>61</v>
      </c>
      <c r="Q4992" t="s">
        <v>18</v>
      </c>
      <c r="R4992" t="s">
        <v>2643</v>
      </c>
    </row>
    <row r="4993" spans="1:18" x14ac:dyDescent="0.25">
      <c r="A4993" t="s">
        <v>5982</v>
      </c>
      <c r="B4993" t="str">
        <f>MID(Tableau1[[#This Row],[ID]],4,LEN(Tableau1[[#This Row],[ID]])-5)</f>
        <v>CM2</v>
      </c>
      <c r="C4993" t="s">
        <v>17472</v>
      </c>
      <c r="D4993">
        <v>0</v>
      </c>
      <c r="E4993">
        <v>10</v>
      </c>
      <c r="F4993">
        <v>177.91900000000001</v>
      </c>
      <c r="G4993">
        <v>4.633</v>
      </c>
      <c r="H4993">
        <v>1.17</v>
      </c>
      <c r="I4993">
        <v>5.8029999999999999</v>
      </c>
      <c r="J4993">
        <v>0.79838014819900005</v>
      </c>
      <c r="K4993">
        <v>0.20161985180100001</v>
      </c>
      <c r="L4993">
        <v>12</v>
      </c>
      <c r="M4993" s="1" t="s">
        <v>5999</v>
      </c>
      <c r="N4993">
        <v>61</v>
      </c>
      <c r="O4993">
        <v>73</v>
      </c>
      <c r="P4993">
        <v>73</v>
      </c>
      <c r="Q4993" t="s">
        <v>18</v>
      </c>
      <c r="R4993" t="s">
        <v>6000</v>
      </c>
    </row>
    <row r="4994" spans="1:18" x14ac:dyDescent="0.25">
      <c r="A4994" t="s">
        <v>5982</v>
      </c>
      <c r="B4994" t="str">
        <f>MID(Tableau1[[#This Row],[ID]],4,LEN(Tableau1[[#This Row],[ID]])-5)</f>
        <v>CM2</v>
      </c>
      <c r="C4994" t="s">
        <v>17472</v>
      </c>
      <c r="D4994">
        <v>0</v>
      </c>
      <c r="E4994">
        <v>10</v>
      </c>
      <c r="F4994">
        <v>183.58199999999999</v>
      </c>
      <c r="G4994">
        <v>0.92</v>
      </c>
      <c r="H4994">
        <v>1.03</v>
      </c>
      <c r="I4994">
        <v>1.95</v>
      </c>
      <c r="J4994">
        <v>0.47179487179500001</v>
      </c>
      <c r="K4994">
        <v>0.52820512820499999</v>
      </c>
      <c r="L4994">
        <v>2</v>
      </c>
      <c r="M4994" s="1" t="s">
        <v>6001</v>
      </c>
      <c r="N4994">
        <v>73</v>
      </c>
      <c r="O4994">
        <v>75</v>
      </c>
      <c r="P4994">
        <v>75</v>
      </c>
      <c r="Q4994" t="s">
        <v>18</v>
      </c>
      <c r="R4994" t="s">
        <v>6001</v>
      </c>
    </row>
    <row r="4995" spans="1:18" x14ac:dyDescent="0.25">
      <c r="A4995" t="s">
        <v>5982</v>
      </c>
      <c r="B4995" t="str">
        <f>MID(Tableau1[[#This Row],[ID]],4,LEN(Tableau1[[#This Row],[ID]])-5)</f>
        <v>CM2</v>
      </c>
      <c r="C4995" t="s">
        <v>17472</v>
      </c>
      <c r="D4995">
        <v>0</v>
      </c>
      <c r="E4995">
        <v>10</v>
      </c>
      <c r="F4995">
        <v>187.38800000000001</v>
      </c>
      <c r="G4995">
        <v>2.0910000000000002</v>
      </c>
      <c r="H4995">
        <v>2.8860000000000001</v>
      </c>
      <c r="I4995">
        <v>4.9770000000000003</v>
      </c>
      <c r="J4995">
        <v>0.420132610006</v>
      </c>
      <c r="K4995">
        <v>0.579867389994</v>
      </c>
      <c r="L4995">
        <v>5</v>
      </c>
      <c r="M4995" s="1" t="s">
        <v>6002</v>
      </c>
      <c r="N4995">
        <v>75</v>
      </c>
      <c r="O4995">
        <v>80</v>
      </c>
      <c r="P4995">
        <v>80</v>
      </c>
      <c r="Q4995" t="s">
        <v>18</v>
      </c>
      <c r="R4995" t="s">
        <v>6002</v>
      </c>
    </row>
    <row r="4996" spans="1:18" x14ac:dyDescent="0.25">
      <c r="A4996" t="s">
        <v>5982</v>
      </c>
      <c r="B4996" t="str">
        <f>MID(Tableau1[[#This Row],[ID]],4,LEN(Tableau1[[#This Row],[ID]])-5)</f>
        <v>CM2</v>
      </c>
      <c r="C4996" t="s">
        <v>17472</v>
      </c>
      <c r="D4996">
        <v>0</v>
      </c>
      <c r="E4996">
        <v>10</v>
      </c>
      <c r="F4996">
        <v>190.66399999999999</v>
      </c>
      <c r="G4996">
        <v>5.5380000000000003</v>
      </c>
      <c r="H4996">
        <v>1.1850000000000001</v>
      </c>
      <c r="I4996">
        <v>6.7229999999999999</v>
      </c>
      <c r="J4996">
        <v>0.823739402053</v>
      </c>
      <c r="K4996">
        <v>0.176260597947</v>
      </c>
      <c r="L4996">
        <v>14</v>
      </c>
      <c r="M4996" s="1" t="s">
        <v>6003</v>
      </c>
      <c r="N4996">
        <v>80</v>
      </c>
      <c r="O4996">
        <v>94</v>
      </c>
      <c r="P4996">
        <v>94</v>
      </c>
      <c r="Q4996" t="s">
        <v>18</v>
      </c>
      <c r="R4996" t="s">
        <v>6004</v>
      </c>
    </row>
    <row r="4997" spans="1:18" x14ac:dyDescent="0.25">
      <c r="A4997" t="s">
        <v>5982</v>
      </c>
      <c r="B4997" t="str">
        <f>MID(Tableau1[[#This Row],[ID]],4,LEN(Tableau1[[#This Row],[ID]])-5)</f>
        <v>CM2</v>
      </c>
      <c r="C4997" t="s">
        <v>17472</v>
      </c>
      <c r="D4997">
        <v>0</v>
      </c>
      <c r="E4997">
        <v>10</v>
      </c>
      <c r="F4997">
        <v>203.67500000000001</v>
      </c>
      <c r="G4997">
        <v>2.1059999999999999</v>
      </c>
      <c r="H4997">
        <v>7.4729999999999999</v>
      </c>
      <c r="I4997">
        <v>9.5790000000000006</v>
      </c>
      <c r="J4997">
        <v>0.21985593485800001</v>
      </c>
      <c r="K4997">
        <v>0.78014406514199997</v>
      </c>
      <c r="L4997">
        <v>1</v>
      </c>
      <c r="M4997" s="1" t="s">
        <v>28</v>
      </c>
      <c r="N4997">
        <v>94</v>
      </c>
      <c r="O4997">
        <v>95</v>
      </c>
      <c r="P4997">
        <v>95</v>
      </c>
      <c r="Q4997" t="s">
        <v>18</v>
      </c>
      <c r="R4997" t="s">
        <v>6005</v>
      </c>
    </row>
    <row r="4998" spans="1:18" x14ac:dyDescent="0.25">
      <c r="A4998" t="s">
        <v>5982</v>
      </c>
      <c r="B4998" t="str">
        <f>MID(Tableau1[[#This Row],[ID]],4,LEN(Tableau1[[#This Row],[ID]])-5)</f>
        <v>CM2</v>
      </c>
      <c r="C4998" t="s">
        <v>17472</v>
      </c>
      <c r="D4998">
        <v>0</v>
      </c>
      <c r="E4998">
        <v>10</v>
      </c>
      <c r="F4998">
        <v>208.10499999999999</v>
      </c>
      <c r="G4998">
        <v>5.367</v>
      </c>
      <c r="H4998">
        <v>2.3239999999999998</v>
      </c>
      <c r="I4998">
        <v>7.6909999999999998</v>
      </c>
      <c r="J4998">
        <v>0.69782863086699998</v>
      </c>
      <c r="K4998">
        <v>0.30217136913300002</v>
      </c>
      <c r="L4998">
        <v>15</v>
      </c>
      <c r="M4998" s="1" t="s">
        <v>6006</v>
      </c>
      <c r="N4998">
        <v>95</v>
      </c>
      <c r="O4998">
        <v>110</v>
      </c>
      <c r="P4998">
        <v>110</v>
      </c>
      <c r="Q4998" t="s">
        <v>18</v>
      </c>
      <c r="R4998" t="s">
        <v>6007</v>
      </c>
    </row>
    <row r="4999" spans="1:18" x14ac:dyDescent="0.25">
      <c r="A4999" t="s">
        <v>5982</v>
      </c>
      <c r="B4999" t="str">
        <f>MID(Tableau1[[#This Row],[ID]],4,LEN(Tableau1[[#This Row],[ID]])-5)</f>
        <v>CM2</v>
      </c>
      <c r="C4999" t="s">
        <v>17472</v>
      </c>
      <c r="D4999">
        <v>0</v>
      </c>
      <c r="E4999">
        <v>10</v>
      </c>
      <c r="F4999">
        <v>214.642</v>
      </c>
      <c r="G4999">
        <v>7.8E-2</v>
      </c>
      <c r="H4999">
        <v>1.17</v>
      </c>
      <c r="I4999">
        <v>1.248</v>
      </c>
      <c r="J4999">
        <v>6.25E-2</v>
      </c>
      <c r="K4999">
        <v>0.9375</v>
      </c>
      <c r="L4999">
        <v>0</v>
      </c>
      <c r="N4999">
        <v>110</v>
      </c>
      <c r="O4999">
        <v>109</v>
      </c>
      <c r="P4999">
        <v>109</v>
      </c>
      <c r="Q4999" t="s">
        <v>21</v>
      </c>
      <c r="R4999" t="s">
        <v>47</v>
      </c>
    </row>
    <row r="5000" spans="1:18" x14ac:dyDescent="0.25">
      <c r="A5000" t="s">
        <v>5982</v>
      </c>
      <c r="B5000" t="str">
        <f>MID(Tableau1[[#This Row],[ID]],4,LEN(Tableau1[[#This Row],[ID]])-5)</f>
        <v>CM2</v>
      </c>
      <c r="C5000" t="s">
        <v>17472</v>
      </c>
      <c r="D5000">
        <v>0</v>
      </c>
      <c r="E5000">
        <v>10</v>
      </c>
      <c r="F5000">
        <v>215.874</v>
      </c>
      <c r="G5000">
        <v>5.226</v>
      </c>
      <c r="H5000">
        <v>1.1539999999999999</v>
      </c>
      <c r="I5000">
        <v>6.38</v>
      </c>
      <c r="J5000">
        <v>0.81912225705300001</v>
      </c>
      <c r="K5000">
        <v>0.18087774294699999</v>
      </c>
      <c r="L5000">
        <v>13</v>
      </c>
      <c r="M5000" s="1" t="s">
        <v>6008</v>
      </c>
      <c r="N5000">
        <v>109</v>
      </c>
      <c r="O5000">
        <v>122</v>
      </c>
      <c r="P5000">
        <v>122</v>
      </c>
      <c r="Q5000" t="s">
        <v>18</v>
      </c>
      <c r="R5000" t="s">
        <v>6009</v>
      </c>
    </row>
    <row r="5001" spans="1:18" x14ac:dyDescent="0.25">
      <c r="A5001" t="s">
        <v>5982</v>
      </c>
      <c r="B5001" t="str">
        <f>MID(Tableau1[[#This Row],[ID]],4,LEN(Tableau1[[#This Row],[ID]])-5)</f>
        <v>CM2</v>
      </c>
      <c r="C5001" t="s">
        <v>17472</v>
      </c>
      <c r="D5001">
        <v>0</v>
      </c>
      <c r="E5001">
        <v>10</v>
      </c>
      <c r="F5001">
        <v>226.74700000000001</v>
      </c>
      <c r="G5001">
        <v>1.42</v>
      </c>
      <c r="H5001">
        <v>5.6470000000000002</v>
      </c>
      <c r="I5001">
        <v>7.0670000000000002</v>
      </c>
      <c r="J5001">
        <v>0.20093391821100001</v>
      </c>
      <c r="K5001">
        <v>0.79906608178899996</v>
      </c>
      <c r="L5001">
        <v>5</v>
      </c>
      <c r="M5001" s="1" t="s">
        <v>3806</v>
      </c>
      <c r="N5001">
        <v>122</v>
      </c>
      <c r="O5001">
        <v>127</v>
      </c>
      <c r="P5001">
        <v>127</v>
      </c>
      <c r="Q5001" t="s">
        <v>18</v>
      </c>
      <c r="R5001" t="s">
        <v>3807</v>
      </c>
    </row>
    <row r="5002" spans="1:18" x14ac:dyDescent="0.25">
      <c r="A5002" t="s">
        <v>5982</v>
      </c>
      <c r="B5002" t="str">
        <f>MID(Tableau1[[#This Row],[ID]],4,LEN(Tableau1[[#This Row],[ID]])-5)</f>
        <v>CM2</v>
      </c>
      <c r="C5002" t="s">
        <v>17472</v>
      </c>
      <c r="D5002">
        <v>0</v>
      </c>
      <c r="E5002">
        <v>10</v>
      </c>
      <c r="F5002">
        <v>229.86699999999999</v>
      </c>
      <c r="G5002">
        <v>1.5129999999999999</v>
      </c>
      <c r="H5002">
        <v>1.7</v>
      </c>
      <c r="I5002">
        <v>3.2130000000000001</v>
      </c>
      <c r="J5002">
        <v>0.47089947089899997</v>
      </c>
      <c r="K5002">
        <v>0.52910052910100003</v>
      </c>
      <c r="L5002">
        <v>4</v>
      </c>
      <c r="M5002" s="1" t="s">
        <v>6010</v>
      </c>
      <c r="N5002">
        <v>127</v>
      </c>
      <c r="O5002">
        <v>131</v>
      </c>
      <c r="P5002">
        <v>131</v>
      </c>
      <c r="Q5002" t="s">
        <v>18</v>
      </c>
      <c r="R5002" t="s">
        <v>6010</v>
      </c>
    </row>
    <row r="5003" spans="1:18" x14ac:dyDescent="0.25">
      <c r="A5003" t="s">
        <v>5982</v>
      </c>
      <c r="B5003" t="str">
        <f>MID(Tableau1[[#This Row],[ID]],4,LEN(Tableau1[[#This Row],[ID]])-5)</f>
        <v>CM2</v>
      </c>
      <c r="C5003" t="s">
        <v>17472</v>
      </c>
      <c r="D5003">
        <v>0</v>
      </c>
      <c r="E5003">
        <v>10</v>
      </c>
      <c r="F5003">
        <v>232.95599999999999</v>
      </c>
      <c r="G5003">
        <v>0.156</v>
      </c>
      <c r="H5003">
        <v>1.5760000000000001</v>
      </c>
      <c r="I5003">
        <v>1.732</v>
      </c>
      <c r="J5003">
        <v>9.0069284064699995E-2</v>
      </c>
      <c r="K5003">
        <v>0.90993071593499997</v>
      </c>
      <c r="L5003">
        <v>1</v>
      </c>
      <c r="M5003" s="1" t="s">
        <v>232</v>
      </c>
      <c r="N5003">
        <v>131</v>
      </c>
      <c r="O5003">
        <v>132</v>
      </c>
      <c r="P5003">
        <v>132</v>
      </c>
      <c r="Q5003" t="s">
        <v>18</v>
      </c>
      <c r="R5003" t="s">
        <v>232</v>
      </c>
    </row>
    <row r="5004" spans="1:18" x14ac:dyDescent="0.25">
      <c r="A5004" t="s">
        <v>5982</v>
      </c>
      <c r="B5004" t="str">
        <f>MID(Tableau1[[#This Row],[ID]],4,LEN(Tableau1[[#This Row],[ID]])-5)</f>
        <v>CM2</v>
      </c>
      <c r="C5004" t="s">
        <v>17472</v>
      </c>
      <c r="D5004">
        <v>0</v>
      </c>
      <c r="E5004">
        <v>10</v>
      </c>
      <c r="F5004">
        <v>234.85900000000001</v>
      </c>
      <c r="G5004">
        <v>3.37</v>
      </c>
      <c r="H5004">
        <v>1.7470000000000001</v>
      </c>
      <c r="I5004">
        <v>5.117</v>
      </c>
      <c r="J5004">
        <v>0.65858901700200001</v>
      </c>
      <c r="K5004">
        <v>0.34141098299799999</v>
      </c>
      <c r="L5004">
        <v>4</v>
      </c>
      <c r="M5004" s="1" t="s">
        <v>6011</v>
      </c>
      <c r="N5004">
        <v>132</v>
      </c>
      <c r="O5004">
        <v>132</v>
      </c>
      <c r="P5004">
        <v>132</v>
      </c>
      <c r="Q5004" t="s">
        <v>21</v>
      </c>
      <c r="R5004" t="s">
        <v>6012</v>
      </c>
    </row>
    <row r="5005" spans="1:18" x14ac:dyDescent="0.25">
      <c r="A5005" t="s">
        <v>5982</v>
      </c>
      <c r="B5005" t="str">
        <f>MID(Tableau1[[#This Row],[ID]],4,LEN(Tableau1[[#This Row],[ID]])-5)</f>
        <v>CM2</v>
      </c>
      <c r="C5005" t="s">
        <v>17472</v>
      </c>
      <c r="D5005">
        <v>0</v>
      </c>
      <c r="E5005">
        <v>10</v>
      </c>
      <c r="F5005">
        <v>239.274</v>
      </c>
      <c r="G5005">
        <v>2.278</v>
      </c>
      <c r="H5005">
        <v>1.0449999999999999</v>
      </c>
      <c r="I5005">
        <v>3.323</v>
      </c>
      <c r="J5005">
        <v>0.68552512789599995</v>
      </c>
      <c r="K5005">
        <v>0.31447487210399999</v>
      </c>
      <c r="L5005">
        <v>3</v>
      </c>
      <c r="M5005" s="1" t="s">
        <v>1060</v>
      </c>
      <c r="N5005">
        <v>132</v>
      </c>
      <c r="O5005">
        <v>132</v>
      </c>
      <c r="P5005">
        <v>132</v>
      </c>
      <c r="Q5005" t="s">
        <v>38</v>
      </c>
      <c r="R5005" t="s">
        <v>1061</v>
      </c>
    </row>
    <row r="5006" spans="1:18" x14ac:dyDescent="0.25">
      <c r="A5006" t="s">
        <v>5982</v>
      </c>
      <c r="B5006" t="str">
        <f>MID(Tableau1[[#This Row],[ID]],4,LEN(Tableau1[[#This Row],[ID]])-5)</f>
        <v>CM2</v>
      </c>
      <c r="C5006" t="s">
        <v>17472</v>
      </c>
      <c r="D5006">
        <v>0</v>
      </c>
      <c r="E5006">
        <v>10</v>
      </c>
      <c r="F5006">
        <v>246.09100000000001</v>
      </c>
      <c r="G5006">
        <v>4.1340000000000003</v>
      </c>
      <c r="H5006">
        <v>4.5389999999999997</v>
      </c>
      <c r="I5006">
        <v>8.673</v>
      </c>
      <c r="J5006">
        <v>0.47665167761999999</v>
      </c>
      <c r="K5006">
        <v>0.52334832237999995</v>
      </c>
      <c r="L5006">
        <v>11</v>
      </c>
      <c r="M5006" s="1" t="s">
        <v>6013</v>
      </c>
      <c r="N5006">
        <v>132</v>
      </c>
      <c r="O5006">
        <v>143</v>
      </c>
      <c r="P5006">
        <v>143</v>
      </c>
      <c r="Q5006" t="s">
        <v>18</v>
      </c>
      <c r="R5006" t="s">
        <v>6014</v>
      </c>
    </row>
    <row r="5007" spans="1:18" x14ac:dyDescent="0.25">
      <c r="A5007" t="s">
        <v>5982</v>
      </c>
      <c r="B5007" t="str">
        <f>MID(Tableau1[[#This Row],[ID]],4,LEN(Tableau1[[#This Row],[ID]])-5)</f>
        <v>CM2</v>
      </c>
      <c r="C5007" t="s">
        <v>17472</v>
      </c>
      <c r="D5007">
        <v>0</v>
      </c>
      <c r="E5007">
        <v>10</v>
      </c>
      <c r="F5007">
        <v>281.613</v>
      </c>
      <c r="G5007">
        <v>0.312</v>
      </c>
      <c r="H5007">
        <v>31.388000000000002</v>
      </c>
      <c r="I5007">
        <v>31.7</v>
      </c>
      <c r="J5007">
        <v>9.8422712933800005E-3</v>
      </c>
      <c r="K5007">
        <v>0.99015772870700003</v>
      </c>
      <c r="L5007">
        <v>0</v>
      </c>
      <c r="N5007">
        <v>103</v>
      </c>
      <c r="O5007">
        <v>101</v>
      </c>
      <c r="P5007">
        <v>141</v>
      </c>
      <c r="Q5007" t="s">
        <v>38</v>
      </c>
      <c r="R5007" t="s">
        <v>61</v>
      </c>
    </row>
    <row r="5008" spans="1:18" x14ac:dyDescent="0.25">
      <c r="A5008" t="s">
        <v>5982</v>
      </c>
      <c r="B5008" t="str">
        <f>MID(Tableau1[[#This Row],[ID]],4,LEN(Tableau1[[#This Row],[ID]])-5)</f>
        <v>CM2</v>
      </c>
      <c r="C5008" t="s">
        <v>17472</v>
      </c>
      <c r="D5008">
        <v>0</v>
      </c>
      <c r="E5008">
        <v>10</v>
      </c>
      <c r="F5008">
        <v>283.53199999999998</v>
      </c>
      <c r="G5008">
        <v>1.2629999999999999</v>
      </c>
      <c r="H5008">
        <v>1.607</v>
      </c>
      <c r="I5008">
        <v>2.87</v>
      </c>
      <c r="J5008">
        <v>0.44006968641100003</v>
      </c>
      <c r="K5008">
        <v>0.55993031358900003</v>
      </c>
      <c r="L5008">
        <v>3</v>
      </c>
      <c r="M5008" s="1" t="s">
        <v>987</v>
      </c>
      <c r="N5008">
        <v>101</v>
      </c>
      <c r="O5008">
        <v>104</v>
      </c>
      <c r="P5008">
        <v>144</v>
      </c>
      <c r="Q5008" t="s">
        <v>38</v>
      </c>
      <c r="R5008" t="s">
        <v>987</v>
      </c>
    </row>
    <row r="5009" spans="1:18" x14ac:dyDescent="0.25">
      <c r="A5009" t="s">
        <v>5982</v>
      </c>
      <c r="B5009" t="str">
        <f>MID(Tableau1[[#This Row],[ID]],4,LEN(Tableau1[[#This Row],[ID]])-5)</f>
        <v>CM2</v>
      </c>
      <c r="C5009" t="s">
        <v>17472</v>
      </c>
      <c r="D5009">
        <v>0</v>
      </c>
      <c r="E5009">
        <v>10</v>
      </c>
      <c r="F5009">
        <v>286.49599999999998</v>
      </c>
      <c r="G5009">
        <v>9.2999999999999999E-2</v>
      </c>
      <c r="H5009">
        <v>1.7010000000000001</v>
      </c>
      <c r="I5009">
        <v>1.794</v>
      </c>
      <c r="J5009">
        <v>5.1839464882899998E-2</v>
      </c>
      <c r="K5009">
        <v>0.94816053511700005</v>
      </c>
      <c r="L5009">
        <v>1</v>
      </c>
      <c r="M5009" s="1" t="s">
        <v>28</v>
      </c>
      <c r="N5009">
        <v>104</v>
      </c>
      <c r="O5009">
        <v>105</v>
      </c>
      <c r="P5009">
        <v>145</v>
      </c>
      <c r="Q5009" t="s">
        <v>38</v>
      </c>
      <c r="R5009" t="s">
        <v>29</v>
      </c>
    </row>
    <row r="5010" spans="1:18" x14ac:dyDescent="0.25">
      <c r="A5010" t="s">
        <v>5982</v>
      </c>
      <c r="B5010" t="str">
        <f>MID(Tableau1[[#This Row],[ID]],4,LEN(Tableau1[[#This Row],[ID]])-5)</f>
        <v>CM2</v>
      </c>
      <c r="C5010" t="s">
        <v>17472</v>
      </c>
      <c r="D5010">
        <v>0</v>
      </c>
      <c r="E5010">
        <v>10</v>
      </c>
      <c r="F5010">
        <v>345.012</v>
      </c>
      <c r="G5010">
        <v>9.2999999999999999E-2</v>
      </c>
      <c r="H5010">
        <v>58.423000000000002</v>
      </c>
      <c r="I5010">
        <v>58.515999999999998</v>
      </c>
      <c r="J5010">
        <v>1.58930890697E-3</v>
      </c>
      <c r="K5010">
        <v>0.99841069109299996</v>
      </c>
      <c r="L5010">
        <v>1</v>
      </c>
      <c r="M5010" s="1" t="s">
        <v>28</v>
      </c>
      <c r="N5010">
        <v>145</v>
      </c>
      <c r="O5010">
        <v>146</v>
      </c>
      <c r="P5010">
        <v>146</v>
      </c>
      <c r="Q5010" t="s">
        <v>18</v>
      </c>
      <c r="R5010" t="s">
        <v>29</v>
      </c>
    </row>
    <row r="5011" spans="1:18" x14ac:dyDescent="0.25">
      <c r="A5011" t="s">
        <v>5982</v>
      </c>
      <c r="B5011" t="str">
        <f>MID(Tableau1[[#This Row],[ID]],4,LEN(Tableau1[[#This Row],[ID]])-5)</f>
        <v>CM2</v>
      </c>
      <c r="C5011" t="s">
        <v>17472</v>
      </c>
      <c r="D5011">
        <v>0</v>
      </c>
      <c r="E5011">
        <v>10</v>
      </c>
      <c r="F5011">
        <v>346.91500000000002</v>
      </c>
      <c r="G5011">
        <v>8.33</v>
      </c>
      <c r="H5011">
        <v>1.81</v>
      </c>
      <c r="I5011">
        <v>10.14</v>
      </c>
      <c r="J5011">
        <v>0.82149901380699997</v>
      </c>
      <c r="K5011">
        <v>0.17850098619300001</v>
      </c>
      <c r="L5011">
        <v>19</v>
      </c>
      <c r="M5011" s="1" t="s">
        <v>6015</v>
      </c>
      <c r="N5011">
        <v>146</v>
      </c>
      <c r="O5011">
        <v>165</v>
      </c>
      <c r="P5011">
        <v>165</v>
      </c>
      <c r="Q5011" t="s">
        <v>18</v>
      </c>
      <c r="R5011" t="s">
        <v>6016</v>
      </c>
    </row>
    <row r="5012" spans="1:18" x14ac:dyDescent="0.25">
      <c r="A5012" t="s">
        <v>5982</v>
      </c>
      <c r="B5012" t="str">
        <f>MID(Tableau1[[#This Row],[ID]],4,LEN(Tableau1[[#This Row],[ID]])-5)</f>
        <v>CM2</v>
      </c>
      <c r="C5012" t="s">
        <v>17472</v>
      </c>
      <c r="D5012">
        <v>0</v>
      </c>
      <c r="E5012">
        <v>10</v>
      </c>
      <c r="F5012">
        <v>356.72699999999998</v>
      </c>
      <c r="G5012">
        <v>2.044</v>
      </c>
      <c r="H5012">
        <v>1.482</v>
      </c>
      <c r="I5012">
        <v>3.5259999999999998</v>
      </c>
      <c r="J5012">
        <v>0.57969370391399999</v>
      </c>
      <c r="K5012">
        <v>0.42030629608600001</v>
      </c>
      <c r="L5012">
        <v>6</v>
      </c>
      <c r="M5012" s="1" t="s">
        <v>6017</v>
      </c>
      <c r="N5012">
        <v>165</v>
      </c>
      <c r="O5012">
        <v>170</v>
      </c>
      <c r="P5012">
        <v>170</v>
      </c>
      <c r="Q5012" t="s">
        <v>21</v>
      </c>
      <c r="R5012" t="s">
        <v>6018</v>
      </c>
    </row>
    <row r="5013" spans="1:18" x14ac:dyDescent="0.25">
      <c r="A5013" t="s">
        <v>5982</v>
      </c>
      <c r="B5013" t="str">
        <f>MID(Tableau1[[#This Row],[ID]],4,LEN(Tableau1[[#This Row],[ID]])-5)</f>
        <v>CM2</v>
      </c>
      <c r="C5013" t="s">
        <v>17472</v>
      </c>
      <c r="D5013">
        <v>0</v>
      </c>
      <c r="E5013">
        <v>10</v>
      </c>
      <c r="F5013">
        <v>360.75200000000001</v>
      </c>
      <c r="G5013">
        <v>1.1539999999999999</v>
      </c>
      <c r="H5013">
        <v>1.9810000000000001</v>
      </c>
      <c r="I5013">
        <v>3.1349999999999998</v>
      </c>
      <c r="J5013">
        <v>0.368102073365</v>
      </c>
      <c r="K5013">
        <v>0.631897926635</v>
      </c>
      <c r="L5013">
        <v>4</v>
      </c>
      <c r="M5013" s="1" t="s">
        <v>6019</v>
      </c>
      <c r="N5013">
        <v>170</v>
      </c>
      <c r="O5013">
        <v>174</v>
      </c>
      <c r="P5013">
        <v>174</v>
      </c>
      <c r="Q5013" t="s">
        <v>18</v>
      </c>
      <c r="R5013" t="s">
        <v>6020</v>
      </c>
    </row>
    <row r="5014" spans="1:18" x14ac:dyDescent="0.25">
      <c r="A5014" t="s">
        <v>5982</v>
      </c>
      <c r="B5014" t="str">
        <f>MID(Tableau1[[#This Row],[ID]],4,LEN(Tableau1[[#This Row],[ID]])-5)</f>
        <v>CM2</v>
      </c>
      <c r="C5014" t="s">
        <v>17472</v>
      </c>
      <c r="D5014">
        <v>0</v>
      </c>
      <c r="E5014">
        <v>10</v>
      </c>
      <c r="F5014">
        <v>363.17</v>
      </c>
      <c r="G5014">
        <v>9.4E-2</v>
      </c>
      <c r="H5014">
        <v>1.264</v>
      </c>
      <c r="I5014">
        <v>1.3580000000000001</v>
      </c>
      <c r="J5014">
        <v>6.92194403535E-2</v>
      </c>
      <c r="K5014">
        <v>0.93078055964700002</v>
      </c>
      <c r="L5014">
        <v>1</v>
      </c>
      <c r="M5014" s="1" t="s">
        <v>1290</v>
      </c>
      <c r="N5014">
        <v>174</v>
      </c>
      <c r="O5014">
        <v>175</v>
      </c>
      <c r="P5014">
        <v>175</v>
      </c>
      <c r="Q5014" t="s">
        <v>18</v>
      </c>
      <c r="R5014" t="s">
        <v>1290</v>
      </c>
    </row>
    <row r="5015" spans="1:18" x14ac:dyDescent="0.25">
      <c r="A5015" t="s">
        <v>5982</v>
      </c>
      <c r="B5015" t="str">
        <f>MID(Tableau1[[#This Row],[ID]],4,LEN(Tableau1[[#This Row],[ID]])-5)</f>
        <v>CM2</v>
      </c>
      <c r="C5015" t="s">
        <v>17472</v>
      </c>
      <c r="D5015">
        <v>0</v>
      </c>
      <c r="E5015">
        <v>10</v>
      </c>
      <c r="F5015">
        <v>364.59</v>
      </c>
      <c r="G5015">
        <v>2.09</v>
      </c>
      <c r="H5015">
        <v>1.3260000000000001</v>
      </c>
      <c r="I5015">
        <v>3.4159999999999999</v>
      </c>
      <c r="J5015">
        <v>0.61182669789199995</v>
      </c>
      <c r="K5015">
        <v>0.388173302108</v>
      </c>
      <c r="L5015">
        <v>4</v>
      </c>
      <c r="M5015" s="1" t="s">
        <v>6021</v>
      </c>
      <c r="N5015">
        <v>175</v>
      </c>
      <c r="O5015">
        <v>178</v>
      </c>
      <c r="P5015">
        <v>178</v>
      </c>
      <c r="Q5015" t="s">
        <v>21</v>
      </c>
      <c r="R5015" t="s">
        <v>6022</v>
      </c>
    </row>
    <row r="5016" spans="1:18" x14ac:dyDescent="0.25">
      <c r="A5016" t="s">
        <v>5982</v>
      </c>
      <c r="B5016" t="str">
        <f>MID(Tableau1[[#This Row],[ID]],4,LEN(Tableau1[[#This Row],[ID]])-5)</f>
        <v>CM2</v>
      </c>
      <c r="C5016" t="s">
        <v>17472</v>
      </c>
      <c r="D5016">
        <v>0</v>
      </c>
      <c r="E5016">
        <v>10</v>
      </c>
      <c r="F5016">
        <v>374.85500000000002</v>
      </c>
      <c r="G5016">
        <v>3.5880000000000001</v>
      </c>
      <c r="H5016">
        <v>8.1750000000000007</v>
      </c>
      <c r="I5016">
        <v>11.763</v>
      </c>
      <c r="J5016">
        <v>0.30502422851299998</v>
      </c>
      <c r="K5016">
        <v>0.69497577148699996</v>
      </c>
      <c r="L5016">
        <v>10</v>
      </c>
      <c r="M5016" s="1" t="s">
        <v>6023</v>
      </c>
      <c r="N5016">
        <v>178</v>
      </c>
      <c r="O5016">
        <v>188</v>
      </c>
      <c r="P5016">
        <v>188</v>
      </c>
      <c r="Q5016" t="s">
        <v>18</v>
      </c>
      <c r="R5016" t="s">
        <v>6024</v>
      </c>
    </row>
    <row r="5017" spans="1:18" x14ac:dyDescent="0.25">
      <c r="A5017" t="s">
        <v>5982</v>
      </c>
      <c r="B5017" t="str">
        <f>MID(Tableau1[[#This Row],[ID]],4,LEN(Tableau1[[#This Row],[ID]])-5)</f>
        <v>CM2</v>
      </c>
      <c r="C5017" t="s">
        <v>17472</v>
      </c>
      <c r="D5017">
        <v>0</v>
      </c>
      <c r="E5017">
        <v>10</v>
      </c>
      <c r="F5017">
        <v>379.69099999999997</v>
      </c>
      <c r="G5017">
        <v>0.65500000000000003</v>
      </c>
      <c r="H5017">
        <v>1.248</v>
      </c>
      <c r="I5017">
        <v>1.903</v>
      </c>
      <c r="J5017">
        <v>0.34419337887500001</v>
      </c>
      <c r="K5017">
        <v>0.65580662112499999</v>
      </c>
      <c r="L5017">
        <v>0</v>
      </c>
      <c r="N5017">
        <v>188</v>
      </c>
      <c r="O5017">
        <v>185</v>
      </c>
      <c r="P5017">
        <v>185</v>
      </c>
      <c r="Q5017" t="s">
        <v>21</v>
      </c>
      <c r="R5017" t="s">
        <v>25</v>
      </c>
    </row>
    <row r="5018" spans="1:18" x14ac:dyDescent="0.25">
      <c r="A5018" t="s">
        <v>5982</v>
      </c>
      <c r="B5018" t="str">
        <f>MID(Tableau1[[#This Row],[ID]],4,LEN(Tableau1[[#This Row],[ID]])-5)</f>
        <v>CM2</v>
      </c>
      <c r="C5018" t="s">
        <v>17472</v>
      </c>
      <c r="D5018">
        <v>0</v>
      </c>
      <c r="E5018">
        <v>10</v>
      </c>
      <c r="F5018">
        <v>381.42200000000003</v>
      </c>
      <c r="G5018">
        <v>6.3E-2</v>
      </c>
      <c r="H5018">
        <v>1.0760000000000001</v>
      </c>
      <c r="I5018">
        <v>1.139</v>
      </c>
      <c r="J5018">
        <v>5.5311676909599997E-2</v>
      </c>
      <c r="K5018">
        <v>0.94468832308999995</v>
      </c>
      <c r="L5018">
        <v>1</v>
      </c>
      <c r="M5018" s="1" t="s">
        <v>431</v>
      </c>
      <c r="N5018">
        <v>185</v>
      </c>
      <c r="O5018">
        <v>186</v>
      </c>
      <c r="P5018">
        <v>186</v>
      </c>
      <c r="Q5018" t="s">
        <v>18</v>
      </c>
      <c r="R5018" t="s">
        <v>431</v>
      </c>
    </row>
    <row r="5019" spans="1:18" x14ac:dyDescent="0.25">
      <c r="A5019" t="s">
        <v>5982</v>
      </c>
      <c r="B5019" t="str">
        <f>MID(Tableau1[[#This Row],[ID]],4,LEN(Tableau1[[#This Row],[ID]])-5)</f>
        <v>CM2</v>
      </c>
      <c r="C5019" t="s">
        <v>17472</v>
      </c>
      <c r="D5019">
        <v>0</v>
      </c>
      <c r="E5019">
        <v>10</v>
      </c>
      <c r="F5019">
        <v>382.87299999999999</v>
      </c>
      <c r="G5019">
        <v>0.998</v>
      </c>
      <c r="H5019">
        <v>1.3879999999999999</v>
      </c>
      <c r="I5019">
        <v>2.3860000000000001</v>
      </c>
      <c r="J5019">
        <v>0.41827326068699999</v>
      </c>
      <c r="K5019">
        <v>0.58172673931300001</v>
      </c>
      <c r="L5019">
        <v>3</v>
      </c>
      <c r="M5019" s="1" t="s">
        <v>350</v>
      </c>
      <c r="N5019">
        <v>186</v>
      </c>
      <c r="O5019">
        <v>189</v>
      </c>
      <c r="P5019">
        <v>189</v>
      </c>
      <c r="Q5019" t="s">
        <v>18</v>
      </c>
      <c r="R5019" t="s">
        <v>351</v>
      </c>
    </row>
    <row r="5020" spans="1:18" x14ac:dyDescent="0.25">
      <c r="A5020" t="s">
        <v>5982</v>
      </c>
      <c r="B5020" t="str">
        <f>MID(Tableau1[[#This Row],[ID]],4,LEN(Tableau1[[#This Row],[ID]])-5)</f>
        <v>CM2</v>
      </c>
      <c r="C5020" t="s">
        <v>17472</v>
      </c>
      <c r="D5020">
        <v>0</v>
      </c>
      <c r="E5020">
        <v>10</v>
      </c>
      <c r="F5020">
        <v>387.74</v>
      </c>
      <c r="G5020">
        <v>1.17</v>
      </c>
      <c r="H5020">
        <v>3.8690000000000002</v>
      </c>
      <c r="I5020">
        <v>5.0389999999999997</v>
      </c>
      <c r="J5020">
        <v>0.23218892637399999</v>
      </c>
      <c r="K5020">
        <v>0.76781107362599998</v>
      </c>
      <c r="L5020">
        <v>0</v>
      </c>
      <c r="N5020">
        <v>189</v>
      </c>
      <c r="O5020">
        <v>186</v>
      </c>
      <c r="P5020">
        <v>186</v>
      </c>
      <c r="Q5020" t="s">
        <v>21</v>
      </c>
      <c r="R5020" t="s">
        <v>25</v>
      </c>
    </row>
    <row r="5021" spans="1:18" x14ac:dyDescent="0.25">
      <c r="A5021" t="s">
        <v>5982</v>
      </c>
      <c r="B5021" t="str">
        <f>MID(Tableau1[[#This Row],[ID]],4,LEN(Tableau1[[#This Row],[ID]])-5)</f>
        <v>CM2</v>
      </c>
      <c r="C5021" t="s">
        <v>17472</v>
      </c>
      <c r="D5021">
        <v>0</v>
      </c>
      <c r="E5021">
        <v>10</v>
      </c>
      <c r="F5021">
        <v>393.06</v>
      </c>
      <c r="G5021">
        <v>0.109</v>
      </c>
      <c r="H5021">
        <v>4.1500000000000004</v>
      </c>
      <c r="I5021">
        <v>4.2590000000000003</v>
      </c>
      <c r="J5021">
        <v>2.5592862174199999E-2</v>
      </c>
      <c r="K5021">
        <v>0.97440713782599997</v>
      </c>
      <c r="L5021">
        <v>1</v>
      </c>
      <c r="M5021" s="1" t="s">
        <v>1260</v>
      </c>
      <c r="N5021">
        <v>186</v>
      </c>
      <c r="O5021">
        <v>187</v>
      </c>
      <c r="P5021">
        <v>187</v>
      </c>
      <c r="Q5021" t="s">
        <v>18</v>
      </c>
      <c r="R5021" t="s">
        <v>1260</v>
      </c>
    </row>
    <row r="5022" spans="1:18" x14ac:dyDescent="0.25">
      <c r="A5022" t="s">
        <v>5982</v>
      </c>
      <c r="B5022" t="str">
        <f>MID(Tableau1[[#This Row],[ID]],4,LEN(Tableau1[[#This Row],[ID]])-5)</f>
        <v>CM2</v>
      </c>
      <c r="C5022" t="s">
        <v>17472</v>
      </c>
      <c r="D5022">
        <v>0</v>
      </c>
      <c r="E5022">
        <v>10</v>
      </c>
      <c r="F5022">
        <v>394.30799999999999</v>
      </c>
      <c r="G5022">
        <v>1.716</v>
      </c>
      <c r="H5022">
        <v>1.139</v>
      </c>
      <c r="I5022">
        <v>2.855</v>
      </c>
      <c r="J5022">
        <v>0.60105078809099999</v>
      </c>
      <c r="K5022">
        <v>0.39894921190900001</v>
      </c>
      <c r="L5022">
        <v>3</v>
      </c>
      <c r="M5022" s="1" t="s">
        <v>1090</v>
      </c>
      <c r="N5022">
        <v>187</v>
      </c>
      <c r="O5022">
        <v>190</v>
      </c>
      <c r="P5022">
        <v>190</v>
      </c>
      <c r="Q5022" t="s">
        <v>18</v>
      </c>
      <c r="R5022" t="s">
        <v>1091</v>
      </c>
    </row>
    <row r="5023" spans="1:18" x14ac:dyDescent="0.25">
      <c r="A5023" t="s">
        <v>5982</v>
      </c>
      <c r="B5023" t="str">
        <f>MID(Tableau1[[#This Row],[ID]],4,LEN(Tableau1[[#This Row],[ID]])-5)</f>
        <v>CM2</v>
      </c>
      <c r="C5023" t="s">
        <v>17472</v>
      </c>
      <c r="D5023">
        <v>0</v>
      </c>
      <c r="E5023">
        <v>10</v>
      </c>
      <c r="F5023">
        <v>402.06099999999998</v>
      </c>
      <c r="G5023">
        <v>5.1639999999999997</v>
      </c>
      <c r="H5023">
        <v>6.0369999999999999</v>
      </c>
      <c r="I5023">
        <v>11.201000000000001</v>
      </c>
      <c r="J5023">
        <v>0.46103026515500001</v>
      </c>
      <c r="K5023">
        <v>0.53896973484499999</v>
      </c>
      <c r="L5023">
        <v>12</v>
      </c>
      <c r="M5023" s="1" t="s">
        <v>6025</v>
      </c>
      <c r="N5023">
        <v>190</v>
      </c>
      <c r="O5023">
        <v>202</v>
      </c>
      <c r="P5023">
        <v>202</v>
      </c>
      <c r="Q5023" t="s">
        <v>18</v>
      </c>
      <c r="R5023" t="s">
        <v>6026</v>
      </c>
    </row>
    <row r="5024" spans="1:18" x14ac:dyDescent="0.25">
      <c r="A5024" t="s">
        <v>5982</v>
      </c>
      <c r="B5024" t="str">
        <f>MID(Tableau1[[#This Row],[ID]],4,LEN(Tableau1[[#This Row],[ID]])-5)</f>
        <v>CM2</v>
      </c>
      <c r="C5024" t="s">
        <v>17472</v>
      </c>
      <c r="D5024">
        <v>0</v>
      </c>
      <c r="E5024">
        <v>10</v>
      </c>
      <c r="F5024">
        <v>409.44</v>
      </c>
      <c r="G5024">
        <v>3.5880000000000001</v>
      </c>
      <c r="H5024">
        <v>2.2149999999999999</v>
      </c>
      <c r="I5024">
        <v>5.8029999999999999</v>
      </c>
      <c r="J5024">
        <v>0.61830087885600005</v>
      </c>
      <c r="K5024">
        <v>0.38169912114400001</v>
      </c>
      <c r="L5024">
        <v>9</v>
      </c>
      <c r="M5024" s="1" t="s">
        <v>6027</v>
      </c>
      <c r="N5024">
        <v>202</v>
      </c>
      <c r="O5024">
        <v>211</v>
      </c>
      <c r="P5024">
        <v>211</v>
      </c>
      <c r="Q5024" t="s">
        <v>18</v>
      </c>
      <c r="R5024" t="s">
        <v>6028</v>
      </c>
    </row>
    <row r="5025" spans="1:18" x14ac:dyDescent="0.25">
      <c r="A5025" t="s">
        <v>5982</v>
      </c>
      <c r="B5025" t="str">
        <f>MID(Tableau1[[#This Row],[ID]],4,LEN(Tableau1[[#This Row],[ID]])-5)</f>
        <v>CM2</v>
      </c>
      <c r="C5025" t="s">
        <v>17472</v>
      </c>
      <c r="D5025">
        <v>0</v>
      </c>
      <c r="E5025">
        <v>10</v>
      </c>
      <c r="F5025">
        <v>414.089</v>
      </c>
      <c r="G5025">
        <v>1.7</v>
      </c>
      <c r="H5025">
        <v>1.0609999999999999</v>
      </c>
      <c r="I5025">
        <v>2.7610000000000001</v>
      </c>
      <c r="J5025">
        <v>0.61571894241199998</v>
      </c>
      <c r="K5025">
        <v>0.38428105758800002</v>
      </c>
      <c r="L5025">
        <v>4</v>
      </c>
      <c r="M5025" s="1" t="s">
        <v>434</v>
      </c>
      <c r="N5025">
        <v>211</v>
      </c>
      <c r="O5025">
        <v>215</v>
      </c>
      <c r="P5025">
        <v>215</v>
      </c>
      <c r="Q5025" t="s">
        <v>18</v>
      </c>
      <c r="R5025" t="s">
        <v>435</v>
      </c>
    </row>
    <row r="5026" spans="1:18" x14ac:dyDescent="0.25">
      <c r="A5026" t="s">
        <v>5982</v>
      </c>
      <c r="B5026" t="str">
        <f>MID(Tableau1[[#This Row],[ID]],4,LEN(Tableau1[[#This Row],[ID]])-5)</f>
        <v>CM2</v>
      </c>
      <c r="C5026" t="s">
        <v>17472</v>
      </c>
      <c r="D5026">
        <v>0</v>
      </c>
      <c r="E5026">
        <v>10</v>
      </c>
      <c r="F5026">
        <v>429.65800000000002</v>
      </c>
      <c r="G5026">
        <v>2.5430000000000001</v>
      </c>
      <c r="H5026">
        <v>13.869</v>
      </c>
      <c r="I5026">
        <v>16.411999999999999</v>
      </c>
      <c r="J5026">
        <v>0.15494759931800001</v>
      </c>
      <c r="K5026">
        <v>0.84505240068200005</v>
      </c>
      <c r="L5026">
        <v>0</v>
      </c>
      <c r="N5026">
        <v>214</v>
      </c>
      <c r="O5026">
        <v>207</v>
      </c>
      <c r="P5026">
        <v>208</v>
      </c>
      <c r="Q5026" t="s">
        <v>21</v>
      </c>
      <c r="R5026" t="s">
        <v>1021</v>
      </c>
    </row>
    <row r="5027" spans="1:18" x14ac:dyDescent="0.25">
      <c r="A5027" t="s">
        <v>5982</v>
      </c>
      <c r="B5027" t="str">
        <f>MID(Tableau1[[#This Row],[ID]],4,LEN(Tableau1[[#This Row],[ID]])-5)</f>
        <v>CM2</v>
      </c>
      <c r="C5027" t="s">
        <v>17472</v>
      </c>
      <c r="D5027">
        <v>0</v>
      </c>
      <c r="E5027">
        <v>10</v>
      </c>
      <c r="F5027">
        <v>433.79199999999997</v>
      </c>
      <c r="G5027">
        <v>6.2E-2</v>
      </c>
      <c r="H5027">
        <v>1.591</v>
      </c>
      <c r="I5027">
        <v>1.653</v>
      </c>
      <c r="J5027">
        <v>3.7507562008500001E-2</v>
      </c>
      <c r="K5027">
        <v>0.96249243799200002</v>
      </c>
      <c r="L5027">
        <v>1</v>
      </c>
      <c r="M5027" s="1" t="s">
        <v>28</v>
      </c>
      <c r="N5027">
        <v>207</v>
      </c>
      <c r="O5027">
        <v>208</v>
      </c>
      <c r="P5027">
        <v>209</v>
      </c>
      <c r="Q5027" t="s">
        <v>18</v>
      </c>
      <c r="R5027" t="s">
        <v>29</v>
      </c>
    </row>
    <row r="5028" spans="1:18" x14ac:dyDescent="0.25">
      <c r="A5028" t="s">
        <v>5982</v>
      </c>
      <c r="B5028" t="str">
        <f>MID(Tableau1[[#This Row],[ID]],4,LEN(Tableau1[[#This Row],[ID]])-5)</f>
        <v>CM2</v>
      </c>
      <c r="C5028" t="s">
        <v>17472</v>
      </c>
      <c r="D5028">
        <v>0</v>
      </c>
      <c r="E5028">
        <v>10</v>
      </c>
      <c r="F5028">
        <v>435.04</v>
      </c>
      <c r="G5028">
        <v>0.78</v>
      </c>
      <c r="H5028">
        <v>1.1859999999999999</v>
      </c>
      <c r="I5028">
        <v>1.966</v>
      </c>
      <c r="J5028">
        <v>0.39674465920699997</v>
      </c>
      <c r="K5028">
        <v>0.60325534079300003</v>
      </c>
      <c r="L5028">
        <v>0</v>
      </c>
      <c r="N5028">
        <v>208</v>
      </c>
      <c r="O5028">
        <v>206</v>
      </c>
      <c r="P5028">
        <v>207</v>
      </c>
      <c r="Q5028" t="s">
        <v>21</v>
      </c>
      <c r="R5028" t="s">
        <v>61</v>
      </c>
    </row>
    <row r="5029" spans="1:18" x14ac:dyDescent="0.25">
      <c r="A5029" t="s">
        <v>5982</v>
      </c>
      <c r="B5029" t="str">
        <f>MID(Tableau1[[#This Row],[ID]],4,LEN(Tableau1[[#This Row],[ID]])-5)</f>
        <v>CM2</v>
      </c>
      <c r="C5029" t="s">
        <v>17472</v>
      </c>
      <c r="D5029">
        <v>0</v>
      </c>
      <c r="E5029">
        <v>10</v>
      </c>
      <c r="F5029">
        <v>438.08199999999999</v>
      </c>
      <c r="G5029">
        <v>4.7729999999999997</v>
      </c>
      <c r="H5029">
        <v>2.262</v>
      </c>
      <c r="I5029">
        <v>7.0350000000000001</v>
      </c>
      <c r="J5029">
        <v>0.67846481876300002</v>
      </c>
      <c r="K5029">
        <v>0.32153518123699998</v>
      </c>
      <c r="L5029">
        <v>12</v>
      </c>
      <c r="M5029" s="1" t="s">
        <v>6029</v>
      </c>
      <c r="N5029">
        <v>206</v>
      </c>
      <c r="O5029">
        <v>218</v>
      </c>
      <c r="P5029">
        <v>219</v>
      </c>
      <c r="Q5029" t="s">
        <v>18</v>
      </c>
      <c r="R5029" t="s">
        <v>6030</v>
      </c>
    </row>
    <row r="5030" spans="1:18" x14ac:dyDescent="0.25">
      <c r="A5030" t="s">
        <v>5982</v>
      </c>
      <c r="B5030" t="str">
        <f>MID(Tableau1[[#This Row],[ID]],4,LEN(Tableau1[[#This Row],[ID]])-5)</f>
        <v>CM2</v>
      </c>
      <c r="C5030" t="s">
        <v>17472</v>
      </c>
      <c r="D5030">
        <v>0</v>
      </c>
      <c r="E5030">
        <v>10</v>
      </c>
      <c r="F5030">
        <v>444.93</v>
      </c>
      <c r="G5030">
        <v>7.1449999999999996</v>
      </c>
      <c r="H5030">
        <v>2.0750000000000002</v>
      </c>
      <c r="I5030">
        <v>9.2200000000000006</v>
      </c>
      <c r="J5030">
        <v>0.77494577006499998</v>
      </c>
      <c r="K5030">
        <v>0.22505422993499999</v>
      </c>
      <c r="L5030">
        <v>17</v>
      </c>
      <c r="M5030" s="1" t="s">
        <v>6031</v>
      </c>
      <c r="N5030">
        <v>218</v>
      </c>
      <c r="O5030">
        <v>235</v>
      </c>
      <c r="P5030">
        <v>236</v>
      </c>
      <c r="Q5030" t="s">
        <v>18</v>
      </c>
      <c r="R5030" t="s">
        <v>6032</v>
      </c>
    </row>
    <row r="5031" spans="1:18" x14ac:dyDescent="0.25">
      <c r="A5031" t="s">
        <v>5982</v>
      </c>
      <c r="B5031" t="str">
        <f>MID(Tableau1[[#This Row],[ID]],4,LEN(Tableau1[[#This Row],[ID]])-5)</f>
        <v>CM2</v>
      </c>
      <c r="C5031" t="s">
        <v>17472</v>
      </c>
      <c r="D5031">
        <v>0</v>
      </c>
      <c r="E5031">
        <v>10</v>
      </c>
      <c r="F5031">
        <v>453.38499999999999</v>
      </c>
      <c r="G5031">
        <v>7.8E-2</v>
      </c>
      <c r="H5031">
        <v>1.31</v>
      </c>
      <c r="I5031">
        <v>1.3879999999999999</v>
      </c>
      <c r="J5031">
        <v>5.61959654179E-2</v>
      </c>
      <c r="K5031">
        <v>0.94380403458200002</v>
      </c>
      <c r="L5031">
        <v>1</v>
      </c>
      <c r="M5031" s="1" t="s">
        <v>120</v>
      </c>
      <c r="N5031">
        <v>235</v>
      </c>
      <c r="O5031">
        <v>236</v>
      </c>
      <c r="P5031">
        <v>237</v>
      </c>
      <c r="Q5031" t="s">
        <v>18</v>
      </c>
      <c r="R5031" t="s">
        <v>120</v>
      </c>
    </row>
    <row r="5032" spans="1:18" x14ac:dyDescent="0.25">
      <c r="A5032" t="s">
        <v>5982</v>
      </c>
      <c r="B5032" t="str">
        <f>MID(Tableau1[[#This Row],[ID]],4,LEN(Tableau1[[#This Row],[ID]])-5)</f>
        <v>CM2</v>
      </c>
      <c r="C5032" t="s">
        <v>17472</v>
      </c>
      <c r="D5032">
        <v>0</v>
      </c>
      <c r="E5032">
        <v>10</v>
      </c>
      <c r="F5032">
        <v>479.32799999999997</v>
      </c>
      <c r="G5032">
        <v>4.7270000000000003</v>
      </c>
      <c r="H5032">
        <v>25.864999999999998</v>
      </c>
      <c r="I5032">
        <v>30.591999999999999</v>
      </c>
      <c r="J5032">
        <v>0.15451752092099999</v>
      </c>
      <c r="K5032">
        <v>0.84548247907899998</v>
      </c>
      <c r="L5032">
        <v>10</v>
      </c>
      <c r="M5032" s="1" t="s">
        <v>6033</v>
      </c>
      <c r="N5032">
        <v>236</v>
      </c>
      <c r="O5032">
        <v>246</v>
      </c>
      <c r="P5032">
        <v>247</v>
      </c>
      <c r="Q5032" t="s">
        <v>18</v>
      </c>
      <c r="R5032" t="s">
        <v>6034</v>
      </c>
    </row>
    <row r="5033" spans="1:18" x14ac:dyDescent="0.25">
      <c r="A5033" t="s">
        <v>5982</v>
      </c>
      <c r="B5033" t="str">
        <f>MID(Tableau1[[#This Row],[ID]],4,LEN(Tableau1[[#This Row],[ID]])-5)</f>
        <v>CM2</v>
      </c>
      <c r="C5033" t="s">
        <v>17472</v>
      </c>
      <c r="D5033">
        <v>0</v>
      </c>
      <c r="E5033">
        <v>10</v>
      </c>
      <c r="F5033">
        <v>522.4</v>
      </c>
      <c r="G5033">
        <v>7.0049999999999999</v>
      </c>
      <c r="H5033">
        <v>38.344999999999999</v>
      </c>
      <c r="I5033">
        <v>45.35</v>
      </c>
      <c r="J5033">
        <v>0.154465270121</v>
      </c>
      <c r="K5033">
        <v>0.84553472987900002</v>
      </c>
      <c r="L5033">
        <v>10</v>
      </c>
      <c r="M5033" s="1" t="s">
        <v>6035</v>
      </c>
      <c r="N5033">
        <v>246</v>
      </c>
      <c r="O5033">
        <v>247</v>
      </c>
      <c r="P5033">
        <v>248</v>
      </c>
      <c r="Q5033" t="s">
        <v>21</v>
      </c>
      <c r="R5033" t="s">
        <v>6036</v>
      </c>
    </row>
    <row r="5034" spans="1:18" x14ac:dyDescent="0.25">
      <c r="A5034" t="s">
        <v>5982</v>
      </c>
      <c r="B5034" t="str">
        <f>MID(Tableau1[[#This Row],[ID]],4,LEN(Tableau1[[#This Row],[ID]])-5)</f>
        <v>CM2</v>
      </c>
      <c r="C5034" t="s">
        <v>17472</v>
      </c>
      <c r="D5034">
        <v>0</v>
      </c>
      <c r="E5034">
        <v>10</v>
      </c>
      <c r="F5034">
        <v>530.52800000000002</v>
      </c>
      <c r="G5034">
        <v>3.9</v>
      </c>
      <c r="H5034">
        <v>1.123</v>
      </c>
      <c r="I5034">
        <v>5.0229999999999997</v>
      </c>
      <c r="J5034">
        <v>0.77642842922599997</v>
      </c>
      <c r="K5034">
        <v>0.223571570774</v>
      </c>
      <c r="L5034">
        <v>9</v>
      </c>
      <c r="M5034" s="1" t="s">
        <v>6037</v>
      </c>
      <c r="N5034">
        <v>247</v>
      </c>
      <c r="O5034">
        <v>256</v>
      </c>
      <c r="P5034">
        <v>257</v>
      </c>
      <c r="Q5034" t="s">
        <v>18</v>
      </c>
      <c r="R5034" t="s">
        <v>6038</v>
      </c>
    </row>
    <row r="5035" spans="1:18" x14ac:dyDescent="0.25">
      <c r="A5035" t="s">
        <v>5982</v>
      </c>
      <c r="B5035" t="str">
        <f>MID(Tableau1[[#This Row],[ID]],4,LEN(Tableau1[[#This Row],[ID]])-5)</f>
        <v>CM2</v>
      </c>
      <c r="C5035" t="s">
        <v>17472</v>
      </c>
      <c r="D5035">
        <v>0</v>
      </c>
      <c r="E5035">
        <v>10</v>
      </c>
      <c r="F5035">
        <v>535.48900000000003</v>
      </c>
      <c r="G5035">
        <v>8.8919999999999995</v>
      </c>
      <c r="H5035">
        <v>1.0609999999999999</v>
      </c>
      <c r="I5035">
        <v>9.9529999999999994</v>
      </c>
      <c r="J5035">
        <v>0.89339897518300004</v>
      </c>
      <c r="K5035">
        <v>0.106601024817</v>
      </c>
      <c r="L5035">
        <v>20</v>
      </c>
      <c r="M5035" s="1" t="s">
        <v>6039</v>
      </c>
      <c r="N5035">
        <v>256</v>
      </c>
      <c r="O5035">
        <v>275</v>
      </c>
      <c r="P5035">
        <v>276</v>
      </c>
      <c r="Q5035" t="s">
        <v>21</v>
      </c>
      <c r="R5035" t="s">
        <v>6040</v>
      </c>
    </row>
    <row r="5036" spans="1:18" x14ac:dyDescent="0.25">
      <c r="A5036" t="s">
        <v>5982</v>
      </c>
      <c r="B5036" t="str">
        <f>MID(Tableau1[[#This Row],[ID]],4,LEN(Tableau1[[#This Row],[ID]])-5)</f>
        <v>CM2</v>
      </c>
      <c r="C5036" t="s">
        <v>17472</v>
      </c>
      <c r="D5036">
        <v>0</v>
      </c>
      <c r="E5036">
        <v>10</v>
      </c>
      <c r="F5036">
        <v>546.36199999999997</v>
      </c>
      <c r="G5036">
        <v>8.8610000000000007</v>
      </c>
      <c r="H5036">
        <v>1.9810000000000001</v>
      </c>
      <c r="I5036">
        <v>10.842000000000001</v>
      </c>
      <c r="J5036">
        <v>0.81728463383100003</v>
      </c>
      <c r="K5036">
        <v>0.182715366169</v>
      </c>
      <c r="L5036">
        <v>16</v>
      </c>
      <c r="M5036" s="1" t="s">
        <v>6041</v>
      </c>
      <c r="N5036">
        <v>275</v>
      </c>
      <c r="O5036">
        <v>286</v>
      </c>
      <c r="P5036">
        <v>287</v>
      </c>
      <c r="Q5036" t="s">
        <v>21</v>
      </c>
      <c r="R5036" t="s">
        <v>6042</v>
      </c>
    </row>
    <row r="5037" spans="1:18" x14ac:dyDescent="0.25">
      <c r="A5037" t="s">
        <v>5982</v>
      </c>
      <c r="B5037" t="str">
        <f>MID(Tableau1[[#This Row],[ID]],4,LEN(Tableau1[[#This Row],[ID]])-5)</f>
        <v>CM2</v>
      </c>
      <c r="C5037" t="s">
        <v>17472</v>
      </c>
      <c r="D5037">
        <v>0</v>
      </c>
      <c r="E5037">
        <v>10</v>
      </c>
      <c r="F5037">
        <v>557.25099999999998</v>
      </c>
      <c r="G5037">
        <v>0.68600000000000005</v>
      </c>
      <c r="H5037">
        <v>2.028</v>
      </c>
      <c r="I5037">
        <v>2.714</v>
      </c>
      <c r="J5037">
        <v>0.25276344878399998</v>
      </c>
      <c r="K5037">
        <v>0.74723655121599997</v>
      </c>
      <c r="L5037">
        <v>3</v>
      </c>
      <c r="M5037" s="1" t="s">
        <v>2067</v>
      </c>
      <c r="N5037">
        <v>286</v>
      </c>
      <c r="O5037">
        <v>289</v>
      </c>
      <c r="P5037">
        <v>290</v>
      </c>
      <c r="Q5037" t="s">
        <v>18</v>
      </c>
      <c r="R5037" t="s">
        <v>2068</v>
      </c>
    </row>
    <row r="5038" spans="1:18" x14ac:dyDescent="0.25">
      <c r="A5038" t="s">
        <v>5982</v>
      </c>
      <c r="B5038" t="str">
        <f>MID(Tableau1[[#This Row],[ID]],4,LEN(Tableau1[[#This Row],[ID]])-5)</f>
        <v>CM2</v>
      </c>
      <c r="C5038" t="s">
        <v>17472</v>
      </c>
      <c r="D5038">
        <v>0</v>
      </c>
      <c r="E5038">
        <v>10</v>
      </c>
      <c r="F5038">
        <v>558.99800000000005</v>
      </c>
      <c r="G5038">
        <v>1.357</v>
      </c>
      <c r="H5038">
        <v>1.0609999999999999</v>
      </c>
      <c r="I5038">
        <v>2.4180000000000001</v>
      </c>
      <c r="J5038">
        <v>0.56120760959500005</v>
      </c>
      <c r="K5038">
        <v>0.43879239040500001</v>
      </c>
      <c r="L5038">
        <v>5</v>
      </c>
      <c r="M5038" s="1" t="s">
        <v>1764</v>
      </c>
      <c r="N5038">
        <v>289</v>
      </c>
      <c r="O5038">
        <v>294</v>
      </c>
      <c r="P5038">
        <v>295</v>
      </c>
      <c r="Q5038" t="s">
        <v>18</v>
      </c>
      <c r="R5038" t="s">
        <v>1765</v>
      </c>
    </row>
    <row r="5039" spans="1:18" x14ac:dyDescent="0.25">
      <c r="A5039" t="s">
        <v>5982</v>
      </c>
      <c r="B5039" t="str">
        <f>MID(Tableau1[[#This Row],[ID]],4,LEN(Tableau1[[#This Row],[ID]])-5)</f>
        <v>CM2</v>
      </c>
      <c r="C5039" t="s">
        <v>17472</v>
      </c>
      <c r="D5039">
        <v>0</v>
      </c>
      <c r="E5039">
        <v>10</v>
      </c>
      <c r="F5039">
        <v>561.38499999999999</v>
      </c>
      <c r="G5039">
        <v>0.93600000000000005</v>
      </c>
      <c r="H5039">
        <v>1.03</v>
      </c>
      <c r="I5039">
        <v>1.966</v>
      </c>
      <c r="J5039">
        <v>0.47609359104799998</v>
      </c>
      <c r="K5039">
        <v>0.52390640895200002</v>
      </c>
      <c r="L5039">
        <v>3</v>
      </c>
      <c r="M5039" s="1" t="s">
        <v>1329</v>
      </c>
      <c r="N5039">
        <v>294</v>
      </c>
      <c r="O5039">
        <v>297</v>
      </c>
      <c r="P5039">
        <v>298</v>
      </c>
      <c r="Q5039" t="s">
        <v>18</v>
      </c>
      <c r="R5039" t="s">
        <v>1330</v>
      </c>
    </row>
    <row r="5040" spans="1:18" x14ac:dyDescent="0.25">
      <c r="A5040" t="s">
        <v>5982</v>
      </c>
      <c r="B5040" t="str">
        <f>MID(Tableau1[[#This Row],[ID]],4,LEN(Tableau1[[#This Row],[ID]])-5)</f>
        <v>CM2</v>
      </c>
      <c r="C5040" t="s">
        <v>17472</v>
      </c>
      <c r="D5040">
        <v>0</v>
      </c>
      <c r="E5040">
        <v>10</v>
      </c>
      <c r="F5040">
        <v>563.47500000000002</v>
      </c>
      <c r="G5040">
        <v>4.2439999999999998</v>
      </c>
      <c r="H5040">
        <v>1.1539999999999999</v>
      </c>
      <c r="I5040">
        <v>5.3979999999999997</v>
      </c>
      <c r="J5040">
        <v>0.78621711745099998</v>
      </c>
      <c r="K5040">
        <v>0.21378288254899999</v>
      </c>
      <c r="L5040">
        <v>8</v>
      </c>
      <c r="M5040" s="1" t="s">
        <v>6043</v>
      </c>
      <c r="N5040">
        <v>297</v>
      </c>
      <c r="O5040">
        <v>305</v>
      </c>
      <c r="P5040">
        <v>306</v>
      </c>
      <c r="Q5040" t="s">
        <v>18</v>
      </c>
      <c r="R5040" t="s">
        <v>6044</v>
      </c>
    </row>
    <row r="5041" spans="1:18" x14ac:dyDescent="0.25">
      <c r="A5041" t="s">
        <v>5982</v>
      </c>
      <c r="B5041" t="str">
        <f>MID(Tableau1[[#This Row],[ID]],4,LEN(Tableau1[[#This Row],[ID]])-5)</f>
        <v>CM2</v>
      </c>
      <c r="C5041" t="s">
        <v>17472</v>
      </c>
      <c r="D5041">
        <v>0</v>
      </c>
      <c r="E5041">
        <v>10</v>
      </c>
      <c r="F5041">
        <v>569.60599999999999</v>
      </c>
      <c r="G5041">
        <v>0.53100000000000003</v>
      </c>
      <c r="H5041">
        <v>1.887</v>
      </c>
      <c r="I5041">
        <v>2.4180000000000001</v>
      </c>
      <c r="J5041">
        <v>0.21960297766699999</v>
      </c>
      <c r="K5041">
        <v>0.78039702233300001</v>
      </c>
      <c r="L5041">
        <v>2</v>
      </c>
      <c r="M5041" s="1" t="s">
        <v>1516</v>
      </c>
      <c r="N5041">
        <v>305</v>
      </c>
      <c r="O5041">
        <v>307</v>
      </c>
      <c r="P5041">
        <v>308</v>
      </c>
      <c r="Q5041" t="s">
        <v>18</v>
      </c>
      <c r="R5041" t="s">
        <v>1516</v>
      </c>
    </row>
    <row r="5042" spans="1:18" x14ac:dyDescent="0.25">
      <c r="A5042" t="s">
        <v>5982</v>
      </c>
      <c r="B5042" t="str">
        <f>MID(Tableau1[[#This Row],[ID]],4,LEN(Tableau1[[#This Row],[ID]])-5)</f>
        <v>CM2</v>
      </c>
      <c r="C5042" t="s">
        <v>17472</v>
      </c>
      <c r="D5042">
        <v>0</v>
      </c>
      <c r="E5042">
        <v>10</v>
      </c>
      <c r="F5042">
        <v>583.72400000000005</v>
      </c>
      <c r="G5042">
        <v>3.6509999999999998</v>
      </c>
      <c r="H5042">
        <v>13.587</v>
      </c>
      <c r="I5042">
        <v>17.238</v>
      </c>
      <c r="J5042">
        <v>0.21179951270399999</v>
      </c>
      <c r="K5042">
        <v>0.78820048729600001</v>
      </c>
      <c r="L5042">
        <v>10</v>
      </c>
      <c r="M5042" s="1" t="s">
        <v>5259</v>
      </c>
      <c r="N5042">
        <v>307</v>
      </c>
      <c r="O5042">
        <v>317</v>
      </c>
      <c r="P5042">
        <v>318</v>
      </c>
      <c r="Q5042" t="s">
        <v>18</v>
      </c>
      <c r="R5042" t="s">
        <v>6045</v>
      </c>
    </row>
    <row r="5043" spans="1:18" x14ac:dyDescent="0.25">
      <c r="A5043" t="s">
        <v>5982</v>
      </c>
      <c r="B5043" t="str">
        <f>MID(Tableau1[[#This Row],[ID]],4,LEN(Tableau1[[#This Row],[ID]])-5)</f>
        <v>CM2</v>
      </c>
      <c r="C5043" t="s">
        <v>17472</v>
      </c>
      <c r="D5043">
        <v>0</v>
      </c>
      <c r="E5043">
        <v>10</v>
      </c>
      <c r="F5043">
        <v>589.52800000000002</v>
      </c>
      <c r="G5043">
        <v>17.751999999999999</v>
      </c>
      <c r="H5043">
        <v>2.153</v>
      </c>
      <c r="I5043">
        <v>19.905000000000001</v>
      </c>
      <c r="J5043">
        <v>0.89183622205500002</v>
      </c>
      <c r="K5043">
        <v>0.108163777945</v>
      </c>
      <c r="L5043">
        <v>39</v>
      </c>
      <c r="M5043" s="1" t="s">
        <v>6046</v>
      </c>
      <c r="N5043">
        <v>317</v>
      </c>
      <c r="O5043">
        <v>356</v>
      </c>
      <c r="P5043">
        <v>357</v>
      </c>
      <c r="Q5043" t="s">
        <v>18</v>
      </c>
      <c r="R5043" t="s">
        <v>6047</v>
      </c>
    </row>
    <row r="5044" spans="1:18" x14ac:dyDescent="0.25">
      <c r="A5044" t="s">
        <v>5982</v>
      </c>
      <c r="B5044" t="str">
        <f>MID(Tableau1[[#This Row],[ID]],4,LEN(Tableau1[[#This Row],[ID]])-5)</f>
        <v>CM2</v>
      </c>
      <c r="C5044" t="s">
        <v>17472</v>
      </c>
      <c r="D5044">
        <v>0</v>
      </c>
      <c r="E5044">
        <v>10</v>
      </c>
      <c r="F5044">
        <v>646.56100000000004</v>
      </c>
      <c r="G5044">
        <v>0.11</v>
      </c>
      <c r="H5044">
        <v>39.280999999999999</v>
      </c>
      <c r="I5044">
        <v>39.390999999999998</v>
      </c>
      <c r="J5044">
        <v>2.79251605697E-3</v>
      </c>
      <c r="K5044">
        <v>0.99720748394299996</v>
      </c>
      <c r="L5044">
        <v>1</v>
      </c>
      <c r="M5044" s="1" t="s">
        <v>28</v>
      </c>
      <c r="N5044">
        <v>356</v>
      </c>
      <c r="O5044">
        <v>357</v>
      </c>
      <c r="P5044">
        <v>358</v>
      </c>
      <c r="Q5044" t="s">
        <v>18</v>
      </c>
      <c r="R5044" t="s">
        <v>29</v>
      </c>
    </row>
    <row r="5045" spans="1:18" x14ac:dyDescent="0.25">
      <c r="A5045" t="s">
        <v>5982</v>
      </c>
      <c r="B5045" t="str">
        <f>MID(Tableau1[[#This Row],[ID]],4,LEN(Tableau1[[#This Row],[ID]])-5)</f>
        <v>CM2</v>
      </c>
      <c r="C5045" t="s">
        <v>17472</v>
      </c>
      <c r="D5045">
        <v>0</v>
      </c>
      <c r="E5045">
        <v>10</v>
      </c>
      <c r="F5045">
        <v>648.18399999999997</v>
      </c>
      <c r="G5045">
        <v>14.398999999999999</v>
      </c>
      <c r="H5045">
        <v>1.5129999999999999</v>
      </c>
      <c r="I5045">
        <v>15.912000000000001</v>
      </c>
      <c r="J5045">
        <v>0.90491452991499999</v>
      </c>
      <c r="K5045">
        <v>9.5085470085500001E-2</v>
      </c>
      <c r="L5045">
        <v>31</v>
      </c>
      <c r="M5045" s="1" t="s">
        <v>6048</v>
      </c>
      <c r="N5045">
        <v>357</v>
      </c>
      <c r="O5045">
        <v>388</v>
      </c>
      <c r="P5045">
        <v>389</v>
      </c>
      <c r="Q5045" t="s">
        <v>18</v>
      </c>
      <c r="R5045" t="s">
        <v>6049</v>
      </c>
    </row>
    <row r="5046" spans="1:18" x14ac:dyDescent="0.25">
      <c r="A5046" t="s">
        <v>5982</v>
      </c>
      <c r="B5046" t="str">
        <f>MID(Tableau1[[#This Row],[ID]],4,LEN(Tableau1[[#This Row],[ID]])-5)</f>
        <v>CM2</v>
      </c>
      <c r="C5046" t="s">
        <v>17472</v>
      </c>
      <c r="D5046">
        <v>0</v>
      </c>
      <c r="E5046">
        <v>10</v>
      </c>
      <c r="F5046">
        <v>663.75300000000004</v>
      </c>
      <c r="G5046">
        <v>6.2240000000000002</v>
      </c>
      <c r="H5046">
        <v>1.17</v>
      </c>
      <c r="I5046">
        <v>7.3940000000000001</v>
      </c>
      <c r="J5046">
        <v>0.84176359210200002</v>
      </c>
      <c r="K5046">
        <v>0.158236407898</v>
      </c>
      <c r="L5046">
        <v>12</v>
      </c>
      <c r="M5046" s="1" t="s">
        <v>6050</v>
      </c>
      <c r="N5046">
        <v>388</v>
      </c>
      <c r="O5046">
        <v>400</v>
      </c>
      <c r="P5046">
        <v>401</v>
      </c>
      <c r="Q5046" t="s">
        <v>18</v>
      </c>
      <c r="R5046" t="s">
        <v>6051</v>
      </c>
    </row>
    <row r="5047" spans="1:18" x14ac:dyDescent="0.25">
      <c r="A5047" t="s">
        <v>5982</v>
      </c>
      <c r="B5047" t="str">
        <f>MID(Tableau1[[#This Row],[ID]],4,LEN(Tableau1[[#This Row],[ID]])-5)</f>
        <v>CM2</v>
      </c>
      <c r="C5047" t="s">
        <v>17472</v>
      </c>
      <c r="D5047">
        <v>0</v>
      </c>
      <c r="E5047">
        <v>10</v>
      </c>
      <c r="F5047">
        <v>671.25599999999997</v>
      </c>
      <c r="G5047">
        <v>3.8540000000000001</v>
      </c>
      <c r="H5047">
        <v>1.2789999999999999</v>
      </c>
      <c r="I5047">
        <v>5.133</v>
      </c>
      <c r="J5047">
        <v>0.75082797584299998</v>
      </c>
      <c r="K5047">
        <v>0.24917202415699999</v>
      </c>
      <c r="L5047">
        <v>9</v>
      </c>
      <c r="M5047" s="1" t="s">
        <v>6052</v>
      </c>
      <c r="N5047">
        <v>400</v>
      </c>
      <c r="O5047">
        <v>409</v>
      </c>
      <c r="P5047">
        <v>410</v>
      </c>
      <c r="Q5047" t="s">
        <v>18</v>
      </c>
      <c r="R5047" t="s">
        <v>6053</v>
      </c>
    </row>
    <row r="5048" spans="1:18" x14ac:dyDescent="0.25">
      <c r="A5048" t="s">
        <v>5982</v>
      </c>
      <c r="B5048" t="str">
        <f>MID(Tableau1[[#This Row],[ID]],4,LEN(Tableau1[[#This Row],[ID]])-5)</f>
        <v>CM2</v>
      </c>
      <c r="C5048" t="s">
        <v>17472</v>
      </c>
      <c r="D5048">
        <v>0</v>
      </c>
      <c r="E5048">
        <v>10</v>
      </c>
      <c r="F5048">
        <v>677.13800000000003</v>
      </c>
      <c r="G5048">
        <v>11.138</v>
      </c>
      <c r="H5048">
        <v>2.028</v>
      </c>
      <c r="I5048">
        <v>13.166</v>
      </c>
      <c r="J5048">
        <v>0.84596688439900003</v>
      </c>
      <c r="K5048">
        <v>0.154033115601</v>
      </c>
      <c r="L5048">
        <v>19</v>
      </c>
      <c r="M5048" s="1" t="s">
        <v>6054</v>
      </c>
      <c r="N5048">
        <v>409</v>
      </c>
      <c r="O5048">
        <v>424</v>
      </c>
      <c r="P5048">
        <v>425</v>
      </c>
      <c r="Q5048" t="s">
        <v>21</v>
      </c>
      <c r="R5048" t="s">
        <v>6055</v>
      </c>
    </row>
    <row r="5049" spans="1:18" x14ac:dyDescent="0.25">
      <c r="A5049" t="s">
        <v>5982</v>
      </c>
      <c r="B5049" t="str">
        <f>MID(Tableau1[[#This Row],[ID]],4,LEN(Tableau1[[#This Row],[ID]])-5)</f>
        <v>CM2</v>
      </c>
      <c r="C5049" t="s">
        <v>17472</v>
      </c>
      <c r="D5049">
        <v>0</v>
      </c>
      <c r="E5049">
        <v>10</v>
      </c>
      <c r="F5049">
        <v>689.50900000000001</v>
      </c>
      <c r="G5049">
        <v>2.09</v>
      </c>
      <c r="H5049">
        <v>1.2330000000000001</v>
      </c>
      <c r="I5049">
        <v>3.323</v>
      </c>
      <c r="J5049">
        <v>0.62894974420700001</v>
      </c>
      <c r="K5049">
        <v>0.37105025579299999</v>
      </c>
      <c r="L5049">
        <v>6</v>
      </c>
      <c r="M5049" s="1" t="s">
        <v>6056</v>
      </c>
      <c r="N5049">
        <v>424</v>
      </c>
      <c r="O5049">
        <v>430</v>
      </c>
      <c r="P5049">
        <v>431</v>
      </c>
      <c r="Q5049" t="s">
        <v>18</v>
      </c>
      <c r="R5049" t="s">
        <v>6057</v>
      </c>
    </row>
    <row r="5050" spans="1:18" x14ac:dyDescent="0.25">
      <c r="A5050" t="s">
        <v>5982</v>
      </c>
      <c r="B5050" t="str">
        <f>MID(Tableau1[[#This Row],[ID]],4,LEN(Tableau1[[#This Row],[ID]])-5)</f>
        <v>CM2</v>
      </c>
      <c r="C5050" t="s">
        <v>17472</v>
      </c>
      <c r="D5050">
        <v>0</v>
      </c>
      <c r="E5050">
        <v>10</v>
      </c>
      <c r="F5050">
        <v>692.95600000000002</v>
      </c>
      <c r="G5050">
        <v>2.371</v>
      </c>
      <c r="H5050">
        <v>1.357</v>
      </c>
      <c r="I5050">
        <v>3.7280000000000002</v>
      </c>
      <c r="J5050">
        <v>0.63599785407700005</v>
      </c>
      <c r="K5050">
        <v>0.36400214592300001</v>
      </c>
      <c r="L5050">
        <v>5</v>
      </c>
      <c r="M5050" s="1" t="s">
        <v>6058</v>
      </c>
      <c r="N5050">
        <v>430</v>
      </c>
      <c r="O5050">
        <v>435</v>
      </c>
      <c r="P5050">
        <v>436</v>
      </c>
      <c r="Q5050" t="s">
        <v>18</v>
      </c>
      <c r="R5050" t="s">
        <v>6058</v>
      </c>
    </row>
    <row r="5051" spans="1:18" x14ac:dyDescent="0.25">
      <c r="A5051" t="s">
        <v>5982</v>
      </c>
      <c r="B5051" t="str">
        <f>MID(Tableau1[[#This Row],[ID]],4,LEN(Tableau1[[#This Row],[ID]])-5)</f>
        <v>CM2</v>
      </c>
      <c r="C5051" t="s">
        <v>17472</v>
      </c>
      <c r="D5051">
        <v>0</v>
      </c>
      <c r="E5051">
        <v>10</v>
      </c>
      <c r="F5051">
        <v>736.74599999999998</v>
      </c>
      <c r="G5051">
        <v>4.258</v>
      </c>
      <c r="H5051">
        <v>41.418999999999997</v>
      </c>
      <c r="I5051">
        <v>45.677</v>
      </c>
      <c r="J5051">
        <v>9.3219782385000005E-2</v>
      </c>
      <c r="K5051">
        <v>0.90678021761500005</v>
      </c>
      <c r="L5051">
        <v>13</v>
      </c>
      <c r="M5051" s="1" t="s">
        <v>6059</v>
      </c>
      <c r="N5051">
        <v>50</v>
      </c>
      <c r="O5051">
        <v>63</v>
      </c>
      <c r="P5051">
        <v>449</v>
      </c>
      <c r="Q5051" t="s">
        <v>38</v>
      </c>
      <c r="R5051" t="s">
        <v>6060</v>
      </c>
    </row>
    <row r="5052" spans="1:18" x14ac:dyDescent="0.25">
      <c r="A5052" t="s">
        <v>5982</v>
      </c>
      <c r="B5052" t="str">
        <f>MID(Tableau1[[#This Row],[ID]],4,LEN(Tableau1[[#This Row],[ID]])-5)</f>
        <v>CM2</v>
      </c>
      <c r="C5052" t="s">
        <v>17472</v>
      </c>
      <c r="D5052">
        <v>0</v>
      </c>
      <c r="E5052">
        <v>10</v>
      </c>
      <c r="F5052">
        <v>742.68899999999996</v>
      </c>
      <c r="G5052">
        <v>0.125</v>
      </c>
      <c r="H5052">
        <v>1.6850000000000001</v>
      </c>
      <c r="I5052">
        <v>1.81</v>
      </c>
      <c r="J5052">
        <v>6.90607734807E-2</v>
      </c>
      <c r="K5052">
        <v>0.93093922651899996</v>
      </c>
      <c r="L5052">
        <v>1</v>
      </c>
      <c r="M5052" s="1" t="s">
        <v>28</v>
      </c>
      <c r="N5052">
        <v>63</v>
      </c>
      <c r="O5052">
        <v>64</v>
      </c>
      <c r="P5052">
        <v>450</v>
      </c>
      <c r="Q5052" t="s">
        <v>38</v>
      </c>
      <c r="R5052" t="s">
        <v>29</v>
      </c>
    </row>
    <row r="5053" spans="1:18" x14ac:dyDescent="0.25">
      <c r="A5053" t="s">
        <v>5982</v>
      </c>
      <c r="B5053" t="str">
        <f>MID(Tableau1[[#This Row],[ID]],4,LEN(Tableau1[[#This Row],[ID]])-5)</f>
        <v>CM2</v>
      </c>
      <c r="C5053" t="s">
        <v>17472</v>
      </c>
      <c r="D5053">
        <v>0</v>
      </c>
      <c r="E5053">
        <v>10</v>
      </c>
      <c r="F5053">
        <v>751.31600000000003</v>
      </c>
      <c r="G5053">
        <v>2.403</v>
      </c>
      <c r="H5053">
        <v>8.5020000000000007</v>
      </c>
      <c r="I5053">
        <v>10.904999999999999</v>
      </c>
      <c r="J5053">
        <v>0.22035763411299999</v>
      </c>
      <c r="K5053">
        <v>0.77964236588699998</v>
      </c>
      <c r="L5053">
        <v>2</v>
      </c>
      <c r="M5053" s="1" t="s">
        <v>4257</v>
      </c>
      <c r="N5053">
        <v>70</v>
      </c>
      <c r="O5053">
        <v>68</v>
      </c>
      <c r="P5053">
        <v>448</v>
      </c>
      <c r="Q5053" t="s">
        <v>38</v>
      </c>
      <c r="R5053" t="s">
        <v>6061</v>
      </c>
    </row>
    <row r="5054" spans="1:18" x14ac:dyDescent="0.25">
      <c r="A5054" t="s">
        <v>5982</v>
      </c>
      <c r="B5054" t="str">
        <f>MID(Tableau1[[#This Row],[ID]],4,LEN(Tableau1[[#This Row],[ID]])-5)</f>
        <v>CM2</v>
      </c>
      <c r="C5054" t="s">
        <v>17472</v>
      </c>
      <c r="D5054">
        <v>0</v>
      </c>
      <c r="E5054">
        <v>10</v>
      </c>
      <c r="F5054">
        <v>754.76400000000001</v>
      </c>
      <c r="G5054">
        <v>1.3879999999999999</v>
      </c>
      <c r="H5054">
        <v>1.0449999999999999</v>
      </c>
      <c r="I5054">
        <v>2.4329999999999998</v>
      </c>
      <c r="J5054">
        <v>0.57048910809700004</v>
      </c>
      <c r="K5054">
        <v>0.42951089190300001</v>
      </c>
      <c r="L5054">
        <v>0</v>
      </c>
      <c r="N5054">
        <v>68</v>
      </c>
      <c r="O5054">
        <v>63</v>
      </c>
      <c r="P5054">
        <v>443</v>
      </c>
      <c r="Q5054" t="s">
        <v>38</v>
      </c>
      <c r="R5054" t="s">
        <v>40</v>
      </c>
    </row>
    <row r="5055" spans="1:18" x14ac:dyDescent="0.25">
      <c r="A5055" t="s">
        <v>5982</v>
      </c>
      <c r="B5055" t="str">
        <f>MID(Tableau1[[#This Row],[ID]],4,LEN(Tableau1[[#This Row],[ID]])-5)</f>
        <v>CM2</v>
      </c>
      <c r="C5055" t="s">
        <v>17472</v>
      </c>
      <c r="D5055">
        <v>0</v>
      </c>
      <c r="E5055">
        <v>10</v>
      </c>
      <c r="F5055">
        <v>757.322</v>
      </c>
      <c r="G5055">
        <v>4.8360000000000003</v>
      </c>
      <c r="H5055">
        <v>1.17</v>
      </c>
      <c r="I5055">
        <v>6.0060000000000002</v>
      </c>
      <c r="J5055">
        <v>0.80519480519499997</v>
      </c>
      <c r="K5055">
        <v>0.194805194805</v>
      </c>
      <c r="L5055">
        <v>12</v>
      </c>
      <c r="M5055" s="1" t="s">
        <v>6062</v>
      </c>
      <c r="N5055">
        <v>63</v>
      </c>
      <c r="O5055">
        <v>75</v>
      </c>
      <c r="P5055">
        <v>455</v>
      </c>
      <c r="Q5055" t="s">
        <v>38</v>
      </c>
      <c r="R5055" t="s">
        <v>6063</v>
      </c>
    </row>
    <row r="5056" spans="1:18" x14ac:dyDescent="0.25">
      <c r="A5056" t="s">
        <v>5982</v>
      </c>
      <c r="B5056" t="str">
        <f>MID(Tableau1[[#This Row],[ID]],4,LEN(Tableau1[[#This Row],[ID]])-5)</f>
        <v>CM2</v>
      </c>
      <c r="C5056" t="s">
        <v>17472</v>
      </c>
      <c r="D5056">
        <v>0</v>
      </c>
      <c r="E5056">
        <v>10</v>
      </c>
      <c r="F5056">
        <v>777.71199999999999</v>
      </c>
      <c r="G5056">
        <v>3.1659999999999999</v>
      </c>
      <c r="H5056">
        <v>15.554</v>
      </c>
      <c r="I5056">
        <v>18.72</v>
      </c>
      <c r="J5056">
        <v>0.169123931624</v>
      </c>
      <c r="K5056">
        <v>0.83087606837600003</v>
      </c>
      <c r="L5056">
        <v>10</v>
      </c>
      <c r="M5056" s="1" t="s">
        <v>6064</v>
      </c>
      <c r="N5056">
        <v>142</v>
      </c>
      <c r="O5056">
        <v>152</v>
      </c>
      <c r="P5056">
        <v>465</v>
      </c>
      <c r="Q5056" t="s">
        <v>38</v>
      </c>
      <c r="R5056" t="s">
        <v>6065</v>
      </c>
    </row>
    <row r="5057" spans="1:18" x14ac:dyDescent="0.25">
      <c r="A5057" t="s">
        <v>5982</v>
      </c>
      <c r="B5057" t="str">
        <f>MID(Tableau1[[#This Row],[ID]],4,LEN(Tableau1[[#This Row],[ID]])-5)</f>
        <v>CM2</v>
      </c>
      <c r="C5057" t="s">
        <v>17472</v>
      </c>
      <c r="D5057">
        <v>0</v>
      </c>
      <c r="E5057">
        <v>10</v>
      </c>
      <c r="F5057">
        <v>781.90800000000002</v>
      </c>
      <c r="G5057">
        <v>0.35899999999999999</v>
      </c>
      <c r="H5057">
        <v>1.03</v>
      </c>
      <c r="I5057">
        <v>1.389</v>
      </c>
      <c r="J5057">
        <v>0.25845932325400001</v>
      </c>
      <c r="K5057">
        <v>0.74154067674599999</v>
      </c>
      <c r="L5057">
        <v>2</v>
      </c>
      <c r="M5057" s="1" t="s">
        <v>4414</v>
      </c>
      <c r="N5057">
        <v>152</v>
      </c>
      <c r="O5057">
        <v>154</v>
      </c>
      <c r="P5057">
        <v>467</v>
      </c>
      <c r="Q5057" t="s">
        <v>38</v>
      </c>
      <c r="R5057" t="s">
        <v>4415</v>
      </c>
    </row>
    <row r="5058" spans="1:18" x14ac:dyDescent="0.25">
      <c r="A5058" t="s">
        <v>5982</v>
      </c>
      <c r="B5058" t="str">
        <f>MID(Tableau1[[#This Row],[ID]],4,LEN(Tableau1[[#This Row],[ID]])-5)</f>
        <v>CM2</v>
      </c>
      <c r="C5058" t="s">
        <v>17472</v>
      </c>
      <c r="D5058">
        <v>0</v>
      </c>
      <c r="E5058">
        <v>10</v>
      </c>
      <c r="F5058">
        <v>783.64</v>
      </c>
      <c r="G5058">
        <v>7.5810000000000004</v>
      </c>
      <c r="H5058">
        <v>1.373</v>
      </c>
      <c r="I5058">
        <v>8.9540000000000006</v>
      </c>
      <c r="J5058">
        <v>0.84666071029699996</v>
      </c>
      <c r="K5058">
        <v>0.15333928970300001</v>
      </c>
      <c r="L5058">
        <v>22</v>
      </c>
      <c r="M5058" s="1" t="s">
        <v>6066</v>
      </c>
      <c r="N5058">
        <v>154</v>
      </c>
      <c r="O5058">
        <v>176</v>
      </c>
      <c r="P5058">
        <v>489</v>
      </c>
      <c r="Q5058" t="s">
        <v>38</v>
      </c>
      <c r="R5058" t="s">
        <v>6067</v>
      </c>
    </row>
    <row r="5059" spans="1:18" x14ac:dyDescent="0.25">
      <c r="A5059" t="s">
        <v>5982</v>
      </c>
      <c r="B5059" t="str">
        <f>MID(Tableau1[[#This Row],[ID]],4,LEN(Tableau1[[#This Row],[ID]])-5)</f>
        <v>CM2</v>
      </c>
      <c r="C5059" t="s">
        <v>17472</v>
      </c>
      <c r="D5059">
        <v>0</v>
      </c>
      <c r="E5059">
        <v>10</v>
      </c>
      <c r="F5059">
        <v>797.74199999999996</v>
      </c>
      <c r="G5059">
        <v>11.106999999999999</v>
      </c>
      <c r="H5059">
        <v>6.5209999999999999</v>
      </c>
      <c r="I5059">
        <v>17.628</v>
      </c>
      <c r="J5059">
        <v>0.630077149989</v>
      </c>
      <c r="K5059">
        <v>0.369922850011</v>
      </c>
      <c r="L5059">
        <v>15</v>
      </c>
      <c r="M5059" s="1" t="s">
        <v>6068</v>
      </c>
      <c r="N5059">
        <v>176</v>
      </c>
      <c r="O5059">
        <v>169</v>
      </c>
      <c r="P5059">
        <v>482</v>
      </c>
      <c r="Q5059" t="s">
        <v>38</v>
      </c>
      <c r="R5059" t="s">
        <v>6069</v>
      </c>
    </row>
    <row r="5060" spans="1:18" x14ac:dyDescent="0.25">
      <c r="A5060" t="s">
        <v>5982</v>
      </c>
      <c r="B5060" t="str">
        <f>MID(Tableau1[[#This Row],[ID]],4,LEN(Tableau1[[#This Row],[ID]])-5)</f>
        <v>CM2</v>
      </c>
      <c r="C5060" t="s">
        <v>17472</v>
      </c>
      <c r="D5060">
        <v>0</v>
      </c>
      <c r="E5060">
        <v>10</v>
      </c>
      <c r="F5060">
        <v>811.096</v>
      </c>
      <c r="G5060">
        <v>0.14000000000000001</v>
      </c>
      <c r="H5060">
        <v>2.2469999999999999</v>
      </c>
      <c r="I5060">
        <v>2.387</v>
      </c>
      <c r="J5060">
        <v>5.8651026393000003E-2</v>
      </c>
      <c r="K5060">
        <v>0.94134897360699998</v>
      </c>
      <c r="L5060">
        <v>1</v>
      </c>
      <c r="M5060" s="1" t="s">
        <v>975</v>
      </c>
      <c r="N5060">
        <v>169</v>
      </c>
      <c r="O5060">
        <v>170</v>
      </c>
      <c r="P5060">
        <v>483</v>
      </c>
      <c r="Q5060" t="s">
        <v>38</v>
      </c>
      <c r="R5060" t="s">
        <v>975</v>
      </c>
    </row>
    <row r="5061" spans="1:18" x14ac:dyDescent="0.25">
      <c r="A5061" t="s">
        <v>5982</v>
      </c>
      <c r="B5061" t="str">
        <f>MID(Tableau1[[#This Row],[ID]],4,LEN(Tableau1[[#This Row],[ID]])-5)</f>
        <v>CM2</v>
      </c>
      <c r="C5061" t="s">
        <v>17472</v>
      </c>
      <c r="D5061">
        <v>0</v>
      </c>
      <c r="E5061">
        <v>10</v>
      </c>
      <c r="F5061">
        <v>812.34400000000005</v>
      </c>
      <c r="G5061">
        <v>2.355</v>
      </c>
      <c r="H5061">
        <v>1.1080000000000001</v>
      </c>
      <c r="I5061">
        <v>3.4630000000000001</v>
      </c>
      <c r="J5061">
        <v>0.68004620271399996</v>
      </c>
      <c r="K5061">
        <v>0.31995379728599999</v>
      </c>
      <c r="L5061">
        <v>7</v>
      </c>
      <c r="M5061" s="1" t="s">
        <v>6070</v>
      </c>
      <c r="N5061">
        <v>170</v>
      </c>
      <c r="O5061">
        <v>177</v>
      </c>
      <c r="P5061">
        <v>490</v>
      </c>
      <c r="Q5061" t="s">
        <v>38</v>
      </c>
      <c r="R5061" t="s">
        <v>6071</v>
      </c>
    </row>
    <row r="5062" spans="1:18" x14ac:dyDescent="0.25">
      <c r="A5062" t="s">
        <v>5982</v>
      </c>
      <c r="B5062" t="str">
        <f>MID(Tableau1[[#This Row],[ID]],4,LEN(Tableau1[[#This Row],[ID]])-5)</f>
        <v>CM2</v>
      </c>
      <c r="C5062" t="s">
        <v>17472</v>
      </c>
      <c r="D5062">
        <v>0</v>
      </c>
      <c r="E5062">
        <v>10</v>
      </c>
      <c r="F5062">
        <v>816.02499999999998</v>
      </c>
      <c r="G5062">
        <v>3.3079999999999998</v>
      </c>
      <c r="H5062">
        <v>1.3260000000000001</v>
      </c>
      <c r="I5062">
        <v>4.6340000000000003</v>
      </c>
      <c r="J5062">
        <v>0.71385412170899998</v>
      </c>
      <c r="K5062">
        <v>0.28614587829100002</v>
      </c>
      <c r="L5062">
        <v>8</v>
      </c>
      <c r="M5062" s="1" t="s">
        <v>272</v>
      </c>
      <c r="N5062">
        <v>177</v>
      </c>
      <c r="O5062">
        <v>185</v>
      </c>
      <c r="P5062">
        <v>498</v>
      </c>
      <c r="Q5062" t="s">
        <v>38</v>
      </c>
      <c r="R5062" t="s">
        <v>272</v>
      </c>
    </row>
    <row r="5063" spans="1:18" x14ac:dyDescent="0.25">
      <c r="A5063" t="s">
        <v>5982</v>
      </c>
      <c r="B5063" t="str">
        <f>MID(Tableau1[[#This Row],[ID]],4,LEN(Tableau1[[#This Row],[ID]])-5)</f>
        <v>CM2</v>
      </c>
      <c r="C5063" t="s">
        <v>17472</v>
      </c>
      <c r="D5063">
        <v>0</v>
      </c>
      <c r="E5063">
        <v>10</v>
      </c>
      <c r="F5063">
        <v>844.16800000000001</v>
      </c>
      <c r="G5063">
        <v>4.5709999999999997</v>
      </c>
      <c r="H5063">
        <v>24.835000000000001</v>
      </c>
      <c r="I5063">
        <v>29.405999999999999</v>
      </c>
      <c r="J5063">
        <v>0.15544446711599999</v>
      </c>
      <c r="K5063">
        <v>0.84455553288399998</v>
      </c>
      <c r="L5063">
        <v>0</v>
      </c>
      <c r="N5063">
        <v>199</v>
      </c>
      <c r="O5063">
        <v>187</v>
      </c>
      <c r="P5063">
        <v>485</v>
      </c>
      <c r="Q5063" t="s">
        <v>38</v>
      </c>
      <c r="R5063" t="s">
        <v>4434</v>
      </c>
    </row>
    <row r="5064" spans="1:18" x14ac:dyDescent="0.25">
      <c r="A5064" t="s">
        <v>5982</v>
      </c>
      <c r="B5064" t="str">
        <f>MID(Tableau1[[#This Row],[ID]],4,LEN(Tableau1[[#This Row],[ID]])-5)</f>
        <v>CM2</v>
      </c>
      <c r="C5064" t="s">
        <v>17472</v>
      </c>
      <c r="D5064">
        <v>0</v>
      </c>
      <c r="E5064">
        <v>10</v>
      </c>
      <c r="F5064">
        <v>852.49800000000005</v>
      </c>
      <c r="G5064">
        <v>2.855</v>
      </c>
      <c r="H5064">
        <v>3.7589999999999999</v>
      </c>
      <c r="I5064">
        <v>6.6139999999999999</v>
      </c>
      <c r="J5064">
        <v>0.43166011490799999</v>
      </c>
      <c r="K5064">
        <v>0.56833988509199995</v>
      </c>
      <c r="L5064">
        <v>0</v>
      </c>
      <c r="N5064">
        <v>194</v>
      </c>
      <c r="O5064">
        <v>186</v>
      </c>
      <c r="P5064">
        <v>477</v>
      </c>
      <c r="Q5064" t="s">
        <v>38</v>
      </c>
      <c r="R5064" t="s">
        <v>265</v>
      </c>
    </row>
    <row r="5065" spans="1:18" x14ac:dyDescent="0.25">
      <c r="A5065" t="s">
        <v>5982</v>
      </c>
      <c r="B5065" t="str">
        <f>MID(Tableau1[[#This Row],[ID]],4,LEN(Tableau1[[#This Row],[ID]])-5)</f>
        <v>CM2</v>
      </c>
      <c r="C5065" t="s">
        <v>17472</v>
      </c>
      <c r="D5065">
        <v>0</v>
      </c>
      <c r="E5065">
        <v>10</v>
      </c>
      <c r="F5065">
        <v>887.80100000000004</v>
      </c>
      <c r="G5065">
        <v>3.8220000000000001</v>
      </c>
      <c r="H5065">
        <v>32.448</v>
      </c>
      <c r="I5065">
        <v>36.270000000000003</v>
      </c>
      <c r="J5065">
        <v>0.105376344086</v>
      </c>
      <c r="K5065">
        <v>0.89462365591399995</v>
      </c>
      <c r="L5065">
        <v>10</v>
      </c>
      <c r="M5065" s="1" t="s">
        <v>1024</v>
      </c>
      <c r="N5065">
        <v>477</v>
      </c>
      <c r="O5065">
        <v>487</v>
      </c>
      <c r="P5065">
        <v>487</v>
      </c>
      <c r="Q5065" t="s">
        <v>18</v>
      </c>
      <c r="R5065" t="s">
        <v>1025</v>
      </c>
    </row>
    <row r="5066" spans="1:18" x14ac:dyDescent="0.25">
      <c r="A5066" t="s">
        <v>5982</v>
      </c>
      <c r="B5066" t="str">
        <f>MID(Tableau1[[#This Row],[ID]],4,LEN(Tableau1[[#This Row],[ID]])-5)</f>
        <v>CM2</v>
      </c>
      <c r="C5066" t="s">
        <v>17472</v>
      </c>
      <c r="D5066">
        <v>0</v>
      </c>
      <c r="E5066">
        <v>10</v>
      </c>
      <c r="F5066">
        <v>893.05899999999997</v>
      </c>
      <c r="G5066">
        <v>8.2050000000000001</v>
      </c>
      <c r="H5066">
        <v>1.4359999999999999</v>
      </c>
      <c r="I5066">
        <v>9.641</v>
      </c>
      <c r="J5066">
        <v>0.85105279535300005</v>
      </c>
      <c r="K5066">
        <v>0.14894720464700001</v>
      </c>
      <c r="L5066">
        <v>22</v>
      </c>
      <c r="M5066" s="1" t="s">
        <v>6072</v>
      </c>
      <c r="N5066">
        <v>487</v>
      </c>
      <c r="O5066">
        <v>509</v>
      </c>
      <c r="P5066">
        <v>509</v>
      </c>
      <c r="Q5066" t="s">
        <v>18</v>
      </c>
      <c r="R5066" t="s">
        <v>6073</v>
      </c>
    </row>
    <row r="5067" spans="1:18" x14ac:dyDescent="0.25">
      <c r="A5067" t="s">
        <v>5982</v>
      </c>
      <c r="B5067" t="str">
        <f>MID(Tableau1[[#This Row],[ID]],4,LEN(Tableau1[[#This Row],[ID]])-5)</f>
        <v>CM2</v>
      </c>
      <c r="C5067" t="s">
        <v>17472</v>
      </c>
      <c r="D5067">
        <v>0</v>
      </c>
      <c r="E5067">
        <v>10</v>
      </c>
      <c r="F5067">
        <v>902.31</v>
      </c>
      <c r="G5067">
        <v>8.3610000000000007</v>
      </c>
      <c r="H5067">
        <v>1.046</v>
      </c>
      <c r="I5067">
        <v>9.407</v>
      </c>
      <c r="J5067">
        <v>0.88880620814300004</v>
      </c>
      <c r="K5067">
        <v>0.111193791857</v>
      </c>
      <c r="L5067">
        <v>21</v>
      </c>
      <c r="M5067" s="1" t="s">
        <v>6074</v>
      </c>
      <c r="N5067">
        <v>509</v>
      </c>
      <c r="O5067">
        <v>530</v>
      </c>
      <c r="P5067">
        <v>530</v>
      </c>
      <c r="Q5067" t="s">
        <v>18</v>
      </c>
      <c r="R5067" t="s">
        <v>6075</v>
      </c>
    </row>
    <row r="5068" spans="1:18" x14ac:dyDescent="0.25">
      <c r="A5068" t="s">
        <v>5982</v>
      </c>
      <c r="B5068" t="str">
        <f>MID(Tableau1[[#This Row],[ID]],4,LEN(Tableau1[[#This Row],[ID]])-5)</f>
        <v>CM2</v>
      </c>
      <c r="C5068" t="s">
        <v>17472</v>
      </c>
      <c r="D5068">
        <v>0</v>
      </c>
      <c r="E5068">
        <v>10</v>
      </c>
      <c r="F5068">
        <v>912.16899999999998</v>
      </c>
      <c r="G5068">
        <v>6.2E-2</v>
      </c>
      <c r="H5068">
        <v>1.498</v>
      </c>
      <c r="I5068">
        <v>1.56</v>
      </c>
      <c r="J5068">
        <v>3.9743589743599997E-2</v>
      </c>
      <c r="K5068">
        <v>0.96025641025599995</v>
      </c>
      <c r="L5068">
        <v>0</v>
      </c>
      <c r="N5068">
        <v>530</v>
      </c>
      <c r="O5068">
        <v>529</v>
      </c>
      <c r="P5068">
        <v>529</v>
      </c>
      <c r="Q5068" t="s">
        <v>21</v>
      </c>
      <c r="R5068" t="s">
        <v>47</v>
      </c>
    </row>
    <row r="5069" spans="1:18" x14ac:dyDescent="0.25">
      <c r="A5069" t="s">
        <v>5982</v>
      </c>
      <c r="B5069" t="str">
        <f>MID(Tableau1[[#This Row],[ID]],4,LEN(Tableau1[[#This Row],[ID]])-5)</f>
        <v>CM2</v>
      </c>
      <c r="C5069" t="s">
        <v>17472</v>
      </c>
      <c r="D5069">
        <v>0</v>
      </c>
      <c r="E5069">
        <v>10</v>
      </c>
      <c r="F5069">
        <v>1063.0219999999999</v>
      </c>
      <c r="G5069">
        <v>0.81100000000000005</v>
      </c>
      <c r="H5069">
        <v>150.791</v>
      </c>
      <c r="I5069">
        <v>151.602</v>
      </c>
      <c r="J5069">
        <v>5.3495336473099999E-3</v>
      </c>
      <c r="K5069">
        <v>0.99465046635300003</v>
      </c>
      <c r="L5069">
        <v>1</v>
      </c>
      <c r="M5069" s="1" t="s">
        <v>84</v>
      </c>
      <c r="N5069">
        <v>156</v>
      </c>
      <c r="O5069">
        <v>156</v>
      </c>
      <c r="P5069">
        <v>529</v>
      </c>
      <c r="Q5069" t="s">
        <v>38</v>
      </c>
      <c r="R5069" t="s">
        <v>2636</v>
      </c>
    </row>
    <row r="5070" spans="1:18" x14ac:dyDescent="0.25">
      <c r="A5070" t="s">
        <v>5982</v>
      </c>
      <c r="B5070" t="str">
        <f>MID(Tableau1[[#This Row],[ID]],4,LEN(Tableau1[[#This Row],[ID]])-5)</f>
        <v>CM2</v>
      </c>
      <c r="C5070" t="s">
        <v>17472</v>
      </c>
      <c r="D5070">
        <v>0</v>
      </c>
      <c r="E5070">
        <v>10</v>
      </c>
      <c r="F5070">
        <v>1065.0340000000001</v>
      </c>
      <c r="G5070">
        <v>0.14099999999999999</v>
      </c>
      <c r="H5070">
        <v>1.2010000000000001</v>
      </c>
      <c r="I5070">
        <v>1.3420000000000001</v>
      </c>
      <c r="J5070">
        <v>0.105067064083</v>
      </c>
      <c r="K5070">
        <v>0.89493293591699996</v>
      </c>
      <c r="L5070">
        <v>1</v>
      </c>
      <c r="M5070" s="1" t="s">
        <v>120</v>
      </c>
      <c r="N5070">
        <v>156</v>
      </c>
      <c r="O5070">
        <v>157</v>
      </c>
      <c r="P5070">
        <v>530</v>
      </c>
      <c r="Q5070" t="s">
        <v>38</v>
      </c>
      <c r="R5070" t="s">
        <v>120</v>
      </c>
    </row>
    <row r="5071" spans="1:18" x14ac:dyDescent="0.25">
      <c r="A5071" t="s">
        <v>5982</v>
      </c>
      <c r="B5071" t="str">
        <f>MID(Tableau1[[#This Row],[ID]],4,LEN(Tableau1[[#This Row],[ID]])-5)</f>
        <v>CM2</v>
      </c>
      <c r="C5071" t="s">
        <v>17472</v>
      </c>
      <c r="D5071">
        <v>0</v>
      </c>
      <c r="E5071">
        <v>10</v>
      </c>
      <c r="F5071">
        <v>1134.4079999999999</v>
      </c>
      <c r="G5071">
        <v>0.156</v>
      </c>
      <c r="H5071">
        <v>69.233000000000004</v>
      </c>
      <c r="I5071">
        <v>69.388999999999996</v>
      </c>
      <c r="J5071">
        <v>2.2481949588599999E-3</v>
      </c>
      <c r="K5071">
        <v>0.99775180504100003</v>
      </c>
      <c r="L5071">
        <v>1</v>
      </c>
      <c r="M5071" s="1" t="s">
        <v>2351</v>
      </c>
      <c r="N5071">
        <v>530</v>
      </c>
      <c r="O5071">
        <v>531</v>
      </c>
      <c r="P5071">
        <v>531</v>
      </c>
      <c r="Q5071" t="s">
        <v>18</v>
      </c>
      <c r="R5071" t="s">
        <v>2351</v>
      </c>
    </row>
    <row r="5072" spans="1:18" x14ac:dyDescent="0.25">
      <c r="A5072" t="s">
        <v>5982</v>
      </c>
      <c r="B5072" t="str">
        <f>MID(Tableau1[[#This Row],[ID]],4,LEN(Tableau1[[#This Row],[ID]])-5)</f>
        <v>CM2</v>
      </c>
      <c r="C5072" t="s">
        <v>17472</v>
      </c>
      <c r="D5072">
        <v>0</v>
      </c>
      <c r="E5072">
        <v>10</v>
      </c>
      <c r="F5072">
        <v>1135.827</v>
      </c>
      <c r="G5072">
        <v>0.56200000000000006</v>
      </c>
      <c r="H5072">
        <v>1.2629999999999999</v>
      </c>
      <c r="I5072">
        <v>1.825</v>
      </c>
      <c r="J5072">
        <v>0.30794520547900001</v>
      </c>
      <c r="K5072">
        <v>0.69205479452100005</v>
      </c>
      <c r="L5072">
        <v>1</v>
      </c>
      <c r="M5072" s="1" t="s">
        <v>28</v>
      </c>
      <c r="N5072">
        <v>531</v>
      </c>
      <c r="O5072">
        <v>531</v>
      </c>
      <c r="P5072">
        <v>531</v>
      </c>
      <c r="Q5072" t="s">
        <v>21</v>
      </c>
      <c r="R5072" t="s">
        <v>1697</v>
      </c>
    </row>
    <row r="5073" spans="1:18" x14ac:dyDescent="0.25">
      <c r="A5073" t="s">
        <v>5982</v>
      </c>
      <c r="B5073" t="str">
        <f>MID(Tableau1[[#This Row],[ID]],4,LEN(Tableau1[[#This Row],[ID]])-5)</f>
        <v>CM2</v>
      </c>
      <c r="C5073" t="s">
        <v>17472</v>
      </c>
      <c r="D5073">
        <v>0</v>
      </c>
      <c r="E5073">
        <v>10</v>
      </c>
      <c r="F5073">
        <v>1137.5429999999999</v>
      </c>
      <c r="G5073">
        <v>12.605</v>
      </c>
      <c r="H5073">
        <v>1.1539999999999999</v>
      </c>
      <c r="I5073">
        <v>13.759</v>
      </c>
      <c r="J5073">
        <v>0.91612762555399996</v>
      </c>
      <c r="K5073">
        <v>8.3872374445799994E-2</v>
      </c>
      <c r="L5073">
        <v>32</v>
      </c>
      <c r="M5073" s="1" t="s">
        <v>6076</v>
      </c>
      <c r="N5073">
        <v>531</v>
      </c>
      <c r="O5073">
        <v>563</v>
      </c>
      <c r="P5073">
        <v>563</v>
      </c>
      <c r="Q5073" t="s">
        <v>18</v>
      </c>
      <c r="R5073" t="s">
        <v>6077</v>
      </c>
    </row>
    <row r="5074" spans="1:18" x14ac:dyDescent="0.25">
      <c r="A5074" t="s">
        <v>5982</v>
      </c>
      <c r="B5074" t="str">
        <f>MID(Tableau1[[#This Row],[ID]],4,LEN(Tableau1[[#This Row],[ID]])-5)</f>
        <v>CM2</v>
      </c>
      <c r="C5074" t="s">
        <v>17472</v>
      </c>
      <c r="D5074">
        <v>0</v>
      </c>
      <c r="E5074">
        <v>10</v>
      </c>
      <c r="F5074">
        <v>1151.443</v>
      </c>
      <c r="G5074">
        <v>3.2759999999999998</v>
      </c>
      <c r="H5074">
        <v>1.2949999999999999</v>
      </c>
      <c r="I5074">
        <v>4.5709999999999997</v>
      </c>
      <c r="J5074">
        <v>0.71669218989299999</v>
      </c>
      <c r="K5074">
        <v>0.28330781010700001</v>
      </c>
      <c r="L5074">
        <v>7</v>
      </c>
      <c r="M5074" s="1" t="s">
        <v>6078</v>
      </c>
      <c r="N5074">
        <v>563</v>
      </c>
      <c r="O5074">
        <v>570</v>
      </c>
      <c r="P5074">
        <v>570</v>
      </c>
      <c r="Q5074" t="s">
        <v>18</v>
      </c>
      <c r="R5074" t="s">
        <v>6079</v>
      </c>
    </row>
    <row r="5075" spans="1:18" x14ac:dyDescent="0.25">
      <c r="A5075" t="s">
        <v>5982</v>
      </c>
      <c r="B5075" t="str">
        <f>MID(Tableau1[[#This Row],[ID]],4,LEN(Tableau1[[#This Row],[ID]])-5)</f>
        <v>CM2</v>
      </c>
      <c r="C5075" t="s">
        <v>17472</v>
      </c>
      <c r="D5075">
        <v>0</v>
      </c>
      <c r="E5075">
        <v>10</v>
      </c>
      <c r="F5075">
        <v>1156.2639999999999</v>
      </c>
      <c r="G5075">
        <v>14.586</v>
      </c>
      <c r="H5075">
        <v>1.5449999999999999</v>
      </c>
      <c r="I5075">
        <v>16.131</v>
      </c>
      <c r="J5075">
        <v>0.90422168495400002</v>
      </c>
      <c r="K5075">
        <v>9.5778315045599999E-2</v>
      </c>
      <c r="L5075">
        <v>25</v>
      </c>
      <c r="M5075" s="1" t="s">
        <v>6080</v>
      </c>
      <c r="N5075">
        <v>570</v>
      </c>
      <c r="O5075">
        <v>595</v>
      </c>
      <c r="P5075">
        <v>595</v>
      </c>
      <c r="Q5075" t="s">
        <v>18</v>
      </c>
      <c r="R5075" t="s">
        <v>6081</v>
      </c>
    </row>
    <row r="5076" spans="1:18" x14ac:dyDescent="0.25">
      <c r="A5076" t="s">
        <v>5982</v>
      </c>
      <c r="B5076" t="str">
        <f>MID(Tableau1[[#This Row],[ID]],4,LEN(Tableau1[[#This Row],[ID]])-5)</f>
        <v>CM2</v>
      </c>
      <c r="C5076" t="s">
        <v>17472</v>
      </c>
      <c r="D5076">
        <v>0</v>
      </c>
      <c r="E5076">
        <v>10</v>
      </c>
      <c r="F5076">
        <v>1173.7670000000001</v>
      </c>
      <c r="G5076">
        <v>9.2999999999999999E-2</v>
      </c>
      <c r="H5076">
        <v>2.9169999999999998</v>
      </c>
      <c r="I5076">
        <v>3.01</v>
      </c>
      <c r="J5076">
        <v>3.0897009966800001E-2</v>
      </c>
      <c r="K5076">
        <v>0.96910299003300004</v>
      </c>
      <c r="L5076">
        <v>1</v>
      </c>
      <c r="M5076" s="1" t="s">
        <v>2351</v>
      </c>
      <c r="N5076">
        <v>595</v>
      </c>
      <c r="O5076">
        <v>596</v>
      </c>
      <c r="P5076">
        <v>596</v>
      </c>
      <c r="Q5076" t="s">
        <v>18</v>
      </c>
      <c r="R5076" t="s">
        <v>2351</v>
      </c>
    </row>
    <row r="5077" spans="1:18" x14ac:dyDescent="0.25">
      <c r="A5077" t="s">
        <v>5982</v>
      </c>
      <c r="B5077" t="str">
        <f>MID(Tableau1[[#This Row],[ID]],4,LEN(Tableau1[[#This Row],[ID]])-5)</f>
        <v>CM2</v>
      </c>
      <c r="C5077" t="s">
        <v>17472</v>
      </c>
      <c r="D5077">
        <v>0</v>
      </c>
      <c r="E5077">
        <v>10</v>
      </c>
      <c r="F5077">
        <v>1176.606</v>
      </c>
      <c r="G5077">
        <v>0.14000000000000001</v>
      </c>
      <c r="H5077">
        <v>2.746</v>
      </c>
      <c r="I5077">
        <v>2.8860000000000001</v>
      </c>
      <c r="J5077">
        <v>4.8510048510000001E-2</v>
      </c>
      <c r="K5077">
        <v>0.95148995149000004</v>
      </c>
      <c r="L5077">
        <v>0</v>
      </c>
      <c r="N5077">
        <v>596</v>
      </c>
      <c r="O5077">
        <v>595</v>
      </c>
      <c r="P5077">
        <v>595</v>
      </c>
      <c r="Q5077" t="s">
        <v>21</v>
      </c>
      <c r="R5077" t="s">
        <v>47</v>
      </c>
    </row>
    <row r="5078" spans="1:18" x14ac:dyDescent="0.25">
      <c r="A5078" t="s">
        <v>5982</v>
      </c>
      <c r="B5078" t="str">
        <f>MID(Tableau1[[#This Row],[ID]],4,LEN(Tableau1[[#This Row],[ID]])-5)</f>
        <v>CM2</v>
      </c>
      <c r="C5078" t="s">
        <v>17472</v>
      </c>
      <c r="D5078">
        <v>0</v>
      </c>
      <c r="E5078">
        <v>10</v>
      </c>
      <c r="F5078">
        <v>1178.759</v>
      </c>
      <c r="G5078">
        <v>4.54</v>
      </c>
      <c r="H5078">
        <v>2.0129999999999999</v>
      </c>
      <c r="I5078">
        <v>6.5529999999999999</v>
      </c>
      <c r="J5078">
        <v>0.69281245231199995</v>
      </c>
      <c r="K5078">
        <v>0.307187547688</v>
      </c>
      <c r="L5078">
        <v>12</v>
      </c>
      <c r="M5078" s="1" t="s">
        <v>6082</v>
      </c>
      <c r="N5078">
        <v>595</v>
      </c>
      <c r="O5078">
        <v>607</v>
      </c>
      <c r="P5078">
        <v>607</v>
      </c>
      <c r="Q5078" t="s">
        <v>18</v>
      </c>
      <c r="R5078" t="s">
        <v>6083</v>
      </c>
    </row>
    <row r="5079" spans="1:18" x14ac:dyDescent="0.25">
      <c r="A5079" t="s">
        <v>5982</v>
      </c>
      <c r="B5079" t="str">
        <f>MID(Tableau1[[#This Row],[ID]],4,LEN(Tableau1[[#This Row],[ID]])-5)</f>
        <v>CM2</v>
      </c>
      <c r="C5079" t="s">
        <v>17472</v>
      </c>
      <c r="D5079">
        <v>0</v>
      </c>
      <c r="E5079">
        <v>10</v>
      </c>
      <c r="F5079">
        <v>1184.6089999999999</v>
      </c>
      <c r="G5079">
        <v>0.156</v>
      </c>
      <c r="H5079">
        <v>1.31</v>
      </c>
      <c r="I5079">
        <v>1.466</v>
      </c>
      <c r="J5079">
        <v>0.106412005457</v>
      </c>
      <c r="K5079">
        <v>0.89358799454299997</v>
      </c>
      <c r="L5079">
        <v>1</v>
      </c>
      <c r="M5079" s="1" t="s">
        <v>84</v>
      </c>
      <c r="N5079">
        <v>607</v>
      </c>
      <c r="O5079">
        <v>608</v>
      </c>
      <c r="P5079">
        <v>608</v>
      </c>
      <c r="Q5079" t="s">
        <v>18</v>
      </c>
      <c r="R5079" t="s">
        <v>84</v>
      </c>
    </row>
    <row r="5080" spans="1:18" x14ac:dyDescent="0.25">
      <c r="A5080" t="s">
        <v>5982</v>
      </c>
      <c r="B5080" t="str">
        <f>MID(Tableau1[[#This Row],[ID]],4,LEN(Tableau1[[#This Row],[ID]])-5)</f>
        <v>CM2</v>
      </c>
      <c r="C5080" t="s">
        <v>17472</v>
      </c>
      <c r="D5080">
        <v>0</v>
      </c>
      <c r="E5080">
        <v>10</v>
      </c>
      <c r="F5080">
        <v>1185.8879999999999</v>
      </c>
      <c r="G5080">
        <v>2.8860000000000001</v>
      </c>
      <c r="H5080">
        <v>1.123</v>
      </c>
      <c r="I5080">
        <v>4.0090000000000003</v>
      </c>
      <c r="J5080">
        <v>0.71988026939399996</v>
      </c>
      <c r="K5080">
        <v>0.28011973060599998</v>
      </c>
      <c r="L5080">
        <v>8</v>
      </c>
      <c r="M5080" s="1" t="s">
        <v>6084</v>
      </c>
      <c r="N5080">
        <v>608</v>
      </c>
      <c r="O5080">
        <v>616</v>
      </c>
      <c r="P5080">
        <v>616</v>
      </c>
      <c r="Q5080" t="s">
        <v>18</v>
      </c>
      <c r="R5080" t="s">
        <v>6085</v>
      </c>
    </row>
    <row r="5081" spans="1:18" x14ac:dyDescent="0.25">
      <c r="A5081" t="s">
        <v>6086</v>
      </c>
      <c r="B5081" t="str">
        <f>MID(Tableau1[[#This Row],[ID]],4,LEN(Tableau1[[#This Row],[ID]])-5)</f>
        <v>CM2</v>
      </c>
      <c r="C5081" t="s">
        <v>17473</v>
      </c>
      <c r="D5081">
        <v>0</v>
      </c>
      <c r="E5081">
        <v>10</v>
      </c>
      <c r="F5081">
        <v>152.91200000000001</v>
      </c>
      <c r="G5081">
        <v>2.496</v>
      </c>
      <c r="I5081">
        <v>2.496</v>
      </c>
      <c r="J5081">
        <v>1</v>
      </c>
      <c r="K5081">
        <v>0</v>
      </c>
      <c r="L5081">
        <v>2</v>
      </c>
      <c r="M5081" s="1" t="s">
        <v>812</v>
      </c>
      <c r="N5081">
        <v>0</v>
      </c>
      <c r="O5081">
        <v>2</v>
      </c>
      <c r="P5081">
        <v>2</v>
      </c>
      <c r="Q5081" t="s">
        <v>18</v>
      </c>
      <c r="R5081" t="s">
        <v>6087</v>
      </c>
    </row>
    <row r="5082" spans="1:18" x14ac:dyDescent="0.25">
      <c r="A5082" t="s">
        <v>6086</v>
      </c>
      <c r="B5082" t="str">
        <f>MID(Tableau1[[#This Row],[ID]],4,LEN(Tableau1[[#This Row],[ID]])-5)</f>
        <v>CM2</v>
      </c>
      <c r="C5082" t="s">
        <v>17473</v>
      </c>
      <c r="D5082">
        <v>0</v>
      </c>
      <c r="E5082">
        <v>10</v>
      </c>
      <c r="F5082">
        <v>164.92400000000001</v>
      </c>
      <c r="G5082">
        <v>2.0750000000000002</v>
      </c>
      <c r="H5082">
        <v>9.516</v>
      </c>
      <c r="I5082">
        <v>11.590999999999999</v>
      </c>
      <c r="J5082">
        <v>0.17901820377899999</v>
      </c>
      <c r="K5082">
        <v>0.82098179622099998</v>
      </c>
      <c r="L5082">
        <v>5</v>
      </c>
      <c r="M5082" s="1" t="s">
        <v>6088</v>
      </c>
      <c r="N5082">
        <v>2</v>
      </c>
      <c r="O5082">
        <v>7</v>
      </c>
      <c r="P5082">
        <v>7</v>
      </c>
      <c r="Q5082" t="s">
        <v>18</v>
      </c>
      <c r="R5082" t="s">
        <v>6089</v>
      </c>
    </row>
    <row r="5083" spans="1:18" x14ac:dyDescent="0.25">
      <c r="A5083" t="s">
        <v>6086</v>
      </c>
      <c r="B5083" t="str">
        <f>MID(Tableau1[[#This Row],[ID]],4,LEN(Tableau1[[#This Row],[ID]])-5)</f>
        <v>CM2</v>
      </c>
      <c r="C5083" t="s">
        <v>17473</v>
      </c>
      <c r="D5083">
        <v>0</v>
      </c>
      <c r="E5083">
        <v>10</v>
      </c>
      <c r="F5083">
        <v>170.946</v>
      </c>
      <c r="G5083">
        <v>3.26</v>
      </c>
      <c r="H5083">
        <v>3.9470000000000001</v>
      </c>
      <c r="I5083">
        <v>7.2069999999999999</v>
      </c>
      <c r="J5083">
        <v>0.45233800471800001</v>
      </c>
      <c r="K5083">
        <v>0.54766199528199999</v>
      </c>
      <c r="L5083">
        <v>5</v>
      </c>
      <c r="M5083" s="1" t="s">
        <v>6090</v>
      </c>
      <c r="N5083">
        <v>7</v>
      </c>
      <c r="O5083">
        <v>10</v>
      </c>
      <c r="P5083">
        <v>10</v>
      </c>
      <c r="Q5083" t="s">
        <v>21</v>
      </c>
      <c r="R5083" t="s">
        <v>6091</v>
      </c>
    </row>
    <row r="5084" spans="1:18" x14ac:dyDescent="0.25">
      <c r="A5084" t="s">
        <v>6086</v>
      </c>
      <c r="B5084" t="str">
        <f>MID(Tableau1[[#This Row],[ID]],4,LEN(Tableau1[[#This Row],[ID]])-5)</f>
        <v>CM2</v>
      </c>
      <c r="C5084" t="s">
        <v>17473</v>
      </c>
      <c r="D5084">
        <v>0</v>
      </c>
      <c r="E5084">
        <v>10</v>
      </c>
      <c r="F5084">
        <v>175.298</v>
      </c>
      <c r="G5084">
        <v>6.49</v>
      </c>
      <c r="H5084">
        <v>1.0920000000000001</v>
      </c>
      <c r="I5084">
        <v>7.5819999999999999</v>
      </c>
      <c r="J5084">
        <v>0.85597467686600004</v>
      </c>
      <c r="K5084">
        <v>0.14402532313399999</v>
      </c>
      <c r="L5084">
        <v>14</v>
      </c>
      <c r="M5084" s="1" t="s">
        <v>6092</v>
      </c>
      <c r="N5084">
        <v>10</v>
      </c>
      <c r="O5084">
        <v>23</v>
      </c>
      <c r="P5084">
        <v>23</v>
      </c>
      <c r="Q5084" t="s">
        <v>21</v>
      </c>
      <c r="R5084" t="s">
        <v>6093</v>
      </c>
    </row>
    <row r="5085" spans="1:18" x14ac:dyDescent="0.25">
      <c r="A5085" t="s">
        <v>6086</v>
      </c>
      <c r="B5085" t="str">
        <f>MID(Tableau1[[#This Row],[ID]],4,LEN(Tableau1[[#This Row],[ID]])-5)</f>
        <v>CM2</v>
      </c>
      <c r="C5085" t="s">
        <v>17473</v>
      </c>
      <c r="D5085">
        <v>0</v>
      </c>
      <c r="E5085">
        <v>10</v>
      </c>
      <c r="F5085">
        <v>196.04599999999999</v>
      </c>
      <c r="G5085">
        <v>0.125</v>
      </c>
      <c r="H5085">
        <v>14.257999999999999</v>
      </c>
      <c r="I5085">
        <v>14.382999999999999</v>
      </c>
      <c r="J5085">
        <v>8.6908155461299999E-3</v>
      </c>
      <c r="K5085">
        <v>0.99130918445399996</v>
      </c>
      <c r="L5085">
        <v>1</v>
      </c>
      <c r="M5085" s="1" t="s">
        <v>28</v>
      </c>
      <c r="N5085">
        <v>23</v>
      </c>
      <c r="O5085">
        <v>24</v>
      </c>
      <c r="P5085">
        <v>24</v>
      </c>
      <c r="Q5085" t="s">
        <v>18</v>
      </c>
      <c r="R5085" t="s">
        <v>29</v>
      </c>
    </row>
    <row r="5086" spans="1:18" x14ac:dyDescent="0.25">
      <c r="A5086" t="s">
        <v>6086</v>
      </c>
      <c r="B5086" t="str">
        <f>MID(Tableau1[[#This Row],[ID]],4,LEN(Tableau1[[#This Row],[ID]])-5)</f>
        <v>CM2</v>
      </c>
      <c r="C5086" t="s">
        <v>17473</v>
      </c>
      <c r="D5086">
        <v>0</v>
      </c>
      <c r="E5086">
        <v>10</v>
      </c>
      <c r="F5086">
        <v>198.32400000000001</v>
      </c>
      <c r="G5086">
        <v>2.137</v>
      </c>
      <c r="H5086">
        <v>2.153</v>
      </c>
      <c r="I5086">
        <v>4.29</v>
      </c>
      <c r="J5086">
        <v>0.49813519813500001</v>
      </c>
      <c r="K5086">
        <v>0.50186480186500004</v>
      </c>
      <c r="L5086">
        <v>5</v>
      </c>
      <c r="M5086" s="1" t="s">
        <v>6094</v>
      </c>
      <c r="N5086">
        <v>24</v>
      </c>
      <c r="O5086">
        <v>29</v>
      </c>
      <c r="P5086">
        <v>29</v>
      </c>
      <c r="Q5086" t="s">
        <v>18</v>
      </c>
      <c r="R5086" t="s">
        <v>6094</v>
      </c>
    </row>
    <row r="5087" spans="1:18" x14ac:dyDescent="0.25">
      <c r="A5087" t="s">
        <v>6086</v>
      </c>
      <c r="B5087" t="str">
        <f>MID(Tableau1[[#This Row],[ID]],4,LEN(Tableau1[[#This Row],[ID]])-5)</f>
        <v>CM2</v>
      </c>
      <c r="C5087" t="s">
        <v>17473</v>
      </c>
      <c r="D5087">
        <v>0</v>
      </c>
      <c r="E5087">
        <v>10</v>
      </c>
      <c r="F5087">
        <v>201.834</v>
      </c>
      <c r="G5087">
        <v>8.2520000000000007</v>
      </c>
      <c r="H5087">
        <v>1.373</v>
      </c>
      <c r="I5087">
        <v>9.625</v>
      </c>
      <c r="J5087">
        <v>0.85735064935100003</v>
      </c>
      <c r="K5087">
        <v>0.142649350649</v>
      </c>
      <c r="L5087">
        <v>18</v>
      </c>
      <c r="M5087" s="1" t="s">
        <v>6095</v>
      </c>
      <c r="N5087">
        <v>29</v>
      </c>
      <c r="O5087">
        <v>46</v>
      </c>
      <c r="P5087">
        <v>46</v>
      </c>
      <c r="Q5087" t="s">
        <v>21</v>
      </c>
      <c r="R5087" t="s">
        <v>6096</v>
      </c>
    </row>
    <row r="5088" spans="1:18" x14ac:dyDescent="0.25">
      <c r="A5088" t="s">
        <v>6086</v>
      </c>
      <c r="B5088" t="str">
        <f>MID(Tableau1[[#This Row],[ID]],4,LEN(Tableau1[[#This Row],[ID]])-5)</f>
        <v>CM2</v>
      </c>
      <c r="C5088" t="s">
        <v>17473</v>
      </c>
      <c r="D5088">
        <v>0</v>
      </c>
      <c r="E5088">
        <v>10</v>
      </c>
      <c r="F5088">
        <v>217.85499999999999</v>
      </c>
      <c r="G5088">
        <v>3.7759999999999998</v>
      </c>
      <c r="H5088">
        <v>7.7690000000000001</v>
      </c>
      <c r="I5088">
        <v>11.545</v>
      </c>
      <c r="J5088">
        <v>0.32706799480299997</v>
      </c>
      <c r="K5088">
        <v>0.67293200519700003</v>
      </c>
      <c r="L5088">
        <v>9</v>
      </c>
      <c r="M5088" s="1" t="s">
        <v>6097</v>
      </c>
      <c r="N5088">
        <v>46</v>
      </c>
      <c r="O5088">
        <v>55</v>
      </c>
      <c r="P5088">
        <v>55</v>
      </c>
      <c r="Q5088" t="s">
        <v>18</v>
      </c>
      <c r="R5088" t="s">
        <v>6098</v>
      </c>
    </row>
    <row r="5089" spans="1:18" x14ac:dyDescent="0.25">
      <c r="A5089" t="s">
        <v>6086</v>
      </c>
      <c r="B5089" t="str">
        <f>MID(Tableau1[[#This Row],[ID]],4,LEN(Tableau1[[#This Row],[ID]])-5)</f>
        <v>CM2</v>
      </c>
      <c r="C5089" t="s">
        <v>17473</v>
      </c>
      <c r="D5089">
        <v>0</v>
      </c>
      <c r="E5089">
        <v>10</v>
      </c>
      <c r="F5089">
        <v>223.00299999999999</v>
      </c>
      <c r="G5089">
        <v>5.9749999999999996</v>
      </c>
      <c r="H5089">
        <v>1.3720000000000001</v>
      </c>
      <c r="I5089">
        <v>7.3470000000000004</v>
      </c>
      <c r="J5089">
        <v>0.81325711174600002</v>
      </c>
      <c r="K5089">
        <v>0.18674288825400001</v>
      </c>
      <c r="L5089">
        <v>14</v>
      </c>
      <c r="M5089" s="1" t="s">
        <v>6099</v>
      </c>
      <c r="N5089">
        <v>55</v>
      </c>
      <c r="O5089">
        <v>69</v>
      </c>
      <c r="P5089">
        <v>69</v>
      </c>
      <c r="Q5089" t="s">
        <v>18</v>
      </c>
      <c r="R5089" t="s">
        <v>6100</v>
      </c>
    </row>
    <row r="5090" spans="1:18" x14ac:dyDescent="0.25">
      <c r="A5090" t="s">
        <v>6086</v>
      </c>
      <c r="B5090" t="str">
        <f>MID(Tableau1[[#This Row],[ID]],4,LEN(Tableau1[[#This Row],[ID]])-5)</f>
        <v>CM2</v>
      </c>
      <c r="C5090" t="s">
        <v>17473</v>
      </c>
      <c r="D5090">
        <v>0</v>
      </c>
      <c r="E5090">
        <v>10</v>
      </c>
      <c r="F5090">
        <v>230.49100000000001</v>
      </c>
      <c r="G5090">
        <v>2.528</v>
      </c>
      <c r="H5090">
        <v>1.5129999999999999</v>
      </c>
      <c r="I5090">
        <v>4.0410000000000004</v>
      </c>
      <c r="J5090">
        <v>0.62558772580999999</v>
      </c>
      <c r="K5090">
        <v>0.37441227419000001</v>
      </c>
      <c r="L5090">
        <v>7</v>
      </c>
      <c r="M5090" s="1" t="s">
        <v>6101</v>
      </c>
      <c r="N5090">
        <v>69</v>
      </c>
      <c r="O5090">
        <v>76</v>
      </c>
      <c r="P5090">
        <v>76</v>
      </c>
      <c r="Q5090" t="s">
        <v>18</v>
      </c>
      <c r="R5090" t="s">
        <v>6102</v>
      </c>
    </row>
    <row r="5091" spans="1:18" x14ac:dyDescent="0.25">
      <c r="A5091" t="s">
        <v>6086</v>
      </c>
      <c r="B5091" t="str">
        <f>MID(Tableau1[[#This Row],[ID]],4,LEN(Tableau1[[#This Row],[ID]])-5)</f>
        <v>CM2</v>
      </c>
      <c r="C5091" t="s">
        <v>17473</v>
      </c>
      <c r="D5091">
        <v>0</v>
      </c>
      <c r="E5091">
        <v>10</v>
      </c>
      <c r="F5091">
        <v>234.11099999999999</v>
      </c>
      <c r="G5091">
        <v>0.14000000000000001</v>
      </c>
      <c r="H5091">
        <v>1.0920000000000001</v>
      </c>
      <c r="I5091">
        <v>1.232</v>
      </c>
      <c r="J5091">
        <v>0.11363636363600001</v>
      </c>
      <c r="K5091">
        <v>0.88636363636399995</v>
      </c>
      <c r="L5091">
        <v>1</v>
      </c>
      <c r="M5091" s="1" t="s">
        <v>84</v>
      </c>
      <c r="N5091">
        <v>76</v>
      </c>
      <c r="O5091">
        <v>77</v>
      </c>
      <c r="P5091">
        <v>77</v>
      </c>
      <c r="Q5091" t="s">
        <v>18</v>
      </c>
      <c r="R5091" t="s">
        <v>84</v>
      </c>
    </row>
    <row r="5092" spans="1:18" x14ac:dyDescent="0.25">
      <c r="A5092" t="s">
        <v>6086</v>
      </c>
      <c r="B5092" t="str">
        <f>MID(Tableau1[[#This Row],[ID]],4,LEN(Tableau1[[#This Row],[ID]])-5)</f>
        <v>CM2</v>
      </c>
      <c r="C5092" t="s">
        <v>17473</v>
      </c>
      <c r="D5092">
        <v>0</v>
      </c>
      <c r="E5092">
        <v>10</v>
      </c>
      <c r="F5092">
        <v>235.405</v>
      </c>
      <c r="G5092">
        <v>1.42</v>
      </c>
      <c r="H5092">
        <v>1.1539999999999999</v>
      </c>
      <c r="I5092">
        <v>2.5739999999999998</v>
      </c>
      <c r="J5092">
        <v>0.55167055167099999</v>
      </c>
      <c r="K5092">
        <v>0.44832944832900001</v>
      </c>
      <c r="L5092">
        <v>4</v>
      </c>
      <c r="M5092" s="1" t="s">
        <v>6103</v>
      </c>
      <c r="N5092">
        <v>77</v>
      </c>
      <c r="O5092">
        <v>81</v>
      </c>
      <c r="P5092">
        <v>81</v>
      </c>
      <c r="Q5092" t="s">
        <v>18</v>
      </c>
      <c r="R5092" t="s">
        <v>6104</v>
      </c>
    </row>
    <row r="5093" spans="1:18" x14ac:dyDescent="0.25">
      <c r="A5093" t="s">
        <v>6086</v>
      </c>
      <c r="B5093" t="str">
        <f>MID(Tableau1[[#This Row],[ID]],4,LEN(Tableau1[[#This Row],[ID]])-5)</f>
        <v>CM2</v>
      </c>
      <c r="C5093" t="s">
        <v>17473</v>
      </c>
      <c r="D5093">
        <v>0</v>
      </c>
      <c r="E5093">
        <v>10</v>
      </c>
      <c r="F5093">
        <v>237.964</v>
      </c>
      <c r="G5093">
        <v>9.2200000000000006</v>
      </c>
      <c r="H5093">
        <v>1.139</v>
      </c>
      <c r="I5093">
        <v>10.359</v>
      </c>
      <c r="J5093">
        <v>0.89004730186299996</v>
      </c>
      <c r="K5093">
        <v>0.109952698137</v>
      </c>
      <c r="L5093">
        <v>19</v>
      </c>
      <c r="M5093" s="1" t="s">
        <v>6105</v>
      </c>
      <c r="N5093">
        <v>81</v>
      </c>
      <c r="O5093">
        <v>99</v>
      </c>
      <c r="P5093">
        <v>99</v>
      </c>
      <c r="Q5093" t="s">
        <v>21</v>
      </c>
      <c r="R5093" t="s">
        <v>6106</v>
      </c>
    </row>
    <row r="5094" spans="1:18" x14ac:dyDescent="0.25">
      <c r="A5094" t="s">
        <v>6086</v>
      </c>
      <c r="B5094" t="str">
        <f>MID(Tableau1[[#This Row],[ID]],4,LEN(Tableau1[[#This Row],[ID]])-5)</f>
        <v>CM2</v>
      </c>
      <c r="C5094" t="s">
        <v>17473</v>
      </c>
      <c r="D5094">
        <v>0</v>
      </c>
      <c r="E5094">
        <v>10</v>
      </c>
      <c r="F5094">
        <v>248.291</v>
      </c>
      <c r="G5094">
        <v>1.139</v>
      </c>
      <c r="H5094">
        <v>1.107</v>
      </c>
      <c r="I5094">
        <v>2.246</v>
      </c>
      <c r="J5094">
        <v>0.50712377560099997</v>
      </c>
      <c r="K5094">
        <v>0.49287622439899997</v>
      </c>
      <c r="L5094">
        <v>4</v>
      </c>
      <c r="M5094" s="1" t="s">
        <v>4452</v>
      </c>
      <c r="N5094">
        <v>99</v>
      </c>
      <c r="O5094">
        <v>103</v>
      </c>
      <c r="P5094">
        <v>103</v>
      </c>
      <c r="Q5094" t="s">
        <v>18</v>
      </c>
      <c r="R5094" t="s">
        <v>4453</v>
      </c>
    </row>
    <row r="5095" spans="1:18" x14ac:dyDescent="0.25">
      <c r="A5095" t="s">
        <v>6086</v>
      </c>
      <c r="B5095" t="str">
        <f>MID(Tableau1[[#This Row],[ID]],4,LEN(Tableau1[[#This Row],[ID]])-5)</f>
        <v>CM2</v>
      </c>
      <c r="C5095" t="s">
        <v>17473</v>
      </c>
      <c r="D5095">
        <v>0</v>
      </c>
      <c r="E5095">
        <v>10</v>
      </c>
      <c r="F5095">
        <v>250.506</v>
      </c>
      <c r="G5095">
        <v>5.133</v>
      </c>
      <c r="H5095">
        <v>1.0760000000000001</v>
      </c>
      <c r="I5095">
        <v>6.2089999999999996</v>
      </c>
      <c r="J5095">
        <v>0.82670317281399996</v>
      </c>
      <c r="K5095">
        <v>0.17329682718600001</v>
      </c>
      <c r="L5095">
        <v>11</v>
      </c>
      <c r="M5095" s="1" t="s">
        <v>6107</v>
      </c>
      <c r="N5095">
        <v>103</v>
      </c>
      <c r="O5095">
        <v>114</v>
      </c>
      <c r="P5095">
        <v>114</v>
      </c>
      <c r="Q5095" t="s">
        <v>18</v>
      </c>
      <c r="R5095" t="s">
        <v>6108</v>
      </c>
    </row>
    <row r="5096" spans="1:18" x14ac:dyDescent="0.25">
      <c r="A5096" t="s">
        <v>6086</v>
      </c>
      <c r="B5096" t="str">
        <f>MID(Tableau1[[#This Row],[ID]],4,LEN(Tableau1[[#This Row],[ID]])-5)</f>
        <v>CM2</v>
      </c>
      <c r="C5096" t="s">
        <v>17473</v>
      </c>
      <c r="D5096">
        <v>0</v>
      </c>
      <c r="E5096">
        <v>10</v>
      </c>
      <c r="F5096">
        <v>257.69799999999998</v>
      </c>
      <c r="G5096">
        <v>1.1080000000000001</v>
      </c>
      <c r="H5096">
        <v>2.0590000000000002</v>
      </c>
      <c r="I5096">
        <v>3.1669999999999998</v>
      </c>
      <c r="J5096">
        <v>0.34985790969399999</v>
      </c>
      <c r="K5096">
        <v>0.65014209030600001</v>
      </c>
      <c r="L5096">
        <v>2</v>
      </c>
      <c r="M5096" s="1" t="s">
        <v>6109</v>
      </c>
      <c r="N5096">
        <v>114</v>
      </c>
      <c r="O5096">
        <v>116</v>
      </c>
      <c r="P5096">
        <v>116</v>
      </c>
      <c r="Q5096" t="s">
        <v>18</v>
      </c>
      <c r="R5096" t="s">
        <v>6109</v>
      </c>
    </row>
    <row r="5097" spans="1:18" x14ac:dyDescent="0.25">
      <c r="A5097" t="s">
        <v>6086</v>
      </c>
      <c r="B5097" t="str">
        <f>MID(Tableau1[[#This Row],[ID]],4,LEN(Tableau1[[#This Row],[ID]])-5)</f>
        <v>CM2</v>
      </c>
      <c r="C5097" t="s">
        <v>17473</v>
      </c>
      <c r="D5097">
        <v>0</v>
      </c>
      <c r="E5097">
        <v>10</v>
      </c>
      <c r="F5097">
        <v>261.58199999999999</v>
      </c>
      <c r="G5097">
        <v>10.420999999999999</v>
      </c>
      <c r="H5097">
        <v>2.7759999999999998</v>
      </c>
      <c r="I5097">
        <v>13.196999999999999</v>
      </c>
      <c r="J5097">
        <v>0.78964916268800001</v>
      </c>
      <c r="K5097">
        <v>0.21035083731199999</v>
      </c>
      <c r="L5097">
        <v>22</v>
      </c>
      <c r="M5097" s="1" t="s">
        <v>6110</v>
      </c>
      <c r="N5097">
        <v>116</v>
      </c>
      <c r="O5097">
        <v>138</v>
      </c>
      <c r="P5097">
        <v>138</v>
      </c>
      <c r="Q5097" t="s">
        <v>18</v>
      </c>
      <c r="R5097" t="s">
        <v>6111</v>
      </c>
    </row>
    <row r="5098" spans="1:18" x14ac:dyDescent="0.25">
      <c r="A5098" t="s">
        <v>6086</v>
      </c>
      <c r="B5098" t="str">
        <f>MID(Tableau1[[#This Row],[ID]],4,LEN(Tableau1[[#This Row],[ID]])-5)</f>
        <v>CM2</v>
      </c>
      <c r="C5098" t="s">
        <v>17473</v>
      </c>
      <c r="D5098">
        <v>0</v>
      </c>
      <c r="E5098">
        <v>10</v>
      </c>
      <c r="F5098">
        <v>277.04199999999997</v>
      </c>
      <c r="G5098">
        <v>6.3E-2</v>
      </c>
      <c r="H5098">
        <v>5.0389999999999997</v>
      </c>
      <c r="I5098">
        <v>5.1020000000000003</v>
      </c>
      <c r="J5098">
        <v>1.2348098784799999E-2</v>
      </c>
      <c r="K5098">
        <v>0.98765190121500002</v>
      </c>
      <c r="L5098">
        <v>1</v>
      </c>
      <c r="M5098" s="1" t="s">
        <v>84</v>
      </c>
      <c r="N5098">
        <v>137</v>
      </c>
      <c r="O5098">
        <v>138</v>
      </c>
      <c r="P5098">
        <v>139</v>
      </c>
      <c r="Q5098" t="s">
        <v>18</v>
      </c>
      <c r="R5098" t="s">
        <v>84</v>
      </c>
    </row>
    <row r="5099" spans="1:18" x14ac:dyDescent="0.25">
      <c r="A5099" t="s">
        <v>6086</v>
      </c>
      <c r="B5099" t="str">
        <f>MID(Tableau1[[#This Row],[ID]],4,LEN(Tableau1[[#This Row],[ID]])-5)</f>
        <v>CM2</v>
      </c>
      <c r="C5099" t="s">
        <v>17473</v>
      </c>
      <c r="D5099">
        <v>0</v>
      </c>
      <c r="E5099">
        <v>10</v>
      </c>
      <c r="F5099">
        <v>278.60199999999998</v>
      </c>
      <c r="G5099">
        <v>9.4E-2</v>
      </c>
      <c r="H5099">
        <v>1.4970000000000001</v>
      </c>
      <c r="I5099">
        <v>1.591</v>
      </c>
      <c r="J5099">
        <v>5.9082338152099997E-2</v>
      </c>
      <c r="K5099">
        <v>0.94091766184799996</v>
      </c>
      <c r="L5099">
        <v>1</v>
      </c>
      <c r="M5099" s="1" t="s">
        <v>28</v>
      </c>
      <c r="N5099">
        <v>138</v>
      </c>
      <c r="O5099">
        <v>139</v>
      </c>
      <c r="P5099">
        <v>140</v>
      </c>
      <c r="Q5099" t="s">
        <v>18</v>
      </c>
      <c r="R5099" t="s">
        <v>29</v>
      </c>
    </row>
    <row r="5100" spans="1:18" x14ac:dyDescent="0.25">
      <c r="A5100" t="s">
        <v>6086</v>
      </c>
      <c r="B5100" t="str">
        <f>MID(Tableau1[[#This Row],[ID]],4,LEN(Tableau1[[#This Row],[ID]])-5)</f>
        <v>CM2</v>
      </c>
      <c r="C5100" t="s">
        <v>17473</v>
      </c>
      <c r="D5100">
        <v>0</v>
      </c>
      <c r="E5100">
        <v>10</v>
      </c>
      <c r="F5100">
        <v>294.17099999999999</v>
      </c>
      <c r="G5100">
        <v>1.5289999999999999</v>
      </c>
      <c r="H5100">
        <v>15.475</v>
      </c>
      <c r="I5100">
        <v>17.004000000000001</v>
      </c>
      <c r="J5100">
        <v>8.99200188191E-2</v>
      </c>
      <c r="K5100">
        <v>0.91007998118099998</v>
      </c>
      <c r="L5100">
        <v>4</v>
      </c>
      <c r="M5100" s="1" t="s">
        <v>5109</v>
      </c>
      <c r="N5100">
        <v>46</v>
      </c>
      <c r="O5100">
        <v>50</v>
      </c>
      <c r="P5100">
        <v>144</v>
      </c>
      <c r="Q5100" t="s">
        <v>38</v>
      </c>
      <c r="R5100" t="s">
        <v>5109</v>
      </c>
    </row>
    <row r="5101" spans="1:18" x14ac:dyDescent="0.25">
      <c r="A5101" t="s">
        <v>6086</v>
      </c>
      <c r="B5101" t="str">
        <f>MID(Tableau1[[#This Row],[ID]],4,LEN(Tableau1[[#This Row],[ID]])-5)</f>
        <v>CM2</v>
      </c>
      <c r="C5101" t="s">
        <v>17473</v>
      </c>
      <c r="D5101">
        <v>0</v>
      </c>
      <c r="E5101">
        <v>10</v>
      </c>
      <c r="F5101">
        <v>296.839</v>
      </c>
      <c r="G5101">
        <v>6.2E-2</v>
      </c>
      <c r="H5101">
        <v>1.139</v>
      </c>
      <c r="I5101">
        <v>1.2010000000000001</v>
      </c>
      <c r="J5101">
        <v>5.1623646960900001E-2</v>
      </c>
      <c r="K5101">
        <v>0.94837635303900003</v>
      </c>
      <c r="L5101">
        <v>1</v>
      </c>
      <c r="M5101" s="1" t="s">
        <v>28</v>
      </c>
      <c r="N5101">
        <v>50</v>
      </c>
      <c r="O5101">
        <v>54</v>
      </c>
      <c r="P5101">
        <v>145</v>
      </c>
      <c r="Q5101" t="s">
        <v>38</v>
      </c>
      <c r="R5101" t="s">
        <v>29</v>
      </c>
    </row>
    <row r="5102" spans="1:18" x14ac:dyDescent="0.25">
      <c r="A5102" t="s">
        <v>6086</v>
      </c>
      <c r="B5102" t="str">
        <f>MID(Tableau1[[#This Row],[ID]],4,LEN(Tableau1[[#This Row],[ID]])-5)</f>
        <v>CM2</v>
      </c>
      <c r="C5102" t="s">
        <v>17473</v>
      </c>
      <c r="D5102">
        <v>0</v>
      </c>
      <c r="E5102">
        <v>10</v>
      </c>
      <c r="F5102">
        <v>301.90899999999999</v>
      </c>
      <c r="G5102">
        <v>0.124</v>
      </c>
      <c r="H5102">
        <v>5.008</v>
      </c>
      <c r="I5102">
        <v>5.1319999999999997</v>
      </c>
      <c r="J5102">
        <v>2.41621200312E-2</v>
      </c>
      <c r="K5102">
        <v>0.97583787996899995</v>
      </c>
      <c r="L5102">
        <v>1</v>
      </c>
      <c r="M5102" s="1" t="s">
        <v>84</v>
      </c>
      <c r="N5102">
        <v>66</v>
      </c>
      <c r="O5102">
        <v>67</v>
      </c>
      <c r="P5102">
        <v>146</v>
      </c>
      <c r="Q5102" t="s">
        <v>38</v>
      </c>
      <c r="R5102" t="s">
        <v>84</v>
      </c>
    </row>
    <row r="5103" spans="1:18" x14ac:dyDescent="0.25">
      <c r="A5103" t="s">
        <v>6086</v>
      </c>
      <c r="B5103" t="str">
        <f>MID(Tableau1[[#This Row],[ID]],4,LEN(Tableau1[[#This Row],[ID]])-5)</f>
        <v>CM2</v>
      </c>
      <c r="C5103" t="s">
        <v>17473</v>
      </c>
      <c r="D5103">
        <v>0</v>
      </c>
      <c r="E5103">
        <v>10</v>
      </c>
      <c r="F5103">
        <v>316.495</v>
      </c>
      <c r="G5103">
        <v>18.704000000000001</v>
      </c>
      <c r="H5103">
        <v>14.462</v>
      </c>
      <c r="I5103">
        <v>33.165999999999997</v>
      </c>
      <c r="J5103">
        <v>0.56395103419199999</v>
      </c>
      <c r="K5103">
        <v>0.43604896580800001</v>
      </c>
      <c r="L5103">
        <v>39</v>
      </c>
      <c r="M5103" s="1" t="s">
        <v>6112</v>
      </c>
      <c r="N5103">
        <v>144</v>
      </c>
      <c r="O5103">
        <v>183</v>
      </c>
      <c r="P5103">
        <v>185</v>
      </c>
      <c r="Q5103" t="s">
        <v>18</v>
      </c>
      <c r="R5103" t="s">
        <v>6113</v>
      </c>
    </row>
    <row r="5104" spans="1:18" x14ac:dyDescent="0.25">
      <c r="A5104" t="s">
        <v>6086</v>
      </c>
      <c r="B5104" t="str">
        <f>MID(Tableau1[[#This Row],[ID]],4,LEN(Tableau1[[#This Row],[ID]])-5)</f>
        <v>CM2</v>
      </c>
      <c r="C5104" t="s">
        <v>17473</v>
      </c>
      <c r="D5104">
        <v>0</v>
      </c>
      <c r="E5104">
        <v>10</v>
      </c>
      <c r="F5104">
        <v>336.51</v>
      </c>
      <c r="G5104">
        <v>3.6970000000000001</v>
      </c>
      <c r="H5104">
        <v>1.3109999999999999</v>
      </c>
      <c r="I5104">
        <v>5.008</v>
      </c>
      <c r="J5104">
        <v>0.73821884983999997</v>
      </c>
      <c r="K5104">
        <v>0.26178115015999998</v>
      </c>
      <c r="L5104">
        <v>8</v>
      </c>
      <c r="M5104" s="1" t="s">
        <v>6114</v>
      </c>
      <c r="N5104">
        <v>183</v>
      </c>
      <c r="O5104">
        <v>191</v>
      </c>
      <c r="P5104">
        <v>193</v>
      </c>
      <c r="Q5104" t="s">
        <v>18</v>
      </c>
      <c r="R5104" t="s">
        <v>6115</v>
      </c>
    </row>
    <row r="5105" spans="1:18" x14ac:dyDescent="0.25">
      <c r="A5105" t="s">
        <v>6086</v>
      </c>
      <c r="B5105" t="str">
        <f>MID(Tableau1[[#This Row],[ID]],4,LEN(Tableau1[[#This Row],[ID]])-5)</f>
        <v>CM2</v>
      </c>
      <c r="C5105" t="s">
        <v>17473</v>
      </c>
      <c r="D5105">
        <v>0</v>
      </c>
      <c r="E5105">
        <v>10</v>
      </c>
      <c r="F5105">
        <v>341.42399999999998</v>
      </c>
      <c r="G5105">
        <v>2.5110000000000001</v>
      </c>
      <c r="H5105">
        <v>1.2170000000000001</v>
      </c>
      <c r="I5105">
        <v>3.7280000000000002</v>
      </c>
      <c r="J5105">
        <v>0.67355150214600001</v>
      </c>
      <c r="K5105">
        <v>0.32644849785399999</v>
      </c>
      <c r="L5105">
        <v>8</v>
      </c>
      <c r="M5105" s="1" t="s">
        <v>6116</v>
      </c>
      <c r="N5105">
        <v>191</v>
      </c>
      <c r="O5105">
        <v>199</v>
      </c>
      <c r="P5105">
        <v>201</v>
      </c>
      <c r="Q5105" t="s">
        <v>18</v>
      </c>
      <c r="R5105" t="s">
        <v>6117</v>
      </c>
    </row>
    <row r="5106" spans="1:18" x14ac:dyDescent="0.25">
      <c r="A5106" t="s">
        <v>6086</v>
      </c>
      <c r="B5106" t="str">
        <f>MID(Tableau1[[#This Row],[ID]],4,LEN(Tableau1[[#This Row],[ID]])-5)</f>
        <v>CM2</v>
      </c>
      <c r="C5106" t="s">
        <v>17473</v>
      </c>
      <c r="D5106">
        <v>0</v>
      </c>
      <c r="E5106">
        <v>10</v>
      </c>
      <c r="F5106">
        <v>345.012</v>
      </c>
      <c r="G5106">
        <v>0.59299999999999997</v>
      </c>
      <c r="H5106">
        <v>1.077</v>
      </c>
      <c r="I5106">
        <v>1.67</v>
      </c>
      <c r="J5106">
        <v>0.355089820359</v>
      </c>
      <c r="K5106">
        <v>0.64491017964099995</v>
      </c>
      <c r="L5106">
        <v>2</v>
      </c>
      <c r="M5106" s="1" t="s">
        <v>2836</v>
      </c>
      <c r="N5106">
        <v>199</v>
      </c>
      <c r="O5106">
        <v>201</v>
      </c>
      <c r="P5106">
        <v>203</v>
      </c>
      <c r="Q5106" t="s">
        <v>18</v>
      </c>
      <c r="R5106" t="s">
        <v>2836</v>
      </c>
    </row>
    <row r="5107" spans="1:18" x14ac:dyDescent="0.25">
      <c r="A5107" t="s">
        <v>6086</v>
      </c>
      <c r="B5107" t="str">
        <f>MID(Tableau1[[#This Row],[ID]],4,LEN(Tableau1[[#This Row],[ID]])-5)</f>
        <v>CM2</v>
      </c>
      <c r="C5107" t="s">
        <v>17473</v>
      </c>
      <c r="D5107">
        <v>0</v>
      </c>
      <c r="E5107">
        <v>10</v>
      </c>
      <c r="F5107">
        <v>346.65</v>
      </c>
      <c r="G5107">
        <v>5.2569999999999997</v>
      </c>
      <c r="H5107">
        <v>1.0449999999999999</v>
      </c>
      <c r="I5107">
        <v>6.3019999999999996</v>
      </c>
      <c r="J5107">
        <v>0.834179625516</v>
      </c>
      <c r="K5107">
        <v>0.165820374484</v>
      </c>
      <c r="L5107">
        <v>13</v>
      </c>
      <c r="M5107" s="1" t="s">
        <v>6118</v>
      </c>
      <c r="N5107">
        <v>201</v>
      </c>
      <c r="O5107">
        <v>214</v>
      </c>
      <c r="P5107">
        <v>216</v>
      </c>
      <c r="Q5107" t="s">
        <v>18</v>
      </c>
      <c r="R5107" t="s">
        <v>6119</v>
      </c>
    </row>
    <row r="5108" spans="1:18" x14ac:dyDescent="0.25">
      <c r="A5108" t="s">
        <v>6086</v>
      </c>
      <c r="B5108" t="str">
        <f>MID(Tableau1[[#This Row],[ID]],4,LEN(Tableau1[[#This Row],[ID]])-5)</f>
        <v>CM2</v>
      </c>
      <c r="C5108" t="s">
        <v>17473</v>
      </c>
      <c r="D5108">
        <v>0</v>
      </c>
      <c r="E5108">
        <v>10</v>
      </c>
      <c r="F5108">
        <v>354.512</v>
      </c>
      <c r="G5108">
        <v>3.8220000000000001</v>
      </c>
      <c r="H5108">
        <v>2.605</v>
      </c>
      <c r="I5108">
        <v>6.4269999999999996</v>
      </c>
      <c r="J5108">
        <v>0.59467869923799999</v>
      </c>
      <c r="K5108">
        <v>0.40532130076200001</v>
      </c>
      <c r="L5108">
        <v>8</v>
      </c>
      <c r="M5108" s="1" t="s">
        <v>6120</v>
      </c>
      <c r="N5108">
        <v>214</v>
      </c>
      <c r="O5108">
        <v>222</v>
      </c>
      <c r="P5108">
        <v>224</v>
      </c>
      <c r="Q5108" t="s">
        <v>18</v>
      </c>
      <c r="R5108" t="s">
        <v>6120</v>
      </c>
    </row>
    <row r="5109" spans="1:18" x14ac:dyDescent="0.25">
      <c r="A5109" t="s">
        <v>6086</v>
      </c>
      <c r="B5109" t="str">
        <f>MID(Tableau1[[#This Row],[ID]],4,LEN(Tableau1[[#This Row],[ID]])-5)</f>
        <v>CM2</v>
      </c>
      <c r="C5109" t="s">
        <v>17473</v>
      </c>
      <c r="D5109">
        <v>0</v>
      </c>
      <c r="E5109">
        <v>10</v>
      </c>
      <c r="F5109">
        <v>359.42599999999999</v>
      </c>
      <c r="G5109">
        <v>0.42099999999999999</v>
      </c>
      <c r="H5109">
        <v>1.0920000000000001</v>
      </c>
      <c r="I5109">
        <v>1.5129999999999999</v>
      </c>
      <c r="J5109">
        <v>0.27825512227400001</v>
      </c>
      <c r="K5109">
        <v>0.72174487772600004</v>
      </c>
      <c r="L5109">
        <v>2</v>
      </c>
      <c r="M5109" s="1" t="s">
        <v>62</v>
      </c>
      <c r="N5109">
        <v>222</v>
      </c>
      <c r="O5109">
        <v>224</v>
      </c>
      <c r="P5109">
        <v>226</v>
      </c>
      <c r="Q5109" t="s">
        <v>18</v>
      </c>
      <c r="R5109" t="s">
        <v>62</v>
      </c>
    </row>
    <row r="5110" spans="1:18" x14ac:dyDescent="0.25">
      <c r="A5110" t="s">
        <v>6086</v>
      </c>
      <c r="B5110" t="str">
        <f>MID(Tableau1[[#This Row],[ID]],4,LEN(Tableau1[[#This Row],[ID]])-5)</f>
        <v>CM2</v>
      </c>
      <c r="C5110" t="s">
        <v>17473</v>
      </c>
      <c r="D5110">
        <v>0</v>
      </c>
      <c r="E5110">
        <v>10</v>
      </c>
      <c r="F5110">
        <v>461.93400000000003</v>
      </c>
      <c r="G5110">
        <v>9.173</v>
      </c>
      <c r="H5110">
        <v>102.087</v>
      </c>
      <c r="I5110">
        <v>111.26</v>
      </c>
      <c r="J5110">
        <v>8.2446521661E-2</v>
      </c>
      <c r="K5110">
        <v>0.91755347833900003</v>
      </c>
      <c r="L5110">
        <v>0</v>
      </c>
      <c r="N5110">
        <v>224</v>
      </c>
      <c r="O5110">
        <v>23</v>
      </c>
      <c r="P5110">
        <v>25</v>
      </c>
      <c r="Q5110" t="s">
        <v>21</v>
      </c>
      <c r="R5110" t="s">
        <v>6121</v>
      </c>
    </row>
    <row r="5111" spans="1:18" x14ac:dyDescent="0.25">
      <c r="A5111" t="s">
        <v>6086</v>
      </c>
      <c r="B5111" t="str">
        <f>MID(Tableau1[[#This Row],[ID]],4,LEN(Tableau1[[#This Row],[ID]])-5)</f>
        <v>CM2</v>
      </c>
      <c r="C5111" t="s">
        <v>17473</v>
      </c>
      <c r="D5111">
        <v>0</v>
      </c>
      <c r="E5111">
        <v>10</v>
      </c>
      <c r="F5111">
        <v>472.52699999999999</v>
      </c>
      <c r="G5111">
        <v>0.17199999999999999</v>
      </c>
      <c r="H5111">
        <v>1.42</v>
      </c>
      <c r="I5111">
        <v>1.5920000000000001</v>
      </c>
      <c r="J5111">
        <v>0.108040201005</v>
      </c>
      <c r="K5111">
        <v>0.891959798995</v>
      </c>
      <c r="L5111">
        <v>1</v>
      </c>
      <c r="M5111" s="1" t="s">
        <v>28</v>
      </c>
      <c r="N5111">
        <v>23</v>
      </c>
      <c r="O5111">
        <v>24</v>
      </c>
      <c r="P5111">
        <v>26</v>
      </c>
      <c r="Q5111" t="s">
        <v>18</v>
      </c>
      <c r="R5111" t="s">
        <v>29</v>
      </c>
    </row>
    <row r="5112" spans="1:18" x14ac:dyDescent="0.25">
      <c r="A5112" t="s">
        <v>6086</v>
      </c>
      <c r="B5112" t="str">
        <f>MID(Tableau1[[#This Row],[ID]],4,LEN(Tableau1[[#This Row],[ID]])-5)</f>
        <v>CM2</v>
      </c>
      <c r="C5112" t="s">
        <v>17473</v>
      </c>
      <c r="D5112">
        <v>0</v>
      </c>
      <c r="E5112">
        <v>10</v>
      </c>
      <c r="F5112">
        <v>505.209</v>
      </c>
      <c r="G5112">
        <v>1.9970000000000001</v>
      </c>
      <c r="H5112">
        <v>32.51</v>
      </c>
      <c r="I5112">
        <v>34.506999999999998</v>
      </c>
      <c r="J5112">
        <v>5.7872315761999998E-2</v>
      </c>
      <c r="K5112">
        <v>0.94212768423799997</v>
      </c>
      <c r="L5112">
        <v>6</v>
      </c>
      <c r="M5112" s="1" t="s">
        <v>6122</v>
      </c>
      <c r="N5112">
        <v>24</v>
      </c>
      <c r="O5112">
        <v>30</v>
      </c>
      <c r="P5112">
        <v>32</v>
      </c>
      <c r="Q5112" t="s">
        <v>18</v>
      </c>
      <c r="R5112" t="s">
        <v>6123</v>
      </c>
    </row>
    <row r="5113" spans="1:18" x14ac:dyDescent="0.25">
      <c r="A5113" t="s">
        <v>6086</v>
      </c>
      <c r="B5113" t="str">
        <f>MID(Tableau1[[#This Row],[ID]],4,LEN(Tableau1[[#This Row],[ID]])-5)</f>
        <v>CM2</v>
      </c>
      <c r="C5113" t="s">
        <v>17473</v>
      </c>
      <c r="D5113">
        <v>0</v>
      </c>
      <c r="E5113">
        <v>10</v>
      </c>
      <c r="F5113">
        <v>508.71899999999999</v>
      </c>
      <c r="G5113">
        <v>8.2370000000000001</v>
      </c>
      <c r="H5113">
        <v>1.5129999999999999</v>
      </c>
      <c r="I5113">
        <v>9.75</v>
      </c>
      <c r="J5113">
        <v>0.84482051282100001</v>
      </c>
      <c r="K5113">
        <v>0.15517948717899999</v>
      </c>
      <c r="L5113">
        <v>15</v>
      </c>
      <c r="M5113" s="1" t="s">
        <v>6124</v>
      </c>
      <c r="N5113">
        <v>30</v>
      </c>
      <c r="O5113">
        <v>39</v>
      </c>
      <c r="P5113">
        <v>41</v>
      </c>
      <c r="Q5113" t="s">
        <v>21</v>
      </c>
      <c r="R5113" t="s">
        <v>6125</v>
      </c>
    </row>
    <row r="5114" spans="1:18" x14ac:dyDescent="0.25">
      <c r="A5114" t="s">
        <v>6086</v>
      </c>
      <c r="B5114" t="str">
        <f>MID(Tableau1[[#This Row],[ID]],4,LEN(Tableau1[[#This Row],[ID]])-5)</f>
        <v>CM2</v>
      </c>
      <c r="C5114" t="s">
        <v>17473</v>
      </c>
      <c r="D5114">
        <v>0</v>
      </c>
      <c r="E5114">
        <v>10</v>
      </c>
      <c r="F5114">
        <v>518.75</v>
      </c>
      <c r="G5114">
        <v>4.1959999999999997</v>
      </c>
      <c r="H5114">
        <v>1.794</v>
      </c>
      <c r="I5114">
        <v>5.99</v>
      </c>
      <c r="J5114">
        <v>0.70050083472500002</v>
      </c>
      <c r="K5114">
        <v>0.29949916527499998</v>
      </c>
      <c r="L5114">
        <v>12</v>
      </c>
      <c r="M5114" s="1" t="s">
        <v>6126</v>
      </c>
      <c r="N5114">
        <v>39</v>
      </c>
      <c r="O5114">
        <v>51</v>
      </c>
      <c r="P5114">
        <v>53</v>
      </c>
      <c r="Q5114" t="s">
        <v>18</v>
      </c>
      <c r="R5114" t="s">
        <v>6127</v>
      </c>
    </row>
    <row r="5115" spans="1:18" x14ac:dyDescent="0.25">
      <c r="A5115" t="s">
        <v>6086</v>
      </c>
      <c r="B5115" t="str">
        <f>MID(Tableau1[[#This Row],[ID]],4,LEN(Tableau1[[#This Row],[ID]])-5)</f>
        <v>CM2</v>
      </c>
      <c r="C5115" t="s">
        <v>17473</v>
      </c>
      <c r="D5115">
        <v>0</v>
      </c>
      <c r="E5115">
        <v>10</v>
      </c>
      <c r="F5115">
        <v>524.25699999999995</v>
      </c>
      <c r="G5115">
        <v>8.3460000000000001</v>
      </c>
      <c r="H5115">
        <v>1.3109999999999999</v>
      </c>
      <c r="I5115">
        <v>9.657</v>
      </c>
      <c r="J5115">
        <v>0.86424355389899998</v>
      </c>
      <c r="K5115">
        <v>0.13575644610099999</v>
      </c>
      <c r="L5115">
        <v>17</v>
      </c>
      <c r="M5115" s="1" t="s">
        <v>6128</v>
      </c>
      <c r="N5115">
        <v>51</v>
      </c>
      <c r="O5115">
        <v>68</v>
      </c>
      <c r="P5115">
        <v>70</v>
      </c>
      <c r="Q5115" t="s">
        <v>18</v>
      </c>
      <c r="R5115" t="s">
        <v>6129</v>
      </c>
    </row>
    <row r="5116" spans="1:18" x14ac:dyDescent="0.25">
      <c r="A5116" t="s">
        <v>6086</v>
      </c>
      <c r="B5116" t="str">
        <f>MID(Tableau1[[#This Row],[ID]],4,LEN(Tableau1[[#This Row],[ID]])-5)</f>
        <v>CM2</v>
      </c>
      <c r="C5116" t="s">
        <v>17473</v>
      </c>
      <c r="D5116">
        <v>0</v>
      </c>
      <c r="E5116">
        <v>10</v>
      </c>
      <c r="F5116">
        <v>533.77300000000002</v>
      </c>
      <c r="G5116">
        <v>5.5220000000000002</v>
      </c>
      <c r="H5116">
        <v>1.17</v>
      </c>
      <c r="I5116">
        <v>6.6920000000000002</v>
      </c>
      <c r="J5116">
        <v>0.825164375374</v>
      </c>
      <c r="K5116">
        <v>0.174835624626</v>
      </c>
      <c r="L5116">
        <v>13</v>
      </c>
      <c r="M5116" s="1" t="s">
        <v>6130</v>
      </c>
      <c r="N5116">
        <v>68</v>
      </c>
      <c r="O5116">
        <v>81</v>
      </c>
      <c r="P5116">
        <v>83</v>
      </c>
      <c r="Q5116" t="s">
        <v>18</v>
      </c>
      <c r="R5116" t="s">
        <v>6131</v>
      </c>
    </row>
    <row r="5117" spans="1:18" x14ac:dyDescent="0.25">
      <c r="A5117" t="s">
        <v>6086</v>
      </c>
      <c r="B5117" t="str">
        <f>MID(Tableau1[[#This Row],[ID]],4,LEN(Tableau1[[#This Row],[ID]])-5)</f>
        <v>CM2</v>
      </c>
      <c r="C5117" t="s">
        <v>17473</v>
      </c>
      <c r="D5117">
        <v>0</v>
      </c>
      <c r="E5117">
        <v>10</v>
      </c>
      <c r="F5117">
        <v>545.03599999999994</v>
      </c>
      <c r="G5117">
        <v>1.966</v>
      </c>
      <c r="H5117">
        <v>5.7409999999999997</v>
      </c>
      <c r="I5117">
        <v>7.7069999999999999</v>
      </c>
      <c r="J5117">
        <v>0.255092772804</v>
      </c>
      <c r="K5117">
        <v>0.744907227196</v>
      </c>
      <c r="L5117">
        <v>0</v>
      </c>
      <c r="N5117">
        <v>81</v>
      </c>
      <c r="O5117">
        <v>44</v>
      </c>
      <c r="P5117">
        <v>46</v>
      </c>
      <c r="Q5117" t="s">
        <v>21</v>
      </c>
      <c r="R5117" t="s">
        <v>6132</v>
      </c>
    </row>
    <row r="5118" spans="1:18" x14ac:dyDescent="0.25">
      <c r="A5118" t="s">
        <v>6086</v>
      </c>
      <c r="B5118" t="str">
        <f>MID(Tableau1[[#This Row],[ID]],4,LEN(Tableau1[[#This Row],[ID]])-5)</f>
        <v>CM2</v>
      </c>
      <c r="C5118" t="s">
        <v>17473</v>
      </c>
      <c r="D5118">
        <v>0</v>
      </c>
      <c r="E5118">
        <v>10</v>
      </c>
      <c r="F5118">
        <v>549.529</v>
      </c>
      <c r="G5118">
        <v>2.044</v>
      </c>
      <c r="H5118">
        <v>2.5270000000000001</v>
      </c>
      <c r="I5118">
        <v>4.5709999999999997</v>
      </c>
      <c r="J5118">
        <v>0.44716692189899998</v>
      </c>
      <c r="K5118">
        <v>0.55283307810100002</v>
      </c>
      <c r="L5118">
        <v>0</v>
      </c>
      <c r="N5118">
        <v>44</v>
      </c>
      <c r="O5118">
        <v>39</v>
      </c>
      <c r="P5118">
        <v>41</v>
      </c>
      <c r="Q5118" t="s">
        <v>38</v>
      </c>
      <c r="R5118" t="s">
        <v>40</v>
      </c>
    </row>
    <row r="5119" spans="1:18" x14ac:dyDescent="0.25">
      <c r="A5119" t="s">
        <v>6086</v>
      </c>
      <c r="B5119" t="str">
        <f>MID(Tableau1[[#This Row],[ID]],4,LEN(Tableau1[[#This Row],[ID]])-5)</f>
        <v>CM2</v>
      </c>
      <c r="C5119" t="s">
        <v>17473</v>
      </c>
      <c r="D5119">
        <v>0</v>
      </c>
      <c r="E5119">
        <v>10</v>
      </c>
      <c r="F5119">
        <v>552.74300000000005</v>
      </c>
      <c r="G5119">
        <v>7.8150000000000004</v>
      </c>
      <c r="H5119">
        <v>1.17</v>
      </c>
      <c r="I5119">
        <v>8.9849999999999994</v>
      </c>
      <c r="J5119">
        <v>0.86978297161899998</v>
      </c>
      <c r="K5119">
        <v>0.13021702838099999</v>
      </c>
      <c r="L5119">
        <v>21</v>
      </c>
      <c r="M5119" s="1" t="s">
        <v>6133</v>
      </c>
      <c r="N5119">
        <v>39</v>
      </c>
      <c r="O5119">
        <v>60</v>
      </c>
      <c r="P5119">
        <v>62</v>
      </c>
      <c r="Q5119" t="s">
        <v>18</v>
      </c>
      <c r="R5119" t="s">
        <v>6134</v>
      </c>
    </row>
    <row r="5120" spans="1:18" x14ac:dyDescent="0.25">
      <c r="A5120" t="s">
        <v>6086</v>
      </c>
      <c r="B5120" t="str">
        <f>MID(Tableau1[[#This Row],[ID]],4,LEN(Tableau1[[#This Row],[ID]])-5)</f>
        <v>CM2</v>
      </c>
      <c r="C5120" t="s">
        <v>17473</v>
      </c>
      <c r="D5120">
        <v>0</v>
      </c>
      <c r="E5120">
        <v>10</v>
      </c>
      <c r="F5120">
        <v>561.99400000000003</v>
      </c>
      <c r="G5120">
        <v>1.56</v>
      </c>
      <c r="H5120">
        <v>1.4359999999999999</v>
      </c>
      <c r="I5120">
        <v>2.996</v>
      </c>
      <c r="J5120">
        <v>0.52069425901199995</v>
      </c>
      <c r="K5120">
        <v>0.479305740988</v>
      </c>
      <c r="L5120">
        <v>4</v>
      </c>
      <c r="M5120" s="1" t="s">
        <v>535</v>
      </c>
      <c r="N5120">
        <v>60</v>
      </c>
      <c r="O5120">
        <v>64</v>
      </c>
      <c r="P5120">
        <v>66</v>
      </c>
      <c r="Q5120" t="s">
        <v>18</v>
      </c>
      <c r="R5120" t="s">
        <v>536</v>
      </c>
    </row>
    <row r="5121" spans="1:18" x14ac:dyDescent="0.25">
      <c r="A5121" t="s">
        <v>6086</v>
      </c>
      <c r="B5121" t="str">
        <f>MID(Tableau1[[#This Row],[ID]],4,LEN(Tableau1[[#This Row],[ID]])-5)</f>
        <v>CM2</v>
      </c>
      <c r="C5121" t="s">
        <v>17473</v>
      </c>
      <c r="D5121">
        <v>0</v>
      </c>
      <c r="E5121">
        <v>10</v>
      </c>
      <c r="F5121">
        <v>570.97900000000004</v>
      </c>
      <c r="G5121">
        <v>1.966</v>
      </c>
      <c r="H5121">
        <v>7.4249999999999998</v>
      </c>
      <c r="I5121">
        <v>9.391</v>
      </c>
      <c r="J5121">
        <v>0.209349377063</v>
      </c>
      <c r="K5121">
        <v>0.79065062293699995</v>
      </c>
      <c r="L5121">
        <v>5</v>
      </c>
      <c r="M5121" s="1" t="s">
        <v>6135</v>
      </c>
      <c r="N5121">
        <v>64</v>
      </c>
      <c r="O5121">
        <v>69</v>
      </c>
      <c r="P5121">
        <v>71</v>
      </c>
      <c r="Q5121" t="s">
        <v>18</v>
      </c>
      <c r="R5121" t="s">
        <v>6136</v>
      </c>
    </row>
    <row r="5122" spans="1:18" x14ac:dyDescent="0.25">
      <c r="A5122" t="s">
        <v>6086</v>
      </c>
      <c r="B5122" t="str">
        <f>MID(Tableau1[[#This Row],[ID]],4,LEN(Tableau1[[#This Row],[ID]])-5)</f>
        <v>CM2</v>
      </c>
      <c r="C5122" t="s">
        <v>17473</v>
      </c>
      <c r="D5122">
        <v>0</v>
      </c>
      <c r="E5122">
        <v>10</v>
      </c>
      <c r="F5122">
        <v>582.67899999999997</v>
      </c>
      <c r="G5122">
        <v>1.9350000000000001</v>
      </c>
      <c r="H5122">
        <v>9.734</v>
      </c>
      <c r="I5122">
        <v>11.669</v>
      </c>
      <c r="J5122">
        <v>0.165823978062</v>
      </c>
      <c r="K5122">
        <v>0.834176021938</v>
      </c>
      <c r="L5122">
        <v>6</v>
      </c>
      <c r="M5122" s="1" t="s">
        <v>6137</v>
      </c>
      <c r="N5122">
        <v>69</v>
      </c>
      <c r="O5122">
        <v>75</v>
      </c>
      <c r="P5122">
        <v>77</v>
      </c>
      <c r="Q5122" t="s">
        <v>18</v>
      </c>
      <c r="R5122" t="s">
        <v>6138</v>
      </c>
    </row>
    <row r="5123" spans="1:18" x14ac:dyDescent="0.25">
      <c r="A5123" t="s">
        <v>6086</v>
      </c>
      <c r="B5123" t="str">
        <f>MID(Tableau1[[#This Row],[ID]],4,LEN(Tableau1[[#This Row],[ID]])-5)</f>
        <v>CM2</v>
      </c>
      <c r="C5123" t="s">
        <v>17473</v>
      </c>
      <c r="D5123">
        <v>0</v>
      </c>
      <c r="E5123">
        <v>10</v>
      </c>
      <c r="F5123">
        <v>585.65899999999999</v>
      </c>
      <c r="G5123">
        <v>4.7E-2</v>
      </c>
      <c r="H5123">
        <v>1.0449999999999999</v>
      </c>
      <c r="I5123">
        <v>1.0920000000000001</v>
      </c>
      <c r="J5123">
        <v>4.30402930403E-2</v>
      </c>
      <c r="K5123">
        <v>0.95695970695999999</v>
      </c>
      <c r="L5123">
        <v>0</v>
      </c>
      <c r="N5123">
        <v>75</v>
      </c>
      <c r="O5123">
        <v>74</v>
      </c>
      <c r="P5123">
        <v>76</v>
      </c>
      <c r="Q5123" t="s">
        <v>21</v>
      </c>
      <c r="R5123" t="s">
        <v>47</v>
      </c>
    </row>
    <row r="5124" spans="1:18" x14ac:dyDescent="0.25">
      <c r="A5124" t="s">
        <v>6086</v>
      </c>
      <c r="B5124" t="str">
        <f>MID(Tableau1[[#This Row],[ID]],4,LEN(Tableau1[[#This Row],[ID]])-5)</f>
        <v>CM2</v>
      </c>
      <c r="C5124" t="s">
        <v>17473</v>
      </c>
      <c r="D5124">
        <v>0</v>
      </c>
      <c r="E5124">
        <v>10</v>
      </c>
      <c r="F5124">
        <v>587.42200000000003</v>
      </c>
      <c r="G5124">
        <v>13.041</v>
      </c>
      <c r="H5124">
        <v>1.716</v>
      </c>
      <c r="I5124">
        <v>14.757</v>
      </c>
      <c r="J5124">
        <v>0.88371620248000005</v>
      </c>
      <c r="K5124">
        <v>0.11628379752</v>
      </c>
      <c r="L5124">
        <v>30</v>
      </c>
      <c r="M5124" s="1" t="s">
        <v>6139</v>
      </c>
      <c r="N5124">
        <v>74</v>
      </c>
      <c r="O5124">
        <v>104</v>
      </c>
      <c r="P5124">
        <v>106</v>
      </c>
      <c r="Q5124" t="s">
        <v>18</v>
      </c>
      <c r="R5124" t="s">
        <v>6140</v>
      </c>
    </row>
    <row r="5125" spans="1:18" x14ac:dyDescent="0.25">
      <c r="A5125" t="s">
        <v>6086</v>
      </c>
      <c r="B5125" t="str">
        <f>MID(Tableau1[[#This Row],[ID]],4,LEN(Tableau1[[#This Row],[ID]])-5)</f>
        <v>CM2</v>
      </c>
      <c r="C5125" t="s">
        <v>17473</v>
      </c>
      <c r="D5125">
        <v>0</v>
      </c>
      <c r="E5125">
        <v>10</v>
      </c>
      <c r="F5125">
        <v>601.524</v>
      </c>
      <c r="G5125">
        <v>0.98299999999999998</v>
      </c>
      <c r="H5125">
        <v>1.0609999999999999</v>
      </c>
      <c r="I5125">
        <v>2.044</v>
      </c>
      <c r="J5125">
        <v>0.48091976516599999</v>
      </c>
      <c r="K5125">
        <v>0.51908023483400001</v>
      </c>
      <c r="L5125">
        <v>5</v>
      </c>
      <c r="M5125" s="1" t="s">
        <v>6141</v>
      </c>
      <c r="N5125">
        <v>104</v>
      </c>
      <c r="O5125">
        <v>109</v>
      </c>
      <c r="P5125">
        <v>111</v>
      </c>
      <c r="Q5125" t="s">
        <v>18</v>
      </c>
      <c r="R5125" t="s">
        <v>6141</v>
      </c>
    </row>
    <row r="5126" spans="1:18" x14ac:dyDescent="0.25">
      <c r="A5126" t="s">
        <v>6086</v>
      </c>
      <c r="B5126" t="str">
        <f>MID(Tableau1[[#This Row],[ID]],4,LEN(Tableau1[[#This Row],[ID]])-5)</f>
        <v>CM2</v>
      </c>
      <c r="C5126" t="s">
        <v>17473</v>
      </c>
      <c r="D5126">
        <v>0</v>
      </c>
      <c r="E5126">
        <v>10</v>
      </c>
      <c r="F5126">
        <v>606.40700000000004</v>
      </c>
      <c r="G5126">
        <v>0.499</v>
      </c>
      <c r="H5126">
        <v>3.9</v>
      </c>
      <c r="I5126">
        <v>4.399</v>
      </c>
      <c r="J5126">
        <v>0.11343487156199999</v>
      </c>
      <c r="K5126">
        <v>0.88656512843799995</v>
      </c>
      <c r="L5126">
        <v>1</v>
      </c>
      <c r="M5126" s="1" t="s">
        <v>232</v>
      </c>
      <c r="N5126">
        <v>109</v>
      </c>
      <c r="O5126">
        <v>109</v>
      </c>
      <c r="P5126">
        <v>111</v>
      </c>
      <c r="Q5126" t="s">
        <v>21</v>
      </c>
      <c r="R5126" t="s">
        <v>2829</v>
      </c>
    </row>
    <row r="5127" spans="1:18" x14ac:dyDescent="0.25">
      <c r="A5127" t="s">
        <v>6086</v>
      </c>
      <c r="B5127" t="str">
        <f>MID(Tableau1[[#This Row],[ID]],4,LEN(Tableau1[[#This Row],[ID]])-5)</f>
        <v>CM2</v>
      </c>
      <c r="C5127" t="s">
        <v>17473</v>
      </c>
      <c r="D5127">
        <v>0</v>
      </c>
      <c r="E5127">
        <v>10</v>
      </c>
      <c r="F5127">
        <v>654.19000000000005</v>
      </c>
      <c r="G5127">
        <v>0.156</v>
      </c>
      <c r="H5127">
        <v>47.283999999999999</v>
      </c>
      <c r="I5127">
        <v>47.44</v>
      </c>
      <c r="J5127">
        <v>3.2883642495800001E-3</v>
      </c>
      <c r="K5127">
        <v>0.99671163574999999</v>
      </c>
      <c r="L5127">
        <v>1</v>
      </c>
      <c r="M5127" s="1" t="s">
        <v>28</v>
      </c>
      <c r="N5127">
        <v>109</v>
      </c>
      <c r="O5127">
        <v>110</v>
      </c>
      <c r="P5127">
        <v>112</v>
      </c>
      <c r="Q5127" t="s">
        <v>18</v>
      </c>
      <c r="R5127" t="s">
        <v>29</v>
      </c>
    </row>
    <row r="5128" spans="1:18" x14ac:dyDescent="0.25">
      <c r="A5128" t="s">
        <v>6086</v>
      </c>
      <c r="B5128" t="str">
        <f>MID(Tableau1[[#This Row],[ID]],4,LEN(Tableau1[[#This Row],[ID]])-5)</f>
        <v>CM2</v>
      </c>
      <c r="C5128" t="s">
        <v>17473</v>
      </c>
      <c r="D5128">
        <v>0</v>
      </c>
      <c r="E5128">
        <v>10</v>
      </c>
      <c r="F5128">
        <v>657.65300000000002</v>
      </c>
      <c r="G5128">
        <v>2.6989999999999998</v>
      </c>
      <c r="H5128">
        <v>3.3069999999999999</v>
      </c>
      <c r="I5128">
        <v>6.0060000000000002</v>
      </c>
      <c r="J5128">
        <v>0.449383949384</v>
      </c>
      <c r="K5128">
        <v>0.55061605061600005</v>
      </c>
      <c r="L5128">
        <v>8</v>
      </c>
      <c r="M5128" s="1" t="s">
        <v>6142</v>
      </c>
      <c r="N5128">
        <v>110</v>
      </c>
      <c r="O5128">
        <v>118</v>
      </c>
      <c r="P5128">
        <v>120</v>
      </c>
      <c r="Q5128" t="s">
        <v>18</v>
      </c>
      <c r="R5128" t="s">
        <v>6143</v>
      </c>
    </row>
    <row r="5129" spans="1:18" x14ac:dyDescent="0.25">
      <c r="A5129" t="s">
        <v>6086</v>
      </c>
      <c r="B5129" t="str">
        <f>MID(Tableau1[[#This Row],[ID]],4,LEN(Tableau1[[#This Row],[ID]])-5)</f>
        <v>CM2</v>
      </c>
      <c r="C5129" t="s">
        <v>17473</v>
      </c>
      <c r="D5129">
        <v>0</v>
      </c>
      <c r="E5129">
        <v>10</v>
      </c>
      <c r="F5129">
        <v>662.77</v>
      </c>
      <c r="G5129">
        <v>4.3840000000000003</v>
      </c>
      <c r="H5129">
        <v>2.4180000000000001</v>
      </c>
      <c r="I5129">
        <v>6.8019999999999996</v>
      </c>
      <c r="J5129">
        <v>0.64451631873000004</v>
      </c>
      <c r="K5129">
        <v>0.35548368127000002</v>
      </c>
      <c r="L5129">
        <v>9</v>
      </c>
      <c r="M5129" s="1" t="s">
        <v>5210</v>
      </c>
      <c r="N5129">
        <v>118</v>
      </c>
      <c r="O5129">
        <v>127</v>
      </c>
      <c r="P5129">
        <v>129</v>
      </c>
      <c r="Q5129" t="s">
        <v>18</v>
      </c>
      <c r="R5129" t="s">
        <v>5211</v>
      </c>
    </row>
    <row r="5130" spans="1:18" x14ac:dyDescent="0.25">
      <c r="A5130" t="s">
        <v>6086</v>
      </c>
      <c r="B5130" t="str">
        <f>MID(Tableau1[[#This Row],[ID]],4,LEN(Tableau1[[#This Row],[ID]])-5)</f>
        <v>CM2</v>
      </c>
      <c r="C5130" t="s">
        <v>17473</v>
      </c>
      <c r="D5130">
        <v>0</v>
      </c>
      <c r="E5130">
        <v>10</v>
      </c>
      <c r="F5130">
        <v>687.76199999999994</v>
      </c>
      <c r="G5130">
        <v>0.48299999999999998</v>
      </c>
      <c r="H5130">
        <v>20.608000000000001</v>
      </c>
      <c r="I5130">
        <v>21.091000000000001</v>
      </c>
      <c r="J5130">
        <v>2.2900763358800001E-2</v>
      </c>
      <c r="K5130">
        <v>0.97709923664099996</v>
      </c>
      <c r="L5130">
        <v>2</v>
      </c>
      <c r="M5130" s="1" t="s">
        <v>6144</v>
      </c>
      <c r="N5130">
        <v>127</v>
      </c>
      <c r="O5130">
        <v>129</v>
      </c>
      <c r="P5130">
        <v>131</v>
      </c>
      <c r="Q5130" t="s">
        <v>18</v>
      </c>
      <c r="R5130" t="s">
        <v>6145</v>
      </c>
    </row>
    <row r="5131" spans="1:18" x14ac:dyDescent="0.25">
      <c r="A5131" t="s">
        <v>6086</v>
      </c>
      <c r="B5131" t="str">
        <f>MID(Tableau1[[#This Row],[ID]],4,LEN(Tableau1[[#This Row],[ID]])-5)</f>
        <v>CM2</v>
      </c>
      <c r="C5131" t="s">
        <v>17473</v>
      </c>
      <c r="D5131">
        <v>0</v>
      </c>
      <c r="E5131">
        <v>10</v>
      </c>
      <c r="F5131">
        <v>690.07</v>
      </c>
      <c r="G5131">
        <v>1.389</v>
      </c>
      <c r="H5131">
        <v>1.825</v>
      </c>
      <c r="I5131">
        <v>3.214</v>
      </c>
      <c r="J5131">
        <v>0.43217174860000002</v>
      </c>
      <c r="K5131">
        <v>0.56782825140000004</v>
      </c>
      <c r="L5131">
        <v>0</v>
      </c>
      <c r="N5131">
        <v>129</v>
      </c>
      <c r="O5131">
        <v>126</v>
      </c>
      <c r="P5131">
        <v>128</v>
      </c>
      <c r="Q5131" t="s">
        <v>21</v>
      </c>
      <c r="R5131" t="s">
        <v>25</v>
      </c>
    </row>
    <row r="5132" spans="1:18" x14ac:dyDescent="0.25">
      <c r="A5132" t="s">
        <v>6086</v>
      </c>
      <c r="B5132" t="str">
        <f>MID(Tableau1[[#This Row],[ID]],4,LEN(Tableau1[[#This Row],[ID]])-5)</f>
        <v>CM2</v>
      </c>
      <c r="C5132" t="s">
        <v>17473</v>
      </c>
      <c r="D5132">
        <v>0</v>
      </c>
      <c r="E5132">
        <v>10</v>
      </c>
      <c r="F5132">
        <v>694.12599999999998</v>
      </c>
      <c r="G5132">
        <v>0.93600000000000005</v>
      </c>
      <c r="H5132">
        <v>2.6669999999999998</v>
      </c>
      <c r="I5132">
        <v>3.6030000000000002</v>
      </c>
      <c r="J5132">
        <v>0.25978351373899999</v>
      </c>
      <c r="K5132">
        <v>0.74021648626100001</v>
      </c>
      <c r="L5132">
        <v>0</v>
      </c>
      <c r="N5132">
        <v>126</v>
      </c>
      <c r="O5132">
        <v>122</v>
      </c>
      <c r="P5132">
        <v>124</v>
      </c>
      <c r="Q5132" t="s">
        <v>38</v>
      </c>
      <c r="R5132" t="s">
        <v>277</v>
      </c>
    </row>
    <row r="5133" spans="1:18" x14ac:dyDescent="0.25">
      <c r="A5133" t="s">
        <v>6086</v>
      </c>
      <c r="B5133" t="str">
        <f>MID(Tableau1[[#This Row],[ID]],4,LEN(Tableau1[[#This Row],[ID]])-5)</f>
        <v>CM2</v>
      </c>
      <c r="C5133" t="s">
        <v>17473</v>
      </c>
      <c r="D5133">
        <v>0</v>
      </c>
      <c r="E5133">
        <v>10</v>
      </c>
      <c r="F5133">
        <v>696.279</v>
      </c>
      <c r="G5133">
        <v>2.3559999999999999</v>
      </c>
      <c r="H5133">
        <v>1.2170000000000001</v>
      </c>
      <c r="I5133">
        <v>3.573</v>
      </c>
      <c r="J5133">
        <v>0.65938986845799996</v>
      </c>
      <c r="K5133">
        <v>0.34061013154199998</v>
      </c>
      <c r="L5133">
        <v>7</v>
      </c>
      <c r="M5133" s="1" t="s">
        <v>6146</v>
      </c>
      <c r="N5133">
        <v>122</v>
      </c>
      <c r="O5133">
        <v>129</v>
      </c>
      <c r="P5133">
        <v>131</v>
      </c>
      <c r="Q5133" t="s">
        <v>21</v>
      </c>
      <c r="R5133" t="s">
        <v>6147</v>
      </c>
    </row>
    <row r="5134" spans="1:18" x14ac:dyDescent="0.25">
      <c r="A5134" t="s">
        <v>6086</v>
      </c>
      <c r="B5134" t="str">
        <f>MID(Tableau1[[#This Row],[ID]],4,LEN(Tableau1[[#This Row],[ID]])-5)</f>
        <v>CM2</v>
      </c>
      <c r="C5134" t="s">
        <v>17473</v>
      </c>
      <c r="D5134">
        <v>0</v>
      </c>
      <c r="E5134">
        <v>10</v>
      </c>
      <c r="F5134">
        <v>701.80200000000002</v>
      </c>
      <c r="G5134">
        <v>7.7839999999999998</v>
      </c>
      <c r="H5134">
        <v>3.1669999999999998</v>
      </c>
      <c r="I5134">
        <v>10.951000000000001</v>
      </c>
      <c r="J5134">
        <v>0.71080266642300005</v>
      </c>
      <c r="K5134">
        <v>0.289197333577</v>
      </c>
      <c r="L5134">
        <v>22</v>
      </c>
      <c r="M5134" s="1" t="s">
        <v>6148</v>
      </c>
      <c r="N5134">
        <v>129</v>
      </c>
      <c r="O5134">
        <v>151</v>
      </c>
      <c r="P5134">
        <v>153</v>
      </c>
      <c r="Q5134" t="s">
        <v>21</v>
      </c>
      <c r="R5134" t="s">
        <v>6149</v>
      </c>
    </row>
    <row r="5135" spans="1:18" x14ac:dyDescent="0.25">
      <c r="A5135" t="s">
        <v>6086</v>
      </c>
      <c r="B5135" t="str">
        <f>MID(Tableau1[[#This Row],[ID]],4,LEN(Tableau1[[#This Row],[ID]])-5)</f>
        <v>CM2</v>
      </c>
      <c r="C5135" t="s">
        <v>17473</v>
      </c>
      <c r="D5135">
        <v>0</v>
      </c>
      <c r="E5135">
        <v>10</v>
      </c>
      <c r="F5135">
        <v>710.74</v>
      </c>
      <c r="G5135">
        <v>1.8879999999999999</v>
      </c>
      <c r="H5135">
        <v>1.1539999999999999</v>
      </c>
      <c r="I5135">
        <v>3.0419999999999998</v>
      </c>
      <c r="J5135">
        <v>0.62064431295199995</v>
      </c>
      <c r="K5135">
        <v>0.37935568704799999</v>
      </c>
      <c r="L5135">
        <v>5</v>
      </c>
      <c r="M5135" s="1" t="s">
        <v>6150</v>
      </c>
      <c r="N5135">
        <v>151</v>
      </c>
      <c r="O5135">
        <v>156</v>
      </c>
      <c r="P5135">
        <v>158</v>
      </c>
      <c r="Q5135" t="s">
        <v>21</v>
      </c>
      <c r="R5135" t="s">
        <v>6151</v>
      </c>
    </row>
    <row r="5136" spans="1:18" x14ac:dyDescent="0.25">
      <c r="A5136" t="s">
        <v>6086</v>
      </c>
      <c r="B5136" t="str">
        <f>MID(Tableau1[[#This Row],[ID]],4,LEN(Tableau1[[#This Row],[ID]])-5)</f>
        <v>CM2</v>
      </c>
      <c r="C5136" t="s">
        <v>17473</v>
      </c>
      <c r="D5136">
        <v>0</v>
      </c>
      <c r="E5136">
        <v>10</v>
      </c>
      <c r="F5136">
        <v>713.86099999999999</v>
      </c>
      <c r="G5136">
        <v>2.7759999999999998</v>
      </c>
      <c r="H5136">
        <v>1.2330000000000001</v>
      </c>
      <c r="I5136">
        <v>4.0090000000000003</v>
      </c>
      <c r="J5136">
        <v>0.69244200548799995</v>
      </c>
      <c r="K5136">
        <v>0.307557994512</v>
      </c>
      <c r="L5136">
        <v>7</v>
      </c>
      <c r="M5136" s="1" t="s">
        <v>6152</v>
      </c>
      <c r="N5136">
        <v>156</v>
      </c>
      <c r="O5136">
        <v>162</v>
      </c>
      <c r="P5136">
        <v>164</v>
      </c>
      <c r="Q5136" t="s">
        <v>21</v>
      </c>
      <c r="R5136" t="s">
        <v>6153</v>
      </c>
    </row>
    <row r="5137" spans="1:18" x14ac:dyDescent="0.25">
      <c r="A5137" t="s">
        <v>6086</v>
      </c>
      <c r="B5137" t="str">
        <f>MID(Tableau1[[#This Row],[ID]],4,LEN(Tableau1[[#This Row],[ID]])-5)</f>
        <v>CM2</v>
      </c>
      <c r="C5137" t="s">
        <v>17473</v>
      </c>
      <c r="D5137">
        <v>0</v>
      </c>
      <c r="E5137">
        <v>10</v>
      </c>
      <c r="F5137">
        <v>717.93200000000002</v>
      </c>
      <c r="G5137">
        <v>13.914999999999999</v>
      </c>
      <c r="H5137">
        <v>1.2949999999999999</v>
      </c>
      <c r="I5137">
        <v>15.21</v>
      </c>
      <c r="J5137">
        <v>0.91485864562800001</v>
      </c>
      <c r="K5137">
        <v>8.5141354372100006E-2</v>
      </c>
      <c r="L5137">
        <v>0</v>
      </c>
      <c r="N5137">
        <v>162</v>
      </c>
      <c r="O5137">
        <v>130</v>
      </c>
      <c r="P5137">
        <v>132</v>
      </c>
      <c r="Q5137" t="s">
        <v>21</v>
      </c>
      <c r="R5137" t="s">
        <v>6154</v>
      </c>
    </row>
    <row r="5138" spans="1:18" x14ac:dyDescent="0.25">
      <c r="A5138" t="s">
        <v>6086</v>
      </c>
      <c r="B5138" t="str">
        <f>MID(Tableau1[[#This Row],[ID]],4,LEN(Tableau1[[#This Row],[ID]])-5)</f>
        <v>CM2</v>
      </c>
      <c r="C5138" t="s">
        <v>17473</v>
      </c>
      <c r="D5138">
        <v>0</v>
      </c>
      <c r="E5138">
        <v>10</v>
      </c>
      <c r="F5138">
        <v>733.11099999999999</v>
      </c>
      <c r="G5138">
        <v>0.57699999999999996</v>
      </c>
      <c r="H5138">
        <v>1.264</v>
      </c>
      <c r="I5138">
        <v>1.841</v>
      </c>
      <c r="J5138">
        <v>0.31341662140100002</v>
      </c>
      <c r="K5138">
        <v>0.68658337859899998</v>
      </c>
      <c r="L5138">
        <v>0</v>
      </c>
      <c r="N5138">
        <v>130</v>
      </c>
      <c r="O5138">
        <v>127</v>
      </c>
      <c r="P5138">
        <v>129</v>
      </c>
      <c r="Q5138" t="s">
        <v>21</v>
      </c>
      <c r="R5138" t="s">
        <v>25</v>
      </c>
    </row>
    <row r="5139" spans="1:18" x14ac:dyDescent="0.25">
      <c r="A5139" t="s">
        <v>6086</v>
      </c>
      <c r="B5139" t="str">
        <f>MID(Tableau1[[#This Row],[ID]],4,LEN(Tableau1[[#This Row],[ID]])-5)</f>
        <v>CM2</v>
      </c>
      <c r="C5139" t="s">
        <v>17473</v>
      </c>
      <c r="D5139">
        <v>0</v>
      </c>
      <c r="E5139">
        <v>10</v>
      </c>
      <c r="F5139">
        <v>735.60699999999997</v>
      </c>
      <c r="G5139">
        <v>13.853</v>
      </c>
      <c r="H5139">
        <v>1.919</v>
      </c>
      <c r="I5139">
        <v>15.772</v>
      </c>
      <c r="J5139">
        <v>0.87832868374299999</v>
      </c>
      <c r="K5139">
        <v>0.12167131625700001</v>
      </c>
      <c r="L5139">
        <v>1</v>
      </c>
      <c r="M5139" s="1" t="s">
        <v>232</v>
      </c>
      <c r="N5139">
        <v>127</v>
      </c>
      <c r="O5139">
        <v>109</v>
      </c>
      <c r="P5139">
        <v>111</v>
      </c>
      <c r="Q5139" t="s">
        <v>21</v>
      </c>
      <c r="R5139" t="s">
        <v>6155</v>
      </c>
    </row>
    <row r="5140" spans="1:18" x14ac:dyDescent="0.25">
      <c r="A5140" t="s">
        <v>6086</v>
      </c>
      <c r="B5140" t="str">
        <f>MID(Tableau1[[#This Row],[ID]],4,LEN(Tableau1[[#This Row],[ID]])-5)</f>
        <v>CM2</v>
      </c>
      <c r="C5140" t="s">
        <v>17473</v>
      </c>
      <c r="D5140">
        <v>0</v>
      </c>
      <c r="E5140">
        <v>10</v>
      </c>
      <c r="F5140">
        <v>750.94200000000001</v>
      </c>
      <c r="G5140">
        <v>4.6180000000000003</v>
      </c>
      <c r="H5140">
        <v>1.482</v>
      </c>
      <c r="I5140">
        <v>6.1</v>
      </c>
      <c r="J5140">
        <v>0.75704918032799995</v>
      </c>
      <c r="K5140">
        <v>0.242950819672</v>
      </c>
      <c r="L5140">
        <v>14</v>
      </c>
      <c r="M5140" s="1" t="s">
        <v>6156</v>
      </c>
      <c r="N5140">
        <v>109</v>
      </c>
      <c r="O5140">
        <v>123</v>
      </c>
      <c r="P5140">
        <v>125</v>
      </c>
      <c r="Q5140" t="s">
        <v>18</v>
      </c>
      <c r="R5140" t="s">
        <v>6157</v>
      </c>
    </row>
    <row r="5141" spans="1:18" x14ac:dyDescent="0.25">
      <c r="A5141" t="s">
        <v>6086</v>
      </c>
      <c r="B5141" t="str">
        <f>MID(Tableau1[[#This Row],[ID]],4,LEN(Tableau1[[#This Row],[ID]])-5)</f>
        <v>CM2</v>
      </c>
      <c r="C5141" t="s">
        <v>17473</v>
      </c>
      <c r="D5141">
        <v>0</v>
      </c>
      <c r="E5141">
        <v>10</v>
      </c>
      <c r="F5141">
        <v>761.44100000000003</v>
      </c>
      <c r="G5141">
        <v>3.6030000000000002</v>
      </c>
      <c r="H5141">
        <v>5.8810000000000002</v>
      </c>
      <c r="I5141">
        <v>9.484</v>
      </c>
      <c r="J5141">
        <v>0.37990299451699999</v>
      </c>
      <c r="K5141">
        <v>0.62009700548299995</v>
      </c>
      <c r="L5141">
        <v>10</v>
      </c>
      <c r="M5141" s="1" t="s">
        <v>1024</v>
      </c>
      <c r="N5141">
        <v>123</v>
      </c>
      <c r="O5141">
        <v>133</v>
      </c>
      <c r="P5141">
        <v>135</v>
      </c>
      <c r="Q5141" t="s">
        <v>18</v>
      </c>
      <c r="R5141" t="s">
        <v>1025</v>
      </c>
    </row>
    <row r="5142" spans="1:18" x14ac:dyDescent="0.25">
      <c r="A5142" t="s">
        <v>6086</v>
      </c>
      <c r="B5142" t="str">
        <f>MID(Tableau1[[#This Row],[ID]],4,LEN(Tableau1[[#This Row],[ID]])-5)</f>
        <v>CM2</v>
      </c>
      <c r="C5142" t="s">
        <v>17473</v>
      </c>
      <c r="D5142">
        <v>0</v>
      </c>
      <c r="E5142">
        <v>10</v>
      </c>
      <c r="F5142">
        <v>780.64499999999998</v>
      </c>
      <c r="G5142">
        <v>0.14000000000000001</v>
      </c>
      <c r="H5142">
        <v>15.601000000000001</v>
      </c>
      <c r="I5142">
        <v>15.741</v>
      </c>
      <c r="J5142">
        <v>8.8939711581200002E-3</v>
      </c>
      <c r="K5142">
        <v>0.99110602884200005</v>
      </c>
      <c r="L5142">
        <v>0</v>
      </c>
      <c r="N5142">
        <v>133</v>
      </c>
      <c r="O5142">
        <v>132</v>
      </c>
      <c r="P5142">
        <v>134</v>
      </c>
      <c r="Q5142" t="s">
        <v>21</v>
      </c>
      <c r="R5142" t="s">
        <v>47</v>
      </c>
    </row>
    <row r="5143" spans="1:18" x14ac:dyDescent="0.25">
      <c r="A5143" t="s">
        <v>6086</v>
      </c>
      <c r="B5143" t="str">
        <f>MID(Tableau1[[#This Row],[ID]],4,LEN(Tableau1[[#This Row],[ID]])-5)</f>
        <v>CM2</v>
      </c>
      <c r="C5143" t="s">
        <v>17473</v>
      </c>
      <c r="D5143">
        <v>0</v>
      </c>
      <c r="E5143">
        <v>10</v>
      </c>
      <c r="F5143">
        <v>782.34500000000003</v>
      </c>
      <c r="G5143">
        <v>2.2930000000000001</v>
      </c>
      <c r="H5143">
        <v>1.56</v>
      </c>
      <c r="I5143">
        <v>3.8530000000000002</v>
      </c>
      <c r="J5143">
        <v>0.59512068518000005</v>
      </c>
      <c r="K5143">
        <v>0.40487931482</v>
      </c>
      <c r="L5143">
        <v>0</v>
      </c>
      <c r="N5143">
        <v>132</v>
      </c>
      <c r="O5143">
        <v>123</v>
      </c>
      <c r="P5143">
        <v>125</v>
      </c>
      <c r="Q5143" t="s">
        <v>21</v>
      </c>
      <c r="R5143" t="s">
        <v>198</v>
      </c>
    </row>
    <row r="5144" spans="1:18" x14ac:dyDescent="0.25">
      <c r="A5144" t="s">
        <v>6086</v>
      </c>
      <c r="B5144" t="str">
        <f>MID(Tableau1[[#This Row],[ID]],4,LEN(Tableau1[[#This Row],[ID]])-5)</f>
        <v>CM2</v>
      </c>
      <c r="C5144" t="s">
        <v>17473</v>
      </c>
      <c r="D5144">
        <v>0</v>
      </c>
      <c r="E5144">
        <v>10</v>
      </c>
      <c r="F5144">
        <v>787.11900000000003</v>
      </c>
      <c r="G5144">
        <v>0.109</v>
      </c>
      <c r="H5144">
        <v>2.4809999999999999</v>
      </c>
      <c r="I5144">
        <v>2.59</v>
      </c>
      <c r="J5144">
        <v>4.2084942084899997E-2</v>
      </c>
      <c r="K5144">
        <v>0.95791505791499998</v>
      </c>
      <c r="L5144">
        <v>1</v>
      </c>
      <c r="M5144" s="1" t="s">
        <v>2351</v>
      </c>
      <c r="N5144">
        <v>123</v>
      </c>
      <c r="O5144">
        <v>124</v>
      </c>
      <c r="P5144">
        <v>126</v>
      </c>
      <c r="Q5144" t="s">
        <v>18</v>
      </c>
      <c r="R5144" t="s">
        <v>2351</v>
      </c>
    </row>
    <row r="5145" spans="1:18" x14ac:dyDescent="0.25">
      <c r="A5145" t="s">
        <v>6086</v>
      </c>
      <c r="B5145" t="str">
        <f>MID(Tableau1[[#This Row],[ID]],4,LEN(Tableau1[[#This Row],[ID]])-5)</f>
        <v>CM2</v>
      </c>
      <c r="C5145" t="s">
        <v>17473</v>
      </c>
      <c r="D5145">
        <v>0</v>
      </c>
      <c r="E5145">
        <v>10</v>
      </c>
      <c r="F5145">
        <v>788.95899999999995</v>
      </c>
      <c r="G5145">
        <v>3.1520000000000001</v>
      </c>
      <c r="H5145">
        <v>1.7310000000000001</v>
      </c>
      <c r="I5145">
        <v>4.883</v>
      </c>
      <c r="J5145">
        <v>0.64550481261500003</v>
      </c>
      <c r="K5145">
        <v>0.35449518738500002</v>
      </c>
      <c r="L5145">
        <v>9</v>
      </c>
      <c r="M5145" s="1" t="s">
        <v>6158</v>
      </c>
      <c r="N5145">
        <v>124</v>
      </c>
      <c r="O5145">
        <v>133</v>
      </c>
      <c r="P5145">
        <v>135</v>
      </c>
      <c r="Q5145" t="s">
        <v>18</v>
      </c>
      <c r="R5145" t="s">
        <v>6159</v>
      </c>
    </row>
    <row r="5146" spans="1:18" x14ac:dyDescent="0.25">
      <c r="A5146" t="s">
        <v>6086</v>
      </c>
      <c r="B5146" t="str">
        <f>MID(Tableau1[[#This Row],[ID]],4,LEN(Tableau1[[#This Row],[ID]])-5)</f>
        <v>CM2</v>
      </c>
      <c r="C5146" t="s">
        <v>17473</v>
      </c>
      <c r="D5146">
        <v>0</v>
      </c>
      <c r="E5146">
        <v>10</v>
      </c>
      <c r="F5146">
        <v>795.15300000000002</v>
      </c>
      <c r="G5146">
        <v>7.3</v>
      </c>
      <c r="H5146">
        <v>3.0419999999999998</v>
      </c>
      <c r="I5146">
        <v>10.342000000000001</v>
      </c>
      <c r="J5146">
        <v>0.70585960162399997</v>
      </c>
      <c r="K5146">
        <v>0.29414039837599998</v>
      </c>
      <c r="L5146">
        <v>15</v>
      </c>
      <c r="M5146" s="1" t="s">
        <v>6160</v>
      </c>
      <c r="N5146">
        <v>133</v>
      </c>
      <c r="O5146">
        <v>148</v>
      </c>
      <c r="P5146">
        <v>150</v>
      </c>
      <c r="Q5146" t="s">
        <v>18</v>
      </c>
      <c r="R5146" t="s">
        <v>6161</v>
      </c>
    </row>
    <row r="5147" spans="1:18" x14ac:dyDescent="0.25">
      <c r="A5147" t="s">
        <v>6086</v>
      </c>
      <c r="B5147" t="str">
        <f>MID(Tableau1[[#This Row],[ID]],4,LEN(Tableau1[[#This Row],[ID]])-5)</f>
        <v>CM2</v>
      </c>
      <c r="C5147" t="s">
        <v>17473</v>
      </c>
      <c r="D5147">
        <v>0</v>
      </c>
      <c r="E5147">
        <v>10</v>
      </c>
      <c r="F5147">
        <v>807.89800000000002</v>
      </c>
      <c r="G5147">
        <v>5.3819999999999997</v>
      </c>
      <c r="H5147">
        <v>5.4450000000000003</v>
      </c>
      <c r="I5147">
        <v>10.827</v>
      </c>
      <c r="J5147">
        <v>0.49709060681599998</v>
      </c>
      <c r="K5147">
        <v>0.50290939318399996</v>
      </c>
      <c r="L5147">
        <v>12</v>
      </c>
      <c r="M5147" s="1" t="s">
        <v>6162</v>
      </c>
      <c r="N5147">
        <v>148</v>
      </c>
      <c r="O5147">
        <v>160</v>
      </c>
      <c r="P5147">
        <v>162</v>
      </c>
      <c r="Q5147" t="s">
        <v>18</v>
      </c>
      <c r="R5147" t="s">
        <v>6163</v>
      </c>
    </row>
    <row r="5148" spans="1:18" x14ac:dyDescent="0.25">
      <c r="A5148" t="s">
        <v>6086</v>
      </c>
      <c r="B5148" t="str">
        <f>MID(Tableau1[[#This Row],[ID]],4,LEN(Tableau1[[#This Row],[ID]])-5)</f>
        <v>CM2</v>
      </c>
      <c r="C5148" t="s">
        <v>17473</v>
      </c>
      <c r="D5148">
        <v>0</v>
      </c>
      <c r="E5148">
        <v>10</v>
      </c>
      <c r="F5148">
        <v>815.23</v>
      </c>
      <c r="G5148">
        <v>6.4740000000000002</v>
      </c>
      <c r="H5148">
        <v>1.95</v>
      </c>
      <c r="I5148">
        <v>8.4239999999999995</v>
      </c>
      <c r="J5148">
        <v>0.76851851851899999</v>
      </c>
      <c r="K5148">
        <v>0.23148148148100001</v>
      </c>
      <c r="L5148">
        <v>0</v>
      </c>
      <c r="N5148">
        <v>160</v>
      </c>
      <c r="O5148">
        <v>131</v>
      </c>
      <c r="P5148">
        <v>133</v>
      </c>
      <c r="Q5148" t="s">
        <v>18</v>
      </c>
      <c r="R5148" t="s">
        <v>6164</v>
      </c>
    </row>
    <row r="5149" spans="1:18" x14ac:dyDescent="0.25">
      <c r="A5149" t="s">
        <v>6086</v>
      </c>
      <c r="B5149" t="str">
        <f>MID(Tableau1[[#This Row],[ID]],4,LEN(Tableau1[[#This Row],[ID]])-5)</f>
        <v>CM2</v>
      </c>
      <c r="C5149" t="s">
        <v>17473</v>
      </c>
      <c r="D5149">
        <v>0</v>
      </c>
      <c r="E5149">
        <v>10</v>
      </c>
      <c r="F5149">
        <v>845.85299999999995</v>
      </c>
      <c r="G5149">
        <v>0.78</v>
      </c>
      <c r="H5149">
        <v>24.149000000000001</v>
      </c>
      <c r="I5149">
        <v>24.928999999999998</v>
      </c>
      <c r="J5149">
        <v>3.1288860363399999E-2</v>
      </c>
      <c r="K5149">
        <v>0.96871113963699995</v>
      </c>
      <c r="L5149">
        <v>0</v>
      </c>
      <c r="N5149">
        <v>131</v>
      </c>
      <c r="O5149">
        <v>128</v>
      </c>
      <c r="P5149">
        <v>130</v>
      </c>
      <c r="Q5149" t="s">
        <v>38</v>
      </c>
      <c r="R5149" t="s">
        <v>25</v>
      </c>
    </row>
    <row r="5150" spans="1:18" x14ac:dyDescent="0.25">
      <c r="A5150" t="s">
        <v>6086</v>
      </c>
      <c r="B5150" t="str">
        <f>MID(Tableau1[[#This Row],[ID]],4,LEN(Tableau1[[#This Row],[ID]])-5)</f>
        <v>CM2</v>
      </c>
      <c r="C5150" t="s">
        <v>17473</v>
      </c>
      <c r="D5150">
        <v>0</v>
      </c>
      <c r="E5150">
        <v>10</v>
      </c>
      <c r="F5150">
        <v>849.03499999999997</v>
      </c>
      <c r="G5150">
        <v>4.883</v>
      </c>
      <c r="H5150">
        <v>2.4020000000000001</v>
      </c>
      <c r="I5150">
        <v>7.2850000000000001</v>
      </c>
      <c r="J5150">
        <v>0.67028140013699999</v>
      </c>
      <c r="K5150">
        <v>0.32971859986300001</v>
      </c>
      <c r="L5150">
        <v>14</v>
      </c>
      <c r="M5150" s="1" t="s">
        <v>6165</v>
      </c>
      <c r="N5150">
        <v>128</v>
      </c>
      <c r="O5150">
        <v>142</v>
      </c>
      <c r="P5150">
        <v>144</v>
      </c>
      <c r="Q5150" t="s">
        <v>18</v>
      </c>
      <c r="R5150" t="s">
        <v>6166</v>
      </c>
    </row>
    <row r="5151" spans="1:18" x14ac:dyDescent="0.25">
      <c r="A5151" t="s">
        <v>6086</v>
      </c>
      <c r="B5151" t="str">
        <f>MID(Tableau1[[#This Row],[ID]],4,LEN(Tableau1[[#This Row],[ID]])-5)</f>
        <v>CM2</v>
      </c>
      <c r="C5151" t="s">
        <v>17473</v>
      </c>
      <c r="D5151">
        <v>0</v>
      </c>
      <c r="E5151">
        <v>10</v>
      </c>
      <c r="F5151">
        <v>855.27499999999998</v>
      </c>
      <c r="G5151">
        <v>14.852</v>
      </c>
      <c r="H5151">
        <v>1.357</v>
      </c>
      <c r="I5151">
        <v>16.209</v>
      </c>
      <c r="J5151">
        <v>0.91628107841299999</v>
      </c>
      <c r="K5151">
        <v>8.3718921586799999E-2</v>
      </c>
      <c r="L5151">
        <v>33</v>
      </c>
      <c r="M5151" s="1" t="s">
        <v>6167</v>
      </c>
      <c r="N5151">
        <v>142</v>
      </c>
      <c r="O5151">
        <v>172</v>
      </c>
      <c r="P5151">
        <v>174</v>
      </c>
      <c r="Q5151" t="s">
        <v>21</v>
      </c>
      <c r="R5151" t="s">
        <v>6168</v>
      </c>
    </row>
    <row r="5152" spans="1:18" x14ac:dyDescent="0.25">
      <c r="A5152" t="s">
        <v>6086</v>
      </c>
      <c r="B5152" t="str">
        <f>MID(Tableau1[[#This Row],[ID]],4,LEN(Tableau1[[#This Row],[ID]])-5)</f>
        <v>CM2</v>
      </c>
      <c r="C5152" t="s">
        <v>17473</v>
      </c>
      <c r="D5152">
        <v>0</v>
      </c>
      <c r="E5152">
        <v>10</v>
      </c>
      <c r="F5152">
        <v>871.42200000000003</v>
      </c>
      <c r="G5152">
        <v>3.01</v>
      </c>
      <c r="H5152">
        <v>1.2949999999999999</v>
      </c>
      <c r="I5152">
        <v>4.3049999999999997</v>
      </c>
      <c r="J5152">
        <v>0.69918699187</v>
      </c>
      <c r="K5152">
        <v>0.30081300813</v>
      </c>
      <c r="L5152">
        <v>3</v>
      </c>
      <c r="M5152" s="1" t="s">
        <v>1491</v>
      </c>
      <c r="N5152">
        <v>172</v>
      </c>
      <c r="O5152">
        <v>167</v>
      </c>
      <c r="P5152">
        <v>169</v>
      </c>
      <c r="Q5152" t="s">
        <v>21</v>
      </c>
      <c r="R5152" t="s">
        <v>6169</v>
      </c>
    </row>
    <row r="5153" spans="1:18" x14ac:dyDescent="0.25">
      <c r="A5153" t="s">
        <v>6086</v>
      </c>
      <c r="B5153" t="str">
        <f>MID(Tableau1[[#This Row],[ID]],4,LEN(Tableau1[[#This Row],[ID]])-5)</f>
        <v>CM2</v>
      </c>
      <c r="C5153" t="s">
        <v>17473</v>
      </c>
      <c r="D5153">
        <v>0</v>
      </c>
      <c r="E5153">
        <v>10</v>
      </c>
      <c r="F5153">
        <v>875.46199999999999</v>
      </c>
      <c r="G5153">
        <v>3.3380000000000001</v>
      </c>
      <c r="H5153">
        <v>1.03</v>
      </c>
      <c r="I5153">
        <v>4.3680000000000003</v>
      </c>
      <c r="J5153">
        <v>0.76419413919400003</v>
      </c>
      <c r="K5153">
        <v>0.23580586080599999</v>
      </c>
      <c r="L5153">
        <v>8</v>
      </c>
      <c r="M5153" s="1" t="s">
        <v>6170</v>
      </c>
      <c r="N5153">
        <v>167</v>
      </c>
      <c r="O5153">
        <v>175</v>
      </c>
      <c r="P5153">
        <v>177</v>
      </c>
      <c r="Q5153" t="s">
        <v>18</v>
      </c>
      <c r="R5153" t="s">
        <v>6171</v>
      </c>
    </row>
    <row r="5154" spans="1:18" x14ac:dyDescent="0.25">
      <c r="A5154" t="s">
        <v>6086</v>
      </c>
      <c r="B5154" t="str">
        <f>MID(Tableau1[[#This Row],[ID]],4,LEN(Tableau1[[#This Row],[ID]])-5)</f>
        <v>CM2</v>
      </c>
      <c r="C5154" t="s">
        <v>17473</v>
      </c>
      <c r="D5154">
        <v>0</v>
      </c>
      <c r="E5154">
        <v>10</v>
      </c>
      <c r="F5154">
        <v>895.21199999999999</v>
      </c>
      <c r="G5154">
        <v>5.8029999999999999</v>
      </c>
      <c r="H5154">
        <v>16.411999999999999</v>
      </c>
      <c r="I5154">
        <v>22.215</v>
      </c>
      <c r="J5154">
        <v>0.26121989646600002</v>
      </c>
      <c r="K5154">
        <v>0.73878010353400003</v>
      </c>
      <c r="L5154">
        <v>0</v>
      </c>
      <c r="N5154">
        <v>175</v>
      </c>
      <c r="O5154">
        <v>145</v>
      </c>
      <c r="P5154">
        <v>147</v>
      </c>
      <c r="Q5154" t="s">
        <v>21</v>
      </c>
      <c r="R5154" t="s">
        <v>6172</v>
      </c>
    </row>
    <row r="5155" spans="1:18" x14ac:dyDescent="0.25">
      <c r="A5155" t="s">
        <v>6086</v>
      </c>
      <c r="B5155" t="str">
        <f>MID(Tableau1[[#This Row],[ID]],4,LEN(Tableau1[[#This Row],[ID]])-5)</f>
        <v>CM2</v>
      </c>
      <c r="C5155" t="s">
        <v>17473</v>
      </c>
      <c r="D5155">
        <v>0</v>
      </c>
      <c r="E5155">
        <v>10</v>
      </c>
      <c r="F5155">
        <v>910.09400000000005</v>
      </c>
      <c r="G5155">
        <v>0.437</v>
      </c>
      <c r="H5155">
        <v>9.0790000000000006</v>
      </c>
      <c r="I5155">
        <v>9.516</v>
      </c>
      <c r="J5155">
        <v>4.5922656578400001E-2</v>
      </c>
      <c r="K5155">
        <v>0.95407734342200001</v>
      </c>
      <c r="L5155">
        <v>2</v>
      </c>
      <c r="M5155" s="1" t="s">
        <v>2501</v>
      </c>
      <c r="N5155">
        <v>145</v>
      </c>
      <c r="O5155">
        <v>147</v>
      </c>
      <c r="P5155">
        <v>149</v>
      </c>
      <c r="Q5155" t="s">
        <v>18</v>
      </c>
      <c r="R5155" t="s">
        <v>2501</v>
      </c>
    </row>
    <row r="5156" spans="1:18" x14ac:dyDescent="0.25">
      <c r="A5156" t="s">
        <v>6086</v>
      </c>
      <c r="B5156" t="str">
        <f>MID(Tableau1[[#This Row],[ID]],4,LEN(Tableau1[[#This Row],[ID]])-5)</f>
        <v>CM2</v>
      </c>
      <c r="C5156" t="s">
        <v>17473</v>
      </c>
      <c r="D5156">
        <v>0</v>
      </c>
      <c r="E5156">
        <v>10</v>
      </c>
      <c r="F5156">
        <v>911.93499999999995</v>
      </c>
      <c r="G5156">
        <v>0.35899999999999999</v>
      </c>
      <c r="H5156">
        <v>1.4039999999999999</v>
      </c>
      <c r="I5156">
        <v>1.7629999999999999</v>
      </c>
      <c r="J5156">
        <v>0.20363017583699999</v>
      </c>
      <c r="K5156">
        <v>0.79636982416299995</v>
      </c>
      <c r="L5156">
        <v>0</v>
      </c>
      <c r="N5156">
        <v>147</v>
      </c>
      <c r="O5156">
        <v>145</v>
      </c>
      <c r="P5156">
        <v>147</v>
      </c>
      <c r="Q5156" t="s">
        <v>21</v>
      </c>
      <c r="R5156" t="s">
        <v>61</v>
      </c>
    </row>
    <row r="5157" spans="1:18" x14ac:dyDescent="0.25">
      <c r="A5157" t="s">
        <v>6086</v>
      </c>
      <c r="B5157" t="str">
        <f>MID(Tableau1[[#This Row],[ID]],4,LEN(Tableau1[[#This Row],[ID]])-5)</f>
        <v>CM2</v>
      </c>
      <c r="C5157" t="s">
        <v>17473</v>
      </c>
      <c r="D5157">
        <v>0</v>
      </c>
      <c r="E5157">
        <v>10</v>
      </c>
      <c r="F5157">
        <v>995.64499999999998</v>
      </c>
      <c r="G5157">
        <v>4.181</v>
      </c>
      <c r="H5157">
        <v>83.350999999999999</v>
      </c>
      <c r="I5157">
        <v>87.531999999999996</v>
      </c>
      <c r="J5157">
        <v>4.7765388657899997E-2</v>
      </c>
      <c r="K5157">
        <v>0.95223461134200005</v>
      </c>
      <c r="L5157">
        <v>10</v>
      </c>
      <c r="M5157" s="1" t="s">
        <v>1024</v>
      </c>
      <c r="N5157">
        <v>145</v>
      </c>
      <c r="O5157">
        <v>155</v>
      </c>
      <c r="P5157">
        <v>157</v>
      </c>
      <c r="Q5157" t="s">
        <v>18</v>
      </c>
      <c r="R5157" t="s">
        <v>1025</v>
      </c>
    </row>
    <row r="5158" spans="1:18" x14ac:dyDescent="0.25">
      <c r="A5158" t="s">
        <v>6086</v>
      </c>
      <c r="B5158" t="str">
        <f>MID(Tableau1[[#This Row],[ID]],4,LEN(Tableau1[[#This Row],[ID]])-5)</f>
        <v>CM2</v>
      </c>
      <c r="C5158" t="s">
        <v>17473</v>
      </c>
      <c r="D5158">
        <v>0</v>
      </c>
      <c r="E5158">
        <v>10</v>
      </c>
      <c r="F5158">
        <v>1049.8399999999999</v>
      </c>
      <c r="G5158">
        <v>3.5720000000000001</v>
      </c>
      <c r="H5158">
        <v>50.014000000000003</v>
      </c>
      <c r="I5158">
        <v>53.585999999999999</v>
      </c>
      <c r="J5158">
        <v>6.6659202030400003E-2</v>
      </c>
      <c r="K5158">
        <v>0.93334079797000002</v>
      </c>
      <c r="L5158">
        <v>0</v>
      </c>
      <c r="N5158">
        <v>155</v>
      </c>
      <c r="O5158">
        <v>122</v>
      </c>
      <c r="P5158">
        <v>124</v>
      </c>
      <c r="Q5158" t="s">
        <v>21</v>
      </c>
      <c r="R5158" t="s">
        <v>3550</v>
      </c>
    </row>
    <row r="5159" spans="1:18" x14ac:dyDescent="0.25">
      <c r="A5159" t="s">
        <v>6086</v>
      </c>
      <c r="B5159" t="str">
        <f>MID(Tableau1[[#This Row],[ID]],4,LEN(Tableau1[[#This Row],[ID]])-5)</f>
        <v>CM2</v>
      </c>
      <c r="C5159" t="s">
        <v>17473</v>
      </c>
      <c r="D5159">
        <v>0</v>
      </c>
      <c r="E5159">
        <v>10</v>
      </c>
      <c r="F5159">
        <v>1072.0229999999999</v>
      </c>
      <c r="G5159">
        <v>0.125</v>
      </c>
      <c r="H5159">
        <v>18.611000000000001</v>
      </c>
      <c r="I5159">
        <v>18.736000000000001</v>
      </c>
      <c r="J5159">
        <v>6.6716481639599997E-3</v>
      </c>
      <c r="K5159">
        <v>0.99332835183599999</v>
      </c>
      <c r="L5159">
        <v>1</v>
      </c>
      <c r="M5159" s="1" t="s">
        <v>28</v>
      </c>
      <c r="N5159">
        <v>122</v>
      </c>
      <c r="O5159">
        <v>123</v>
      </c>
      <c r="P5159">
        <v>125</v>
      </c>
      <c r="Q5159" t="s">
        <v>18</v>
      </c>
      <c r="R5159" t="s">
        <v>29</v>
      </c>
    </row>
    <row r="5160" spans="1:18" x14ac:dyDescent="0.25">
      <c r="A5160" t="s">
        <v>6086</v>
      </c>
      <c r="B5160" t="str">
        <f>MID(Tableau1[[#This Row],[ID]],4,LEN(Tableau1[[#This Row],[ID]])-5)</f>
        <v>CM2</v>
      </c>
      <c r="C5160" t="s">
        <v>17473</v>
      </c>
      <c r="D5160">
        <v>0</v>
      </c>
      <c r="E5160">
        <v>10</v>
      </c>
      <c r="F5160">
        <v>1076.6559999999999</v>
      </c>
      <c r="G5160">
        <v>3.198</v>
      </c>
      <c r="H5160">
        <v>4.508</v>
      </c>
      <c r="I5160">
        <v>7.7060000000000004</v>
      </c>
      <c r="J5160">
        <v>0.41500129768999999</v>
      </c>
      <c r="K5160">
        <v>0.58499870230999995</v>
      </c>
      <c r="L5160">
        <v>8</v>
      </c>
      <c r="M5160" s="1" t="s">
        <v>6173</v>
      </c>
      <c r="N5160">
        <v>123</v>
      </c>
      <c r="O5160">
        <v>131</v>
      </c>
      <c r="P5160">
        <v>133</v>
      </c>
      <c r="Q5160" t="s">
        <v>18</v>
      </c>
      <c r="R5160" t="s">
        <v>6174</v>
      </c>
    </row>
    <row r="5161" spans="1:18" x14ac:dyDescent="0.25">
      <c r="A5161" t="s">
        <v>6086</v>
      </c>
      <c r="B5161" t="str">
        <f>MID(Tableau1[[#This Row],[ID]],4,LEN(Tableau1[[#This Row],[ID]])-5)</f>
        <v>CM2</v>
      </c>
      <c r="C5161" t="s">
        <v>17473</v>
      </c>
      <c r="D5161">
        <v>0</v>
      </c>
      <c r="E5161">
        <v>10</v>
      </c>
      <c r="F5161">
        <v>1101.4760000000001</v>
      </c>
      <c r="G5161">
        <v>17.16</v>
      </c>
      <c r="H5161">
        <v>21.622</v>
      </c>
      <c r="I5161">
        <v>38.781999999999996</v>
      </c>
      <c r="J5161">
        <v>0.44247331236100002</v>
      </c>
      <c r="K5161">
        <v>0.55752668763900004</v>
      </c>
      <c r="L5161">
        <v>17</v>
      </c>
      <c r="M5161" s="1" t="s">
        <v>6175</v>
      </c>
      <c r="N5161">
        <v>131</v>
      </c>
      <c r="O5161">
        <v>17</v>
      </c>
      <c r="P5161">
        <v>19</v>
      </c>
      <c r="Q5161" t="s">
        <v>21</v>
      </c>
      <c r="R5161" t="s">
        <v>6176</v>
      </c>
    </row>
    <row r="5162" spans="1:18" x14ac:dyDescent="0.25">
      <c r="A5162" t="s">
        <v>6086</v>
      </c>
      <c r="B5162" t="str">
        <f>MID(Tableau1[[#This Row],[ID]],4,LEN(Tableau1[[#This Row],[ID]])-5)</f>
        <v>CM2</v>
      </c>
      <c r="C5162" t="s">
        <v>17473</v>
      </c>
      <c r="D5162">
        <v>0</v>
      </c>
      <c r="E5162">
        <v>10</v>
      </c>
      <c r="F5162">
        <v>1120.914</v>
      </c>
      <c r="G5162">
        <v>2.6829999999999998</v>
      </c>
      <c r="H5162">
        <v>2.278</v>
      </c>
      <c r="I5162">
        <v>4.9610000000000003</v>
      </c>
      <c r="J5162">
        <v>0.54081838338999999</v>
      </c>
      <c r="K5162">
        <v>0.45918161661000001</v>
      </c>
      <c r="L5162">
        <v>9</v>
      </c>
      <c r="M5162" s="1" t="s">
        <v>6177</v>
      </c>
      <c r="N5162">
        <v>17</v>
      </c>
      <c r="O5162">
        <v>26</v>
      </c>
      <c r="P5162">
        <v>28</v>
      </c>
      <c r="Q5162" t="s">
        <v>18</v>
      </c>
      <c r="R5162" t="s">
        <v>6178</v>
      </c>
    </row>
    <row r="5163" spans="1:18" x14ac:dyDescent="0.25">
      <c r="A5163" t="s">
        <v>6086</v>
      </c>
      <c r="B5163" t="str">
        <f>MID(Tableau1[[#This Row],[ID]],4,LEN(Tableau1[[#This Row],[ID]])-5)</f>
        <v>CM2</v>
      </c>
      <c r="C5163" t="s">
        <v>17473</v>
      </c>
      <c r="D5163">
        <v>0</v>
      </c>
      <c r="E5163">
        <v>10</v>
      </c>
      <c r="F5163">
        <v>1125.547</v>
      </c>
      <c r="G5163">
        <v>10.717000000000001</v>
      </c>
      <c r="H5163">
        <v>1.95</v>
      </c>
      <c r="I5163">
        <v>12.667</v>
      </c>
      <c r="J5163">
        <v>0.84605668271900003</v>
      </c>
      <c r="K5163">
        <v>0.153943317281</v>
      </c>
      <c r="L5163">
        <v>13</v>
      </c>
      <c r="M5163" s="1" t="s">
        <v>6179</v>
      </c>
      <c r="N5163">
        <v>26</v>
      </c>
      <c r="O5163">
        <v>30</v>
      </c>
      <c r="P5163">
        <v>32</v>
      </c>
      <c r="Q5163" t="s">
        <v>21</v>
      </c>
      <c r="R5163" t="s">
        <v>6180</v>
      </c>
    </row>
    <row r="5164" spans="1:18" x14ac:dyDescent="0.25">
      <c r="A5164" t="s">
        <v>6086</v>
      </c>
      <c r="B5164" t="str">
        <f>MID(Tableau1[[#This Row],[ID]],4,LEN(Tableau1[[#This Row],[ID]])-5)</f>
        <v>CM2</v>
      </c>
      <c r="C5164" t="s">
        <v>17473</v>
      </c>
      <c r="D5164">
        <v>0</v>
      </c>
      <c r="E5164">
        <v>10</v>
      </c>
      <c r="F5164">
        <v>1137.3409999999999</v>
      </c>
      <c r="G5164">
        <v>2.371</v>
      </c>
      <c r="H5164">
        <v>1.077</v>
      </c>
      <c r="I5164">
        <v>3.448</v>
      </c>
      <c r="J5164">
        <v>0.687645011601</v>
      </c>
      <c r="K5164">
        <v>0.312354988399</v>
      </c>
      <c r="L5164">
        <v>4</v>
      </c>
      <c r="M5164" s="1" t="s">
        <v>6181</v>
      </c>
      <c r="N5164">
        <v>30</v>
      </c>
      <c r="O5164">
        <v>34</v>
      </c>
      <c r="P5164">
        <v>36</v>
      </c>
      <c r="Q5164" t="s">
        <v>18</v>
      </c>
      <c r="R5164" t="s">
        <v>6182</v>
      </c>
    </row>
    <row r="5165" spans="1:18" x14ac:dyDescent="0.25">
      <c r="A5165" t="s">
        <v>6086</v>
      </c>
      <c r="B5165" t="str">
        <f>MID(Tableau1[[#This Row],[ID]],4,LEN(Tableau1[[#This Row],[ID]])-5)</f>
        <v>CM2</v>
      </c>
      <c r="C5165" t="s">
        <v>17473</v>
      </c>
      <c r="D5165">
        <v>0</v>
      </c>
      <c r="E5165">
        <v>10</v>
      </c>
      <c r="F5165">
        <v>1142.7070000000001</v>
      </c>
      <c r="G5165">
        <v>6.9420000000000002</v>
      </c>
      <c r="H5165">
        <v>2.9950000000000001</v>
      </c>
      <c r="I5165">
        <v>9.9369999999999994</v>
      </c>
      <c r="J5165">
        <v>0.69860118748099997</v>
      </c>
      <c r="K5165">
        <v>0.30139881251900003</v>
      </c>
      <c r="L5165">
        <v>16</v>
      </c>
      <c r="M5165" s="1" t="s">
        <v>6183</v>
      </c>
      <c r="N5165">
        <v>34</v>
      </c>
      <c r="O5165">
        <v>50</v>
      </c>
      <c r="P5165">
        <v>52</v>
      </c>
      <c r="Q5165" t="s">
        <v>18</v>
      </c>
      <c r="R5165" t="s">
        <v>6184</v>
      </c>
    </row>
    <row r="5166" spans="1:18" x14ac:dyDescent="0.25">
      <c r="A5166" t="s">
        <v>6086</v>
      </c>
      <c r="B5166" t="str">
        <f>MID(Tableau1[[#This Row],[ID]],4,LEN(Tableau1[[#This Row],[ID]])-5)</f>
        <v>CM2</v>
      </c>
      <c r="C5166" t="s">
        <v>17473</v>
      </c>
      <c r="D5166">
        <v>0</v>
      </c>
      <c r="E5166">
        <v>10</v>
      </c>
      <c r="F5166">
        <v>1151.3969999999999</v>
      </c>
      <c r="G5166">
        <v>0.54600000000000004</v>
      </c>
      <c r="H5166">
        <v>1.748</v>
      </c>
      <c r="I5166">
        <v>2.294</v>
      </c>
      <c r="J5166">
        <v>0.23801220575400001</v>
      </c>
      <c r="K5166">
        <v>0.76198779424600005</v>
      </c>
      <c r="L5166">
        <v>3</v>
      </c>
      <c r="M5166" s="1" t="s">
        <v>93</v>
      </c>
      <c r="N5166">
        <v>50</v>
      </c>
      <c r="O5166">
        <v>53</v>
      </c>
      <c r="P5166">
        <v>55</v>
      </c>
      <c r="Q5166" t="s">
        <v>18</v>
      </c>
      <c r="R5166" t="s">
        <v>94</v>
      </c>
    </row>
    <row r="5167" spans="1:18" x14ac:dyDescent="0.25">
      <c r="A5167" t="s">
        <v>6086</v>
      </c>
      <c r="B5167" t="str">
        <f>MID(Tableau1[[#This Row],[ID]],4,LEN(Tableau1[[#This Row],[ID]])-5)</f>
        <v>CM2</v>
      </c>
      <c r="C5167" t="s">
        <v>17473</v>
      </c>
      <c r="D5167">
        <v>0</v>
      </c>
      <c r="E5167">
        <v>10</v>
      </c>
      <c r="F5167">
        <v>1155.8430000000001</v>
      </c>
      <c r="G5167">
        <v>2.1989999999999998</v>
      </c>
      <c r="H5167">
        <v>3.9</v>
      </c>
      <c r="I5167">
        <v>6.0990000000000002</v>
      </c>
      <c r="J5167">
        <v>0.360550909985</v>
      </c>
      <c r="K5167">
        <v>0.63944909001500005</v>
      </c>
      <c r="L5167">
        <v>5</v>
      </c>
      <c r="M5167" s="1" t="s">
        <v>3087</v>
      </c>
      <c r="N5167">
        <v>53</v>
      </c>
      <c r="O5167">
        <v>58</v>
      </c>
      <c r="P5167">
        <v>60</v>
      </c>
      <c r="Q5167" t="s">
        <v>18</v>
      </c>
      <c r="R5167" t="s">
        <v>3088</v>
      </c>
    </row>
    <row r="5168" spans="1:18" x14ac:dyDescent="0.25">
      <c r="A5168" t="s">
        <v>6086</v>
      </c>
      <c r="B5168" t="str">
        <f>MID(Tableau1[[#This Row],[ID]],4,LEN(Tableau1[[#This Row],[ID]])-5)</f>
        <v>CM2</v>
      </c>
      <c r="C5168" t="s">
        <v>17473</v>
      </c>
      <c r="D5168">
        <v>0</v>
      </c>
      <c r="E5168">
        <v>10</v>
      </c>
      <c r="F5168">
        <v>1164.3910000000001</v>
      </c>
      <c r="G5168">
        <v>3.4009999999999998</v>
      </c>
      <c r="H5168">
        <v>6.3490000000000002</v>
      </c>
      <c r="I5168">
        <v>9.75</v>
      </c>
      <c r="J5168">
        <v>0.34882051282100002</v>
      </c>
      <c r="K5168">
        <v>0.65117948717899998</v>
      </c>
      <c r="L5168">
        <v>8</v>
      </c>
      <c r="M5168" s="1" t="s">
        <v>6185</v>
      </c>
      <c r="N5168">
        <v>58</v>
      </c>
      <c r="O5168">
        <v>66</v>
      </c>
      <c r="P5168">
        <v>68</v>
      </c>
      <c r="Q5168" t="s">
        <v>18</v>
      </c>
      <c r="R5168" t="s">
        <v>6186</v>
      </c>
    </row>
    <row r="5169" spans="1:18" x14ac:dyDescent="0.25">
      <c r="A5169" t="s">
        <v>6086</v>
      </c>
      <c r="B5169" t="str">
        <f>MID(Tableau1[[#This Row],[ID]],4,LEN(Tableau1[[#This Row],[ID]])-5)</f>
        <v>CM2</v>
      </c>
      <c r="C5169" t="s">
        <v>17473</v>
      </c>
      <c r="D5169">
        <v>0</v>
      </c>
      <c r="E5169">
        <v>10</v>
      </c>
      <c r="F5169">
        <v>1169.742</v>
      </c>
      <c r="G5169">
        <v>9.4E-2</v>
      </c>
      <c r="H5169">
        <v>1.95</v>
      </c>
      <c r="I5169">
        <v>2.044</v>
      </c>
      <c r="J5169">
        <v>4.5988258317E-2</v>
      </c>
      <c r="K5169">
        <v>0.95401174168299996</v>
      </c>
      <c r="L5169">
        <v>1</v>
      </c>
      <c r="M5169" s="1" t="s">
        <v>431</v>
      </c>
      <c r="N5169">
        <v>66</v>
      </c>
      <c r="O5169">
        <v>67</v>
      </c>
      <c r="P5169">
        <v>69</v>
      </c>
      <c r="Q5169" t="s">
        <v>18</v>
      </c>
      <c r="R5169" t="s">
        <v>431</v>
      </c>
    </row>
    <row r="5170" spans="1:18" x14ac:dyDescent="0.25">
      <c r="A5170" t="s">
        <v>6086</v>
      </c>
      <c r="B5170" t="str">
        <f>MID(Tableau1[[#This Row],[ID]],4,LEN(Tableau1[[#This Row],[ID]])-5)</f>
        <v>CM2</v>
      </c>
      <c r="C5170" t="s">
        <v>17473</v>
      </c>
      <c r="D5170">
        <v>0</v>
      </c>
      <c r="E5170">
        <v>10</v>
      </c>
      <c r="F5170">
        <v>1170.912</v>
      </c>
      <c r="G5170">
        <v>0.45300000000000001</v>
      </c>
      <c r="H5170">
        <v>1.0760000000000001</v>
      </c>
      <c r="I5170">
        <v>1.5289999999999999</v>
      </c>
      <c r="J5170">
        <v>0.29627207324999999</v>
      </c>
      <c r="K5170">
        <v>0.70372792674999995</v>
      </c>
      <c r="L5170">
        <v>0</v>
      </c>
      <c r="N5170">
        <v>67</v>
      </c>
      <c r="O5170">
        <v>65</v>
      </c>
      <c r="P5170">
        <v>67</v>
      </c>
      <c r="Q5170" t="s">
        <v>21</v>
      </c>
      <c r="R5170" t="s">
        <v>61</v>
      </c>
    </row>
    <row r="5171" spans="1:18" x14ac:dyDescent="0.25">
      <c r="A5171" t="s">
        <v>6086</v>
      </c>
      <c r="B5171" t="str">
        <f>MID(Tableau1[[#This Row],[ID]],4,LEN(Tableau1[[#This Row],[ID]])-5)</f>
        <v>CM2</v>
      </c>
      <c r="C5171" t="s">
        <v>17473</v>
      </c>
      <c r="D5171">
        <v>0</v>
      </c>
      <c r="E5171">
        <v>10</v>
      </c>
      <c r="F5171">
        <v>1175.421</v>
      </c>
      <c r="G5171">
        <v>0.14000000000000001</v>
      </c>
      <c r="H5171">
        <v>4.056</v>
      </c>
      <c r="I5171">
        <v>4.1959999999999997</v>
      </c>
      <c r="J5171">
        <v>3.3365109628200003E-2</v>
      </c>
      <c r="K5171">
        <v>0.96663489037200001</v>
      </c>
      <c r="L5171">
        <v>1</v>
      </c>
      <c r="M5171" s="1" t="s">
        <v>120</v>
      </c>
      <c r="N5171">
        <v>65</v>
      </c>
      <c r="O5171">
        <v>66</v>
      </c>
      <c r="P5171">
        <v>68</v>
      </c>
      <c r="Q5171" t="s">
        <v>18</v>
      </c>
      <c r="R5171" t="s">
        <v>120</v>
      </c>
    </row>
    <row r="5172" spans="1:18" x14ac:dyDescent="0.25">
      <c r="A5172" t="s">
        <v>6086</v>
      </c>
      <c r="B5172" t="str">
        <f>MID(Tableau1[[#This Row],[ID]],4,LEN(Tableau1[[#This Row],[ID]])-5)</f>
        <v>CM2</v>
      </c>
      <c r="C5172" t="s">
        <v>17473</v>
      </c>
      <c r="D5172">
        <v>0</v>
      </c>
      <c r="E5172">
        <v>10</v>
      </c>
      <c r="F5172">
        <v>1176.7619999999999</v>
      </c>
      <c r="G5172">
        <v>1.5760000000000001</v>
      </c>
      <c r="H5172">
        <v>1.2010000000000001</v>
      </c>
      <c r="I5172">
        <v>2.7770000000000001</v>
      </c>
      <c r="J5172">
        <v>0.56751890529299998</v>
      </c>
      <c r="K5172">
        <v>0.43248109470700002</v>
      </c>
      <c r="L5172">
        <v>4</v>
      </c>
      <c r="M5172" s="1" t="s">
        <v>6187</v>
      </c>
      <c r="N5172">
        <v>66</v>
      </c>
      <c r="O5172">
        <v>70</v>
      </c>
      <c r="P5172">
        <v>72</v>
      </c>
      <c r="Q5172" t="s">
        <v>18</v>
      </c>
      <c r="R5172" t="s">
        <v>6188</v>
      </c>
    </row>
    <row r="5173" spans="1:18" x14ac:dyDescent="0.25">
      <c r="A5173" t="s">
        <v>6086</v>
      </c>
      <c r="B5173" t="str">
        <f>MID(Tableau1[[#This Row],[ID]],4,LEN(Tableau1[[#This Row],[ID]])-5)</f>
        <v>CM2</v>
      </c>
      <c r="C5173" t="s">
        <v>17473</v>
      </c>
      <c r="D5173">
        <v>0</v>
      </c>
      <c r="E5173">
        <v>10</v>
      </c>
      <c r="F5173">
        <v>1179.6949999999999</v>
      </c>
      <c r="G5173">
        <v>1.2789999999999999</v>
      </c>
      <c r="H5173">
        <v>1.357</v>
      </c>
      <c r="I5173">
        <v>2.6360000000000001</v>
      </c>
      <c r="J5173">
        <v>0.48520485584200002</v>
      </c>
      <c r="K5173">
        <v>0.51479514415799998</v>
      </c>
      <c r="L5173">
        <v>5</v>
      </c>
      <c r="M5173" s="1" t="s">
        <v>6189</v>
      </c>
      <c r="N5173">
        <v>70</v>
      </c>
      <c r="O5173">
        <v>75</v>
      </c>
      <c r="P5173">
        <v>77</v>
      </c>
      <c r="Q5173" t="s">
        <v>18</v>
      </c>
      <c r="R5173" t="s">
        <v>6190</v>
      </c>
    </row>
    <row r="5174" spans="1:18" x14ac:dyDescent="0.25">
      <c r="A5174" t="s">
        <v>6086</v>
      </c>
      <c r="B5174" t="str">
        <f>MID(Tableau1[[#This Row],[ID]],4,LEN(Tableau1[[#This Row],[ID]])-5)</f>
        <v>CM2</v>
      </c>
      <c r="C5174" t="s">
        <v>17473</v>
      </c>
      <c r="D5174">
        <v>0</v>
      </c>
      <c r="E5174">
        <v>10</v>
      </c>
      <c r="F5174">
        <v>1200.4590000000001</v>
      </c>
      <c r="G5174">
        <v>0.65500000000000003</v>
      </c>
      <c r="H5174">
        <v>19.484999999999999</v>
      </c>
      <c r="I5174">
        <v>20.14</v>
      </c>
      <c r="J5174">
        <v>3.2522343594800003E-2</v>
      </c>
      <c r="K5174">
        <v>0.96747765640500005</v>
      </c>
      <c r="L5174">
        <v>3</v>
      </c>
      <c r="M5174" s="1" t="s">
        <v>93</v>
      </c>
      <c r="N5174">
        <v>75</v>
      </c>
      <c r="O5174">
        <v>78</v>
      </c>
      <c r="P5174">
        <v>80</v>
      </c>
      <c r="Q5174" t="s">
        <v>18</v>
      </c>
      <c r="R5174" t="s">
        <v>94</v>
      </c>
    </row>
    <row r="5175" spans="1:18" x14ac:dyDescent="0.25">
      <c r="A5175" t="s">
        <v>6086</v>
      </c>
      <c r="B5175" t="str">
        <f>MID(Tableau1[[#This Row],[ID]],4,LEN(Tableau1[[#This Row],[ID]])-5)</f>
        <v>CM2</v>
      </c>
      <c r="C5175" t="s">
        <v>17473</v>
      </c>
      <c r="D5175">
        <v>0</v>
      </c>
      <c r="E5175">
        <v>10</v>
      </c>
      <c r="F5175">
        <v>1202.3150000000001</v>
      </c>
      <c r="G5175">
        <v>1.607</v>
      </c>
      <c r="H5175">
        <v>1.2010000000000001</v>
      </c>
      <c r="I5175">
        <v>2.8079999999999998</v>
      </c>
      <c r="J5175">
        <v>0.57229344729300002</v>
      </c>
      <c r="K5175">
        <v>0.42770655270699998</v>
      </c>
      <c r="L5175">
        <v>6</v>
      </c>
      <c r="M5175" s="1" t="s">
        <v>4502</v>
      </c>
      <c r="N5175">
        <v>78</v>
      </c>
      <c r="O5175">
        <v>84</v>
      </c>
      <c r="P5175">
        <v>86</v>
      </c>
      <c r="Q5175" t="s">
        <v>18</v>
      </c>
      <c r="R5175" t="s">
        <v>4503</v>
      </c>
    </row>
    <row r="5176" spans="1:18" x14ac:dyDescent="0.25">
      <c r="A5176" t="s">
        <v>6086</v>
      </c>
      <c r="B5176" t="str">
        <f>MID(Tableau1[[#This Row],[ID]],4,LEN(Tableau1[[#This Row],[ID]])-5)</f>
        <v>CM2</v>
      </c>
      <c r="C5176" t="s">
        <v>17473</v>
      </c>
      <c r="D5176">
        <v>0</v>
      </c>
      <c r="E5176">
        <v>10</v>
      </c>
      <c r="F5176">
        <v>1222.2829999999999</v>
      </c>
      <c r="G5176">
        <v>3.3540000000000001</v>
      </c>
      <c r="H5176">
        <v>18.361000000000001</v>
      </c>
      <c r="I5176">
        <v>21.715</v>
      </c>
      <c r="J5176">
        <v>0.15445544554499999</v>
      </c>
      <c r="K5176">
        <v>0.84554455445499999</v>
      </c>
      <c r="L5176">
        <v>0</v>
      </c>
      <c r="N5176">
        <v>84</v>
      </c>
      <c r="O5176">
        <v>13</v>
      </c>
      <c r="P5176">
        <v>15</v>
      </c>
      <c r="Q5176" t="s">
        <v>21</v>
      </c>
      <c r="R5176" t="s">
        <v>6191</v>
      </c>
    </row>
    <row r="5177" spans="1:18" x14ac:dyDescent="0.25">
      <c r="A5177" t="s">
        <v>6086</v>
      </c>
      <c r="B5177" t="str">
        <f>MID(Tableau1[[#This Row],[ID]],4,LEN(Tableau1[[#This Row],[ID]])-5)</f>
        <v>CM2</v>
      </c>
      <c r="C5177" t="s">
        <v>17473</v>
      </c>
      <c r="D5177">
        <v>0</v>
      </c>
      <c r="E5177">
        <v>10</v>
      </c>
      <c r="F5177">
        <v>1226.6669999999999</v>
      </c>
      <c r="G5177">
        <v>1.248</v>
      </c>
      <c r="H5177">
        <v>1.03</v>
      </c>
      <c r="I5177">
        <v>2.278</v>
      </c>
      <c r="J5177">
        <v>0.54784899034199996</v>
      </c>
      <c r="K5177">
        <v>0.45215100965799998</v>
      </c>
      <c r="L5177">
        <v>4</v>
      </c>
      <c r="M5177" s="1" t="s">
        <v>6192</v>
      </c>
      <c r="N5177">
        <v>13</v>
      </c>
      <c r="O5177">
        <v>17</v>
      </c>
      <c r="P5177">
        <v>19</v>
      </c>
      <c r="Q5177" t="s">
        <v>18</v>
      </c>
      <c r="R5177" t="s">
        <v>6193</v>
      </c>
    </row>
    <row r="5178" spans="1:18" x14ac:dyDescent="0.25">
      <c r="A5178" t="s">
        <v>6086</v>
      </c>
      <c r="B5178" t="str">
        <f>MID(Tableau1[[#This Row],[ID]],4,LEN(Tableau1[[#This Row],[ID]])-5)</f>
        <v>CM2</v>
      </c>
      <c r="C5178" t="s">
        <v>17473</v>
      </c>
      <c r="D5178">
        <v>0</v>
      </c>
      <c r="E5178">
        <v>10</v>
      </c>
      <c r="F5178">
        <v>1238.18</v>
      </c>
      <c r="G5178">
        <v>7.1139999999999999</v>
      </c>
      <c r="H5178">
        <v>10.265000000000001</v>
      </c>
      <c r="I5178">
        <v>17.379000000000001</v>
      </c>
      <c r="J5178">
        <v>0.40934461131299998</v>
      </c>
      <c r="K5178">
        <v>0.59065538868699996</v>
      </c>
      <c r="L5178">
        <v>18</v>
      </c>
      <c r="M5178" s="1" t="s">
        <v>6194</v>
      </c>
      <c r="N5178">
        <v>17</v>
      </c>
      <c r="O5178">
        <v>35</v>
      </c>
      <c r="P5178">
        <v>37</v>
      </c>
      <c r="Q5178" t="s">
        <v>18</v>
      </c>
      <c r="R5178" t="s">
        <v>6195</v>
      </c>
    </row>
    <row r="5179" spans="1:18" x14ac:dyDescent="0.25">
      <c r="A5179" t="s">
        <v>6086</v>
      </c>
      <c r="B5179" t="str">
        <f>MID(Tableau1[[#This Row],[ID]],4,LEN(Tableau1[[#This Row],[ID]])-5)</f>
        <v>CM2</v>
      </c>
      <c r="C5179" t="s">
        <v>17473</v>
      </c>
      <c r="D5179">
        <v>0</v>
      </c>
      <c r="E5179">
        <v>10</v>
      </c>
      <c r="F5179">
        <v>1246.885</v>
      </c>
      <c r="G5179">
        <v>2.6360000000000001</v>
      </c>
      <c r="H5179">
        <v>1.591</v>
      </c>
      <c r="I5179">
        <v>4.2270000000000003</v>
      </c>
      <c r="J5179">
        <v>0.62361012538399996</v>
      </c>
      <c r="K5179">
        <v>0.37638987461599999</v>
      </c>
      <c r="L5179">
        <v>7</v>
      </c>
      <c r="M5179" s="1" t="s">
        <v>6196</v>
      </c>
      <c r="N5179">
        <v>35</v>
      </c>
      <c r="O5179">
        <v>42</v>
      </c>
      <c r="P5179">
        <v>44</v>
      </c>
      <c r="Q5179" t="s">
        <v>18</v>
      </c>
      <c r="R5179" t="s">
        <v>6197</v>
      </c>
    </row>
    <row r="5180" spans="1:18" x14ac:dyDescent="0.25">
      <c r="A5180" t="s">
        <v>6086</v>
      </c>
      <c r="B5180" t="str">
        <f>MID(Tableau1[[#This Row],[ID]],4,LEN(Tableau1[[#This Row],[ID]])-5)</f>
        <v>CM2</v>
      </c>
      <c r="C5180" t="s">
        <v>17473</v>
      </c>
      <c r="D5180">
        <v>0</v>
      </c>
      <c r="E5180">
        <v>10</v>
      </c>
      <c r="F5180">
        <v>1250.894</v>
      </c>
      <c r="G5180">
        <v>4.3520000000000003</v>
      </c>
      <c r="H5180">
        <v>1.373</v>
      </c>
      <c r="I5180">
        <v>5.7249999999999996</v>
      </c>
      <c r="J5180">
        <v>0.76017467248899995</v>
      </c>
      <c r="K5180">
        <v>0.239825327511</v>
      </c>
      <c r="L5180">
        <v>10</v>
      </c>
      <c r="M5180" s="1" t="s">
        <v>6198</v>
      </c>
      <c r="N5180">
        <v>42</v>
      </c>
      <c r="O5180">
        <v>52</v>
      </c>
      <c r="P5180">
        <v>54</v>
      </c>
      <c r="Q5180" t="s">
        <v>18</v>
      </c>
      <c r="R5180" t="s">
        <v>6199</v>
      </c>
    </row>
    <row r="5181" spans="1:18" x14ac:dyDescent="0.25">
      <c r="A5181" t="s">
        <v>6086</v>
      </c>
      <c r="B5181" t="str">
        <f>MID(Tableau1[[#This Row],[ID]],4,LEN(Tableau1[[#This Row],[ID]])-5)</f>
        <v>CM2</v>
      </c>
      <c r="C5181" t="s">
        <v>17473</v>
      </c>
      <c r="D5181">
        <v>0</v>
      </c>
      <c r="E5181">
        <v>10</v>
      </c>
      <c r="F5181">
        <v>1265.0119999999999</v>
      </c>
      <c r="G5181">
        <v>3.806</v>
      </c>
      <c r="H5181">
        <v>9.766</v>
      </c>
      <c r="I5181">
        <v>13.571999999999999</v>
      </c>
      <c r="J5181">
        <v>0.28043029767200001</v>
      </c>
      <c r="K5181">
        <v>0.71956970232799999</v>
      </c>
      <c r="L5181">
        <v>10</v>
      </c>
      <c r="M5181" s="1" t="s">
        <v>2337</v>
      </c>
      <c r="N5181">
        <v>52</v>
      </c>
      <c r="O5181">
        <v>62</v>
      </c>
      <c r="P5181">
        <v>64</v>
      </c>
      <c r="Q5181" t="s">
        <v>18</v>
      </c>
      <c r="R5181" t="s">
        <v>2338</v>
      </c>
    </row>
    <row r="5182" spans="1:18" x14ac:dyDescent="0.25">
      <c r="A5182" t="s">
        <v>6086</v>
      </c>
      <c r="B5182" t="str">
        <f>MID(Tableau1[[#This Row],[ID]],4,LEN(Tableau1[[#This Row],[ID]])-5)</f>
        <v>CM2</v>
      </c>
      <c r="C5182" t="s">
        <v>17473</v>
      </c>
      <c r="D5182">
        <v>0</v>
      </c>
      <c r="E5182">
        <v>10</v>
      </c>
      <c r="F5182">
        <v>1351.749</v>
      </c>
      <c r="G5182">
        <v>10.015000000000001</v>
      </c>
      <c r="H5182">
        <v>82.930999999999997</v>
      </c>
      <c r="I5182">
        <v>92.945999999999998</v>
      </c>
      <c r="J5182">
        <v>0.107750736987</v>
      </c>
      <c r="K5182">
        <v>0.892249263013</v>
      </c>
      <c r="L5182">
        <v>20</v>
      </c>
      <c r="M5182" s="1" t="s">
        <v>6200</v>
      </c>
      <c r="N5182">
        <v>62</v>
      </c>
      <c r="O5182">
        <v>81</v>
      </c>
      <c r="P5182">
        <v>83</v>
      </c>
      <c r="Q5182" t="s">
        <v>21</v>
      </c>
      <c r="R5182" t="s">
        <v>6201</v>
      </c>
    </row>
    <row r="5183" spans="1:18" x14ac:dyDescent="0.25">
      <c r="A5183" t="s">
        <v>6086</v>
      </c>
      <c r="B5183" t="str">
        <f>MID(Tableau1[[#This Row],[ID]],4,LEN(Tableau1[[#This Row],[ID]])-5)</f>
        <v>CM2</v>
      </c>
      <c r="C5183" t="s">
        <v>17473</v>
      </c>
      <c r="D5183">
        <v>0</v>
      </c>
      <c r="E5183">
        <v>10</v>
      </c>
      <c r="F5183">
        <v>1363.963</v>
      </c>
      <c r="G5183">
        <v>8.4559999999999995</v>
      </c>
      <c r="H5183">
        <v>2.1989999999999998</v>
      </c>
      <c r="I5183">
        <v>10.654999999999999</v>
      </c>
      <c r="J5183">
        <v>0.79361801970900003</v>
      </c>
      <c r="K5183">
        <v>0.20638198029099999</v>
      </c>
      <c r="L5183">
        <v>19</v>
      </c>
      <c r="M5183" s="1" t="s">
        <v>6202</v>
      </c>
      <c r="N5183">
        <v>81</v>
      </c>
      <c r="O5183">
        <v>100</v>
      </c>
      <c r="P5183">
        <v>102</v>
      </c>
      <c r="Q5183" t="s">
        <v>18</v>
      </c>
      <c r="R5183" t="s">
        <v>6203</v>
      </c>
    </row>
    <row r="5184" spans="1:18" x14ac:dyDescent="0.25">
      <c r="A5184" t="s">
        <v>6086</v>
      </c>
      <c r="B5184" t="str">
        <f>MID(Tableau1[[#This Row],[ID]],4,LEN(Tableau1[[#This Row],[ID]])-5)</f>
        <v>CM2</v>
      </c>
      <c r="C5184" t="s">
        <v>17473</v>
      </c>
      <c r="D5184">
        <v>0</v>
      </c>
      <c r="E5184">
        <v>10</v>
      </c>
      <c r="F5184">
        <v>1373.854</v>
      </c>
      <c r="G5184">
        <v>2.0750000000000002</v>
      </c>
      <c r="H5184">
        <v>1.4350000000000001</v>
      </c>
      <c r="I5184">
        <v>3.51</v>
      </c>
      <c r="J5184">
        <v>0.59116809116799995</v>
      </c>
      <c r="K5184">
        <v>0.40883190883199999</v>
      </c>
      <c r="L5184">
        <v>7</v>
      </c>
      <c r="M5184" s="1" t="s">
        <v>6204</v>
      </c>
      <c r="N5184">
        <v>100</v>
      </c>
      <c r="O5184">
        <v>107</v>
      </c>
      <c r="P5184">
        <v>109</v>
      </c>
      <c r="Q5184" t="s">
        <v>18</v>
      </c>
      <c r="R5184" t="s">
        <v>6205</v>
      </c>
    </row>
    <row r="5185" spans="1:18" x14ac:dyDescent="0.25">
      <c r="A5185" t="s">
        <v>6086</v>
      </c>
      <c r="B5185" t="str">
        <f>MID(Tableau1[[#This Row],[ID]],4,LEN(Tableau1[[#This Row],[ID]])-5)</f>
        <v>CM2</v>
      </c>
      <c r="C5185" t="s">
        <v>17473</v>
      </c>
      <c r="D5185">
        <v>0</v>
      </c>
      <c r="E5185">
        <v>10</v>
      </c>
      <c r="F5185">
        <v>1377.364</v>
      </c>
      <c r="G5185">
        <v>9.875</v>
      </c>
      <c r="H5185">
        <v>1.4350000000000001</v>
      </c>
      <c r="I5185">
        <v>11.31</v>
      </c>
      <c r="J5185">
        <v>0.87312113174200001</v>
      </c>
      <c r="K5185">
        <v>0.12687886825799999</v>
      </c>
      <c r="L5185">
        <v>27</v>
      </c>
      <c r="M5185" s="1" t="s">
        <v>6206</v>
      </c>
      <c r="N5185">
        <v>107</v>
      </c>
      <c r="O5185">
        <v>134</v>
      </c>
      <c r="P5185">
        <v>136</v>
      </c>
      <c r="Q5185" t="s">
        <v>18</v>
      </c>
      <c r="R5185" t="s">
        <v>6207</v>
      </c>
    </row>
    <row r="5186" spans="1:18" x14ac:dyDescent="0.25">
      <c r="A5186" t="s">
        <v>6086</v>
      </c>
      <c r="B5186" t="str">
        <f>MID(Tableau1[[#This Row],[ID]],4,LEN(Tableau1[[#This Row],[ID]])-5)</f>
        <v>CM2</v>
      </c>
      <c r="C5186" t="s">
        <v>17473</v>
      </c>
      <c r="D5186">
        <v>0</v>
      </c>
      <c r="E5186">
        <v>10</v>
      </c>
      <c r="F5186">
        <v>1389.204</v>
      </c>
      <c r="G5186">
        <v>4.9459999999999997</v>
      </c>
      <c r="H5186">
        <v>1.9650000000000001</v>
      </c>
      <c r="I5186">
        <v>6.9109999999999996</v>
      </c>
      <c r="J5186">
        <v>0.71567066994600004</v>
      </c>
      <c r="K5186">
        <v>0.28432933005400002</v>
      </c>
      <c r="L5186">
        <v>4</v>
      </c>
      <c r="M5186" s="1" t="s">
        <v>6208</v>
      </c>
      <c r="N5186">
        <v>134</v>
      </c>
      <c r="O5186">
        <v>126</v>
      </c>
      <c r="P5186">
        <v>128</v>
      </c>
      <c r="Q5186" t="s">
        <v>21</v>
      </c>
      <c r="R5186" t="s">
        <v>6209</v>
      </c>
    </row>
    <row r="5187" spans="1:18" x14ac:dyDescent="0.25">
      <c r="A5187" t="s">
        <v>6086</v>
      </c>
      <c r="B5187" t="str">
        <f>MID(Tableau1[[#This Row],[ID]],4,LEN(Tableau1[[#This Row],[ID]])-5)</f>
        <v>CM2</v>
      </c>
      <c r="C5187" t="s">
        <v>17473</v>
      </c>
      <c r="D5187">
        <v>0</v>
      </c>
      <c r="E5187">
        <v>10</v>
      </c>
      <c r="F5187">
        <v>1395.585</v>
      </c>
      <c r="G5187">
        <v>4.8520000000000003</v>
      </c>
      <c r="H5187">
        <v>1.4350000000000001</v>
      </c>
      <c r="I5187">
        <v>6.2869999999999999</v>
      </c>
      <c r="J5187">
        <v>0.77175123270199997</v>
      </c>
      <c r="K5187">
        <v>0.228248767298</v>
      </c>
      <c r="L5187">
        <v>10</v>
      </c>
      <c r="M5187" s="1" t="s">
        <v>6210</v>
      </c>
      <c r="N5187">
        <v>126</v>
      </c>
      <c r="O5187">
        <v>136</v>
      </c>
      <c r="P5187">
        <v>138</v>
      </c>
      <c r="Q5187" t="s">
        <v>18</v>
      </c>
      <c r="R5187" t="s">
        <v>6211</v>
      </c>
    </row>
    <row r="5188" spans="1:18" x14ac:dyDescent="0.25">
      <c r="A5188" t="s">
        <v>6086</v>
      </c>
      <c r="B5188" t="str">
        <f>MID(Tableau1[[#This Row],[ID]],4,LEN(Tableau1[[#This Row],[ID]])-5)</f>
        <v>CM2</v>
      </c>
      <c r="C5188" t="s">
        <v>17473</v>
      </c>
      <c r="D5188">
        <v>0</v>
      </c>
      <c r="E5188">
        <v>10</v>
      </c>
      <c r="F5188">
        <v>1401.981</v>
      </c>
      <c r="G5188">
        <v>4.8360000000000003</v>
      </c>
      <c r="H5188">
        <v>1.544</v>
      </c>
      <c r="I5188">
        <v>6.38</v>
      </c>
      <c r="J5188">
        <v>0.757993730408</v>
      </c>
      <c r="K5188">
        <v>0.242006269592</v>
      </c>
      <c r="L5188">
        <v>9</v>
      </c>
      <c r="M5188" s="1" t="s">
        <v>6212</v>
      </c>
      <c r="N5188">
        <v>136</v>
      </c>
      <c r="O5188">
        <v>142</v>
      </c>
      <c r="P5188">
        <v>144</v>
      </c>
      <c r="Q5188" t="s">
        <v>21</v>
      </c>
      <c r="R5188" t="s">
        <v>6213</v>
      </c>
    </row>
    <row r="5189" spans="1:18" x14ac:dyDescent="0.25">
      <c r="A5189" t="s">
        <v>6086</v>
      </c>
      <c r="B5189" t="str">
        <f>MID(Tableau1[[#This Row],[ID]],4,LEN(Tableau1[[#This Row],[ID]])-5)</f>
        <v>CM2</v>
      </c>
      <c r="C5189" t="s">
        <v>17473</v>
      </c>
      <c r="D5189">
        <v>0</v>
      </c>
      <c r="E5189">
        <v>10</v>
      </c>
      <c r="F5189">
        <v>1408.1120000000001</v>
      </c>
      <c r="G5189">
        <v>3.5720000000000001</v>
      </c>
      <c r="H5189">
        <v>1.2949999999999999</v>
      </c>
      <c r="I5189">
        <v>4.867</v>
      </c>
      <c r="J5189">
        <v>0.73392233408700003</v>
      </c>
      <c r="K5189">
        <v>0.26607766591300003</v>
      </c>
      <c r="L5189">
        <v>7</v>
      </c>
      <c r="M5189" s="1" t="s">
        <v>6214</v>
      </c>
      <c r="N5189">
        <v>142</v>
      </c>
      <c r="O5189">
        <v>149</v>
      </c>
      <c r="P5189">
        <v>151</v>
      </c>
      <c r="Q5189" t="s">
        <v>18</v>
      </c>
      <c r="R5189" t="s">
        <v>6215</v>
      </c>
    </row>
    <row r="5190" spans="1:18" x14ac:dyDescent="0.25">
      <c r="A5190" t="s">
        <v>6086</v>
      </c>
      <c r="B5190" t="str">
        <f>MID(Tableau1[[#This Row],[ID]],4,LEN(Tableau1[[#This Row],[ID]])-5)</f>
        <v>CM2</v>
      </c>
      <c r="C5190" t="s">
        <v>17473</v>
      </c>
      <c r="D5190">
        <v>0</v>
      </c>
      <c r="E5190">
        <v>10</v>
      </c>
      <c r="F5190">
        <v>1421.98</v>
      </c>
      <c r="G5190">
        <v>4.524</v>
      </c>
      <c r="H5190">
        <v>10.295999999999999</v>
      </c>
      <c r="I5190">
        <v>14.82</v>
      </c>
      <c r="J5190">
        <v>0.30526315789500003</v>
      </c>
      <c r="K5190">
        <v>0.69473684210499997</v>
      </c>
      <c r="L5190">
        <v>9</v>
      </c>
      <c r="M5190" s="1" t="s">
        <v>6216</v>
      </c>
      <c r="N5190">
        <v>149</v>
      </c>
      <c r="O5190">
        <v>154</v>
      </c>
      <c r="P5190">
        <v>156</v>
      </c>
      <c r="Q5190" t="s">
        <v>21</v>
      </c>
      <c r="R5190" t="s">
        <v>6217</v>
      </c>
    </row>
    <row r="5191" spans="1:18" x14ac:dyDescent="0.25">
      <c r="A5191" t="s">
        <v>6086</v>
      </c>
      <c r="B5191" t="str">
        <f>MID(Tableau1[[#This Row],[ID]],4,LEN(Tableau1[[#This Row],[ID]])-5)</f>
        <v>CM2</v>
      </c>
      <c r="C5191" t="s">
        <v>17473</v>
      </c>
      <c r="D5191">
        <v>0</v>
      </c>
      <c r="E5191">
        <v>10</v>
      </c>
      <c r="F5191">
        <v>1473.539</v>
      </c>
      <c r="G5191">
        <v>1.2789999999999999</v>
      </c>
      <c r="H5191">
        <v>47.034999999999997</v>
      </c>
      <c r="I5191">
        <v>48.314</v>
      </c>
      <c r="J5191">
        <v>2.64726580287E-2</v>
      </c>
      <c r="K5191">
        <v>0.97352734197099999</v>
      </c>
      <c r="L5191">
        <v>2</v>
      </c>
      <c r="M5191" s="1" t="s">
        <v>982</v>
      </c>
      <c r="N5191">
        <v>154</v>
      </c>
      <c r="O5191">
        <v>156</v>
      </c>
      <c r="P5191">
        <v>158</v>
      </c>
      <c r="Q5191" t="s">
        <v>18</v>
      </c>
      <c r="R5191" t="s">
        <v>983</v>
      </c>
    </row>
    <row r="5192" spans="1:18" x14ac:dyDescent="0.25">
      <c r="A5192" t="s">
        <v>6086</v>
      </c>
      <c r="B5192" t="str">
        <f>MID(Tableau1[[#This Row],[ID]],4,LEN(Tableau1[[#This Row],[ID]])-5)</f>
        <v>CM2</v>
      </c>
      <c r="C5192" t="s">
        <v>17473</v>
      </c>
      <c r="D5192">
        <v>0</v>
      </c>
      <c r="E5192">
        <v>10</v>
      </c>
      <c r="F5192">
        <v>1479.1079999999999</v>
      </c>
      <c r="G5192">
        <v>4.0090000000000003</v>
      </c>
      <c r="H5192">
        <v>4.29</v>
      </c>
      <c r="I5192">
        <v>8.2989999999999995</v>
      </c>
      <c r="J5192">
        <v>0.48307024942799998</v>
      </c>
      <c r="K5192">
        <v>0.51692975057199997</v>
      </c>
      <c r="L5192">
        <v>13</v>
      </c>
      <c r="M5192" s="1" t="s">
        <v>6218</v>
      </c>
      <c r="N5192">
        <v>156</v>
      </c>
      <c r="O5192">
        <v>169</v>
      </c>
      <c r="P5192">
        <v>171</v>
      </c>
      <c r="Q5192" t="s">
        <v>18</v>
      </c>
      <c r="R5192" t="s">
        <v>6219</v>
      </c>
    </row>
    <row r="5193" spans="1:18" x14ac:dyDescent="0.25">
      <c r="A5193" t="s">
        <v>6086</v>
      </c>
      <c r="B5193" t="str">
        <f>MID(Tableau1[[#This Row],[ID]],4,LEN(Tableau1[[#This Row],[ID]])-5)</f>
        <v>CM2</v>
      </c>
      <c r="C5193" t="s">
        <v>17473</v>
      </c>
      <c r="D5193">
        <v>0</v>
      </c>
      <c r="E5193">
        <v>10</v>
      </c>
      <c r="F5193">
        <v>1484.49</v>
      </c>
      <c r="G5193">
        <v>3.65</v>
      </c>
      <c r="H5193">
        <v>1.373</v>
      </c>
      <c r="I5193">
        <v>5.0229999999999997</v>
      </c>
      <c r="J5193">
        <v>0.72665737607000003</v>
      </c>
      <c r="K5193">
        <v>0.27334262392999997</v>
      </c>
      <c r="L5193">
        <v>0</v>
      </c>
      <c r="N5193">
        <v>169</v>
      </c>
      <c r="O5193">
        <v>153</v>
      </c>
      <c r="P5193">
        <v>155</v>
      </c>
      <c r="Q5193" t="s">
        <v>21</v>
      </c>
      <c r="R5193" t="s">
        <v>149</v>
      </c>
    </row>
    <row r="5194" spans="1:18" x14ac:dyDescent="0.25">
      <c r="A5194" t="s">
        <v>6220</v>
      </c>
      <c r="B5194" t="str">
        <f>MID(Tableau1[[#This Row],[ID]],4,LEN(Tableau1[[#This Row],[ID]])-5)</f>
        <v>C6</v>
      </c>
      <c r="C5194" t="s">
        <v>17472</v>
      </c>
      <c r="D5194">
        <v>0</v>
      </c>
      <c r="E5194">
        <v>3</v>
      </c>
      <c r="F5194">
        <v>235.328</v>
      </c>
      <c r="G5194">
        <v>7.0039999999999996</v>
      </c>
      <c r="I5194">
        <v>7.0039999999999996</v>
      </c>
      <c r="J5194">
        <v>1</v>
      </c>
      <c r="K5194">
        <v>0</v>
      </c>
      <c r="L5194">
        <v>0</v>
      </c>
      <c r="N5194">
        <v>0</v>
      </c>
      <c r="O5194">
        <v>0</v>
      </c>
      <c r="P5194">
        <v>0</v>
      </c>
      <c r="Q5194" t="s">
        <v>18</v>
      </c>
      <c r="R5194" t="s">
        <v>6221</v>
      </c>
    </row>
    <row r="5195" spans="1:18" x14ac:dyDescent="0.25">
      <c r="A5195" t="s">
        <v>6220</v>
      </c>
      <c r="B5195" t="str">
        <f>MID(Tableau1[[#This Row],[ID]],4,LEN(Tableau1[[#This Row],[ID]])-5)</f>
        <v>C6</v>
      </c>
      <c r="C5195" t="s">
        <v>17472</v>
      </c>
      <c r="D5195">
        <v>0</v>
      </c>
      <c r="E5195">
        <v>3</v>
      </c>
      <c r="F5195">
        <v>248.47900000000001</v>
      </c>
      <c r="G5195">
        <v>24.678999999999998</v>
      </c>
      <c r="H5195">
        <v>6.1470000000000002</v>
      </c>
      <c r="I5195">
        <v>30.826000000000001</v>
      </c>
      <c r="J5195">
        <v>0.80059041069199999</v>
      </c>
      <c r="K5195">
        <v>0.19940958930800001</v>
      </c>
      <c r="L5195">
        <v>2</v>
      </c>
      <c r="M5195" s="1" t="s">
        <v>6222</v>
      </c>
      <c r="N5195">
        <v>0</v>
      </c>
      <c r="O5195">
        <v>2</v>
      </c>
      <c r="P5195">
        <v>2</v>
      </c>
      <c r="Q5195" t="s">
        <v>18</v>
      </c>
      <c r="R5195" t="s">
        <v>6223</v>
      </c>
    </row>
    <row r="5196" spans="1:18" x14ac:dyDescent="0.25">
      <c r="A5196" t="s">
        <v>6220</v>
      </c>
      <c r="B5196" t="str">
        <f>MID(Tableau1[[#This Row],[ID]],4,LEN(Tableau1[[#This Row],[ID]])-5)</f>
        <v>C6</v>
      </c>
      <c r="C5196" t="s">
        <v>17472</v>
      </c>
      <c r="D5196">
        <v>0</v>
      </c>
      <c r="E5196">
        <v>3</v>
      </c>
      <c r="F5196">
        <v>275.09300000000002</v>
      </c>
      <c r="G5196">
        <v>0.35799999999999998</v>
      </c>
      <c r="H5196">
        <v>1.9350000000000001</v>
      </c>
      <c r="I5196">
        <v>2.2930000000000001</v>
      </c>
      <c r="J5196">
        <v>0.15612734409099999</v>
      </c>
      <c r="K5196">
        <v>0.84387265590899996</v>
      </c>
      <c r="L5196">
        <v>0</v>
      </c>
      <c r="N5196">
        <v>2</v>
      </c>
      <c r="O5196">
        <v>0</v>
      </c>
      <c r="P5196">
        <v>0</v>
      </c>
      <c r="Q5196" t="s">
        <v>21</v>
      </c>
      <c r="R5196" t="s">
        <v>61</v>
      </c>
    </row>
    <row r="5197" spans="1:18" x14ac:dyDescent="0.25">
      <c r="A5197" t="s">
        <v>6220</v>
      </c>
      <c r="B5197" t="str">
        <f>MID(Tableau1[[#This Row],[ID]],4,LEN(Tableau1[[#This Row],[ID]])-5)</f>
        <v>C6</v>
      </c>
      <c r="C5197" t="s">
        <v>17472</v>
      </c>
      <c r="D5197">
        <v>0</v>
      </c>
      <c r="E5197">
        <v>3</v>
      </c>
      <c r="F5197">
        <v>277.40100000000001</v>
      </c>
      <c r="G5197">
        <v>1.5449999999999999</v>
      </c>
      <c r="H5197">
        <v>1.95</v>
      </c>
      <c r="I5197">
        <v>3.4950000000000001</v>
      </c>
      <c r="J5197">
        <v>0.44206008583700002</v>
      </c>
      <c r="K5197">
        <v>0.55793991416300004</v>
      </c>
      <c r="L5197">
        <v>0</v>
      </c>
      <c r="N5197">
        <v>0</v>
      </c>
      <c r="O5197">
        <v>0</v>
      </c>
      <c r="P5197">
        <v>0</v>
      </c>
      <c r="Q5197" t="s">
        <v>18</v>
      </c>
      <c r="R5197" t="s">
        <v>6224</v>
      </c>
    </row>
    <row r="5198" spans="1:18" x14ac:dyDescent="0.25">
      <c r="A5198" t="s">
        <v>6220</v>
      </c>
      <c r="B5198" t="str">
        <f>MID(Tableau1[[#This Row],[ID]],4,LEN(Tableau1[[#This Row],[ID]])-5)</f>
        <v>C6</v>
      </c>
      <c r="C5198" t="s">
        <v>17472</v>
      </c>
      <c r="D5198">
        <v>0</v>
      </c>
      <c r="E5198">
        <v>3</v>
      </c>
      <c r="F5198">
        <v>280.67700000000002</v>
      </c>
      <c r="G5198">
        <v>1.8260000000000001</v>
      </c>
      <c r="H5198">
        <v>1.7310000000000001</v>
      </c>
      <c r="I5198">
        <v>3.5569999999999999</v>
      </c>
      <c r="J5198">
        <v>0.51335394995799999</v>
      </c>
      <c r="K5198">
        <v>0.48664605004200001</v>
      </c>
      <c r="L5198">
        <v>5</v>
      </c>
      <c r="M5198" s="1" t="s">
        <v>6225</v>
      </c>
      <c r="N5198">
        <v>0</v>
      </c>
      <c r="O5198">
        <v>5</v>
      </c>
      <c r="P5198">
        <v>5</v>
      </c>
      <c r="Q5198" t="s">
        <v>18</v>
      </c>
      <c r="R5198" t="s">
        <v>6226</v>
      </c>
    </row>
    <row r="5199" spans="1:18" x14ac:dyDescent="0.25">
      <c r="A5199" t="s">
        <v>6220</v>
      </c>
      <c r="B5199" t="str">
        <f>MID(Tableau1[[#This Row],[ID]],4,LEN(Tableau1[[#This Row],[ID]])-5)</f>
        <v>C6</v>
      </c>
      <c r="C5199" t="s">
        <v>17472</v>
      </c>
      <c r="D5199">
        <v>0</v>
      </c>
      <c r="E5199">
        <v>3</v>
      </c>
      <c r="F5199">
        <v>284.35899999999998</v>
      </c>
      <c r="G5199">
        <v>18.829000000000001</v>
      </c>
      <c r="H5199">
        <v>1.8560000000000001</v>
      </c>
      <c r="I5199">
        <v>20.684999999999999</v>
      </c>
      <c r="J5199">
        <v>0.91027314479099997</v>
      </c>
      <c r="K5199">
        <v>8.9726855209099995E-2</v>
      </c>
      <c r="L5199">
        <v>25</v>
      </c>
      <c r="M5199" s="1" t="s">
        <v>6227</v>
      </c>
      <c r="N5199">
        <v>5</v>
      </c>
      <c r="O5199">
        <v>29</v>
      </c>
      <c r="P5199">
        <v>29</v>
      </c>
      <c r="Q5199" t="s">
        <v>21</v>
      </c>
      <c r="R5199" t="s">
        <v>6228</v>
      </c>
    </row>
    <row r="5200" spans="1:18" x14ac:dyDescent="0.25">
      <c r="A5200" t="s">
        <v>6220</v>
      </c>
      <c r="B5200" t="str">
        <f>MID(Tableau1[[#This Row],[ID]],4,LEN(Tableau1[[#This Row],[ID]])-5)</f>
        <v>C6</v>
      </c>
      <c r="C5200" t="s">
        <v>17472</v>
      </c>
      <c r="D5200">
        <v>0</v>
      </c>
      <c r="E5200">
        <v>3</v>
      </c>
      <c r="F5200">
        <v>306.90100000000001</v>
      </c>
      <c r="G5200">
        <v>3.9780000000000002</v>
      </c>
      <c r="H5200">
        <v>3.7130000000000001</v>
      </c>
      <c r="I5200">
        <v>7.6909999999999998</v>
      </c>
      <c r="J5200">
        <v>0.51722792874800005</v>
      </c>
      <c r="K5200">
        <v>0.482772071252</v>
      </c>
      <c r="L5200">
        <v>5</v>
      </c>
      <c r="M5200" s="1" t="s">
        <v>6229</v>
      </c>
      <c r="N5200">
        <v>29</v>
      </c>
      <c r="O5200">
        <v>33</v>
      </c>
      <c r="P5200">
        <v>33</v>
      </c>
      <c r="Q5200" t="s">
        <v>18</v>
      </c>
      <c r="R5200" t="s">
        <v>6230</v>
      </c>
    </row>
    <row r="5201" spans="1:18" x14ac:dyDescent="0.25">
      <c r="A5201" t="s">
        <v>6220</v>
      </c>
      <c r="B5201" t="str">
        <f>MID(Tableau1[[#This Row],[ID]],4,LEN(Tableau1[[#This Row],[ID]])-5)</f>
        <v>C6</v>
      </c>
      <c r="C5201" t="s">
        <v>17472</v>
      </c>
      <c r="D5201">
        <v>0</v>
      </c>
      <c r="E5201">
        <v>3</v>
      </c>
      <c r="F5201">
        <v>316.90100000000001</v>
      </c>
      <c r="G5201">
        <v>2.621</v>
      </c>
      <c r="H5201">
        <v>6.0220000000000002</v>
      </c>
      <c r="I5201">
        <v>8.6430000000000007</v>
      </c>
      <c r="J5201">
        <v>0.30325118593099998</v>
      </c>
      <c r="K5201">
        <v>0.69674881406900002</v>
      </c>
      <c r="L5201">
        <v>9</v>
      </c>
      <c r="M5201" s="1" t="s">
        <v>6231</v>
      </c>
      <c r="N5201">
        <v>33</v>
      </c>
      <c r="O5201">
        <v>42</v>
      </c>
      <c r="P5201">
        <v>42</v>
      </c>
      <c r="Q5201" t="s">
        <v>18</v>
      </c>
      <c r="R5201" t="s">
        <v>6232</v>
      </c>
    </row>
    <row r="5202" spans="1:18" x14ac:dyDescent="0.25">
      <c r="A5202" t="s">
        <v>6220</v>
      </c>
      <c r="B5202" t="str">
        <f>MID(Tableau1[[#This Row],[ID]],4,LEN(Tableau1[[#This Row],[ID]])-5)</f>
        <v>C6</v>
      </c>
      <c r="C5202" t="s">
        <v>17472</v>
      </c>
      <c r="D5202">
        <v>0</v>
      </c>
      <c r="E5202">
        <v>3</v>
      </c>
      <c r="F5202">
        <v>345.35500000000002</v>
      </c>
      <c r="G5202">
        <v>7.8E-2</v>
      </c>
      <c r="H5202">
        <v>25.832999999999998</v>
      </c>
      <c r="I5202">
        <v>25.911000000000001</v>
      </c>
      <c r="J5202">
        <v>3.0103045038799999E-3</v>
      </c>
      <c r="K5202">
        <v>0.99698969549600003</v>
      </c>
      <c r="L5202">
        <v>1</v>
      </c>
      <c r="M5202" s="1" t="s">
        <v>28</v>
      </c>
      <c r="N5202">
        <v>42</v>
      </c>
      <c r="O5202">
        <v>43</v>
      </c>
      <c r="P5202">
        <v>43</v>
      </c>
      <c r="Q5202" t="s">
        <v>18</v>
      </c>
      <c r="R5202" t="s">
        <v>29</v>
      </c>
    </row>
    <row r="5203" spans="1:18" x14ac:dyDescent="0.25">
      <c r="A5203" t="s">
        <v>6220</v>
      </c>
      <c r="B5203" t="str">
        <f>MID(Tableau1[[#This Row],[ID]],4,LEN(Tableau1[[#This Row],[ID]])-5)</f>
        <v>C6</v>
      </c>
      <c r="C5203" t="s">
        <v>17472</v>
      </c>
      <c r="D5203">
        <v>0</v>
      </c>
      <c r="E5203">
        <v>3</v>
      </c>
      <c r="F5203">
        <v>373.09199999999998</v>
      </c>
      <c r="G5203">
        <v>3.2610000000000001</v>
      </c>
      <c r="H5203">
        <v>27.658999999999999</v>
      </c>
      <c r="I5203">
        <v>30.92</v>
      </c>
      <c r="J5203">
        <v>0.105465717982</v>
      </c>
      <c r="K5203">
        <v>0.894534282018</v>
      </c>
      <c r="L5203">
        <v>0</v>
      </c>
      <c r="N5203">
        <v>43</v>
      </c>
      <c r="O5203">
        <v>35</v>
      </c>
      <c r="P5203">
        <v>35</v>
      </c>
      <c r="Q5203" t="s">
        <v>18</v>
      </c>
      <c r="R5203" t="s">
        <v>6233</v>
      </c>
    </row>
    <row r="5204" spans="1:18" x14ac:dyDescent="0.25">
      <c r="A5204" t="s">
        <v>6220</v>
      </c>
      <c r="B5204" t="str">
        <f>MID(Tableau1[[#This Row],[ID]],4,LEN(Tableau1[[#This Row],[ID]])-5)</f>
        <v>C6</v>
      </c>
      <c r="C5204" t="s">
        <v>17472</v>
      </c>
      <c r="D5204">
        <v>0</v>
      </c>
      <c r="E5204">
        <v>3</v>
      </c>
      <c r="F5204">
        <v>380.86099999999999</v>
      </c>
      <c r="G5204">
        <v>1.498</v>
      </c>
      <c r="H5204">
        <v>4.508</v>
      </c>
      <c r="I5204">
        <v>6.0060000000000002</v>
      </c>
      <c r="J5204">
        <v>0.249417249417</v>
      </c>
      <c r="K5204">
        <v>0.75058275058299995</v>
      </c>
      <c r="L5204">
        <v>7</v>
      </c>
      <c r="M5204" s="1" t="s">
        <v>6234</v>
      </c>
      <c r="N5204">
        <v>35</v>
      </c>
      <c r="O5204">
        <v>42</v>
      </c>
      <c r="P5204">
        <v>42</v>
      </c>
      <c r="Q5204" t="s">
        <v>18</v>
      </c>
      <c r="R5204" t="s">
        <v>6235</v>
      </c>
    </row>
    <row r="5205" spans="1:18" x14ac:dyDescent="0.25">
      <c r="A5205" t="s">
        <v>6220</v>
      </c>
      <c r="B5205" t="str">
        <f>MID(Tableau1[[#This Row],[ID]],4,LEN(Tableau1[[#This Row],[ID]])-5)</f>
        <v>C6</v>
      </c>
      <c r="C5205" t="s">
        <v>17472</v>
      </c>
      <c r="D5205">
        <v>0</v>
      </c>
      <c r="E5205">
        <v>3</v>
      </c>
      <c r="F5205">
        <v>392.87299999999999</v>
      </c>
      <c r="G5205">
        <v>5.5069999999999997</v>
      </c>
      <c r="H5205">
        <v>10.513999999999999</v>
      </c>
      <c r="I5205">
        <v>16.021000000000001</v>
      </c>
      <c r="J5205">
        <v>0.34373634604600001</v>
      </c>
      <c r="K5205">
        <v>0.65626365395399999</v>
      </c>
      <c r="L5205">
        <v>106</v>
      </c>
      <c r="M5205" s="1" t="s">
        <v>6236</v>
      </c>
      <c r="N5205">
        <v>42</v>
      </c>
      <c r="O5205">
        <v>143</v>
      </c>
      <c r="P5205">
        <v>148</v>
      </c>
      <c r="Q5205" t="s">
        <v>18</v>
      </c>
      <c r="R5205" t="s">
        <v>6237</v>
      </c>
    </row>
    <row r="5206" spans="1:18" x14ac:dyDescent="0.25">
      <c r="A5206" t="s">
        <v>6220</v>
      </c>
      <c r="B5206" t="str">
        <f>MID(Tableau1[[#This Row],[ID]],4,LEN(Tableau1[[#This Row],[ID]])-5)</f>
        <v>C6</v>
      </c>
      <c r="C5206" t="s">
        <v>17472</v>
      </c>
      <c r="D5206">
        <v>0</v>
      </c>
      <c r="E5206">
        <v>3</v>
      </c>
      <c r="F5206">
        <v>403.52800000000002</v>
      </c>
      <c r="G5206">
        <v>7.8E-2</v>
      </c>
      <c r="H5206">
        <v>5.1479999999999997</v>
      </c>
      <c r="I5206">
        <v>5.226</v>
      </c>
      <c r="J5206">
        <v>1.49253731343E-2</v>
      </c>
      <c r="K5206">
        <v>0.985074626866</v>
      </c>
      <c r="L5206">
        <v>1</v>
      </c>
      <c r="M5206" s="1" t="s">
        <v>28</v>
      </c>
      <c r="N5206">
        <v>143</v>
      </c>
      <c r="O5206">
        <v>149</v>
      </c>
      <c r="P5206">
        <v>149</v>
      </c>
      <c r="Q5206" t="s">
        <v>21</v>
      </c>
      <c r="R5206" t="s">
        <v>29</v>
      </c>
    </row>
    <row r="5207" spans="1:18" x14ac:dyDescent="0.25">
      <c r="A5207" t="s">
        <v>6220</v>
      </c>
      <c r="B5207" t="str">
        <f>MID(Tableau1[[#This Row],[ID]],4,LEN(Tableau1[[#This Row],[ID]])-5)</f>
        <v>C6</v>
      </c>
      <c r="C5207" t="s">
        <v>17472</v>
      </c>
      <c r="D5207">
        <v>0</v>
      </c>
      <c r="E5207">
        <v>3</v>
      </c>
      <c r="F5207">
        <v>430.65699999999998</v>
      </c>
      <c r="G5207">
        <v>9.641</v>
      </c>
      <c r="H5207">
        <v>27.050999999999998</v>
      </c>
      <c r="I5207">
        <v>36.692</v>
      </c>
      <c r="J5207">
        <v>0.26275482393999999</v>
      </c>
      <c r="K5207">
        <v>0.73724517605999995</v>
      </c>
      <c r="L5207">
        <v>5</v>
      </c>
      <c r="M5207" s="1" t="s">
        <v>6238</v>
      </c>
      <c r="N5207">
        <v>150</v>
      </c>
      <c r="O5207">
        <v>154</v>
      </c>
      <c r="P5207">
        <v>154</v>
      </c>
      <c r="Q5207" t="s">
        <v>18</v>
      </c>
      <c r="R5207" t="s">
        <v>6239</v>
      </c>
    </row>
    <row r="5208" spans="1:18" x14ac:dyDescent="0.25">
      <c r="A5208" t="s">
        <v>6220</v>
      </c>
      <c r="B5208" t="str">
        <f>MID(Tableau1[[#This Row],[ID]],4,LEN(Tableau1[[#This Row],[ID]])-5)</f>
        <v>C6</v>
      </c>
      <c r="C5208" t="s">
        <v>17472</v>
      </c>
      <c r="D5208">
        <v>0</v>
      </c>
      <c r="E5208">
        <v>3</v>
      </c>
      <c r="F5208">
        <v>447.58300000000003</v>
      </c>
      <c r="G5208">
        <v>7.8</v>
      </c>
      <c r="H5208">
        <v>7.2850000000000001</v>
      </c>
      <c r="I5208">
        <v>15.085000000000001</v>
      </c>
      <c r="J5208">
        <v>0.51706993702399995</v>
      </c>
      <c r="K5208">
        <v>0.482930062976</v>
      </c>
      <c r="L5208">
        <v>5</v>
      </c>
      <c r="M5208" s="1" t="s">
        <v>6240</v>
      </c>
      <c r="N5208">
        <v>154</v>
      </c>
      <c r="O5208">
        <v>159</v>
      </c>
      <c r="P5208">
        <v>159</v>
      </c>
      <c r="Q5208" t="s">
        <v>18</v>
      </c>
      <c r="R5208" t="s">
        <v>6241</v>
      </c>
    </row>
    <row r="5209" spans="1:18" x14ac:dyDescent="0.25">
      <c r="A5209" t="s">
        <v>6220</v>
      </c>
      <c r="B5209" t="str">
        <f>MID(Tableau1[[#This Row],[ID]],4,LEN(Tableau1[[#This Row],[ID]])-5)</f>
        <v>C6</v>
      </c>
      <c r="C5209" t="s">
        <v>17472</v>
      </c>
      <c r="D5209">
        <v>0</v>
      </c>
      <c r="E5209">
        <v>3</v>
      </c>
      <c r="F5209">
        <v>456.88099999999997</v>
      </c>
      <c r="G5209">
        <v>0.65500000000000003</v>
      </c>
      <c r="H5209">
        <v>1.498</v>
      </c>
      <c r="I5209">
        <v>2.153</v>
      </c>
      <c r="J5209">
        <v>0.30422666047399999</v>
      </c>
      <c r="K5209">
        <v>0.69577333952599996</v>
      </c>
      <c r="L5209">
        <v>3</v>
      </c>
      <c r="M5209" s="1" t="s">
        <v>6242</v>
      </c>
      <c r="N5209">
        <v>159</v>
      </c>
      <c r="O5209">
        <v>162</v>
      </c>
      <c r="P5209">
        <v>162</v>
      </c>
      <c r="Q5209" t="s">
        <v>18</v>
      </c>
      <c r="R5209" t="s">
        <v>6242</v>
      </c>
    </row>
    <row r="5210" spans="1:18" x14ac:dyDescent="0.25">
      <c r="A5210" t="s">
        <v>6220</v>
      </c>
      <c r="B5210" t="str">
        <f>MID(Tableau1[[#This Row],[ID]],4,LEN(Tableau1[[#This Row],[ID]])-5)</f>
        <v>C6</v>
      </c>
      <c r="C5210" t="s">
        <v>17472</v>
      </c>
      <c r="D5210">
        <v>0</v>
      </c>
      <c r="E5210">
        <v>3</v>
      </c>
      <c r="F5210">
        <v>461.34199999999998</v>
      </c>
      <c r="G5210">
        <v>0.25</v>
      </c>
      <c r="H5210">
        <v>3.806</v>
      </c>
      <c r="I5210">
        <v>4.056</v>
      </c>
      <c r="J5210">
        <v>6.1637080867899999E-2</v>
      </c>
      <c r="K5210">
        <v>0.93836291913199998</v>
      </c>
      <c r="L5210">
        <v>0</v>
      </c>
      <c r="N5210">
        <v>162</v>
      </c>
      <c r="O5210">
        <v>161</v>
      </c>
      <c r="P5210">
        <v>161</v>
      </c>
      <c r="Q5210" t="s">
        <v>21</v>
      </c>
      <c r="R5210" t="s">
        <v>47</v>
      </c>
    </row>
    <row r="5211" spans="1:18" x14ac:dyDescent="0.25">
      <c r="A5211" t="s">
        <v>6220</v>
      </c>
      <c r="B5211" t="str">
        <f>MID(Tableau1[[#This Row],[ID]],4,LEN(Tableau1[[#This Row],[ID]])-5)</f>
        <v>C6</v>
      </c>
      <c r="C5211" t="s">
        <v>17472</v>
      </c>
      <c r="D5211">
        <v>0</v>
      </c>
      <c r="E5211">
        <v>3</v>
      </c>
      <c r="F5211">
        <v>463.23</v>
      </c>
      <c r="G5211">
        <v>1.2789999999999999</v>
      </c>
      <c r="H5211">
        <v>1.6379999999999999</v>
      </c>
      <c r="I5211">
        <v>2.9169999999999998</v>
      </c>
      <c r="J5211">
        <v>0.43846417552299999</v>
      </c>
      <c r="K5211">
        <v>0.56153582447700001</v>
      </c>
      <c r="L5211">
        <v>1</v>
      </c>
      <c r="M5211" s="1" t="s">
        <v>2071</v>
      </c>
      <c r="N5211">
        <v>161</v>
      </c>
      <c r="O5211">
        <v>161</v>
      </c>
      <c r="P5211">
        <v>161</v>
      </c>
      <c r="Q5211" t="s">
        <v>21</v>
      </c>
      <c r="R5211" t="s">
        <v>3529</v>
      </c>
    </row>
    <row r="5212" spans="1:18" x14ac:dyDescent="0.25">
      <c r="A5212" t="s">
        <v>6220</v>
      </c>
      <c r="B5212" t="str">
        <f>MID(Tableau1[[#This Row],[ID]],4,LEN(Tableau1[[#This Row],[ID]])-5)</f>
        <v>C6</v>
      </c>
      <c r="C5212" t="s">
        <v>17472</v>
      </c>
      <c r="D5212">
        <v>0</v>
      </c>
      <c r="E5212">
        <v>3</v>
      </c>
      <c r="F5212">
        <v>466.27199999999999</v>
      </c>
      <c r="G5212">
        <v>0.59299999999999997</v>
      </c>
      <c r="H5212">
        <v>1.7629999999999999</v>
      </c>
      <c r="I5212">
        <v>2.3559999999999999</v>
      </c>
      <c r="J5212">
        <v>0.25169779286900001</v>
      </c>
      <c r="K5212">
        <v>0.74830220713100004</v>
      </c>
      <c r="L5212">
        <v>3</v>
      </c>
      <c r="M5212" s="1" t="s">
        <v>6243</v>
      </c>
      <c r="N5212">
        <v>161</v>
      </c>
      <c r="O5212">
        <v>164</v>
      </c>
      <c r="P5212">
        <v>164</v>
      </c>
      <c r="Q5212" t="s">
        <v>18</v>
      </c>
      <c r="R5212" t="s">
        <v>6243</v>
      </c>
    </row>
    <row r="5213" spans="1:18" x14ac:dyDescent="0.25">
      <c r="A5213" t="s">
        <v>6220</v>
      </c>
      <c r="B5213" t="str">
        <f>MID(Tableau1[[#This Row],[ID]],4,LEN(Tableau1[[#This Row],[ID]])-5)</f>
        <v>C6</v>
      </c>
      <c r="C5213" t="s">
        <v>17472</v>
      </c>
      <c r="D5213">
        <v>0</v>
      </c>
      <c r="E5213">
        <v>3</v>
      </c>
      <c r="F5213">
        <v>472.16899999999998</v>
      </c>
      <c r="G5213">
        <v>7.8E-2</v>
      </c>
      <c r="H5213">
        <v>5.3040000000000003</v>
      </c>
      <c r="I5213">
        <v>5.3819999999999997</v>
      </c>
      <c r="J5213">
        <v>1.4492753623200001E-2</v>
      </c>
      <c r="K5213">
        <v>0.98550724637700005</v>
      </c>
      <c r="L5213">
        <v>1</v>
      </c>
      <c r="M5213" s="1" t="s">
        <v>46</v>
      </c>
      <c r="N5213">
        <v>164</v>
      </c>
      <c r="O5213">
        <v>165</v>
      </c>
      <c r="P5213">
        <v>165</v>
      </c>
      <c r="Q5213" t="s">
        <v>18</v>
      </c>
      <c r="R5213" t="s">
        <v>46</v>
      </c>
    </row>
    <row r="5214" spans="1:18" x14ac:dyDescent="0.25">
      <c r="A5214" t="s">
        <v>6220</v>
      </c>
      <c r="B5214" t="str">
        <f>MID(Tableau1[[#This Row],[ID]],4,LEN(Tableau1[[#This Row],[ID]])-5)</f>
        <v>C6</v>
      </c>
      <c r="C5214" t="s">
        <v>17472</v>
      </c>
      <c r="D5214">
        <v>0</v>
      </c>
      <c r="E5214">
        <v>3</v>
      </c>
      <c r="F5214">
        <v>497.95600000000002</v>
      </c>
      <c r="G5214">
        <v>3.3540000000000001</v>
      </c>
      <c r="H5214">
        <v>25.709</v>
      </c>
      <c r="I5214">
        <v>29.062999999999999</v>
      </c>
      <c r="J5214">
        <v>0.11540446616</v>
      </c>
      <c r="K5214">
        <v>0.88459553384</v>
      </c>
      <c r="L5214">
        <v>12</v>
      </c>
      <c r="M5214" s="1" t="s">
        <v>6244</v>
      </c>
      <c r="N5214">
        <v>165</v>
      </c>
      <c r="O5214">
        <v>177</v>
      </c>
      <c r="P5214">
        <v>177</v>
      </c>
      <c r="Q5214" t="s">
        <v>18</v>
      </c>
      <c r="R5214" t="s">
        <v>6245</v>
      </c>
    </row>
    <row r="5215" spans="1:18" x14ac:dyDescent="0.25">
      <c r="A5215" t="s">
        <v>6220</v>
      </c>
      <c r="B5215" t="str">
        <f>MID(Tableau1[[#This Row],[ID]],4,LEN(Tableau1[[#This Row],[ID]])-5)</f>
        <v>C6</v>
      </c>
      <c r="C5215" t="s">
        <v>17472</v>
      </c>
      <c r="D5215">
        <v>0</v>
      </c>
      <c r="E5215">
        <v>3</v>
      </c>
      <c r="F5215">
        <v>507.721</v>
      </c>
      <c r="G5215">
        <v>3.7440000000000002</v>
      </c>
      <c r="H5215">
        <v>6.4109999999999996</v>
      </c>
      <c r="I5215">
        <v>10.154999999999999</v>
      </c>
      <c r="J5215">
        <v>0.36868537666200002</v>
      </c>
      <c r="K5215">
        <v>0.63131462333800004</v>
      </c>
      <c r="L5215">
        <v>5</v>
      </c>
      <c r="M5215" s="1" t="s">
        <v>6246</v>
      </c>
      <c r="N5215">
        <v>177</v>
      </c>
      <c r="O5215">
        <v>177</v>
      </c>
      <c r="P5215">
        <v>177</v>
      </c>
      <c r="Q5215" t="s">
        <v>21</v>
      </c>
      <c r="R5215" t="s">
        <v>6247</v>
      </c>
    </row>
    <row r="5216" spans="1:18" x14ac:dyDescent="0.25">
      <c r="A5216" t="s">
        <v>6220</v>
      </c>
      <c r="B5216" t="str">
        <f>MID(Tableau1[[#This Row],[ID]],4,LEN(Tableau1[[#This Row],[ID]])-5)</f>
        <v>C6</v>
      </c>
      <c r="C5216" t="s">
        <v>17472</v>
      </c>
      <c r="D5216">
        <v>0</v>
      </c>
      <c r="E5216">
        <v>3</v>
      </c>
      <c r="F5216">
        <v>531.02800000000002</v>
      </c>
      <c r="G5216">
        <v>1.373</v>
      </c>
      <c r="H5216">
        <v>19.562999999999999</v>
      </c>
      <c r="I5216">
        <v>20.936</v>
      </c>
      <c r="J5216">
        <v>6.5580817730199997E-2</v>
      </c>
      <c r="K5216">
        <v>0.93441918226999998</v>
      </c>
      <c r="L5216">
        <v>2</v>
      </c>
      <c r="M5216" s="1" t="s">
        <v>20</v>
      </c>
      <c r="N5216">
        <v>177</v>
      </c>
      <c r="O5216">
        <v>177</v>
      </c>
      <c r="P5216">
        <v>177</v>
      </c>
      <c r="Q5216" t="s">
        <v>21</v>
      </c>
      <c r="R5216" t="s">
        <v>3667</v>
      </c>
    </row>
    <row r="5217" spans="1:18" x14ac:dyDescent="0.25">
      <c r="A5217" t="s">
        <v>6220</v>
      </c>
      <c r="B5217" t="str">
        <f>MID(Tableau1[[#This Row],[ID]],4,LEN(Tableau1[[#This Row],[ID]])-5)</f>
        <v>C6</v>
      </c>
      <c r="C5217" t="s">
        <v>17472</v>
      </c>
      <c r="D5217">
        <v>0</v>
      </c>
      <c r="E5217">
        <v>3</v>
      </c>
      <c r="F5217">
        <v>537.95399999999995</v>
      </c>
      <c r="G5217">
        <v>3.2759999999999998</v>
      </c>
      <c r="H5217">
        <v>5.5529999999999999</v>
      </c>
      <c r="I5217">
        <v>8.8290000000000006</v>
      </c>
      <c r="J5217">
        <v>0.371049949032</v>
      </c>
      <c r="K5217">
        <v>0.62895005096800005</v>
      </c>
      <c r="L5217">
        <v>3</v>
      </c>
      <c r="M5217" s="1" t="s">
        <v>1209</v>
      </c>
      <c r="N5217">
        <v>177</v>
      </c>
      <c r="O5217">
        <v>180</v>
      </c>
      <c r="P5217">
        <v>180</v>
      </c>
      <c r="Q5217" t="s">
        <v>18</v>
      </c>
      <c r="R5217" t="s">
        <v>6248</v>
      </c>
    </row>
    <row r="5218" spans="1:18" x14ac:dyDescent="0.25">
      <c r="A5218" t="s">
        <v>6220</v>
      </c>
      <c r="B5218" t="str">
        <f>MID(Tableau1[[#This Row],[ID]],4,LEN(Tableau1[[#This Row],[ID]])-5)</f>
        <v>C6</v>
      </c>
      <c r="C5218" t="s">
        <v>17472</v>
      </c>
      <c r="D5218">
        <v>0</v>
      </c>
      <c r="E5218">
        <v>3</v>
      </c>
      <c r="F5218">
        <v>543.42999999999995</v>
      </c>
      <c r="G5218">
        <v>6.3179999999999996</v>
      </c>
      <c r="H5218">
        <v>2.2000000000000002</v>
      </c>
      <c r="I5218">
        <v>8.5180000000000007</v>
      </c>
      <c r="J5218">
        <v>0.741723409251</v>
      </c>
      <c r="K5218">
        <v>0.258276590749</v>
      </c>
      <c r="L5218">
        <v>10</v>
      </c>
      <c r="M5218" s="1" t="s">
        <v>6249</v>
      </c>
      <c r="N5218">
        <v>180</v>
      </c>
      <c r="O5218">
        <v>190</v>
      </c>
      <c r="P5218">
        <v>190</v>
      </c>
      <c r="Q5218" t="s">
        <v>18</v>
      </c>
      <c r="R5218" t="s">
        <v>6250</v>
      </c>
    </row>
    <row r="5219" spans="1:18" x14ac:dyDescent="0.25">
      <c r="A5219" t="s">
        <v>6220</v>
      </c>
      <c r="B5219" t="str">
        <f>MID(Tableau1[[#This Row],[ID]],4,LEN(Tableau1[[#This Row],[ID]])-5)</f>
        <v>C6</v>
      </c>
      <c r="C5219" t="s">
        <v>17472</v>
      </c>
      <c r="D5219">
        <v>0</v>
      </c>
      <c r="E5219">
        <v>3</v>
      </c>
      <c r="F5219">
        <v>553.976</v>
      </c>
      <c r="G5219">
        <v>9.2999999999999999E-2</v>
      </c>
      <c r="H5219">
        <v>4.2279999999999998</v>
      </c>
      <c r="I5219">
        <v>4.3209999999999997</v>
      </c>
      <c r="J5219">
        <v>2.15227956492E-2</v>
      </c>
      <c r="K5219">
        <v>0.97847720435100005</v>
      </c>
      <c r="L5219">
        <v>1</v>
      </c>
      <c r="M5219" s="1" t="s">
        <v>28</v>
      </c>
      <c r="N5219">
        <v>190</v>
      </c>
      <c r="O5219">
        <v>191</v>
      </c>
      <c r="P5219">
        <v>191</v>
      </c>
      <c r="Q5219" t="s">
        <v>18</v>
      </c>
      <c r="R5219" t="s">
        <v>29</v>
      </c>
    </row>
    <row r="5220" spans="1:18" x14ac:dyDescent="0.25">
      <c r="A5220" t="s">
        <v>6220</v>
      </c>
      <c r="B5220" t="str">
        <f>MID(Tableau1[[#This Row],[ID]],4,LEN(Tableau1[[#This Row],[ID]])-5)</f>
        <v>C6</v>
      </c>
      <c r="C5220" t="s">
        <v>17472</v>
      </c>
      <c r="D5220">
        <v>0</v>
      </c>
      <c r="E5220">
        <v>3</v>
      </c>
      <c r="F5220">
        <v>560.35599999999999</v>
      </c>
      <c r="G5220">
        <v>1.498</v>
      </c>
      <c r="H5220">
        <v>6.2869999999999999</v>
      </c>
      <c r="I5220">
        <v>7.7850000000000001</v>
      </c>
      <c r="J5220">
        <v>0.19242132305699999</v>
      </c>
      <c r="K5220">
        <v>0.80757867694300001</v>
      </c>
      <c r="L5220">
        <v>4</v>
      </c>
      <c r="M5220" s="1" t="s">
        <v>6251</v>
      </c>
      <c r="N5220">
        <v>191</v>
      </c>
      <c r="O5220">
        <v>195</v>
      </c>
      <c r="P5220">
        <v>195</v>
      </c>
      <c r="Q5220" t="s">
        <v>18</v>
      </c>
      <c r="R5220" t="s">
        <v>6252</v>
      </c>
    </row>
    <row r="5221" spans="1:18" x14ac:dyDescent="0.25">
      <c r="A5221" t="s">
        <v>6220</v>
      </c>
      <c r="B5221" t="str">
        <f>MID(Tableau1[[#This Row],[ID]],4,LEN(Tableau1[[#This Row],[ID]])-5)</f>
        <v>C6</v>
      </c>
      <c r="C5221" t="s">
        <v>17472</v>
      </c>
      <c r="D5221">
        <v>0</v>
      </c>
      <c r="E5221">
        <v>3</v>
      </c>
      <c r="F5221">
        <v>564.89599999999996</v>
      </c>
      <c r="G5221">
        <v>0.374</v>
      </c>
      <c r="H5221">
        <v>3.0419999999999998</v>
      </c>
      <c r="I5221">
        <v>3.4159999999999999</v>
      </c>
      <c r="J5221">
        <v>0.109484777518</v>
      </c>
      <c r="K5221">
        <v>0.89051522248199999</v>
      </c>
      <c r="L5221">
        <v>2</v>
      </c>
      <c r="M5221" s="1" t="s">
        <v>6253</v>
      </c>
      <c r="N5221">
        <v>195</v>
      </c>
      <c r="O5221">
        <v>197</v>
      </c>
      <c r="P5221">
        <v>197</v>
      </c>
      <c r="Q5221" t="s">
        <v>18</v>
      </c>
      <c r="R5221" t="s">
        <v>6253</v>
      </c>
    </row>
    <row r="5222" spans="1:18" x14ac:dyDescent="0.25">
      <c r="A5222" t="s">
        <v>6220</v>
      </c>
      <c r="B5222" t="str">
        <f>MID(Tableau1[[#This Row],[ID]],4,LEN(Tableau1[[#This Row],[ID]])-5)</f>
        <v>C6</v>
      </c>
      <c r="C5222" t="s">
        <v>17472</v>
      </c>
      <c r="D5222">
        <v>0</v>
      </c>
      <c r="E5222">
        <v>3</v>
      </c>
      <c r="F5222">
        <v>566.78300000000002</v>
      </c>
      <c r="G5222">
        <v>1.6850000000000001</v>
      </c>
      <c r="H5222">
        <v>1.5129999999999999</v>
      </c>
      <c r="I5222">
        <v>3.198</v>
      </c>
      <c r="J5222">
        <v>0.52689180737999997</v>
      </c>
      <c r="K5222">
        <v>0.47310819261999998</v>
      </c>
      <c r="L5222">
        <v>4</v>
      </c>
      <c r="M5222" s="1" t="s">
        <v>6254</v>
      </c>
      <c r="N5222">
        <v>197</v>
      </c>
      <c r="O5222">
        <v>200</v>
      </c>
      <c r="P5222">
        <v>200</v>
      </c>
      <c r="Q5222" t="s">
        <v>21</v>
      </c>
      <c r="R5222" t="s">
        <v>6255</v>
      </c>
    </row>
    <row r="5223" spans="1:18" x14ac:dyDescent="0.25">
      <c r="A5223" t="s">
        <v>6220</v>
      </c>
      <c r="B5223" t="str">
        <f>MID(Tableau1[[#This Row],[ID]],4,LEN(Tableau1[[#This Row],[ID]])-5)</f>
        <v>C6</v>
      </c>
      <c r="C5223" t="s">
        <v>17472</v>
      </c>
      <c r="D5223">
        <v>0</v>
      </c>
      <c r="E5223">
        <v>3</v>
      </c>
      <c r="F5223">
        <v>569.98099999999999</v>
      </c>
      <c r="G5223">
        <v>1.669</v>
      </c>
      <c r="H5223">
        <v>1.5129999999999999</v>
      </c>
      <c r="I5223">
        <v>3.1819999999999999</v>
      </c>
      <c r="J5223">
        <v>0.52451288497799997</v>
      </c>
      <c r="K5223">
        <v>0.47548711502199997</v>
      </c>
      <c r="L5223">
        <v>5</v>
      </c>
      <c r="M5223" s="1" t="s">
        <v>1702</v>
      </c>
      <c r="N5223">
        <v>200</v>
      </c>
      <c r="O5223">
        <v>205</v>
      </c>
      <c r="P5223">
        <v>205</v>
      </c>
      <c r="Q5223" t="s">
        <v>18</v>
      </c>
      <c r="R5223" t="s">
        <v>6256</v>
      </c>
    </row>
    <row r="5224" spans="1:18" x14ac:dyDescent="0.25">
      <c r="A5224" t="s">
        <v>6220</v>
      </c>
      <c r="B5224" t="str">
        <f>MID(Tableau1[[#This Row],[ID]],4,LEN(Tableau1[[#This Row],[ID]])-5)</f>
        <v>C6</v>
      </c>
      <c r="C5224" t="s">
        <v>17472</v>
      </c>
      <c r="D5224">
        <v>0</v>
      </c>
      <c r="E5224">
        <v>3</v>
      </c>
      <c r="F5224">
        <v>573.08600000000001</v>
      </c>
      <c r="G5224">
        <v>1.8560000000000001</v>
      </c>
      <c r="H5224">
        <v>1.4359999999999999</v>
      </c>
      <c r="I5224">
        <v>3.2919999999999998</v>
      </c>
      <c r="J5224">
        <v>0.56379100850499997</v>
      </c>
      <c r="K5224">
        <v>0.43620899149499998</v>
      </c>
      <c r="L5224">
        <v>0</v>
      </c>
      <c r="N5224">
        <v>205</v>
      </c>
      <c r="O5224">
        <v>195</v>
      </c>
      <c r="P5224">
        <v>195</v>
      </c>
      <c r="Q5224" t="s">
        <v>21</v>
      </c>
      <c r="R5224" t="s">
        <v>1459</v>
      </c>
    </row>
    <row r="5225" spans="1:18" x14ac:dyDescent="0.25">
      <c r="A5225" t="s">
        <v>6220</v>
      </c>
      <c r="B5225" t="str">
        <f>MID(Tableau1[[#This Row],[ID]],4,LEN(Tableau1[[#This Row],[ID]])-5)</f>
        <v>C6</v>
      </c>
      <c r="C5225" t="s">
        <v>17472</v>
      </c>
      <c r="D5225">
        <v>0</v>
      </c>
      <c r="E5225">
        <v>3</v>
      </c>
      <c r="F5225">
        <v>576.97</v>
      </c>
      <c r="G5225">
        <v>0.51500000000000001</v>
      </c>
      <c r="H5225">
        <v>2.028</v>
      </c>
      <c r="I5225">
        <v>2.5430000000000001</v>
      </c>
      <c r="J5225">
        <v>0.202516712544</v>
      </c>
      <c r="K5225">
        <v>0.79748328745599995</v>
      </c>
      <c r="L5225">
        <v>2</v>
      </c>
      <c r="M5225" s="1" t="s">
        <v>158</v>
      </c>
      <c r="N5225">
        <v>195</v>
      </c>
      <c r="O5225">
        <v>197</v>
      </c>
      <c r="P5225">
        <v>197</v>
      </c>
      <c r="Q5225" t="s">
        <v>18</v>
      </c>
      <c r="R5225" t="s">
        <v>159</v>
      </c>
    </row>
    <row r="5226" spans="1:18" x14ac:dyDescent="0.25">
      <c r="A5226" t="s">
        <v>6220</v>
      </c>
      <c r="B5226" t="str">
        <f>MID(Tableau1[[#This Row],[ID]],4,LEN(Tableau1[[#This Row],[ID]])-5)</f>
        <v>C6</v>
      </c>
      <c r="C5226" t="s">
        <v>17472</v>
      </c>
      <c r="D5226">
        <v>0</v>
      </c>
      <c r="E5226">
        <v>3</v>
      </c>
      <c r="F5226">
        <v>579.279</v>
      </c>
      <c r="G5226">
        <v>2.7919999999999998</v>
      </c>
      <c r="H5226">
        <v>1.794</v>
      </c>
      <c r="I5226">
        <v>4.5860000000000003</v>
      </c>
      <c r="J5226">
        <v>0.60880941997399995</v>
      </c>
      <c r="K5226">
        <v>0.39119058002599999</v>
      </c>
      <c r="L5226">
        <v>0</v>
      </c>
      <c r="N5226">
        <v>198</v>
      </c>
      <c r="O5226">
        <v>197</v>
      </c>
      <c r="P5226">
        <v>197</v>
      </c>
      <c r="Q5226" t="s">
        <v>18</v>
      </c>
      <c r="R5226" t="s">
        <v>6257</v>
      </c>
    </row>
    <row r="5227" spans="1:18" x14ac:dyDescent="0.25">
      <c r="A5227" t="s">
        <v>6220</v>
      </c>
      <c r="B5227" t="str">
        <f>MID(Tableau1[[#This Row],[ID]],4,LEN(Tableau1[[#This Row],[ID]])-5)</f>
        <v>C6</v>
      </c>
      <c r="C5227" t="s">
        <v>17472</v>
      </c>
      <c r="D5227">
        <v>0</v>
      </c>
      <c r="E5227">
        <v>3</v>
      </c>
      <c r="F5227">
        <v>583.678</v>
      </c>
      <c r="G5227">
        <v>9.75</v>
      </c>
      <c r="H5227">
        <v>1.607</v>
      </c>
      <c r="I5227">
        <v>11.356999999999999</v>
      </c>
      <c r="J5227">
        <v>0.85850136479700001</v>
      </c>
      <c r="K5227">
        <v>0.14149863520299999</v>
      </c>
      <c r="L5227">
        <v>25</v>
      </c>
      <c r="M5227" s="1" t="s">
        <v>6258</v>
      </c>
      <c r="N5227">
        <v>197</v>
      </c>
      <c r="O5227">
        <v>222</v>
      </c>
      <c r="P5227">
        <v>222</v>
      </c>
      <c r="Q5227" t="s">
        <v>38</v>
      </c>
      <c r="R5227" t="s">
        <v>6259</v>
      </c>
    </row>
    <row r="5228" spans="1:18" x14ac:dyDescent="0.25">
      <c r="A5228" t="s">
        <v>6220</v>
      </c>
      <c r="B5228" t="str">
        <f>MID(Tableau1[[#This Row],[ID]],4,LEN(Tableau1[[#This Row],[ID]])-5)</f>
        <v>C6</v>
      </c>
      <c r="C5228" t="s">
        <v>17472</v>
      </c>
      <c r="D5228">
        <v>0</v>
      </c>
      <c r="E5228">
        <v>3</v>
      </c>
      <c r="F5228">
        <v>595.62800000000004</v>
      </c>
      <c r="G5228">
        <v>1.7470000000000001</v>
      </c>
      <c r="H5228">
        <v>2.2000000000000002</v>
      </c>
      <c r="I5228">
        <v>3.9470000000000001</v>
      </c>
      <c r="J5228">
        <v>0.44261464403299999</v>
      </c>
      <c r="K5228">
        <v>0.55738535596700001</v>
      </c>
      <c r="L5228">
        <v>7</v>
      </c>
      <c r="M5228" s="1" t="s">
        <v>6260</v>
      </c>
      <c r="N5228">
        <v>222</v>
      </c>
      <c r="O5228">
        <v>229</v>
      </c>
      <c r="P5228">
        <v>229</v>
      </c>
      <c r="Q5228" t="s">
        <v>18</v>
      </c>
      <c r="R5228" t="s">
        <v>6261</v>
      </c>
    </row>
    <row r="5229" spans="1:18" x14ac:dyDescent="0.25">
      <c r="A5229" t="s">
        <v>6220</v>
      </c>
      <c r="B5229" t="str">
        <f>MID(Tableau1[[#This Row],[ID]],4,LEN(Tableau1[[#This Row],[ID]])-5)</f>
        <v>C6</v>
      </c>
      <c r="C5229" t="s">
        <v>17472</v>
      </c>
      <c r="D5229">
        <v>0</v>
      </c>
      <c r="E5229">
        <v>3</v>
      </c>
      <c r="F5229">
        <v>601.24400000000003</v>
      </c>
      <c r="G5229">
        <v>2.714</v>
      </c>
      <c r="H5229">
        <v>3.8690000000000002</v>
      </c>
      <c r="I5229">
        <v>6.5830000000000002</v>
      </c>
      <c r="J5229">
        <v>0.41227403919200001</v>
      </c>
      <c r="K5229">
        <v>0.58772596080799999</v>
      </c>
      <c r="L5229">
        <v>9</v>
      </c>
      <c r="M5229" s="1" t="s">
        <v>6262</v>
      </c>
      <c r="N5229">
        <v>229</v>
      </c>
      <c r="O5229">
        <v>238</v>
      </c>
      <c r="P5229">
        <v>238</v>
      </c>
      <c r="Q5229" t="s">
        <v>18</v>
      </c>
      <c r="R5229" t="s">
        <v>6263</v>
      </c>
    </row>
    <row r="5230" spans="1:18" x14ac:dyDescent="0.25">
      <c r="A5230" t="s">
        <v>6220</v>
      </c>
      <c r="B5230" t="str">
        <f>MID(Tableau1[[#This Row],[ID]],4,LEN(Tableau1[[#This Row],[ID]])-5)</f>
        <v>C6</v>
      </c>
      <c r="C5230" t="s">
        <v>17472</v>
      </c>
      <c r="D5230">
        <v>0</v>
      </c>
      <c r="E5230">
        <v>3</v>
      </c>
      <c r="F5230">
        <v>623.03700000000003</v>
      </c>
      <c r="G5230">
        <v>7.8E-2</v>
      </c>
      <c r="H5230">
        <v>19.079000000000001</v>
      </c>
      <c r="I5230">
        <v>19.157</v>
      </c>
      <c r="J5230">
        <v>4.0716187294500003E-3</v>
      </c>
      <c r="K5230">
        <v>0.99592838127100003</v>
      </c>
      <c r="L5230">
        <v>1</v>
      </c>
      <c r="M5230" s="1" t="s">
        <v>98</v>
      </c>
      <c r="N5230">
        <v>238</v>
      </c>
      <c r="O5230">
        <v>239</v>
      </c>
      <c r="P5230">
        <v>239</v>
      </c>
      <c r="Q5230" t="s">
        <v>18</v>
      </c>
      <c r="R5230" t="s">
        <v>98</v>
      </c>
    </row>
    <row r="5231" spans="1:18" x14ac:dyDescent="0.25">
      <c r="A5231" t="s">
        <v>6220</v>
      </c>
      <c r="B5231" t="str">
        <f>MID(Tableau1[[#This Row],[ID]],4,LEN(Tableau1[[#This Row],[ID]])-5)</f>
        <v>C6</v>
      </c>
      <c r="C5231" t="s">
        <v>17472</v>
      </c>
      <c r="D5231">
        <v>0</v>
      </c>
      <c r="E5231">
        <v>3</v>
      </c>
      <c r="F5231">
        <v>624.83100000000002</v>
      </c>
      <c r="G5231">
        <v>3.0110000000000001</v>
      </c>
      <c r="H5231">
        <v>1.716</v>
      </c>
      <c r="I5231">
        <v>4.7270000000000003</v>
      </c>
      <c r="J5231">
        <v>0.63697905648399999</v>
      </c>
      <c r="K5231">
        <v>0.36302094351600001</v>
      </c>
      <c r="L5231">
        <v>7</v>
      </c>
      <c r="M5231" s="1" t="s">
        <v>6264</v>
      </c>
      <c r="N5231">
        <v>239</v>
      </c>
      <c r="O5231">
        <v>246</v>
      </c>
      <c r="P5231">
        <v>246</v>
      </c>
      <c r="Q5231" t="s">
        <v>18</v>
      </c>
      <c r="R5231" t="s">
        <v>6265</v>
      </c>
    </row>
    <row r="5232" spans="1:18" x14ac:dyDescent="0.25">
      <c r="A5232" t="s">
        <v>6220</v>
      </c>
      <c r="B5232" t="str">
        <f>MID(Tableau1[[#This Row],[ID]],4,LEN(Tableau1[[#This Row],[ID]])-5)</f>
        <v>C6</v>
      </c>
      <c r="C5232" t="s">
        <v>17472</v>
      </c>
      <c r="D5232">
        <v>0</v>
      </c>
      <c r="E5232">
        <v>3</v>
      </c>
      <c r="F5232">
        <v>630.88400000000001</v>
      </c>
      <c r="G5232">
        <v>7.55</v>
      </c>
      <c r="H5232">
        <v>3.0419999999999998</v>
      </c>
      <c r="I5232">
        <v>10.592000000000001</v>
      </c>
      <c r="J5232">
        <v>0.71280211480400002</v>
      </c>
      <c r="K5232">
        <v>0.28719788519599998</v>
      </c>
      <c r="L5232">
        <v>7</v>
      </c>
      <c r="M5232" s="1" t="s">
        <v>6266</v>
      </c>
      <c r="N5232">
        <v>246</v>
      </c>
      <c r="O5232">
        <v>253</v>
      </c>
      <c r="P5232">
        <v>253</v>
      </c>
      <c r="Q5232" t="s">
        <v>18</v>
      </c>
      <c r="R5232" t="s">
        <v>6267</v>
      </c>
    </row>
    <row r="5233" spans="1:18" x14ac:dyDescent="0.25">
      <c r="A5233" t="s">
        <v>6220</v>
      </c>
      <c r="B5233" t="str">
        <f>MID(Tableau1[[#This Row],[ID]],4,LEN(Tableau1[[#This Row],[ID]])-5)</f>
        <v>C6</v>
      </c>
      <c r="C5233" t="s">
        <v>17472</v>
      </c>
      <c r="D5233">
        <v>0</v>
      </c>
      <c r="E5233">
        <v>3</v>
      </c>
      <c r="F5233">
        <v>668.07500000000005</v>
      </c>
      <c r="G5233">
        <v>7.8E-2</v>
      </c>
      <c r="H5233">
        <v>29.640999999999998</v>
      </c>
      <c r="I5233">
        <v>29.719000000000001</v>
      </c>
      <c r="J5233">
        <v>2.62458359972E-3</v>
      </c>
      <c r="K5233">
        <v>0.99737541640000005</v>
      </c>
      <c r="L5233">
        <v>1</v>
      </c>
      <c r="M5233" s="1" t="s">
        <v>98</v>
      </c>
      <c r="N5233">
        <v>272</v>
      </c>
      <c r="O5233">
        <v>273</v>
      </c>
      <c r="P5233">
        <v>274</v>
      </c>
      <c r="Q5233" t="s">
        <v>18</v>
      </c>
      <c r="R5233" t="s">
        <v>98</v>
      </c>
    </row>
    <row r="5234" spans="1:18" x14ac:dyDescent="0.25">
      <c r="A5234" t="s">
        <v>6220</v>
      </c>
      <c r="B5234" t="str">
        <f>MID(Tableau1[[#This Row],[ID]],4,LEN(Tableau1[[#This Row],[ID]])-5)</f>
        <v>C6</v>
      </c>
      <c r="C5234" t="s">
        <v>17472</v>
      </c>
      <c r="D5234">
        <v>0</v>
      </c>
      <c r="E5234">
        <v>3</v>
      </c>
      <c r="F5234">
        <v>669.60299999999995</v>
      </c>
      <c r="G5234">
        <v>1.732</v>
      </c>
      <c r="H5234">
        <v>1.45</v>
      </c>
      <c r="I5234">
        <v>3.1819999999999999</v>
      </c>
      <c r="J5234">
        <v>0.54431175361399997</v>
      </c>
      <c r="K5234">
        <v>0.45568824638599997</v>
      </c>
      <c r="L5234">
        <v>6</v>
      </c>
      <c r="M5234" s="1" t="s">
        <v>6268</v>
      </c>
      <c r="N5234">
        <v>273</v>
      </c>
      <c r="O5234">
        <v>279</v>
      </c>
      <c r="P5234">
        <v>280</v>
      </c>
      <c r="Q5234" t="s">
        <v>18</v>
      </c>
      <c r="R5234" t="s">
        <v>6269</v>
      </c>
    </row>
    <row r="5235" spans="1:18" x14ac:dyDescent="0.25">
      <c r="A5235" t="s">
        <v>6220</v>
      </c>
      <c r="B5235" t="str">
        <f>MID(Tableau1[[#This Row],[ID]],4,LEN(Tableau1[[#This Row],[ID]])-5)</f>
        <v>C6</v>
      </c>
      <c r="C5235" t="s">
        <v>17472</v>
      </c>
      <c r="D5235">
        <v>0</v>
      </c>
      <c r="E5235">
        <v>3</v>
      </c>
      <c r="F5235">
        <v>678.91700000000003</v>
      </c>
      <c r="G5235">
        <v>7.8E-2</v>
      </c>
      <c r="H5235">
        <v>7.5819999999999999</v>
      </c>
      <c r="I5235">
        <v>7.66</v>
      </c>
      <c r="J5235">
        <v>1.0182767624E-2</v>
      </c>
      <c r="K5235">
        <v>0.98981723237599994</v>
      </c>
      <c r="L5235">
        <v>1</v>
      </c>
      <c r="M5235" s="1" t="s">
        <v>1260</v>
      </c>
      <c r="N5235">
        <v>279</v>
      </c>
      <c r="O5235">
        <v>280</v>
      </c>
      <c r="P5235">
        <v>281</v>
      </c>
      <c r="Q5235" t="s">
        <v>18</v>
      </c>
      <c r="R5235" t="s">
        <v>1260</v>
      </c>
    </row>
    <row r="5236" spans="1:18" x14ac:dyDescent="0.25">
      <c r="A5236" t="s">
        <v>6220</v>
      </c>
      <c r="B5236" t="str">
        <f>MID(Tableau1[[#This Row],[ID]],4,LEN(Tableau1[[#This Row],[ID]])-5)</f>
        <v>C6</v>
      </c>
      <c r="C5236" t="s">
        <v>17472</v>
      </c>
      <c r="D5236">
        <v>0</v>
      </c>
      <c r="E5236">
        <v>3</v>
      </c>
      <c r="F5236">
        <v>680.82</v>
      </c>
      <c r="G5236">
        <v>1.264</v>
      </c>
      <c r="H5236">
        <v>1.825</v>
      </c>
      <c r="I5236">
        <v>3.089</v>
      </c>
      <c r="J5236">
        <v>0.40919391388800003</v>
      </c>
      <c r="K5236">
        <v>0.59080608611200003</v>
      </c>
      <c r="L5236">
        <v>1</v>
      </c>
      <c r="M5236" s="1" t="s">
        <v>431</v>
      </c>
      <c r="N5236">
        <v>280</v>
      </c>
      <c r="O5236">
        <v>280</v>
      </c>
      <c r="P5236">
        <v>281</v>
      </c>
      <c r="Q5236" t="s">
        <v>21</v>
      </c>
      <c r="R5236" t="s">
        <v>2665</v>
      </c>
    </row>
    <row r="5237" spans="1:18" x14ac:dyDescent="0.25">
      <c r="A5237" t="s">
        <v>6220</v>
      </c>
      <c r="B5237" t="str">
        <f>MID(Tableau1[[#This Row],[ID]],4,LEN(Tableau1[[#This Row],[ID]])-5)</f>
        <v>C6</v>
      </c>
      <c r="C5237" t="s">
        <v>17472</v>
      </c>
      <c r="D5237">
        <v>0</v>
      </c>
      <c r="E5237">
        <v>3</v>
      </c>
      <c r="F5237">
        <v>684.81399999999996</v>
      </c>
      <c r="G5237">
        <v>7.9560000000000004</v>
      </c>
      <c r="H5237">
        <v>2.73</v>
      </c>
      <c r="I5237">
        <v>10.686</v>
      </c>
      <c r="J5237">
        <v>0.74452554744499999</v>
      </c>
      <c r="K5237">
        <v>0.25547445255500001</v>
      </c>
      <c r="L5237">
        <v>21</v>
      </c>
      <c r="M5237" s="1" t="s">
        <v>6270</v>
      </c>
      <c r="N5237">
        <v>280</v>
      </c>
      <c r="O5237">
        <v>301</v>
      </c>
      <c r="P5237">
        <v>302</v>
      </c>
      <c r="Q5237" t="s">
        <v>18</v>
      </c>
      <c r="R5237" t="s">
        <v>6271</v>
      </c>
    </row>
    <row r="5238" spans="1:18" x14ac:dyDescent="0.25">
      <c r="A5238" t="s">
        <v>6220</v>
      </c>
      <c r="B5238" t="str">
        <f>MID(Tableau1[[#This Row],[ID]],4,LEN(Tableau1[[#This Row],[ID]])-5)</f>
        <v>C6</v>
      </c>
      <c r="C5238" t="s">
        <v>17472</v>
      </c>
      <c r="D5238">
        <v>0</v>
      </c>
      <c r="E5238">
        <v>3</v>
      </c>
      <c r="F5238">
        <v>706.99699999999996</v>
      </c>
      <c r="G5238">
        <v>7.27</v>
      </c>
      <c r="H5238">
        <v>14.227</v>
      </c>
      <c r="I5238">
        <v>21.497</v>
      </c>
      <c r="J5238">
        <v>0.33818672372899999</v>
      </c>
      <c r="K5238">
        <v>0.66181327627099995</v>
      </c>
      <c r="L5238">
        <v>4</v>
      </c>
      <c r="M5238" s="1" t="s">
        <v>6272</v>
      </c>
      <c r="N5238">
        <v>301</v>
      </c>
      <c r="O5238">
        <v>305</v>
      </c>
      <c r="P5238">
        <v>306</v>
      </c>
      <c r="Q5238" t="s">
        <v>18</v>
      </c>
      <c r="R5238" t="s">
        <v>6273</v>
      </c>
    </row>
    <row r="5239" spans="1:18" x14ac:dyDescent="0.25">
      <c r="A5239" t="s">
        <v>6220</v>
      </c>
      <c r="B5239" t="str">
        <f>MID(Tableau1[[#This Row],[ID]],4,LEN(Tableau1[[#This Row],[ID]])-5)</f>
        <v>C6</v>
      </c>
      <c r="C5239" t="s">
        <v>17472</v>
      </c>
      <c r="D5239">
        <v>0</v>
      </c>
      <c r="E5239">
        <v>3</v>
      </c>
      <c r="F5239">
        <v>716.71600000000001</v>
      </c>
      <c r="G5239">
        <v>0.125</v>
      </c>
      <c r="H5239">
        <v>2.4489999999999998</v>
      </c>
      <c r="I5239">
        <v>2.5739999999999998</v>
      </c>
      <c r="J5239">
        <v>4.8562548562500002E-2</v>
      </c>
      <c r="K5239">
        <v>0.95143745143699998</v>
      </c>
      <c r="L5239">
        <v>0</v>
      </c>
      <c r="N5239">
        <v>305</v>
      </c>
      <c r="O5239">
        <v>304</v>
      </c>
      <c r="P5239">
        <v>305</v>
      </c>
      <c r="Q5239" t="s">
        <v>21</v>
      </c>
      <c r="R5239" t="s">
        <v>47</v>
      </c>
    </row>
    <row r="5240" spans="1:18" x14ac:dyDescent="0.25">
      <c r="A5240" t="s">
        <v>6220</v>
      </c>
      <c r="B5240" t="str">
        <f>MID(Tableau1[[#This Row],[ID]],4,LEN(Tableau1[[#This Row],[ID]])-5)</f>
        <v>C6</v>
      </c>
      <c r="C5240" t="s">
        <v>17472</v>
      </c>
      <c r="D5240">
        <v>0</v>
      </c>
      <c r="E5240">
        <v>3</v>
      </c>
      <c r="F5240">
        <v>721.755</v>
      </c>
      <c r="G5240">
        <v>0.45200000000000001</v>
      </c>
      <c r="H5240">
        <v>4.9139999999999997</v>
      </c>
      <c r="I5240">
        <v>5.3659999999999997</v>
      </c>
      <c r="J5240">
        <v>8.4234066343600006E-2</v>
      </c>
      <c r="K5240">
        <v>0.91576593365600001</v>
      </c>
      <c r="L5240">
        <v>3</v>
      </c>
      <c r="M5240" s="1" t="s">
        <v>6274</v>
      </c>
      <c r="N5240">
        <v>304</v>
      </c>
      <c r="O5240">
        <v>282</v>
      </c>
      <c r="P5240">
        <v>308</v>
      </c>
      <c r="Q5240" t="s">
        <v>18</v>
      </c>
      <c r="R5240" t="s">
        <v>6275</v>
      </c>
    </row>
    <row r="5241" spans="1:18" x14ac:dyDescent="0.25">
      <c r="A5241" t="s">
        <v>6220</v>
      </c>
      <c r="B5241" t="str">
        <f>MID(Tableau1[[#This Row],[ID]],4,LEN(Tableau1[[#This Row],[ID]])-5)</f>
        <v>C6</v>
      </c>
      <c r="C5241" t="s">
        <v>17472</v>
      </c>
      <c r="D5241">
        <v>0</v>
      </c>
      <c r="E5241">
        <v>3</v>
      </c>
      <c r="F5241">
        <v>735.29600000000005</v>
      </c>
      <c r="G5241">
        <v>7.8E-2</v>
      </c>
      <c r="H5241">
        <v>13.089</v>
      </c>
      <c r="I5241">
        <v>13.167</v>
      </c>
      <c r="J5241">
        <v>5.9239006607400002E-3</v>
      </c>
      <c r="K5241">
        <v>0.99407609933899999</v>
      </c>
      <c r="L5241">
        <v>1</v>
      </c>
      <c r="M5241" s="1" t="s">
        <v>2071</v>
      </c>
      <c r="N5241">
        <v>282</v>
      </c>
      <c r="O5241">
        <v>309</v>
      </c>
      <c r="P5241">
        <v>309</v>
      </c>
      <c r="Q5241" t="s">
        <v>38</v>
      </c>
      <c r="R5241" t="s">
        <v>2071</v>
      </c>
    </row>
    <row r="5242" spans="1:18" x14ac:dyDescent="0.25">
      <c r="A5242" t="s">
        <v>6220</v>
      </c>
      <c r="B5242" t="str">
        <f>MID(Tableau1[[#This Row],[ID]],4,LEN(Tableau1[[#This Row],[ID]])-5)</f>
        <v>C6</v>
      </c>
      <c r="C5242" t="s">
        <v>17472</v>
      </c>
      <c r="D5242">
        <v>0</v>
      </c>
      <c r="E5242">
        <v>3</v>
      </c>
      <c r="F5242">
        <v>738.96199999999999</v>
      </c>
      <c r="G5242">
        <v>1.06</v>
      </c>
      <c r="H5242">
        <v>3.5880000000000001</v>
      </c>
      <c r="I5242">
        <v>4.6479999999999997</v>
      </c>
      <c r="J5242">
        <v>0.22805507745299999</v>
      </c>
      <c r="K5242">
        <v>0.77194492254699998</v>
      </c>
      <c r="L5242">
        <v>4</v>
      </c>
      <c r="M5242" s="1" t="s">
        <v>6276</v>
      </c>
      <c r="N5242">
        <v>309</v>
      </c>
      <c r="O5242">
        <v>313</v>
      </c>
      <c r="P5242">
        <v>313</v>
      </c>
      <c r="Q5242" t="s">
        <v>18</v>
      </c>
      <c r="R5242" t="s">
        <v>6277</v>
      </c>
    </row>
    <row r="5243" spans="1:18" x14ac:dyDescent="0.25">
      <c r="A5243" t="s">
        <v>6220</v>
      </c>
      <c r="B5243" t="str">
        <f>MID(Tableau1[[#This Row],[ID]],4,LEN(Tableau1[[#This Row],[ID]])-5)</f>
        <v>C6</v>
      </c>
      <c r="C5243" t="s">
        <v>17472</v>
      </c>
      <c r="D5243">
        <v>0</v>
      </c>
      <c r="E5243">
        <v>3</v>
      </c>
      <c r="F5243">
        <v>744.46799999999996</v>
      </c>
      <c r="G5243">
        <v>3.339</v>
      </c>
      <c r="H5243">
        <v>4.4459999999999997</v>
      </c>
      <c r="I5243">
        <v>7.7850000000000001</v>
      </c>
      <c r="J5243">
        <v>0.42890173410400001</v>
      </c>
      <c r="K5243">
        <v>0.57109826589599999</v>
      </c>
      <c r="L5243">
        <v>8</v>
      </c>
      <c r="M5243" s="1" t="s">
        <v>6278</v>
      </c>
      <c r="N5243">
        <v>313</v>
      </c>
      <c r="O5243">
        <v>321</v>
      </c>
      <c r="P5243">
        <v>321</v>
      </c>
      <c r="Q5243" t="s">
        <v>18</v>
      </c>
      <c r="R5243" t="s">
        <v>6279</v>
      </c>
    </row>
    <row r="5244" spans="1:18" x14ac:dyDescent="0.25">
      <c r="A5244" t="s">
        <v>6220</v>
      </c>
      <c r="B5244" t="str">
        <f>MID(Tableau1[[#This Row],[ID]],4,LEN(Tableau1[[#This Row],[ID]])-5)</f>
        <v>C6</v>
      </c>
      <c r="C5244" t="s">
        <v>17472</v>
      </c>
      <c r="D5244">
        <v>0</v>
      </c>
      <c r="E5244">
        <v>3</v>
      </c>
      <c r="F5244">
        <v>750.56799999999998</v>
      </c>
      <c r="G5244">
        <v>0.70199999999999996</v>
      </c>
      <c r="H5244">
        <v>2.7610000000000001</v>
      </c>
      <c r="I5244">
        <v>3.4630000000000001</v>
      </c>
      <c r="J5244">
        <v>0.20271440947200001</v>
      </c>
      <c r="K5244">
        <v>0.79728559052799997</v>
      </c>
      <c r="L5244">
        <v>0</v>
      </c>
      <c r="N5244">
        <v>321</v>
      </c>
      <c r="O5244">
        <v>317</v>
      </c>
      <c r="P5244">
        <v>317</v>
      </c>
      <c r="Q5244" t="s">
        <v>21</v>
      </c>
      <c r="R5244" t="s">
        <v>277</v>
      </c>
    </row>
    <row r="5245" spans="1:18" x14ac:dyDescent="0.25">
      <c r="A5245" t="s">
        <v>6220</v>
      </c>
      <c r="B5245" t="str">
        <f>MID(Tableau1[[#This Row],[ID]],4,LEN(Tableau1[[#This Row],[ID]])-5)</f>
        <v>C6</v>
      </c>
      <c r="C5245" t="s">
        <v>17472</v>
      </c>
      <c r="D5245">
        <v>0</v>
      </c>
      <c r="E5245">
        <v>3</v>
      </c>
      <c r="F5245">
        <v>752.98599999999999</v>
      </c>
      <c r="G5245">
        <v>3.6819999999999999</v>
      </c>
      <c r="H5245">
        <v>1.716</v>
      </c>
      <c r="I5245">
        <v>5.3979999999999997</v>
      </c>
      <c r="J5245">
        <v>0.68210448314200001</v>
      </c>
      <c r="K5245">
        <v>0.31789551685799999</v>
      </c>
      <c r="L5245">
        <v>5</v>
      </c>
      <c r="M5245" s="1" t="s">
        <v>6280</v>
      </c>
      <c r="N5245">
        <v>317</v>
      </c>
      <c r="O5245">
        <v>322</v>
      </c>
      <c r="P5245">
        <v>322</v>
      </c>
      <c r="Q5245" t="s">
        <v>18</v>
      </c>
      <c r="R5245" t="s">
        <v>6281</v>
      </c>
    </row>
    <row r="5246" spans="1:18" x14ac:dyDescent="0.25">
      <c r="A5246" t="s">
        <v>6220</v>
      </c>
      <c r="B5246" t="str">
        <f>MID(Tableau1[[#This Row],[ID]],4,LEN(Tableau1[[#This Row],[ID]])-5)</f>
        <v>C6</v>
      </c>
      <c r="C5246" t="s">
        <v>17472</v>
      </c>
      <c r="D5246">
        <v>0</v>
      </c>
      <c r="E5246">
        <v>3</v>
      </c>
      <c r="F5246">
        <v>758.33699999999999</v>
      </c>
      <c r="G5246">
        <v>0.51500000000000001</v>
      </c>
      <c r="H5246">
        <v>1.669</v>
      </c>
      <c r="I5246">
        <v>2.1840000000000002</v>
      </c>
      <c r="J5246">
        <v>0.23580586080599999</v>
      </c>
      <c r="K5246">
        <v>0.76419413919400003</v>
      </c>
      <c r="L5246">
        <v>3</v>
      </c>
      <c r="M5246" s="1" t="s">
        <v>6282</v>
      </c>
      <c r="N5246">
        <v>322</v>
      </c>
      <c r="O5246">
        <v>325</v>
      </c>
      <c r="P5246">
        <v>325</v>
      </c>
      <c r="Q5246" t="s">
        <v>18</v>
      </c>
      <c r="R5246" t="s">
        <v>6283</v>
      </c>
    </row>
    <row r="5247" spans="1:18" x14ac:dyDescent="0.25">
      <c r="A5247" t="s">
        <v>6220</v>
      </c>
      <c r="B5247" t="str">
        <f>MID(Tableau1[[#This Row],[ID]],4,LEN(Tableau1[[#This Row],[ID]])-5)</f>
        <v>C6</v>
      </c>
      <c r="C5247" t="s">
        <v>17472</v>
      </c>
      <c r="D5247">
        <v>0</v>
      </c>
      <c r="E5247">
        <v>3</v>
      </c>
      <c r="F5247">
        <v>761.33199999999999</v>
      </c>
      <c r="G5247">
        <v>6.2249999999999996</v>
      </c>
      <c r="H5247">
        <v>2.48</v>
      </c>
      <c r="I5247">
        <v>8.7050000000000001</v>
      </c>
      <c r="J5247">
        <v>0.71510626076999995</v>
      </c>
      <c r="K5247">
        <v>0.28489373923</v>
      </c>
      <c r="L5247">
        <v>14</v>
      </c>
      <c r="M5247" s="1" t="s">
        <v>6284</v>
      </c>
      <c r="N5247">
        <v>325</v>
      </c>
      <c r="O5247">
        <v>339</v>
      </c>
      <c r="P5247">
        <v>339</v>
      </c>
      <c r="Q5247" t="s">
        <v>18</v>
      </c>
      <c r="R5247" t="s">
        <v>6285</v>
      </c>
    </row>
    <row r="5248" spans="1:18" x14ac:dyDescent="0.25">
      <c r="A5248" t="s">
        <v>6220</v>
      </c>
      <c r="B5248" t="str">
        <f>MID(Tableau1[[#This Row],[ID]],4,LEN(Tableau1[[#This Row],[ID]])-5)</f>
        <v>C6</v>
      </c>
      <c r="C5248" t="s">
        <v>17472</v>
      </c>
      <c r="D5248">
        <v>0</v>
      </c>
      <c r="E5248">
        <v>3</v>
      </c>
      <c r="F5248">
        <v>768.96100000000001</v>
      </c>
      <c r="G5248">
        <v>1.248</v>
      </c>
      <c r="H5248">
        <v>1.4039999999999999</v>
      </c>
      <c r="I5248">
        <v>2.6520000000000001</v>
      </c>
      <c r="J5248">
        <v>0.47058823529400001</v>
      </c>
      <c r="K5248">
        <v>0.52941176470600004</v>
      </c>
      <c r="L5248">
        <v>0</v>
      </c>
      <c r="N5248">
        <v>339</v>
      </c>
      <c r="O5248">
        <v>326</v>
      </c>
      <c r="P5248">
        <v>326</v>
      </c>
      <c r="Q5248" t="s">
        <v>21</v>
      </c>
      <c r="R5248" t="s">
        <v>4434</v>
      </c>
    </row>
    <row r="5249" spans="1:18" x14ac:dyDescent="0.25">
      <c r="A5249" t="s">
        <v>6220</v>
      </c>
      <c r="B5249" t="str">
        <f>MID(Tableau1[[#This Row],[ID]],4,LEN(Tableau1[[#This Row],[ID]])-5)</f>
        <v>C6</v>
      </c>
      <c r="C5249" t="s">
        <v>17472</v>
      </c>
      <c r="D5249">
        <v>0</v>
      </c>
      <c r="E5249">
        <v>3</v>
      </c>
      <c r="F5249">
        <v>771.69100000000003</v>
      </c>
      <c r="G5249">
        <v>4.8819999999999997</v>
      </c>
      <c r="H5249">
        <v>1.482</v>
      </c>
      <c r="I5249">
        <v>6.3639999999999999</v>
      </c>
      <c r="J5249">
        <v>0.76712759270899999</v>
      </c>
      <c r="K5249">
        <v>0.23287240729100001</v>
      </c>
      <c r="L5249">
        <v>13</v>
      </c>
      <c r="M5249" s="1" t="s">
        <v>6286</v>
      </c>
      <c r="N5249">
        <v>326</v>
      </c>
      <c r="O5249">
        <v>339</v>
      </c>
      <c r="P5249">
        <v>339</v>
      </c>
      <c r="Q5249" t="s">
        <v>18</v>
      </c>
      <c r="R5249" t="s">
        <v>6287</v>
      </c>
    </row>
    <row r="5250" spans="1:18" x14ac:dyDescent="0.25">
      <c r="A5250" t="s">
        <v>6220</v>
      </c>
      <c r="B5250" t="str">
        <f>MID(Tableau1[[#This Row],[ID]],4,LEN(Tableau1[[#This Row],[ID]])-5)</f>
        <v>C6</v>
      </c>
      <c r="C5250" t="s">
        <v>17472</v>
      </c>
      <c r="D5250">
        <v>0</v>
      </c>
      <c r="E5250">
        <v>3</v>
      </c>
      <c r="F5250">
        <v>778.18</v>
      </c>
      <c r="G5250">
        <v>0.79600000000000004</v>
      </c>
      <c r="H5250">
        <v>1.607</v>
      </c>
      <c r="I5250">
        <v>2.403</v>
      </c>
      <c r="J5250">
        <v>0.33125260091600001</v>
      </c>
      <c r="K5250">
        <v>0.66874739908400005</v>
      </c>
      <c r="L5250">
        <v>4</v>
      </c>
      <c r="M5250" s="1" t="s">
        <v>6288</v>
      </c>
      <c r="N5250">
        <v>339</v>
      </c>
      <c r="O5250">
        <v>343</v>
      </c>
      <c r="P5250">
        <v>343</v>
      </c>
      <c r="Q5250" t="s">
        <v>18</v>
      </c>
      <c r="R5250" t="s">
        <v>6289</v>
      </c>
    </row>
    <row r="5251" spans="1:18" x14ac:dyDescent="0.25">
      <c r="A5251" t="s">
        <v>6220</v>
      </c>
      <c r="B5251" t="str">
        <f>MID(Tableau1[[#This Row],[ID]],4,LEN(Tableau1[[#This Row],[ID]])-5)</f>
        <v>C6</v>
      </c>
      <c r="C5251" t="s">
        <v>17472</v>
      </c>
      <c r="D5251">
        <v>0</v>
      </c>
      <c r="E5251">
        <v>3</v>
      </c>
      <c r="F5251">
        <v>781.56500000000005</v>
      </c>
      <c r="G5251">
        <v>9.5790000000000006</v>
      </c>
      <c r="H5251">
        <v>2.589</v>
      </c>
      <c r="I5251">
        <v>12.167999999999999</v>
      </c>
      <c r="J5251">
        <v>0.78722879684400004</v>
      </c>
      <c r="K5251">
        <v>0.21277120315600001</v>
      </c>
      <c r="L5251">
        <v>16</v>
      </c>
      <c r="M5251" s="1" t="s">
        <v>6290</v>
      </c>
      <c r="N5251">
        <v>343</v>
      </c>
      <c r="O5251">
        <v>359</v>
      </c>
      <c r="P5251">
        <v>359</v>
      </c>
      <c r="Q5251" t="s">
        <v>18</v>
      </c>
      <c r="R5251" t="s">
        <v>6291</v>
      </c>
    </row>
    <row r="5252" spans="1:18" x14ac:dyDescent="0.25">
      <c r="A5252" t="s">
        <v>6220</v>
      </c>
      <c r="B5252" t="str">
        <f>MID(Tableau1[[#This Row],[ID]],4,LEN(Tableau1[[#This Row],[ID]])-5)</f>
        <v>C6</v>
      </c>
      <c r="C5252" t="s">
        <v>17472</v>
      </c>
      <c r="D5252">
        <v>0</v>
      </c>
      <c r="E5252">
        <v>3</v>
      </c>
      <c r="F5252">
        <v>793.09400000000005</v>
      </c>
      <c r="G5252">
        <v>6.2E-2</v>
      </c>
      <c r="H5252">
        <v>1.95</v>
      </c>
      <c r="I5252">
        <v>2.012</v>
      </c>
      <c r="J5252">
        <v>3.0815109343899999E-2</v>
      </c>
      <c r="K5252">
        <v>0.969184890656</v>
      </c>
      <c r="L5252">
        <v>1</v>
      </c>
      <c r="M5252" s="1" t="s">
        <v>28</v>
      </c>
      <c r="N5252">
        <v>359</v>
      </c>
      <c r="O5252">
        <v>360</v>
      </c>
      <c r="P5252">
        <v>360</v>
      </c>
      <c r="Q5252" t="s">
        <v>18</v>
      </c>
      <c r="R5252" t="s">
        <v>29</v>
      </c>
    </row>
    <row r="5253" spans="1:18" x14ac:dyDescent="0.25">
      <c r="A5253" t="s">
        <v>6220</v>
      </c>
      <c r="B5253" t="str">
        <f>MID(Tableau1[[#This Row],[ID]],4,LEN(Tableau1[[#This Row],[ID]])-5)</f>
        <v>C6</v>
      </c>
      <c r="C5253" t="s">
        <v>17472</v>
      </c>
      <c r="D5253">
        <v>0</v>
      </c>
      <c r="E5253">
        <v>3</v>
      </c>
      <c r="F5253">
        <v>795.01300000000003</v>
      </c>
      <c r="G5253">
        <v>0.71699999999999997</v>
      </c>
      <c r="H5253">
        <v>1.857</v>
      </c>
      <c r="I5253">
        <v>2.5739999999999998</v>
      </c>
      <c r="J5253">
        <v>0.27855477855499999</v>
      </c>
      <c r="K5253">
        <v>0.72144522144500001</v>
      </c>
      <c r="L5253">
        <v>0</v>
      </c>
      <c r="N5253">
        <v>360</v>
      </c>
      <c r="O5253">
        <v>357</v>
      </c>
      <c r="P5253">
        <v>357</v>
      </c>
      <c r="Q5253" t="s">
        <v>21</v>
      </c>
      <c r="R5253" t="s">
        <v>25</v>
      </c>
    </row>
    <row r="5254" spans="1:18" x14ac:dyDescent="0.25">
      <c r="A5254" t="s">
        <v>6220</v>
      </c>
      <c r="B5254" t="str">
        <f>MID(Tableau1[[#This Row],[ID]],4,LEN(Tableau1[[#This Row],[ID]])-5)</f>
        <v>C6</v>
      </c>
      <c r="C5254" t="s">
        <v>17472</v>
      </c>
      <c r="D5254">
        <v>0</v>
      </c>
      <c r="E5254">
        <v>3</v>
      </c>
      <c r="F5254">
        <v>797.29</v>
      </c>
      <c r="G5254">
        <v>3.51</v>
      </c>
      <c r="H5254">
        <v>1.56</v>
      </c>
      <c r="I5254">
        <v>5.07</v>
      </c>
      <c r="J5254">
        <v>0.69230769230800004</v>
      </c>
      <c r="K5254">
        <v>0.30769230769200001</v>
      </c>
      <c r="L5254">
        <v>7</v>
      </c>
      <c r="M5254" s="1" t="s">
        <v>6292</v>
      </c>
      <c r="N5254">
        <v>357</v>
      </c>
      <c r="O5254">
        <v>364</v>
      </c>
      <c r="P5254">
        <v>364</v>
      </c>
      <c r="Q5254" t="s">
        <v>18</v>
      </c>
      <c r="R5254" t="s">
        <v>6293</v>
      </c>
    </row>
    <row r="5255" spans="1:18" x14ac:dyDescent="0.25">
      <c r="A5255" t="s">
        <v>6220</v>
      </c>
      <c r="B5255" t="str">
        <f>MID(Tableau1[[#This Row],[ID]],4,LEN(Tableau1[[#This Row],[ID]])-5)</f>
        <v>C6</v>
      </c>
      <c r="C5255" t="s">
        <v>17472</v>
      </c>
      <c r="D5255">
        <v>0</v>
      </c>
      <c r="E5255">
        <v>3</v>
      </c>
      <c r="F5255">
        <v>802.95299999999997</v>
      </c>
      <c r="G5255">
        <v>1.2330000000000001</v>
      </c>
      <c r="H5255">
        <v>2.153</v>
      </c>
      <c r="I5255">
        <v>3.3860000000000001</v>
      </c>
      <c r="J5255">
        <v>0.36414648552899997</v>
      </c>
      <c r="K5255">
        <v>0.63585351447100003</v>
      </c>
      <c r="L5255">
        <v>0</v>
      </c>
      <c r="N5255">
        <v>364</v>
      </c>
      <c r="O5255">
        <v>359</v>
      </c>
      <c r="P5255">
        <v>359</v>
      </c>
      <c r="Q5255" t="s">
        <v>21</v>
      </c>
      <c r="R5255" t="s">
        <v>40</v>
      </c>
    </row>
    <row r="5256" spans="1:18" x14ac:dyDescent="0.25">
      <c r="A5256" t="s">
        <v>6220</v>
      </c>
      <c r="B5256" t="str">
        <f>MID(Tableau1[[#This Row],[ID]],4,LEN(Tableau1[[#This Row],[ID]])-5)</f>
        <v>C6</v>
      </c>
      <c r="C5256" t="s">
        <v>17472</v>
      </c>
      <c r="D5256">
        <v>0</v>
      </c>
      <c r="E5256">
        <v>3</v>
      </c>
      <c r="F5256">
        <v>806.04200000000003</v>
      </c>
      <c r="G5256">
        <v>4.3209999999999997</v>
      </c>
      <c r="H5256">
        <v>1.8560000000000001</v>
      </c>
      <c r="I5256">
        <v>6.1769999999999996</v>
      </c>
      <c r="J5256">
        <v>0.69953051643200004</v>
      </c>
      <c r="K5256">
        <v>0.30046948356800002</v>
      </c>
      <c r="L5256">
        <v>10</v>
      </c>
      <c r="M5256" s="1" t="s">
        <v>6294</v>
      </c>
      <c r="N5256">
        <v>359</v>
      </c>
      <c r="O5256">
        <v>369</v>
      </c>
      <c r="P5256">
        <v>369</v>
      </c>
      <c r="Q5256" t="s">
        <v>18</v>
      </c>
      <c r="R5256" t="s">
        <v>6295</v>
      </c>
    </row>
    <row r="5257" spans="1:18" x14ac:dyDescent="0.25">
      <c r="A5257" t="s">
        <v>6220</v>
      </c>
      <c r="B5257" t="str">
        <f>MID(Tableau1[[#This Row],[ID]],4,LEN(Tableau1[[#This Row],[ID]])-5)</f>
        <v>C6</v>
      </c>
      <c r="C5257" t="s">
        <v>17472</v>
      </c>
      <c r="D5257">
        <v>0</v>
      </c>
      <c r="E5257">
        <v>3</v>
      </c>
      <c r="F5257">
        <v>816.08799999999997</v>
      </c>
      <c r="G5257">
        <v>3.2610000000000001</v>
      </c>
      <c r="H5257">
        <v>5.7249999999999996</v>
      </c>
      <c r="I5257">
        <v>8.9860000000000007</v>
      </c>
      <c r="J5257">
        <v>0.36289784108599998</v>
      </c>
      <c r="K5257">
        <v>0.63710215891400002</v>
      </c>
      <c r="L5257">
        <v>4</v>
      </c>
      <c r="M5257" s="1" t="s">
        <v>6296</v>
      </c>
      <c r="N5257">
        <v>369</v>
      </c>
      <c r="O5257">
        <v>363</v>
      </c>
      <c r="P5257">
        <v>363</v>
      </c>
      <c r="Q5257" t="s">
        <v>21</v>
      </c>
      <c r="R5257" t="s">
        <v>6297</v>
      </c>
    </row>
    <row r="5258" spans="1:18" x14ac:dyDescent="0.25">
      <c r="A5258" t="s">
        <v>6220</v>
      </c>
      <c r="B5258" t="str">
        <f>MID(Tableau1[[#This Row],[ID]],4,LEN(Tableau1[[#This Row],[ID]])-5)</f>
        <v>C6</v>
      </c>
      <c r="C5258" t="s">
        <v>17472</v>
      </c>
      <c r="D5258">
        <v>0</v>
      </c>
      <c r="E5258">
        <v>3</v>
      </c>
      <c r="F5258">
        <v>823.71699999999998</v>
      </c>
      <c r="G5258">
        <v>6.0529999999999999</v>
      </c>
      <c r="H5258">
        <v>4.3680000000000003</v>
      </c>
      <c r="I5258">
        <v>10.420999999999999</v>
      </c>
      <c r="J5258">
        <v>0.58084636791099997</v>
      </c>
      <c r="K5258">
        <v>0.41915363208899997</v>
      </c>
      <c r="L5258">
        <v>18</v>
      </c>
      <c r="M5258" s="1" t="s">
        <v>6298</v>
      </c>
      <c r="N5258">
        <v>363</v>
      </c>
      <c r="O5258">
        <v>381</v>
      </c>
      <c r="P5258">
        <v>381</v>
      </c>
      <c r="Q5258" t="s">
        <v>18</v>
      </c>
      <c r="R5258" t="s">
        <v>6299</v>
      </c>
    </row>
    <row r="5259" spans="1:18" x14ac:dyDescent="0.25">
      <c r="A5259" t="s">
        <v>6220</v>
      </c>
      <c r="B5259" t="str">
        <f>MID(Tableau1[[#This Row],[ID]],4,LEN(Tableau1[[#This Row],[ID]])-5)</f>
        <v>C6</v>
      </c>
      <c r="C5259" t="s">
        <v>17472</v>
      </c>
      <c r="D5259">
        <v>0</v>
      </c>
      <c r="E5259">
        <v>3</v>
      </c>
      <c r="F5259">
        <v>831.68899999999996</v>
      </c>
      <c r="G5259">
        <v>12.994</v>
      </c>
      <c r="H5259">
        <v>1.919</v>
      </c>
      <c r="I5259">
        <v>14.913</v>
      </c>
      <c r="J5259">
        <v>0.87132032454899999</v>
      </c>
      <c r="K5259">
        <v>0.12867967545100001</v>
      </c>
      <c r="L5259">
        <v>27</v>
      </c>
      <c r="M5259" s="1" t="s">
        <v>6300</v>
      </c>
      <c r="N5259">
        <v>381</v>
      </c>
      <c r="O5259">
        <v>408</v>
      </c>
      <c r="P5259">
        <v>408</v>
      </c>
      <c r="Q5259" t="s">
        <v>18</v>
      </c>
      <c r="R5259" t="s">
        <v>6301</v>
      </c>
    </row>
    <row r="5260" spans="1:18" x14ac:dyDescent="0.25">
      <c r="A5260" t="s">
        <v>6220</v>
      </c>
      <c r="B5260" t="str">
        <f>MID(Tableau1[[#This Row],[ID]],4,LEN(Tableau1[[#This Row],[ID]])-5)</f>
        <v>C6</v>
      </c>
      <c r="C5260" t="s">
        <v>17472</v>
      </c>
      <c r="D5260">
        <v>0</v>
      </c>
      <c r="E5260">
        <v>3</v>
      </c>
      <c r="F5260">
        <v>846.74300000000005</v>
      </c>
      <c r="G5260">
        <v>4.1180000000000003</v>
      </c>
      <c r="H5260">
        <v>2.06</v>
      </c>
      <c r="I5260">
        <v>6.1779999999999999</v>
      </c>
      <c r="J5260">
        <v>0.66655875687900001</v>
      </c>
      <c r="K5260">
        <v>0.33344124312099999</v>
      </c>
      <c r="L5260">
        <v>1</v>
      </c>
      <c r="M5260" s="1" t="s">
        <v>28</v>
      </c>
      <c r="N5260">
        <v>408</v>
      </c>
      <c r="O5260">
        <v>409</v>
      </c>
      <c r="P5260">
        <v>409</v>
      </c>
      <c r="Q5260" t="s">
        <v>18</v>
      </c>
      <c r="R5260" t="s">
        <v>6302</v>
      </c>
    </row>
    <row r="5261" spans="1:18" x14ac:dyDescent="0.25">
      <c r="A5261" t="s">
        <v>6220</v>
      </c>
      <c r="B5261" t="str">
        <f>MID(Tableau1[[#This Row],[ID]],4,LEN(Tableau1[[#This Row],[ID]])-5)</f>
        <v>C6</v>
      </c>
      <c r="C5261" t="s">
        <v>17472</v>
      </c>
      <c r="D5261">
        <v>0</v>
      </c>
      <c r="E5261">
        <v>3</v>
      </c>
      <c r="F5261">
        <v>854.16800000000001</v>
      </c>
      <c r="G5261">
        <v>3.5259999999999998</v>
      </c>
      <c r="H5261">
        <v>3.3069999999999999</v>
      </c>
      <c r="I5261">
        <v>6.8330000000000002</v>
      </c>
      <c r="J5261">
        <v>0.51602517195999997</v>
      </c>
      <c r="K5261">
        <v>0.48397482804000003</v>
      </c>
      <c r="L5261">
        <v>8</v>
      </c>
      <c r="M5261" s="1" t="s">
        <v>6303</v>
      </c>
      <c r="N5261">
        <v>409</v>
      </c>
      <c r="O5261">
        <v>417</v>
      </c>
      <c r="P5261">
        <v>417</v>
      </c>
      <c r="Q5261" t="s">
        <v>18</v>
      </c>
      <c r="R5261" t="s">
        <v>6304</v>
      </c>
    </row>
    <row r="5262" spans="1:18" x14ac:dyDescent="0.25">
      <c r="A5262" t="s">
        <v>6220</v>
      </c>
      <c r="B5262" t="str">
        <f>MID(Tableau1[[#This Row],[ID]],4,LEN(Tableau1[[#This Row],[ID]])-5)</f>
        <v>C6</v>
      </c>
      <c r="C5262" t="s">
        <v>17472</v>
      </c>
      <c r="D5262">
        <v>0</v>
      </c>
      <c r="E5262">
        <v>3</v>
      </c>
      <c r="F5262">
        <v>863.52800000000002</v>
      </c>
      <c r="G5262">
        <v>4.8680000000000003</v>
      </c>
      <c r="H5262">
        <v>5.8339999999999996</v>
      </c>
      <c r="I5262">
        <v>10.702</v>
      </c>
      <c r="J5262">
        <v>0.454868248925</v>
      </c>
      <c r="K5262">
        <v>0.545131751075</v>
      </c>
      <c r="L5262">
        <v>0</v>
      </c>
      <c r="N5262">
        <v>418</v>
      </c>
      <c r="O5262">
        <v>417</v>
      </c>
      <c r="P5262">
        <v>417</v>
      </c>
      <c r="Q5262" t="s">
        <v>18</v>
      </c>
      <c r="R5262" t="s">
        <v>6305</v>
      </c>
    </row>
    <row r="5263" spans="1:18" x14ac:dyDescent="0.25">
      <c r="A5263" t="s">
        <v>6220</v>
      </c>
      <c r="B5263" t="str">
        <f>MID(Tableau1[[#This Row],[ID]],4,LEN(Tableau1[[#This Row],[ID]])-5)</f>
        <v>C6</v>
      </c>
      <c r="C5263" t="s">
        <v>17472</v>
      </c>
      <c r="D5263">
        <v>0</v>
      </c>
      <c r="E5263">
        <v>3</v>
      </c>
      <c r="F5263">
        <v>871.98400000000004</v>
      </c>
      <c r="G5263">
        <v>1.31</v>
      </c>
      <c r="H5263">
        <v>3.5880000000000001</v>
      </c>
      <c r="I5263">
        <v>4.8979999999999997</v>
      </c>
      <c r="J5263">
        <v>0.26745610453200003</v>
      </c>
      <c r="K5263">
        <v>0.73254389546800003</v>
      </c>
      <c r="L5263">
        <v>0</v>
      </c>
      <c r="N5263">
        <v>417</v>
      </c>
      <c r="O5263">
        <v>417</v>
      </c>
      <c r="P5263">
        <v>417</v>
      </c>
      <c r="Q5263" t="s">
        <v>38</v>
      </c>
      <c r="R5263" t="s">
        <v>6306</v>
      </c>
    </row>
    <row r="5264" spans="1:18" x14ac:dyDescent="0.25">
      <c r="A5264" t="s">
        <v>6220</v>
      </c>
      <c r="B5264" t="str">
        <f>MID(Tableau1[[#This Row],[ID]],4,LEN(Tableau1[[#This Row],[ID]])-5)</f>
        <v>C6</v>
      </c>
      <c r="C5264" t="s">
        <v>17472</v>
      </c>
      <c r="D5264">
        <v>0</v>
      </c>
      <c r="E5264">
        <v>3</v>
      </c>
      <c r="F5264">
        <v>876.16399999999999</v>
      </c>
      <c r="G5264">
        <v>1.4359999999999999</v>
      </c>
      <c r="H5264">
        <v>2.87</v>
      </c>
      <c r="I5264">
        <v>4.306</v>
      </c>
      <c r="J5264">
        <v>0.33348815606100002</v>
      </c>
      <c r="K5264">
        <v>0.66651184393899998</v>
      </c>
      <c r="L5264">
        <v>2</v>
      </c>
      <c r="M5264" s="1" t="s">
        <v>4753</v>
      </c>
      <c r="N5264">
        <v>417</v>
      </c>
      <c r="O5264">
        <v>419</v>
      </c>
      <c r="P5264">
        <v>419</v>
      </c>
      <c r="Q5264" t="s">
        <v>18</v>
      </c>
      <c r="R5264" t="s">
        <v>4754</v>
      </c>
    </row>
    <row r="5265" spans="1:18" x14ac:dyDescent="0.25">
      <c r="A5265" t="s">
        <v>6220</v>
      </c>
      <c r="B5265" t="str">
        <f>MID(Tableau1[[#This Row],[ID]],4,LEN(Tableau1[[#This Row],[ID]])-5)</f>
        <v>C6</v>
      </c>
      <c r="C5265" t="s">
        <v>17472</v>
      </c>
      <c r="D5265">
        <v>0</v>
      </c>
      <c r="E5265">
        <v>3</v>
      </c>
      <c r="F5265">
        <v>883.29399999999998</v>
      </c>
      <c r="G5265">
        <v>4.43</v>
      </c>
      <c r="H5265">
        <v>5.694</v>
      </c>
      <c r="I5265">
        <v>10.124000000000001</v>
      </c>
      <c r="J5265">
        <v>0.43757408139100001</v>
      </c>
      <c r="K5265">
        <v>0.56242591860900004</v>
      </c>
      <c r="L5265">
        <v>11</v>
      </c>
      <c r="M5265" s="1" t="s">
        <v>6307</v>
      </c>
      <c r="N5265">
        <v>419</v>
      </c>
      <c r="O5265">
        <v>430</v>
      </c>
      <c r="P5265">
        <v>430</v>
      </c>
      <c r="Q5265" t="s">
        <v>18</v>
      </c>
      <c r="R5265" t="s">
        <v>6308</v>
      </c>
    </row>
    <row r="5266" spans="1:18" x14ac:dyDescent="0.25">
      <c r="A5266" t="s">
        <v>6220</v>
      </c>
      <c r="B5266" t="str">
        <f>MID(Tableau1[[#This Row],[ID]],4,LEN(Tableau1[[#This Row],[ID]])-5)</f>
        <v>C6</v>
      </c>
      <c r="C5266" t="s">
        <v>17472</v>
      </c>
      <c r="D5266">
        <v>0</v>
      </c>
      <c r="E5266">
        <v>3</v>
      </c>
      <c r="F5266">
        <v>889.79899999999998</v>
      </c>
      <c r="G5266">
        <v>2.34</v>
      </c>
      <c r="H5266">
        <v>2.0750000000000002</v>
      </c>
      <c r="I5266">
        <v>4.415</v>
      </c>
      <c r="J5266">
        <v>0.53001132502799997</v>
      </c>
      <c r="K5266">
        <v>0.46998867497199998</v>
      </c>
      <c r="L5266">
        <v>0</v>
      </c>
      <c r="N5266">
        <v>430</v>
      </c>
      <c r="O5266">
        <v>419</v>
      </c>
      <c r="P5266">
        <v>419</v>
      </c>
      <c r="Q5266" t="s">
        <v>18</v>
      </c>
      <c r="R5266" t="s">
        <v>6309</v>
      </c>
    </row>
    <row r="5267" spans="1:18" x14ac:dyDescent="0.25">
      <c r="A5267" t="s">
        <v>6220</v>
      </c>
      <c r="B5267" t="str">
        <f>MID(Tableau1[[#This Row],[ID]],4,LEN(Tableau1[[#This Row],[ID]])-5)</f>
        <v>C6</v>
      </c>
      <c r="C5267" t="s">
        <v>17472</v>
      </c>
      <c r="D5267">
        <v>0</v>
      </c>
      <c r="E5267">
        <v>3</v>
      </c>
      <c r="F5267">
        <v>903.10599999999999</v>
      </c>
      <c r="G5267">
        <v>1.1850000000000001</v>
      </c>
      <c r="H5267">
        <v>10.967000000000001</v>
      </c>
      <c r="I5267">
        <v>12.151999999999999</v>
      </c>
      <c r="J5267">
        <v>9.7514812376599994E-2</v>
      </c>
      <c r="K5267">
        <v>0.90248518762300001</v>
      </c>
      <c r="L5267">
        <v>5</v>
      </c>
      <c r="M5267" s="1" t="s">
        <v>6310</v>
      </c>
      <c r="N5267">
        <v>419</v>
      </c>
      <c r="O5267">
        <v>424</v>
      </c>
      <c r="P5267">
        <v>424</v>
      </c>
      <c r="Q5267" t="s">
        <v>18</v>
      </c>
      <c r="R5267" t="s">
        <v>6311</v>
      </c>
    </row>
    <row r="5268" spans="1:18" x14ac:dyDescent="0.25">
      <c r="A5268" t="s">
        <v>6220</v>
      </c>
      <c r="B5268" t="str">
        <f>MID(Tableau1[[#This Row],[ID]],4,LEN(Tableau1[[#This Row],[ID]])-5)</f>
        <v>C6</v>
      </c>
      <c r="C5268" t="s">
        <v>17472</v>
      </c>
      <c r="D5268">
        <v>0</v>
      </c>
      <c r="E5268">
        <v>3</v>
      </c>
      <c r="F5268">
        <v>906.58500000000004</v>
      </c>
      <c r="G5268">
        <v>7.94</v>
      </c>
      <c r="H5268">
        <v>2.294</v>
      </c>
      <c r="I5268">
        <v>10.234</v>
      </c>
      <c r="J5268">
        <v>0.77584522181000004</v>
      </c>
      <c r="K5268">
        <v>0.22415477818999999</v>
      </c>
      <c r="L5268">
        <v>0</v>
      </c>
      <c r="N5268">
        <v>424</v>
      </c>
      <c r="O5268">
        <v>419</v>
      </c>
      <c r="P5268">
        <v>419</v>
      </c>
      <c r="Q5268" t="s">
        <v>18</v>
      </c>
      <c r="R5268" t="s">
        <v>6312</v>
      </c>
    </row>
    <row r="5269" spans="1:18" x14ac:dyDescent="0.25">
      <c r="A5269" t="s">
        <v>6220</v>
      </c>
      <c r="B5269" t="str">
        <f>MID(Tableau1[[#This Row],[ID]],4,LEN(Tableau1[[#This Row],[ID]])-5)</f>
        <v>C6</v>
      </c>
      <c r="C5269" t="s">
        <v>17472</v>
      </c>
      <c r="D5269">
        <v>0</v>
      </c>
      <c r="E5269">
        <v>3</v>
      </c>
      <c r="F5269">
        <v>917.11500000000001</v>
      </c>
      <c r="G5269">
        <v>13.353</v>
      </c>
      <c r="H5269">
        <v>2.59</v>
      </c>
      <c r="I5269">
        <v>15.943</v>
      </c>
      <c r="J5269">
        <v>0.83754625854599996</v>
      </c>
      <c r="K5269">
        <v>0.16245374145399999</v>
      </c>
      <c r="L5269">
        <v>22</v>
      </c>
      <c r="M5269" s="1" t="s">
        <v>6313</v>
      </c>
      <c r="N5269">
        <v>419</v>
      </c>
      <c r="O5269">
        <v>441</v>
      </c>
      <c r="P5269">
        <v>441</v>
      </c>
      <c r="Q5269" t="s">
        <v>18</v>
      </c>
      <c r="R5269" t="s">
        <v>6314</v>
      </c>
    </row>
    <row r="5270" spans="1:18" x14ac:dyDescent="0.25">
      <c r="A5270" t="s">
        <v>6220</v>
      </c>
      <c r="B5270" t="str">
        <f>MID(Tableau1[[#This Row],[ID]],4,LEN(Tableau1[[#This Row],[ID]])-5)</f>
        <v>C6</v>
      </c>
      <c r="C5270" t="s">
        <v>17472</v>
      </c>
      <c r="D5270">
        <v>0</v>
      </c>
      <c r="E5270">
        <v>3</v>
      </c>
      <c r="F5270">
        <v>933.83799999999997</v>
      </c>
      <c r="G5270">
        <v>2.1840000000000002</v>
      </c>
      <c r="H5270">
        <v>3.37</v>
      </c>
      <c r="I5270">
        <v>5.5540000000000003</v>
      </c>
      <c r="J5270">
        <v>0.39323010442900003</v>
      </c>
      <c r="K5270">
        <v>0.60676989557100003</v>
      </c>
      <c r="L5270">
        <v>3</v>
      </c>
      <c r="M5270" s="1" t="s">
        <v>6315</v>
      </c>
      <c r="N5270">
        <v>441</v>
      </c>
      <c r="O5270">
        <v>444</v>
      </c>
      <c r="P5270">
        <v>444</v>
      </c>
      <c r="Q5270" t="s">
        <v>18</v>
      </c>
      <c r="R5270" t="s">
        <v>6315</v>
      </c>
    </row>
    <row r="5271" spans="1:18" x14ac:dyDescent="0.25">
      <c r="A5271" t="s">
        <v>6220</v>
      </c>
      <c r="B5271" t="str">
        <f>MID(Tableau1[[#This Row],[ID]],4,LEN(Tableau1[[#This Row],[ID]])-5)</f>
        <v>C6</v>
      </c>
      <c r="C5271" t="s">
        <v>17472</v>
      </c>
      <c r="D5271">
        <v>0</v>
      </c>
      <c r="E5271">
        <v>3</v>
      </c>
      <c r="F5271">
        <v>937.89400000000001</v>
      </c>
      <c r="G5271">
        <v>6.3179999999999996</v>
      </c>
      <c r="H5271">
        <v>1.8720000000000001</v>
      </c>
      <c r="I5271">
        <v>8.19</v>
      </c>
      <c r="J5271">
        <v>0.77142857142900001</v>
      </c>
      <c r="K5271">
        <v>0.22857142857099999</v>
      </c>
      <c r="L5271">
        <v>14</v>
      </c>
      <c r="M5271" s="1" t="s">
        <v>6316</v>
      </c>
      <c r="N5271">
        <v>444</v>
      </c>
      <c r="O5271">
        <v>457</v>
      </c>
      <c r="P5271">
        <v>457</v>
      </c>
      <c r="Q5271" t="s">
        <v>21</v>
      </c>
      <c r="R5271" t="s">
        <v>6317</v>
      </c>
    </row>
    <row r="5272" spans="1:18" x14ac:dyDescent="0.25">
      <c r="A5272" t="s">
        <v>6220</v>
      </c>
      <c r="B5272" t="str">
        <f>MID(Tableau1[[#This Row],[ID]],4,LEN(Tableau1[[#This Row],[ID]])-5)</f>
        <v>C6</v>
      </c>
      <c r="C5272" t="s">
        <v>17472</v>
      </c>
      <c r="D5272">
        <v>0</v>
      </c>
      <c r="E5272">
        <v>3</v>
      </c>
      <c r="F5272">
        <v>949.51599999999996</v>
      </c>
      <c r="G5272">
        <v>9.4E-2</v>
      </c>
      <c r="H5272">
        <v>5.3040000000000003</v>
      </c>
      <c r="I5272">
        <v>5.3979999999999997</v>
      </c>
      <c r="J5272">
        <v>1.7413856984100001E-2</v>
      </c>
      <c r="K5272">
        <v>0.982586143016</v>
      </c>
      <c r="L5272">
        <v>1</v>
      </c>
      <c r="M5272" s="1" t="s">
        <v>98</v>
      </c>
      <c r="N5272">
        <v>457</v>
      </c>
      <c r="O5272">
        <v>458</v>
      </c>
      <c r="P5272">
        <v>458</v>
      </c>
      <c r="Q5272" t="s">
        <v>18</v>
      </c>
      <c r="R5272" t="s">
        <v>98</v>
      </c>
    </row>
    <row r="5273" spans="1:18" x14ac:dyDescent="0.25">
      <c r="A5273" t="s">
        <v>6220</v>
      </c>
      <c r="B5273" t="str">
        <f>MID(Tableau1[[#This Row],[ID]],4,LEN(Tableau1[[#This Row],[ID]])-5)</f>
        <v>C6</v>
      </c>
      <c r="C5273" t="s">
        <v>17472</v>
      </c>
      <c r="D5273">
        <v>0</v>
      </c>
      <c r="E5273">
        <v>3</v>
      </c>
      <c r="F5273">
        <v>951.04499999999996</v>
      </c>
      <c r="G5273">
        <v>2.5270000000000001</v>
      </c>
      <c r="H5273">
        <v>1.4350000000000001</v>
      </c>
      <c r="I5273">
        <v>3.9620000000000002</v>
      </c>
      <c r="J5273">
        <v>0.63780918727900004</v>
      </c>
      <c r="K5273">
        <v>0.36219081272100001</v>
      </c>
      <c r="L5273">
        <v>4</v>
      </c>
      <c r="M5273" s="1" t="s">
        <v>6318</v>
      </c>
      <c r="N5273">
        <v>458</v>
      </c>
      <c r="O5273">
        <v>462</v>
      </c>
      <c r="P5273">
        <v>462</v>
      </c>
      <c r="Q5273" t="s">
        <v>18</v>
      </c>
      <c r="R5273" t="s">
        <v>6319</v>
      </c>
    </row>
    <row r="5274" spans="1:18" x14ac:dyDescent="0.25">
      <c r="A5274" t="s">
        <v>6220</v>
      </c>
      <c r="B5274" t="str">
        <f>MID(Tableau1[[#This Row],[ID]],4,LEN(Tableau1[[#This Row],[ID]])-5)</f>
        <v>C6</v>
      </c>
      <c r="C5274" t="s">
        <v>17472</v>
      </c>
      <c r="D5274">
        <v>0</v>
      </c>
      <c r="E5274">
        <v>3</v>
      </c>
      <c r="F5274">
        <v>955.38199999999995</v>
      </c>
      <c r="G5274">
        <v>1.31</v>
      </c>
      <c r="H5274">
        <v>1.81</v>
      </c>
      <c r="I5274">
        <v>3.12</v>
      </c>
      <c r="J5274">
        <v>0.41987179487199999</v>
      </c>
      <c r="K5274">
        <v>0.58012820512800001</v>
      </c>
      <c r="L5274">
        <v>5</v>
      </c>
      <c r="M5274" s="1" t="s">
        <v>6320</v>
      </c>
      <c r="N5274">
        <v>462</v>
      </c>
      <c r="O5274">
        <v>467</v>
      </c>
      <c r="P5274">
        <v>467</v>
      </c>
      <c r="Q5274" t="s">
        <v>18</v>
      </c>
      <c r="R5274" t="s">
        <v>6321</v>
      </c>
    </row>
    <row r="5275" spans="1:18" x14ac:dyDescent="0.25">
      <c r="A5275" t="s">
        <v>6220</v>
      </c>
      <c r="B5275" t="str">
        <f>MID(Tableau1[[#This Row],[ID]],4,LEN(Tableau1[[#This Row],[ID]])-5)</f>
        <v>C6</v>
      </c>
      <c r="C5275" t="s">
        <v>17472</v>
      </c>
      <c r="D5275">
        <v>0</v>
      </c>
      <c r="E5275">
        <v>3</v>
      </c>
      <c r="F5275">
        <v>958.26800000000003</v>
      </c>
      <c r="G5275">
        <v>1.9970000000000001</v>
      </c>
      <c r="H5275">
        <v>1.5760000000000001</v>
      </c>
      <c r="I5275">
        <v>3.573</v>
      </c>
      <c r="J5275">
        <v>0.558914077806</v>
      </c>
      <c r="K5275">
        <v>0.441085922194</v>
      </c>
      <c r="L5275">
        <v>5</v>
      </c>
      <c r="M5275" s="1" t="s">
        <v>6322</v>
      </c>
      <c r="N5275">
        <v>467</v>
      </c>
      <c r="O5275">
        <v>472</v>
      </c>
      <c r="P5275">
        <v>472</v>
      </c>
      <c r="Q5275" t="s">
        <v>18</v>
      </c>
      <c r="R5275" t="s">
        <v>6322</v>
      </c>
    </row>
    <row r="5276" spans="1:18" x14ac:dyDescent="0.25">
      <c r="A5276" t="s">
        <v>6220</v>
      </c>
      <c r="B5276" t="str">
        <f>MID(Tableau1[[#This Row],[ID]],4,LEN(Tableau1[[#This Row],[ID]])-5)</f>
        <v>C6</v>
      </c>
      <c r="C5276" t="s">
        <v>17472</v>
      </c>
      <c r="D5276">
        <v>0</v>
      </c>
      <c r="E5276">
        <v>3</v>
      </c>
      <c r="F5276">
        <v>961.79300000000001</v>
      </c>
      <c r="G5276">
        <v>5.0389999999999997</v>
      </c>
      <c r="H5276">
        <v>1.528</v>
      </c>
      <c r="I5276">
        <v>6.5670000000000002</v>
      </c>
      <c r="J5276">
        <v>0.76732145576400002</v>
      </c>
      <c r="K5276">
        <v>0.23267854423600001</v>
      </c>
      <c r="L5276">
        <v>0</v>
      </c>
      <c r="N5276">
        <v>472</v>
      </c>
      <c r="O5276">
        <v>463</v>
      </c>
      <c r="P5276">
        <v>463</v>
      </c>
      <c r="Q5276" t="s">
        <v>18</v>
      </c>
      <c r="R5276" t="s">
        <v>6323</v>
      </c>
    </row>
    <row r="5277" spans="1:18" x14ac:dyDescent="0.25">
      <c r="A5277" t="s">
        <v>6220</v>
      </c>
      <c r="B5277" t="str">
        <f>MID(Tableau1[[#This Row],[ID]],4,LEN(Tableau1[[#This Row],[ID]])-5)</f>
        <v>C6</v>
      </c>
      <c r="C5277" t="s">
        <v>17472</v>
      </c>
      <c r="D5277">
        <v>0</v>
      </c>
      <c r="E5277">
        <v>3</v>
      </c>
      <c r="F5277">
        <v>968.56399999999996</v>
      </c>
      <c r="G5277">
        <v>1.794</v>
      </c>
      <c r="H5277">
        <v>1.732</v>
      </c>
      <c r="I5277">
        <v>3.5259999999999998</v>
      </c>
      <c r="J5277">
        <v>0.50879183210400003</v>
      </c>
      <c r="K5277">
        <v>0.49120816789600003</v>
      </c>
      <c r="L5277">
        <v>5</v>
      </c>
      <c r="M5277" s="1" t="s">
        <v>6324</v>
      </c>
      <c r="N5277">
        <v>463</v>
      </c>
      <c r="O5277">
        <v>467</v>
      </c>
      <c r="P5277">
        <v>467</v>
      </c>
      <c r="Q5277" t="s">
        <v>38</v>
      </c>
      <c r="R5277" t="s">
        <v>6325</v>
      </c>
    </row>
    <row r="5278" spans="1:18" x14ac:dyDescent="0.25">
      <c r="A5278" t="s">
        <v>6220</v>
      </c>
      <c r="B5278" t="str">
        <f>MID(Tableau1[[#This Row],[ID]],4,LEN(Tableau1[[#This Row],[ID]])-5)</f>
        <v>C6</v>
      </c>
      <c r="C5278" t="s">
        <v>17472</v>
      </c>
      <c r="D5278">
        <v>0</v>
      </c>
      <c r="E5278">
        <v>3</v>
      </c>
      <c r="F5278">
        <v>973.4</v>
      </c>
      <c r="G5278">
        <v>18.018000000000001</v>
      </c>
      <c r="H5278">
        <v>3.0419999999999998</v>
      </c>
      <c r="I5278">
        <v>21.06</v>
      </c>
      <c r="J5278">
        <v>0.85555555555600005</v>
      </c>
      <c r="K5278">
        <v>0.14444444444400001</v>
      </c>
      <c r="L5278">
        <v>39</v>
      </c>
      <c r="M5278" s="1" t="s">
        <v>6326</v>
      </c>
      <c r="N5278">
        <v>467</v>
      </c>
      <c r="O5278">
        <v>506</v>
      </c>
      <c r="P5278">
        <v>506</v>
      </c>
      <c r="Q5278" t="s">
        <v>18</v>
      </c>
      <c r="R5278" t="s">
        <v>6327</v>
      </c>
    </row>
    <row r="5279" spans="1:18" x14ac:dyDescent="0.25">
      <c r="A5279" t="s">
        <v>6220</v>
      </c>
      <c r="B5279" t="str">
        <f>MID(Tableau1[[#This Row],[ID]],4,LEN(Tableau1[[#This Row],[ID]])-5)</f>
        <v>C6</v>
      </c>
      <c r="C5279" t="s">
        <v>17472</v>
      </c>
      <c r="D5279">
        <v>0</v>
      </c>
      <c r="E5279">
        <v>3</v>
      </c>
      <c r="F5279">
        <v>994.13199999999995</v>
      </c>
      <c r="G5279">
        <v>0.874</v>
      </c>
      <c r="H5279">
        <v>2.714</v>
      </c>
      <c r="I5279">
        <v>3.5880000000000001</v>
      </c>
      <c r="J5279">
        <v>0.24358974358999999</v>
      </c>
      <c r="K5279">
        <v>0.75641025641000004</v>
      </c>
      <c r="L5279">
        <v>3</v>
      </c>
      <c r="M5279" s="1" t="s">
        <v>6328</v>
      </c>
      <c r="N5279">
        <v>506</v>
      </c>
      <c r="O5279">
        <v>476</v>
      </c>
      <c r="P5279">
        <v>509</v>
      </c>
      <c r="Q5279" t="s">
        <v>18</v>
      </c>
      <c r="R5279" t="s">
        <v>6328</v>
      </c>
    </row>
    <row r="5280" spans="1:18" x14ac:dyDescent="0.25">
      <c r="A5280" t="s">
        <v>6220</v>
      </c>
      <c r="B5280" t="str">
        <f>MID(Tableau1[[#This Row],[ID]],4,LEN(Tableau1[[#This Row],[ID]])-5)</f>
        <v>C6</v>
      </c>
      <c r="C5280" t="s">
        <v>17472</v>
      </c>
      <c r="D5280">
        <v>0</v>
      </c>
      <c r="E5280">
        <v>3</v>
      </c>
      <c r="F5280">
        <v>1006.316</v>
      </c>
      <c r="G5280">
        <v>2.2149999999999999</v>
      </c>
      <c r="H5280">
        <v>11.31</v>
      </c>
      <c r="I5280">
        <v>13.525</v>
      </c>
      <c r="J5280">
        <v>0.163770794824</v>
      </c>
      <c r="K5280">
        <v>0.83622920517599997</v>
      </c>
      <c r="L5280">
        <v>1</v>
      </c>
      <c r="M5280" s="1" t="s">
        <v>1114</v>
      </c>
      <c r="N5280">
        <v>476</v>
      </c>
      <c r="O5280">
        <v>509</v>
      </c>
      <c r="P5280">
        <v>509</v>
      </c>
      <c r="Q5280" t="s">
        <v>38</v>
      </c>
      <c r="R5280" t="s">
        <v>6329</v>
      </c>
    </row>
    <row r="5281" spans="1:18" x14ac:dyDescent="0.25">
      <c r="A5281" t="s">
        <v>6220</v>
      </c>
      <c r="B5281" t="str">
        <f>MID(Tableau1[[#This Row],[ID]],4,LEN(Tableau1[[#This Row],[ID]])-5)</f>
        <v>C6</v>
      </c>
      <c r="C5281" t="s">
        <v>17472</v>
      </c>
      <c r="D5281">
        <v>0</v>
      </c>
      <c r="E5281">
        <v>3</v>
      </c>
      <c r="F5281">
        <v>1012.774</v>
      </c>
      <c r="G5281">
        <v>0.42199999999999999</v>
      </c>
      <c r="H5281">
        <v>4.2430000000000003</v>
      </c>
      <c r="I5281">
        <v>4.665</v>
      </c>
      <c r="J5281">
        <v>9.0460878885299995E-2</v>
      </c>
      <c r="K5281">
        <v>0.90953912111500002</v>
      </c>
      <c r="L5281">
        <v>2</v>
      </c>
      <c r="M5281" s="1" t="s">
        <v>6330</v>
      </c>
      <c r="N5281">
        <v>509</v>
      </c>
      <c r="O5281">
        <v>511</v>
      </c>
      <c r="P5281">
        <v>511</v>
      </c>
      <c r="Q5281" t="s">
        <v>18</v>
      </c>
      <c r="R5281" t="s">
        <v>6331</v>
      </c>
    </row>
    <row r="5282" spans="1:18" x14ac:dyDescent="0.25">
      <c r="A5282" t="s">
        <v>6220</v>
      </c>
      <c r="B5282" t="str">
        <f>MID(Tableau1[[#This Row],[ID]],4,LEN(Tableau1[[#This Row],[ID]])-5)</f>
        <v>C6</v>
      </c>
      <c r="C5282" t="s">
        <v>17472</v>
      </c>
      <c r="D5282">
        <v>0</v>
      </c>
      <c r="E5282">
        <v>3</v>
      </c>
      <c r="F5282">
        <v>1018.578</v>
      </c>
      <c r="G5282">
        <v>2.1840000000000002</v>
      </c>
      <c r="H5282">
        <v>5.3819999999999997</v>
      </c>
      <c r="I5282">
        <v>7.5659999999999998</v>
      </c>
      <c r="J5282">
        <v>0.28865979381399998</v>
      </c>
      <c r="K5282">
        <v>0.71134020618600002</v>
      </c>
      <c r="L5282">
        <v>1</v>
      </c>
      <c r="M5282" s="1" t="s">
        <v>98</v>
      </c>
      <c r="N5282">
        <v>511</v>
      </c>
      <c r="O5282">
        <v>512</v>
      </c>
      <c r="P5282">
        <v>512</v>
      </c>
      <c r="Q5282" t="s">
        <v>18</v>
      </c>
      <c r="R5282" t="s">
        <v>194</v>
      </c>
    </row>
    <row r="5283" spans="1:18" x14ac:dyDescent="0.25">
      <c r="A5283" t="s">
        <v>6220</v>
      </c>
      <c r="B5283" t="str">
        <f>MID(Tableau1[[#This Row],[ID]],4,LEN(Tableau1[[#This Row],[ID]])-5)</f>
        <v>C6</v>
      </c>
      <c r="C5283" t="s">
        <v>17472</v>
      </c>
      <c r="D5283">
        <v>0</v>
      </c>
      <c r="E5283">
        <v>3</v>
      </c>
      <c r="F5283">
        <v>1022.2910000000001</v>
      </c>
      <c r="G5283">
        <v>2.6829999999999998</v>
      </c>
      <c r="H5283">
        <v>1.5289999999999999</v>
      </c>
      <c r="I5283">
        <v>4.2119999999999997</v>
      </c>
      <c r="J5283">
        <v>0.63698955365599996</v>
      </c>
      <c r="K5283">
        <v>0.36301044634399998</v>
      </c>
      <c r="L5283">
        <v>6</v>
      </c>
      <c r="M5283" s="1" t="s">
        <v>3665</v>
      </c>
      <c r="N5283">
        <v>512</v>
      </c>
      <c r="O5283">
        <v>518</v>
      </c>
      <c r="P5283">
        <v>518</v>
      </c>
      <c r="Q5283" t="s">
        <v>18</v>
      </c>
      <c r="R5283" t="s">
        <v>3666</v>
      </c>
    </row>
    <row r="5284" spans="1:18" x14ac:dyDescent="0.25">
      <c r="A5284" t="s">
        <v>6220</v>
      </c>
      <c r="B5284" t="str">
        <f>MID(Tableau1[[#This Row],[ID]],4,LEN(Tableau1[[#This Row],[ID]])-5)</f>
        <v>C6</v>
      </c>
      <c r="C5284" t="s">
        <v>17472</v>
      </c>
      <c r="D5284">
        <v>0</v>
      </c>
      <c r="E5284">
        <v>3</v>
      </c>
      <c r="F5284">
        <v>1026.643</v>
      </c>
      <c r="G5284">
        <v>0.88900000000000001</v>
      </c>
      <c r="H5284">
        <v>1.669</v>
      </c>
      <c r="I5284">
        <v>2.5579999999999998</v>
      </c>
      <c r="J5284">
        <v>0.34753713838900002</v>
      </c>
      <c r="K5284">
        <v>0.65246286161099998</v>
      </c>
      <c r="L5284">
        <v>3</v>
      </c>
      <c r="M5284" s="1" t="s">
        <v>1288</v>
      </c>
      <c r="N5284">
        <v>518</v>
      </c>
      <c r="O5284">
        <v>521</v>
      </c>
      <c r="P5284">
        <v>521</v>
      </c>
      <c r="Q5284" t="s">
        <v>18</v>
      </c>
      <c r="R5284" t="s">
        <v>1288</v>
      </c>
    </row>
    <row r="5285" spans="1:18" x14ac:dyDescent="0.25">
      <c r="A5285" t="s">
        <v>6220</v>
      </c>
      <c r="B5285" t="str">
        <f>MID(Tableau1[[#This Row],[ID]],4,LEN(Tableau1[[#This Row],[ID]])-5)</f>
        <v>C6</v>
      </c>
      <c r="C5285" t="s">
        <v>17472</v>
      </c>
      <c r="D5285">
        <v>0</v>
      </c>
      <c r="E5285">
        <v>3</v>
      </c>
      <c r="F5285">
        <v>1041.4469999999999</v>
      </c>
      <c r="G5285">
        <v>6.3E-2</v>
      </c>
      <c r="H5285">
        <v>13.914999999999999</v>
      </c>
      <c r="I5285">
        <v>13.978</v>
      </c>
      <c r="J5285">
        <v>4.5070825583099997E-3</v>
      </c>
      <c r="K5285">
        <v>0.99549291744199997</v>
      </c>
      <c r="L5285">
        <v>1</v>
      </c>
      <c r="M5285" s="1" t="s">
        <v>1133</v>
      </c>
      <c r="N5285">
        <v>521</v>
      </c>
      <c r="O5285">
        <v>522</v>
      </c>
      <c r="P5285">
        <v>522</v>
      </c>
      <c r="Q5285" t="s">
        <v>18</v>
      </c>
      <c r="R5285" t="s">
        <v>1133</v>
      </c>
    </row>
    <row r="5286" spans="1:18" x14ac:dyDescent="0.25">
      <c r="A5286" t="s">
        <v>6220</v>
      </c>
      <c r="B5286" t="str">
        <f>MID(Tableau1[[#This Row],[ID]],4,LEN(Tableau1[[#This Row],[ID]])-5)</f>
        <v>C6</v>
      </c>
      <c r="C5286" t="s">
        <v>17472</v>
      </c>
      <c r="D5286">
        <v>0</v>
      </c>
      <c r="E5286">
        <v>3</v>
      </c>
      <c r="F5286">
        <v>1045.0350000000001</v>
      </c>
      <c r="G5286">
        <v>0.125</v>
      </c>
      <c r="H5286">
        <v>3.5249999999999999</v>
      </c>
      <c r="I5286">
        <v>3.65</v>
      </c>
      <c r="J5286">
        <v>3.4246575342500002E-2</v>
      </c>
      <c r="K5286">
        <v>0.96575342465799996</v>
      </c>
      <c r="L5286">
        <v>1</v>
      </c>
      <c r="M5286" s="1" t="s">
        <v>376</v>
      </c>
      <c r="N5286">
        <v>522</v>
      </c>
      <c r="O5286">
        <v>523</v>
      </c>
      <c r="P5286">
        <v>523</v>
      </c>
      <c r="Q5286" t="s">
        <v>18</v>
      </c>
      <c r="R5286" t="s">
        <v>376</v>
      </c>
    </row>
    <row r="5287" spans="1:18" x14ac:dyDescent="0.25">
      <c r="A5287" t="s">
        <v>6220</v>
      </c>
      <c r="B5287" t="str">
        <f>MID(Tableau1[[#This Row],[ID]],4,LEN(Tableau1[[#This Row],[ID]])-5)</f>
        <v>C6</v>
      </c>
      <c r="C5287" t="s">
        <v>17472</v>
      </c>
      <c r="D5287">
        <v>0</v>
      </c>
      <c r="E5287">
        <v>3</v>
      </c>
      <c r="F5287">
        <v>1049.5909999999999</v>
      </c>
      <c r="G5287">
        <v>7.8E-2</v>
      </c>
      <c r="H5287">
        <v>4.431</v>
      </c>
      <c r="I5287">
        <v>4.5090000000000003</v>
      </c>
      <c r="J5287">
        <v>1.7298735861599999E-2</v>
      </c>
      <c r="K5287">
        <v>0.98270126413799996</v>
      </c>
      <c r="L5287">
        <v>1</v>
      </c>
      <c r="M5287" s="1" t="s">
        <v>1260</v>
      </c>
      <c r="N5287">
        <v>523</v>
      </c>
      <c r="O5287">
        <v>524</v>
      </c>
      <c r="P5287">
        <v>524</v>
      </c>
      <c r="Q5287" t="s">
        <v>18</v>
      </c>
      <c r="R5287" t="s">
        <v>1260</v>
      </c>
    </row>
    <row r="5288" spans="1:18" x14ac:dyDescent="0.25">
      <c r="A5288" t="s">
        <v>6220</v>
      </c>
      <c r="B5288" t="str">
        <f>MID(Tableau1[[#This Row],[ID]],4,LEN(Tableau1[[#This Row],[ID]])-5)</f>
        <v>C6</v>
      </c>
      <c r="C5288" t="s">
        <v>17472</v>
      </c>
      <c r="D5288">
        <v>0</v>
      </c>
      <c r="E5288">
        <v>3</v>
      </c>
      <c r="F5288">
        <v>1051.26</v>
      </c>
      <c r="G5288">
        <v>0.54600000000000004</v>
      </c>
      <c r="H5288">
        <v>1.591</v>
      </c>
      <c r="I5288">
        <v>2.137</v>
      </c>
      <c r="J5288">
        <v>0.25549836218999999</v>
      </c>
      <c r="K5288">
        <v>0.74450163781000001</v>
      </c>
      <c r="L5288">
        <v>3</v>
      </c>
      <c r="M5288" s="1" t="s">
        <v>839</v>
      </c>
      <c r="N5288">
        <v>524</v>
      </c>
      <c r="O5288">
        <v>527</v>
      </c>
      <c r="P5288">
        <v>527</v>
      </c>
      <c r="Q5288" t="s">
        <v>18</v>
      </c>
      <c r="R5288" t="s">
        <v>840</v>
      </c>
    </row>
    <row r="5289" spans="1:18" x14ac:dyDescent="0.25">
      <c r="A5289" t="s">
        <v>6220</v>
      </c>
      <c r="B5289" t="str">
        <f>MID(Tableau1[[#This Row],[ID]],4,LEN(Tableau1[[#This Row],[ID]])-5)</f>
        <v>C6</v>
      </c>
      <c r="C5289" t="s">
        <v>17472</v>
      </c>
      <c r="D5289">
        <v>0</v>
      </c>
      <c r="E5289">
        <v>3</v>
      </c>
      <c r="F5289">
        <v>1053.241</v>
      </c>
      <c r="G5289">
        <v>9.36</v>
      </c>
      <c r="H5289">
        <v>1.4350000000000001</v>
      </c>
      <c r="I5289">
        <v>10.795</v>
      </c>
      <c r="J5289">
        <v>0.867068087077</v>
      </c>
      <c r="K5289">
        <v>0.132931912923</v>
      </c>
      <c r="L5289">
        <v>19</v>
      </c>
      <c r="M5289" s="1" t="s">
        <v>6332</v>
      </c>
      <c r="N5289">
        <v>527</v>
      </c>
      <c r="O5289">
        <v>546</v>
      </c>
      <c r="P5289">
        <v>546</v>
      </c>
      <c r="Q5289" t="s">
        <v>18</v>
      </c>
      <c r="R5289" t="s">
        <v>6333</v>
      </c>
    </row>
    <row r="5290" spans="1:18" x14ac:dyDescent="0.25">
      <c r="A5290" t="s">
        <v>6220</v>
      </c>
      <c r="B5290" t="str">
        <f>MID(Tableau1[[#This Row],[ID]],4,LEN(Tableau1[[#This Row],[ID]])-5)</f>
        <v>C6</v>
      </c>
      <c r="C5290" t="s">
        <v>17472</v>
      </c>
      <c r="D5290">
        <v>0</v>
      </c>
      <c r="E5290">
        <v>3</v>
      </c>
      <c r="F5290">
        <v>1066.798</v>
      </c>
      <c r="G5290">
        <v>0.95099999999999996</v>
      </c>
      <c r="H5290">
        <v>4.1970000000000001</v>
      </c>
      <c r="I5290">
        <v>5.1479999999999997</v>
      </c>
      <c r="J5290">
        <v>0.184731934732</v>
      </c>
      <c r="K5290">
        <v>0.815268065268</v>
      </c>
      <c r="L5290">
        <v>5</v>
      </c>
      <c r="M5290" s="1" t="s">
        <v>558</v>
      </c>
      <c r="N5290">
        <v>546</v>
      </c>
      <c r="O5290">
        <v>551</v>
      </c>
      <c r="P5290">
        <v>551</v>
      </c>
      <c r="Q5290" t="s">
        <v>18</v>
      </c>
      <c r="R5290" t="s">
        <v>6334</v>
      </c>
    </row>
    <row r="5291" spans="1:18" x14ac:dyDescent="0.25">
      <c r="A5291" t="s">
        <v>6220</v>
      </c>
      <c r="B5291" t="str">
        <f>MID(Tableau1[[#This Row],[ID]],4,LEN(Tableau1[[#This Row],[ID]])-5)</f>
        <v>C6</v>
      </c>
      <c r="C5291" t="s">
        <v>17472</v>
      </c>
      <c r="D5291">
        <v>0</v>
      </c>
      <c r="E5291">
        <v>3</v>
      </c>
      <c r="F5291">
        <v>1071.29</v>
      </c>
      <c r="G5291">
        <v>0.156</v>
      </c>
      <c r="H5291">
        <v>3.5409999999999999</v>
      </c>
      <c r="I5291">
        <v>3.6970000000000001</v>
      </c>
      <c r="J5291">
        <v>4.21963754395E-2</v>
      </c>
      <c r="K5291">
        <v>0.95780362456000001</v>
      </c>
      <c r="L5291">
        <v>1</v>
      </c>
      <c r="M5291" s="1" t="s">
        <v>1133</v>
      </c>
      <c r="N5291">
        <v>551</v>
      </c>
      <c r="O5291">
        <v>552</v>
      </c>
      <c r="P5291">
        <v>552</v>
      </c>
      <c r="Q5291" t="s">
        <v>18</v>
      </c>
      <c r="R5291" t="s">
        <v>1133</v>
      </c>
    </row>
    <row r="5292" spans="1:18" x14ac:dyDescent="0.25">
      <c r="A5292" t="s">
        <v>6220</v>
      </c>
      <c r="B5292" t="str">
        <f>MID(Tableau1[[#This Row],[ID]],4,LEN(Tableau1[[#This Row],[ID]])-5)</f>
        <v>C6</v>
      </c>
      <c r="C5292" t="s">
        <v>17472</v>
      </c>
      <c r="D5292">
        <v>0</v>
      </c>
      <c r="E5292">
        <v>3</v>
      </c>
      <c r="F5292">
        <v>1080.307</v>
      </c>
      <c r="G5292">
        <v>1.966</v>
      </c>
      <c r="H5292">
        <v>8.8610000000000007</v>
      </c>
      <c r="I5292">
        <v>10.827</v>
      </c>
      <c r="J5292">
        <v>0.181583079339</v>
      </c>
      <c r="K5292">
        <v>0.81841692066100002</v>
      </c>
      <c r="L5292">
        <v>3</v>
      </c>
      <c r="M5292" s="1" t="s">
        <v>6335</v>
      </c>
      <c r="N5292">
        <v>552</v>
      </c>
      <c r="O5292">
        <v>555</v>
      </c>
      <c r="P5292">
        <v>555</v>
      </c>
      <c r="Q5292" t="s">
        <v>18</v>
      </c>
      <c r="R5292" t="s">
        <v>6335</v>
      </c>
    </row>
    <row r="5293" spans="1:18" x14ac:dyDescent="0.25">
      <c r="A5293" t="s">
        <v>6220</v>
      </c>
      <c r="B5293" t="str">
        <f>MID(Tableau1[[#This Row],[ID]],4,LEN(Tableau1[[#This Row],[ID]])-5)</f>
        <v>C6</v>
      </c>
      <c r="C5293" t="s">
        <v>17472</v>
      </c>
      <c r="D5293">
        <v>0</v>
      </c>
      <c r="E5293">
        <v>3</v>
      </c>
      <c r="F5293">
        <v>1084.473</v>
      </c>
      <c r="G5293">
        <v>4.742</v>
      </c>
      <c r="H5293">
        <v>2.2000000000000002</v>
      </c>
      <c r="I5293">
        <v>6.9420000000000002</v>
      </c>
      <c r="J5293">
        <v>0.68308844713299999</v>
      </c>
      <c r="K5293">
        <v>0.31691155286700001</v>
      </c>
      <c r="L5293">
        <v>16</v>
      </c>
      <c r="M5293" s="1" t="s">
        <v>6336</v>
      </c>
      <c r="N5293">
        <v>555</v>
      </c>
      <c r="O5293">
        <v>571</v>
      </c>
      <c r="P5293">
        <v>571</v>
      </c>
      <c r="Q5293" t="s">
        <v>18</v>
      </c>
      <c r="R5293" t="s">
        <v>6337</v>
      </c>
    </row>
    <row r="5294" spans="1:18" x14ac:dyDescent="0.25">
      <c r="A5294" t="s">
        <v>6220</v>
      </c>
      <c r="B5294" t="str">
        <f>MID(Tableau1[[#This Row],[ID]],4,LEN(Tableau1[[#This Row],[ID]])-5)</f>
        <v>C6</v>
      </c>
      <c r="C5294" t="s">
        <v>17472</v>
      </c>
      <c r="D5294">
        <v>0</v>
      </c>
      <c r="E5294">
        <v>3</v>
      </c>
      <c r="F5294">
        <v>1092.694</v>
      </c>
      <c r="G5294">
        <v>6.7549999999999999</v>
      </c>
      <c r="H5294">
        <v>3.4790000000000001</v>
      </c>
      <c r="I5294">
        <v>10.234</v>
      </c>
      <c r="J5294">
        <v>0.66005471956200001</v>
      </c>
      <c r="K5294">
        <v>0.33994528043799999</v>
      </c>
      <c r="L5294">
        <v>14</v>
      </c>
      <c r="M5294" s="1" t="s">
        <v>6338</v>
      </c>
      <c r="N5294">
        <v>571</v>
      </c>
      <c r="O5294">
        <v>575</v>
      </c>
      <c r="P5294">
        <v>575</v>
      </c>
      <c r="Q5294" t="s">
        <v>21</v>
      </c>
      <c r="R5294" t="s">
        <v>6339</v>
      </c>
    </row>
    <row r="5295" spans="1:18" x14ac:dyDescent="0.25">
      <c r="A5295" t="s">
        <v>6220</v>
      </c>
      <c r="B5295" t="str">
        <f>MID(Tableau1[[#This Row],[ID]],4,LEN(Tableau1[[#This Row],[ID]])-5)</f>
        <v>C6</v>
      </c>
      <c r="C5295" t="s">
        <v>17472</v>
      </c>
      <c r="D5295">
        <v>0</v>
      </c>
      <c r="E5295">
        <v>3</v>
      </c>
      <c r="F5295">
        <v>1103.7850000000001</v>
      </c>
      <c r="G5295">
        <v>5.117</v>
      </c>
      <c r="H5295">
        <v>4.3360000000000003</v>
      </c>
      <c r="I5295">
        <v>9.4529999999999994</v>
      </c>
      <c r="J5295">
        <v>0.54130963715199998</v>
      </c>
      <c r="K5295">
        <v>0.45869036284800002</v>
      </c>
      <c r="L5295">
        <v>13</v>
      </c>
      <c r="M5295" s="1" t="s">
        <v>6340</v>
      </c>
      <c r="N5295">
        <v>575</v>
      </c>
      <c r="O5295">
        <v>536</v>
      </c>
      <c r="P5295">
        <v>588</v>
      </c>
      <c r="Q5295" t="s">
        <v>18</v>
      </c>
      <c r="R5295" t="s">
        <v>6341</v>
      </c>
    </row>
    <row r="5296" spans="1:18" x14ac:dyDescent="0.25">
      <c r="A5296" t="s">
        <v>6220</v>
      </c>
      <c r="B5296" t="str">
        <f>MID(Tableau1[[#This Row],[ID]],4,LEN(Tableau1[[#This Row],[ID]])-5)</f>
        <v>C6</v>
      </c>
      <c r="C5296" t="s">
        <v>17472</v>
      </c>
      <c r="D5296">
        <v>0</v>
      </c>
      <c r="E5296">
        <v>3</v>
      </c>
      <c r="F5296">
        <v>1120.1030000000001</v>
      </c>
      <c r="G5296">
        <v>7.8E-2</v>
      </c>
      <c r="H5296">
        <v>11.201000000000001</v>
      </c>
      <c r="I5296">
        <v>11.279</v>
      </c>
      <c r="J5296">
        <v>6.9155066938599999E-3</v>
      </c>
      <c r="K5296">
        <v>0.99308449330600002</v>
      </c>
      <c r="L5296">
        <v>1</v>
      </c>
      <c r="M5296" s="1" t="s">
        <v>1133</v>
      </c>
      <c r="N5296">
        <v>536</v>
      </c>
      <c r="O5296">
        <v>553</v>
      </c>
      <c r="P5296">
        <v>589</v>
      </c>
      <c r="Q5296" t="s">
        <v>38</v>
      </c>
      <c r="R5296" t="s">
        <v>1133</v>
      </c>
    </row>
    <row r="5297" spans="1:18" x14ac:dyDescent="0.25">
      <c r="A5297" t="s">
        <v>6220</v>
      </c>
      <c r="B5297" t="str">
        <f>MID(Tableau1[[#This Row],[ID]],4,LEN(Tableau1[[#This Row],[ID]])-5)</f>
        <v>C6</v>
      </c>
      <c r="C5297" t="s">
        <v>17472</v>
      </c>
      <c r="D5297">
        <v>0</v>
      </c>
      <c r="E5297">
        <v>3</v>
      </c>
      <c r="F5297">
        <v>1126.4839999999999</v>
      </c>
      <c r="G5297">
        <v>4.5999999999999999E-2</v>
      </c>
      <c r="H5297">
        <v>6.3029999999999999</v>
      </c>
      <c r="I5297">
        <v>6.3490000000000002</v>
      </c>
      <c r="J5297">
        <v>7.2452354701499997E-3</v>
      </c>
      <c r="K5297">
        <v>0.99275476453</v>
      </c>
      <c r="L5297">
        <v>0</v>
      </c>
      <c r="N5297">
        <v>553</v>
      </c>
      <c r="O5297">
        <v>588</v>
      </c>
      <c r="P5297">
        <v>588</v>
      </c>
      <c r="Q5297" t="s">
        <v>38</v>
      </c>
      <c r="R5297" t="s">
        <v>47</v>
      </c>
    </row>
    <row r="5298" spans="1:18" x14ac:dyDescent="0.25">
      <c r="A5298" t="s">
        <v>6220</v>
      </c>
      <c r="B5298" t="str">
        <f>MID(Tableau1[[#This Row],[ID]],4,LEN(Tableau1[[#This Row],[ID]])-5)</f>
        <v>C6</v>
      </c>
      <c r="C5298" t="s">
        <v>17472</v>
      </c>
      <c r="D5298">
        <v>0</v>
      </c>
      <c r="E5298">
        <v>3</v>
      </c>
      <c r="F5298">
        <v>1131.413</v>
      </c>
      <c r="G5298">
        <v>5.3819999999999997</v>
      </c>
      <c r="H5298">
        <v>4.883</v>
      </c>
      <c r="I5298">
        <v>10.265000000000001</v>
      </c>
      <c r="J5298">
        <v>0.52430589381399995</v>
      </c>
      <c r="K5298">
        <v>0.475694106186</v>
      </c>
      <c r="L5298">
        <v>13</v>
      </c>
      <c r="M5298" s="1" t="s">
        <v>6342</v>
      </c>
      <c r="N5298">
        <v>588</v>
      </c>
      <c r="O5298">
        <v>596</v>
      </c>
      <c r="P5298">
        <v>596</v>
      </c>
      <c r="Q5298" t="s">
        <v>21</v>
      </c>
      <c r="R5298" t="s">
        <v>6343</v>
      </c>
    </row>
    <row r="5299" spans="1:18" x14ac:dyDescent="0.25">
      <c r="A5299" t="s">
        <v>6220</v>
      </c>
      <c r="B5299" t="str">
        <f>MID(Tableau1[[#This Row],[ID]],4,LEN(Tableau1[[#This Row],[ID]])-5)</f>
        <v>C6</v>
      </c>
      <c r="C5299" t="s">
        <v>17472</v>
      </c>
      <c r="D5299">
        <v>0</v>
      </c>
      <c r="E5299">
        <v>3</v>
      </c>
      <c r="F5299">
        <v>1139.7750000000001</v>
      </c>
      <c r="G5299">
        <v>7.8E-2</v>
      </c>
      <c r="H5299">
        <v>2.98</v>
      </c>
      <c r="I5299">
        <v>3.0579999999999998</v>
      </c>
      <c r="J5299">
        <v>2.55068672335E-2</v>
      </c>
      <c r="K5299">
        <v>0.974493132767</v>
      </c>
      <c r="L5299">
        <v>1</v>
      </c>
      <c r="M5299" s="1" t="s">
        <v>98</v>
      </c>
      <c r="N5299">
        <v>596</v>
      </c>
      <c r="O5299">
        <v>597</v>
      </c>
      <c r="P5299">
        <v>597</v>
      </c>
      <c r="Q5299" t="s">
        <v>18</v>
      </c>
      <c r="R5299" t="s">
        <v>98</v>
      </c>
    </row>
    <row r="5300" spans="1:18" x14ac:dyDescent="0.25">
      <c r="A5300" t="s">
        <v>6220</v>
      </c>
      <c r="B5300" t="str">
        <f>MID(Tableau1[[#This Row],[ID]],4,LEN(Tableau1[[#This Row],[ID]])-5)</f>
        <v>C6</v>
      </c>
      <c r="C5300" t="s">
        <v>17472</v>
      </c>
      <c r="D5300">
        <v>0</v>
      </c>
      <c r="E5300">
        <v>3</v>
      </c>
      <c r="F5300">
        <v>1145.9369999999999</v>
      </c>
      <c r="G5300">
        <v>7.8E-2</v>
      </c>
      <c r="H5300">
        <v>6.0839999999999996</v>
      </c>
      <c r="I5300">
        <v>6.1619999999999999</v>
      </c>
      <c r="J5300">
        <v>1.2658227848099999E-2</v>
      </c>
      <c r="K5300">
        <v>0.98734177215200003</v>
      </c>
      <c r="L5300">
        <v>1</v>
      </c>
      <c r="M5300" s="1" t="s">
        <v>376</v>
      </c>
      <c r="N5300">
        <v>597</v>
      </c>
      <c r="O5300">
        <v>598</v>
      </c>
      <c r="P5300">
        <v>598</v>
      </c>
      <c r="Q5300" t="s">
        <v>18</v>
      </c>
      <c r="R5300" t="s">
        <v>376</v>
      </c>
    </row>
    <row r="5301" spans="1:18" x14ac:dyDescent="0.25">
      <c r="A5301" t="s">
        <v>6220</v>
      </c>
      <c r="B5301" t="str">
        <f>MID(Tableau1[[#This Row],[ID]],4,LEN(Tableau1[[#This Row],[ID]])-5)</f>
        <v>C6</v>
      </c>
      <c r="C5301" t="s">
        <v>17472</v>
      </c>
      <c r="D5301">
        <v>0</v>
      </c>
      <c r="E5301">
        <v>3</v>
      </c>
      <c r="F5301">
        <v>1147.809</v>
      </c>
      <c r="G5301">
        <v>5.3979999999999997</v>
      </c>
      <c r="H5301">
        <v>1.794</v>
      </c>
      <c r="I5301">
        <v>7.1920000000000002</v>
      </c>
      <c r="J5301">
        <v>0.75055617352600001</v>
      </c>
      <c r="K5301">
        <v>0.24944382647400001</v>
      </c>
      <c r="L5301">
        <v>15</v>
      </c>
      <c r="M5301" s="1" t="s">
        <v>6344</v>
      </c>
      <c r="N5301">
        <v>598</v>
      </c>
      <c r="O5301">
        <v>613</v>
      </c>
      <c r="P5301">
        <v>613</v>
      </c>
      <c r="Q5301" t="s">
        <v>18</v>
      </c>
      <c r="R5301" t="s">
        <v>6345</v>
      </c>
    </row>
    <row r="5302" spans="1:18" x14ac:dyDescent="0.25">
      <c r="A5302" t="s">
        <v>6220</v>
      </c>
      <c r="B5302" t="str">
        <f>MID(Tableau1[[#This Row],[ID]],4,LEN(Tableau1[[#This Row],[ID]])-5)</f>
        <v>C6</v>
      </c>
      <c r="C5302" t="s">
        <v>17472</v>
      </c>
      <c r="D5302">
        <v>0</v>
      </c>
      <c r="E5302">
        <v>3</v>
      </c>
      <c r="F5302">
        <v>1157.0129999999999</v>
      </c>
      <c r="G5302">
        <v>0.374</v>
      </c>
      <c r="H5302">
        <v>3.806</v>
      </c>
      <c r="I5302">
        <v>4.18</v>
      </c>
      <c r="J5302">
        <v>8.9473684210500004E-2</v>
      </c>
      <c r="K5302">
        <v>0.91052631578900001</v>
      </c>
      <c r="L5302">
        <v>0</v>
      </c>
      <c r="N5302">
        <v>613</v>
      </c>
      <c r="O5302">
        <v>610</v>
      </c>
      <c r="P5302">
        <v>610</v>
      </c>
      <c r="Q5302" t="s">
        <v>21</v>
      </c>
      <c r="R5302" t="s">
        <v>25</v>
      </c>
    </row>
    <row r="5303" spans="1:18" x14ac:dyDescent="0.25">
      <c r="A5303" t="s">
        <v>6220</v>
      </c>
      <c r="B5303" t="str">
        <f>MID(Tableau1[[#This Row],[ID]],4,LEN(Tableau1[[#This Row],[ID]])-5)</f>
        <v>C6</v>
      </c>
      <c r="C5303" t="s">
        <v>17472</v>
      </c>
      <c r="D5303">
        <v>0</v>
      </c>
      <c r="E5303">
        <v>3</v>
      </c>
      <c r="F5303">
        <v>1160.258</v>
      </c>
      <c r="G5303">
        <v>5.117</v>
      </c>
      <c r="H5303">
        <v>2.871</v>
      </c>
      <c r="I5303">
        <v>7.9880000000000004</v>
      </c>
      <c r="J5303">
        <v>0.640585878818</v>
      </c>
      <c r="K5303">
        <v>0.359414121182</v>
      </c>
      <c r="L5303">
        <v>11</v>
      </c>
      <c r="M5303" s="1" t="s">
        <v>6346</v>
      </c>
      <c r="N5303">
        <v>610</v>
      </c>
      <c r="O5303">
        <v>621</v>
      </c>
      <c r="P5303">
        <v>621</v>
      </c>
      <c r="Q5303" t="s">
        <v>18</v>
      </c>
      <c r="R5303" t="s">
        <v>6346</v>
      </c>
    </row>
    <row r="5304" spans="1:18" x14ac:dyDescent="0.25">
      <c r="A5304" t="s">
        <v>6220</v>
      </c>
      <c r="B5304" t="str">
        <f>MID(Tableau1[[#This Row],[ID]],4,LEN(Tableau1[[#This Row],[ID]])-5)</f>
        <v>C6</v>
      </c>
      <c r="C5304" t="s">
        <v>17472</v>
      </c>
      <c r="D5304">
        <v>0</v>
      </c>
      <c r="E5304">
        <v>3</v>
      </c>
      <c r="F5304">
        <v>1167.605</v>
      </c>
      <c r="G5304">
        <v>6.3E-2</v>
      </c>
      <c r="H5304">
        <v>2.23</v>
      </c>
      <c r="I5304">
        <v>2.2930000000000001</v>
      </c>
      <c r="J5304">
        <v>2.7474923680800001E-2</v>
      </c>
      <c r="K5304">
        <v>0.97252507631899998</v>
      </c>
      <c r="L5304">
        <v>0</v>
      </c>
      <c r="N5304">
        <v>621</v>
      </c>
      <c r="O5304">
        <v>620</v>
      </c>
      <c r="P5304">
        <v>620</v>
      </c>
      <c r="Q5304" t="s">
        <v>21</v>
      </c>
      <c r="R5304" t="s">
        <v>47</v>
      </c>
    </row>
    <row r="5305" spans="1:18" x14ac:dyDescent="0.25">
      <c r="A5305" t="s">
        <v>6220</v>
      </c>
      <c r="B5305" t="str">
        <f>MID(Tableau1[[#This Row],[ID]],4,LEN(Tableau1[[#This Row],[ID]])-5)</f>
        <v>C6</v>
      </c>
      <c r="C5305" t="s">
        <v>17472</v>
      </c>
      <c r="D5305">
        <v>0</v>
      </c>
      <c r="E5305">
        <v>3</v>
      </c>
      <c r="F5305">
        <v>1170.008</v>
      </c>
      <c r="G5305">
        <v>0.32700000000000001</v>
      </c>
      <c r="H5305">
        <v>2.34</v>
      </c>
      <c r="I5305">
        <v>2.6669999999999998</v>
      </c>
      <c r="J5305">
        <v>0.122609673791</v>
      </c>
      <c r="K5305">
        <v>0.87739032620900004</v>
      </c>
      <c r="L5305">
        <v>2</v>
      </c>
      <c r="M5305" s="1" t="s">
        <v>158</v>
      </c>
      <c r="N5305">
        <v>620</v>
      </c>
      <c r="O5305">
        <v>622</v>
      </c>
      <c r="P5305">
        <v>622</v>
      </c>
      <c r="Q5305" t="s">
        <v>18</v>
      </c>
      <c r="R5305" t="s">
        <v>159</v>
      </c>
    </row>
    <row r="5306" spans="1:18" x14ac:dyDescent="0.25">
      <c r="A5306" t="s">
        <v>6220</v>
      </c>
      <c r="B5306" t="str">
        <f>MID(Tableau1[[#This Row],[ID]],4,LEN(Tableau1[[#This Row],[ID]])-5)</f>
        <v>C6</v>
      </c>
      <c r="C5306" t="s">
        <v>17472</v>
      </c>
      <c r="D5306">
        <v>0</v>
      </c>
      <c r="E5306">
        <v>3</v>
      </c>
      <c r="F5306">
        <v>1173.0029999999999</v>
      </c>
      <c r="G5306">
        <v>6.3E-2</v>
      </c>
      <c r="H5306">
        <v>2.6680000000000001</v>
      </c>
      <c r="I5306">
        <v>2.7309999999999999</v>
      </c>
      <c r="J5306">
        <v>2.30684730868E-2</v>
      </c>
      <c r="K5306">
        <v>0.976931526913</v>
      </c>
      <c r="L5306">
        <v>0</v>
      </c>
      <c r="N5306">
        <v>622</v>
      </c>
      <c r="O5306">
        <v>621</v>
      </c>
      <c r="P5306">
        <v>621</v>
      </c>
      <c r="Q5306" t="s">
        <v>21</v>
      </c>
      <c r="R5306" t="s">
        <v>47</v>
      </c>
    </row>
    <row r="5307" spans="1:18" x14ac:dyDescent="0.25">
      <c r="A5307" t="s">
        <v>6220</v>
      </c>
      <c r="B5307" t="str">
        <f>MID(Tableau1[[#This Row],[ID]],4,LEN(Tableau1[[#This Row],[ID]])-5)</f>
        <v>C6</v>
      </c>
      <c r="C5307" t="s">
        <v>17472</v>
      </c>
      <c r="D5307">
        <v>0</v>
      </c>
      <c r="E5307">
        <v>3</v>
      </c>
      <c r="F5307">
        <v>1176.5440000000001</v>
      </c>
      <c r="G5307">
        <v>3.198</v>
      </c>
      <c r="H5307">
        <v>3.4780000000000002</v>
      </c>
      <c r="I5307">
        <v>6.6760000000000002</v>
      </c>
      <c r="J5307">
        <v>0.47902935889800002</v>
      </c>
      <c r="K5307">
        <v>0.52097064110199998</v>
      </c>
      <c r="L5307">
        <v>0</v>
      </c>
      <c r="N5307">
        <v>622</v>
      </c>
      <c r="O5307">
        <v>621</v>
      </c>
      <c r="P5307">
        <v>621</v>
      </c>
      <c r="Q5307" t="s">
        <v>18</v>
      </c>
      <c r="R5307" t="s">
        <v>6347</v>
      </c>
    </row>
    <row r="5308" spans="1:18" x14ac:dyDescent="0.25">
      <c r="A5308" t="s">
        <v>6220</v>
      </c>
      <c r="B5308" t="str">
        <f>MID(Tableau1[[#This Row],[ID]],4,LEN(Tableau1[[#This Row],[ID]])-5)</f>
        <v>C6</v>
      </c>
      <c r="C5308" t="s">
        <v>17472</v>
      </c>
      <c r="D5308">
        <v>0</v>
      </c>
      <c r="E5308">
        <v>3</v>
      </c>
      <c r="F5308">
        <v>1181.49</v>
      </c>
      <c r="G5308">
        <v>5.444</v>
      </c>
      <c r="H5308">
        <v>1.748</v>
      </c>
      <c r="I5308">
        <v>7.1920000000000002</v>
      </c>
      <c r="J5308">
        <v>0.75695216907700003</v>
      </c>
      <c r="K5308">
        <v>0.243047830923</v>
      </c>
      <c r="L5308">
        <v>6</v>
      </c>
      <c r="M5308" s="1" t="s">
        <v>6348</v>
      </c>
      <c r="N5308">
        <v>621</v>
      </c>
      <c r="O5308">
        <v>627</v>
      </c>
      <c r="P5308">
        <v>627</v>
      </c>
      <c r="Q5308" t="s">
        <v>38</v>
      </c>
      <c r="R5308" t="s">
        <v>6349</v>
      </c>
    </row>
    <row r="5309" spans="1:18" x14ac:dyDescent="0.25">
      <c r="A5309" t="s">
        <v>6220</v>
      </c>
      <c r="B5309" t="str">
        <f>MID(Tableau1[[#This Row],[ID]],4,LEN(Tableau1[[#This Row],[ID]])-5)</f>
        <v>C6</v>
      </c>
      <c r="C5309" t="s">
        <v>17472</v>
      </c>
      <c r="D5309">
        <v>0</v>
      </c>
      <c r="E5309">
        <v>3</v>
      </c>
      <c r="F5309">
        <v>1188.806</v>
      </c>
      <c r="G5309">
        <v>0.60799999999999998</v>
      </c>
      <c r="H5309">
        <v>1.8720000000000001</v>
      </c>
      <c r="I5309">
        <v>2.48</v>
      </c>
      <c r="J5309">
        <v>0.24516129032299999</v>
      </c>
      <c r="K5309">
        <v>0.75483870967699995</v>
      </c>
      <c r="L5309">
        <v>3</v>
      </c>
      <c r="M5309" s="1" t="s">
        <v>2064</v>
      </c>
      <c r="N5309">
        <v>627</v>
      </c>
      <c r="O5309">
        <v>630</v>
      </c>
      <c r="P5309">
        <v>630</v>
      </c>
      <c r="Q5309" t="s">
        <v>18</v>
      </c>
      <c r="R5309" t="s">
        <v>2065</v>
      </c>
    </row>
    <row r="5310" spans="1:18" x14ac:dyDescent="0.25">
      <c r="A5310" t="s">
        <v>6220</v>
      </c>
      <c r="B5310" t="str">
        <f>MID(Tableau1[[#This Row],[ID]],4,LEN(Tableau1[[#This Row],[ID]])-5)</f>
        <v>C6</v>
      </c>
      <c r="C5310" t="s">
        <v>17472</v>
      </c>
      <c r="D5310">
        <v>0</v>
      </c>
      <c r="E5310">
        <v>3</v>
      </c>
      <c r="F5310">
        <v>1206.559</v>
      </c>
      <c r="G5310">
        <v>8.7520000000000007</v>
      </c>
      <c r="H5310">
        <v>17.145</v>
      </c>
      <c r="I5310">
        <v>25.896999999999998</v>
      </c>
      <c r="J5310">
        <v>0.33795420319000002</v>
      </c>
      <c r="K5310">
        <v>0.66204579680999998</v>
      </c>
      <c r="L5310">
        <v>22</v>
      </c>
      <c r="M5310" s="1" t="s">
        <v>6350</v>
      </c>
      <c r="N5310">
        <v>630</v>
      </c>
      <c r="O5310">
        <v>652</v>
      </c>
      <c r="P5310">
        <v>652</v>
      </c>
      <c r="Q5310" t="s">
        <v>18</v>
      </c>
      <c r="R5310" t="s">
        <v>6351</v>
      </c>
    </row>
    <row r="5311" spans="1:18" x14ac:dyDescent="0.25">
      <c r="A5311" t="s">
        <v>6220</v>
      </c>
      <c r="B5311" t="str">
        <f>MID(Tableau1[[#This Row],[ID]],4,LEN(Tableau1[[#This Row],[ID]])-5)</f>
        <v>C6</v>
      </c>
      <c r="C5311" t="s">
        <v>17472</v>
      </c>
      <c r="D5311">
        <v>0</v>
      </c>
      <c r="E5311">
        <v>3</v>
      </c>
      <c r="F5311">
        <v>1216.7149999999999</v>
      </c>
      <c r="G5311">
        <v>0.249</v>
      </c>
      <c r="H5311">
        <v>1.4039999999999999</v>
      </c>
      <c r="I5311">
        <v>1.653</v>
      </c>
      <c r="J5311">
        <v>0.150635208711</v>
      </c>
      <c r="K5311">
        <v>0.849364791289</v>
      </c>
      <c r="L5311">
        <v>0</v>
      </c>
      <c r="N5311">
        <v>652</v>
      </c>
      <c r="O5311">
        <v>650</v>
      </c>
      <c r="P5311">
        <v>650</v>
      </c>
      <c r="Q5311" t="s">
        <v>21</v>
      </c>
      <c r="R5311" t="s">
        <v>61</v>
      </c>
    </row>
    <row r="5312" spans="1:18" x14ac:dyDescent="0.25">
      <c r="A5312" t="s">
        <v>6220</v>
      </c>
      <c r="B5312" t="str">
        <f>MID(Tableau1[[#This Row],[ID]],4,LEN(Tableau1[[#This Row],[ID]])-5)</f>
        <v>C6</v>
      </c>
      <c r="C5312" t="s">
        <v>17472</v>
      </c>
      <c r="D5312">
        <v>0</v>
      </c>
      <c r="E5312">
        <v>3</v>
      </c>
      <c r="F5312">
        <v>1218.883</v>
      </c>
      <c r="G5312">
        <v>0.17199999999999999</v>
      </c>
      <c r="H5312">
        <v>1.919</v>
      </c>
      <c r="I5312">
        <v>2.0910000000000002</v>
      </c>
      <c r="J5312">
        <v>8.2257293161200007E-2</v>
      </c>
      <c r="K5312">
        <v>0.91774270683900006</v>
      </c>
      <c r="L5312">
        <v>0</v>
      </c>
      <c r="N5312">
        <v>650</v>
      </c>
      <c r="O5312">
        <v>649</v>
      </c>
      <c r="P5312">
        <v>649</v>
      </c>
      <c r="Q5312" t="s">
        <v>21</v>
      </c>
      <c r="R5312" t="s">
        <v>47</v>
      </c>
    </row>
    <row r="5313" spans="1:18" x14ac:dyDescent="0.25">
      <c r="A5313" t="s">
        <v>6220</v>
      </c>
      <c r="B5313" t="str">
        <f>MID(Tableau1[[#This Row],[ID]],4,LEN(Tableau1[[#This Row],[ID]])-5)</f>
        <v>C6</v>
      </c>
      <c r="C5313" t="s">
        <v>17472</v>
      </c>
      <c r="D5313">
        <v>0</v>
      </c>
      <c r="E5313">
        <v>3</v>
      </c>
      <c r="F5313">
        <v>1223.579</v>
      </c>
      <c r="G5313">
        <v>3.4</v>
      </c>
      <c r="H5313">
        <v>4.524</v>
      </c>
      <c r="I5313">
        <v>7.9240000000000004</v>
      </c>
      <c r="J5313">
        <v>0.42907622412899998</v>
      </c>
      <c r="K5313">
        <v>0.57092377587099996</v>
      </c>
      <c r="L5313">
        <v>5</v>
      </c>
      <c r="M5313" s="1" t="s">
        <v>6352</v>
      </c>
      <c r="N5313">
        <v>649</v>
      </c>
      <c r="O5313">
        <v>654</v>
      </c>
      <c r="P5313">
        <v>654</v>
      </c>
      <c r="Q5313" t="s">
        <v>18</v>
      </c>
      <c r="R5313" t="s">
        <v>6353</v>
      </c>
    </row>
    <row r="5314" spans="1:18" x14ac:dyDescent="0.25">
      <c r="A5314" t="s">
        <v>6220</v>
      </c>
      <c r="B5314" t="str">
        <f>MID(Tableau1[[#This Row],[ID]],4,LEN(Tableau1[[#This Row],[ID]])-5)</f>
        <v>C6</v>
      </c>
      <c r="C5314" t="s">
        <v>17472</v>
      </c>
      <c r="D5314">
        <v>0</v>
      </c>
      <c r="E5314">
        <v>3</v>
      </c>
      <c r="F5314">
        <v>1229.2260000000001</v>
      </c>
      <c r="G5314">
        <v>4.2430000000000003</v>
      </c>
      <c r="H5314">
        <v>2.2469999999999999</v>
      </c>
      <c r="I5314">
        <v>6.49</v>
      </c>
      <c r="J5314">
        <v>0.65377503852100005</v>
      </c>
      <c r="K5314">
        <v>0.346224961479</v>
      </c>
      <c r="L5314">
        <v>10</v>
      </c>
      <c r="M5314" s="1" t="s">
        <v>6354</v>
      </c>
      <c r="N5314">
        <v>654</v>
      </c>
      <c r="O5314">
        <v>663</v>
      </c>
      <c r="P5314">
        <v>663</v>
      </c>
      <c r="Q5314" t="s">
        <v>21</v>
      </c>
      <c r="R5314" t="s">
        <v>6355</v>
      </c>
    </row>
    <row r="5315" spans="1:18" x14ac:dyDescent="0.25">
      <c r="A5315" t="s">
        <v>6220</v>
      </c>
      <c r="B5315" t="str">
        <f>MID(Tableau1[[#This Row],[ID]],4,LEN(Tableau1[[#This Row],[ID]])-5)</f>
        <v>C6</v>
      </c>
      <c r="C5315" t="s">
        <v>17472</v>
      </c>
      <c r="D5315">
        <v>0</v>
      </c>
      <c r="E5315">
        <v>3</v>
      </c>
      <c r="F5315">
        <v>1235.154</v>
      </c>
      <c r="G5315">
        <v>1.825</v>
      </c>
      <c r="H5315">
        <v>1.6850000000000001</v>
      </c>
      <c r="I5315">
        <v>3.51</v>
      </c>
      <c r="J5315">
        <v>0.51994301994299996</v>
      </c>
      <c r="K5315">
        <v>0.48005698005699998</v>
      </c>
      <c r="L5315">
        <v>0</v>
      </c>
      <c r="N5315">
        <v>663</v>
      </c>
      <c r="O5315">
        <v>648</v>
      </c>
      <c r="P5315">
        <v>648</v>
      </c>
      <c r="Q5315" t="s">
        <v>21</v>
      </c>
      <c r="R5315" t="s">
        <v>3239</v>
      </c>
    </row>
    <row r="5316" spans="1:18" x14ac:dyDescent="0.25">
      <c r="A5316" t="s">
        <v>6220</v>
      </c>
      <c r="B5316" t="str">
        <f>MID(Tableau1[[#This Row],[ID]],4,LEN(Tableau1[[#This Row],[ID]])-5)</f>
        <v>C6</v>
      </c>
      <c r="C5316" t="s">
        <v>17472</v>
      </c>
      <c r="D5316">
        <v>0</v>
      </c>
      <c r="E5316">
        <v>3</v>
      </c>
      <c r="F5316">
        <v>1240.2239999999999</v>
      </c>
      <c r="G5316">
        <v>4.758</v>
      </c>
      <c r="H5316">
        <v>3.2450000000000001</v>
      </c>
      <c r="I5316">
        <v>8.0030000000000001</v>
      </c>
      <c r="J5316">
        <v>0.59452705235500003</v>
      </c>
      <c r="K5316">
        <v>0.40547294764500003</v>
      </c>
      <c r="L5316">
        <v>9</v>
      </c>
      <c r="M5316" s="1" t="s">
        <v>6356</v>
      </c>
      <c r="N5316">
        <v>648</v>
      </c>
      <c r="O5316">
        <v>657</v>
      </c>
      <c r="P5316">
        <v>657</v>
      </c>
      <c r="Q5316" t="s">
        <v>18</v>
      </c>
      <c r="R5316" t="s">
        <v>6357</v>
      </c>
    </row>
    <row r="5317" spans="1:18" x14ac:dyDescent="0.25">
      <c r="A5317" t="s">
        <v>6220</v>
      </c>
      <c r="B5317" t="str">
        <f>MID(Tableau1[[#This Row],[ID]],4,LEN(Tableau1[[#This Row],[ID]])-5)</f>
        <v>C6</v>
      </c>
      <c r="C5317" t="s">
        <v>17472</v>
      </c>
      <c r="D5317">
        <v>0</v>
      </c>
      <c r="E5317">
        <v>3</v>
      </c>
      <c r="F5317">
        <v>1246.6980000000001</v>
      </c>
      <c r="G5317">
        <v>4.4459999999999997</v>
      </c>
      <c r="H5317">
        <v>1.716</v>
      </c>
      <c r="I5317">
        <v>6.1619999999999999</v>
      </c>
      <c r="J5317">
        <v>0.72151898734200004</v>
      </c>
      <c r="K5317">
        <v>0.27848101265800002</v>
      </c>
      <c r="L5317">
        <v>8</v>
      </c>
      <c r="M5317" s="1" t="s">
        <v>6358</v>
      </c>
      <c r="N5317">
        <v>657</v>
      </c>
      <c r="O5317">
        <v>665</v>
      </c>
      <c r="P5317">
        <v>665</v>
      </c>
      <c r="Q5317" t="s">
        <v>18</v>
      </c>
      <c r="R5317" t="s">
        <v>6359</v>
      </c>
    </row>
    <row r="5318" spans="1:18" x14ac:dyDescent="0.25">
      <c r="A5318" t="s">
        <v>6360</v>
      </c>
      <c r="B5318" t="str">
        <f>MID(Tableau1[[#This Row],[ID]],4,LEN(Tableau1[[#This Row],[ID]])-5)</f>
        <v>C6</v>
      </c>
      <c r="C5318" t="s">
        <v>17473</v>
      </c>
      <c r="D5318">
        <v>0</v>
      </c>
      <c r="E5318">
        <v>3</v>
      </c>
      <c r="F5318">
        <v>188.636</v>
      </c>
      <c r="G5318">
        <v>9.1890000000000001</v>
      </c>
      <c r="I5318">
        <v>9.1890000000000001</v>
      </c>
      <c r="J5318">
        <v>1</v>
      </c>
      <c r="K5318">
        <v>0</v>
      </c>
      <c r="L5318">
        <v>23</v>
      </c>
      <c r="M5318" s="1" t="s">
        <v>6361</v>
      </c>
      <c r="N5318">
        <v>0</v>
      </c>
      <c r="O5318">
        <v>23</v>
      </c>
      <c r="P5318">
        <v>23</v>
      </c>
      <c r="Q5318" t="s">
        <v>18</v>
      </c>
      <c r="R5318" t="s">
        <v>6362</v>
      </c>
    </row>
    <row r="5319" spans="1:18" x14ac:dyDescent="0.25">
      <c r="A5319" t="s">
        <v>6360</v>
      </c>
      <c r="B5319" t="str">
        <f>MID(Tableau1[[#This Row],[ID]],4,LEN(Tableau1[[#This Row],[ID]])-5)</f>
        <v>C6</v>
      </c>
      <c r="C5319" t="s">
        <v>17473</v>
      </c>
      <c r="D5319">
        <v>0</v>
      </c>
      <c r="E5319">
        <v>3</v>
      </c>
      <c r="F5319">
        <v>200.41399999999999</v>
      </c>
      <c r="G5319">
        <v>4.7119999999999997</v>
      </c>
      <c r="H5319">
        <v>2.589</v>
      </c>
      <c r="I5319">
        <v>7.3010000000000002</v>
      </c>
      <c r="J5319">
        <v>0.64539104232300004</v>
      </c>
      <c r="K5319">
        <v>0.35460895767700001</v>
      </c>
      <c r="L5319">
        <v>62</v>
      </c>
      <c r="M5319" s="1" t="s">
        <v>6363</v>
      </c>
      <c r="N5319">
        <v>23</v>
      </c>
      <c r="O5319">
        <v>85</v>
      </c>
      <c r="P5319">
        <v>85</v>
      </c>
      <c r="Q5319" t="s">
        <v>18</v>
      </c>
      <c r="R5319" t="s">
        <v>6364</v>
      </c>
    </row>
    <row r="5320" spans="1:18" x14ac:dyDescent="0.25">
      <c r="A5320" t="s">
        <v>6360</v>
      </c>
      <c r="B5320" t="str">
        <f>MID(Tableau1[[#This Row],[ID]],4,LEN(Tableau1[[#This Row],[ID]])-5)</f>
        <v>C6</v>
      </c>
      <c r="C5320" t="s">
        <v>17473</v>
      </c>
      <c r="D5320">
        <v>0</v>
      </c>
      <c r="E5320">
        <v>3</v>
      </c>
      <c r="F5320">
        <v>207.21600000000001</v>
      </c>
      <c r="G5320">
        <v>13.182</v>
      </c>
      <c r="H5320">
        <v>2.09</v>
      </c>
      <c r="I5320">
        <v>15.272</v>
      </c>
      <c r="J5320">
        <v>0.86314824515499999</v>
      </c>
      <c r="K5320">
        <v>0.13685175484500001</v>
      </c>
      <c r="L5320">
        <v>25</v>
      </c>
      <c r="M5320" s="1" t="s">
        <v>6365</v>
      </c>
      <c r="N5320">
        <v>85</v>
      </c>
      <c r="O5320">
        <v>110</v>
      </c>
      <c r="P5320">
        <v>110</v>
      </c>
      <c r="Q5320" t="s">
        <v>18</v>
      </c>
      <c r="R5320" t="s">
        <v>6366</v>
      </c>
    </row>
    <row r="5321" spans="1:18" x14ac:dyDescent="0.25">
      <c r="A5321" t="s">
        <v>6360</v>
      </c>
      <c r="B5321" t="str">
        <f>MID(Tableau1[[#This Row],[ID]],4,LEN(Tableau1[[#This Row],[ID]])-5)</f>
        <v>C6</v>
      </c>
      <c r="C5321" t="s">
        <v>17473</v>
      </c>
      <c r="D5321">
        <v>0</v>
      </c>
      <c r="E5321">
        <v>3</v>
      </c>
      <c r="F5321">
        <v>224.81299999999999</v>
      </c>
      <c r="G5321">
        <v>5.6</v>
      </c>
      <c r="H5321">
        <v>4.415</v>
      </c>
      <c r="I5321">
        <v>10.015000000000001</v>
      </c>
      <c r="J5321">
        <v>0.55916125811299999</v>
      </c>
      <c r="K5321">
        <v>0.44083874188700001</v>
      </c>
      <c r="L5321">
        <v>19</v>
      </c>
      <c r="M5321" s="1" t="s">
        <v>6367</v>
      </c>
      <c r="N5321">
        <v>110</v>
      </c>
      <c r="O5321">
        <v>129</v>
      </c>
      <c r="P5321">
        <v>129</v>
      </c>
      <c r="Q5321" t="s">
        <v>18</v>
      </c>
      <c r="R5321" t="s">
        <v>6368</v>
      </c>
    </row>
    <row r="5322" spans="1:18" x14ac:dyDescent="0.25">
      <c r="A5322" t="s">
        <v>6360</v>
      </c>
      <c r="B5322" t="str">
        <f>MID(Tableau1[[#This Row],[ID]],4,LEN(Tableau1[[#This Row],[ID]])-5)</f>
        <v>C6</v>
      </c>
      <c r="C5322" t="s">
        <v>17473</v>
      </c>
      <c r="D5322">
        <v>0</v>
      </c>
      <c r="E5322">
        <v>3</v>
      </c>
      <c r="F5322">
        <v>233.81399999999999</v>
      </c>
      <c r="G5322">
        <v>6.2709999999999999</v>
      </c>
      <c r="H5322">
        <v>3.4009999999999998</v>
      </c>
      <c r="I5322">
        <v>9.6720000000000006</v>
      </c>
      <c r="J5322">
        <v>0.64836641852800003</v>
      </c>
      <c r="K5322">
        <v>0.35163358147200002</v>
      </c>
      <c r="L5322">
        <v>11</v>
      </c>
      <c r="M5322" s="1" t="s">
        <v>6369</v>
      </c>
      <c r="N5322">
        <v>129</v>
      </c>
      <c r="O5322">
        <v>140</v>
      </c>
      <c r="P5322">
        <v>140</v>
      </c>
      <c r="Q5322" t="s">
        <v>18</v>
      </c>
      <c r="R5322" t="s">
        <v>6370</v>
      </c>
    </row>
    <row r="5323" spans="1:18" x14ac:dyDescent="0.25">
      <c r="A5323" t="s">
        <v>6360</v>
      </c>
      <c r="B5323" t="str">
        <f>MID(Tableau1[[#This Row],[ID]],4,LEN(Tableau1[[#This Row],[ID]])-5)</f>
        <v>C6</v>
      </c>
      <c r="C5323" t="s">
        <v>17473</v>
      </c>
      <c r="D5323">
        <v>0</v>
      </c>
      <c r="E5323">
        <v>3</v>
      </c>
      <c r="F5323">
        <v>241.989</v>
      </c>
      <c r="G5323">
        <v>0.14000000000000001</v>
      </c>
      <c r="H5323">
        <v>1.9039999999999999</v>
      </c>
      <c r="I5323">
        <v>2.044</v>
      </c>
      <c r="J5323">
        <v>6.84931506849E-2</v>
      </c>
      <c r="K5323">
        <v>0.93150684931500005</v>
      </c>
      <c r="L5323">
        <v>0</v>
      </c>
      <c r="N5323">
        <v>140</v>
      </c>
      <c r="O5323">
        <v>140</v>
      </c>
      <c r="P5323">
        <v>140</v>
      </c>
      <c r="Q5323" t="s">
        <v>21</v>
      </c>
      <c r="R5323" t="s">
        <v>47</v>
      </c>
    </row>
    <row r="5324" spans="1:18" x14ac:dyDescent="0.25">
      <c r="A5324" t="s">
        <v>6360</v>
      </c>
      <c r="B5324" t="str">
        <f>MID(Tableau1[[#This Row],[ID]],4,LEN(Tableau1[[#This Row],[ID]])-5)</f>
        <v>C6</v>
      </c>
      <c r="C5324" t="s">
        <v>17473</v>
      </c>
      <c r="D5324">
        <v>0</v>
      </c>
      <c r="E5324">
        <v>3</v>
      </c>
      <c r="F5324">
        <v>245.327</v>
      </c>
      <c r="G5324">
        <v>4.5869999999999997</v>
      </c>
      <c r="H5324">
        <v>3.198</v>
      </c>
      <c r="I5324">
        <v>7.7850000000000001</v>
      </c>
      <c r="J5324">
        <v>0.58921001926799998</v>
      </c>
      <c r="K5324">
        <v>0.41078998073200002</v>
      </c>
      <c r="L5324">
        <v>3</v>
      </c>
      <c r="M5324" s="1" t="s">
        <v>6371</v>
      </c>
      <c r="N5324">
        <v>140</v>
      </c>
      <c r="O5324">
        <v>138</v>
      </c>
      <c r="P5324">
        <v>138</v>
      </c>
      <c r="Q5324" t="s">
        <v>38</v>
      </c>
      <c r="R5324" t="s">
        <v>6372</v>
      </c>
    </row>
    <row r="5325" spans="1:18" x14ac:dyDescent="0.25">
      <c r="A5325" t="s">
        <v>6360</v>
      </c>
      <c r="B5325" t="str">
        <f>MID(Tableau1[[#This Row],[ID]],4,LEN(Tableau1[[#This Row],[ID]])-5)</f>
        <v>C6</v>
      </c>
      <c r="C5325" t="s">
        <v>17473</v>
      </c>
      <c r="D5325">
        <v>0</v>
      </c>
      <c r="E5325">
        <v>3</v>
      </c>
      <c r="F5325">
        <v>251.63</v>
      </c>
      <c r="G5325">
        <v>2.3239999999999998</v>
      </c>
      <c r="H5325">
        <v>1.716</v>
      </c>
      <c r="I5325">
        <v>4.04</v>
      </c>
      <c r="J5325">
        <v>0.57524752475200003</v>
      </c>
      <c r="K5325">
        <v>0.42475247524800003</v>
      </c>
      <c r="L5325">
        <v>9</v>
      </c>
      <c r="M5325" s="1" t="s">
        <v>6373</v>
      </c>
      <c r="N5325">
        <v>138</v>
      </c>
      <c r="O5325">
        <v>147</v>
      </c>
      <c r="P5325">
        <v>147</v>
      </c>
      <c r="Q5325" t="s">
        <v>18</v>
      </c>
      <c r="R5325" t="s">
        <v>6374</v>
      </c>
    </row>
    <row r="5326" spans="1:18" x14ac:dyDescent="0.25">
      <c r="A5326" t="s">
        <v>6360</v>
      </c>
      <c r="B5326" t="str">
        <f>MID(Tableau1[[#This Row],[ID]],4,LEN(Tableau1[[#This Row],[ID]])-5)</f>
        <v>C6</v>
      </c>
      <c r="C5326" t="s">
        <v>17473</v>
      </c>
      <c r="D5326">
        <v>0</v>
      </c>
      <c r="E5326">
        <v>3</v>
      </c>
      <c r="F5326">
        <v>264.68700000000001</v>
      </c>
      <c r="G5326">
        <v>1.841</v>
      </c>
      <c r="H5326">
        <v>10.733000000000001</v>
      </c>
      <c r="I5326">
        <v>12.574</v>
      </c>
      <c r="J5326">
        <v>0.14641323365700001</v>
      </c>
      <c r="K5326">
        <v>0.85358676634300001</v>
      </c>
      <c r="L5326">
        <v>5</v>
      </c>
      <c r="M5326" s="1" t="s">
        <v>2316</v>
      </c>
      <c r="N5326">
        <v>147</v>
      </c>
      <c r="O5326">
        <v>152</v>
      </c>
      <c r="P5326">
        <v>152</v>
      </c>
      <c r="Q5326" t="s">
        <v>18</v>
      </c>
      <c r="R5326" t="s">
        <v>2317</v>
      </c>
    </row>
    <row r="5327" spans="1:18" x14ac:dyDescent="0.25">
      <c r="A5327" t="s">
        <v>6360</v>
      </c>
      <c r="B5327" t="str">
        <f>MID(Tableau1[[#This Row],[ID]],4,LEN(Tableau1[[#This Row],[ID]])-5)</f>
        <v>C6</v>
      </c>
      <c r="C5327" t="s">
        <v>17473</v>
      </c>
      <c r="D5327">
        <v>0</v>
      </c>
      <c r="E5327">
        <v>3</v>
      </c>
      <c r="F5327">
        <v>271.17599999999999</v>
      </c>
      <c r="G5327">
        <v>0.219</v>
      </c>
      <c r="H5327">
        <v>4.6479999999999997</v>
      </c>
      <c r="I5327">
        <v>4.867</v>
      </c>
      <c r="J5327">
        <v>4.4996918019300003E-2</v>
      </c>
      <c r="K5327">
        <v>0.95500308198100003</v>
      </c>
      <c r="L5327">
        <v>1</v>
      </c>
      <c r="M5327" s="1" t="s">
        <v>250</v>
      </c>
      <c r="N5327">
        <v>152</v>
      </c>
      <c r="O5327">
        <v>153</v>
      </c>
      <c r="P5327">
        <v>153</v>
      </c>
      <c r="Q5327" t="s">
        <v>18</v>
      </c>
      <c r="R5327" t="s">
        <v>250</v>
      </c>
    </row>
    <row r="5328" spans="1:18" x14ac:dyDescent="0.25">
      <c r="A5328" t="s">
        <v>6360</v>
      </c>
      <c r="B5328" t="str">
        <f>MID(Tableau1[[#This Row],[ID]],4,LEN(Tableau1[[#This Row],[ID]])-5)</f>
        <v>C6</v>
      </c>
      <c r="C5328" t="s">
        <v>17473</v>
      </c>
      <c r="D5328">
        <v>0</v>
      </c>
      <c r="E5328">
        <v>3</v>
      </c>
      <c r="F5328">
        <v>273.48500000000001</v>
      </c>
      <c r="G5328">
        <v>0.125</v>
      </c>
      <c r="H5328">
        <v>2.09</v>
      </c>
      <c r="I5328">
        <v>2.2149999999999999</v>
      </c>
      <c r="J5328">
        <v>5.6433408577900003E-2</v>
      </c>
      <c r="K5328">
        <v>0.94356659142199995</v>
      </c>
      <c r="L5328">
        <v>0</v>
      </c>
      <c r="N5328">
        <v>153</v>
      </c>
      <c r="O5328">
        <v>152</v>
      </c>
      <c r="P5328">
        <v>152</v>
      </c>
      <c r="Q5328" t="s">
        <v>21</v>
      </c>
      <c r="R5328" t="s">
        <v>47</v>
      </c>
    </row>
    <row r="5329" spans="1:18" x14ac:dyDescent="0.25">
      <c r="A5329" t="s">
        <v>6360</v>
      </c>
      <c r="B5329" t="str">
        <f>MID(Tableau1[[#This Row],[ID]],4,LEN(Tableau1[[#This Row],[ID]])-5)</f>
        <v>C6</v>
      </c>
      <c r="C5329" t="s">
        <v>17473</v>
      </c>
      <c r="D5329">
        <v>0</v>
      </c>
      <c r="E5329">
        <v>3</v>
      </c>
      <c r="F5329">
        <v>275.31099999999998</v>
      </c>
      <c r="G5329">
        <v>4.0090000000000003</v>
      </c>
      <c r="H5329">
        <v>1.7010000000000001</v>
      </c>
      <c r="I5329">
        <v>5.71</v>
      </c>
      <c r="J5329">
        <v>0.70210157618199998</v>
      </c>
      <c r="K5329">
        <v>0.29789842381800002</v>
      </c>
      <c r="L5329">
        <v>1</v>
      </c>
      <c r="M5329" s="1" t="s">
        <v>98</v>
      </c>
      <c r="N5329">
        <v>153</v>
      </c>
      <c r="O5329">
        <v>153</v>
      </c>
      <c r="P5329">
        <v>153</v>
      </c>
      <c r="Q5329" t="s">
        <v>18</v>
      </c>
      <c r="R5329" t="s">
        <v>6375</v>
      </c>
    </row>
    <row r="5330" spans="1:18" x14ac:dyDescent="0.25">
      <c r="A5330" t="s">
        <v>6360</v>
      </c>
      <c r="B5330" t="str">
        <f>MID(Tableau1[[#This Row],[ID]],4,LEN(Tableau1[[#This Row],[ID]])-5)</f>
        <v>C6</v>
      </c>
      <c r="C5330" t="s">
        <v>17473</v>
      </c>
      <c r="D5330">
        <v>0</v>
      </c>
      <c r="E5330">
        <v>3</v>
      </c>
      <c r="F5330">
        <v>280.77100000000002</v>
      </c>
      <c r="G5330">
        <v>2.4489999999999998</v>
      </c>
      <c r="H5330">
        <v>1.4510000000000001</v>
      </c>
      <c r="I5330">
        <v>3.9</v>
      </c>
      <c r="J5330">
        <v>0.62794871794899998</v>
      </c>
      <c r="K5330">
        <v>0.37205128205100002</v>
      </c>
      <c r="L5330">
        <v>6</v>
      </c>
      <c r="M5330" s="1" t="s">
        <v>6376</v>
      </c>
      <c r="N5330">
        <v>153</v>
      </c>
      <c r="O5330">
        <v>160</v>
      </c>
      <c r="P5330">
        <v>160</v>
      </c>
      <c r="Q5330" t="s">
        <v>38</v>
      </c>
      <c r="R5330" t="s">
        <v>6376</v>
      </c>
    </row>
    <row r="5331" spans="1:18" x14ac:dyDescent="0.25">
      <c r="A5331" t="s">
        <v>6360</v>
      </c>
      <c r="B5331" t="str">
        <f>MID(Tableau1[[#This Row],[ID]],4,LEN(Tableau1[[#This Row],[ID]])-5)</f>
        <v>C6</v>
      </c>
      <c r="C5331" t="s">
        <v>17473</v>
      </c>
      <c r="D5331">
        <v>0</v>
      </c>
      <c r="E5331">
        <v>3</v>
      </c>
      <c r="F5331">
        <v>285.029</v>
      </c>
      <c r="G5331">
        <v>1.155</v>
      </c>
      <c r="H5331">
        <v>1.8089999999999999</v>
      </c>
      <c r="I5331">
        <v>2.964</v>
      </c>
      <c r="J5331">
        <v>0.38967611336000002</v>
      </c>
      <c r="K5331">
        <v>0.61032388664000004</v>
      </c>
      <c r="L5331">
        <v>0</v>
      </c>
      <c r="N5331">
        <v>160</v>
      </c>
      <c r="O5331">
        <v>153</v>
      </c>
      <c r="P5331">
        <v>153</v>
      </c>
      <c r="Q5331" t="s">
        <v>38</v>
      </c>
      <c r="R5331" t="s">
        <v>1021</v>
      </c>
    </row>
    <row r="5332" spans="1:18" x14ac:dyDescent="0.25">
      <c r="A5332" t="s">
        <v>6360</v>
      </c>
      <c r="B5332" t="str">
        <f>MID(Tableau1[[#This Row],[ID]],4,LEN(Tableau1[[#This Row],[ID]])-5)</f>
        <v>C6</v>
      </c>
      <c r="C5332" t="s">
        <v>17473</v>
      </c>
      <c r="D5332">
        <v>0</v>
      </c>
      <c r="E5332">
        <v>3</v>
      </c>
      <c r="F5332">
        <v>287.75900000000001</v>
      </c>
      <c r="G5332">
        <v>2.044</v>
      </c>
      <c r="H5332">
        <v>1.575</v>
      </c>
      <c r="I5332">
        <v>3.6190000000000002</v>
      </c>
      <c r="J5332">
        <v>0.56479690522199999</v>
      </c>
      <c r="K5332">
        <v>0.43520309477800001</v>
      </c>
      <c r="L5332">
        <v>1</v>
      </c>
      <c r="M5332" s="1" t="s">
        <v>3715</v>
      </c>
      <c r="N5332">
        <v>153</v>
      </c>
      <c r="O5332">
        <v>154</v>
      </c>
      <c r="P5332">
        <v>154</v>
      </c>
      <c r="Q5332" t="s">
        <v>38</v>
      </c>
      <c r="R5332" t="s">
        <v>6377</v>
      </c>
    </row>
    <row r="5333" spans="1:18" x14ac:dyDescent="0.25">
      <c r="A5333" t="s">
        <v>6360</v>
      </c>
      <c r="B5333" t="str">
        <f>MID(Tableau1[[#This Row],[ID]],4,LEN(Tableau1[[#This Row],[ID]])-5)</f>
        <v>C6</v>
      </c>
      <c r="C5333" t="s">
        <v>17473</v>
      </c>
      <c r="D5333">
        <v>0</v>
      </c>
      <c r="E5333">
        <v>3</v>
      </c>
      <c r="F5333">
        <v>297.01</v>
      </c>
      <c r="G5333">
        <v>3.7290000000000001</v>
      </c>
      <c r="H5333">
        <v>7.2069999999999999</v>
      </c>
      <c r="I5333">
        <v>10.936</v>
      </c>
      <c r="J5333">
        <v>0.340983906364</v>
      </c>
      <c r="K5333">
        <v>0.659016093636</v>
      </c>
      <c r="L5333">
        <v>0</v>
      </c>
      <c r="M5333" s="1" t="s">
        <v>5590</v>
      </c>
      <c r="N5333">
        <v>155</v>
      </c>
      <c r="O5333">
        <v>155</v>
      </c>
      <c r="P5333">
        <v>155</v>
      </c>
      <c r="Q5333" t="s">
        <v>18</v>
      </c>
      <c r="R5333" t="s">
        <v>6378</v>
      </c>
    </row>
    <row r="5334" spans="1:18" x14ac:dyDescent="0.25">
      <c r="A5334" t="s">
        <v>6360</v>
      </c>
      <c r="B5334" t="str">
        <f>MID(Tableau1[[#This Row],[ID]],4,LEN(Tableau1[[#This Row],[ID]])-5)</f>
        <v>C6</v>
      </c>
      <c r="C5334" t="s">
        <v>17473</v>
      </c>
      <c r="D5334">
        <v>0</v>
      </c>
      <c r="E5334">
        <v>3</v>
      </c>
      <c r="F5334">
        <v>303.03199999999998</v>
      </c>
      <c r="G5334">
        <v>0.29599999999999999</v>
      </c>
      <c r="H5334">
        <v>2.2930000000000001</v>
      </c>
      <c r="I5334">
        <v>2.589</v>
      </c>
      <c r="J5334">
        <v>0.114329857088</v>
      </c>
      <c r="K5334">
        <v>0.88567014291199997</v>
      </c>
      <c r="L5334">
        <v>0</v>
      </c>
      <c r="N5334">
        <v>155</v>
      </c>
      <c r="O5334">
        <v>153</v>
      </c>
      <c r="P5334">
        <v>153</v>
      </c>
      <c r="Q5334" t="s">
        <v>38</v>
      </c>
      <c r="R5334" t="s">
        <v>61</v>
      </c>
    </row>
    <row r="5335" spans="1:18" x14ac:dyDescent="0.25">
      <c r="A5335" t="s">
        <v>6360</v>
      </c>
      <c r="B5335" t="str">
        <f>MID(Tableau1[[#This Row],[ID]],4,LEN(Tableau1[[#This Row],[ID]])-5)</f>
        <v>C6</v>
      </c>
      <c r="C5335" t="s">
        <v>17473</v>
      </c>
      <c r="D5335">
        <v>0</v>
      </c>
      <c r="E5335">
        <v>3</v>
      </c>
      <c r="F5335">
        <v>309.584</v>
      </c>
      <c r="G5335">
        <v>9.968</v>
      </c>
      <c r="H5335">
        <v>6.2560000000000002</v>
      </c>
      <c r="I5335">
        <v>16.224</v>
      </c>
      <c r="J5335">
        <v>0.61439842209100004</v>
      </c>
      <c r="K5335">
        <v>0.38560157790900002</v>
      </c>
      <c r="L5335">
        <v>15</v>
      </c>
      <c r="M5335" s="1" t="s">
        <v>6379</v>
      </c>
      <c r="N5335">
        <v>153</v>
      </c>
      <c r="O5335">
        <v>168</v>
      </c>
      <c r="P5335">
        <v>168</v>
      </c>
      <c r="Q5335" t="s">
        <v>38</v>
      </c>
      <c r="R5335" t="s">
        <v>6380</v>
      </c>
    </row>
    <row r="5336" spans="1:18" x14ac:dyDescent="0.25">
      <c r="A5336" t="s">
        <v>6360</v>
      </c>
      <c r="B5336" t="str">
        <f>MID(Tableau1[[#This Row],[ID]],4,LEN(Tableau1[[#This Row],[ID]])-5)</f>
        <v>C6</v>
      </c>
      <c r="C5336" t="s">
        <v>17473</v>
      </c>
      <c r="D5336">
        <v>0</v>
      </c>
      <c r="E5336">
        <v>3</v>
      </c>
      <c r="F5336">
        <v>324.404</v>
      </c>
      <c r="G5336">
        <v>6.7859999999999996</v>
      </c>
      <c r="H5336">
        <v>4.8520000000000003</v>
      </c>
      <c r="I5336">
        <v>11.638</v>
      </c>
      <c r="J5336">
        <v>0.58308987798599998</v>
      </c>
      <c r="K5336">
        <v>0.41691012201400002</v>
      </c>
      <c r="L5336">
        <v>20</v>
      </c>
      <c r="M5336" s="1" t="s">
        <v>6381</v>
      </c>
      <c r="N5336">
        <v>168</v>
      </c>
      <c r="O5336">
        <v>188</v>
      </c>
      <c r="P5336">
        <v>188</v>
      </c>
      <c r="Q5336" t="s">
        <v>18</v>
      </c>
      <c r="R5336" t="s">
        <v>6382</v>
      </c>
    </row>
    <row r="5337" spans="1:18" x14ac:dyDescent="0.25">
      <c r="A5337" t="s">
        <v>6360</v>
      </c>
      <c r="B5337" t="str">
        <f>MID(Tableau1[[#This Row],[ID]],4,LEN(Tableau1[[#This Row],[ID]])-5)</f>
        <v>C6</v>
      </c>
      <c r="C5337" t="s">
        <v>17473</v>
      </c>
      <c r="D5337">
        <v>0</v>
      </c>
      <c r="E5337">
        <v>3</v>
      </c>
      <c r="F5337">
        <v>334.07600000000002</v>
      </c>
      <c r="G5337">
        <v>7.8E-2</v>
      </c>
      <c r="H5337">
        <v>2.8860000000000001</v>
      </c>
      <c r="I5337">
        <v>2.964</v>
      </c>
      <c r="J5337">
        <v>2.6315789473699999E-2</v>
      </c>
      <c r="K5337">
        <v>0.97368421052599996</v>
      </c>
      <c r="L5337">
        <v>1</v>
      </c>
      <c r="M5337" s="1" t="s">
        <v>3752</v>
      </c>
      <c r="N5337">
        <v>188</v>
      </c>
      <c r="O5337">
        <v>189</v>
      </c>
      <c r="P5337">
        <v>189</v>
      </c>
      <c r="Q5337" t="s">
        <v>18</v>
      </c>
      <c r="R5337" t="s">
        <v>3752</v>
      </c>
    </row>
    <row r="5338" spans="1:18" x14ac:dyDescent="0.25">
      <c r="A5338" t="s">
        <v>6360</v>
      </c>
      <c r="B5338" t="str">
        <f>MID(Tableau1[[#This Row],[ID]],4,LEN(Tableau1[[#This Row],[ID]])-5)</f>
        <v>C6</v>
      </c>
      <c r="C5338" t="s">
        <v>17473</v>
      </c>
      <c r="D5338">
        <v>0</v>
      </c>
      <c r="E5338">
        <v>3</v>
      </c>
      <c r="F5338">
        <v>335.60500000000002</v>
      </c>
      <c r="G5338">
        <v>4.7E-2</v>
      </c>
      <c r="H5338">
        <v>1.4510000000000001</v>
      </c>
      <c r="I5338">
        <v>1.498</v>
      </c>
      <c r="J5338">
        <v>3.1375166889200001E-2</v>
      </c>
      <c r="K5338">
        <v>0.96862483311100001</v>
      </c>
      <c r="L5338">
        <v>0</v>
      </c>
      <c r="N5338">
        <v>189</v>
      </c>
      <c r="O5338">
        <v>188</v>
      </c>
      <c r="P5338">
        <v>188</v>
      </c>
      <c r="Q5338" t="s">
        <v>21</v>
      </c>
      <c r="R5338" t="s">
        <v>47</v>
      </c>
    </row>
    <row r="5339" spans="1:18" x14ac:dyDescent="0.25">
      <c r="A5339" t="s">
        <v>6360</v>
      </c>
      <c r="B5339" t="str">
        <f>MID(Tableau1[[#This Row],[ID]],4,LEN(Tableau1[[#This Row],[ID]])-5)</f>
        <v>C6</v>
      </c>
      <c r="C5339" t="s">
        <v>17473</v>
      </c>
      <c r="D5339">
        <v>0</v>
      </c>
      <c r="E5339">
        <v>3</v>
      </c>
      <c r="F5339">
        <v>338.678</v>
      </c>
      <c r="G5339">
        <v>7.8E-2</v>
      </c>
      <c r="H5339">
        <v>3.0259999999999998</v>
      </c>
      <c r="I5339">
        <v>3.1040000000000001</v>
      </c>
      <c r="J5339">
        <v>2.5128865979399999E-2</v>
      </c>
      <c r="K5339">
        <v>0.97487113402100001</v>
      </c>
      <c r="L5339">
        <v>1</v>
      </c>
      <c r="M5339" s="1" t="s">
        <v>98</v>
      </c>
      <c r="N5339">
        <v>188</v>
      </c>
      <c r="O5339">
        <v>189</v>
      </c>
      <c r="P5339">
        <v>189</v>
      </c>
      <c r="Q5339" t="s">
        <v>18</v>
      </c>
      <c r="R5339" t="s">
        <v>98</v>
      </c>
    </row>
    <row r="5340" spans="1:18" x14ac:dyDescent="0.25">
      <c r="A5340" t="s">
        <v>6360</v>
      </c>
      <c r="B5340" t="str">
        <f>MID(Tableau1[[#This Row],[ID]],4,LEN(Tableau1[[#This Row],[ID]])-5)</f>
        <v>C6</v>
      </c>
      <c r="C5340" t="s">
        <v>17473</v>
      </c>
      <c r="D5340">
        <v>0</v>
      </c>
      <c r="E5340">
        <v>3</v>
      </c>
      <c r="F5340">
        <v>340.47199999999998</v>
      </c>
      <c r="G5340">
        <v>6.3339999999999996</v>
      </c>
      <c r="H5340">
        <v>1.716</v>
      </c>
      <c r="I5340">
        <v>8.0500000000000007</v>
      </c>
      <c r="J5340">
        <v>0.78683229813699995</v>
      </c>
      <c r="K5340">
        <v>0.21316770186299999</v>
      </c>
      <c r="L5340">
        <v>13</v>
      </c>
      <c r="M5340" s="1" t="s">
        <v>6383</v>
      </c>
      <c r="N5340">
        <v>189</v>
      </c>
      <c r="O5340">
        <v>202</v>
      </c>
      <c r="P5340">
        <v>202</v>
      </c>
      <c r="Q5340" t="s">
        <v>18</v>
      </c>
      <c r="R5340" t="s">
        <v>6384</v>
      </c>
    </row>
    <row r="5341" spans="1:18" x14ac:dyDescent="0.25">
      <c r="A5341" t="s">
        <v>6360</v>
      </c>
      <c r="B5341" t="str">
        <f>MID(Tableau1[[#This Row],[ID]],4,LEN(Tableau1[[#This Row],[ID]])-5)</f>
        <v>C6</v>
      </c>
      <c r="C5341" t="s">
        <v>17473</v>
      </c>
      <c r="D5341">
        <v>0</v>
      </c>
      <c r="E5341">
        <v>3</v>
      </c>
      <c r="F5341">
        <v>351.36099999999999</v>
      </c>
      <c r="G5341">
        <v>16.504999999999999</v>
      </c>
      <c r="H5341">
        <v>4.5549999999999997</v>
      </c>
      <c r="I5341">
        <v>21.06</v>
      </c>
      <c r="J5341">
        <v>0.78371320038000003</v>
      </c>
      <c r="K5341">
        <v>0.21628679962</v>
      </c>
      <c r="L5341">
        <v>34</v>
      </c>
      <c r="M5341" s="1" t="s">
        <v>6385</v>
      </c>
      <c r="N5341">
        <v>202</v>
      </c>
      <c r="O5341">
        <v>236</v>
      </c>
      <c r="P5341">
        <v>236</v>
      </c>
      <c r="Q5341" t="s">
        <v>18</v>
      </c>
      <c r="R5341" t="s">
        <v>6386</v>
      </c>
    </row>
    <row r="5342" spans="1:18" x14ac:dyDescent="0.25">
      <c r="A5342" t="s">
        <v>6360</v>
      </c>
      <c r="B5342" t="str">
        <f>MID(Tableau1[[#This Row],[ID]],4,LEN(Tableau1[[#This Row],[ID]])-5)</f>
        <v>C6</v>
      </c>
      <c r="C5342" t="s">
        <v>17473</v>
      </c>
      <c r="D5342">
        <v>0</v>
      </c>
      <c r="E5342">
        <v>3</v>
      </c>
      <c r="F5342">
        <v>369.27</v>
      </c>
      <c r="G5342">
        <v>3.4790000000000001</v>
      </c>
      <c r="H5342">
        <v>1.4039999999999999</v>
      </c>
      <c r="I5342">
        <v>4.883</v>
      </c>
      <c r="J5342">
        <v>0.71247184108100003</v>
      </c>
      <c r="K5342">
        <v>0.28752815891900002</v>
      </c>
      <c r="L5342">
        <v>6</v>
      </c>
      <c r="M5342" s="1" t="s">
        <v>6387</v>
      </c>
      <c r="N5342">
        <v>236</v>
      </c>
      <c r="O5342">
        <v>242</v>
      </c>
      <c r="P5342">
        <v>242</v>
      </c>
      <c r="Q5342" t="s">
        <v>18</v>
      </c>
      <c r="R5342" t="s">
        <v>6387</v>
      </c>
    </row>
    <row r="5343" spans="1:18" x14ac:dyDescent="0.25">
      <c r="A5343" t="s">
        <v>6360</v>
      </c>
      <c r="B5343" t="str">
        <f>MID(Tableau1[[#This Row],[ID]],4,LEN(Tableau1[[#This Row],[ID]])-5)</f>
        <v>C6</v>
      </c>
      <c r="C5343" t="s">
        <v>17473</v>
      </c>
      <c r="D5343">
        <v>0</v>
      </c>
      <c r="E5343">
        <v>3</v>
      </c>
      <c r="F5343">
        <v>374.52699999999999</v>
      </c>
      <c r="G5343">
        <v>7.8E-2</v>
      </c>
      <c r="H5343">
        <v>1.778</v>
      </c>
      <c r="I5343">
        <v>1.8560000000000001</v>
      </c>
      <c r="J5343">
        <v>4.2025862068999997E-2</v>
      </c>
      <c r="K5343">
        <v>0.95797413793099995</v>
      </c>
      <c r="L5343">
        <v>0</v>
      </c>
      <c r="N5343">
        <v>242</v>
      </c>
      <c r="O5343">
        <v>241</v>
      </c>
      <c r="P5343">
        <v>241</v>
      </c>
      <c r="Q5343" t="s">
        <v>21</v>
      </c>
      <c r="R5343" t="s">
        <v>47</v>
      </c>
    </row>
    <row r="5344" spans="1:18" x14ac:dyDescent="0.25">
      <c r="A5344" t="s">
        <v>6360</v>
      </c>
      <c r="B5344" t="str">
        <f>MID(Tableau1[[#This Row],[ID]],4,LEN(Tableau1[[#This Row],[ID]])-5)</f>
        <v>C6</v>
      </c>
      <c r="C5344" t="s">
        <v>17473</v>
      </c>
      <c r="D5344">
        <v>0</v>
      </c>
      <c r="E5344">
        <v>3</v>
      </c>
      <c r="F5344">
        <v>376.21199999999999</v>
      </c>
      <c r="G5344">
        <v>0.156</v>
      </c>
      <c r="H5344">
        <v>1.607</v>
      </c>
      <c r="I5344">
        <v>1.7629999999999999</v>
      </c>
      <c r="J5344">
        <v>8.8485536018200001E-2</v>
      </c>
      <c r="K5344">
        <v>0.91151446398199998</v>
      </c>
      <c r="L5344">
        <v>1</v>
      </c>
      <c r="M5344" s="1" t="s">
        <v>83</v>
      </c>
      <c r="N5344">
        <v>241</v>
      </c>
      <c r="O5344">
        <v>242</v>
      </c>
      <c r="P5344">
        <v>242</v>
      </c>
      <c r="Q5344" t="s">
        <v>18</v>
      </c>
      <c r="R5344" t="s">
        <v>83</v>
      </c>
    </row>
    <row r="5345" spans="1:18" x14ac:dyDescent="0.25">
      <c r="A5345" t="s">
        <v>6360</v>
      </c>
      <c r="B5345" t="str">
        <f>MID(Tableau1[[#This Row],[ID]],4,LEN(Tableau1[[#This Row],[ID]])-5)</f>
        <v>C6</v>
      </c>
      <c r="C5345" t="s">
        <v>17473</v>
      </c>
      <c r="D5345">
        <v>0</v>
      </c>
      <c r="E5345">
        <v>3</v>
      </c>
      <c r="F5345">
        <v>377.928</v>
      </c>
      <c r="G5345">
        <v>9.4E-2</v>
      </c>
      <c r="H5345">
        <v>1.56</v>
      </c>
      <c r="I5345">
        <v>1.6539999999999999</v>
      </c>
      <c r="J5345">
        <v>5.6831922611900003E-2</v>
      </c>
      <c r="K5345">
        <v>0.94316807738800001</v>
      </c>
      <c r="L5345">
        <v>0</v>
      </c>
      <c r="N5345">
        <v>242</v>
      </c>
      <c r="O5345">
        <v>142</v>
      </c>
      <c r="P5345">
        <v>241</v>
      </c>
      <c r="Q5345" t="s">
        <v>21</v>
      </c>
      <c r="R5345" t="s">
        <v>47</v>
      </c>
    </row>
    <row r="5346" spans="1:18" x14ac:dyDescent="0.25">
      <c r="A5346" t="s">
        <v>6360</v>
      </c>
      <c r="B5346" t="str">
        <f>MID(Tableau1[[#This Row],[ID]],4,LEN(Tableau1[[#This Row],[ID]])-5)</f>
        <v>C6</v>
      </c>
      <c r="C5346" t="s">
        <v>17473</v>
      </c>
      <c r="D5346">
        <v>0</v>
      </c>
      <c r="E5346">
        <v>3</v>
      </c>
      <c r="F5346">
        <v>393.49700000000001</v>
      </c>
      <c r="G5346">
        <v>3.9</v>
      </c>
      <c r="H5346">
        <v>15.475</v>
      </c>
      <c r="I5346">
        <v>19.375</v>
      </c>
      <c r="J5346">
        <v>0.20129032258099999</v>
      </c>
      <c r="K5346">
        <v>0.79870967741900001</v>
      </c>
      <c r="L5346">
        <v>3</v>
      </c>
      <c r="M5346" s="1" t="s">
        <v>3866</v>
      </c>
      <c r="N5346">
        <v>142</v>
      </c>
      <c r="O5346">
        <v>241</v>
      </c>
      <c r="P5346">
        <v>241</v>
      </c>
      <c r="Q5346" t="s">
        <v>38</v>
      </c>
      <c r="R5346" t="s">
        <v>6388</v>
      </c>
    </row>
    <row r="5347" spans="1:18" x14ac:dyDescent="0.25">
      <c r="A5347" t="s">
        <v>6360</v>
      </c>
      <c r="B5347" t="str">
        <f>MID(Tableau1[[#This Row],[ID]],4,LEN(Tableau1[[#This Row],[ID]])-5)</f>
        <v>C6</v>
      </c>
      <c r="C5347" t="s">
        <v>17473</v>
      </c>
      <c r="D5347">
        <v>0</v>
      </c>
      <c r="E5347">
        <v>3</v>
      </c>
      <c r="F5347">
        <v>403.40300000000002</v>
      </c>
      <c r="G5347">
        <v>1.5760000000000001</v>
      </c>
      <c r="H5347">
        <v>6.0060000000000002</v>
      </c>
      <c r="I5347">
        <v>7.5819999999999999</v>
      </c>
      <c r="J5347">
        <v>0.207860722764</v>
      </c>
      <c r="K5347">
        <v>0.79213927723599997</v>
      </c>
      <c r="L5347">
        <v>4</v>
      </c>
      <c r="M5347" s="1" t="s">
        <v>3060</v>
      </c>
      <c r="N5347">
        <v>241</v>
      </c>
      <c r="O5347">
        <v>245</v>
      </c>
      <c r="P5347">
        <v>245</v>
      </c>
      <c r="Q5347" t="s">
        <v>18</v>
      </c>
      <c r="R5347" t="s">
        <v>3061</v>
      </c>
    </row>
    <row r="5348" spans="1:18" x14ac:dyDescent="0.25">
      <c r="A5348" t="s">
        <v>6360</v>
      </c>
      <c r="B5348" t="str">
        <f>MID(Tableau1[[#This Row],[ID]],4,LEN(Tableau1[[#This Row],[ID]])-5)</f>
        <v>C6</v>
      </c>
      <c r="C5348" t="s">
        <v>17473</v>
      </c>
      <c r="D5348">
        <v>0</v>
      </c>
      <c r="E5348">
        <v>3</v>
      </c>
      <c r="F5348">
        <v>407.49</v>
      </c>
      <c r="G5348">
        <v>7.8E-2</v>
      </c>
      <c r="H5348">
        <v>2.5110000000000001</v>
      </c>
      <c r="I5348">
        <v>2.589</v>
      </c>
      <c r="J5348">
        <v>3.01274623407E-2</v>
      </c>
      <c r="K5348">
        <v>0.96987253765899994</v>
      </c>
      <c r="L5348">
        <v>0</v>
      </c>
      <c r="N5348">
        <v>245</v>
      </c>
      <c r="O5348">
        <v>244</v>
      </c>
      <c r="P5348">
        <v>244</v>
      </c>
      <c r="Q5348" t="s">
        <v>21</v>
      </c>
      <c r="R5348" t="s">
        <v>47</v>
      </c>
    </row>
    <row r="5349" spans="1:18" x14ac:dyDescent="0.25">
      <c r="A5349" t="s">
        <v>6360</v>
      </c>
      <c r="B5349" t="str">
        <f>MID(Tableau1[[#This Row],[ID]],4,LEN(Tableau1[[#This Row],[ID]])-5)</f>
        <v>C6</v>
      </c>
      <c r="C5349" t="s">
        <v>17473</v>
      </c>
      <c r="D5349">
        <v>0</v>
      </c>
      <c r="E5349">
        <v>3</v>
      </c>
      <c r="F5349">
        <v>409.15899999999999</v>
      </c>
      <c r="G5349">
        <v>4.0720000000000001</v>
      </c>
      <c r="H5349">
        <v>1.591</v>
      </c>
      <c r="I5349">
        <v>5.6630000000000003</v>
      </c>
      <c r="J5349">
        <v>0.71905350520900002</v>
      </c>
      <c r="K5349">
        <v>0.28094649479099998</v>
      </c>
      <c r="L5349">
        <v>1</v>
      </c>
      <c r="M5349" s="1" t="s">
        <v>98</v>
      </c>
      <c r="N5349">
        <v>245</v>
      </c>
      <c r="O5349">
        <v>245</v>
      </c>
      <c r="P5349">
        <v>245</v>
      </c>
      <c r="Q5349" t="s">
        <v>18</v>
      </c>
      <c r="R5349" t="s">
        <v>6389</v>
      </c>
    </row>
    <row r="5350" spans="1:18" x14ac:dyDescent="0.25">
      <c r="A5350" t="s">
        <v>6360</v>
      </c>
      <c r="B5350" t="str">
        <f>MID(Tableau1[[#This Row],[ID]],4,LEN(Tableau1[[#This Row],[ID]])-5)</f>
        <v>C6</v>
      </c>
      <c r="C5350" t="s">
        <v>17473</v>
      </c>
      <c r="D5350">
        <v>0</v>
      </c>
      <c r="E5350">
        <v>3</v>
      </c>
      <c r="F5350">
        <v>421.17099999999999</v>
      </c>
      <c r="G5350">
        <v>13.010999999999999</v>
      </c>
      <c r="H5350">
        <v>7.94</v>
      </c>
      <c r="I5350">
        <v>20.951000000000001</v>
      </c>
      <c r="J5350">
        <v>0.62102047635000002</v>
      </c>
      <c r="K5350">
        <v>0.37897952364999998</v>
      </c>
      <c r="L5350">
        <v>32</v>
      </c>
      <c r="M5350" s="1" t="s">
        <v>6390</v>
      </c>
      <c r="N5350">
        <v>245</v>
      </c>
      <c r="O5350">
        <v>277</v>
      </c>
      <c r="P5350">
        <v>277</v>
      </c>
      <c r="Q5350" t="s">
        <v>38</v>
      </c>
      <c r="R5350" t="s">
        <v>6391</v>
      </c>
    </row>
    <row r="5351" spans="1:18" x14ac:dyDescent="0.25">
      <c r="A5351" t="s">
        <v>6360</v>
      </c>
      <c r="B5351" t="str">
        <f>MID(Tableau1[[#This Row],[ID]],4,LEN(Tableau1[[#This Row],[ID]])-5)</f>
        <v>C6</v>
      </c>
      <c r="C5351" t="s">
        <v>17473</v>
      </c>
      <c r="D5351">
        <v>0</v>
      </c>
      <c r="E5351">
        <v>3</v>
      </c>
      <c r="F5351">
        <v>436.17899999999997</v>
      </c>
      <c r="G5351">
        <v>6.1150000000000002</v>
      </c>
      <c r="H5351">
        <v>1.9970000000000001</v>
      </c>
      <c r="I5351">
        <v>8.1120000000000001</v>
      </c>
      <c r="J5351">
        <v>0.75382149901399997</v>
      </c>
      <c r="K5351">
        <v>0.246178500986</v>
      </c>
      <c r="L5351">
        <v>2</v>
      </c>
      <c r="M5351" s="1" t="s">
        <v>1303</v>
      </c>
      <c r="N5351">
        <v>277</v>
      </c>
      <c r="O5351">
        <v>279</v>
      </c>
      <c r="P5351">
        <v>279</v>
      </c>
      <c r="Q5351" t="s">
        <v>18</v>
      </c>
      <c r="R5351" t="s">
        <v>6392</v>
      </c>
    </row>
    <row r="5352" spans="1:18" x14ac:dyDescent="0.25">
      <c r="A5352" t="s">
        <v>6360</v>
      </c>
      <c r="B5352" t="str">
        <f>MID(Tableau1[[#This Row],[ID]],4,LEN(Tableau1[[#This Row],[ID]])-5)</f>
        <v>C6</v>
      </c>
      <c r="C5352" t="s">
        <v>17473</v>
      </c>
      <c r="D5352">
        <v>0</v>
      </c>
      <c r="E5352">
        <v>3</v>
      </c>
      <c r="F5352">
        <v>443.85399999999998</v>
      </c>
      <c r="G5352">
        <v>3.2919999999999998</v>
      </c>
      <c r="H5352">
        <v>1.56</v>
      </c>
      <c r="I5352">
        <v>4.8520000000000003</v>
      </c>
      <c r="J5352">
        <v>0.67848309975300003</v>
      </c>
      <c r="K5352">
        <v>0.32151690024700003</v>
      </c>
      <c r="L5352">
        <v>3</v>
      </c>
      <c r="M5352" s="1" t="s">
        <v>6393</v>
      </c>
      <c r="N5352">
        <v>279</v>
      </c>
      <c r="O5352">
        <v>282</v>
      </c>
      <c r="P5352">
        <v>282</v>
      </c>
      <c r="Q5352" t="s">
        <v>18</v>
      </c>
      <c r="R5352" t="s">
        <v>6394</v>
      </c>
    </row>
    <row r="5353" spans="1:18" x14ac:dyDescent="0.25">
      <c r="A5353" t="s">
        <v>6360</v>
      </c>
      <c r="B5353" t="str">
        <f>MID(Tableau1[[#This Row],[ID]],4,LEN(Tableau1[[#This Row],[ID]])-5)</f>
        <v>C6</v>
      </c>
      <c r="C5353" t="s">
        <v>17473</v>
      </c>
      <c r="D5353">
        <v>0</v>
      </c>
      <c r="E5353">
        <v>3</v>
      </c>
      <c r="F5353">
        <v>454.35300000000001</v>
      </c>
      <c r="G5353">
        <v>7.8E-2</v>
      </c>
      <c r="H5353">
        <v>7.2069999999999999</v>
      </c>
      <c r="I5353">
        <v>7.2850000000000001</v>
      </c>
      <c r="J5353">
        <v>1.07069320522E-2</v>
      </c>
      <c r="K5353">
        <v>0.98929306794799998</v>
      </c>
      <c r="L5353">
        <v>1</v>
      </c>
      <c r="M5353" s="1" t="s">
        <v>3752</v>
      </c>
      <c r="N5353">
        <v>282</v>
      </c>
      <c r="O5353">
        <v>283</v>
      </c>
      <c r="P5353">
        <v>283</v>
      </c>
      <c r="Q5353" t="s">
        <v>18</v>
      </c>
      <c r="R5353" t="s">
        <v>3752</v>
      </c>
    </row>
    <row r="5354" spans="1:18" x14ac:dyDescent="0.25">
      <c r="A5354" t="s">
        <v>6360</v>
      </c>
      <c r="B5354" t="str">
        <f>MID(Tableau1[[#This Row],[ID]],4,LEN(Tableau1[[#This Row],[ID]])-5)</f>
        <v>C6</v>
      </c>
      <c r="C5354" t="s">
        <v>17473</v>
      </c>
      <c r="D5354">
        <v>0</v>
      </c>
      <c r="E5354">
        <v>3</v>
      </c>
      <c r="F5354">
        <v>456.88</v>
      </c>
      <c r="G5354">
        <v>3.3069999999999999</v>
      </c>
      <c r="H5354">
        <v>2.4489999999999998</v>
      </c>
      <c r="I5354">
        <v>5.7560000000000002</v>
      </c>
      <c r="J5354">
        <v>0.57453092425300001</v>
      </c>
      <c r="K5354">
        <v>0.42546907574699999</v>
      </c>
      <c r="L5354">
        <v>9</v>
      </c>
      <c r="M5354" s="1" t="s">
        <v>6395</v>
      </c>
      <c r="N5354">
        <v>283</v>
      </c>
      <c r="O5354">
        <v>292</v>
      </c>
      <c r="P5354">
        <v>292</v>
      </c>
      <c r="Q5354" t="s">
        <v>18</v>
      </c>
      <c r="R5354" t="s">
        <v>6396</v>
      </c>
    </row>
    <row r="5355" spans="1:18" x14ac:dyDescent="0.25">
      <c r="A5355" t="s">
        <v>6360</v>
      </c>
      <c r="B5355" t="str">
        <f>MID(Tableau1[[#This Row],[ID]],4,LEN(Tableau1[[#This Row],[ID]])-5)</f>
        <v>C6</v>
      </c>
      <c r="C5355" t="s">
        <v>17473</v>
      </c>
      <c r="D5355">
        <v>0</v>
      </c>
      <c r="E5355">
        <v>3</v>
      </c>
      <c r="F5355">
        <v>461.59100000000001</v>
      </c>
      <c r="G5355">
        <v>5.0549999999999997</v>
      </c>
      <c r="H5355">
        <v>1.4039999999999999</v>
      </c>
      <c r="I5355">
        <v>6.4589999999999996</v>
      </c>
      <c r="J5355">
        <v>0.78262888992099999</v>
      </c>
      <c r="K5355">
        <v>0.21737111007900001</v>
      </c>
      <c r="L5355">
        <v>0</v>
      </c>
      <c r="N5355">
        <v>292</v>
      </c>
      <c r="O5355">
        <v>282</v>
      </c>
      <c r="P5355">
        <v>282</v>
      </c>
      <c r="Q5355" t="s">
        <v>18</v>
      </c>
      <c r="R5355" t="s">
        <v>6397</v>
      </c>
    </row>
    <row r="5356" spans="1:18" x14ac:dyDescent="0.25">
      <c r="A5356" t="s">
        <v>6360</v>
      </c>
      <c r="B5356" t="str">
        <f>MID(Tableau1[[#This Row],[ID]],4,LEN(Tableau1[[#This Row],[ID]])-5)</f>
        <v>C6</v>
      </c>
      <c r="C5356" t="s">
        <v>17473</v>
      </c>
      <c r="D5356">
        <v>0</v>
      </c>
      <c r="E5356">
        <v>3</v>
      </c>
      <c r="F5356">
        <v>468.95499999999998</v>
      </c>
      <c r="G5356">
        <v>9.2999999999999999E-2</v>
      </c>
      <c r="H5356">
        <v>2.3090000000000002</v>
      </c>
      <c r="I5356">
        <v>2.4020000000000001</v>
      </c>
      <c r="J5356">
        <v>3.87177352206E-2</v>
      </c>
      <c r="K5356">
        <v>0.96128226477900003</v>
      </c>
      <c r="L5356">
        <v>1</v>
      </c>
      <c r="M5356" s="1" t="s">
        <v>98</v>
      </c>
      <c r="N5356">
        <v>282</v>
      </c>
      <c r="O5356">
        <v>283</v>
      </c>
      <c r="P5356">
        <v>283</v>
      </c>
      <c r="Q5356" t="s">
        <v>18</v>
      </c>
      <c r="R5356" t="s">
        <v>98</v>
      </c>
    </row>
    <row r="5357" spans="1:18" x14ac:dyDescent="0.25">
      <c r="A5357" t="s">
        <v>6360</v>
      </c>
      <c r="B5357" t="str">
        <f>MID(Tableau1[[#This Row],[ID]],4,LEN(Tableau1[[#This Row],[ID]])-5)</f>
        <v>C6</v>
      </c>
      <c r="C5357" t="s">
        <v>17473</v>
      </c>
      <c r="D5357">
        <v>0</v>
      </c>
      <c r="E5357">
        <v>3</v>
      </c>
      <c r="F5357">
        <v>471.21699999999998</v>
      </c>
      <c r="G5357">
        <v>3.6659999999999999</v>
      </c>
      <c r="H5357">
        <v>2.169</v>
      </c>
      <c r="I5357">
        <v>5.835</v>
      </c>
      <c r="J5357">
        <v>0.62827763496099998</v>
      </c>
      <c r="K5357">
        <v>0.37172236503900002</v>
      </c>
      <c r="L5357">
        <v>0</v>
      </c>
      <c r="N5357">
        <v>283</v>
      </c>
      <c r="O5357">
        <v>281</v>
      </c>
      <c r="P5357">
        <v>281</v>
      </c>
      <c r="Q5357" t="s">
        <v>18</v>
      </c>
      <c r="R5357" t="s">
        <v>6398</v>
      </c>
    </row>
    <row r="5358" spans="1:18" x14ac:dyDescent="0.25">
      <c r="A5358" t="s">
        <v>6360</v>
      </c>
      <c r="B5358" t="str">
        <f>MID(Tableau1[[#This Row],[ID]],4,LEN(Tableau1[[#This Row],[ID]])-5)</f>
        <v>C6</v>
      </c>
      <c r="C5358" t="s">
        <v>17473</v>
      </c>
      <c r="D5358">
        <v>0</v>
      </c>
      <c r="E5358">
        <v>3</v>
      </c>
      <c r="F5358">
        <v>477.03500000000003</v>
      </c>
      <c r="G5358">
        <v>6.3E-2</v>
      </c>
      <c r="H5358">
        <v>2.1520000000000001</v>
      </c>
      <c r="I5358">
        <v>2.2149999999999999</v>
      </c>
      <c r="J5358">
        <v>2.84424379233E-2</v>
      </c>
      <c r="K5358">
        <v>0.97155756207699995</v>
      </c>
      <c r="L5358">
        <v>1</v>
      </c>
      <c r="M5358" s="1" t="s">
        <v>2130</v>
      </c>
      <c r="N5358">
        <v>281</v>
      </c>
      <c r="O5358">
        <v>282</v>
      </c>
      <c r="P5358">
        <v>282</v>
      </c>
      <c r="Q5358" t="s">
        <v>18</v>
      </c>
      <c r="R5358" t="s">
        <v>2130</v>
      </c>
    </row>
    <row r="5359" spans="1:18" x14ac:dyDescent="0.25">
      <c r="A5359" t="s">
        <v>6360</v>
      </c>
      <c r="B5359" t="str">
        <f>MID(Tableau1[[#This Row],[ID]],4,LEN(Tableau1[[#This Row],[ID]])-5)</f>
        <v>C6</v>
      </c>
      <c r="C5359" t="s">
        <v>17473</v>
      </c>
      <c r="D5359">
        <v>0</v>
      </c>
      <c r="E5359">
        <v>3</v>
      </c>
      <c r="F5359">
        <v>489.01600000000002</v>
      </c>
      <c r="G5359">
        <v>16.364999999999998</v>
      </c>
      <c r="H5359">
        <v>11.917999999999999</v>
      </c>
      <c r="I5359">
        <v>28.283000000000001</v>
      </c>
      <c r="J5359">
        <v>0.57861612983099997</v>
      </c>
      <c r="K5359">
        <v>0.42138387016899997</v>
      </c>
      <c r="L5359">
        <v>37</v>
      </c>
      <c r="M5359" s="1" t="s">
        <v>6399</v>
      </c>
      <c r="N5359">
        <v>282</v>
      </c>
      <c r="O5359">
        <v>319</v>
      </c>
      <c r="P5359">
        <v>319</v>
      </c>
      <c r="Q5359" t="s">
        <v>18</v>
      </c>
      <c r="R5359" t="s">
        <v>6400</v>
      </c>
    </row>
    <row r="5360" spans="1:18" x14ac:dyDescent="0.25">
      <c r="A5360" t="s">
        <v>6360</v>
      </c>
      <c r="B5360" t="str">
        <f>MID(Tableau1[[#This Row],[ID]],4,LEN(Tableau1[[#This Row],[ID]])-5)</f>
        <v>C6</v>
      </c>
      <c r="C5360" t="s">
        <v>17473</v>
      </c>
      <c r="D5360">
        <v>0</v>
      </c>
      <c r="E5360">
        <v>3</v>
      </c>
      <c r="F5360">
        <v>507.25299999999999</v>
      </c>
      <c r="G5360">
        <v>6.9420000000000002</v>
      </c>
      <c r="H5360">
        <v>1.8720000000000001</v>
      </c>
      <c r="I5360">
        <v>8.8140000000000001</v>
      </c>
      <c r="J5360">
        <v>0.78761061946900002</v>
      </c>
      <c r="K5360">
        <v>0.21238938053100001</v>
      </c>
      <c r="L5360">
        <v>20</v>
      </c>
      <c r="M5360" s="1" t="s">
        <v>6401</v>
      </c>
      <c r="N5360">
        <v>319</v>
      </c>
      <c r="O5360">
        <v>339</v>
      </c>
      <c r="P5360">
        <v>339</v>
      </c>
      <c r="Q5360" t="s">
        <v>18</v>
      </c>
      <c r="R5360" t="s">
        <v>6402</v>
      </c>
    </row>
    <row r="5361" spans="1:18" x14ac:dyDescent="0.25">
      <c r="A5361" t="s">
        <v>6360</v>
      </c>
      <c r="B5361" t="str">
        <f>MID(Tableau1[[#This Row],[ID]],4,LEN(Tableau1[[#This Row],[ID]])-5)</f>
        <v>C6</v>
      </c>
      <c r="C5361" t="s">
        <v>17473</v>
      </c>
      <c r="D5361">
        <v>0</v>
      </c>
      <c r="E5361">
        <v>3</v>
      </c>
      <c r="F5361">
        <v>519.60799999999995</v>
      </c>
      <c r="G5361">
        <v>9.0169999999999995</v>
      </c>
      <c r="H5361">
        <v>5.4130000000000003</v>
      </c>
      <c r="I5361">
        <v>14.43</v>
      </c>
      <c r="J5361">
        <v>0.62487872487899998</v>
      </c>
      <c r="K5361">
        <v>0.37512127512100002</v>
      </c>
      <c r="L5361">
        <v>17</v>
      </c>
      <c r="M5361" s="1" t="s">
        <v>6403</v>
      </c>
      <c r="N5361">
        <v>338</v>
      </c>
      <c r="O5361">
        <v>355</v>
      </c>
      <c r="P5361">
        <v>355</v>
      </c>
      <c r="Q5361" t="s">
        <v>21</v>
      </c>
      <c r="R5361" t="s">
        <v>6404</v>
      </c>
    </row>
    <row r="5362" spans="1:18" x14ac:dyDescent="0.25">
      <c r="A5362" t="s">
        <v>6360</v>
      </c>
      <c r="B5362" t="str">
        <f>MID(Tableau1[[#This Row],[ID]],4,LEN(Tableau1[[#This Row],[ID]])-5)</f>
        <v>C6</v>
      </c>
      <c r="C5362" t="s">
        <v>17473</v>
      </c>
      <c r="D5362">
        <v>0</v>
      </c>
      <c r="E5362">
        <v>3</v>
      </c>
      <c r="F5362">
        <v>530.93399999999997</v>
      </c>
      <c r="G5362">
        <v>2.028</v>
      </c>
      <c r="H5362">
        <v>2.3090000000000002</v>
      </c>
      <c r="I5362">
        <v>4.3369999999999997</v>
      </c>
      <c r="J5362">
        <v>0.46760433479399999</v>
      </c>
      <c r="K5362">
        <v>0.53239566520600001</v>
      </c>
      <c r="L5362">
        <v>8</v>
      </c>
      <c r="M5362" s="1" t="s">
        <v>6405</v>
      </c>
      <c r="N5362">
        <v>355</v>
      </c>
      <c r="O5362">
        <v>350</v>
      </c>
      <c r="P5362">
        <v>363</v>
      </c>
      <c r="Q5362" t="s">
        <v>18</v>
      </c>
      <c r="R5362" t="s">
        <v>6406</v>
      </c>
    </row>
    <row r="5363" spans="1:18" x14ac:dyDescent="0.25">
      <c r="A5363" t="s">
        <v>6360</v>
      </c>
      <c r="B5363" t="str">
        <f>MID(Tableau1[[#This Row],[ID]],4,LEN(Tableau1[[#This Row],[ID]])-5)</f>
        <v>C6</v>
      </c>
      <c r="C5363" t="s">
        <v>17473</v>
      </c>
      <c r="D5363">
        <v>0</v>
      </c>
      <c r="E5363">
        <v>3</v>
      </c>
      <c r="F5363">
        <v>543.57000000000005</v>
      </c>
      <c r="G5363">
        <v>0.109</v>
      </c>
      <c r="H5363">
        <v>10.608000000000001</v>
      </c>
      <c r="I5363">
        <v>10.717000000000001</v>
      </c>
      <c r="J5363">
        <v>1.01707567416E-2</v>
      </c>
      <c r="K5363">
        <v>0.98982924325800004</v>
      </c>
      <c r="L5363">
        <v>1</v>
      </c>
      <c r="M5363" s="1" t="s">
        <v>28</v>
      </c>
      <c r="N5363">
        <v>350</v>
      </c>
      <c r="O5363">
        <v>351</v>
      </c>
      <c r="P5363">
        <v>351</v>
      </c>
      <c r="Q5363" t="s">
        <v>38</v>
      </c>
      <c r="R5363" t="s">
        <v>29</v>
      </c>
    </row>
    <row r="5364" spans="1:18" x14ac:dyDescent="0.25">
      <c r="A5364" t="s">
        <v>6360</v>
      </c>
      <c r="B5364" t="str">
        <f>MID(Tableau1[[#This Row],[ID]],4,LEN(Tableau1[[#This Row],[ID]])-5)</f>
        <v>C6</v>
      </c>
      <c r="C5364" t="s">
        <v>17473</v>
      </c>
      <c r="D5364">
        <v>0</v>
      </c>
      <c r="E5364">
        <v>3</v>
      </c>
      <c r="F5364">
        <v>545.39499999999998</v>
      </c>
      <c r="G5364">
        <v>7.8E-2</v>
      </c>
      <c r="H5364">
        <v>1.716</v>
      </c>
      <c r="I5364">
        <v>1.794</v>
      </c>
      <c r="J5364">
        <v>4.3478260869600001E-2</v>
      </c>
      <c r="K5364">
        <v>0.95652173913000005</v>
      </c>
      <c r="L5364">
        <v>1</v>
      </c>
      <c r="M5364" s="1" t="s">
        <v>99</v>
      </c>
      <c r="N5364">
        <v>351</v>
      </c>
      <c r="O5364">
        <v>352</v>
      </c>
      <c r="P5364">
        <v>352</v>
      </c>
      <c r="Q5364" t="s">
        <v>38</v>
      </c>
      <c r="R5364" t="s">
        <v>99</v>
      </c>
    </row>
    <row r="5365" spans="1:18" x14ac:dyDescent="0.25">
      <c r="A5365" t="s">
        <v>6360</v>
      </c>
      <c r="B5365" t="str">
        <f>MID(Tableau1[[#This Row],[ID]],4,LEN(Tableau1[[#This Row],[ID]])-5)</f>
        <v>C6</v>
      </c>
      <c r="C5365" t="s">
        <v>17473</v>
      </c>
      <c r="D5365">
        <v>0</v>
      </c>
      <c r="E5365">
        <v>3</v>
      </c>
      <c r="F5365">
        <v>546.98599999999999</v>
      </c>
      <c r="G5365">
        <v>17.66</v>
      </c>
      <c r="H5365">
        <v>1.5129999999999999</v>
      </c>
      <c r="I5365">
        <v>19.172999999999998</v>
      </c>
      <c r="J5365">
        <v>0.92108694518300005</v>
      </c>
      <c r="K5365">
        <v>7.8913054816699996E-2</v>
      </c>
      <c r="L5365">
        <v>17</v>
      </c>
      <c r="M5365" s="1" t="s">
        <v>6407</v>
      </c>
      <c r="N5365">
        <v>352</v>
      </c>
      <c r="O5365">
        <v>368</v>
      </c>
      <c r="P5365">
        <v>368</v>
      </c>
      <c r="Q5365" t="s">
        <v>38</v>
      </c>
      <c r="R5365" t="s">
        <v>6408</v>
      </c>
    </row>
    <row r="5366" spans="1:18" x14ac:dyDescent="0.25">
      <c r="A5366" t="s">
        <v>6360</v>
      </c>
      <c r="B5366" t="str">
        <f>MID(Tableau1[[#This Row],[ID]],4,LEN(Tableau1[[#This Row],[ID]])-5)</f>
        <v>C6</v>
      </c>
      <c r="C5366" t="s">
        <v>17473</v>
      </c>
      <c r="D5366">
        <v>0</v>
      </c>
      <c r="E5366">
        <v>3</v>
      </c>
      <c r="F5366">
        <v>566.51800000000003</v>
      </c>
      <c r="G5366">
        <v>0.28000000000000003</v>
      </c>
      <c r="H5366">
        <v>1.8720000000000001</v>
      </c>
      <c r="I5366">
        <v>2.1520000000000001</v>
      </c>
      <c r="J5366">
        <v>0.13011152416399999</v>
      </c>
      <c r="K5366">
        <v>0.86988847583600004</v>
      </c>
      <c r="L5366">
        <v>0</v>
      </c>
      <c r="N5366">
        <v>368</v>
      </c>
      <c r="O5366">
        <v>366</v>
      </c>
      <c r="P5366">
        <v>366</v>
      </c>
      <c r="Q5366" t="s">
        <v>38</v>
      </c>
      <c r="R5366" t="s">
        <v>61</v>
      </c>
    </row>
    <row r="5367" spans="1:18" x14ac:dyDescent="0.25">
      <c r="A5367" t="s">
        <v>6360</v>
      </c>
      <c r="B5367" t="str">
        <f>MID(Tableau1[[#This Row],[ID]],4,LEN(Tableau1[[#This Row],[ID]])-5)</f>
        <v>C6</v>
      </c>
      <c r="C5367" t="s">
        <v>17473</v>
      </c>
      <c r="D5367">
        <v>0</v>
      </c>
      <c r="E5367">
        <v>3</v>
      </c>
      <c r="F5367">
        <v>568.26499999999999</v>
      </c>
      <c r="G5367">
        <v>10.404999999999999</v>
      </c>
      <c r="H5367">
        <v>1.4670000000000001</v>
      </c>
      <c r="I5367">
        <v>11.872</v>
      </c>
      <c r="J5367">
        <v>0.87643194070099995</v>
      </c>
      <c r="K5367">
        <v>0.123568059299</v>
      </c>
      <c r="L5367">
        <v>13</v>
      </c>
      <c r="M5367" s="1" t="s">
        <v>6409</v>
      </c>
      <c r="N5367">
        <v>366</v>
      </c>
      <c r="O5367">
        <v>379</v>
      </c>
      <c r="P5367">
        <v>379</v>
      </c>
      <c r="Q5367" t="s">
        <v>18</v>
      </c>
      <c r="R5367" t="s">
        <v>6410</v>
      </c>
    </row>
    <row r="5368" spans="1:18" x14ac:dyDescent="0.25">
      <c r="A5368" t="s">
        <v>6360</v>
      </c>
      <c r="B5368" t="str">
        <f>MID(Tableau1[[#This Row],[ID]],4,LEN(Tableau1[[#This Row],[ID]])-5)</f>
        <v>C6</v>
      </c>
      <c r="C5368" t="s">
        <v>17473</v>
      </c>
      <c r="D5368">
        <v>0</v>
      </c>
      <c r="E5368">
        <v>3</v>
      </c>
      <c r="F5368">
        <v>580.40200000000004</v>
      </c>
      <c r="G5368">
        <v>0.81100000000000005</v>
      </c>
      <c r="H5368">
        <v>1.732</v>
      </c>
      <c r="I5368">
        <v>2.5430000000000001</v>
      </c>
      <c r="J5368">
        <v>0.31891466771499999</v>
      </c>
      <c r="K5368">
        <v>0.68108533228500001</v>
      </c>
      <c r="L5368">
        <v>4</v>
      </c>
      <c r="M5368" s="1" t="s">
        <v>145</v>
      </c>
      <c r="N5368">
        <v>379</v>
      </c>
      <c r="O5368">
        <v>383</v>
      </c>
      <c r="P5368">
        <v>383</v>
      </c>
      <c r="Q5368" t="s">
        <v>18</v>
      </c>
      <c r="R5368" t="s">
        <v>146</v>
      </c>
    </row>
    <row r="5369" spans="1:18" x14ac:dyDescent="0.25">
      <c r="A5369" t="s">
        <v>6360</v>
      </c>
      <c r="B5369" t="str">
        <f>MID(Tableau1[[#This Row],[ID]],4,LEN(Tableau1[[#This Row],[ID]])-5)</f>
        <v>C6</v>
      </c>
      <c r="C5369" t="s">
        <v>17473</v>
      </c>
      <c r="D5369">
        <v>0</v>
      </c>
      <c r="E5369">
        <v>3</v>
      </c>
      <c r="F5369">
        <v>586.25199999999995</v>
      </c>
      <c r="G5369">
        <v>0.32700000000000001</v>
      </c>
      <c r="H5369">
        <v>5.0389999999999997</v>
      </c>
      <c r="I5369">
        <v>5.3659999999999997</v>
      </c>
      <c r="J5369">
        <v>6.0939247111400002E-2</v>
      </c>
      <c r="K5369">
        <v>0.93906075288900004</v>
      </c>
      <c r="L5369">
        <v>2</v>
      </c>
      <c r="M5369" s="1" t="s">
        <v>1539</v>
      </c>
      <c r="N5369">
        <v>383</v>
      </c>
      <c r="O5369">
        <v>385</v>
      </c>
      <c r="P5369">
        <v>385</v>
      </c>
      <c r="Q5369" t="s">
        <v>18</v>
      </c>
      <c r="R5369" t="s">
        <v>5647</v>
      </c>
    </row>
    <row r="5370" spans="1:18" x14ac:dyDescent="0.25">
      <c r="A5370" t="s">
        <v>6360</v>
      </c>
      <c r="B5370" t="str">
        <f>MID(Tableau1[[#This Row],[ID]],4,LEN(Tableau1[[#This Row],[ID]])-5)</f>
        <v>C6</v>
      </c>
      <c r="C5370" t="s">
        <v>17473</v>
      </c>
      <c r="D5370">
        <v>0</v>
      </c>
      <c r="E5370">
        <v>3</v>
      </c>
      <c r="F5370">
        <v>588.15499999999997</v>
      </c>
      <c r="G5370">
        <v>6.2E-2</v>
      </c>
      <c r="H5370">
        <v>1.5760000000000001</v>
      </c>
      <c r="I5370">
        <v>1.6379999999999999</v>
      </c>
      <c r="J5370">
        <v>3.7851037850999997E-2</v>
      </c>
      <c r="K5370">
        <v>0.96214896214900003</v>
      </c>
      <c r="L5370">
        <v>0</v>
      </c>
      <c r="N5370">
        <v>385</v>
      </c>
      <c r="O5370">
        <v>384</v>
      </c>
      <c r="P5370">
        <v>384</v>
      </c>
      <c r="Q5370" t="s">
        <v>21</v>
      </c>
      <c r="R5370" t="s">
        <v>47</v>
      </c>
    </row>
    <row r="5371" spans="1:18" x14ac:dyDescent="0.25">
      <c r="A5371" t="s">
        <v>6360</v>
      </c>
      <c r="B5371" t="str">
        <f>MID(Tableau1[[#This Row],[ID]],4,LEN(Tableau1[[#This Row],[ID]])-5)</f>
        <v>C6</v>
      </c>
      <c r="C5371" t="s">
        <v>17473</v>
      </c>
      <c r="D5371">
        <v>0</v>
      </c>
      <c r="E5371">
        <v>3</v>
      </c>
      <c r="F5371">
        <v>589.76199999999994</v>
      </c>
      <c r="G5371">
        <v>1.1539999999999999</v>
      </c>
      <c r="H5371">
        <v>1.5449999999999999</v>
      </c>
      <c r="I5371">
        <v>2.6989999999999998</v>
      </c>
      <c r="J5371">
        <v>0.42756576509799998</v>
      </c>
      <c r="K5371">
        <v>0.57243423490199996</v>
      </c>
      <c r="L5371">
        <v>3</v>
      </c>
      <c r="M5371" s="1" t="s">
        <v>6411</v>
      </c>
      <c r="N5371">
        <v>384</v>
      </c>
      <c r="O5371">
        <v>387</v>
      </c>
      <c r="P5371">
        <v>387</v>
      </c>
      <c r="Q5371" t="s">
        <v>18</v>
      </c>
      <c r="R5371" t="s">
        <v>6411</v>
      </c>
    </row>
    <row r="5372" spans="1:18" x14ac:dyDescent="0.25">
      <c r="A5372" t="s">
        <v>6360</v>
      </c>
      <c r="B5372" t="str">
        <f>MID(Tableau1[[#This Row],[ID]],4,LEN(Tableau1[[#This Row],[ID]])-5)</f>
        <v>C6</v>
      </c>
      <c r="C5372" t="s">
        <v>17473</v>
      </c>
      <c r="D5372">
        <v>0</v>
      </c>
      <c r="E5372">
        <v>3</v>
      </c>
      <c r="F5372">
        <v>592.91300000000001</v>
      </c>
      <c r="G5372">
        <v>6.2089999999999996</v>
      </c>
      <c r="H5372">
        <v>1.9970000000000001</v>
      </c>
      <c r="I5372">
        <v>8.2059999999999995</v>
      </c>
      <c r="J5372">
        <v>0.75664148184299995</v>
      </c>
      <c r="K5372">
        <v>0.24335851815699999</v>
      </c>
      <c r="L5372">
        <v>15</v>
      </c>
      <c r="M5372" s="1" t="s">
        <v>6412</v>
      </c>
      <c r="N5372">
        <v>387</v>
      </c>
      <c r="O5372">
        <v>402</v>
      </c>
      <c r="P5372">
        <v>402</v>
      </c>
      <c r="Q5372" t="s">
        <v>18</v>
      </c>
      <c r="R5372" t="s">
        <v>6413</v>
      </c>
    </row>
    <row r="5373" spans="1:18" x14ac:dyDescent="0.25">
      <c r="A5373" t="s">
        <v>6360</v>
      </c>
      <c r="B5373" t="str">
        <f>MID(Tableau1[[#This Row],[ID]],4,LEN(Tableau1[[#This Row],[ID]])-5)</f>
        <v>C6</v>
      </c>
      <c r="C5373" t="s">
        <v>17473</v>
      </c>
      <c r="D5373">
        <v>0</v>
      </c>
      <c r="E5373">
        <v>3</v>
      </c>
      <c r="F5373">
        <v>602.30399999999997</v>
      </c>
      <c r="G5373">
        <v>7.8E-2</v>
      </c>
      <c r="H5373">
        <v>3.1819999999999999</v>
      </c>
      <c r="I5373">
        <v>3.26</v>
      </c>
      <c r="J5373">
        <v>2.3926380368099999E-2</v>
      </c>
      <c r="K5373">
        <v>0.97607361963200001</v>
      </c>
      <c r="L5373">
        <v>0</v>
      </c>
      <c r="N5373">
        <v>402</v>
      </c>
      <c r="O5373">
        <v>401</v>
      </c>
      <c r="P5373">
        <v>401</v>
      </c>
      <c r="Q5373" t="s">
        <v>21</v>
      </c>
      <c r="R5373" t="s">
        <v>47</v>
      </c>
    </row>
    <row r="5374" spans="1:18" x14ac:dyDescent="0.25">
      <c r="A5374" t="s">
        <v>6360</v>
      </c>
      <c r="B5374" t="str">
        <f>MID(Tableau1[[#This Row],[ID]],4,LEN(Tableau1[[#This Row],[ID]])-5)</f>
        <v>C6</v>
      </c>
      <c r="C5374" t="s">
        <v>17473</v>
      </c>
      <c r="D5374">
        <v>0</v>
      </c>
      <c r="E5374">
        <v>3</v>
      </c>
      <c r="F5374">
        <v>605.78300000000002</v>
      </c>
      <c r="G5374">
        <v>7.8E-2</v>
      </c>
      <c r="H5374">
        <v>3.4009999999999998</v>
      </c>
      <c r="I5374">
        <v>3.4790000000000001</v>
      </c>
      <c r="J5374">
        <v>2.2420235699899999E-2</v>
      </c>
      <c r="K5374">
        <v>0.97757976430000004</v>
      </c>
      <c r="L5374">
        <v>1</v>
      </c>
      <c r="M5374" s="1" t="s">
        <v>98</v>
      </c>
      <c r="N5374">
        <v>401</v>
      </c>
      <c r="O5374">
        <v>402</v>
      </c>
      <c r="P5374">
        <v>402</v>
      </c>
      <c r="Q5374" t="s">
        <v>18</v>
      </c>
      <c r="R5374" t="s">
        <v>98</v>
      </c>
    </row>
    <row r="5375" spans="1:18" x14ac:dyDescent="0.25">
      <c r="A5375" t="s">
        <v>6360</v>
      </c>
      <c r="B5375" t="str">
        <f>MID(Tableau1[[#This Row],[ID]],4,LEN(Tableau1[[#This Row],[ID]])-5)</f>
        <v>C6</v>
      </c>
      <c r="C5375" t="s">
        <v>17473</v>
      </c>
      <c r="D5375">
        <v>0</v>
      </c>
      <c r="E5375">
        <v>3</v>
      </c>
      <c r="F5375">
        <v>607.452</v>
      </c>
      <c r="G5375">
        <v>13.587999999999999</v>
      </c>
      <c r="H5375">
        <v>1.591</v>
      </c>
      <c r="I5375">
        <v>15.179</v>
      </c>
      <c r="J5375">
        <v>0.89518413597699997</v>
      </c>
      <c r="K5375">
        <v>0.104815864023</v>
      </c>
      <c r="L5375">
        <v>29</v>
      </c>
      <c r="M5375" s="1" t="s">
        <v>6414</v>
      </c>
      <c r="N5375">
        <v>402</v>
      </c>
      <c r="O5375">
        <v>431</v>
      </c>
      <c r="P5375">
        <v>431</v>
      </c>
      <c r="Q5375" t="s">
        <v>18</v>
      </c>
      <c r="R5375" t="s">
        <v>6415</v>
      </c>
    </row>
    <row r="5376" spans="1:18" x14ac:dyDescent="0.25">
      <c r="A5376" t="s">
        <v>6360</v>
      </c>
      <c r="B5376" t="str">
        <f>MID(Tableau1[[#This Row],[ID]],4,LEN(Tableau1[[#This Row],[ID]])-5)</f>
        <v>C6</v>
      </c>
      <c r="C5376" t="s">
        <v>17473</v>
      </c>
      <c r="D5376">
        <v>0</v>
      </c>
      <c r="E5376">
        <v>3</v>
      </c>
      <c r="F5376">
        <v>622.74</v>
      </c>
      <c r="G5376">
        <v>9.4E-2</v>
      </c>
      <c r="H5376">
        <v>1.7</v>
      </c>
      <c r="I5376">
        <v>1.794</v>
      </c>
      <c r="J5376">
        <v>5.2396878483800001E-2</v>
      </c>
      <c r="K5376">
        <v>0.94760312151600001</v>
      </c>
      <c r="L5376">
        <v>1</v>
      </c>
      <c r="M5376" s="1" t="s">
        <v>829</v>
      </c>
      <c r="N5376">
        <v>431</v>
      </c>
      <c r="O5376">
        <v>432</v>
      </c>
      <c r="P5376">
        <v>432</v>
      </c>
      <c r="Q5376" t="s">
        <v>18</v>
      </c>
      <c r="R5376" t="s">
        <v>829</v>
      </c>
    </row>
    <row r="5377" spans="1:18" x14ac:dyDescent="0.25">
      <c r="A5377" t="s">
        <v>6360</v>
      </c>
      <c r="B5377" t="str">
        <f>MID(Tableau1[[#This Row],[ID]],4,LEN(Tableau1[[#This Row],[ID]])-5)</f>
        <v>C6</v>
      </c>
      <c r="C5377" t="s">
        <v>17473</v>
      </c>
      <c r="D5377">
        <v>0</v>
      </c>
      <c r="E5377">
        <v>3</v>
      </c>
      <c r="F5377">
        <v>625.15800000000002</v>
      </c>
      <c r="G5377">
        <v>4.54</v>
      </c>
      <c r="H5377">
        <v>2.3239999999999998</v>
      </c>
      <c r="I5377">
        <v>6.8639999999999999</v>
      </c>
      <c r="J5377">
        <v>0.66142191142200002</v>
      </c>
      <c r="K5377">
        <v>0.33857808857799998</v>
      </c>
      <c r="L5377">
        <v>12</v>
      </c>
      <c r="M5377" s="1" t="s">
        <v>6416</v>
      </c>
      <c r="N5377">
        <v>432</v>
      </c>
      <c r="O5377">
        <v>444</v>
      </c>
      <c r="P5377">
        <v>444</v>
      </c>
      <c r="Q5377" t="s">
        <v>18</v>
      </c>
      <c r="R5377" t="s">
        <v>6417</v>
      </c>
    </row>
    <row r="5378" spans="1:18" x14ac:dyDescent="0.25">
      <c r="A5378" t="s">
        <v>6360</v>
      </c>
      <c r="B5378" t="str">
        <f>MID(Tableau1[[#This Row],[ID]],4,LEN(Tableau1[[#This Row],[ID]])-5)</f>
        <v>C6</v>
      </c>
      <c r="C5378" t="s">
        <v>17473</v>
      </c>
      <c r="D5378">
        <v>0</v>
      </c>
      <c r="E5378">
        <v>3</v>
      </c>
      <c r="F5378">
        <v>675.17200000000003</v>
      </c>
      <c r="G5378">
        <v>6.3E-2</v>
      </c>
      <c r="H5378">
        <v>45.473999999999997</v>
      </c>
      <c r="I5378">
        <v>45.536999999999999</v>
      </c>
      <c r="J5378">
        <v>1.38349034851E-3</v>
      </c>
      <c r="K5378">
        <v>0.99861650965100002</v>
      </c>
      <c r="L5378">
        <v>0</v>
      </c>
      <c r="N5378">
        <v>86</v>
      </c>
      <c r="O5378">
        <v>85</v>
      </c>
      <c r="P5378">
        <v>443</v>
      </c>
      <c r="Q5378" t="s">
        <v>38</v>
      </c>
      <c r="R5378" t="s">
        <v>47</v>
      </c>
    </row>
    <row r="5379" spans="1:18" x14ac:dyDescent="0.25">
      <c r="A5379" t="s">
        <v>6360</v>
      </c>
      <c r="B5379" t="str">
        <f>MID(Tableau1[[#This Row],[ID]],4,LEN(Tableau1[[#This Row],[ID]])-5)</f>
        <v>C6</v>
      </c>
      <c r="C5379" t="s">
        <v>17473</v>
      </c>
      <c r="D5379">
        <v>0</v>
      </c>
      <c r="E5379">
        <v>3</v>
      </c>
      <c r="F5379">
        <v>676.63900000000001</v>
      </c>
      <c r="G5379">
        <v>9.2999999999999999E-2</v>
      </c>
      <c r="H5379">
        <v>1.4039999999999999</v>
      </c>
      <c r="I5379">
        <v>1.4970000000000001</v>
      </c>
      <c r="J5379">
        <v>6.2124248496999997E-2</v>
      </c>
      <c r="K5379">
        <v>0.93787575150299995</v>
      </c>
      <c r="L5379">
        <v>1</v>
      </c>
      <c r="M5379" s="1" t="s">
        <v>578</v>
      </c>
      <c r="N5379">
        <v>85</v>
      </c>
      <c r="O5379">
        <v>444</v>
      </c>
      <c r="P5379">
        <v>444</v>
      </c>
      <c r="Q5379" t="s">
        <v>38</v>
      </c>
      <c r="R5379" t="s">
        <v>578</v>
      </c>
    </row>
    <row r="5380" spans="1:18" x14ac:dyDescent="0.25">
      <c r="A5380" t="s">
        <v>6360</v>
      </c>
      <c r="B5380" t="str">
        <f>MID(Tableau1[[#This Row],[ID]],4,LEN(Tableau1[[#This Row],[ID]])-5)</f>
        <v>C6</v>
      </c>
      <c r="C5380" t="s">
        <v>17473</v>
      </c>
      <c r="D5380">
        <v>0</v>
      </c>
      <c r="E5380">
        <v>3</v>
      </c>
      <c r="F5380">
        <v>697.57399999999996</v>
      </c>
      <c r="G5380">
        <v>4.93</v>
      </c>
      <c r="H5380">
        <v>20.841999999999999</v>
      </c>
      <c r="I5380">
        <v>25.771999999999998</v>
      </c>
      <c r="J5380">
        <v>0.19129287598899999</v>
      </c>
      <c r="K5380">
        <v>0.80870712401099998</v>
      </c>
      <c r="L5380">
        <v>5</v>
      </c>
      <c r="M5380" s="1" t="s">
        <v>6418</v>
      </c>
      <c r="N5380">
        <v>444</v>
      </c>
      <c r="O5380">
        <v>437</v>
      </c>
      <c r="P5380">
        <v>437</v>
      </c>
      <c r="Q5380" t="s">
        <v>21</v>
      </c>
      <c r="R5380" t="s">
        <v>6419</v>
      </c>
    </row>
    <row r="5381" spans="1:18" x14ac:dyDescent="0.25">
      <c r="A5381" t="s">
        <v>6360</v>
      </c>
      <c r="B5381" t="str">
        <f>MID(Tableau1[[#This Row],[ID]],4,LEN(Tableau1[[#This Row],[ID]])-5)</f>
        <v>C6</v>
      </c>
      <c r="C5381" t="s">
        <v>17473</v>
      </c>
      <c r="D5381">
        <v>0</v>
      </c>
      <c r="E5381">
        <v>3</v>
      </c>
      <c r="F5381">
        <v>706.404</v>
      </c>
      <c r="G5381">
        <v>1.903</v>
      </c>
      <c r="H5381">
        <v>3.9</v>
      </c>
      <c r="I5381">
        <v>5.8029999999999999</v>
      </c>
      <c r="J5381">
        <v>0.32793382733100002</v>
      </c>
      <c r="K5381">
        <v>0.67206617266900004</v>
      </c>
      <c r="L5381">
        <v>8</v>
      </c>
      <c r="M5381" s="1" t="s">
        <v>6420</v>
      </c>
      <c r="N5381">
        <v>437</v>
      </c>
      <c r="O5381">
        <v>445</v>
      </c>
      <c r="P5381">
        <v>445</v>
      </c>
      <c r="Q5381" t="s">
        <v>18</v>
      </c>
      <c r="R5381" t="s">
        <v>6421</v>
      </c>
    </row>
    <row r="5382" spans="1:18" x14ac:dyDescent="0.25">
      <c r="A5382" t="s">
        <v>6360</v>
      </c>
      <c r="B5382" t="str">
        <f>MID(Tableau1[[#This Row],[ID]],4,LEN(Tableau1[[#This Row],[ID]])-5)</f>
        <v>C6</v>
      </c>
      <c r="C5382" t="s">
        <v>17473</v>
      </c>
      <c r="D5382">
        <v>0</v>
      </c>
      <c r="E5382">
        <v>3</v>
      </c>
      <c r="F5382">
        <v>711.59900000000005</v>
      </c>
      <c r="G5382">
        <v>6.2E-2</v>
      </c>
      <c r="H5382">
        <v>3.2919999999999998</v>
      </c>
      <c r="I5382">
        <v>3.3540000000000001</v>
      </c>
      <c r="J5382">
        <v>1.8485390578399999E-2</v>
      </c>
      <c r="K5382">
        <v>0.98151460942199997</v>
      </c>
      <c r="L5382">
        <v>0</v>
      </c>
      <c r="N5382">
        <v>445</v>
      </c>
      <c r="O5382">
        <v>444</v>
      </c>
      <c r="P5382">
        <v>444</v>
      </c>
      <c r="Q5382" t="s">
        <v>21</v>
      </c>
      <c r="R5382" t="s">
        <v>47</v>
      </c>
    </row>
    <row r="5383" spans="1:18" x14ac:dyDescent="0.25">
      <c r="A5383" t="s">
        <v>6360</v>
      </c>
      <c r="B5383" t="str">
        <f>MID(Tableau1[[#This Row],[ID]],4,LEN(Tableau1[[#This Row],[ID]])-5)</f>
        <v>C6</v>
      </c>
      <c r="C5383" t="s">
        <v>17473</v>
      </c>
      <c r="D5383">
        <v>0</v>
      </c>
      <c r="E5383">
        <v>3</v>
      </c>
      <c r="F5383">
        <v>713.87599999999998</v>
      </c>
      <c r="G5383">
        <v>4.7270000000000003</v>
      </c>
      <c r="H5383">
        <v>2.2149999999999999</v>
      </c>
      <c r="I5383">
        <v>6.9420000000000002</v>
      </c>
      <c r="J5383">
        <v>0.680927686546</v>
      </c>
      <c r="K5383">
        <v>0.319072313454</v>
      </c>
      <c r="L5383">
        <v>11</v>
      </c>
      <c r="M5383" s="1" t="s">
        <v>6422</v>
      </c>
      <c r="N5383">
        <v>444</v>
      </c>
      <c r="O5383">
        <v>455</v>
      </c>
      <c r="P5383">
        <v>455</v>
      </c>
      <c r="Q5383" t="s">
        <v>18</v>
      </c>
      <c r="R5383" t="s">
        <v>6423</v>
      </c>
    </row>
    <row r="5384" spans="1:18" x14ac:dyDescent="0.25">
      <c r="A5384" t="s">
        <v>6360</v>
      </c>
      <c r="B5384" t="str">
        <f>MID(Tableau1[[#This Row],[ID]],4,LEN(Tableau1[[#This Row],[ID]])-5)</f>
        <v>C6</v>
      </c>
      <c r="C5384" t="s">
        <v>17473</v>
      </c>
      <c r="D5384">
        <v>0</v>
      </c>
      <c r="E5384">
        <v>3</v>
      </c>
      <c r="F5384">
        <v>720.91200000000003</v>
      </c>
      <c r="G5384">
        <v>6.3019999999999996</v>
      </c>
      <c r="H5384">
        <v>2.3090000000000002</v>
      </c>
      <c r="I5384">
        <v>8.6110000000000007</v>
      </c>
      <c r="J5384">
        <v>0.73185460457600005</v>
      </c>
      <c r="K5384">
        <v>0.26814539542400001</v>
      </c>
      <c r="L5384">
        <v>12</v>
      </c>
      <c r="M5384" s="1" t="s">
        <v>6424</v>
      </c>
      <c r="N5384">
        <v>455</v>
      </c>
      <c r="O5384">
        <v>467</v>
      </c>
      <c r="P5384">
        <v>467</v>
      </c>
      <c r="Q5384" t="s">
        <v>18</v>
      </c>
      <c r="R5384" t="s">
        <v>6425</v>
      </c>
    </row>
    <row r="5385" spans="1:18" x14ac:dyDescent="0.25">
      <c r="A5385" t="s">
        <v>6360</v>
      </c>
      <c r="B5385" t="str">
        <f>MID(Tableau1[[#This Row],[ID]],4,LEN(Tableau1[[#This Row],[ID]])-5)</f>
        <v>C6</v>
      </c>
      <c r="C5385" t="s">
        <v>17473</v>
      </c>
      <c r="D5385">
        <v>0</v>
      </c>
      <c r="E5385">
        <v>3</v>
      </c>
      <c r="F5385">
        <v>729.52300000000002</v>
      </c>
      <c r="G5385">
        <v>7.7690000000000001</v>
      </c>
      <c r="H5385">
        <v>2.3090000000000002</v>
      </c>
      <c r="I5385">
        <v>10.077999999999999</v>
      </c>
      <c r="J5385">
        <v>0.77088708077000001</v>
      </c>
      <c r="K5385">
        <v>0.22911291922999999</v>
      </c>
      <c r="L5385">
        <v>14</v>
      </c>
      <c r="M5385" s="1" t="s">
        <v>6426</v>
      </c>
      <c r="N5385">
        <v>467</v>
      </c>
      <c r="O5385">
        <v>479</v>
      </c>
      <c r="P5385">
        <v>479</v>
      </c>
      <c r="Q5385" t="s">
        <v>21</v>
      </c>
      <c r="R5385" t="s">
        <v>6427</v>
      </c>
    </row>
    <row r="5386" spans="1:18" x14ac:dyDescent="0.25">
      <c r="A5386" t="s">
        <v>6360</v>
      </c>
      <c r="B5386" t="str">
        <f>MID(Tableau1[[#This Row],[ID]],4,LEN(Tableau1[[#This Row],[ID]])-5)</f>
        <v>C6</v>
      </c>
      <c r="C5386" t="s">
        <v>17473</v>
      </c>
      <c r="D5386">
        <v>0</v>
      </c>
      <c r="E5386">
        <v>3</v>
      </c>
      <c r="F5386">
        <v>756.82299999999998</v>
      </c>
      <c r="G5386">
        <v>2.1059999999999999</v>
      </c>
      <c r="H5386">
        <v>19.530999999999999</v>
      </c>
      <c r="I5386">
        <v>21.637</v>
      </c>
      <c r="J5386">
        <v>9.7333271710500005E-2</v>
      </c>
      <c r="K5386">
        <v>0.90266672829000005</v>
      </c>
      <c r="L5386">
        <v>5</v>
      </c>
      <c r="M5386" s="1" t="s">
        <v>6428</v>
      </c>
      <c r="N5386">
        <v>479</v>
      </c>
      <c r="O5386">
        <v>484</v>
      </c>
      <c r="P5386">
        <v>484</v>
      </c>
      <c r="Q5386" t="s">
        <v>18</v>
      </c>
      <c r="R5386" t="s">
        <v>6429</v>
      </c>
    </row>
    <row r="5387" spans="1:18" x14ac:dyDescent="0.25">
      <c r="A5387" t="s">
        <v>6360</v>
      </c>
      <c r="B5387" t="str">
        <f>MID(Tableau1[[#This Row],[ID]],4,LEN(Tableau1[[#This Row],[ID]])-5)</f>
        <v>C6</v>
      </c>
      <c r="C5387" t="s">
        <v>17473</v>
      </c>
      <c r="D5387">
        <v>0</v>
      </c>
      <c r="E5387">
        <v>3</v>
      </c>
      <c r="F5387">
        <v>760.505</v>
      </c>
      <c r="G5387">
        <v>2.262</v>
      </c>
      <c r="H5387">
        <v>1.5760000000000001</v>
      </c>
      <c r="I5387">
        <v>3.8380000000000001</v>
      </c>
      <c r="J5387">
        <v>0.58936946326200002</v>
      </c>
      <c r="K5387">
        <v>0.41063053673799998</v>
      </c>
      <c r="L5387">
        <v>8</v>
      </c>
      <c r="M5387" s="1" t="s">
        <v>6430</v>
      </c>
      <c r="N5387">
        <v>484</v>
      </c>
      <c r="O5387">
        <v>492</v>
      </c>
      <c r="P5387">
        <v>492</v>
      </c>
      <c r="Q5387" t="s">
        <v>18</v>
      </c>
      <c r="R5387" t="s">
        <v>6431</v>
      </c>
    </row>
    <row r="5388" spans="1:18" x14ac:dyDescent="0.25">
      <c r="A5388" t="s">
        <v>6360</v>
      </c>
      <c r="B5388" t="str">
        <f>MID(Tableau1[[#This Row],[ID]],4,LEN(Tableau1[[#This Row],[ID]])-5)</f>
        <v>C6</v>
      </c>
      <c r="C5388" t="s">
        <v>17473</v>
      </c>
      <c r="D5388">
        <v>0</v>
      </c>
      <c r="E5388">
        <v>3</v>
      </c>
      <c r="F5388">
        <v>765.49699999999996</v>
      </c>
      <c r="G5388">
        <v>7.9870000000000001</v>
      </c>
      <c r="H5388">
        <v>2.73</v>
      </c>
      <c r="I5388">
        <v>10.717000000000001</v>
      </c>
      <c r="J5388">
        <v>0.74526453298499995</v>
      </c>
      <c r="K5388">
        <v>0.25473546701499999</v>
      </c>
      <c r="L5388">
        <v>23</v>
      </c>
      <c r="M5388" s="1" t="s">
        <v>6432</v>
      </c>
      <c r="N5388">
        <v>492</v>
      </c>
      <c r="O5388">
        <v>515</v>
      </c>
      <c r="P5388">
        <v>515</v>
      </c>
      <c r="Q5388" t="s">
        <v>18</v>
      </c>
      <c r="R5388" t="s">
        <v>6433</v>
      </c>
    </row>
    <row r="5389" spans="1:18" x14ac:dyDescent="0.25">
      <c r="A5389" t="s">
        <v>6360</v>
      </c>
      <c r="B5389" t="str">
        <f>MID(Tableau1[[#This Row],[ID]],4,LEN(Tableau1[[#This Row],[ID]])-5)</f>
        <v>C6</v>
      </c>
      <c r="C5389" t="s">
        <v>17473</v>
      </c>
      <c r="D5389">
        <v>0</v>
      </c>
      <c r="E5389">
        <v>3</v>
      </c>
      <c r="F5389">
        <v>775.62099999999998</v>
      </c>
      <c r="G5389">
        <v>9.4E-2</v>
      </c>
      <c r="H5389">
        <v>2.137</v>
      </c>
      <c r="I5389">
        <v>2.2309999999999999</v>
      </c>
      <c r="J5389">
        <v>4.2133572389100003E-2</v>
      </c>
      <c r="K5389">
        <v>0.95786642761100005</v>
      </c>
      <c r="L5389">
        <v>0</v>
      </c>
      <c r="N5389">
        <v>515</v>
      </c>
      <c r="O5389">
        <v>514</v>
      </c>
      <c r="P5389">
        <v>514</v>
      </c>
      <c r="Q5389" t="s">
        <v>21</v>
      </c>
      <c r="R5389" t="s">
        <v>47</v>
      </c>
    </row>
    <row r="5390" spans="1:18" x14ac:dyDescent="0.25">
      <c r="A5390" t="s">
        <v>6360</v>
      </c>
      <c r="B5390" t="str">
        <f>MID(Tableau1[[#This Row],[ID]],4,LEN(Tableau1[[#This Row],[ID]])-5)</f>
        <v>C6</v>
      </c>
      <c r="C5390" t="s">
        <v>17473</v>
      </c>
      <c r="D5390">
        <v>0</v>
      </c>
      <c r="E5390">
        <v>3</v>
      </c>
      <c r="F5390">
        <v>786.05799999999999</v>
      </c>
      <c r="G5390">
        <v>0.125</v>
      </c>
      <c r="H5390">
        <v>10.343</v>
      </c>
      <c r="I5390">
        <v>10.468</v>
      </c>
      <c r="J5390">
        <v>1.1941153993099999E-2</v>
      </c>
      <c r="K5390">
        <v>0.988058846007</v>
      </c>
      <c r="L5390">
        <v>1</v>
      </c>
      <c r="M5390" s="1" t="s">
        <v>98</v>
      </c>
      <c r="N5390">
        <v>514</v>
      </c>
      <c r="O5390">
        <v>515</v>
      </c>
      <c r="P5390">
        <v>515</v>
      </c>
      <c r="Q5390" t="s">
        <v>18</v>
      </c>
      <c r="R5390" t="s">
        <v>98</v>
      </c>
    </row>
    <row r="5391" spans="1:18" x14ac:dyDescent="0.25">
      <c r="A5391" t="s">
        <v>6360</v>
      </c>
      <c r="B5391" t="str">
        <f>MID(Tableau1[[#This Row],[ID]],4,LEN(Tableau1[[#This Row],[ID]])-5)</f>
        <v>C6</v>
      </c>
      <c r="C5391" t="s">
        <v>17473</v>
      </c>
      <c r="D5391">
        <v>0</v>
      </c>
      <c r="E5391">
        <v>3</v>
      </c>
      <c r="F5391">
        <v>788.19500000000005</v>
      </c>
      <c r="G5391">
        <v>13.276</v>
      </c>
      <c r="H5391">
        <v>2.012</v>
      </c>
      <c r="I5391">
        <v>15.288</v>
      </c>
      <c r="J5391">
        <v>0.86839351125099995</v>
      </c>
      <c r="K5391">
        <v>0.13160648874899999</v>
      </c>
      <c r="L5391">
        <v>28</v>
      </c>
      <c r="M5391" s="1" t="s">
        <v>6434</v>
      </c>
      <c r="N5391">
        <v>515</v>
      </c>
      <c r="O5391">
        <v>543</v>
      </c>
      <c r="P5391">
        <v>543</v>
      </c>
      <c r="Q5391" t="s">
        <v>18</v>
      </c>
      <c r="R5391" t="s">
        <v>6435</v>
      </c>
    </row>
    <row r="5392" spans="1:18" x14ac:dyDescent="0.25">
      <c r="A5392" t="s">
        <v>6360</v>
      </c>
      <c r="B5392" t="str">
        <f>MID(Tableau1[[#This Row],[ID]],4,LEN(Tableau1[[#This Row],[ID]])-5)</f>
        <v>C6</v>
      </c>
      <c r="C5392" t="s">
        <v>17473</v>
      </c>
      <c r="D5392">
        <v>0</v>
      </c>
      <c r="E5392">
        <v>3</v>
      </c>
      <c r="F5392">
        <v>807.99199999999996</v>
      </c>
      <c r="G5392">
        <v>0.29599999999999999</v>
      </c>
      <c r="H5392">
        <v>6.5209999999999999</v>
      </c>
      <c r="I5392">
        <v>6.8170000000000002</v>
      </c>
      <c r="J5392">
        <v>4.3420859615699997E-2</v>
      </c>
      <c r="K5392">
        <v>0.95657914038400005</v>
      </c>
      <c r="L5392">
        <v>2</v>
      </c>
      <c r="M5392" s="1" t="s">
        <v>6436</v>
      </c>
      <c r="N5392">
        <v>543</v>
      </c>
      <c r="O5392">
        <v>545</v>
      </c>
      <c r="P5392">
        <v>545</v>
      </c>
      <c r="Q5392" t="s">
        <v>18</v>
      </c>
      <c r="R5392">
        <v>50</v>
      </c>
    </row>
    <row r="5393" spans="1:18" x14ac:dyDescent="0.25">
      <c r="A5393" t="s">
        <v>6360</v>
      </c>
      <c r="B5393" t="str">
        <f>MID(Tableau1[[#This Row],[ID]],4,LEN(Tableau1[[#This Row],[ID]])-5)</f>
        <v>C6</v>
      </c>
      <c r="C5393" t="s">
        <v>17473</v>
      </c>
      <c r="D5393">
        <v>0</v>
      </c>
      <c r="E5393">
        <v>3</v>
      </c>
      <c r="F5393">
        <v>827.66300000000001</v>
      </c>
      <c r="G5393">
        <v>0.219</v>
      </c>
      <c r="H5393">
        <v>19.375</v>
      </c>
      <c r="I5393">
        <v>19.594000000000001</v>
      </c>
      <c r="J5393">
        <v>1.1176890885E-2</v>
      </c>
      <c r="K5393">
        <v>0.98882310911500004</v>
      </c>
      <c r="L5393">
        <v>1</v>
      </c>
      <c r="M5393" s="1" t="s">
        <v>6437</v>
      </c>
      <c r="N5393">
        <v>545</v>
      </c>
      <c r="O5393">
        <v>546</v>
      </c>
      <c r="P5393">
        <v>546</v>
      </c>
      <c r="Q5393" t="s">
        <v>18</v>
      </c>
      <c r="R5393" t="s">
        <v>6437</v>
      </c>
    </row>
    <row r="5394" spans="1:18" x14ac:dyDescent="0.25">
      <c r="A5394" t="s">
        <v>6360</v>
      </c>
      <c r="B5394" t="str">
        <f>MID(Tableau1[[#This Row],[ID]],4,LEN(Tableau1[[#This Row],[ID]])-5)</f>
        <v>C6</v>
      </c>
      <c r="C5394" t="s">
        <v>17473</v>
      </c>
      <c r="D5394">
        <v>0</v>
      </c>
      <c r="E5394">
        <v>3</v>
      </c>
      <c r="F5394">
        <v>829.72199999999998</v>
      </c>
      <c r="G5394">
        <v>0.749</v>
      </c>
      <c r="H5394">
        <v>1.84</v>
      </c>
      <c r="I5394">
        <v>2.589</v>
      </c>
      <c r="J5394">
        <v>0.28930088837399998</v>
      </c>
      <c r="K5394">
        <v>0.71069911162599997</v>
      </c>
      <c r="L5394">
        <v>4</v>
      </c>
      <c r="M5394" s="1" t="s">
        <v>3607</v>
      </c>
      <c r="N5394">
        <v>546</v>
      </c>
      <c r="O5394">
        <v>550</v>
      </c>
      <c r="P5394">
        <v>550</v>
      </c>
      <c r="Q5394" t="s">
        <v>18</v>
      </c>
      <c r="R5394" t="s">
        <v>3608</v>
      </c>
    </row>
    <row r="5395" spans="1:18" x14ac:dyDescent="0.25">
      <c r="A5395" t="s">
        <v>6360</v>
      </c>
      <c r="B5395" t="str">
        <f>MID(Tableau1[[#This Row],[ID]],4,LEN(Tableau1[[#This Row],[ID]])-5)</f>
        <v>C6</v>
      </c>
      <c r="C5395" t="s">
        <v>17473</v>
      </c>
      <c r="D5395">
        <v>0</v>
      </c>
      <c r="E5395">
        <v>3</v>
      </c>
      <c r="F5395">
        <v>832.85799999999995</v>
      </c>
      <c r="G5395">
        <v>2.496</v>
      </c>
      <c r="H5395">
        <v>2.387</v>
      </c>
      <c r="I5395">
        <v>4.883</v>
      </c>
      <c r="J5395">
        <v>0.51116117141100004</v>
      </c>
      <c r="K5395">
        <v>0.48883882858900002</v>
      </c>
      <c r="L5395">
        <v>2</v>
      </c>
      <c r="M5395" s="1" t="s">
        <v>6438</v>
      </c>
      <c r="N5395">
        <v>550</v>
      </c>
      <c r="O5395">
        <v>552</v>
      </c>
      <c r="P5395">
        <v>552</v>
      </c>
      <c r="Q5395" t="s">
        <v>18</v>
      </c>
      <c r="R5395" t="s">
        <v>6439</v>
      </c>
    </row>
    <row r="5396" spans="1:18" x14ac:dyDescent="0.25">
      <c r="A5396" t="s">
        <v>6360</v>
      </c>
      <c r="B5396" t="str">
        <f>MID(Tableau1[[#This Row],[ID]],4,LEN(Tableau1[[#This Row],[ID]])-5)</f>
        <v>C6</v>
      </c>
      <c r="C5396" t="s">
        <v>17473</v>
      </c>
      <c r="D5396">
        <v>0</v>
      </c>
      <c r="E5396">
        <v>3</v>
      </c>
      <c r="F5396">
        <v>839.75300000000004</v>
      </c>
      <c r="G5396">
        <v>2.262</v>
      </c>
      <c r="H5396">
        <v>4.399</v>
      </c>
      <c r="I5396">
        <v>6.6609999999999996</v>
      </c>
      <c r="J5396">
        <v>0.33958865035300001</v>
      </c>
      <c r="K5396">
        <v>0.66041134964699999</v>
      </c>
      <c r="L5396">
        <v>5</v>
      </c>
      <c r="M5396" s="1" t="s">
        <v>6440</v>
      </c>
      <c r="N5396">
        <v>552</v>
      </c>
      <c r="O5396">
        <v>557</v>
      </c>
      <c r="P5396">
        <v>557</v>
      </c>
      <c r="Q5396" t="s">
        <v>18</v>
      </c>
      <c r="R5396" t="s">
        <v>6441</v>
      </c>
    </row>
    <row r="5397" spans="1:18" x14ac:dyDescent="0.25">
      <c r="A5397" t="s">
        <v>6360</v>
      </c>
      <c r="B5397" t="str">
        <f>MID(Tableau1[[#This Row],[ID]],4,LEN(Tableau1[[#This Row],[ID]])-5)</f>
        <v>C6</v>
      </c>
      <c r="C5397" t="s">
        <v>17473</v>
      </c>
      <c r="D5397">
        <v>0</v>
      </c>
      <c r="E5397">
        <v>3</v>
      </c>
      <c r="F5397">
        <v>843.99699999999996</v>
      </c>
      <c r="G5397">
        <v>1.3720000000000001</v>
      </c>
      <c r="H5397">
        <v>1.982</v>
      </c>
      <c r="I5397">
        <v>3.3540000000000001</v>
      </c>
      <c r="J5397">
        <v>0.409063804413</v>
      </c>
      <c r="K5397">
        <v>0.59093619558699995</v>
      </c>
      <c r="L5397">
        <v>0</v>
      </c>
      <c r="N5397">
        <v>557</v>
      </c>
      <c r="O5397">
        <v>556</v>
      </c>
      <c r="P5397">
        <v>556</v>
      </c>
      <c r="Q5397" t="s">
        <v>18</v>
      </c>
      <c r="R5397" t="s">
        <v>6442</v>
      </c>
    </row>
    <row r="5398" spans="1:18" x14ac:dyDescent="0.25">
      <c r="A5398" t="s">
        <v>6360</v>
      </c>
      <c r="B5398" t="str">
        <f>MID(Tableau1[[#This Row],[ID]],4,LEN(Tableau1[[#This Row],[ID]])-5)</f>
        <v>C6</v>
      </c>
      <c r="C5398" t="s">
        <v>17473</v>
      </c>
      <c r="D5398">
        <v>0</v>
      </c>
      <c r="E5398">
        <v>3</v>
      </c>
      <c r="F5398">
        <v>847.41300000000001</v>
      </c>
      <c r="G5398">
        <v>1.9810000000000001</v>
      </c>
      <c r="H5398">
        <v>2.044</v>
      </c>
      <c r="I5398">
        <v>4.0250000000000004</v>
      </c>
      <c r="J5398">
        <v>0.49217391304300001</v>
      </c>
      <c r="K5398">
        <v>0.50782608695700004</v>
      </c>
      <c r="L5398">
        <v>6</v>
      </c>
      <c r="M5398" s="1" t="s">
        <v>6443</v>
      </c>
      <c r="N5398">
        <v>556</v>
      </c>
      <c r="O5398">
        <v>562</v>
      </c>
      <c r="P5398">
        <v>562</v>
      </c>
      <c r="Q5398" t="s">
        <v>18</v>
      </c>
      <c r="R5398" t="s">
        <v>6443</v>
      </c>
    </row>
    <row r="5399" spans="1:18" x14ac:dyDescent="0.25">
      <c r="A5399" t="s">
        <v>6360</v>
      </c>
      <c r="B5399" t="str">
        <f>MID(Tableau1[[#This Row],[ID]],4,LEN(Tableau1[[#This Row],[ID]])-5)</f>
        <v>C6</v>
      </c>
      <c r="C5399" t="s">
        <v>17473</v>
      </c>
      <c r="D5399">
        <v>0</v>
      </c>
      <c r="E5399">
        <v>3</v>
      </c>
      <c r="F5399">
        <v>872.077</v>
      </c>
      <c r="G5399">
        <v>3.1349999999999998</v>
      </c>
      <c r="H5399">
        <v>22.683</v>
      </c>
      <c r="I5399">
        <v>25.818000000000001</v>
      </c>
      <c r="J5399">
        <v>0.12142691145700001</v>
      </c>
      <c r="K5399">
        <v>0.87857308854299998</v>
      </c>
      <c r="L5399">
        <v>10</v>
      </c>
      <c r="M5399" s="1" t="s">
        <v>6444</v>
      </c>
      <c r="N5399">
        <v>562</v>
      </c>
      <c r="O5399">
        <v>572</v>
      </c>
      <c r="P5399">
        <v>572</v>
      </c>
      <c r="Q5399" t="s">
        <v>18</v>
      </c>
      <c r="R5399" t="s">
        <v>6445</v>
      </c>
    </row>
    <row r="5400" spans="1:18" x14ac:dyDescent="0.25">
      <c r="A5400" t="s">
        <v>6360</v>
      </c>
      <c r="B5400" t="str">
        <f>MID(Tableau1[[#This Row],[ID]],4,LEN(Tableau1[[#This Row],[ID]])-5)</f>
        <v>C6</v>
      </c>
      <c r="C5400" t="s">
        <v>17473</v>
      </c>
      <c r="D5400">
        <v>0</v>
      </c>
      <c r="E5400">
        <v>3</v>
      </c>
      <c r="F5400">
        <v>879.73599999999999</v>
      </c>
      <c r="G5400">
        <v>4.4930000000000003</v>
      </c>
      <c r="H5400">
        <v>4.524</v>
      </c>
      <c r="I5400">
        <v>9.0169999999999995</v>
      </c>
      <c r="J5400">
        <v>0.498281024731</v>
      </c>
      <c r="K5400">
        <v>0.501718975269</v>
      </c>
      <c r="L5400">
        <v>8</v>
      </c>
      <c r="M5400" s="1" t="s">
        <v>6446</v>
      </c>
      <c r="N5400">
        <v>572</v>
      </c>
      <c r="O5400">
        <v>580</v>
      </c>
      <c r="P5400">
        <v>580</v>
      </c>
      <c r="Q5400" t="s">
        <v>18</v>
      </c>
      <c r="R5400" t="s">
        <v>6447</v>
      </c>
    </row>
    <row r="5401" spans="1:18" x14ac:dyDescent="0.25">
      <c r="A5401" t="s">
        <v>6360</v>
      </c>
      <c r="B5401" t="str">
        <f>MID(Tableau1[[#This Row],[ID]],4,LEN(Tableau1[[#This Row],[ID]])-5)</f>
        <v>C6</v>
      </c>
      <c r="C5401" t="s">
        <v>17473</v>
      </c>
      <c r="D5401">
        <v>0</v>
      </c>
      <c r="E5401">
        <v>3</v>
      </c>
      <c r="F5401">
        <v>887.97299999999996</v>
      </c>
      <c r="G5401">
        <v>1.4510000000000001</v>
      </c>
      <c r="H5401">
        <v>3.7440000000000002</v>
      </c>
      <c r="I5401">
        <v>5.1950000000000003</v>
      </c>
      <c r="J5401">
        <v>0.27930702598700002</v>
      </c>
      <c r="K5401">
        <v>0.72069297401300003</v>
      </c>
      <c r="L5401">
        <v>4</v>
      </c>
      <c r="M5401" s="1" t="s">
        <v>4945</v>
      </c>
      <c r="N5401">
        <v>580</v>
      </c>
      <c r="O5401">
        <v>584</v>
      </c>
      <c r="P5401">
        <v>584</v>
      </c>
      <c r="Q5401" t="s">
        <v>18</v>
      </c>
      <c r="R5401" t="s">
        <v>6448</v>
      </c>
    </row>
    <row r="5402" spans="1:18" x14ac:dyDescent="0.25">
      <c r="A5402" t="s">
        <v>6360</v>
      </c>
      <c r="B5402" t="str">
        <f>MID(Tableau1[[#This Row],[ID]],4,LEN(Tableau1[[#This Row],[ID]])-5)</f>
        <v>C6</v>
      </c>
      <c r="C5402" t="s">
        <v>17473</v>
      </c>
      <c r="D5402">
        <v>0</v>
      </c>
      <c r="E5402">
        <v>3</v>
      </c>
      <c r="F5402">
        <v>896.16300000000001</v>
      </c>
      <c r="G5402">
        <v>2.73</v>
      </c>
      <c r="H5402">
        <v>6.7389999999999999</v>
      </c>
      <c r="I5402">
        <v>9.4689999999999994</v>
      </c>
      <c r="J5402">
        <v>0.28830921955900002</v>
      </c>
      <c r="K5402">
        <v>0.71169078044099998</v>
      </c>
      <c r="L5402">
        <v>9</v>
      </c>
      <c r="M5402" s="1" t="s">
        <v>6449</v>
      </c>
      <c r="N5402">
        <v>584</v>
      </c>
      <c r="O5402">
        <v>593</v>
      </c>
      <c r="P5402">
        <v>593</v>
      </c>
      <c r="Q5402" t="s">
        <v>18</v>
      </c>
      <c r="R5402" t="s">
        <v>6450</v>
      </c>
    </row>
    <row r="5403" spans="1:18" x14ac:dyDescent="0.25">
      <c r="A5403" t="s">
        <v>6360</v>
      </c>
      <c r="B5403" t="str">
        <f>MID(Tableau1[[#This Row],[ID]],4,LEN(Tableau1[[#This Row],[ID]])-5)</f>
        <v>C6</v>
      </c>
      <c r="C5403" t="s">
        <v>17473</v>
      </c>
      <c r="D5403">
        <v>0</v>
      </c>
      <c r="E5403">
        <v>3</v>
      </c>
      <c r="F5403">
        <v>901.26499999999999</v>
      </c>
      <c r="G5403">
        <v>0.56100000000000005</v>
      </c>
      <c r="H5403">
        <v>2.3719999999999999</v>
      </c>
      <c r="I5403">
        <v>2.9329999999999998</v>
      </c>
      <c r="J5403">
        <v>0.191271735424</v>
      </c>
      <c r="K5403">
        <v>0.808728264576</v>
      </c>
      <c r="L5403">
        <v>3</v>
      </c>
      <c r="M5403" s="1" t="s">
        <v>1090</v>
      </c>
      <c r="N5403">
        <v>593</v>
      </c>
      <c r="O5403">
        <v>596</v>
      </c>
      <c r="P5403">
        <v>596</v>
      </c>
      <c r="Q5403" t="s">
        <v>18</v>
      </c>
      <c r="R5403" t="s">
        <v>1091</v>
      </c>
    </row>
    <row r="5404" spans="1:18" x14ac:dyDescent="0.25">
      <c r="A5404" t="s">
        <v>6360</v>
      </c>
      <c r="B5404" t="str">
        <f>MID(Tableau1[[#This Row],[ID]],4,LEN(Tableau1[[#This Row],[ID]])-5)</f>
        <v>C6</v>
      </c>
      <c r="C5404" t="s">
        <v>17473</v>
      </c>
      <c r="D5404">
        <v>0</v>
      </c>
      <c r="E5404">
        <v>3</v>
      </c>
      <c r="F5404">
        <v>903.97900000000004</v>
      </c>
      <c r="G5404">
        <v>7.3630000000000004</v>
      </c>
      <c r="H5404">
        <v>2.153</v>
      </c>
      <c r="I5404">
        <v>9.516</v>
      </c>
      <c r="J5404">
        <v>0.77374947456900001</v>
      </c>
      <c r="K5404">
        <v>0.22625052543099999</v>
      </c>
      <c r="L5404">
        <v>9</v>
      </c>
      <c r="M5404" s="1" t="s">
        <v>6451</v>
      </c>
      <c r="N5404">
        <v>596</v>
      </c>
      <c r="O5404">
        <v>605</v>
      </c>
      <c r="P5404">
        <v>605</v>
      </c>
      <c r="Q5404" t="s">
        <v>18</v>
      </c>
      <c r="R5404" t="s">
        <v>6452</v>
      </c>
    </row>
    <row r="5405" spans="1:18" x14ac:dyDescent="0.25">
      <c r="A5405" t="s">
        <v>6360</v>
      </c>
      <c r="B5405" t="str">
        <f>MID(Tableau1[[#This Row],[ID]],4,LEN(Tableau1[[#This Row],[ID]])-5)</f>
        <v>C6</v>
      </c>
      <c r="C5405" t="s">
        <v>17473</v>
      </c>
      <c r="D5405">
        <v>0</v>
      </c>
      <c r="E5405">
        <v>3</v>
      </c>
      <c r="F5405">
        <v>912.88699999999994</v>
      </c>
      <c r="G5405">
        <v>7.69</v>
      </c>
      <c r="H5405">
        <v>1.5449999999999999</v>
      </c>
      <c r="I5405">
        <v>9.2349999999999994</v>
      </c>
      <c r="J5405">
        <v>0.83270167839700004</v>
      </c>
      <c r="K5405">
        <v>0.16729832160300001</v>
      </c>
      <c r="L5405">
        <v>6</v>
      </c>
      <c r="M5405" s="1" t="s">
        <v>6453</v>
      </c>
      <c r="N5405">
        <v>605</v>
      </c>
      <c r="O5405">
        <v>611</v>
      </c>
      <c r="P5405">
        <v>611</v>
      </c>
      <c r="Q5405" t="s">
        <v>18</v>
      </c>
      <c r="R5405" t="s">
        <v>6454</v>
      </c>
    </row>
    <row r="5406" spans="1:18" x14ac:dyDescent="0.25">
      <c r="A5406" t="s">
        <v>6360</v>
      </c>
      <c r="B5406" t="str">
        <f>MID(Tableau1[[#This Row],[ID]],4,LEN(Tableau1[[#This Row],[ID]])-5)</f>
        <v>C6</v>
      </c>
      <c r="C5406" t="s">
        <v>17473</v>
      </c>
      <c r="D5406">
        <v>0</v>
      </c>
      <c r="E5406">
        <v>3</v>
      </c>
      <c r="F5406">
        <v>923.43200000000002</v>
      </c>
      <c r="G5406">
        <v>1.42</v>
      </c>
      <c r="H5406">
        <v>2.855</v>
      </c>
      <c r="I5406">
        <v>4.2750000000000004</v>
      </c>
      <c r="J5406">
        <v>0.33216374268999999</v>
      </c>
      <c r="K5406">
        <v>0.66783625730999996</v>
      </c>
      <c r="L5406">
        <v>2</v>
      </c>
      <c r="M5406" s="1" t="s">
        <v>1564</v>
      </c>
      <c r="N5406">
        <v>611</v>
      </c>
      <c r="O5406">
        <v>613</v>
      </c>
      <c r="P5406">
        <v>613</v>
      </c>
      <c r="Q5406" t="s">
        <v>18</v>
      </c>
      <c r="R5406" t="s">
        <v>1565</v>
      </c>
    </row>
    <row r="5407" spans="1:18" x14ac:dyDescent="0.25">
      <c r="A5407" t="s">
        <v>6360</v>
      </c>
      <c r="B5407" t="str">
        <f>MID(Tableau1[[#This Row],[ID]],4,LEN(Tableau1[[#This Row],[ID]])-5)</f>
        <v>C6</v>
      </c>
      <c r="C5407" t="s">
        <v>17473</v>
      </c>
      <c r="D5407">
        <v>0</v>
      </c>
      <c r="E5407">
        <v>3</v>
      </c>
      <c r="F5407">
        <v>927.09799999999996</v>
      </c>
      <c r="G5407">
        <v>4.306</v>
      </c>
      <c r="H5407">
        <v>2.246</v>
      </c>
      <c r="I5407">
        <v>6.5519999999999996</v>
      </c>
      <c r="J5407">
        <v>0.65720390720400002</v>
      </c>
      <c r="K5407">
        <v>0.34279609279599998</v>
      </c>
      <c r="L5407">
        <v>0</v>
      </c>
      <c r="N5407">
        <v>613</v>
      </c>
      <c r="O5407">
        <v>611</v>
      </c>
      <c r="P5407">
        <v>611</v>
      </c>
      <c r="Q5407" t="s">
        <v>18</v>
      </c>
      <c r="R5407" t="s">
        <v>6455</v>
      </c>
    </row>
    <row r="5408" spans="1:18" x14ac:dyDescent="0.25">
      <c r="A5408" t="s">
        <v>6360</v>
      </c>
      <c r="B5408" t="str">
        <f>MID(Tableau1[[#This Row],[ID]],4,LEN(Tableau1[[#This Row],[ID]])-5)</f>
        <v>C6</v>
      </c>
      <c r="C5408" t="s">
        <v>17473</v>
      </c>
      <c r="D5408">
        <v>0</v>
      </c>
      <c r="E5408">
        <v>3</v>
      </c>
      <c r="F5408">
        <v>933.99400000000003</v>
      </c>
      <c r="G5408">
        <v>3.5409999999999999</v>
      </c>
      <c r="H5408">
        <v>2.59</v>
      </c>
      <c r="I5408">
        <v>6.1310000000000002</v>
      </c>
      <c r="J5408">
        <v>0.57755667917099995</v>
      </c>
      <c r="K5408">
        <v>0.42244332082899999</v>
      </c>
      <c r="L5408">
        <v>9</v>
      </c>
      <c r="M5408" s="1" t="s">
        <v>6456</v>
      </c>
      <c r="N5408">
        <v>611</v>
      </c>
      <c r="O5408">
        <v>620</v>
      </c>
      <c r="P5408">
        <v>620</v>
      </c>
      <c r="Q5408" t="s">
        <v>18</v>
      </c>
      <c r="R5408" t="s">
        <v>6457</v>
      </c>
    </row>
    <row r="5409" spans="1:18" x14ac:dyDescent="0.25">
      <c r="A5409" t="s">
        <v>6360</v>
      </c>
      <c r="B5409" t="str">
        <f>MID(Tableau1[[#This Row],[ID]],4,LEN(Tableau1[[#This Row],[ID]])-5)</f>
        <v>C6</v>
      </c>
      <c r="C5409" t="s">
        <v>17473</v>
      </c>
      <c r="D5409">
        <v>0</v>
      </c>
      <c r="E5409">
        <v>3</v>
      </c>
      <c r="F5409">
        <v>938.98599999999999</v>
      </c>
      <c r="G5409">
        <v>6.0519999999999996</v>
      </c>
      <c r="H5409">
        <v>1.4510000000000001</v>
      </c>
      <c r="I5409">
        <v>7.5030000000000001</v>
      </c>
      <c r="J5409">
        <v>0.80661068905800004</v>
      </c>
      <c r="K5409">
        <v>0.19338931094199999</v>
      </c>
      <c r="L5409">
        <v>3</v>
      </c>
      <c r="M5409" s="1" t="s">
        <v>3134</v>
      </c>
      <c r="N5409">
        <v>620</v>
      </c>
      <c r="O5409">
        <v>615</v>
      </c>
      <c r="P5409">
        <v>615</v>
      </c>
      <c r="Q5409" t="s">
        <v>21</v>
      </c>
      <c r="R5409" t="s">
        <v>6458</v>
      </c>
    </row>
    <row r="5410" spans="1:18" x14ac:dyDescent="0.25">
      <c r="A5410" t="s">
        <v>6360</v>
      </c>
      <c r="B5410" t="str">
        <f>MID(Tableau1[[#This Row],[ID]],4,LEN(Tableau1[[#This Row],[ID]])-5)</f>
        <v>C6</v>
      </c>
      <c r="C5410" t="s">
        <v>17473</v>
      </c>
      <c r="D5410">
        <v>0</v>
      </c>
      <c r="E5410">
        <v>3</v>
      </c>
      <c r="F5410">
        <v>948.26800000000003</v>
      </c>
      <c r="G5410">
        <v>9.048</v>
      </c>
      <c r="H5410">
        <v>3.23</v>
      </c>
      <c r="I5410">
        <v>12.278</v>
      </c>
      <c r="J5410">
        <v>0.73692783840999998</v>
      </c>
      <c r="K5410">
        <v>0.26307216159000002</v>
      </c>
      <c r="L5410">
        <v>20</v>
      </c>
      <c r="M5410" s="1" t="s">
        <v>6459</v>
      </c>
      <c r="N5410">
        <v>615</v>
      </c>
      <c r="O5410">
        <v>635</v>
      </c>
      <c r="P5410">
        <v>635</v>
      </c>
      <c r="Q5410" t="s">
        <v>18</v>
      </c>
      <c r="R5410" t="s">
        <v>6460</v>
      </c>
    </row>
    <row r="5411" spans="1:18" x14ac:dyDescent="0.25">
      <c r="A5411" t="s">
        <v>6360</v>
      </c>
      <c r="B5411" t="str">
        <f>MID(Tableau1[[#This Row],[ID]],4,LEN(Tableau1[[#This Row],[ID]])-5)</f>
        <v>C6</v>
      </c>
      <c r="C5411" t="s">
        <v>17473</v>
      </c>
      <c r="D5411">
        <v>0</v>
      </c>
      <c r="E5411">
        <v>3</v>
      </c>
      <c r="F5411">
        <v>959.03200000000004</v>
      </c>
      <c r="G5411">
        <v>4.6020000000000003</v>
      </c>
      <c r="H5411">
        <v>1.716</v>
      </c>
      <c r="I5411">
        <v>6.3179999999999996</v>
      </c>
      <c r="J5411">
        <v>0.72839506172799995</v>
      </c>
      <c r="K5411">
        <v>0.271604938272</v>
      </c>
      <c r="L5411">
        <v>8</v>
      </c>
      <c r="M5411" s="1" t="s">
        <v>6461</v>
      </c>
      <c r="N5411">
        <v>635</v>
      </c>
      <c r="O5411">
        <v>573</v>
      </c>
      <c r="P5411">
        <v>636</v>
      </c>
      <c r="Q5411" t="s">
        <v>21</v>
      </c>
      <c r="R5411" t="s">
        <v>6462</v>
      </c>
    </row>
    <row r="5412" spans="1:18" x14ac:dyDescent="0.25">
      <c r="A5412" t="s">
        <v>6360</v>
      </c>
      <c r="B5412" t="str">
        <f>MID(Tableau1[[#This Row],[ID]],4,LEN(Tableau1[[#This Row],[ID]])-5)</f>
        <v>C6</v>
      </c>
      <c r="C5412" t="s">
        <v>17473</v>
      </c>
      <c r="D5412">
        <v>0</v>
      </c>
      <c r="E5412">
        <v>3</v>
      </c>
      <c r="F5412">
        <v>990.154</v>
      </c>
      <c r="G5412">
        <v>0.125</v>
      </c>
      <c r="H5412">
        <v>26.52</v>
      </c>
      <c r="I5412">
        <v>26.645</v>
      </c>
      <c r="J5412">
        <v>4.6913116907499998E-3</v>
      </c>
      <c r="K5412">
        <v>0.99530868830899999</v>
      </c>
      <c r="L5412">
        <v>1</v>
      </c>
      <c r="M5412" s="1" t="s">
        <v>28</v>
      </c>
      <c r="N5412">
        <v>571</v>
      </c>
      <c r="O5412">
        <v>594</v>
      </c>
      <c r="P5412">
        <v>632</v>
      </c>
      <c r="Q5412" t="s">
        <v>38</v>
      </c>
      <c r="R5412" t="s">
        <v>29</v>
      </c>
    </row>
    <row r="5413" spans="1:18" x14ac:dyDescent="0.25">
      <c r="A5413" t="s">
        <v>6360</v>
      </c>
      <c r="B5413" t="str">
        <f>MID(Tableau1[[#This Row],[ID]],4,LEN(Tableau1[[#This Row],[ID]])-5)</f>
        <v>C6</v>
      </c>
      <c r="C5413" t="s">
        <v>17473</v>
      </c>
      <c r="D5413">
        <v>0</v>
      </c>
      <c r="E5413">
        <v>3</v>
      </c>
      <c r="F5413">
        <v>1003.929</v>
      </c>
      <c r="G5413">
        <v>7.8E-2</v>
      </c>
      <c r="H5413">
        <v>13.65</v>
      </c>
      <c r="I5413">
        <v>13.728</v>
      </c>
      <c r="J5413">
        <v>5.68181818182E-3</v>
      </c>
      <c r="K5413">
        <v>0.99431818181800002</v>
      </c>
      <c r="L5413">
        <v>0</v>
      </c>
      <c r="N5413">
        <v>594</v>
      </c>
      <c r="O5413">
        <v>589</v>
      </c>
      <c r="P5413">
        <v>594</v>
      </c>
      <c r="Q5413" t="s">
        <v>38</v>
      </c>
      <c r="R5413" t="s">
        <v>6463</v>
      </c>
    </row>
    <row r="5414" spans="1:18" x14ac:dyDescent="0.25">
      <c r="A5414" t="s">
        <v>6360</v>
      </c>
      <c r="B5414" t="str">
        <f>MID(Tableau1[[#This Row],[ID]],4,LEN(Tableau1[[#This Row],[ID]])-5)</f>
        <v>C6</v>
      </c>
      <c r="C5414" t="s">
        <v>17473</v>
      </c>
      <c r="D5414">
        <v>0</v>
      </c>
      <c r="E5414">
        <v>3</v>
      </c>
      <c r="F5414">
        <v>1007.626</v>
      </c>
      <c r="G5414">
        <v>6.2E-2</v>
      </c>
      <c r="H5414">
        <v>3.6190000000000002</v>
      </c>
      <c r="I5414">
        <v>3.681</v>
      </c>
      <c r="J5414">
        <v>1.6843249117100001E-2</v>
      </c>
      <c r="K5414">
        <v>0.98315675088300003</v>
      </c>
      <c r="L5414">
        <v>0</v>
      </c>
      <c r="N5414">
        <v>589</v>
      </c>
      <c r="O5414">
        <v>589</v>
      </c>
      <c r="P5414">
        <v>589</v>
      </c>
      <c r="Q5414" t="s">
        <v>38</v>
      </c>
      <c r="R5414" t="s">
        <v>6464</v>
      </c>
    </row>
    <row r="5415" spans="1:18" x14ac:dyDescent="0.25">
      <c r="A5415" t="s">
        <v>6360</v>
      </c>
      <c r="B5415" t="str">
        <f>MID(Tableau1[[#This Row],[ID]],4,LEN(Tableau1[[#This Row],[ID]])-5)</f>
        <v>C6</v>
      </c>
      <c r="C5415" t="s">
        <v>17473</v>
      </c>
      <c r="D5415">
        <v>0</v>
      </c>
      <c r="E5415">
        <v>3</v>
      </c>
      <c r="F5415">
        <v>1009.966</v>
      </c>
      <c r="G5415">
        <v>9.4E-2</v>
      </c>
      <c r="H5415">
        <v>2.278</v>
      </c>
      <c r="I5415">
        <v>2.3719999999999999</v>
      </c>
      <c r="J5415">
        <v>3.9629005059000001E-2</v>
      </c>
      <c r="K5415">
        <v>0.96037099494099998</v>
      </c>
      <c r="L5415">
        <v>1</v>
      </c>
      <c r="M5415" s="1" t="s">
        <v>98</v>
      </c>
      <c r="N5415">
        <v>589</v>
      </c>
      <c r="O5415">
        <v>590</v>
      </c>
      <c r="P5415">
        <v>590</v>
      </c>
      <c r="Q5415" t="s">
        <v>21</v>
      </c>
      <c r="R5415" t="s">
        <v>98</v>
      </c>
    </row>
    <row r="5416" spans="1:18" x14ac:dyDescent="0.25">
      <c r="A5416" t="s">
        <v>6360</v>
      </c>
      <c r="B5416" t="str">
        <f>MID(Tableau1[[#This Row],[ID]],4,LEN(Tableau1[[#This Row],[ID]])-5)</f>
        <v>C6</v>
      </c>
      <c r="C5416" t="s">
        <v>17473</v>
      </c>
      <c r="D5416">
        <v>0</v>
      </c>
      <c r="E5416">
        <v>3</v>
      </c>
      <c r="F5416">
        <v>1012.072</v>
      </c>
      <c r="G5416">
        <v>5.7409999999999997</v>
      </c>
      <c r="H5416">
        <v>2.012</v>
      </c>
      <c r="I5416">
        <v>7.7530000000000001</v>
      </c>
      <c r="J5416">
        <v>0.74048755320500004</v>
      </c>
      <c r="K5416">
        <v>0.25951244679500002</v>
      </c>
      <c r="L5416">
        <v>3</v>
      </c>
      <c r="M5416" s="1" t="s">
        <v>6465</v>
      </c>
      <c r="N5416">
        <v>591</v>
      </c>
      <c r="O5416">
        <v>593</v>
      </c>
      <c r="P5416">
        <v>593</v>
      </c>
      <c r="Q5416" t="s">
        <v>21</v>
      </c>
      <c r="R5416" t="s">
        <v>6466</v>
      </c>
    </row>
    <row r="5417" spans="1:18" x14ac:dyDescent="0.25">
      <c r="A5417" t="s">
        <v>6360</v>
      </c>
      <c r="B5417" t="str">
        <f>MID(Tableau1[[#This Row],[ID]],4,LEN(Tableau1[[#This Row],[ID]])-5)</f>
        <v>C6</v>
      </c>
      <c r="C5417" t="s">
        <v>17473</v>
      </c>
      <c r="D5417">
        <v>0</v>
      </c>
      <c r="E5417">
        <v>3</v>
      </c>
      <c r="F5417">
        <v>1019.342</v>
      </c>
      <c r="G5417">
        <v>2.5430000000000001</v>
      </c>
      <c r="H5417">
        <v>1.5289999999999999</v>
      </c>
      <c r="I5417">
        <v>4.0720000000000001</v>
      </c>
      <c r="J5417">
        <v>0.62450884086400005</v>
      </c>
      <c r="K5417">
        <v>0.37549115913600001</v>
      </c>
      <c r="L5417">
        <v>9</v>
      </c>
      <c r="M5417" s="1" t="s">
        <v>6467</v>
      </c>
      <c r="N5417">
        <v>593</v>
      </c>
      <c r="O5417">
        <v>601</v>
      </c>
      <c r="P5417">
        <v>601</v>
      </c>
      <c r="Q5417" t="s">
        <v>21</v>
      </c>
      <c r="R5417" t="s">
        <v>6468</v>
      </c>
    </row>
    <row r="5418" spans="1:18" x14ac:dyDescent="0.25">
      <c r="A5418" t="s">
        <v>6360</v>
      </c>
      <c r="B5418" t="str">
        <f>MID(Tableau1[[#This Row],[ID]],4,LEN(Tableau1[[#This Row],[ID]])-5)</f>
        <v>C6</v>
      </c>
      <c r="C5418" t="s">
        <v>17473</v>
      </c>
      <c r="D5418">
        <v>0</v>
      </c>
      <c r="E5418">
        <v>3</v>
      </c>
      <c r="F5418">
        <v>1023.616</v>
      </c>
      <c r="G5418">
        <v>0.90500000000000003</v>
      </c>
      <c r="H5418">
        <v>1.7310000000000001</v>
      </c>
      <c r="I5418">
        <v>2.6360000000000001</v>
      </c>
      <c r="J5418">
        <v>0.34332321699500001</v>
      </c>
      <c r="K5418">
        <v>0.65667678300499999</v>
      </c>
      <c r="L5418">
        <v>0</v>
      </c>
      <c r="N5418">
        <v>601</v>
      </c>
      <c r="O5418">
        <v>597</v>
      </c>
      <c r="P5418">
        <v>597</v>
      </c>
      <c r="Q5418" t="s">
        <v>21</v>
      </c>
      <c r="R5418" t="s">
        <v>277</v>
      </c>
    </row>
    <row r="5419" spans="1:18" x14ac:dyDescent="0.25">
      <c r="A5419" t="s">
        <v>6360</v>
      </c>
      <c r="B5419" t="str">
        <f>MID(Tableau1[[#This Row],[ID]],4,LEN(Tableau1[[#This Row],[ID]])-5)</f>
        <v>C6</v>
      </c>
      <c r="C5419" t="s">
        <v>17473</v>
      </c>
      <c r="D5419">
        <v>0</v>
      </c>
      <c r="E5419">
        <v>3</v>
      </c>
      <c r="F5419">
        <v>1026.0029999999999</v>
      </c>
      <c r="G5419">
        <v>2.8860000000000001</v>
      </c>
      <c r="H5419">
        <v>1.482</v>
      </c>
      <c r="I5419">
        <v>4.3680000000000003</v>
      </c>
      <c r="J5419">
        <v>0.66071428571400004</v>
      </c>
      <c r="K5419">
        <v>0.33928571428600002</v>
      </c>
      <c r="L5419">
        <v>8</v>
      </c>
      <c r="M5419" s="1" t="s">
        <v>6469</v>
      </c>
      <c r="N5419">
        <v>597</v>
      </c>
      <c r="O5419">
        <v>605</v>
      </c>
      <c r="P5419">
        <v>605</v>
      </c>
      <c r="Q5419" t="s">
        <v>21</v>
      </c>
      <c r="R5419" t="s">
        <v>6470</v>
      </c>
    </row>
    <row r="5420" spans="1:18" x14ac:dyDescent="0.25">
      <c r="A5420" t="s">
        <v>6360</v>
      </c>
      <c r="B5420" t="str">
        <f>MID(Tableau1[[#This Row],[ID]],4,LEN(Tableau1[[#This Row],[ID]])-5)</f>
        <v>C6</v>
      </c>
      <c r="C5420" t="s">
        <v>17473</v>
      </c>
      <c r="D5420">
        <v>0</v>
      </c>
      <c r="E5420">
        <v>3</v>
      </c>
      <c r="F5420">
        <v>1030.5740000000001</v>
      </c>
      <c r="G5420">
        <v>8.5169999999999995</v>
      </c>
      <c r="H5420">
        <v>1.6850000000000001</v>
      </c>
      <c r="I5420">
        <v>10.202</v>
      </c>
      <c r="J5420">
        <v>0.83483630660700003</v>
      </c>
      <c r="K5420">
        <v>0.16516369339299999</v>
      </c>
      <c r="L5420">
        <v>17</v>
      </c>
      <c r="M5420" s="1" t="s">
        <v>6471</v>
      </c>
      <c r="N5420">
        <v>605</v>
      </c>
      <c r="O5420">
        <v>622</v>
      </c>
      <c r="P5420">
        <v>622</v>
      </c>
      <c r="Q5420" t="s">
        <v>21</v>
      </c>
      <c r="R5420" t="s">
        <v>6472</v>
      </c>
    </row>
    <row r="5421" spans="1:18" x14ac:dyDescent="0.25">
      <c r="A5421" t="s">
        <v>6360</v>
      </c>
      <c r="B5421" t="str">
        <f>MID(Tableau1[[#This Row],[ID]],4,LEN(Tableau1[[#This Row],[ID]])-5)</f>
        <v>C6</v>
      </c>
      <c r="C5421" t="s">
        <v>17473</v>
      </c>
      <c r="D5421">
        <v>0</v>
      </c>
      <c r="E5421">
        <v>3</v>
      </c>
      <c r="F5421">
        <v>1040.683</v>
      </c>
      <c r="G5421">
        <v>3.2759999999999998</v>
      </c>
      <c r="H5421">
        <v>1.5920000000000001</v>
      </c>
      <c r="I5421">
        <v>4.8680000000000003</v>
      </c>
      <c r="J5421">
        <v>0.67296631060000001</v>
      </c>
      <c r="K5421">
        <v>0.32703368939999999</v>
      </c>
      <c r="L5421">
        <v>9</v>
      </c>
      <c r="M5421" s="1" t="s">
        <v>6473</v>
      </c>
      <c r="N5421">
        <v>622</v>
      </c>
      <c r="O5421">
        <v>630</v>
      </c>
      <c r="P5421">
        <v>630</v>
      </c>
      <c r="Q5421" t="s">
        <v>38</v>
      </c>
      <c r="R5421" t="s">
        <v>6474</v>
      </c>
    </row>
    <row r="5422" spans="1:18" x14ac:dyDescent="0.25">
      <c r="A5422" t="s">
        <v>6360</v>
      </c>
      <c r="B5422" t="str">
        <f>MID(Tableau1[[#This Row],[ID]],4,LEN(Tableau1[[#This Row],[ID]])-5)</f>
        <v>C6</v>
      </c>
      <c r="C5422" t="s">
        <v>17473</v>
      </c>
      <c r="D5422">
        <v>0</v>
      </c>
      <c r="E5422">
        <v>3</v>
      </c>
      <c r="F5422">
        <v>1047.2660000000001</v>
      </c>
      <c r="G5422">
        <v>7.8E-2</v>
      </c>
      <c r="H5422">
        <v>3.3069999999999999</v>
      </c>
      <c r="I5422">
        <v>3.3849999999999998</v>
      </c>
      <c r="J5422">
        <v>2.3042836041399999E-2</v>
      </c>
      <c r="K5422">
        <v>0.97695716395900001</v>
      </c>
      <c r="L5422">
        <v>1</v>
      </c>
      <c r="M5422" s="1" t="s">
        <v>98</v>
      </c>
      <c r="N5422">
        <v>630</v>
      </c>
      <c r="O5422">
        <v>631</v>
      </c>
      <c r="P5422">
        <v>631</v>
      </c>
      <c r="Q5422" t="s">
        <v>18</v>
      </c>
      <c r="R5422" t="s">
        <v>98</v>
      </c>
    </row>
    <row r="5423" spans="1:18" x14ac:dyDescent="0.25">
      <c r="A5423" t="s">
        <v>6360</v>
      </c>
      <c r="B5423" t="str">
        <f>MID(Tableau1[[#This Row],[ID]],4,LEN(Tableau1[[#This Row],[ID]])-5)</f>
        <v>C6</v>
      </c>
      <c r="C5423" t="s">
        <v>17473</v>
      </c>
      <c r="D5423">
        <v>0</v>
      </c>
      <c r="E5423">
        <v>3</v>
      </c>
      <c r="F5423">
        <v>1116.4059999999999</v>
      </c>
      <c r="G5423">
        <v>7.8310000000000004</v>
      </c>
      <c r="H5423">
        <v>69.061999999999998</v>
      </c>
      <c r="I5423">
        <v>76.893000000000001</v>
      </c>
      <c r="J5423">
        <v>0.10184282054300001</v>
      </c>
      <c r="K5423">
        <v>0.89815717945700002</v>
      </c>
      <c r="L5423">
        <v>126</v>
      </c>
      <c r="M5423" s="1" t="s">
        <v>6475</v>
      </c>
      <c r="N5423">
        <v>631</v>
      </c>
      <c r="O5423">
        <v>757</v>
      </c>
      <c r="P5423">
        <v>757</v>
      </c>
      <c r="Q5423" t="s">
        <v>18</v>
      </c>
      <c r="R5423" t="s">
        <v>6476</v>
      </c>
    </row>
    <row r="5424" spans="1:18" x14ac:dyDescent="0.25">
      <c r="A5424" t="s">
        <v>6360</v>
      </c>
      <c r="B5424" t="str">
        <f>MID(Tableau1[[#This Row],[ID]],4,LEN(Tableau1[[#This Row],[ID]])-5)</f>
        <v>C6</v>
      </c>
      <c r="C5424" t="s">
        <v>17473</v>
      </c>
      <c r="D5424">
        <v>0</v>
      </c>
      <c r="E5424">
        <v>3</v>
      </c>
      <c r="F5424">
        <v>1126.4829999999999</v>
      </c>
      <c r="G5424">
        <v>1.482</v>
      </c>
      <c r="H5424">
        <v>2.246</v>
      </c>
      <c r="I5424">
        <v>3.7280000000000002</v>
      </c>
      <c r="J5424">
        <v>0.397532188841</v>
      </c>
      <c r="K5424">
        <v>0.60246781115900006</v>
      </c>
      <c r="L5424">
        <v>3</v>
      </c>
      <c r="M5424" s="1" t="s">
        <v>6477</v>
      </c>
      <c r="N5424">
        <v>757</v>
      </c>
      <c r="O5424">
        <v>760</v>
      </c>
      <c r="P5424">
        <v>760</v>
      </c>
      <c r="Q5424" t="s">
        <v>18</v>
      </c>
      <c r="R5424" t="s">
        <v>6477</v>
      </c>
    </row>
    <row r="5425" spans="1:18" x14ac:dyDescent="0.25">
      <c r="A5425" t="s">
        <v>6478</v>
      </c>
      <c r="B5425" t="str">
        <f>MID(Tableau1[[#This Row],[ID]],4,LEN(Tableau1[[#This Row],[ID]])-5)</f>
        <v>CE2</v>
      </c>
      <c r="C5425" t="s">
        <v>17472</v>
      </c>
      <c r="D5425">
        <v>0</v>
      </c>
      <c r="E5425">
        <v>4</v>
      </c>
      <c r="F5425">
        <v>93.912000000000006</v>
      </c>
      <c r="G5425">
        <v>4.2279999999999998</v>
      </c>
      <c r="I5425">
        <v>4.2279999999999998</v>
      </c>
      <c r="J5425">
        <v>1</v>
      </c>
      <c r="K5425">
        <v>0</v>
      </c>
      <c r="L5425">
        <v>0</v>
      </c>
      <c r="N5425">
        <v>0</v>
      </c>
      <c r="O5425">
        <v>0</v>
      </c>
      <c r="P5425">
        <v>0</v>
      </c>
      <c r="Q5425" t="s">
        <v>18</v>
      </c>
      <c r="R5425" t="s">
        <v>6479</v>
      </c>
    </row>
    <row r="5426" spans="1:18" x14ac:dyDescent="0.25">
      <c r="A5426" t="s">
        <v>6478</v>
      </c>
      <c r="B5426" t="str">
        <f>MID(Tableau1[[#This Row],[ID]],4,LEN(Tableau1[[#This Row],[ID]])-5)</f>
        <v>CE2</v>
      </c>
      <c r="C5426" t="s">
        <v>17472</v>
      </c>
      <c r="D5426">
        <v>0</v>
      </c>
      <c r="E5426">
        <v>4</v>
      </c>
      <c r="F5426">
        <v>105.425</v>
      </c>
      <c r="G5426">
        <v>6.7709999999999999</v>
      </c>
      <c r="H5426">
        <v>7.2850000000000001</v>
      </c>
      <c r="I5426">
        <v>14.055999999999999</v>
      </c>
      <c r="J5426">
        <v>0.48171599317000002</v>
      </c>
      <c r="K5426">
        <v>0.51828400682999998</v>
      </c>
      <c r="L5426">
        <v>4</v>
      </c>
      <c r="M5426" s="1" t="s">
        <v>6480</v>
      </c>
      <c r="N5426">
        <v>0</v>
      </c>
      <c r="O5426">
        <v>4</v>
      </c>
      <c r="P5426">
        <v>4</v>
      </c>
      <c r="Q5426" t="s">
        <v>18</v>
      </c>
      <c r="R5426" t="s">
        <v>6481</v>
      </c>
    </row>
    <row r="5427" spans="1:18" x14ac:dyDescent="0.25">
      <c r="A5427" t="s">
        <v>6478</v>
      </c>
      <c r="B5427" t="str">
        <f>MID(Tableau1[[#This Row],[ID]],4,LEN(Tableau1[[#This Row],[ID]])-5)</f>
        <v>CE2</v>
      </c>
      <c r="C5427" t="s">
        <v>17472</v>
      </c>
      <c r="D5427">
        <v>0</v>
      </c>
      <c r="E5427">
        <v>4</v>
      </c>
      <c r="F5427">
        <v>120.96299999999999</v>
      </c>
      <c r="G5427">
        <v>2.9020000000000001</v>
      </c>
      <c r="H5427">
        <v>8.7669999999999995</v>
      </c>
      <c r="I5427">
        <v>11.669</v>
      </c>
      <c r="J5427">
        <v>0.248693118519</v>
      </c>
      <c r="K5427">
        <v>0.751306881481</v>
      </c>
      <c r="L5427">
        <v>3</v>
      </c>
      <c r="M5427" s="1" t="s">
        <v>6482</v>
      </c>
      <c r="N5427">
        <v>4</v>
      </c>
      <c r="O5427">
        <v>7</v>
      </c>
      <c r="P5427">
        <v>7</v>
      </c>
      <c r="Q5427" t="s">
        <v>18</v>
      </c>
      <c r="R5427" t="s">
        <v>6482</v>
      </c>
    </row>
    <row r="5428" spans="1:18" x14ac:dyDescent="0.25">
      <c r="A5428" t="s">
        <v>6478</v>
      </c>
      <c r="B5428" t="str">
        <f>MID(Tableau1[[#This Row],[ID]],4,LEN(Tableau1[[#This Row],[ID]])-5)</f>
        <v>CE2</v>
      </c>
      <c r="C5428" t="s">
        <v>17472</v>
      </c>
      <c r="D5428">
        <v>0</v>
      </c>
      <c r="E5428">
        <v>4</v>
      </c>
      <c r="F5428">
        <v>132.78800000000001</v>
      </c>
      <c r="G5428">
        <v>7.3630000000000004</v>
      </c>
      <c r="H5428">
        <v>8.923</v>
      </c>
      <c r="I5428">
        <v>16.286000000000001</v>
      </c>
      <c r="J5428">
        <v>0.45210610340200003</v>
      </c>
      <c r="K5428">
        <v>0.54789389659800003</v>
      </c>
      <c r="L5428">
        <v>2</v>
      </c>
      <c r="M5428" s="1" t="s">
        <v>6483</v>
      </c>
      <c r="N5428">
        <v>7</v>
      </c>
      <c r="O5428">
        <v>9</v>
      </c>
      <c r="P5428">
        <v>9</v>
      </c>
      <c r="Q5428" t="s">
        <v>18</v>
      </c>
      <c r="R5428" t="s">
        <v>6484</v>
      </c>
    </row>
    <row r="5429" spans="1:18" x14ac:dyDescent="0.25">
      <c r="A5429" t="s">
        <v>6478</v>
      </c>
      <c r="B5429" t="str">
        <f>MID(Tableau1[[#This Row],[ID]],4,LEN(Tableau1[[#This Row],[ID]])-5)</f>
        <v>CE2</v>
      </c>
      <c r="C5429" t="s">
        <v>17472</v>
      </c>
      <c r="D5429">
        <v>0</v>
      </c>
      <c r="E5429">
        <v>4</v>
      </c>
      <c r="F5429">
        <v>158.154</v>
      </c>
      <c r="G5429">
        <v>8.2210000000000001</v>
      </c>
      <c r="H5429">
        <v>18.003</v>
      </c>
      <c r="I5429">
        <v>26.224</v>
      </c>
      <c r="J5429">
        <v>0.313491458206</v>
      </c>
      <c r="K5429">
        <v>0.686508541794</v>
      </c>
      <c r="L5429">
        <v>7</v>
      </c>
      <c r="M5429" s="1" t="s">
        <v>6485</v>
      </c>
      <c r="N5429">
        <v>9</v>
      </c>
      <c r="O5429">
        <v>16</v>
      </c>
      <c r="P5429">
        <v>16</v>
      </c>
      <c r="Q5429" t="s">
        <v>18</v>
      </c>
      <c r="R5429" t="s">
        <v>6485</v>
      </c>
    </row>
    <row r="5430" spans="1:18" x14ac:dyDescent="0.25">
      <c r="A5430" t="s">
        <v>6478</v>
      </c>
      <c r="B5430" t="str">
        <f>MID(Tableau1[[#This Row],[ID]],4,LEN(Tableau1[[#This Row],[ID]])-5)</f>
        <v>CE2</v>
      </c>
      <c r="C5430" t="s">
        <v>17472</v>
      </c>
      <c r="D5430">
        <v>0</v>
      </c>
      <c r="E5430">
        <v>4</v>
      </c>
      <c r="F5430">
        <v>178.637</v>
      </c>
      <c r="G5430">
        <v>12.667</v>
      </c>
      <c r="H5430">
        <v>12.262</v>
      </c>
      <c r="I5430">
        <v>24.928999999999998</v>
      </c>
      <c r="J5430">
        <v>0.50812306951700004</v>
      </c>
      <c r="K5430">
        <v>0.49187693048300002</v>
      </c>
      <c r="L5430">
        <v>6</v>
      </c>
      <c r="M5430" s="1" t="s">
        <v>6486</v>
      </c>
      <c r="N5430">
        <v>16</v>
      </c>
      <c r="O5430">
        <v>21</v>
      </c>
      <c r="P5430">
        <v>22</v>
      </c>
      <c r="Q5430" t="s">
        <v>18</v>
      </c>
      <c r="R5430" t="s">
        <v>6487</v>
      </c>
    </row>
    <row r="5431" spans="1:18" x14ac:dyDescent="0.25">
      <c r="A5431" t="s">
        <v>6478</v>
      </c>
      <c r="B5431" t="str">
        <f>MID(Tableau1[[#This Row],[ID]],4,LEN(Tableau1[[#This Row],[ID]])-5)</f>
        <v>CE2</v>
      </c>
      <c r="C5431" t="s">
        <v>17472</v>
      </c>
      <c r="D5431">
        <v>0</v>
      </c>
      <c r="E5431">
        <v>4</v>
      </c>
      <c r="F5431">
        <v>199.85300000000001</v>
      </c>
      <c r="G5431">
        <v>0.14000000000000001</v>
      </c>
      <c r="H5431">
        <v>8.5489999999999995</v>
      </c>
      <c r="I5431">
        <v>8.6890000000000001</v>
      </c>
      <c r="J5431">
        <v>1.6112325929299998E-2</v>
      </c>
      <c r="K5431">
        <v>0.98388767407099997</v>
      </c>
      <c r="L5431">
        <v>0</v>
      </c>
      <c r="N5431">
        <v>21</v>
      </c>
      <c r="O5431">
        <v>20</v>
      </c>
      <c r="P5431">
        <v>21</v>
      </c>
      <c r="Q5431" t="s">
        <v>21</v>
      </c>
      <c r="R5431" t="s">
        <v>47</v>
      </c>
    </row>
    <row r="5432" spans="1:18" x14ac:dyDescent="0.25">
      <c r="A5432" t="s">
        <v>6478</v>
      </c>
      <c r="B5432" t="str">
        <f>MID(Tableau1[[#This Row],[ID]],4,LEN(Tableau1[[#This Row],[ID]])-5)</f>
        <v>CE2</v>
      </c>
      <c r="C5432" t="s">
        <v>17472</v>
      </c>
      <c r="D5432">
        <v>0</v>
      </c>
      <c r="E5432">
        <v>4</v>
      </c>
      <c r="F5432">
        <v>207.107</v>
      </c>
      <c r="G5432">
        <v>20.966000000000001</v>
      </c>
      <c r="H5432">
        <v>7.1139999999999999</v>
      </c>
      <c r="I5432">
        <v>28.08</v>
      </c>
      <c r="J5432">
        <v>0.74665242165199996</v>
      </c>
      <c r="K5432">
        <v>0.25334757834799998</v>
      </c>
      <c r="L5432">
        <v>7</v>
      </c>
      <c r="M5432" s="1" t="s">
        <v>6488</v>
      </c>
      <c r="N5432">
        <v>20</v>
      </c>
      <c r="O5432">
        <v>7</v>
      </c>
      <c r="P5432">
        <v>7</v>
      </c>
      <c r="Q5432" t="s">
        <v>21</v>
      </c>
      <c r="R5432" t="s">
        <v>6489</v>
      </c>
    </row>
    <row r="5433" spans="1:18" x14ac:dyDescent="0.25">
      <c r="A5433" t="s">
        <v>6478</v>
      </c>
      <c r="B5433" t="str">
        <f>MID(Tableau1[[#This Row],[ID]],4,LEN(Tableau1[[#This Row],[ID]])-5)</f>
        <v>CE2</v>
      </c>
      <c r="C5433" t="s">
        <v>17472</v>
      </c>
      <c r="D5433">
        <v>0</v>
      </c>
      <c r="E5433">
        <v>4</v>
      </c>
      <c r="F5433">
        <v>246.279</v>
      </c>
      <c r="G5433">
        <v>46.332000000000001</v>
      </c>
      <c r="H5433">
        <v>18.206</v>
      </c>
      <c r="I5433">
        <v>64.537999999999997</v>
      </c>
      <c r="J5433">
        <v>0.717902631008</v>
      </c>
      <c r="K5433">
        <v>0.282097368992</v>
      </c>
      <c r="L5433">
        <v>20</v>
      </c>
      <c r="M5433" s="1" t="s">
        <v>6490</v>
      </c>
      <c r="N5433">
        <v>7</v>
      </c>
      <c r="O5433">
        <v>27</v>
      </c>
      <c r="P5433">
        <v>27</v>
      </c>
      <c r="Q5433" t="s">
        <v>18</v>
      </c>
      <c r="R5433" t="s">
        <v>6491</v>
      </c>
    </row>
    <row r="5434" spans="1:18" x14ac:dyDescent="0.25">
      <c r="A5434" t="s">
        <v>6478</v>
      </c>
      <c r="B5434" t="str">
        <f>MID(Tableau1[[#This Row],[ID]],4,LEN(Tableau1[[#This Row],[ID]])-5)</f>
        <v>CE2</v>
      </c>
      <c r="C5434" t="s">
        <v>17472</v>
      </c>
      <c r="D5434">
        <v>0</v>
      </c>
      <c r="E5434">
        <v>4</v>
      </c>
      <c r="F5434">
        <v>317.93</v>
      </c>
      <c r="G5434">
        <v>6.1150000000000002</v>
      </c>
      <c r="H5434">
        <v>25.318999999999999</v>
      </c>
      <c r="I5434">
        <v>31.434000000000001</v>
      </c>
      <c r="J5434">
        <v>0.19453458039099999</v>
      </c>
      <c r="K5434">
        <v>0.80546541960899998</v>
      </c>
      <c r="L5434">
        <v>3</v>
      </c>
      <c r="M5434" s="1" t="s">
        <v>6492</v>
      </c>
      <c r="N5434">
        <v>27</v>
      </c>
      <c r="O5434">
        <v>30</v>
      </c>
      <c r="P5434">
        <v>30</v>
      </c>
      <c r="Q5434" t="s">
        <v>18</v>
      </c>
      <c r="R5434" t="s">
        <v>6493</v>
      </c>
    </row>
    <row r="5435" spans="1:18" x14ac:dyDescent="0.25">
      <c r="A5435" t="s">
        <v>6478</v>
      </c>
      <c r="B5435" t="str">
        <f>MID(Tableau1[[#This Row],[ID]],4,LEN(Tableau1[[#This Row],[ID]])-5)</f>
        <v>CE2</v>
      </c>
      <c r="C5435" t="s">
        <v>17472</v>
      </c>
      <c r="D5435">
        <v>0</v>
      </c>
      <c r="E5435">
        <v>4</v>
      </c>
      <c r="F5435">
        <v>338.61599999999999</v>
      </c>
      <c r="G5435">
        <v>16.754000000000001</v>
      </c>
      <c r="H5435">
        <v>14.571</v>
      </c>
      <c r="I5435">
        <v>31.324999999999999</v>
      </c>
      <c r="J5435">
        <v>0.53484437350400005</v>
      </c>
      <c r="K5435">
        <v>0.46515562649600001</v>
      </c>
      <c r="L5435">
        <v>4</v>
      </c>
      <c r="M5435" s="1" t="s">
        <v>6494</v>
      </c>
      <c r="N5435">
        <v>30</v>
      </c>
      <c r="O5435">
        <v>34</v>
      </c>
      <c r="P5435">
        <v>34</v>
      </c>
      <c r="Q5435" t="s">
        <v>18</v>
      </c>
      <c r="R5435" t="s">
        <v>6495</v>
      </c>
    </row>
    <row r="5436" spans="1:18" x14ac:dyDescent="0.25">
      <c r="A5436" t="s">
        <v>6478</v>
      </c>
      <c r="B5436" t="str">
        <f>MID(Tableau1[[#This Row],[ID]],4,LEN(Tableau1[[#This Row],[ID]])-5)</f>
        <v>CE2</v>
      </c>
      <c r="C5436" t="s">
        <v>17472</v>
      </c>
      <c r="D5436">
        <v>0</v>
      </c>
      <c r="E5436">
        <v>4</v>
      </c>
      <c r="F5436">
        <v>379.69099999999997</v>
      </c>
      <c r="G5436">
        <v>28.439</v>
      </c>
      <c r="H5436">
        <v>24.321000000000002</v>
      </c>
      <c r="I5436">
        <v>52.76</v>
      </c>
      <c r="J5436">
        <v>0.53902577710400001</v>
      </c>
      <c r="K5436">
        <v>0.46097422289599999</v>
      </c>
      <c r="L5436">
        <v>13</v>
      </c>
      <c r="M5436" s="1" t="s">
        <v>6496</v>
      </c>
      <c r="N5436">
        <v>34</v>
      </c>
      <c r="O5436">
        <v>47</v>
      </c>
      <c r="P5436">
        <v>47</v>
      </c>
      <c r="Q5436" t="s">
        <v>18</v>
      </c>
      <c r="R5436" t="s">
        <v>6497</v>
      </c>
    </row>
    <row r="5437" spans="1:18" x14ac:dyDescent="0.25">
      <c r="A5437" t="s">
        <v>6478</v>
      </c>
      <c r="B5437" t="str">
        <f>MID(Tableau1[[#This Row],[ID]],4,LEN(Tableau1[[#This Row],[ID]])-5)</f>
        <v>CE2</v>
      </c>
      <c r="C5437" t="s">
        <v>17472</v>
      </c>
      <c r="D5437">
        <v>0</v>
      </c>
      <c r="E5437">
        <v>4</v>
      </c>
      <c r="F5437">
        <v>429.70499999999998</v>
      </c>
      <c r="G5437">
        <v>14.273999999999999</v>
      </c>
      <c r="H5437">
        <v>21.574999999999999</v>
      </c>
      <c r="I5437">
        <v>35.848999999999997</v>
      </c>
      <c r="J5437">
        <v>0.39817010237400002</v>
      </c>
      <c r="K5437">
        <v>0.60182989762600003</v>
      </c>
      <c r="L5437">
        <v>10</v>
      </c>
      <c r="M5437" s="1" t="s">
        <v>6498</v>
      </c>
      <c r="N5437">
        <v>47</v>
      </c>
      <c r="O5437">
        <v>57</v>
      </c>
      <c r="P5437">
        <v>57</v>
      </c>
      <c r="Q5437" t="s">
        <v>18</v>
      </c>
      <c r="R5437" t="s">
        <v>6499</v>
      </c>
    </row>
    <row r="5438" spans="1:18" x14ac:dyDescent="0.25">
      <c r="A5438" t="s">
        <v>6478</v>
      </c>
      <c r="B5438" t="str">
        <f>MID(Tableau1[[#This Row],[ID]],4,LEN(Tableau1[[#This Row],[ID]])-5)</f>
        <v>CE2</v>
      </c>
      <c r="C5438" t="s">
        <v>17472</v>
      </c>
      <c r="D5438">
        <v>0</v>
      </c>
      <c r="E5438">
        <v>4</v>
      </c>
      <c r="F5438">
        <v>456.39600000000002</v>
      </c>
      <c r="G5438">
        <v>1.966</v>
      </c>
      <c r="H5438">
        <v>12.417</v>
      </c>
      <c r="I5438">
        <v>14.382999999999999</v>
      </c>
      <c r="J5438">
        <v>0.13668914691</v>
      </c>
      <c r="K5438">
        <v>0.86331085309</v>
      </c>
      <c r="L5438">
        <v>3</v>
      </c>
      <c r="M5438" s="1" t="s">
        <v>6500</v>
      </c>
      <c r="N5438">
        <v>57</v>
      </c>
      <c r="O5438">
        <v>60</v>
      </c>
      <c r="P5438">
        <v>60</v>
      </c>
      <c r="Q5438" t="s">
        <v>18</v>
      </c>
      <c r="R5438" t="s">
        <v>6501</v>
      </c>
    </row>
    <row r="5439" spans="1:18" x14ac:dyDescent="0.25">
      <c r="A5439" t="s">
        <v>6478</v>
      </c>
      <c r="B5439" t="str">
        <f>MID(Tableau1[[#This Row],[ID]],4,LEN(Tableau1[[#This Row],[ID]])-5)</f>
        <v>CE2</v>
      </c>
      <c r="C5439" t="s">
        <v>17472</v>
      </c>
      <c r="D5439">
        <v>0</v>
      </c>
      <c r="E5439">
        <v>4</v>
      </c>
      <c r="F5439">
        <v>471.09199999999998</v>
      </c>
      <c r="G5439">
        <v>0.53</v>
      </c>
      <c r="H5439">
        <v>12.73</v>
      </c>
      <c r="I5439">
        <v>13.26</v>
      </c>
      <c r="J5439">
        <v>3.9969834087500003E-2</v>
      </c>
      <c r="K5439">
        <v>0.96003016591300006</v>
      </c>
      <c r="L5439">
        <v>0</v>
      </c>
      <c r="N5439">
        <v>57</v>
      </c>
      <c r="O5439">
        <v>55</v>
      </c>
      <c r="P5439">
        <v>58</v>
      </c>
      <c r="Q5439" t="s">
        <v>38</v>
      </c>
      <c r="R5439" t="s">
        <v>61</v>
      </c>
    </row>
    <row r="5440" spans="1:18" x14ac:dyDescent="0.25">
      <c r="A5440" t="s">
        <v>6478</v>
      </c>
      <c r="B5440" t="str">
        <f>MID(Tableau1[[#This Row],[ID]],4,LEN(Tableau1[[#This Row],[ID]])-5)</f>
        <v>CE2</v>
      </c>
      <c r="C5440" t="s">
        <v>17472</v>
      </c>
      <c r="D5440">
        <v>0</v>
      </c>
      <c r="E5440">
        <v>4</v>
      </c>
      <c r="F5440">
        <v>482.05799999999999</v>
      </c>
      <c r="G5440">
        <v>8.0809999999999995</v>
      </c>
      <c r="H5440">
        <v>10.436</v>
      </c>
      <c r="I5440">
        <v>18.516999999999999</v>
      </c>
      <c r="J5440">
        <v>0.436409785602</v>
      </c>
      <c r="K5440">
        <v>0.56359021439799994</v>
      </c>
      <c r="L5440">
        <v>0</v>
      </c>
      <c r="N5440">
        <v>55</v>
      </c>
      <c r="O5440">
        <v>57</v>
      </c>
      <c r="P5440">
        <v>58</v>
      </c>
      <c r="Q5440" t="s">
        <v>38</v>
      </c>
      <c r="R5440" t="s">
        <v>6502</v>
      </c>
    </row>
    <row r="5441" spans="1:18" x14ac:dyDescent="0.25">
      <c r="A5441" t="s">
        <v>6478</v>
      </c>
      <c r="B5441" t="str">
        <f>MID(Tableau1[[#This Row],[ID]],4,LEN(Tableau1[[#This Row],[ID]])-5)</f>
        <v>CE2</v>
      </c>
      <c r="C5441" t="s">
        <v>17472</v>
      </c>
      <c r="D5441">
        <v>0</v>
      </c>
      <c r="E5441">
        <v>4</v>
      </c>
      <c r="F5441">
        <v>499.983</v>
      </c>
      <c r="G5441">
        <v>20.716999999999999</v>
      </c>
      <c r="H5441">
        <v>9.8439999999999994</v>
      </c>
      <c r="I5441">
        <v>30.561</v>
      </c>
      <c r="J5441">
        <v>0.677890121397</v>
      </c>
      <c r="K5441">
        <v>0.322109878603</v>
      </c>
      <c r="L5441">
        <v>12</v>
      </c>
      <c r="M5441" s="1" t="s">
        <v>6503</v>
      </c>
      <c r="N5441">
        <v>57</v>
      </c>
      <c r="O5441">
        <v>69</v>
      </c>
      <c r="P5441">
        <v>70</v>
      </c>
      <c r="Q5441" t="s">
        <v>38</v>
      </c>
      <c r="R5441" t="s">
        <v>6504</v>
      </c>
    </row>
    <row r="5442" spans="1:18" x14ac:dyDescent="0.25">
      <c r="A5442" t="s">
        <v>6478</v>
      </c>
      <c r="B5442" t="str">
        <f>MID(Tableau1[[#This Row],[ID]],4,LEN(Tableau1[[#This Row],[ID]])-5)</f>
        <v>CE2</v>
      </c>
      <c r="C5442" t="s">
        <v>17472</v>
      </c>
      <c r="D5442">
        <v>0</v>
      </c>
      <c r="E5442">
        <v>4</v>
      </c>
      <c r="F5442">
        <v>533.89800000000002</v>
      </c>
      <c r="G5442">
        <v>10.731999999999999</v>
      </c>
      <c r="H5442">
        <v>13.198</v>
      </c>
      <c r="I5442">
        <v>23.93</v>
      </c>
      <c r="J5442">
        <v>0.448474717927</v>
      </c>
      <c r="K5442">
        <v>0.551525282073</v>
      </c>
      <c r="L5442">
        <v>4</v>
      </c>
      <c r="M5442" s="1" t="s">
        <v>6505</v>
      </c>
      <c r="N5442">
        <v>69</v>
      </c>
      <c r="O5442">
        <v>73</v>
      </c>
      <c r="P5442">
        <v>74</v>
      </c>
      <c r="Q5442" t="s">
        <v>38</v>
      </c>
      <c r="R5442" t="s">
        <v>6506</v>
      </c>
    </row>
    <row r="5443" spans="1:18" x14ac:dyDescent="0.25">
      <c r="A5443" t="s">
        <v>6478</v>
      </c>
      <c r="B5443" t="str">
        <f>MID(Tableau1[[#This Row],[ID]],4,LEN(Tableau1[[#This Row],[ID]])-5)</f>
        <v>CE2</v>
      </c>
      <c r="C5443" t="s">
        <v>17472</v>
      </c>
      <c r="D5443">
        <v>0</v>
      </c>
      <c r="E5443">
        <v>4</v>
      </c>
      <c r="F5443">
        <v>554.178</v>
      </c>
      <c r="G5443">
        <v>1.1850000000000001</v>
      </c>
      <c r="H5443">
        <v>9.548</v>
      </c>
      <c r="I5443">
        <v>10.733000000000001</v>
      </c>
      <c r="J5443">
        <v>0.110407155502</v>
      </c>
      <c r="K5443">
        <v>0.88959284449800002</v>
      </c>
      <c r="L5443">
        <v>2</v>
      </c>
      <c r="M5443" s="1" t="s">
        <v>6507</v>
      </c>
      <c r="N5443">
        <v>73</v>
      </c>
      <c r="O5443">
        <v>75</v>
      </c>
      <c r="P5443">
        <v>76</v>
      </c>
      <c r="Q5443" t="s">
        <v>18</v>
      </c>
      <c r="R5443" t="s">
        <v>6507</v>
      </c>
    </row>
    <row r="5444" spans="1:18" x14ac:dyDescent="0.25">
      <c r="A5444" t="s">
        <v>6478</v>
      </c>
      <c r="B5444" t="str">
        <f>MID(Tableau1[[#This Row],[ID]],4,LEN(Tableau1[[#This Row],[ID]])-5)</f>
        <v>CE2</v>
      </c>
      <c r="C5444" t="s">
        <v>17472</v>
      </c>
      <c r="D5444">
        <v>0</v>
      </c>
      <c r="E5444">
        <v>4</v>
      </c>
      <c r="F5444">
        <v>581.43100000000004</v>
      </c>
      <c r="G5444">
        <v>0.109</v>
      </c>
      <c r="H5444">
        <v>26.068000000000001</v>
      </c>
      <c r="I5444">
        <v>26.177</v>
      </c>
      <c r="J5444">
        <v>4.1639607288800002E-3</v>
      </c>
      <c r="K5444">
        <v>0.99583603927099995</v>
      </c>
      <c r="L5444">
        <v>1</v>
      </c>
      <c r="M5444" s="1" t="s">
        <v>28</v>
      </c>
      <c r="N5444">
        <v>75</v>
      </c>
      <c r="O5444">
        <v>76</v>
      </c>
      <c r="P5444">
        <v>77</v>
      </c>
      <c r="Q5444" t="s">
        <v>18</v>
      </c>
      <c r="R5444" t="s">
        <v>29</v>
      </c>
    </row>
    <row r="5445" spans="1:18" x14ac:dyDescent="0.25">
      <c r="A5445" t="s">
        <v>6478</v>
      </c>
      <c r="B5445" t="str">
        <f>MID(Tableau1[[#This Row],[ID]],4,LEN(Tableau1[[#This Row],[ID]])-5)</f>
        <v>CE2</v>
      </c>
      <c r="C5445" t="s">
        <v>17472</v>
      </c>
      <c r="D5445">
        <v>0</v>
      </c>
      <c r="E5445">
        <v>4</v>
      </c>
      <c r="F5445">
        <v>590.12</v>
      </c>
      <c r="G5445">
        <v>17.036000000000001</v>
      </c>
      <c r="H5445">
        <v>8.58</v>
      </c>
      <c r="I5445">
        <v>25.616</v>
      </c>
      <c r="J5445">
        <v>0.66505309181799999</v>
      </c>
      <c r="K5445">
        <v>0.33494690818200001</v>
      </c>
      <c r="L5445">
        <v>10</v>
      </c>
      <c r="M5445" s="1" t="s">
        <v>6508</v>
      </c>
      <c r="N5445">
        <v>76</v>
      </c>
      <c r="O5445">
        <v>87</v>
      </c>
      <c r="P5445">
        <v>87</v>
      </c>
      <c r="Q5445" t="s">
        <v>18</v>
      </c>
      <c r="R5445" t="s">
        <v>6509</v>
      </c>
    </row>
    <row r="5446" spans="1:18" x14ac:dyDescent="0.25">
      <c r="A5446" t="s">
        <v>6478</v>
      </c>
      <c r="B5446" t="str">
        <f>MID(Tableau1[[#This Row],[ID]],4,LEN(Tableau1[[#This Row],[ID]])-5)</f>
        <v>CE2</v>
      </c>
      <c r="C5446" t="s">
        <v>17472</v>
      </c>
      <c r="D5446">
        <v>0</v>
      </c>
      <c r="E5446">
        <v>4</v>
      </c>
      <c r="F5446">
        <v>623.45799999999997</v>
      </c>
      <c r="G5446">
        <v>10.701000000000001</v>
      </c>
      <c r="H5446">
        <v>16.302</v>
      </c>
      <c r="I5446">
        <v>27.003</v>
      </c>
      <c r="J5446">
        <v>0.39628930118900002</v>
      </c>
      <c r="K5446">
        <v>0.60371069881100003</v>
      </c>
      <c r="L5446">
        <v>6</v>
      </c>
      <c r="M5446" s="1" t="s">
        <v>6510</v>
      </c>
      <c r="N5446">
        <v>87</v>
      </c>
      <c r="O5446">
        <v>93</v>
      </c>
      <c r="P5446">
        <v>93</v>
      </c>
      <c r="Q5446" t="s">
        <v>18</v>
      </c>
      <c r="R5446" t="s">
        <v>6511</v>
      </c>
    </row>
    <row r="5447" spans="1:18" x14ac:dyDescent="0.25">
      <c r="A5447" t="s">
        <v>6478</v>
      </c>
      <c r="B5447" t="str">
        <f>MID(Tableau1[[#This Row],[ID]],4,LEN(Tableau1[[#This Row],[ID]])-5)</f>
        <v>CE2</v>
      </c>
      <c r="C5447" t="s">
        <v>17472</v>
      </c>
      <c r="D5447">
        <v>0</v>
      </c>
      <c r="E5447">
        <v>4</v>
      </c>
      <c r="F5447">
        <v>644.846</v>
      </c>
      <c r="G5447">
        <v>17.518000000000001</v>
      </c>
      <c r="H5447">
        <v>10.686999999999999</v>
      </c>
      <c r="I5447">
        <v>28.204999999999998</v>
      </c>
      <c r="J5447">
        <v>0.621095550434</v>
      </c>
      <c r="K5447">
        <v>0.378904449566</v>
      </c>
      <c r="L5447">
        <v>8</v>
      </c>
      <c r="M5447" s="1" t="s">
        <v>6512</v>
      </c>
      <c r="N5447">
        <v>93</v>
      </c>
      <c r="O5447">
        <v>101</v>
      </c>
      <c r="P5447">
        <v>101</v>
      </c>
      <c r="Q5447" t="s">
        <v>18</v>
      </c>
      <c r="R5447" t="s">
        <v>6513</v>
      </c>
    </row>
    <row r="5448" spans="1:18" x14ac:dyDescent="0.25">
      <c r="A5448" t="s">
        <v>6478</v>
      </c>
      <c r="B5448" t="str">
        <f>MID(Tableau1[[#This Row],[ID]],4,LEN(Tableau1[[#This Row],[ID]])-5)</f>
        <v>CE2</v>
      </c>
      <c r="C5448" t="s">
        <v>17472</v>
      </c>
      <c r="D5448">
        <v>0</v>
      </c>
      <c r="E5448">
        <v>4</v>
      </c>
      <c r="F5448">
        <v>694.48500000000001</v>
      </c>
      <c r="G5448">
        <v>4.7270000000000003</v>
      </c>
      <c r="H5448">
        <v>32.121000000000002</v>
      </c>
      <c r="I5448">
        <v>36.847999999999999</v>
      </c>
      <c r="J5448">
        <v>0.12828376031300001</v>
      </c>
      <c r="K5448">
        <v>0.87171623968699996</v>
      </c>
      <c r="L5448">
        <v>1</v>
      </c>
      <c r="M5448" s="1" t="s">
        <v>293</v>
      </c>
      <c r="N5448">
        <v>101</v>
      </c>
      <c r="O5448">
        <v>46</v>
      </c>
      <c r="P5448">
        <v>101</v>
      </c>
      <c r="Q5448" t="s">
        <v>21</v>
      </c>
      <c r="R5448" t="s">
        <v>729</v>
      </c>
    </row>
    <row r="5449" spans="1:18" x14ac:dyDescent="0.25">
      <c r="A5449" t="s">
        <v>6478</v>
      </c>
      <c r="B5449" t="str">
        <f>MID(Tableau1[[#This Row],[ID]],4,LEN(Tableau1[[#This Row],[ID]])-5)</f>
        <v>CE2</v>
      </c>
      <c r="C5449" t="s">
        <v>17472</v>
      </c>
      <c r="D5449">
        <v>0</v>
      </c>
      <c r="E5449">
        <v>4</v>
      </c>
      <c r="F5449">
        <v>708.49400000000003</v>
      </c>
      <c r="G5449">
        <v>3.9780000000000002</v>
      </c>
      <c r="H5449">
        <v>9.282</v>
      </c>
      <c r="I5449">
        <v>13.26</v>
      </c>
      <c r="J5449">
        <v>0.3</v>
      </c>
      <c r="K5449">
        <v>0.7</v>
      </c>
      <c r="L5449">
        <v>1</v>
      </c>
      <c r="M5449" s="1" t="s">
        <v>28</v>
      </c>
      <c r="N5449">
        <v>46</v>
      </c>
      <c r="O5449">
        <v>46</v>
      </c>
      <c r="P5449">
        <v>101</v>
      </c>
      <c r="Q5449" t="s">
        <v>38</v>
      </c>
      <c r="R5449" t="s">
        <v>1697</v>
      </c>
    </row>
    <row r="5450" spans="1:18" x14ac:dyDescent="0.25">
      <c r="A5450" t="s">
        <v>6478</v>
      </c>
      <c r="B5450" t="str">
        <f>MID(Tableau1[[#This Row],[ID]],4,LEN(Tableau1[[#This Row],[ID]])-5)</f>
        <v>CE2</v>
      </c>
      <c r="C5450" t="s">
        <v>17472</v>
      </c>
      <c r="D5450">
        <v>0</v>
      </c>
      <c r="E5450">
        <v>4</v>
      </c>
      <c r="F5450">
        <v>731.20799999999997</v>
      </c>
      <c r="G5450">
        <v>4.742</v>
      </c>
      <c r="H5450">
        <v>18.736000000000001</v>
      </c>
      <c r="I5450">
        <v>23.478000000000002</v>
      </c>
      <c r="J5450">
        <v>0.20197631825500001</v>
      </c>
      <c r="K5450">
        <v>0.79802368174500005</v>
      </c>
      <c r="L5450">
        <v>2</v>
      </c>
      <c r="M5450" s="1" t="s">
        <v>1564</v>
      </c>
      <c r="N5450">
        <v>46</v>
      </c>
      <c r="O5450">
        <v>102</v>
      </c>
      <c r="P5450">
        <v>102</v>
      </c>
      <c r="Q5450" t="s">
        <v>38</v>
      </c>
      <c r="R5450" t="s">
        <v>6514</v>
      </c>
    </row>
    <row r="5451" spans="1:18" x14ac:dyDescent="0.25">
      <c r="A5451" t="s">
        <v>6478</v>
      </c>
      <c r="B5451" t="str">
        <f>MID(Tableau1[[#This Row],[ID]],4,LEN(Tableau1[[#This Row],[ID]])-5)</f>
        <v>CE2</v>
      </c>
      <c r="C5451" t="s">
        <v>17472</v>
      </c>
      <c r="D5451">
        <v>0</v>
      </c>
      <c r="E5451">
        <v>4</v>
      </c>
      <c r="F5451">
        <v>776.13599999999997</v>
      </c>
      <c r="G5451">
        <v>0.125</v>
      </c>
      <c r="H5451">
        <v>40.186</v>
      </c>
      <c r="I5451">
        <v>40.311</v>
      </c>
      <c r="J5451">
        <v>3.1008905757700001E-3</v>
      </c>
      <c r="K5451">
        <v>0.99689910942399995</v>
      </c>
      <c r="L5451">
        <v>1</v>
      </c>
      <c r="M5451" s="1" t="s">
        <v>38</v>
      </c>
      <c r="N5451">
        <v>102</v>
      </c>
      <c r="O5451">
        <v>103</v>
      </c>
      <c r="P5451">
        <v>103</v>
      </c>
      <c r="Q5451" t="s">
        <v>18</v>
      </c>
      <c r="R5451" t="s">
        <v>38</v>
      </c>
    </row>
    <row r="5452" spans="1:18" x14ac:dyDescent="0.25">
      <c r="A5452" t="s">
        <v>6515</v>
      </c>
      <c r="B5452" t="str">
        <f>MID(Tableau1[[#This Row],[ID]],4,LEN(Tableau1[[#This Row],[ID]])-5)</f>
        <v>CE2</v>
      </c>
      <c r="C5452" t="s">
        <v>17473</v>
      </c>
      <c r="D5452">
        <v>0</v>
      </c>
      <c r="E5452">
        <v>4</v>
      </c>
      <c r="F5452">
        <v>239.773</v>
      </c>
      <c r="G5452">
        <v>12.855</v>
      </c>
      <c r="I5452">
        <v>12.855</v>
      </c>
      <c r="J5452">
        <v>1</v>
      </c>
      <c r="K5452">
        <v>0</v>
      </c>
      <c r="L5452">
        <v>5</v>
      </c>
      <c r="M5452" s="1" t="s">
        <v>6516</v>
      </c>
      <c r="N5452">
        <v>0</v>
      </c>
      <c r="O5452">
        <v>5</v>
      </c>
      <c r="P5452">
        <v>5</v>
      </c>
      <c r="Q5452" t="s">
        <v>18</v>
      </c>
      <c r="R5452" t="s">
        <v>6517</v>
      </c>
    </row>
    <row r="5453" spans="1:18" x14ac:dyDescent="0.25">
      <c r="A5453" t="s">
        <v>6515</v>
      </c>
      <c r="B5453" t="str">
        <f>MID(Tableau1[[#This Row],[ID]],4,LEN(Tableau1[[#This Row],[ID]])-5)</f>
        <v>CE2</v>
      </c>
      <c r="C5453" t="s">
        <v>17473</v>
      </c>
      <c r="D5453">
        <v>0</v>
      </c>
      <c r="E5453">
        <v>4</v>
      </c>
      <c r="F5453">
        <v>268.24299999999999</v>
      </c>
      <c r="G5453">
        <v>3.3540000000000001</v>
      </c>
      <c r="H5453">
        <v>15.615</v>
      </c>
      <c r="I5453">
        <v>18.969000000000001</v>
      </c>
      <c r="J5453">
        <v>0.1768148031</v>
      </c>
      <c r="K5453">
        <v>0.82318519690000003</v>
      </c>
      <c r="L5453">
        <v>2</v>
      </c>
      <c r="M5453" s="1" t="s">
        <v>772</v>
      </c>
      <c r="N5453">
        <v>5</v>
      </c>
      <c r="O5453">
        <v>7</v>
      </c>
      <c r="P5453">
        <v>7</v>
      </c>
      <c r="Q5453" t="s">
        <v>18</v>
      </c>
      <c r="R5453" t="s">
        <v>772</v>
      </c>
    </row>
    <row r="5454" spans="1:18" x14ac:dyDescent="0.25">
      <c r="A5454" t="s">
        <v>6515</v>
      </c>
      <c r="B5454" t="str">
        <f>MID(Tableau1[[#This Row],[ID]],4,LEN(Tableau1[[#This Row],[ID]])-5)</f>
        <v>CE2</v>
      </c>
      <c r="C5454" t="s">
        <v>17473</v>
      </c>
      <c r="D5454">
        <v>0</v>
      </c>
      <c r="E5454">
        <v>4</v>
      </c>
      <c r="F5454">
        <v>285.66899999999998</v>
      </c>
      <c r="G5454">
        <v>21.324999999999999</v>
      </c>
      <c r="H5454">
        <v>14.071999999999999</v>
      </c>
      <c r="I5454">
        <v>35.396999999999998</v>
      </c>
      <c r="J5454">
        <v>0.60245218521300004</v>
      </c>
      <c r="K5454">
        <v>0.39754781478700002</v>
      </c>
      <c r="L5454">
        <v>7</v>
      </c>
      <c r="M5454" s="1" t="s">
        <v>6518</v>
      </c>
      <c r="N5454">
        <v>7</v>
      </c>
      <c r="O5454">
        <v>7</v>
      </c>
      <c r="P5454">
        <v>7</v>
      </c>
      <c r="Q5454" t="s">
        <v>21</v>
      </c>
      <c r="R5454" t="s">
        <v>6519</v>
      </c>
    </row>
    <row r="5455" spans="1:18" x14ac:dyDescent="0.25">
      <c r="A5455" t="s">
        <v>6515</v>
      </c>
      <c r="B5455" t="str">
        <f>MID(Tableau1[[#This Row],[ID]],4,LEN(Tableau1[[#This Row],[ID]])-5)</f>
        <v>CE2</v>
      </c>
      <c r="C5455" t="s">
        <v>17473</v>
      </c>
      <c r="D5455">
        <v>0</v>
      </c>
      <c r="E5455">
        <v>4</v>
      </c>
      <c r="F5455">
        <v>314.09199999999998</v>
      </c>
      <c r="G5455">
        <v>21.747</v>
      </c>
      <c r="H5455">
        <v>7.0979999999999999</v>
      </c>
      <c r="I5455">
        <v>28.844999999999999</v>
      </c>
      <c r="J5455">
        <v>0.75392615704599997</v>
      </c>
      <c r="K5455">
        <v>0.246073842954</v>
      </c>
      <c r="L5455">
        <v>6</v>
      </c>
      <c r="M5455" s="1" t="s">
        <v>6520</v>
      </c>
      <c r="N5455">
        <v>7</v>
      </c>
      <c r="O5455">
        <v>13</v>
      </c>
      <c r="P5455">
        <v>13</v>
      </c>
      <c r="Q5455" t="s">
        <v>18</v>
      </c>
      <c r="R5455" t="s">
        <v>6521</v>
      </c>
    </row>
    <row r="5456" spans="1:18" x14ac:dyDescent="0.25">
      <c r="A5456" t="s">
        <v>6515</v>
      </c>
      <c r="B5456" t="str">
        <f>MID(Tableau1[[#This Row],[ID]],4,LEN(Tableau1[[#This Row],[ID]])-5)</f>
        <v>CE2</v>
      </c>
      <c r="C5456" t="s">
        <v>17473</v>
      </c>
      <c r="D5456">
        <v>0</v>
      </c>
      <c r="E5456">
        <v>4</v>
      </c>
      <c r="F5456">
        <v>347.82</v>
      </c>
      <c r="G5456">
        <v>73.554000000000002</v>
      </c>
      <c r="H5456">
        <v>11.981</v>
      </c>
      <c r="I5456">
        <v>85.534999999999997</v>
      </c>
      <c r="J5456">
        <v>0.85992868416400003</v>
      </c>
      <c r="K5456">
        <v>0.14007131583599999</v>
      </c>
      <c r="L5456">
        <v>20</v>
      </c>
      <c r="M5456" s="1" t="s">
        <v>6522</v>
      </c>
      <c r="N5456">
        <v>13</v>
      </c>
      <c r="O5456">
        <v>25</v>
      </c>
      <c r="P5456">
        <v>25</v>
      </c>
      <c r="Q5456" t="s">
        <v>21</v>
      </c>
      <c r="R5456" t="s">
        <v>6523</v>
      </c>
    </row>
    <row r="5457" spans="1:18" x14ac:dyDescent="0.25">
      <c r="A5457" t="s">
        <v>6515</v>
      </c>
      <c r="B5457" t="str">
        <f>MID(Tableau1[[#This Row],[ID]],4,LEN(Tableau1[[#This Row],[ID]])-5)</f>
        <v>CE2</v>
      </c>
      <c r="C5457" t="s">
        <v>17473</v>
      </c>
      <c r="D5457">
        <v>0</v>
      </c>
      <c r="E5457">
        <v>4</v>
      </c>
      <c r="F5457">
        <v>430.98399999999998</v>
      </c>
      <c r="G5457">
        <v>46.706000000000003</v>
      </c>
      <c r="H5457">
        <v>9.61</v>
      </c>
      <c r="I5457">
        <v>56.316000000000003</v>
      </c>
      <c r="J5457">
        <v>0.82935577810899996</v>
      </c>
      <c r="K5457">
        <v>0.17064422189100001</v>
      </c>
      <c r="L5457">
        <v>12</v>
      </c>
      <c r="M5457" s="1" t="s">
        <v>6524</v>
      </c>
      <c r="N5457">
        <v>25</v>
      </c>
      <c r="O5457">
        <v>37</v>
      </c>
      <c r="P5457">
        <v>37</v>
      </c>
      <c r="Q5457" t="s">
        <v>18</v>
      </c>
      <c r="R5457" t="s">
        <v>6525</v>
      </c>
    </row>
    <row r="5458" spans="1:18" x14ac:dyDescent="0.25">
      <c r="A5458" t="s">
        <v>6515</v>
      </c>
      <c r="B5458" t="str">
        <f>MID(Tableau1[[#This Row],[ID]],4,LEN(Tableau1[[#This Row],[ID]])-5)</f>
        <v>CE2</v>
      </c>
      <c r="C5458" t="s">
        <v>17473</v>
      </c>
      <c r="D5458">
        <v>0</v>
      </c>
      <c r="E5458">
        <v>4</v>
      </c>
      <c r="F5458">
        <v>484.39800000000002</v>
      </c>
      <c r="G5458">
        <v>0.14099999999999999</v>
      </c>
      <c r="H5458">
        <v>6.7080000000000002</v>
      </c>
      <c r="I5458">
        <v>6.8490000000000002</v>
      </c>
      <c r="J5458">
        <v>2.0586946999599998E-2</v>
      </c>
      <c r="K5458">
        <v>0.97941305300000003</v>
      </c>
      <c r="L5458">
        <v>1</v>
      </c>
      <c r="M5458" s="1" t="s">
        <v>84</v>
      </c>
      <c r="N5458">
        <v>37</v>
      </c>
      <c r="O5458">
        <v>38</v>
      </c>
      <c r="P5458">
        <v>38</v>
      </c>
      <c r="Q5458" t="s">
        <v>18</v>
      </c>
      <c r="R5458" t="s">
        <v>84</v>
      </c>
    </row>
    <row r="5459" spans="1:18" x14ac:dyDescent="0.25">
      <c r="A5459" t="s">
        <v>6515</v>
      </c>
      <c r="B5459" t="str">
        <f>MID(Tableau1[[#This Row],[ID]],4,LEN(Tableau1[[#This Row],[ID]])-5)</f>
        <v>CE2</v>
      </c>
      <c r="C5459" t="s">
        <v>17473</v>
      </c>
      <c r="D5459">
        <v>0</v>
      </c>
      <c r="E5459">
        <v>4</v>
      </c>
      <c r="F5459">
        <v>542.63400000000001</v>
      </c>
      <c r="G5459">
        <v>26.893999999999998</v>
      </c>
      <c r="H5459">
        <v>58.094999999999999</v>
      </c>
      <c r="I5459">
        <v>84.989000000000004</v>
      </c>
      <c r="J5459">
        <v>0.316440951182</v>
      </c>
      <c r="K5459">
        <v>0.683559048818</v>
      </c>
      <c r="L5459">
        <v>8</v>
      </c>
      <c r="M5459" s="1" t="s">
        <v>6526</v>
      </c>
      <c r="N5459">
        <v>38</v>
      </c>
      <c r="O5459">
        <v>46</v>
      </c>
      <c r="P5459">
        <v>46</v>
      </c>
      <c r="Q5459" t="s">
        <v>18</v>
      </c>
      <c r="R5459" t="s">
        <v>6527</v>
      </c>
    </row>
    <row r="5460" spans="1:18" x14ac:dyDescent="0.25">
      <c r="A5460" t="s">
        <v>6515</v>
      </c>
      <c r="B5460" t="str">
        <f>MID(Tableau1[[#This Row],[ID]],4,LEN(Tableau1[[#This Row],[ID]])-5)</f>
        <v>CE2</v>
      </c>
      <c r="C5460" t="s">
        <v>17473</v>
      </c>
      <c r="D5460">
        <v>0</v>
      </c>
      <c r="E5460">
        <v>4</v>
      </c>
      <c r="F5460">
        <v>577.84299999999996</v>
      </c>
      <c r="G5460">
        <v>4.2279999999999998</v>
      </c>
      <c r="H5460">
        <v>8.3149999999999995</v>
      </c>
      <c r="I5460">
        <v>12.542999999999999</v>
      </c>
      <c r="J5460">
        <v>0.33708044327499997</v>
      </c>
      <c r="K5460">
        <v>0.66291955672500003</v>
      </c>
      <c r="L5460">
        <v>2</v>
      </c>
      <c r="M5460" s="1" t="s">
        <v>988</v>
      </c>
      <c r="N5460">
        <v>46</v>
      </c>
      <c r="O5460">
        <v>48</v>
      </c>
      <c r="P5460">
        <v>48</v>
      </c>
      <c r="Q5460" t="s">
        <v>18</v>
      </c>
      <c r="R5460" t="s">
        <v>988</v>
      </c>
    </row>
    <row r="5461" spans="1:18" x14ac:dyDescent="0.25">
      <c r="A5461" t="s">
        <v>6515</v>
      </c>
      <c r="B5461" t="str">
        <f>MID(Tableau1[[#This Row],[ID]],4,LEN(Tableau1[[#This Row],[ID]])-5)</f>
        <v>CE2</v>
      </c>
      <c r="C5461" t="s">
        <v>17473</v>
      </c>
      <c r="D5461">
        <v>0</v>
      </c>
      <c r="E5461">
        <v>4</v>
      </c>
      <c r="F5461">
        <v>590.88499999999999</v>
      </c>
      <c r="G5461">
        <v>3.5720000000000001</v>
      </c>
      <c r="H5461">
        <v>8.8140000000000001</v>
      </c>
      <c r="I5461">
        <v>12.385999999999999</v>
      </c>
      <c r="J5461">
        <v>0.28839011787500002</v>
      </c>
      <c r="K5461">
        <v>0.71160988212499998</v>
      </c>
      <c r="L5461">
        <v>4</v>
      </c>
      <c r="M5461" s="1" t="s">
        <v>6528</v>
      </c>
      <c r="N5461">
        <v>48</v>
      </c>
      <c r="O5461">
        <v>52</v>
      </c>
      <c r="P5461">
        <v>52</v>
      </c>
      <c r="Q5461" t="s">
        <v>18</v>
      </c>
      <c r="R5461" t="s">
        <v>6528</v>
      </c>
    </row>
    <row r="5462" spans="1:18" x14ac:dyDescent="0.25">
      <c r="A5462" t="s">
        <v>6515</v>
      </c>
      <c r="B5462" t="str">
        <f>MID(Tableau1[[#This Row],[ID]],4,LEN(Tableau1[[#This Row],[ID]])-5)</f>
        <v>CE2</v>
      </c>
      <c r="C5462" t="s">
        <v>17473</v>
      </c>
      <c r="D5462">
        <v>0</v>
      </c>
      <c r="E5462">
        <v>4</v>
      </c>
      <c r="F5462">
        <v>601.22799999999995</v>
      </c>
      <c r="G5462">
        <v>16.161000000000001</v>
      </c>
      <c r="H5462">
        <v>6.7709999999999999</v>
      </c>
      <c r="I5462">
        <v>22.931999999999999</v>
      </c>
      <c r="J5462">
        <v>0.70473574044999998</v>
      </c>
      <c r="K5462">
        <v>0.29526425955000002</v>
      </c>
      <c r="L5462">
        <v>3</v>
      </c>
      <c r="M5462" s="1" t="s">
        <v>3197</v>
      </c>
      <c r="N5462">
        <v>52</v>
      </c>
      <c r="O5462">
        <v>54</v>
      </c>
      <c r="P5462">
        <v>54</v>
      </c>
      <c r="Q5462" t="s">
        <v>18</v>
      </c>
      <c r="R5462" t="s">
        <v>6529</v>
      </c>
    </row>
    <row r="5463" spans="1:18" x14ac:dyDescent="0.25">
      <c r="A5463" t="s">
        <v>6515</v>
      </c>
      <c r="B5463" t="str">
        <f>MID(Tableau1[[#This Row],[ID]],4,LEN(Tableau1[[#This Row],[ID]])-5)</f>
        <v>CE2</v>
      </c>
      <c r="C5463" t="s">
        <v>17473</v>
      </c>
      <c r="D5463">
        <v>0</v>
      </c>
      <c r="E5463">
        <v>4</v>
      </c>
      <c r="F5463">
        <v>639.47900000000004</v>
      </c>
      <c r="G5463">
        <v>24.009</v>
      </c>
      <c r="H5463">
        <v>22.09</v>
      </c>
      <c r="I5463">
        <v>46.098999999999997</v>
      </c>
      <c r="J5463">
        <v>0.52081390051800003</v>
      </c>
      <c r="K5463">
        <v>0.47918609948200003</v>
      </c>
      <c r="L5463">
        <v>9</v>
      </c>
      <c r="M5463" s="1" t="s">
        <v>6530</v>
      </c>
      <c r="N5463">
        <v>54</v>
      </c>
      <c r="O5463">
        <v>63</v>
      </c>
      <c r="P5463">
        <v>63</v>
      </c>
      <c r="Q5463" t="s">
        <v>18</v>
      </c>
      <c r="R5463" t="s">
        <v>6531</v>
      </c>
    </row>
    <row r="5464" spans="1:18" x14ac:dyDescent="0.25">
      <c r="A5464" t="s">
        <v>6515</v>
      </c>
      <c r="B5464" t="str">
        <f>MID(Tableau1[[#This Row],[ID]],4,LEN(Tableau1[[#This Row],[ID]])-5)</f>
        <v>CE2</v>
      </c>
      <c r="C5464" t="s">
        <v>17473</v>
      </c>
      <c r="D5464">
        <v>0</v>
      </c>
      <c r="E5464">
        <v>4</v>
      </c>
      <c r="F5464">
        <v>690.11699999999996</v>
      </c>
      <c r="G5464">
        <v>11.340999999999999</v>
      </c>
      <c r="H5464">
        <v>26.629000000000001</v>
      </c>
      <c r="I5464">
        <v>37.97</v>
      </c>
      <c r="J5464">
        <v>0.29868317092399999</v>
      </c>
      <c r="K5464">
        <v>0.70131682907600001</v>
      </c>
      <c r="L5464">
        <v>5</v>
      </c>
      <c r="M5464" s="1" t="s">
        <v>6532</v>
      </c>
      <c r="N5464">
        <v>63</v>
      </c>
      <c r="O5464">
        <v>68</v>
      </c>
      <c r="P5464">
        <v>68</v>
      </c>
      <c r="Q5464" t="s">
        <v>18</v>
      </c>
      <c r="R5464" t="s">
        <v>6533</v>
      </c>
    </row>
    <row r="5465" spans="1:18" x14ac:dyDescent="0.25">
      <c r="A5465" t="s">
        <v>6515</v>
      </c>
      <c r="B5465" t="str">
        <f>MID(Tableau1[[#This Row],[ID]],4,LEN(Tableau1[[#This Row],[ID]])-5)</f>
        <v>CE2</v>
      </c>
      <c r="C5465" t="s">
        <v>17473</v>
      </c>
      <c r="D5465">
        <v>0</v>
      </c>
      <c r="E5465">
        <v>4</v>
      </c>
      <c r="F5465">
        <v>714.21900000000005</v>
      </c>
      <c r="G5465">
        <v>22.215</v>
      </c>
      <c r="H5465">
        <v>12.760999999999999</v>
      </c>
      <c r="I5465">
        <v>34.975999999999999</v>
      </c>
      <c r="J5465">
        <v>0.63514981701700002</v>
      </c>
      <c r="K5465">
        <v>0.36485018298299998</v>
      </c>
      <c r="L5465">
        <v>8</v>
      </c>
      <c r="M5465" s="1" t="s">
        <v>6534</v>
      </c>
      <c r="N5465">
        <v>68</v>
      </c>
      <c r="O5465">
        <v>73</v>
      </c>
      <c r="P5465">
        <v>76</v>
      </c>
      <c r="Q5465" t="s">
        <v>18</v>
      </c>
      <c r="R5465" t="s">
        <v>6535</v>
      </c>
    </row>
    <row r="5466" spans="1:18" x14ac:dyDescent="0.25">
      <c r="A5466" t="s">
        <v>6515</v>
      </c>
      <c r="B5466" t="str">
        <f>MID(Tableau1[[#This Row],[ID]],4,LEN(Tableau1[[#This Row],[ID]])-5)</f>
        <v>CE2</v>
      </c>
      <c r="C5466" t="s">
        <v>17473</v>
      </c>
      <c r="D5466">
        <v>0</v>
      </c>
      <c r="E5466">
        <v>4</v>
      </c>
      <c r="F5466">
        <v>764.327</v>
      </c>
      <c r="G5466">
        <v>66.378</v>
      </c>
      <c r="H5466">
        <v>27.893000000000001</v>
      </c>
      <c r="I5466">
        <v>94.271000000000001</v>
      </c>
      <c r="J5466">
        <v>0.70411897614300001</v>
      </c>
      <c r="K5466">
        <v>0.29588102385699999</v>
      </c>
      <c r="L5466">
        <v>27</v>
      </c>
      <c r="M5466" s="1" t="s">
        <v>6536</v>
      </c>
      <c r="N5466">
        <v>73</v>
      </c>
      <c r="O5466">
        <v>100</v>
      </c>
      <c r="P5466">
        <v>103</v>
      </c>
      <c r="Q5466" t="s">
        <v>21</v>
      </c>
      <c r="R5466" t="s">
        <v>6537</v>
      </c>
    </row>
    <row r="5467" spans="1:18" x14ac:dyDescent="0.25">
      <c r="A5467" t="s">
        <v>6515</v>
      </c>
      <c r="B5467" t="str">
        <f>MID(Tableau1[[#This Row],[ID]],4,LEN(Tableau1[[#This Row],[ID]])-5)</f>
        <v>CE2</v>
      </c>
      <c r="C5467" t="s">
        <v>17473</v>
      </c>
      <c r="D5467">
        <v>0</v>
      </c>
      <c r="E5467">
        <v>4</v>
      </c>
      <c r="F5467">
        <v>838.88</v>
      </c>
      <c r="G5467">
        <v>21.45</v>
      </c>
      <c r="H5467">
        <v>8.1750000000000007</v>
      </c>
      <c r="I5467">
        <v>29.625</v>
      </c>
      <c r="J5467">
        <v>0.72405063291100002</v>
      </c>
      <c r="K5467">
        <v>0.27594936708899998</v>
      </c>
      <c r="L5467">
        <v>10</v>
      </c>
      <c r="M5467" s="1" t="s">
        <v>6538</v>
      </c>
      <c r="N5467">
        <v>100</v>
      </c>
      <c r="O5467">
        <v>110</v>
      </c>
      <c r="P5467">
        <v>113</v>
      </c>
      <c r="Q5467" t="s">
        <v>18</v>
      </c>
      <c r="R5467" t="s">
        <v>6539</v>
      </c>
    </row>
    <row r="5468" spans="1:18" x14ac:dyDescent="0.25">
      <c r="A5468" t="s">
        <v>6515</v>
      </c>
      <c r="B5468" t="str">
        <f>MID(Tableau1[[#This Row],[ID]],4,LEN(Tableau1[[#This Row],[ID]])-5)</f>
        <v>CE2</v>
      </c>
      <c r="C5468" t="s">
        <v>17473</v>
      </c>
      <c r="D5468">
        <v>0</v>
      </c>
      <c r="E5468">
        <v>4</v>
      </c>
      <c r="F5468">
        <v>881.40499999999997</v>
      </c>
      <c r="G5468">
        <v>42.213999999999999</v>
      </c>
      <c r="H5468">
        <v>21.074999999999999</v>
      </c>
      <c r="I5468">
        <v>63.289000000000001</v>
      </c>
      <c r="J5468">
        <v>0.66700374472699997</v>
      </c>
      <c r="K5468">
        <v>0.33299625527299997</v>
      </c>
      <c r="L5468">
        <v>15</v>
      </c>
      <c r="M5468" s="1" t="s">
        <v>6540</v>
      </c>
      <c r="N5468">
        <v>110</v>
      </c>
      <c r="O5468">
        <v>125</v>
      </c>
      <c r="P5468">
        <v>128</v>
      </c>
      <c r="Q5468" t="s">
        <v>18</v>
      </c>
      <c r="R5468" t="s">
        <v>6541</v>
      </c>
    </row>
    <row r="5469" spans="1:18" x14ac:dyDescent="0.25">
      <c r="A5469" t="s">
        <v>6515</v>
      </c>
      <c r="B5469" t="str">
        <f>MID(Tableau1[[#This Row],[ID]],4,LEN(Tableau1[[#This Row],[ID]])-5)</f>
        <v>CE2</v>
      </c>
      <c r="C5469" t="s">
        <v>17473</v>
      </c>
      <c r="D5469">
        <v>0</v>
      </c>
      <c r="E5469">
        <v>4</v>
      </c>
      <c r="F5469">
        <v>981.68299999999999</v>
      </c>
      <c r="G5469">
        <v>6.38</v>
      </c>
      <c r="H5469">
        <v>58.064</v>
      </c>
      <c r="I5469">
        <v>64.444000000000003</v>
      </c>
      <c r="J5469">
        <v>9.9000682763299999E-2</v>
      </c>
      <c r="K5469">
        <v>0.900999317237</v>
      </c>
      <c r="L5469">
        <v>5</v>
      </c>
      <c r="M5469" s="1" t="s">
        <v>6542</v>
      </c>
      <c r="N5469">
        <v>125</v>
      </c>
      <c r="O5469">
        <v>130</v>
      </c>
      <c r="P5469">
        <v>133</v>
      </c>
      <c r="Q5469" t="s">
        <v>18</v>
      </c>
      <c r="R5469" t="s">
        <v>6543</v>
      </c>
    </row>
    <row r="5470" spans="1:18" x14ac:dyDescent="0.25">
      <c r="A5470" t="s">
        <v>6515</v>
      </c>
      <c r="B5470" t="str">
        <f>MID(Tableau1[[#This Row],[ID]],4,LEN(Tableau1[[#This Row],[ID]])-5)</f>
        <v>CE2</v>
      </c>
      <c r="C5470" t="s">
        <v>17473</v>
      </c>
      <c r="D5470">
        <v>0</v>
      </c>
      <c r="E5470">
        <v>4</v>
      </c>
      <c r="F5470">
        <v>998.28099999999995</v>
      </c>
      <c r="G5470">
        <v>0.95199999999999996</v>
      </c>
      <c r="H5470">
        <v>10.218</v>
      </c>
      <c r="I5470">
        <v>11.17</v>
      </c>
      <c r="J5470">
        <v>8.5228290062699996E-2</v>
      </c>
      <c r="K5470">
        <v>0.91477170993699997</v>
      </c>
      <c r="L5470">
        <v>0</v>
      </c>
      <c r="N5470">
        <v>130</v>
      </c>
      <c r="O5470">
        <v>126</v>
      </c>
      <c r="P5470">
        <v>129</v>
      </c>
      <c r="Q5470" t="s">
        <v>21</v>
      </c>
      <c r="R5470" t="s">
        <v>277</v>
      </c>
    </row>
    <row r="5471" spans="1:18" x14ac:dyDescent="0.25">
      <c r="A5471" t="s">
        <v>6515</v>
      </c>
      <c r="B5471" t="str">
        <f>MID(Tableau1[[#This Row],[ID]],4,LEN(Tableau1[[#This Row],[ID]])-5)</f>
        <v>CE2</v>
      </c>
      <c r="C5471" t="s">
        <v>17473</v>
      </c>
      <c r="D5471">
        <v>0</v>
      </c>
      <c r="E5471">
        <v>4</v>
      </c>
      <c r="F5471">
        <v>1009.498</v>
      </c>
      <c r="G5471">
        <v>14.273999999999999</v>
      </c>
      <c r="H5471">
        <v>10.265000000000001</v>
      </c>
      <c r="I5471">
        <v>24.539000000000001</v>
      </c>
      <c r="J5471">
        <v>0.58168629528500004</v>
      </c>
      <c r="K5471">
        <v>0.41831370471500001</v>
      </c>
      <c r="L5471">
        <v>8</v>
      </c>
      <c r="M5471" s="1" t="s">
        <v>6544</v>
      </c>
      <c r="N5471">
        <v>126</v>
      </c>
      <c r="O5471">
        <v>134</v>
      </c>
      <c r="P5471">
        <v>137</v>
      </c>
      <c r="Q5471" t="s">
        <v>18</v>
      </c>
      <c r="R5471" t="s">
        <v>6545</v>
      </c>
    </row>
    <row r="5472" spans="1:18" x14ac:dyDescent="0.25">
      <c r="A5472" t="s">
        <v>6515</v>
      </c>
      <c r="B5472" t="str">
        <f>MID(Tableau1[[#This Row],[ID]],4,LEN(Tableau1[[#This Row],[ID]])-5)</f>
        <v>CE2</v>
      </c>
      <c r="C5472" t="s">
        <v>17473</v>
      </c>
      <c r="D5472">
        <v>0</v>
      </c>
      <c r="E5472">
        <v>4</v>
      </c>
      <c r="F5472">
        <v>1035.55</v>
      </c>
      <c r="G5472">
        <v>38.984999999999999</v>
      </c>
      <c r="H5472">
        <v>11.778</v>
      </c>
      <c r="I5472">
        <v>50.762999999999998</v>
      </c>
      <c r="J5472">
        <v>0.76798061580300003</v>
      </c>
      <c r="K5472">
        <v>0.23201938419699999</v>
      </c>
      <c r="L5472">
        <v>1</v>
      </c>
      <c r="M5472" s="1" t="s">
        <v>28</v>
      </c>
      <c r="N5472">
        <v>134</v>
      </c>
      <c r="O5472">
        <v>133</v>
      </c>
      <c r="P5472">
        <v>137</v>
      </c>
      <c r="Q5472" t="s">
        <v>18</v>
      </c>
      <c r="R5472" t="s">
        <v>6546</v>
      </c>
    </row>
    <row r="5473" spans="1:18" x14ac:dyDescent="0.25">
      <c r="A5473" t="s">
        <v>6515</v>
      </c>
      <c r="B5473" t="str">
        <f>MID(Tableau1[[#This Row],[ID]],4,LEN(Tableau1[[#This Row],[ID]])-5)</f>
        <v>CE2</v>
      </c>
      <c r="C5473" t="s">
        <v>17473</v>
      </c>
      <c r="D5473">
        <v>0</v>
      </c>
      <c r="E5473">
        <v>4</v>
      </c>
      <c r="F5473">
        <v>1092.896</v>
      </c>
      <c r="G5473">
        <v>6.2E-2</v>
      </c>
      <c r="H5473">
        <v>18.361000000000001</v>
      </c>
      <c r="I5473">
        <v>18.422999999999998</v>
      </c>
      <c r="J5473">
        <v>3.3653585192400001E-3</v>
      </c>
      <c r="K5473">
        <v>0.99663464148100001</v>
      </c>
      <c r="L5473">
        <v>1</v>
      </c>
      <c r="M5473" s="1" t="s">
        <v>28</v>
      </c>
      <c r="N5473">
        <v>133</v>
      </c>
      <c r="O5473">
        <v>134</v>
      </c>
      <c r="P5473">
        <v>138</v>
      </c>
      <c r="Q5473" t="s">
        <v>18</v>
      </c>
      <c r="R5473" t="s">
        <v>29</v>
      </c>
    </row>
    <row r="5474" spans="1:18" x14ac:dyDescent="0.25">
      <c r="A5474" t="s">
        <v>6515</v>
      </c>
      <c r="B5474" t="str">
        <f>MID(Tableau1[[#This Row],[ID]],4,LEN(Tableau1[[#This Row],[ID]])-5)</f>
        <v>CE2</v>
      </c>
      <c r="C5474" t="s">
        <v>17473</v>
      </c>
      <c r="D5474">
        <v>0</v>
      </c>
      <c r="E5474">
        <v>4</v>
      </c>
      <c r="F5474">
        <v>1116.28</v>
      </c>
      <c r="G5474">
        <v>5.6479999999999997</v>
      </c>
      <c r="H5474">
        <v>23.321999999999999</v>
      </c>
      <c r="I5474">
        <v>28.97</v>
      </c>
      <c r="J5474">
        <v>0.194960303763</v>
      </c>
      <c r="K5474">
        <v>0.805039696237</v>
      </c>
      <c r="L5474">
        <v>4</v>
      </c>
      <c r="M5474" s="1" t="s">
        <v>6547</v>
      </c>
      <c r="N5474">
        <v>134</v>
      </c>
      <c r="O5474">
        <v>138</v>
      </c>
      <c r="P5474">
        <v>142</v>
      </c>
      <c r="Q5474" t="s">
        <v>18</v>
      </c>
      <c r="R5474" t="s">
        <v>6547</v>
      </c>
    </row>
    <row r="5475" spans="1:18" x14ac:dyDescent="0.25">
      <c r="A5475" t="s">
        <v>6515</v>
      </c>
      <c r="B5475" t="str">
        <f>MID(Tableau1[[#This Row],[ID]],4,LEN(Tableau1[[#This Row],[ID]])-5)</f>
        <v>CE2</v>
      </c>
      <c r="C5475" t="s">
        <v>17473</v>
      </c>
      <c r="D5475">
        <v>0</v>
      </c>
      <c r="E5475">
        <v>4</v>
      </c>
      <c r="F5475">
        <v>1134.3920000000001</v>
      </c>
      <c r="G5475">
        <v>1.42</v>
      </c>
      <c r="H5475">
        <v>12.464</v>
      </c>
      <c r="I5475">
        <v>13.884</v>
      </c>
      <c r="J5475">
        <v>0.102276001152</v>
      </c>
      <c r="K5475">
        <v>0.89772399884800003</v>
      </c>
      <c r="L5475">
        <v>2</v>
      </c>
      <c r="M5475" s="1" t="s">
        <v>756</v>
      </c>
      <c r="N5475">
        <v>138</v>
      </c>
      <c r="O5475">
        <v>140</v>
      </c>
      <c r="P5475">
        <v>144</v>
      </c>
      <c r="Q5475" t="s">
        <v>18</v>
      </c>
      <c r="R5475" t="s">
        <v>756</v>
      </c>
    </row>
    <row r="5476" spans="1:18" x14ac:dyDescent="0.25">
      <c r="A5476" t="s">
        <v>6515</v>
      </c>
      <c r="B5476" t="str">
        <f>MID(Tableau1[[#This Row],[ID]],4,LEN(Tableau1[[#This Row],[ID]])-5)</f>
        <v>CE2</v>
      </c>
      <c r="C5476" t="s">
        <v>17473</v>
      </c>
      <c r="D5476">
        <v>0</v>
      </c>
      <c r="E5476">
        <v>4</v>
      </c>
      <c r="F5476">
        <v>1176.6369999999999</v>
      </c>
      <c r="G5476">
        <v>19.047999999999998</v>
      </c>
      <c r="H5476">
        <v>40.825000000000003</v>
      </c>
      <c r="I5476">
        <v>59.872999999999998</v>
      </c>
      <c r="J5476">
        <v>0.31814006313400001</v>
      </c>
      <c r="K5476">
        <v>0.68185993686599999</v>
      </c>
      <c r="L5476">
        <v>10</v>
      </c>
      <c r="M5476" s="1" t="s">
        <v>6548</v>
      </c>
      <c r="N5476">
        <v>140</v>
      </c>
      <c r="O5476">
        <v>150</v>
      </c>
      <c r="P5476">
        <v>154</v>
      </c>
      <c r="Q5476" t="s">
        <v>18</v>
      </c>
      <c r="R5476" t="s">
        <v>6549</v>
      </c>
    </row>
    <row r="5477" spans="1:18" x14ac:dyDescent="0.25">
      <c r="A5477" t="s">
        <v>6515</v>
      </c>
      <c r="B5477" t="str">
        <f>MID(Tableau1[[#This Row],[ID]],4,LEN(Tableau1[[#This Row],[ID]])-5)</f>
        <v>CE2</v>
      </c>
      <c r="C5477" t="s">
        <v>17473</v>
      </c>
      <c r="D5477">
        <v>0</v>
      </c>
      <c r="E5477">
        <v>4</v>
      </c>
      <c r="F5477">
        <v>1204.4829999999999</v>
      </c>
      <c r="G5477">
        <v>3.4790000000000001</v>
      </c>
      <c r="H5477">
        <v>8.798</v>
      </c>
      <c r="I5477">
        <v>12.276999999999999</v>
      </c>
      <c r="J5477">
        <v>0.28337541744700001</v>
      </c>
      <c r="K5477">
        <v>0.71662458255299999</v>
      </c>
      <c r="L5477">
        <v>0</v>
      </c>
      <c r="N5477">
        <v>150</v>
      </c>
      <c r="O5477">
        <v>146</v>
      </c>
      <c r="P5477">
        <v>150</v>
      </c>
      <c r="Q5477" t="s">
        <v>21</v>
      </c>
      <c r="R5477" t="s">
        <v>277</v>
      </c>
    </row>
    <row r="5478" spans="1:18" x14ac:dyDescent="0.25">
      <c r="A5478" t="s">
        <v>6515</v>
      </c>
      <c r="B5478" t="str">
        <f>MID(Tableau1[[#This Row],[ID]],4,LEN(Tableau1[[#This Row],[ID]])-5)</f>
        <v>CE2</v>
      </c>
      <c r="C5478" t="s">
        <v>17473</v>
      </c>
      <c r="D5478">
        <v>0</v>
      </c>
      <c r="E5478">
        <v>4</v>
      </c>
      <c r="F5478">
        <v>1225.5440000000001</v>
      </c>
      <c r="G5478">
        <v>14.679</v>
      </c>
      <c r="H5478">
        <v>17.582000000000001</v>
      </c>
      <c r="I5478">
        <v>32.261000000000003</v>
      </c>
      <c r="J5478">
        <v>0.45500759430900001</v>
      </c>
      <c r="K5478">
        <v>0.54499240569100005</v>
      </c>
      <c r="L5478">
        <v>9</v>
      </c>
      <c r="M5478" s="1" t="s">
        <v>6550</v>
      </c>
      <c r="N5478">
        <v>146</v>
      </c>
      <c r="O5478">
        <v>155</v>
      </c>
      <c r="P5478">
        <v>159</v>
      </c>
      <c r="Q5478" t="s">
        <v>18</v>
      </c>
      <c r="R5478" t="s">
        <v>6551</v>
      </c>
    </row>
    <row r="5479" spans="1:18" x14ac:dyDescent="0.25">
      <c r="A5479" t="s">
        <v>6515</v>
      </c>
      <c r="B5479" t="str">
        <f>MID(Tableau1[[#This Row],[ID]],4,LEN(Tableau1[[#This Row],[ID]])-5)</f>
        <v>CE2</v>
      </c>
      <c r="C5479" t="s">
        <v>17473</v>
      </c>
      <c r="D5479">
        <v>0</v>
      </c>
      <c r="E5479">
        <v>4</v>
      </c>
      <c r="F5479">
        <v>1263.1089999999999</v>
      </c>
      <c r="G5479">
        <v>2.09</v>
      </c>
      <c r="H5479">
        <v>22.885999999999999</v>
      </c>
      <c r="I5479">
        <v>24.975999999999999</v>
      </c>
      <c r="J5479">
        <v>8.3680333119799999E-2</v>
      </c>
      <c r="K5479">
        <v>0.91631966687999999</v>
      </c>
      <c r="L5479">
        <v>0</v>
      </c>
      <c r="N5479">
        <v>155</v>
      </c>
      <c r="O5479">
        <v>146</v>
      </c>
      <c r="P5479">
        <v>150</v>
      </c>
      <c r="Q5479" t="s">
        <v>21</v>
      </c>
      <c r="R5479" t="s">
        <v>198</v>
      </c>
    </row>
    <row r="5480" spans="1:18" x14ac:dyDescent="0.25">
      <c r="A5480" t="s">
        <v>6515</v>
      </c>
      <c r="B5480" t="str">
        <f>MID(Tableau1[[#This Row],[ID]],4,LEN(Tableau1[[#This Row],[ID]])-5)</f>
        <v>CE2</v>
      </c>
      <c r="C5480" t="s">
        <v>17473</v>
      </c>
      <c r="D5480">
        <v>0</v>
      </c>
      <c r="E5480">
        <v>4</v>
      </c>
      <c r="F5480">
        <v>1278.288</v>
      </c>
      <c r="G5480">
        <v>14.132999999999999</v>
      </c>
      <c r="H5480">
        <v>13.089</v>
      </c>
      <c r="I5480">
        <v>27.222000000000001</v>
      </c>
      <c r="J5480">
        <v>0.51917566674000004</v>
      </c>
      <c r="K5480">
        <v>0.48082433326000001</v>
      </c>
      <c r="L5480">
        <v>10</v>
      </c>
      <c r="M5480" s="1" t="s">
        <v>6552</v>
      </c>
      <c r="N5480">
        <v>146</v>
      </c>
      <c r="O5480">
        <v>156</v>
      </c>
      <c r="P5480">
        <v>160</v>
      </c>
      <c r="Q5480" t="s">
        <v>18</v>
      </c>
      <c r="R5480" t="s">
        <v>6553</v>
      </c>
    </row>
    <row r="5481" spans="1:18" x14ac:dyDescent="0.25">
      <c r="A5481" t="s">
        <v>6515</v>
      </c>
      <c r="B5481" t="str">
        <f>MID(Tableau1[[#This Row],[ID]],4,LEN(Tableau1[[#This Row],[ID]])-5)</f>
        <v>CE2</v>
      </c>
      <c r="C5481" t="s">
        <v>17473</v>
      </c>
      <c r="D5481">
        <v>0</v>
      </c>
      <c r="E5481">
        <v>4</v>
      </c>
      <c r="F5481">
        <v>1299.7380000000001</v>
      </c>
      <c r="G5481">
        <v>4.056</v>
      </c>
      <c r="H5481">
        <v>7.3170000000000002</v>
      </c>
      <c r="I5481">
        <v>11.372999999999999</v>
      </c>
      <c r="J5481">
        <v>0.35663413347400003</v>
      </c>
      <c r="K5481">
        <v>0.64336586652600003</v>
      </c>
      <c r="L5481">
        <v>3</v>
      </c>
      <c r="M5481" s="1" t="s">
        <v>1876</v>
      </c>
      <c r="N5481">
        <v>156</v>
      </c>
      <c r="O5481">
        <v>159</v>
      </c>
      <c r="P5481">
        <v>163</v>
      </c>
      <c r="Q5481" t="s">
        <v>18</v>
      </c>
      <c r="R5481" t="s">
        <v>1876</v>
      </c>
    </row>
    <row r="5482" spans="1:18" x14ac:dyDescent="0.25">
      <c r="A5482" t="s">
        <v>6554</v>
      </c>
      <c r="B5482" t="str">
        <f>MID(Tableau1[[#This Row],[ID]],4,LEN(Tableau1[[#This Row],[ID]])-5)</f>
        <v>CM2</v>
      </c>
      <c r="C5482" t="s">
        <v>17472</v>
      </c>
      <c r="D5482">
        <v>0</v>
      </c>
      <c r="E5482">
        <v>11</v>
      </c>
      <c r="F5482">
        <v>133.303</v>
      </c>
      <c r="G5482">
        <v>21.544</v>
      </c>
      <c r="I5482">
        <v>21.544</v>
      </c>
      <c r="J5482">
        <v>1</v>
      </c>
      <c r="K5482">
        <v>0</v>
      </c>
      <c r="L5482">
        <v>22</v>
      </c>
      <c r="M5482" s="1" t="s">
        <v>6555</v>
      </c>
      <c r="N5482">
        <v>0</v>
      </c>
      <c r="O5482">
        <v>22</v>
      </c>
      <c r="P5482">
        <v>22</v>
      </c>
      <c r="Q5482" t="s">
        <v>18</v>
      </c>
      <c r="R5482" t="s">
        <v>6556</v>
      </c>
    </row>
    <row r="5483" spans="1:18" x14ac:dyDescent="0.25">
      <c r="A5483" t="s">
        <v>6554</v>
      </c>
      <c r="B5483" t="str">
        <f>MID(Tableau1[[#This Row],[ID]],4,LEN(Tableau1[[#This Row],[ID]])-5)</f>
        <v>CM2</v>
      </c>
      <c r="C5483" t="s">
        <v>17472</v>
      </c>
      <c r="D5483">
        <v>0</v>
      </c>
      <c r="E5483">
        <v>11</v>
      </c>
      <c r="F5483">
        <v>157.84200000000001</v>
      </c>
      <c r="G5483">
        <v>3.2450000000000001</v>
      </c>
      <c r="H5483">
        <v>2.9950000000000001</v>
      </c>
      <c r="I5483">
        <v>6.24</v>
      </c>
      <c r="J5483">
        <v>0.52003205128200003</v>
      </c>
      <c r="K5483">
        <v>0.47996794871800003</v>
      </c>
      <c r="L5483">
        <v>5</v>
      </c>
      <c r="M5483" s="1" t="s">
        <v>2316</v>
      </c>
      <c r="N5483">
        <v>22</v>
      </c>
      <c r="O5483">
        <v>27</v>
      </c>
      <c r="P5483">
        <v>27</v>
      </c>
      <c r="Q5483" t="s">
        <v>18</v>
      </c>
      <c r="R5483" t="s">
        <v>2317</v>
      </c>
    </row>
    <row r="5484" spans="1:18" x14ac:dyDescent="0.25">
      <c r="A5484" t="s">
        <v>6554</v>
      </c>
      <c r="B5484" t="str">
        <f>MID(Tableau1[[#This Row],[ID]],4,LEN(Tableau1[[#This Row],[ID]])-5)</f>
        <v>CM2</v>
      </c>
      <c r="C5484" t="s">
        <v>17472</v>
      </c>
      <c r="D5484">
        <v>0</v>
      </c>
      <c r="E5484">
        <v>11</v>
      </c>
      <c r="F5484">
        <v>176.07900000000001</v>
      </c>
      <c r="G5484">
        <v>29.562000000000001</v>
      </c>
      <c r="H5484">
        <v>14.992000000000001</v>
      </c>
      <c r="I5484">
        <v>44.554000000000002</v>
      </c>
      <c r="J5484">
        <v>0.66350944920800004</v>
      </c>
      <c r="K5484">
        <v>0.33649055079200002</v>
      </c>
      <c r="L5484">
        <v>28</v>
      </c>
      <c r="M5484" s="1" t="s">
        <v>6557</v>
      </c>
      <c r="N5484">
        <v>27</v>
      </c>
      <c r="O5484">
        <v>55</v>
      </c>
      <c r="P5484">
        <v>55</v>
      </c>
      <c r="Q5484" t="s">
        <v>18</v>
      </c>
      <c r="R5484" t="s">
        <v>6558</v>
      </c>
    </row>
    <row r="5485" spans="1:18" x14ac:dyDescent="0.25">
      <c r="A5485" t="s">
        <v>6554</v>
      </c>
      <c r="B5485" t="str">
        <f>MID(Tableau1[[#This Row],[ID]],4,LEN(Tableau1[[#This Row],[ID]])-5)</f>
        <v>CM2</v>
      </c>
      <c r="C5485" t="s">
        <v>17472</v>
      </c>
      <c r="D5485">
        <v>0</v>
      </c>
      <c r="E5485">
        <v>11</v>
      </c>
      <c r="F5485">
        <v>233.45599999999999</v>
      </c>
      <c r="G5485">
        <v>1.2789999999999999</v>
      </c>
      <c r="H5485">
        <v>27.815000000000001</v>
      </c>
      <c r="I5485">
        <v>29.094000000000001</v>
      </c>
      <c r="J5485">
        <v>4.3960954148599997E-2</v>
      </c>
      <c r="K5485">
        <v>0.95603904585099997</v>
      </c>
      <c r="L5485">
        <v>2</v>
      </c>
      <c r="M5485" s="1" t="s">
        <v>20</v>
      </c>
      <c r="N5485">
        <v>55</v>
      </c>
      <c r="O5485">
        <v>56</v>
      </c>
      <c r="P5485">
        <v>56</v>
      </c>
      <c r="Q5485" t="s">
        <v>21</v>
      </c>
      <c r="R5485" t="s">
        <v>22</v>
      </c>
    </row>
    <row r="5486" spans="1:18" x14ac:dyDescent="0.25">
      <c r="A5486" t="s">
        <v>6554</v>
      </c>
      <c r="B5486" t="str">
        <f>MID(Tableau1[[#This Row],[ID]],4,LEN(Tableau1[[#This Row],[ID]])-5)</f>
        <v>CM2</v>
      </c>
      <c r="C5486" t="s">
        <v>17472</v>
      </c>
      <c r="D5486">
        <v>0</v>
      </c>
      <c r="E5486">
        <v>11</v>
      </c>
      <c r="F5486">
        <v>242.02</v>
      </c>
      <c r="G5486">
        <v>30.373999999999999</v>
      </c>
      <c r="H5486">
        <v>7.2850000000000001</v>
      </c>
      <c r="I5486">
        <v>37.658999999999999</v>
      </c>
      <c r="J5486">
        <v>0.80655354629700005</v>
      </c>
      <c r="K5486">
        <v>0.19344645370300001</v>
      </c>
      <c r="L5486">
        <v>27</v>
      </c>
      <c r="M5486" s="1" t="s">
        <v>6559</v>
      </c>
      <c r="N5486">
        <v>56</v>
      </c>
      <c r="O5486">
        <v>59</v>
      </c>
      <c r="P5486">
        <v>83</v>
      </c>
      <c r="Q5486" t="s">
        <v>18</v>
      </c>
      <c r="R5486" t="s">
        <v>6560</v>
      </c>
    </row>
    <row r="5487" spans="1:18" x14ac:dyDescent="0.25">
      <c r="A5487" t="s">
        <v>6554</v>
      </c>
      <c r="B5487" t="str">
        <f>MID(Tableau1[[#This Row],[ID]],4,LEN(Tableau1[[#This Row],[ID]])-5)</f>
        <v>CM2</v>
      </c>
      <c r="C5487" t="s">
        <v>17472</v>
      </c>
      <c r="D5487">
        <v>0</v>
      </c>
      <c r="E5487">
        <v>11</v>
      </c>
      <c r="F5487">
        <v>301.67500000000001</v>
      </c>
      <c r="G5487">
        <v>4.758</v>
      </c>
      <c r="H5487">
        <v>29.280999999999999</v>
      </c>
      <c r="I5487">
        <v>34.039000000000001</v>
      </c>
      <c r="J5487">
        <v>0.13978083962499999</v>
      </c>
      <c r="K5487">
        <v>0.86021916037500001</v>
      </c>
      <c r="L5487">
        <v>3</v>
      </c>
      <c r="M5487" s="1" t="s">
        <v>6561</v>
      </c>
      <c r="N5487">
        <v>59</v>
      </c>
      <c r="O5487">
        <v>86</v>
      </c>
      <c r="P5487">
        <v>86</v>
      </c>
      <c r="Q5487" t="s">
        <v>21</v>
      </c>
      <c r="R5487" t="s">
        <v>6562</v>
      </c>
    </row>
    <row r="5488" spans="1:18" x14ac:dyDescent="0.25">
      <c r="A5488" t="s">
        <v>6554</v>
      </c>
      <c r="B5488" t="str">
        <f>MID(Tableau1[[#This Row],[ID]],4,LEN(Tableau1[[#This Row],[ID]])-5)</f>
        <v>CM2</v>
      </c>
      <c r="C5488" t="s">
        <v>17472</v>
      </c>
      <c r="D5488">
        <v>0</v>
      </c>
      <c r="E5488">
        <v>11</v>
      </c>
      <c r="F5488">
        <v>310.661</v>
      </c>
      <c r="G5488">
        <v>0</v>
      </c>
      <c r="H5488">
        <v>4.2279999999999998</v>
      </c>
      <c r="I5488">
        <v>4.2279999999999998</v>
      </c>
      <c r="J5488">
        <v>0</v>
      </c>
      <c r="K5488">
        <v>1</v>
      </c>
      <c r="L5488">
        <v>1</v>
      </c>
      <c r="M5488" s="1" t="s">
        <v>98</v>
      </c>
      <c r="N5488">
        <v>86</v>
      </c>
      <c r="O5488">
        <v>87</v>
      </c>
      <c r="P5488">
        <v>87</v>
      </c>
      <c r="Q5488" t="s">
        <v>18</v>
      </c>
      <c r="R5488" t="s">
        <v>98</v>
      </c>
    </row>
    <row r="5489" spans="1:18" x14ac:dyDescent="0.25">
      <c r="A5489" t="s">
        <v>6554</v>
      </c>
      <c r="B5489" t="str">
        <f>MID(Tableau1[[#This Row],[ID]],4,LEN(Tableau1[[#This Row],[ID]])-5)</f>
        <v>CM2</v>
      </c>
      <c r="C5489" t="s">
        <v>17472</v>
      </c>
      <c r="D5489">
        <v>0</v>
      </c>
      <c r="E5489">
        <v>11</v>
      </c>
      <c r="F5489">
        <v>332.12599999999998</v>
      </c>
      <c r="G5489">
        <v>0</v>
      </c>
      <c r="H5489">
        <v>21.465</v>
      </c>
      <c r="I5489">
        <v>21.465</v>
      </c>
      <c r="J5489">
        <v>0</v>
      </c>
      <c r="K5489">
        <v>1</v>
      </c>
      <c r="L5489">
        <v>1</v>
      </c>
      <c r="M5489" s="1" t="s">
        <v>906</v>
      </c>
      <c r="N5489">
        <v>87</v>
      </c>
      <c r="O5489">
        <v>88</v>
      </c>
      <c r="P5489">
        <v>88</v>
      </c>
      <c r="Q5489" t="s">
        <v>18</v>
      </c>
      <c r="R5489" t="s">
        <v>906</v>
      </c>
    </row>
    <row r="5490" spans="1:18" x14ac:dyDescent="0.25">
      <c r="A5490" t="s">
        <v>6554</v>
      </c>
      <c r="B5490" t="str">
        <f>MID(Tableau1[[#This Row],[ID]],4,LEN(Tableau1[[#This Row],[ID]])-5)</f>
        <v>CM2</v>
      </c>
      <c r="C5490" t="s">
        <v>17472</v>
      </c>
      <c r="D5490">
        <v>0</v>
      </c>
      <c r="E5490">
        <v>11</v>
      </c>
      <c r="F5490">
        <v>337.57100000000003</v>
      </c>
      <c r="G5490">
        <v>5.9429999999999996</v>
      </c>
      <c r="H5490">
        <v>5.4450000000000003</v>
      </c>
      <c r="I5490">
        <v>11.388</v>
      </c>
      <c r="J5490">
        <v>0.52186512117999995</v>
      </c>
      <c r="K5490">
        <v>0.47813487882</v>
      </c>
      <c r="L5490">
        <v>6</v>
      </c>
      <c r="M5490" s="1" t="s">
        <v>6563</v>
      </c>
      <c r="N5490">
        <v>88</v>
      </c>
      <c r="O5490">
        <v>94</v>
      </c>
      <c r="P5490">
        <v>94</v>
      </c>
      <c r="Q5490" t="s">
        <v>18</v>
      </c>
      <c r="R5490" t="s">
        <v>6564</v>
      </c>
    </row>
    <row r="5491" spans="1:18" x14ac:dyDescent="0.25">
      <c r="A5491" t="s">
        <v>6554</v>
      </c>
      <c r="B5491" t="str">
        <f>MID(Tableau1[[#This Row],[ID]],4,LEN(Tableau1[[#This Row],[ID]])-5)</f>
        <v>CM2</v>
      </c>
      <c r="C5491" t="s">
        <v>17472</v>
      </c>
      <c r="D5491">
        <v>0</v>
      </c>
      <c r="E5491">
        <v>11</v>
      </c>
      <c r="F5491">
        <v>348.959</v>
      </c>
      <c r="G5491">
        <v>3.4159999999999999</v>
      </c>
      <c r="H5491">
        <v>5.4450000000000003</v>
      </c>
      <c r="I5491">
        <v>8.8610000000000007</v>
      </c>
      <c r="J5491">
        <v>0.38550953617</v>
      </c>
      <c r="K5491">
        <v>0.61449046383000006</v>
      </c>
      <c r="L5491">
        <v>5</v>
      </c>
      <c r="M5491" s="1" t="s">
        <v>6565</v>
      </c>
      <c r="N5491">
        <v>94</v>
      </c>
      <c r="O5491">
        <v>99</v>
      </c>
      <c r="P5491">
        <v>99</v>
      </c>
      <c r="Q5491" t="s">
        <v>18</v>
      </c>
      <c r="R5491" t="s">
        <v>6566</v>
      </c>
    </row>
    <row r="5492" spans="1:18" x14ac:dyDescent="0.25">
      <c r="A5492" t="s">
        <v>6554</v>
      </c>
      <c r="B5492" t="str">
        <f>MID(Tableau1[[#This Row],[ID]],4,LEN(Tableau1[[#This Row],[ID]])-5)</f>
        <v>CM2</v>
      </c>
      <c r="C5492" t="s">
        <v>17472</v>
      </c>
      <c r="D5492">
        <v>0</v>
      </c>
      <c r="E5492">
        <v>11</v>
      </c>
      <c r="F5492">
        <v>356.52499999999998</v>
      </c>
      <c r="G5492">
        <v>14.82</v>
      </c>
      <c r="H5492">
        <v>4.1500000000000004</v>
      </c>
      <c r="I5492">
        <v>18.97</v>
      </c>
      <c r="J5492">
        <v>0.78123352662099999</v>
      </c>
      <c r="K5492">
        <v>0.21876647337899999</v>
      </c>
      <c r="L5492">
        <v>14</v>
      </c>
      <c r="M5492" s="1" t="s">
        <v>6567</v>
      </c>
      <c r="N5492">
        <v>99</v>
      </c>
      <c r="O5492">
        <v>113</v>
      </c>
      <c r="P5492">
        <v>113</v>
      </c>
      <c r="Q5492" t="s">
        <v>18</v>
      </c>
      <c r="R5492" t="s">
        <v>6568</v>
      </c>
    </row>
    <row r="5493" spans="1:18" x14ac:dyDescent="0.25">
      <c r="A5493" t="s">
        <v>6554</v>
      </c>
      <c r="B5493" t="str">
        <f>MID(Tableau1[[#This Row],[ID]],4,LEN(Tableau1[[#This Row],[ID]])-5)</f>
        <v>CM2</v>
      </c>
      <c r="C5493" t="s">
        <v>17472</v>
      </c>
      <c r="D5493">
        <v>0</v>
      </c>
      <c r="E5493">
        <v>11</v>
      </c>
      <c r="F5493">
        <v>381.298</v>
      </c>
      <c r="G5493">
        <v>4.1500000000000004</v>
      </c>
      <c r="H5493">
        <v>9.9529999999999994</v>
      </c>
      <c r="I5493">
        <v>14.103</v>
      </c>
      <c r="J5493">
        <v>0.29426363185100002</v>
      </c>
      <c r="K5493">
        <v>0.70573636814899998</v>
      </c>
      <c r="L5493">
        <v>5</v>
      </c>
      <c r="M5493" s="1" t="s">
        <v>2954</v>
      </c>
      <c r="N5493">
        <v>113</v>
      </c>
      <c r="O5493">
        <v>118</v>
      </c>
      <c r="P5493">
        <v>118</v>
      </c>
      <c r="Q5493" t="s">
        <v>18</v>
      </c>
      <c r="R5493" t="s">
        <v>2955</v>
      </c>
    </row>
    <row r="5494" spans="1:18" x14ac:dyDescent="0.25">
      <c r="A5494" t="s">
        <v>6554</v>
      </c>
      <c r="B5494" t="str">
        <f>MID(Tableau1[[#This Row],[ID]],4,LEN(Tableau1[[#This Row],[ID]])-5)</f>
        <v>CM2</v>
      </c>
      <c r="C5494" t="s">
        <v>17472</v>
      </c>
      <c r="D5494">
        <v>0</v>
      </c>
      <c r="E5494">
        <v>11</v>
      </c>
      <c r="F5494">
        <v>388.94200000000001</v>
      </c>
      <c r="G5494">
        <v>2.87</v>
      </c>
      <c r="H5494">
        <v>3.4940000000000002</v>
      </c>
      <c r="I5494">
        <v>6.3639999999999999</v>
      </c>
      <c r="J5494">
        <v>0.450974230044</v>
      </c>
      <c r="K5494">
        <v>0.54902576995600005</v>
      </c>
      <c r="L5494">
        <v>6</v>
      </c>
      <c r="M5494" s="1" t="s">
        <v>6569</v>
      </c>
      <c r="N5494">
        <v>118</v>
      </c>
      <c r="O5494">
        <v>124</v>
      </c>
      <c r="P5494">
        <v>124</v>
      </c>
      <c r="Q5494" t="s">
        <v>18</v>
      </c>
      <c r="R5494" t="s">
        <v>6570</v>
      </c>
    </row>
    <row r="5495" spans="1:18" x14ac:dyDescent="0.25">
      <c r="A5495" t="s">
        <v>6554</v>
      </c>
      <c r="B5495" t="str">
        <f>MID(Tableau1[[#This Row],[ID]],4,LEN(Tableau1[[#This Row],[ID]])-5)</f>
        <v>CM2</v>
      </c>
      <c r="C5495" t="s">
        <v>17472</v>
      </c>
      <c r="D5495">
        <v>0</v>
      </c>
      <c r="E5495">
        <v>11</v>
      </c>
      <c r="F5495">
        <v>395.541</v>
      </c>
      <c r="G5495">
        <v>12.058999999999999</v>
      </c>
      <c r="H5495">
        <v>3.7290000000000001</v>
      </c>
      <c r="I5495">
        <v>15.788</v>
      </c>
      <c r="J5495">
        <v>0.76380795540900004</v>
      </c>
      <c r="K5495">
        <v>0.23619204459099999</v>
      </c>
      <c r="L5495">
        <v>16</v>
      </c>
      <c r="M5495" s="1" t="s">
        <v>6571</v>
      </c>
      <c r="N5495">
        <v>124</v>
      </c>
      <c r="O5495">
        <v>140</v>
      </c>
      <c r="P5495">
        <v>140</v>
      </c>
      <c r="Q5495" t="s">
        <v>18</v>
      </c>
      <c r="R5495" t="s">
        <v>6572</v>
      </c>
    </row>
    <row r="5496" spans="1:18" x14ac:dyDescent="0.25">
      <c r="A5496" t="s">
        <v>6554</v>
      </c>
      <c r="B5496" t="str">
        <f>MID(Tableau1[[#This Row],[ID]],4,LEN(Tableau1[[#This Row],[ID]])-5)</f>
        <v>CM2</v>
      </c>
      <c r="C5496" t="s">
        <v>17472</v>
      </c>
      <c r="D5496">
        <v>0</v>
      </c>
      <c r="E5496">
        <v>11</v>
      </c>
      <c r="F5496">
        <v>411.84300000000002</v>
      </c>
      <c r="G5496">
        <v>8.0340000000000007</v>
      </c>
      <c r="H5496">
        <v>4.2430000000000003</v>
      </c>
      <c r="I5496">
        <v>12.276999999999999</v>
      </c>
      <c r="J5496">
        <v>0.65439439602500005</v>
      </c>
      <c r="K5496">
        <v>0.34560560397500001</v>
      </c>
      <c r="L5496">
        <v>13</v>
      </c>
      <c r="M5496" s="1" t="s">
        <v>6573</v>
      </c>
      <c r="N5496">
        <v>140</v>
      </c>
      <c r="O5496">
        <v>153</v>
      </c>
      <c r="P5496">
        <v>153</v>
      </c>
      <c r="Q5496" t="s">
        <v>18</v>
      </c>
      <c r="R5496" t="s">
        <v>6574</v>
      </c>
    </row>
    <row r="5497" spans="1:18" x14ac:dyDescent="0.25">
      <c r="A5497" t="s">
        <v>6554</v>
      </c>
      <c r="B5497" t="str">
        <f>MID(Tableau1[[#This Row],[ID]],4,LEN(Tableau1[[#This Row],[ID]])-5)</f>
        <v>CM2</v>
      </c>
      <c r="C5497" t="s">
        <v>17472</v>
      </c>
      <c r="D5497">
        <v>0</v>
      </c>
      <c r="E5497">
        <v>11</v>
      </c>
      <c r="F5497">
        <v>430.25099999999998</v>
      </c>
      <c r="G5497">
        <v>1.7</v>
      </c>
      <c r="H5497">
        <v>10.374000000000001</v>
      </c>
      <c r="I5497">
        <v>12.074</v>
      </c>
      <c r="J5497">
        <v>0.140798409806</v>
      </c>
      <c r="K5497">
        <v>0.859201590194</v>
      </c>
      <c r="L5497">
        <v>1</v>
      </c>
      <c r="M5497" s="1" t="s">
        <v>98</v>
      </c>
      <c r="N5497">
        <v>152</v>
      </c>
      <c r="O5497">
        <v>153</v>
      </c>
      <c r="P5497">
        <v>153</v>
      </c>
      <c r="Q5497" t="s">
        <v>21</v>
      </c>
      <c r="R5497" t="s">
        <v>513</v>
      </c>
    </row>
    <row r="5498" spans="1:18" x14ac:dyDescent="0.25">
      <c r="A5498" t="s">
        <v>6554</v>
      </c>
      <c r="B5498" t="str">
        <f>MID(Tableau1[[#This Row],[ID]],4,LEN(Tableau1[[#This Row],[ID]])-5)</f>
        <v>CM2</v>
      </c>
      <c r="C5498" t="s">
        <v>17472</v>
      </c>
      <c r="D5498">
        <v>0</v>
      </c>
      <c r="E5498">
        <v>11</v>
      </c>
      <c r="F5498">
        <v>453.02699999999999</v>
      </c>
      <c r="G5498">
        <v>6.3E-2</v>
      </c>
      <c r="H5498">
        <v>21.076000000000001</v>
      </c>
      <c r="I5498">
        <v>21.138999999999999</v>
      </c>
      <c r="J5498">
        <v>2.9802734282599998E-3</v>
      </c>
      <c r="K5498">
        <v>0.997019726572</v>
      </c>
      <c r="L5498">
        <v>1</v>
      </c>
      <c r="M5498" s="1" t="s">
        <v>727</v>
      </c>
      <c r="N5498">
        <v>153</v>
      </c>
      <c r="O5498">
        <v>154</v>
      </c>
      <c r="P5498">
        <v>154</v>
      </c>
      <c r="Q5498" t="s">
        <v>18</v>
      </c>
      <c r="R5498" t="s">
        <v>727</v>
      </c>
    </row>
    <row r="5499" spans="1:18" x14ac:dyDescent="0.25">
      <c r="A5499" t="s">
        <v>6554</v>
      </c>
      <c r="B5499" t="str">
        <f>MID(Tableau1[[#This Row],[ID]],4,LEN(Tableau1[[#This Row],[ID]])-5)</f>
        <v>CM2</v>
      </c>
      <c r="C5499" t="s">
        <v>17472</v>
      </c>
      <c r="D5499">
        <v>0</v>
      </c>
      <c r="E5499">
        <v>11</v>
      </c>
      <c r="F5499">
        <v>457.13</v>
      </c>
      <c r="G5499">
        <v>6.88</v>
      </c>
      <c r="H5499">
        <v>4.04</v>
      </c>
      <c r="I5499">
        <v>10.92</v>
      </c>
      <c r="J5499">
        <v>0.63003663003699995</v>
      </c>
      <c r="K5499">
        <v>0.369963369963</v>
      </c>
      <c r="L5499">
        <v>7</v>
      </c>
      <c r="M5499" s="1" t="s">
        <v>6575</v>
      </c>
      <c r="N5499">
        <v>154</v>
      </c>
      <c r="O5499">
        <v>161</v>
      </c>
      <c r="P5499">
        <v>161</v>
      </c>
      <c r="Q5499" t="s">
        <v>18</v>
      </c>
      <c r="R5499" t="s">
        <v>6576</v>
      </c>
    </row>
    <row r="5500" spans="1:18" x14ac:dyDescent="0.25">
      <c r="A5500" t="s">
        <v>6554</v>
      </c>
      <c r="B5500" t="str">
        <f>MID(Tableau1[[#This Row],[ID]],4,LEN(Tableau1[[#This Row],[ID]])-5)</f>
        <v>CM2</v>
      </c>
      <c r="C5500" t="s">
        <v>17472</v>
      </c>
      <c r="D5500">
        <v>0</v>
      </c>
      <c r="E5500">
        <v>11</v>
      </c>
      <c r="F5500">
        <v>469.76600000000002</v>
      </c>
      <c r="G5500">
        <v>25.225000000000001</v>
      </c>
      <c r="H5500">
        <v>5.7560000000000002</v>
      </c>
      <c r="I5500">
        <v>30.981000000000002</v>
      </c>
      <c r="J5500">
        <v>0.81420870856299998</v>
      </c>
      <c r="K5500">
        <v>0.18579129143699999</v>
      </c>
      <c r="L5500">
        <v>20</v>
      </c>
      <c r="M5500" s="1" t="s">
        <v>6577</v>
      </c>
      <c r="N5500">
        <v>161</v>
      </c>
      <c r="O5500">
        <v>181</v>
      </c>
      <c r="P5500">
        <v>181</v>
      </c>
      <c r="Q5500" t="s">
        <v>18</v>
      </c>
      <c r="R5500" t="s">
        <v>6578</v>
      </c>
    </row>
    <row r="5501" spans="1:18" x14ac:dyDescent="0.25">
      <c r="A5501" t="s">
        <v>6554</v>
      </c>
      <c r="B5501" t="str">
        <f>MID(Tableau1[[#This Row],[ID]],4,LEN(Tableau1[[#This Row],[ID]])-5)</f>
        <v>CM2</v>
      </c>
      <c r="C5501" t="s">
        <v>17472</v>
      </c>
      <c r="D5501">
        <v>0</v>
      </c>
      <c r="E5501">
        <v>11</v>
      </c>
      <c r="F5501">
        <v>501.27800000000002</v>
      </c>
      <c r="G5501">
        <v>1.716</v>
      </c>
      <c r="H5501">
        <v>6.2869999999999999</v>
      </c>
      <c r="I5501">
        <v>8.0030000000000001</v>
      </c>
      <c r="J5501">
        <v>0.21441959265300001</v>
      </c>
      <c r="K5501">
        <v>0.78558040734699996</v>
      </c>
      <c r="L5501">
        <v>1</v>
      </c>
      <c r="M5501" s="1" t="s">
        <v>98</v>
      </c>
      <c r="N5501">
        <v>180</v>
      </c>
      <c r="O5501">
        <v>181</v>
      </c>
      <c r="P5501">
        <v>181</v>
      </c>
      <c r="Q5501" t="s">
        <v>21</v>
      </c>
      <c r="R5501" t="s">
        <v>513</v>
      </c>
    </row>
    <row r="5502" spans="1:18" x14ac:dyDescent="0.25">
      <c r="A5502" t="s">
        <v>6554</v>
      </c>
      <c r="B5502" t="str">
        <f>MID(Tableau1[[#This Row],[ID]],4,LEN(Tableau1[[#This Row],[ID]])-5)</f>
        <v>CM2</v>
      </c>
      <c r="C5502" t="s">
        <v>17472</v>
      </c>
      <c r="D5502">
        <v>0</v>
      </c>
      <c r="E5502">
        <v>11</v>
      </c>
      <c r="F5502">
        <v>528.96799999999996</v>
      </c>
      <c r="G5502">
        <v>14.977</v>
      </c>
      <c r="H5502">
        <v>25.974</v>
      </c>
      <c r="I5502">
        <v>40.951000000000001</v>
      </c>
      <c r="J5502">
        <v>0.36572977460900002</v>
      </c>
      <c r="K5502">
        <v>0.63427022539099998</v>
      </c>
      <c r="L5502">
        <v>16</v>
      </c>
      <c r="M5502" s="1" t="s">
        <v>6579</v>
      </c>
      <c r="N5502">
        <v>181</v>
      </c>
      <c r="O5502">
        <v>197</v>
      </c>
      <c r="P5502">
        <v>197</v>
      </c>
      <c r="Q5502" t="s">
        <v>18</v>
      </c>
      <c r="R5502" t="s">
        <v>6580</v>
      </c>
    </row>
    <row r="5503" spans="1:18" x14ac:dyDescent="0.25">
      <c r="A5503" t="s">
        <v>6554</v>
      </c>
      <c r="B5503" t="str">
        <f>MID(Tableau1[[#This Row],[ID]],4,LEN(Tableau1[[#This Row],[ID]])-5)</f>
        <v>CM2</v>
      </c>
      <c r="C5503" t="s">
        <v>17472</v>
      </c>
      <c r="D5503">
        <v>0</v>
      </c>
      <c r="E5503">
        <v>11</v>
      </c>
      <c r="F5503">
        <v>547.75099999999998</v>
      </c>
      <c r="G5503">
        <v>9.8279999999999994</v>
      </c>
      <c r="H5503">
        <v>3.806</v>
      </c>
      <c r="I5503">
        <v>13.634</v>
      </c>
      <c r="J5503">
        <v>0.72084494645700004</v>
      </c>
      <c r="K5503">
        <v>0.27915505354300002</v>
      </c>
      <c r="L5503">
        <v>10</v>
      </c>
      <c r="M5503" s="1" t="s">
        <v>6581</v>
      </c>
      <c r="N5503">
        <v>197</v>
      </c>
      <c r="O5503">
        <v>207</v>
      </c>
      <c r="P5503">
        <v>207</v>
      </c>
      <c r="Q5503" t="s">
        <v>18</v>
      </c>
      <c r="R5503" t="s">
        <v>6582</v>
      </c>
    </row>
    <row r="5504" spans="1:18" x14ac:dyDescent="0.25">
      <c r="A5504" t="s">
        <v>6554</v>
      </c>
      <c r="B5504" t="str">
        <f>MID(Tableau1[[#This Row],[ID]],4,LEN(Tableau1[[#This Row],[ID]])-5)</f>
        <v>CM2</v>
      </c>
      <c r="C5504" t="s">
        <v>17472</v>
      </c>
      <c r="D5504">
        <v>0</v>
      </c>
      <c r="E5504">
        <v>11</v>
      </c>
      <c r="F5504">
        <v>579.70000000000005</v>
      </c>
      <c r="G5504">
        <v>3.3380000000000001</v>
      </c>
      <c r="H5504">
        <v>22.120999999999999</v>
      </c>
      <c r="I5504">
        <v>25.459</v>
      </c>
      <c r="J5504">
        <v>0.13111276955100001</v>
      </c>
      <c r="K5504">
        <v>0.86888723044899996</v>
      </c>
      <c r="L5504">
        <v>3</v>
      </c>
      <c r="M5504" s="1" t="s">
        <v>6583</v>
      </c>
      <c r="N5504">
        <v>207</v>
      </c>
      <c r="O5504">
        <v>210</v>
      </c>
      <c r="P5504">
        <v>210</v>
      </c>
      <c r="Q5504" t="s">
        <v>18</v>
      </c>
      <c r="R5504" t="s">
        <v>6584</v>
      </c>
    </row>
    <row r="5505" spans="1:18" x14ac:dyDescent="0.25">
      <c r="A5505" t="s">
        <v>6554</v>
      </c>
      <c r="B5505" t="str">
        <f>MID(Tableau1[[#This Row],[ID]],4,LEN(Tableau1[[#This Row],[ID]])-5)</f>
        <v>CM2</v>
      </c>
      <c r="C5505" t="s">
        <v>17472</v>
      </c>
      <c r="D5505">
        <v>0</v>
      </c>
      <c r="E5505">
        <v>11</v>
      </c>
      <c r="F5505">
        <v>590.21400000000006</v>
      </c>
      <c r="G5505">
        <v>3.089</v>
      </c>
      <c r="H5505">
        <v>7.1760000000000002</v>
      </c>
      <c r="I5505">
        <v>10.265000000000001</v>
      </c>
      <c r="J5505">
        <v>0.30092547491499999</v>
      </c>
      <c r="K5505">
        <v>0.69907452508500001</v>
      </c>
      <c r="L5505">
        <v>6</v>
      </c>
      <c r="M5505" s="1" t="s">
        <v>6585</v>
      </c>
      <c r="N5505">
        <v>210</v>
      </c>
      <c r="O5505">
        <v>216</v>
      </c>
      <c r="P5505">
        <v>216</v>
      </c>
      <c r="Q5505" t="s">
        <v>18</v>
      </c>
      <c r="R5505" t="s">
        <v>6586</v>
      </c>
    </row>
    <row r="5506" spans="1:18" x14ac:dyDescent="0.25">
      <c r="A5506" t="s">
        <v>6554</v>
      </c>
      <c r="B5506" t="str">
        <f>MID(Tableau1[[#This Row],[ID]],4,LEN(Tableau1[[#This Row],[ID]])-5)</f>
        <v>CM2</v>
      </c>
      <c r="C5506" t="s">
        <v>17472</v>
      </c>
      <c r="D5506">
        <v>0</v>
      </c>
      <c r="E5506">
        <v>11</v>
      </c>
      <c r="F5506">
        <v>597.01599999999996</v>
      </c>
      <c r="G5506">
        <v>9.4E-2</v>
      </c>
      <c r="H5506">
        <v>3.7130000000000001</v>
      </c>
      <c r="I5506">
        <v>3.8069999999999999</v>
      </c>
      <c r="J5506">
        <v>2.4691358024699999E-2</v>
      </c>
      <c r="K5506">
        <v>0.975308641975</v>
      </c>
      <c r="L5506">
        <v>1</v>
      </c>
      <c r="M5506" s="1" t="s">
        <v>250</v>
      </c>
      <c r="N5506">
        <v>216</v>
      </c>
      <c r="O5506">
        <v>217</v>
      </c>
      <c r="P5506">
        <v>217</v>
      </c>
      <c r="Q5506" t="s">
        <v>18</v>
      </c>
      <c r="R5506" t="s">
        <v>250</v>
      </c>
    </row>
    <row r="5507" spans="1:18" x14ac:dyDescent="0.25">
      <c r="A5507" t="s">
        <v>6554</v>
      </c>
      <c r="B5507" t="str">
        <f>MID(Tableau1[[#This Row],[ID]],4,LEN(Tableau1[[#This Row],[ID]])-5)</f>
        <v>CM2</v>
      </c>
      <c r="C5507" t="s">
        <v>17472</v>
      </c>
      <c r="D5507">
        <v>0</v>
      </c>
      <c r="E5507">
        <v>11</v>
      </c>
      <c r="F5507">
        <v>600.40099999999995</v>
      </c>
      <c r="G5507">
        <v>7.4260000000000002</v>
      </c>
      <c r="H5507">
        <v>3.2909999999999999</v>
      </c>
      <c r="I5507">
        <v>10.717000000000001</v>
      </c>
      <c r="J5507">
        <v>0.69291779415900001</v>
      </c>
      <c r="K5507">
        <v>0.30708220584099999</v>
      </c>
      <c r="L5507">
        <v>3</v>
      </c>
      <c r="M5507" s="1" t="s">
        <v>6587</v>
      </c>
      <c r="N5507">
        <v>217</v>
      </c>
      <c r="O5507">
        <v>220</v>
      </c>
      <c r="P5507">
        <v>220</v>
      </c>
      <c r="Q5507" t="s">
        <v>18</v>
      </c>
      <c r="R5507" t="s">
        <v>6588</v>
      </c>
    </row>
    <row r="5508" spans="1:18" x14ac:dyDescent="0.25">
      <c r="A5508" t="s">
        <v>6554</v>
      </c>
      <c r="B5508" t="str">
        <f>MID(Tableau1[[#This Row],[ID]],4,LEN(Tableau1[[#This Row],[ID]])-5)</f>
        <v>CM2</v>
      </c>
      <c r="C5508" t="s">
        <v>17472</v>
      </c>
      <c r="D5508">
        <v>0</v>
      </c>
      <c r="E5508">
        <v>11</v>
      </c>
      <c r="F5508">
        <v>611.36800000000005</v>
      </c>
      <c r="G5508">
        <v>0.156</v>
      </c>
      <c r="H5508">
        <v>3.5409999999999999</v>
      </c>
      <c r="I5508">
        <v>3.6970000000000001</v>
      </c>
      <c r="J5508">
        <v>4.21963754395E-2</v>
      </c>
      <c r="K5508">
        <v>0.95780362456000001</v>
      </c>
      <c r="L5508">
        <v>1</v>
      </c>
      <c r="M5508" s="1" t="s">
        <v>98</v>
      </c>
      <c r="N5508">
        <v>220</v>
      </c>
      <c r="O5508">
        <v>221</v>
      </c>
      <c r="P5508">
        <v>221</v>
      </c>
      <c r="Q5508" t="s">
        <v>18</v>
      </c>
      <c r="R5508" t="s">
        <v>98</v>
      </c>
    </row>
    <row r="5509" spans="1:18" x14ac:dyDescent="0.25">
      <c r="A5509" t="s">
        <v>6554</v>
      </c>
      <c r="B5509" t="str">
        <f>MID(Tableau1[[#This Row],[ID]],4,LEN(Tableau1[[#This Row],[ID]])-5)</f>
        <v>CM2</v>
      </c>
      <c r="C5509" t="s">
        <v>17472</v>
      </c>
      <c r="D5509">
        <v>0</v>
      </c>
      <c r="E5509">
        <v>11</v>
      </c>
      <c r="F5509">
        <v>633.45799999999997</v>
      </c>
      <c r="G5509">
        <v>2.0750000000000002</v>
      </c>
      <c r="H5509">
        <v>21.934000000000001</v>
      </c>
      <c r="I5509">
        <v>24.009</v>
      </c>
      <c r="J5509">
        <v>8.6425923611999994E-2</v>
      </c>
      <c r="K5509">
        <v>0.91357407638800003</v>
      </c>
      <c r="L5509">
        <v>2</v>
      </c>
      <c r="M5509" s="1" t="s">
        <v>6589</v>
      </c>
      <c r="N5509">
        <v>220</v>
      </c>
      <c r="O5509">
        <v>222</v>
      </c>
      <c r="P5509">
        <v>222</v>
      </c>
      <c r="Q5509" t="s">
        <v>38</v>
      </c>
      <c r="R5509" t="s">
        <v>6590</v>
      </c>
    </row>
    <row r="5510" spans="1:18" x14ac:dyDescent="0.25">
      <c r="A5510" t="s">
        <v>6554</v>
      </c>
      <c r="B5510" t="str">
        <f>MID(Tableau1[[#This Row],[ID]],4,LEN(Tableau1[[#This Row],[ID]])-5)</f>
        <v>CM2</v>
      </c>
      <c r="C5510" t="s">
        <v>17472</v>
      </c>
      <c r="D5510">
        <v>0</v>
      </c>
      <c r="E5510">
        <v>11</v>
      </c>
      <c r="F5510">
        <v>688.57299999999998</v>
      </c>
      <c r="G5510">
        <v>5.133</v>
      </c>
      <c r="H5510">
        <v>53.04</v>
      </c>
      <c r="I5510">
        <v>58.173000000000002</v>
      </c>
      <c r="J5510">
        <v>8.8236810891700004E-2</v>
      </c>
      <c r="K5510">
        <v>0.91176318910800003</v>
      </c>
      <c r="L5510">
        <v>2</v>
      </c>
      <c r="M5510" s="1" t="s">
        <v>6591</v>
      </c>
      <c r="N5510">
        <v>222</v>
      </c>
      <c r="O5510">
        <v>224</v>
      </c>
      <c r="P5510">
        <v>224</v>
      </c>
      <c r="Q5510" t="s">
        <v>18</v>
      </c>
      <c r="R5510" t="s">
        <v>6592</v>
      </c>
    </row>
    <row r="5511" spans="1:18" x14ac:dyDescent="0.25">
      <c r="A5511" t="s">
        <v>6554</v>
      </c>
      <c r="B5511" t="str">
        <f>MID(Tableau1[[#This Row],[ID]],4,LEN(Tableau1[[#This Row],[ID]])-5)</f>
        <v>CM2</v>
      </c>
      <c r="C5511" t="s">
        <v>17472</v>
      </c>
      <c r="D5511">
        <v>0</v>
      </c>
      <c r="E5511">
        <v>11</v>
      </c>
      <c r="F5511">
        <v>697.38699999999994</v>
      </c>
      <c r="G5511">
        <v>11.933999999999999</v>
      </c>
      <c r="H5511">
        <v>3.681</v>
      </c>
      <c r="I5511">
        <v>15.615</v>
      </c>
      <c r="J5511">
        <v>0.76426512968299998</v>
      </c>
      <c r="K5511">
        <v>0.23573487031699999</v>
      </c>
      <c r="L5511">
        <v>15</v>
      </c>
      <c r="M5511" s="1" t="s">
        <v>6593</v>
      </c>
      <c r="N5511">
        <v>224</v>
      </c>
      <c r="O5511">
        <v>239</v>
      </c>
      <c r="P5511">
        <v>239</v>
      </c>
      <c r="Q5511" t="s">
        <v>18</v>
      </c>
      <c r="R5511" t="s">
        <v>6594</v>
      </c>
    </row>
    <row r="5512" spans="1:18" x14ac:dyDescent="0.25">
      <c r="A5512" t="s">
        <v>6554</v>
      </c>
      <c r="B5512" t="str">
        <f>MID(Tableau1[[#This Row],[ID]],4,LEN(Tableau1[[#This Row],[ID]])-5)</f>
        <v>CM2</v>
      </c>
      <c r="C5512" t="s">
        <v>17472</v>
      </c>
      <c r="D5512">
        <v>0</v>
      </c>
      <c r="E5512">
        <v>11</v>
      </c>
      <c r="F5512">
        <v>716.71600000000001</v>
      </c>
      <c r="G5512">
        <v>8.2829999999999995</v>
      </c>
      <c r="H5512">
        <v>7.3949999999999996</v>
      </c>
      <c r="I5512">
        <v>15.678000000000001</v>
      </c>
      <c r="J5512">
        <v>0.52831993876799999</v>
      </c>
      <c r="K5512">
        <v>0.47168006123200001</v>
      </c>
      <c r="L5512">
        <v>12</v>
      </c>
      <c r="M5512" s="1" t="s">
        <v>6595</v>
      </c>
      <c r="N5512">
        <v>239</v>
      </c>
      <c r="O5512">
        <v>251</v>
      </c>
      <c r="P5512">
        <v>251</v>
      </c>
      <c r="Q5512" t="s">
        <v>18</v>
      </c>
      <c r="R5512" t="s">
        <v>6596</v>
      </c>
    </row>
    <row r="5513" spans="1:18" x14ac:dyDescent="0.25">
      <c r="A5513" t="s">
        <v>6554</v>
      </c>
      <c r="B5513" t="str">
        <f>MID(Tableau1[[#This Row],[ID]],4,LEN(Tableau1[[#This Row],[ID]])-5)</f>
        <v>CM2</v>
      </c>
      <c r="C5513" t="s">
        <v>17472</v>
      </c>
      <c r="D5513">
        <v>0</v>
      </c>
      <c r="E5513">
        <v>11</v>
      </c>
      <c r="F5513">
        <v>733.72</v>
      </c>
      <c r="G5513">
        <v>0</v>
      </c>
      <c r="H5513">
        <v>8.7210000000000001</v>
      </c>
      <c r="I5513">
        <v>8.7210000000000001</v>
      </c>
      <c r="J5513">
        <v>0</v>
      </c>
      <c r="K5513">
        <v>1</v>
      </c>
      <c r="L5513">
        <v>1</v>
      </c>
      <c r="M5513" s="1" t="s">
        <v>98</v>
      </c>
      <c r="N5513">
        <v>251</v>
      </c>
      <c r="O5513">
        <v>252</v>
      </c>
      <c r="P5513">
        <v>252</v>
      </c>
      <c r="Q5513" t="s">
        <v>18</v>
      </c>
      <c r="R5513" t="s">
        <v>98</v>
      </c>
    </row>
    <row r="5514" spans="1:18" x14ac:dyDescent="0.25">
      <c r="A5514" t="s">
        <v>6554</v>
      </c>
      <c r="B5514" t="str">
        <f>MID(Tableau1[[#This Row],[ID]],4,LEN(Tableau1[[#This Row],[ID]])-5)</f>
        <v>CM2</v>
      </c>
      <c r="C5514" t="s">
        <v>17472</v>
      </c>
      <c r="D5514">
        <v>0</v>
      </c>
      <c r="E5514">
        <v>11</v>
      </c>
      <c r="F5514">
        <v>745.91899999999998</v>
      </c>
      <c r="G5514">
        <v>0.125</v>
      </c>
      <c r="H5514">
        <v>12.199</v>
      </c>
      <c r="I5514">
        <v>12.324</v>
      </c>
      <c r="J5514">
        <v>1.0142810775699999E-2</v>
      </c>
      <c r="K5514">
        <v>0.98985718922400001</v>
      </c>
      <c r="L5514">
        <v>1</v>
      </c>
      <c r="M5514" s="1" t="s">
        <v>765</v>
      </c>
      <c r="N5514">
        <v>252</v>
      </c>
      <c r="O5514">
        <v>253</v>
      </c>
      <c r="P5514">
        <v>253</v>
      </c>
      <c r="Q5514" t="s">
        <v>18</v>
      </c>
      <c r="R5514" t="s">
        <v>765</v>
      </c>
    </row>
    <row r="5515" spans="1:18" x14ac:dyDescent="0.25">
      <c r="A5515" t="s">
        <v>6554</v>
      </c>
      <c r="B5515" t="str">
        <f>MID(Tableau1[[#This Row],[ID]],4,LEN(Tableau1[[#This Row],[ID]])-5)</f>
        <v>CM2</v>
      </c>
      <c r="C5515" t="s">
        <v>17472</v>
      </c>
      <c r="D5515">
        <v>0</v>
      </c>
      <c r="E5515">
        <v>11</v>
      </c>
      <c r="F5515">
        <v>749.02300000000002</v>
      </c>
      <c r="G5515">
        <v>1.2330000000000001</v>
      </c>
      <c r="H5515">
        <v>2.9790000000000001</v>
      </c>
      <c r="I5515">
        <v>4.2119999999999997</v>
      </c>
      <c r="J5515">
        <v>0.29273504273500001</v>
      </c>
      <c r="K5515">
        <v>0.70726495726500005</v>
      </c>
      <c r="L5515">
        <v>1</v>
      </c>
      <c r="M5515" s="1" t="s">
        <v>376</v>
      </c>
      <c r="N5515">
        <v>252</v>
      </c>
      <c r="O5515">
        <v>253</v>
      </c>
      <c r="P5515">
        <v>253</v>
      </c>
      <c r="Q5515" t="s">
        <v>38</v>
      </c>
      <c r="R5515" t="s">
        <v>4202</v>
      </c>
    </row>
    <row r="5516" spans="1:18" x14ac:dyDescent="0.25">
      <c r="A5516" t="s">
        <v>6554</v>
      </c>
      <c r="B5516" t="str">
        <f>MID(Tableau1[[#This Row],[ID]],4,LEN(Tableau1[[#This Row],[ID]])-5)</f>
        <v>CM2</v>
      </c>
      <c r="C5516" t="s">
        <v>17472</v>
      </c>
      <c r="D5516">
        <v>0</v>
      </c>
      <c r="E5516">
        <v>11</v>
      </c>
      <c r="F5516">
        <v>753.85900000000004</v>
      </c>
      <c r="G5516">
        <v>0.624</v>
      </c>
      <c r="H5516">
        <v>3.6030000000000002</v>
      </c>
      <c r="I5516">
        <v>4.2270000000000003</v>
      </c>
      <c r="J5516">
        <v>0.14762242725300001</v>
      </c>
      <c r="K5516">
        <v>0.85237757274699999</v>
      </c>
      <c r="L5516">
        <v>2</v>
      </c>
      <c r="M5516" s="1" t="s">
        <v>982</v>
      </c>
      <c r="N5516">
        <v>253</v>
      </c>
      <c r="O5516">
        <v>255</v>
      </c>
      <c r="P5516">
        <v>255</v>
      </c>
      <c r="Q5516" t="s">
        <v>18</v>
      </c>
      <c r="R5516" t="s">
        <v>983</v>
      </c>
    </row>
    <row r="5517" spans="1:18" x14ac:dyDescent="0.25">
      <c r="A5517" t="s">
        <v>6554</v>
      </c>
      <c r="B5517" t="str">
        <f>MID(Tableau1[[#This Row],[ID]],4,LEN(Tableau1[[#This Row],[ID]])-5)</f>
        <v>CM2</v>
      </c>
      <c r="C5517" t="s">
        <v>17472</v>
      </c>
      <c r="D5517">
        <v>0</v>
      </c>
      <c r="E5517">
        <v>11</v>
      </c>
      <c r="F5517">
        <v>772.12699999999995</v>
      </c>
      <c r="G5517">
        <v>2.1219999999999999</v>
      </c>
      <c r="H5517">
        <v>17.643999999999998</v>
      </c>
      <c r="I5517">
        <v>19.765999999999998</v>
      </c>
      <c r="J5517">
        <v>0.10735606597199999</v>
      </c>
      <c r="K5517">
        <v>0.89264393402800002</v>
      </c>
      <c r="L5517">
        <v>0</v>
      </c>
      <c r="N5517">
        <v>255</v>
      </c>
      <c r="O5517">
        <v>255</v>
      </c>
      <c r="P5517">
        <v>255</v>
      </c>
      <c r="Q5517" t="s">
        <v>18</v>
      </c>
      <c r="R5517" t="s">
        <v>6597</v>
      </c>
    </row>
    <row r="5518" spans="1:18" x14ac:dyDescent="0.25">
      <c r="A5518" t="s">
        <v>6554</v>
      </c>
      <c r="B5518" t="str">
        <f>MID(Tableau1[[#This Row],[ID]],4,LEN(Tableau1[[#This Row],[ID]])-5)</f>
        <v>CM2</v>
      </c>
      <c r="C5518" t="s">
        <v>17472</v>
      </c>
      <c r="D5518">
        <v>0</v>
      </c>
      <c r="E5518">
        <v>11</v>
      </c>
      <c r="F5518">
        <v>779.33399999999995</v>
      </c>
      <c r="G5518">
        <v>4.056</v>
      </c>
      <c r="H5518">
        <v>5.085</v>
      </c>
      <c r="I5518">
        <v>9.141</v>
      </c>
      <c r="J5518">
        <v>0.44371512963600002</v>
      </c>
      <c r="K5518">
        <v>0.55628487036399998</v>
      </c>
      <c r="L5518">
        <v>6</v>
      </c>
      <c r="M5518" s="1" t="s">
        <v>326</v>
      </c>
      <c r="N5518">
        <v>255</v>
      </c>
      <c r="O5518">
        <v>261</v>
      </c>
      <c r="P5518">
        <v>261</v>
      </c>
      <c r="Q5518" t="s">
        <v>18</v>
      </c>
      <c r="R5518" t="s">
        <v>327</v>
      </c>
    </row>
    <row r="5519" spans="1:18" x14ac:dyDescent="0.25">
      <c r="A5519" t="s">
        <v>6554</v>
      </c>
      <c r="B5519" t="str">
        <f>MID(Tableau1[[#This Row],[ID]],4,LEN(Tableau1[[#This Row],[ID]])-5)</f>
        <v>CM2</v>
      </c>
      <c r="C5519" t="s">
        <v>17472</v>
      </c>
      <c r="D5519">
        <v>0</v>
      </c>
      <c r="E5519">
        <v>11</v>
      </c>
      <c r="F5519">
        <v>788.97500000000002</v>
      </c>
      <c r="G5519">
        <v>1.482</v>
      </c>
      <c r="H5519">
        <v>5.585</v>
      </c>
      <c r="I5519">
        <v>7.0670000000000002</v>
      </c>
      <c r="J5519">
        <v>0.209707089288</v>
      </c>
      <c r="K5519">
        <v>0.79029291071200003</v>
      </c>
      <c r="L5519">
        <v>4</v>
      </c>
      <c r="M5519" s="1" t="s">
        <v>1750</v>
      </c>
      <c r="N5519">
        <v>261</v>
      </c>
      <c r="O5519">
        <v>265</v>
      </c>
      <c r="P5519">
        <v>265</v>
      </c>
      <c r="Q5519" t="s">
        <v>18</v>
      </c>
      <c r="R5519" t="s">
        <v>1751</v>
      </c>
    </row>
    <row r="5520" spans="1:18" x14ac:dyDescent="0.25">
      <c r="A5520" t="s">
        <v>6554</v>
      </c>
      <c r="B5520" t="str">
        <f>MID(Tableau1[[#This Row],[ID]],4,LEN(Tableau1[[#This Row],[ID]])-5)</f>
        <v>CM2</v>
      </c>
      <c r="C5520" t="s">
        <v>17472</v>
      </c>
      <c r="D5520">
        <v>0</v>
      </c>
      <c r="E5520">
        <v>11</v>
      </c>
      <c r="F5520">
        <v>793.48400000000004</v>
      </c>
      <c r="G5520">
        <v>17.472000000000001</v>
      </c>
      <c r="H5520">
        <v>3.0270000000000001</v>
      </c>
      <c r="I5520">
        <v>20.498999999999999</v>
      </c>
      <c r="J5520">
        <v>0.85233426020799996</v>
      </c>
      <c r="K5520">
        <v>0.14766573979200001</v>
      </c>
      <c r="L5520">
        <v>20</v>
      </c>
      <c r="M5520" s="1" t="s">
        <v>6598</v>
      </c>
      <c r="N5520">
        <v>265</v>
      </c>
      <c r="O5520">
        <v>285</v>
      </c>
      <c r="P5520">
        <v>285</v>
      </c>
      <c r="Q5520" t="s">
        <v>18</v>
      </c>
      <c r="R5520" t="s">
        <v>6599</v>
      </c>
    </row>
    <row r="5521" spans="1:18" x14ac:dyDescent="0.25">
      <c r="A5521" t="s">
        <v>6554</v>
      </c>
      <c r="B5521" t="str">
        <f>MID(Tableau1[[#This Row],[ID]],4,LEN(Tableau1[[#This Row],[ID]])-5)</f>
        <v>CM2</v>
      </c>
      <c r="C5521" t="s">
        <v>17472</v>
      </c>
      <c r="D5521">
        <v>0</v>
      </c>
      <c r="E5521">
        <v>11</v>
      </c>
      <c r="F5521">
        <v>816.74300000000005</v>
      </c>
      <c r="G5521">
        <v>10.702</v>
      </c>
      <c r="H5521">
        <v>5.7869999999999999</v>
      </c>
      <c r="I5521">
        <v>16.489000000000001</v>
      </c>
      <c r="J5521">
        <v>0.64903875310799997</v>
      </c>
      <c r="K5521">
        <v>0.35096124689199998</v>
      </c>
      <c r="L5521">
        <v>12</v>
      </c>
      <c r="M5521" s="1" t="s">
        <v>6600</v>
      </c>
      <c r="N5521">
        <v>285</v>
      </c>
      <c r="O5521">
        <v>297</v>
      </c>
      <c r="P5521">
        <v>297</v>
      </c>
      <c r="Q5521" t="s">
        <v>18</v>
      </c>
      <c r="R5521" t="s">
        <v>6601</v>
      </c>
    </row>
    <row r="5522" spans="1:18" x14ac:dyDescent="0.25">
      <c r="A5522" t="s">
        <v>6554</v>
      </c>
      <c r="B5522" t="str">
        <f>MID(Tableau1[[#This Row],[ID]],4,LEN(Tableau1[[#This Row],[ID]])-5)</f>
        <v>CM2</v>
      </c>
      <c r="C5522" t="s">
        <v>17472</v>
      </c>
      <c r="D5522">
        <v>0</v>
      </c>
      <c r="E5522">
        <v>11</v>
      </c>
      <c r="F5522">
        <v>831.65700000000004</v>
      </c>
      <c r="G5522">
        <v>5.1950000000000003</v>
      </c>
      <c r="H5522">
        <v>4.2119999999999997</v>
      </c>
      <c r="I5522">
        <v>9.407</v>
      </c>
      <c r="J5522">
        <v>0.55224832571500004</v>
      </c>
      <c r="K5522">
        <v>0.44775167428500001</v>
      </c>
      <c r="L5522">
        <v>5</v>
      </c>
      <c r="M5522" s="1" t="s">
        <v>6602</v>
      </c>
      <c r="N5522">
        <v>297</v>
      </c>
      <c r="O5522">
        <v>301</v>
      </c>
      <c r="P5522">
        <v>301</v>
      </c>
      <c r="Q5522" t="s">
        <v>21</v>
      </c>
      <c r="R5522" t="s">
        <v>6603</v>
      </c>
    </row>
    <row r="5523" spans="1:18" x14ac:dyDescent="0.25">
      <c r="A5523" t="s">
        <v>6554</v>
      </c>
      <c r="B5523" t="str">
        <f>MID(Tableau1[[#This Row],[ID]],4,LEN(Tableau1[[#This Row],[ID]])-5)</f>
        <v>CM2</v>
      </c>
      <c r="C5523" t="s">
        <v>17472</v>
      </c>
      <c r="D5523">
        <v>0</v>
      </c>
      <c r="E5523">
        <v>11</v>
      </c>
      <c r="F5523">
        <v>873.01300000000003</v>
      </c>
      <c r="G5523">
        <v>18.939</v>
      </c>
      <c r="H5523">
        <v>36.161000000000001</v>
      </c>
      <c r="I5523">
        <v>55.1</v>
      </c>
      <c r="J5523">
        <v>0.34372050816700001</v>
      </c>
      <c r="K5523">
        <v>0.65627949183300005</v>
      </c>
      <c r="L5523">
        <v>20</v>
      </c>
      <c r="M5523" s="1" t="s">
        <v>6604</v>
      </c>
      <c r="N5523">
        <v>301</v>
      </c>
      <c r="O5523">
        <v>321</v>
      </c>
      <c r="P5523">
        <v>321</v>
      </c>
      <c r="Q5523" t="s">
        <v>18</v>
      </c>
      <c r="R5523" t="s">
        <v>6605</v>
      </c>
    </row>
    <row r="5524" spans="1:18" x14ac:dyDescent="0.25">
      <c r="A5524" t="s">
        <v>6606</v>
      </c>
      <c r="B5524" t="str">
        <f>MID(Tableau1[[#This Row],[ID]],4,LEN(Tableau1[[#This Row],[ID]])-5)</f>
        <v>CM2</v>
      </c>
      <c r="C5524" t="s">
        <v>17473</v>
      </c>
      <c r="D5524">
        <v>0</v>
      </c>
      <c r="E5524">
        <v>11</v>
      </c>
      <c r="F5524">
        <v>152.179</v>
      </c>
      <c r="G5524">
        <v>9.673</v>
      </c>
      <c r="I5524">
        <v>9.673</v>
      </c>
      <c r="J5524">
        <v>1</v>
      </c>
      <c r="K5524">
        <v>0</v>
      </c>
      <c r="L5524">
        <v>9</v>
      </c>
      <c r="M5524" s="1" t="s">
        <v>6607</v>
      </c>
      <c r="N5524">
        <v>0</v>
      </c>
      <c r="O5524">
        <v>9</v>
      </c>
      <c r="P5524">
        <v>9</v>
      </c>
      <c r="Q5524" t="s">
        <v>18</v>
      </c>
      <c r="R5524" t="s">
        <v>6608</v>
      </c>
    </row>
    <row r="5525" spans="1:18" x14ac:dyDescent="0.25">
      <c r="A5525" t="s">
        <v>6606</v>
      </c>
      <c r="B5525" t="str">
        <f>MID(Tableau1[[#This Row],[ID]],4,LEN(Tableau1[[#This Row],[ID]])-5)</f>
        <v>CM2</v>
      </c>
      <c r="C5525" t="s">
        <v>17473</v>
      </c>
      <c r="D5525">
        <v>0</v>
      </c>
      <c r="E5525">
        <v>11</v>
      </c>
      <c r="F5525">
        <v>185.90700000000001</v>
      </c>
      <c r="G5525">
        <v>1.903</v>
      </c>
      <c r="H5525">
        <v>24.055</v>
      </c>
      <c r="I5525">
        <v>25.957999999999998</v>
      </c>
      <c r="J5525">
        <v>7.3310732722099994E-2</v>
      </c>
      <c r="K5525">
        <v>0.92668926727800005</v>
      </c>
      <c r="L5525">
        <v>0</v>
      </c>
      <c r="N5525">
        <v>10</v>
      </c>
      <c r="O5525">
        <v>9</v>
      </c>
      <c r="P5525">
        <v>9</v>
      </c>
      <c r="Q5525" t="s">
        <v>18</v>
      </c>
      <c r="R5525" t="s">
        <v>6609</v>
      </c>
    </row>
    <row r="5526" spans="1:18" x14ac:dyDescent="0.25">
      <c r="A5526" t="s">
        <v>6606</v>
      </c>
      <c r="B5526" t="str">
        <f>MID(Tableau1[[#This Row],[ID]],4,LEN(Tableau1[[#This Row],[ID]])-5)</f>
        <v>CM2</v>
      </c>
      <c r="C5526" t="s">
        <v>17473</v>
      </c>
      <c r="D5526">
        <v>0</v>
      </c>
      <c r="E5526">
        <v>11</v>
      </c>
      <c r="F5526">
        <v>191.30500000000001</v>
      </c>
      <c r="G5526">
        <v>2.6520000000000001</v>
      </c>
      <c r="H5526">
        <v>3.4950000000000001</v>
      </c>
      <c r="I5526">
        <v>6.1470000000000002</v>
      </c>
      <c r="J5526">
        <v>0.431429965837</v>
      </c>
      <c r="K5526">
        <v>0.568570034163</v>
      </c>
      <c r="L5526">
        <v>0</v>
      </c>
      <c r="N5526">
        <v>9</v>
      </c>
      <c r="O5526">
        <v>9</v>
      </c>
      <c r="P5526">
        <v>9</v>
      </c>
      <c r="Q5526" t="s">
        <v>38</v>
      </c>
      <c r="R5526" t="s">
        <v>6610</v>
      </c>
    </row>
    <row r="5527" spans="1:18" x14ac:dyDescent="0.25">
      <c r="A5527" t="s">
        <v>6606</v>
      </c>
      <c r="B5527" t="str">
        <f>MID(Tableau1[[#This Row],[ID]],4,LEN(Tableau1[[#This Row],[ID]])-5)</f>
        <v>CM2</v>
      </c>
      <c r="C5527" t="s">
        <v>17473</v>
      </c>
      <c r="D5527">
        <v>0</v>
      </c>
      <c r="E5527">
        <v>11</v>
      </c>
      <c r="F5527">
        <v>210.196</v>
      </c>
      <c r="G5527">
        <v>26.411000000000001</v>
      </c>
      <c r="H5527">
        <v>16.239000000000001</v>
      </c>
      <c r="I5527">
        <v>42.65</v>
      </c>
      <c r="J5527">
        <v>0.61924970691699999</v>
      </c>
      <c r="K5527">
        <v>0.38075029308300001</v>
      </c>
      <c r="L5527">
        <v>25</v>
      </c>
      <c r="M5527" s="1" t="s">
        <v>6611</v>
      </c>
      <c r="N5527">
        <v>9</v>
      </c>
      <c r="O5527">
        <v>34</v>
      </c>
      <c r="P5527">
        <v>34</v>
      </c>
      <c r="Q5527" t="s">
        <v>18</v>
      </c>
      <c r="R5527" t="s">
        <v>6612</v>
      </c>
    </row>
    <row r="5528" spans="1:18" x14ac:dyDescent="0.25">
      <c r="A5528" t="s">
        <v>6606</v>
      </c>
      <c r="B5528" t="str">
        <f>MID(Tableau1[[#This Row],[ID]],4,LEN(Tableau1[[#This Row],[ID]])-5)</f>
        <v>CM2</v>
      </c>
      <c r="C5528" t="s">
        <v>17473</v>
      </c>
      <c r="D5528">
        <v>0</v>
      </c>
      <c r="E5528">
        <v>11</v>
      </c>
      <c r="F5528">
        <v>250.78800000000001</v>
      </c>
      <c r="G5528">
        <v>1.7</v>
      </c>
      <c r="H5528">
        <v>14.180999999999999</v>
      </c>
      <c r="I5528">
        <v>15.881</v>
      </c>
      <c r="J5528">
        <v>0.10704615578399999</v>
      </c>
      <c r="K5528">
        <v>0.89295384421599999</v>
      </c>
      <c r="L5528">
        <v>5</v>
      </c>
      <c r="M5528" s="1" t="s">
        <v>6613</v>
      </c>
      <c r="N5528">
        <v>34</v>
      </c>
      <c r="O5528">
        <v>39</v>
      </c>
      <c r="P5528">
        <v>39</v>
      </c>
      <c r="Q5528" t="s">
        <v>18</v>
      </c>
      <c r="R5528" t="s">
        <v>6613</v>
      </c>
    </row>
    <row r="5529" spans="1:18" x14ac:dyDescent="0.25">
      <c r="A5529" t="s">
        <v>6606</v>
      </c>
      <c r="B5529" t="str">
        <f>MID(Tableau1[[#This Row],[ID]],4,LEN(Tableau1[[#This Row],[ID]])-5)</f>
        <v>CM2</v>
      </c>
      <c r="C5529" t="s">
        <v>17473</v>
      </c>
      <c r="D5529">
        <v>0</v>
      </c>
      <c r="E5529">
        <v>11</v>
      </c>
      <c r="F5529">
        <v>255.624</v>
      </c>
      <c r="G5529">
        <v>0.312</v>
      </c>
      <c r="H5529">
        <v>3.1360000000000001</v>
      </c>
      <c r="I5529">
        <v>3.448</v>
      </c>
      <c r="J5529">
        <v>9.0487238979099993E-2</v>
      </c>
      <c r="K5529">
        <v>0.90951276102099998</v>
      </c>
      <c r="L5529">
        <v>2</v>
      </c>
      <c r="M5529" s="1" t="s">
        <v>2836</v>
      </c>
      <c r="N5529">
        <v>39</v>
      </c>
      <c r="O5529">
        <v>41</v>
      </c>
      <c r="P5529">
        <v>41</v>
      </c>
      <c r="Q5529" t="s">
        <v>18</v>
      </c>
      <c r="R5529" t="s">
        <v>2836</v>
      </c>
    </row>
    <row r="5530" spans="1:18" x14ac:dyDescent="0.25">
      <c r="A5530" t="s">
        <v>6606</v>
      </c>
      <c r="B5530" t="str">
        <f>MID(Tableau1[[#This Row],[ID]],4,LEN(Tableau1[[#This Row],[ID]])-5)</f>
        <v>CM2</v>
      </c>
      <c r="C5530" t="s">
        <v>17473</v>
      </c>
      <c r="D5530">
        <v>0</v>
      </c>
      <c r="E5530">
        <v>11</v>
      </c>
      <c r="F5530">
        <v>261.73899999999998</v>
      </c>
      <c r="G5530">
        <v>0.125</v>
      </c>
      <c r="H5530">
        <v>5.8029999999999999</v>
      </c>
      <c r="I5530">
        <v>5.9279999999999999</v>
      </c>
      <c r="J5530">
        <v>2.1086369770600001E-2</v>
      </c>
      <c r="K5530">
        <v>0.97891363022900002</v>
      </c>
      <c r="L5530">
        <v>1</v>
      </c>
      <c r="M5530" s="1" t="s">
        <v>1260</v>
      </c>
      <c r="N5530">
        <v>41</v>
      </c>
      <c r="O5530">
        <v>42</v>
      </c>
      <c r="P5530">
        <v>42</v>
      </c>
      <c r="Q5530" t="s">
        <v>18</v>
      </c>
      <c r="R5530" t="s">
        <v>1260</v>
      </c>
    </row>
    <row r="5531" spans="1:18" x14ac:dyDescent="0.25">
      <c r="A5531" t="s">
        <v>6606</v>
      </c>
      <c r="B5531" t="str">
        <f>MID(Tableau1[[#This Row],[ID]],4,LEN(Tableau1[[#This Row],[ID]])-5)</f>
        <v>CM2</v>
      </c>
      <c r="C5531" t="s">
        <v>17473</v>
      </c>
      <c r="D5531">
        <v>0</v>
      </c>
      <c r="E5531">
        <v>11</v>
      </c>
      <c r="F5531">
        <v>269.35199999999998</v>
      </c>
      <c r="G5531">
        <v>5.1630000000000003</v>
      </c>
      <c r="H5531">
        <v>7.4880000000000004</v>
      </c>
      <c r="I5531">
        <v>12.651</v>
      </c>
      <c r="J5531">
        <v>0.40811003082800001</v>
      </c>
      <c r="K5531">
        <v>0.59188996917199999</v>
      </c>
      <c r="L5531">
        <v>5</v>
      </c>
      <c r="M5531" s="1" t="s">
        <v>2642</v>
      </c>
      <c r="N5531">
        <v>42</v>
      </c>
      <c r="O5531">
        <v>44</v>
      </c>
      <c r="P5531">
        <v>44</v>
      </c>
      <c r="Q5531" t="s">
        <v>21</v>
      </c>
      <c r="R5531" t="s">
        <v>6614</v>
      </c>
    </row>
    <row r="5532" spans="1:18" x14ac:dyDescent="0.25">
      <c r="A5532" t="s">
        <v>6606</v>
      </c>
      <c r="B5532" t="str">
        <f>MID(Tableau1[[#This Row],[ID]],4,LEN(Tableau1[[#This Row],[ID]])-5)</f>
        <v>CM2</v>
      </c>
      <c r="C5532" t="s">
        <v>17473</v>
      </c>
      <c r="D5532">
        <v>0</v>
      </c>
      <c r="E5532">
        <v>11</v>
      </c>
      <c r="F5532">
        <v>278.74299999999999</v>
      </c>
      <c r="G5532">
        <v>24.664000000000001</v>
      </c>
      <c r="H5532">
        <v>4.2279999999999998</v>
      </c>
      <c r="I5532">
        <v>28.891999999999999</v>
      </c>
      <c r="J5532">
        <v>0.85366191333200003</v>
      </c>
      <c r="K5532">
        <v>0.14633808666799999</v>
      </c>
      <c r="L5532">
        <v>23</v>
      </c>
      <c r="M5532" s="1" t="s">
        <v>6615</v>
      </c>
      <c r="N5532">
        <v>44</v>
      </c>
      <c r="O5532">
        <v>67</v>
      </c>
      <c r="P5532">
        <v>67</v>
      </c>
      <c r="Q5532" t="s">
        <v>18</v>
      </c>
      <c r="R5532" t="s">
        <v>6616</v>
      </c>
    </row>
    <row r="5533" spans="1:18" x14ac:dyDescent="0.25">
      <c r="A5533" t="s">
        <v>6606</v>
      </c>
      <c r="B5533" t="str">
        <f>MID(Tableau1[[#This Row],[ID]],4,LEN(Tableau1[[#This Row],[ID]])-5)</f>
        <v>CM2</v>
      </c>
      <c r="C5533" t="s">
        <v>17473</v>
      </c>
      <c r="D5533">
        <v>0</v>
      </c>
      <c r="E5533">
        <v>11</v>
      </c>
      <c r="F5533">
        <v>306.589</v>
      </c>
      <c r="G5533">
        <v>0.73299999999999998</v>
      </c>
      <c r="H5533">
        <v>3.1819999999999999</v>
      </c>
      <c r="I5533">
        <v>3.915</v>
      </c>
      <c r="J5533">
        <v>0.187228607918</v>
      </c>
      <c r="K5533">
        <v>0.812771392082</v>
      </c>
      <c r="L5533">
        <v>1</v>
      </c>
      <c r="M5533" s="1" t="s">
        <v>1396</v>
      </c>
      <c r="N5533">
        <v>67</v>
      </c>
      <c r="O5533">
        <v>67</v>
      </c>
      <c r="P5533">
        <v>67</v>
      </c>
      <c r="Q5533" t="s">
        <v>21</v>
      </c>
      <c r="R5533" t="s">
        <v>1397</v>
      </c>
    </row>
    <row r="5534" spans="1:18" x14ac:dyDescent="0.25">
      <c r="A5534" t="s">
        <v>6606</v>
      </c>
      <c r="B5534" t="str">
        <f>MID(Tableau1[[#This Row],[ID]],4,LEN(Tableau1[[#This Row],[ID]])-5)</f>
        <v>CM2</v>
      </c>
      <c r="C5534" t="s">
        <v>17473</v>
      </c>
      <c r="D5534">
        <v>0</v>
      </c>
      <c r="E5534">
        <v>11</v>
      </c>
      <c r="F5534">
        <v>312.346</v>
      </c>
      <c r="G5534">
        <v>0.124</v>
      </c>
      <c r="H5534">
        <v>5.024</v>
      </c>
      <c r="I5534">
        <v>5.1479999999999997</v>
      </c>
      <c r="J5534">
        <v>2.4087024087E-2</v>
      </c>
      <c r="K5534">
        <v>0.97591297591299997</v>
      </c>
      <c r="L5534">
        <v>1</v>
      </c>
      <c r="M5534" s="1" t="s">
        <v>28</v>
      </c>
      <c r="N5534">
        <v>67</v>
      </c>
      <c r="O5534">
        <v>68</v>
      </c>
      <c r="P5534">
        <v>68</v>
      </c>
      <c r="Q5534" t="s">
        <v>18</v>
      </c>
      <c r="R5534" t="s">
        <v>29</v>
      </c>
    </row>
    <row r="5535" spans="1:18" x14ac:dyDescent="0.25">
      <c r="A5535" t="s">
        <v>6606</v>
      </c>
      <c r="B5535" t="str">
        <f>MID(Tableau1[[#This Row],[ID]],4,LEN(Tableau1[[#This Row],[ID]])-5)</f>
        <v>CM2</v>
      </c>
      <c r="C5535" t="s">
        <v>17473</v>
      </c>
      <c r="D5535">
        <v>0</v>
      </c>
      <c r="E5535">
        <v>11</v>
      </c>
      <c r="F5535">
        <v>316.76100000000002</v>
      </c>
      <c r="G5535">
        <v>2.1520000000000001</v>
      </c>
      <c r="H5535">
        <v>4.2910000000000004</v>
      </c>
      <c r="I5535">
        <v>6.4429999999999996</v>
      </c>
      <c r="J5535">
        <v>0.33400589787399998</v>
      </c>
      <c r="K5535">
        <v>0.66599410212599996</v>
      </c>
      <c r="L5535">
        <v>1</v>
      </c>
      <c r="M5535" s="1" t="s">
        <v>46</v>
      </c>
      <c r="N5535">
        <v>68</v>
      </c>
      <c r="O5535">
        <v>68</v>
      </c>
      <c r="P5535">
        <v>68</v>
      </c>
      <c r="Q5535" t="s">
        <v>21</v>
      </c>
      <c r="R5535" t="s">
        <v>1109</v>
      </c>
    </row>
    <row r="5536" spans="1:18" x14ac:dyDescent="0.25">
      <c r="A5536" t="s">
        <v>6606</v>
      </c>
      <c r="B5536" t="str">
        <f>MID(Tableau1[[#This Row],[ID]],4,LEN(Tableau1[[#This Row],[ID]])-5)</f>
        <v>CM2</v>
      </c>
      <c r="C5536" t="s">
        <v>17473</v>
      </c>
      <c r="D5536">
        <v>0</v>
      </c>
      <c r="E5536">
        <v>11</v>
      </c>
      <c r="F5536">
        <v>334.404</v>
      </c>
      <c r="G5536">
        <v>7.8</v>
      </c>
      <c r="H5536">
        <v>15.491</v>
      </c>
      <c r="I5536">
        <v>23.291</v>
      </c>
      <c r="J5536">
        <v>0.33489330642699999</v>
      </c>
      <c r="K5536">
        <v>0.66510669357300001</v>
      </c>
      <c r="L5536">
        <v>12</v>
      </c>
      <c r="M5536" s="1" t="s">
        <v>6617</v>
      </c>
      <c r="N5536">
        <v>68</v>
      </c>
      <c r="O5536">
        <v>80</v>
      </c>
      <c r="P5536">
        <v>80</v>
      </c>
      <c r="Q5536" t="s">
        <v>18</v>
      </c>
      <c r="R5536" t="s">
        <v>6618</v>
      </c>
    </row>
    <row r="5537" spans="1:18" x14ac:dyDescent="0.25">
      <c r="A5537" t="s">
        <v>6606</v>
      </c>
      <c r="B5537" t="str">
        <f>MID(Tableau1[[#This Row],[ID]],4,LEN(Tableau1[[#This Row],[ID]])-5)</f>
        <v>CM2</v>
      </c>
      <c r="C5537" t="s">
        <v>17473</v>
      </c>
      <c r="D5537">
        <v>0</v>
      </c>
      <c r="E5537">
        <v>11</v>
      </c>
      <c r="F5537">
        <v>346.245</v>
      </c>
      <c r="G5537">
        <v>29.405999999999999</v>
      </c>
      <c r="H5537">
        <v>4.0410000000000004</v>
      </c>
      <c r="I5537">
        <v>33.447000000000003</v>
      </c>
      <c r="J5537">
        <v>0.87918198941600001</v>
      </c>
      <c r="K5537">
        <v>0.120818010584</v>
      </c>
      <c r="L5537">
        <v>25</v>
      </c>
      <c r="M5537" s="1" t="s">
        <v>6619</v>
      </c>
      <c r="N5537">
        <v>80</v>
      </c>
      <c r="O5537">
        <v>102</v>
      </c>
      <c r="P5537">
        <v>102</v>
      </c>
      <c r="Q5537" t="s">
        <v>21</v>
      </c>
      <c r="R5537" t="s">
        <v>6620</v>
      </c>
    </row>
    <row r="5538" spans="1:18" x14ac:dyDescent="0.25">
      <c r="A5538" t="s">
        <v>6606</v>
      </c>
      <c r="B5538" t="str">
        <f>MID(Tableau1[[#This Row],[ID]],4,LEN(Tableau1[[#This Row],[ID]])-5)</f>
        <v>CM2</v>
      </c>
      <c r="C5538" t="s">
        <v>17473</v>
      </c>
      <c r="D5538">
        <v>0</v>
      </c>
      <c r="E5538">
        <v>11</v>
      </c>
      <c r="F5538">
        <v>378.67700000000002</v>
      </c>
      <c r="G5538">
        <v>1.03</v>
      </c>
      <c r="H5538">
        <v>3.0259999999999998</v>
      </c>
      <c r="I5538">
        <v>4.056</v>
      </c>
      <c r="J5538">
        <v>0.253944773176</v>
      </c>
      <c r="K5538">
        <v>0.74605522682400005</v>
      </c>
      <c r="L5538">
        <v>3</v>
      </c>
      <c r="M5538" s="1" t="s">
        <v>6621</v>
      </c>
      <c r="N5538">
        <v>102</v>
      </c>
      <c r="O5538">
        <v>105</v>
      </c>
      <c r="P5538">
        <v>105</v>
      </c>
      <c r="Q5538" t="s">
        <v>18</v>
      </c>
      <c r="R5538" t="s">
        <v>6622</v>
      </c>
    </row>
    <row r="5539" spans="1:18" x14ac:dyDescent="0.25">
      <c r="A5539" t="s">
        <v>6606</v>
      </c>
      <c r="B5539" t="str">
        <f>MID(Tableau1[[#This Row],[ID]],4,LEN(Tableau1[[#This Row],[ID]])-5)</f>
        <v>CM2</v>
      </c>
      <c r="C5539" t="s">
        <v>17473</v>
      </c>
      <c r="D5539">
        <v>0</v>
      </c>
      <c r="E5539">
        <v>11</v>
      </c>
      <c r="F5539">
        <v>383.077</v>
      </c>
      <c r="G5539">
        <v>3.5880000000000001</v>
      </c>
      <c r="H5539">
        <v>3.37</v>
      </c>
      <c r="I5539">
        <v>6.9580000000000002</v>
      </c>
      <c r="J5539">
        <v>0.51566542109799995</v>
      </c>
      <c r="K5539">
        <v>0.48433457890199999</v>
      </c>
      <c r="L5539">
        <v>6</v>
      </c>
      <c r="M5539" s="1" t="s">
        <v>6623</v>
      </c>
      <c r="N5539">
        <v>105</v>
      </c>
      <c r="O5539">
        <v>111</v>
      </c>
      <c r="P5539">
        <v>111</v>
      </c>
      <c r="Q5539" t="s">
        <v>18</v>
      </c>
      <c r="R5539" t="s">
        <v>6624</v>
      </c>
    </row>
    <row r="5540" spans="1:18" x14ac:dyDescent="0.25">
      <c r="A5540" t="s">
        <v>6606</v>
      </c>
      <c r="B5540" t="str">
        <f>MID(Tableau1[[#This Row],[ID]],4,LEN(Tableau1[[#This Row],[ID]])-5)</f>
        <v>CM2</v>
      </c>
      <c r="C5540" t="s">
        <v>17473</v>
      </c>
      <c r="D5540">
        <v>0</v>
      </c>
      <c r="E5540">
        <v>11</v>
      </c>
      <c r="F5540">
        <v>390.42399999999998</v>
      </c>
      <c r="G5540">
        <v>9.4E-2</v>
      </c>
      <c r="H5540">
        <v>3.7589999999999999</v>
      </c>
      <c r="I5540">
        <v>3.8530000000000002</v>
      </c>
      <c r="J5540">
        <v>2.4396574098100001E-2</v>
      </c>
      <c r="K5540">
        <v>0.975603425902</v>
      </c>
      <c r="L5540">
        <v>1</v>
      </c>
      <c r="M5540" s="1" t="s">
        <v>28</v>
      </c>
      <c r="N5540">
        <v>111</v>
      </c>
      <c r="O5540">
        <v>112</v>
      </c>
      <c r="P5540">
        <v>112</v>
      </c>
      <c r="Q5540" t="s">
        <v>18</v>
      </c>
      <c r="R5540" t="s">
        <v>29</v>
      </c>
    </row>
    <row r="5541" spans="1:18" x14ac:dyDescent="0.25">
      <c r="A5541" t="s">
        <v>6606</v>
      </c>
      <c r="B5541" t="str">
        <f>MID(Tableau1[[#This Row],[ID]],4,LEN(Tableau1[[#This Row],[ID]])-5)</f>
        <v>CM2</v>
      </c>
      <c r="C5541" t="s">
        <v>17473</v>
      </c>
      <c r="D5541">
        <v>0</v>
      </c>
      <c r="E5541">
        <v>11</v>
      </c>
      <c r="F5541">
        <v>393.76299999999998</v>
      </c>
      <c r="G5541">
        <v>9.2999999999999999E-2</v>
      </c>
      <c r="H5541">
        <v>3.2450000000000001</v>
      </c>
      <c r="I5541">
        <v>3.3380000000000001</v>
      </c>
      <c r="J5541">
        <v>2.7860994607500002E-2</v>
      </c>
      <c r="K5541">
        <v>0.97213900539200004</v>
      </c>
      <c r="L5541">
        <v>0</v>
      </c>
      <c r="N5541">
        <v>112</v>
      </c>
      <c r="O5541">
        <v>111</v>
      </c>
      <c r="P5541">
        <v>111</v>
      </c>
      <c r="Q5541" t="s">
        <v>21</v>
      </c>
      <c r="R5541" t="s">
        <v>47</v>
      </c>
    </row>
    <row r="5542" spans="1:18" x14ac:dyDescent="0.25">
      <c r="A5542" t="s">
        <v>6606</v>
      </c>
      <c r="B5542" t="str">
        <f>MID(Tableau1[[#This Row],[ID]],4,LEN(Tableau1[[#This Row],[ID]])-5)</f>
        <v>CM2</v>
      </c>
      <c r="C5542" t="s">
        <v>17473</v>
      </c>
      <c r="D5542">
        <v>0</v>
      </c>
      <c r="E5542">
        <v>11</v>
      </c>
      <c r="F5542">
        <v>397.31900000000002</v>
      </c>
      <c r="G5542">
        <v>6.3E-2</v>
      </c>
      <c r="H5542">
        <v>3.4630000000000001</v>
      </c>
      <c r="I5542">
        <v>3.5259999999999998</v>
      </c>
      <c r="J5542">
        <v>1.7867271696000001E-2</v>
      </c>
      <c r="K5542">
        <v>0.982132728304</v>
      </c>
      <c r="L5542">
        <v>1</v>
      </c>
      <c r="M5542" s="1" t="s">
        <v>98</v>
      </c>
      <c r="N5542">
        <v>111</v>
      </c>
      <c r="O5542">
        <v>112</v>
      </c>
      <c r="P5542">
        <v>112</v>
      </c>
      <c r="Q5542" t="s">
        <v>18</v>
      </c>
      <c r="R5542" t="s">
        <v>98</v>
      </c>
    </row>
    <row r="5543" spans="1:18" x14ac:dyDescent="0.25">
      <c r="A5543" t="s">
        <v>6606</v>
      </c>
      <c r="B5543" t="str">
        <f>MID(Tableau1[[#This Row],[ID]],4,LEN(Tableau1[[#This Row],[ID]])-5)</f>
        <v>CM2</v>
      </c>
      <c r="C5543" t="s">
        <v>17473</v>
      </c>
      <c r="D5543">
        <v>0</v>
      </c>
      <c r="E5543">
        <v>11</v>
      </c>
      <c r="F5543">
        <v>406.00900000000001</v>
      </c>
      <c r="G5543">
        <v>4.149</v>
      </c>
      <c r="H5543">
        <v>8.6270000000000007</v>
      </c>
      <c r="I5543">
        <v>12.776</v>
      </c>
      <c r="J5543">
        <v>0.32474953036900001</v>
      </c>
      <c r="K5543">
        <v>0.67525046963099999</v>
      </c>
      <c r="L5543">
        <v>2</v>
      </c>
      <c r="M5543" s="1" t="s">
        <v>812</v>
      </c>
      <c r="N5543">
        <v>112</v>
      </c>
      <c r="O5543">
        <v>114</v>
      </c>
      <c r="P5543">
        <v>114</v>
      </c>
      <c r="Q5543" t="s">
        <v>18</v>
      </c>
      <c r="R5543" t="s">
        <v>6625</v>
      </c>
    </row>
    <row r="5544" spans="1:18" x14ac:dyDescent="0.25">
      <c r="A5544" t="s">
        <v>6606</v>
      </c>
      <c r="B5544" t="str">
        <f>MID(Tableau1[[#This Row],[ID]],4,LEN(Tableau1[[#This Row],[ID]])-5)</f>
        <v>CM2</v>
      </c>
      <c r="C5544" t="s">
        <v>17473</v>
      </c>
      <c r="D5544">
        <v>0</v>
      </c>
      <c r="E5544">
        <v>11</v>
      </c>
      <c r="F5544">
        <v>414.48</v>
      </c>
      <c r="G5544">
        <v>0.312</v>
      </c>
      <c r="H5544">
        <v>4.3220000000000001</v>
      </c>
      <c r="I5544">
        <v>4.6340000000000003</v>
      </c>
      <c r="J5544">
        <v>6.7328441950799997E-2</v>
      </c>
      <c r="K5544">
        <v>0.93267155804900004</v>
      </c>
      <c r="L5544">
        <v>0</v>
      </c>
      <c r="N5544">
        <v>114</v>
      </c>
      <c r="O5544">
        <v>112</v>
      </c>
      <c r="P5544">
        <v>112</v>
      </c>
      <c r="Q5544" t="s">
        <v>21</v>
      </c>
      <c r="R5544" t="s">
        <v>61</v>
      </c>
    </row>
    <row r="5545" spans="1:18" x14ac:dyDescent="0.25">
      <c r="A5545" t="s">
        <v>6606</v>
      </c>
      <c r="B5545" t="str">
        <f>MID(Tableau1[[#This Row],[ID]],4,LEN(Tableau1[[#This Row],[ID]])-5)</f>
        <v>CM2</v>
      </c>
      <c r="C5545" t="s">
        <v>17473</v>
      </c>
      <c r="D5545">
        <v>0</v>
      </c>
      <c r="E5545">
        <v>11</v>
      </c>
      <c r="F5545">
        <v>420.57900000000001</v>
      </c>
      <c r="G5545">
        <v>7.1289999999999996</v>
      </c>
      <c r="H5545">
        <v>5.7869999999999999</v>
      </c>
      <c r="I5545">
        <v>12.916</v>
      </c>
      <c r="J5545">
        <v>0.55195106844200004</v>
      </c>
      <c r="K5545">
        <v>0.44804893155800002</v>
      </c>
      <c r="L5545">
        <v>4</v>
      </c>
      <c r="M5545" s="1" t="s">
        <v>6626</v>
      </c>
      <c r="N5545">
        <v>112</v>
      </c>
      <c r="O5545">
        <v>116</v>
      </c>
      <c r="P5545">
        <v>116</v>
      </c>
      <c r="Q5545" t="s">
        <v>18</v>
      </c>
      <c r="R5545" t="s">
        <v>6627</v>
      </c>
    </row>
    <row r="5546" spans="1:18" x14ac:dyDescent="0.25">
      <c r="A5546" t="s">
        <v>6606</v>
      </c>
      <c r="B5546" t="str">
        <f>MID(Tableau1[[#This Row],[ID]],4,LEN(Tableau1[[#This Row],[ID]])-5)</f>
        <v>CM2</v>
      </c>
      <c r="C5546" t="s">
        <v>17473</v>
      </c>
      <c r="D5546">
        <v>0</v>
      </c>
      <c r="E5546">
        <v>11</v>
      </c>
      <c r="F5546">
        <v>432.23200000000003</v>
      </c>
      <c r="G5546">
        <v>3.7290000000000001</v>
      </c>
      <c r="H5546">
        <v>4.524</v>
      </c>
      <c r="I5546">
        <v>8.2530000000000001</v>
      </c>
      <c r="J5546">
        <v>0.451835696111</v>
      </c>
      <c r="K5546">
        <v>0.54816430388899995</v>
      </c>
      <c r="L5546">
        <v>4</v>
      </c>
      <c r="M5546" s="1" t="s">
        <v>6628</v>
      </c>
      <c r="N5546">
        <v>116</v>
      </c>
      <c r="O5546">
        <v>120</v>
      </c>
      <c r="P5546">
        <v>120</v>
      </c>
      <c r="Q5546" t="s">
        <v>18</v>
      </c>
      <c r="R5546" t="s">
        <v>6629</v>
      </c>
    </row>
    <row r="5547" spans="1:18" x14ac:dyDescent="0.25">
      <c r="A5547" t="s">
        <v>6606</v>
      </c>
      <c r="B5547" t="str">
        <f>MID(Tableau1[[#This Row],[ID]],4,LEN(Tableau1[[#This Row],[ID]])-5)</f>
        <v>CM2</v>
      </c>
      <c r="C5547" t="s">
        <v>17473</v>
      </c>
      <c r="D5547">
        <v>0</v>
      </c>
      <c r="E5547">
        <v>11</v>
      </c>
      <c r="F5547">
        <v>442.12299999999999</v>
      </c>
      <c r="G5547">
        <v>30.951000000000001</v>
      </c>
      <c r="H5547">
        <v>6.1619999999999999</v>
      </c>
      <c r="I5547">
        <v>37.113</v>
      </c>
      <c r="J5547">
        <v>0.83396653463699999</v>
      </c>
      <c r="K5547">
        <v>0.16603346536300001</v>
      </c>
      <c r="L5547">
        <v>22</v>
      </c>
      <c r="M5547" s="1" t="s">
        <v>6630</v>
      </c>
      <c r="N5547">
        <v>120</v>
      </c>
      <c r="O5547">
        <v>142</v>
      </c>
      <c r="P5547">
        <v>142</v>
      </c>
      <c r="Q5547" t="s">
        <v>18</v>
      </c>
      <c r="R5547" t="s">
        <v>6631</v>
      </c>
    </row>
    <row r="5548" spans="1:18" x14ac:dyDescent="0.25">
      <c r="A5548" t="s">
        <v>6606</v>
      </c>
      <c r="B5548" t="str">
        <f>MID(Tableau1[[#This Row],[ID]],4,LEN(Tableau1[[#This Row],[ID]])-5)</f>
        <v>CM2</v>
      </c>
      <c r="C5548" t="s">
        <v>17473</v>
      </c>
      <c r="D5548">
        <v>0</v>
      </c>
      <c r="E5548">
        <v>11</v>
      </c>
      <c r="F5548">
        <v>478.12799999999999</v>
      </c>
      <c r="G5548">
        <v>8.5180000000000007</v>
      </c>
      <c r="H5548">
        <v>5.0540000000000003</v>
      </c>
      <c r="I5548">
        <v>13.571999999999999</v>
      </c>
      <c r="J5548">
        <v>0.62761567933999995</v>
      </c>
      <c r="K5548">
        <v>0.37238432065999999</v>
      </c>
      <c r="L5548">
        <v>4</v>
      </c>
      <c r="M5548" s="1" t="s">
        <v>6632</v>
      </c>
      <c r="N5548">
        <v>142</v>
      </c>
      <c r="O5548">
        <v>146</v>
      </c>
      <c r="P5548">
        <v>146</v>
      </c>
      <c r="Q5548" t="s">
        <v>18</v>
      </c>
      <c r="R5548" t="s">
        <v>6633</v>
      </c>
    </row>
    <row r="5549" spans="1:18" x14ac:dyDescent="0.25">
      <c r="A5549" t="s">
        <v>6606</v>
      </c>
      <c r="B5549" t="str">
        <f>MID(Tableau1[[#This Row],[ID]],4,LEN(Tableau1[[#This Row],[ID]])-5)</f>
        <v>CM2</v>
      </c>
      <c r="C5549" t="s">
        <v>17473</v>
      </c>
      <c r="D5549">
        <v>0</v>
      </c>
      <c r="E5549">
        <v>11</v>
      </c>
      <c r="F5549">
        <v>489.67200000000003</v>
      </c>
      <c r="G5549">
        <v>6.2E-2</v>
      </c>
      <c r="H5549">
        <v>3.0259999999999998</v>
      </c>
      <c r="I5549">
        <v>3.0880000000000001</v>
      </c>
      <c r="J5549">
        <v>2.00777202073E-2</v>
      </c>
      <c r="K5549">
        <v>0.97992227979299995</v>
      </c>
      <c r="L5549">
        <v>1</v>
      </c>
      <c r="M5549" s="1" t="s">
        <v>98</v>
      </c>
      <c r="N5549">
        <v>146</v>
      </c>
      <c r="O5549">
        <v>147</v>
      </c>
      <c r="P5549">
        <v>147</v>
      </c>
      <c r="Q5549" t="s">
        <v>18</v>
      </c>
      <c r="R5549" t="s">
        <v>98</v>
      </c>
    </row>
    <row r="5550" spans="1:18" x14ac:dyDescent="0.25">
      <c r="A5550" t="s">
        <v>6606</v>
      </c>
      <c r="B5550" t="str">
        <f>MID(Tableau1[[#This Row],[ID]],4,LEN(Tableau1[[#This Row],[ID]])-5)</f>
        <v>CM2</v>
      </c>
      <c r="C5550" t="s">
        <v>17473</v>
      </c>
      <c r="D5550">
        <v>0</v>
      </c>
      <c r="E5550">
        <v>11</v>
      </c>
      <c r="F5550">
        <v>500.46699999999998</v>
      </c>
      <c r="G5550">
        <v>7.0670000000000002</v>
      </c>
      <c r="H5550">
        <v>10.733000000000001</v>
      </c>
      <c r="I5550">
        <v>17.8</v>
      </c>
      <c r="J5550">
        <v>0.39702247191000001</v>
      </c>
      <c r="K5550">
        <v>0.60297752809000005</v>
      </c>
      <c r="L5550">
        <v>9</v>
      </c>
      <c r="M5550" s="1" t="s">
        <v>6634</v>
      </c>
      <c r="N5550">
        <v>147</v>
      </c>
      <c r="O5550">
        <v>156</v>
      </c>
      <c r="P5550">
        <v>156</v>
      </c>
      <c r="Q5550" t="s">
        <v>18</v>
      </c>
      <c r="R5550" t="s">
        <v>6635</v>
      </c>
    </row>
    <row r="5551" spans="1:18" x14ac:dyDescent="0.25">
      <c r="A5551" t="s">
        <v>6606</v>
      </c>
      <c r="B5551" t="str">
        <f>MID(Tableau1[[#This Row],[ID]],4,LEN(Tableau1[[#This Row],[ID]])-5)</f>
        <v>CM2</v>
      </c>
      <c r="C5551" t="s">
        <v>17473</v>
      </c>
      <c r="D5551">
        <v>0</v>
      </c>
      <c r="E5551">
        <v>11</v>
      </c>
      <c r="F5551">
        <v>520.15499999999997</v>
      </c>
      <c r="G5551">
        <v>1.6220000000000001</v>
      </c>
      <c r="H5551">
        <v>12.621</v>
      </c>
      <c r="I5551">
        <v>14.243</v>
      </c>
      <c r="J5551">
        <v>0.113880502703</v>
      </c>
      <c r="K5551">
        <v>0.88611949729700001</v>
      </c>
      <c r="L5551">
        <v>3</v>
      </c>
      <c r="M5551" s="1" t="s">
        <v>3866</v>
      </c>
      <c r="N5551">
        <v>156</v>
      </c>
      <c r="O5551">
        <v>159</v>
      </c>
      <c r="P5551">
        <v>159</v>
      </c>
      <c r="Q5551" t="s">
        <v>18</v>
      </c>
      <c r="R5551" t="s">
        <v>6636</v>
      </c>
    </row>
    <row r="5552" spans="1:18" x14ac:dyDescent="0.25">
      <c r="A5552" t="s">
        <v>6606</v>
      </c>
      <c r="B5552" t="str">
        <f>MID(Tableau1[[#This Row],[ID]],4,LEN(Tableau1[[#This Row],[ID]])-5)</f>
        <v>CM2</v>
      </c>
      <c r="C5552" t="s">
        <v>17473</v>
      </c>
      <c r="D5552">
        <v>0</v>
      </c>
      <c r="E5552">
        <v>11</v>
      </c>
      <c r="F5552">
        <v>526.76900000000001</v>
      </c>
      <c r="G5552">
        <v>0.35899999999999999</v>
      </c>
      <c r="H5552">
        <v>4.992</v>
      </c>
      <c r="I5552">
        <v>5.351</v>
      </c>
      <c r="J5552">
        <v>6.7090263502099998E-2</v>
      </c>
      <c r="K5552">
        <v>0.93290973649800002</v>
      </c>
      <c r="L5552">
        <v>2</v>
      </c>
      <c r="M5552" s="1" t="s">
        <v>5307</v>
      </c>
      <c r="N5552">
        <v>159</v>
      </c>
      <c r="O5552">
        <v>161</v>
      </c>
      <c r="P5552">
        <v>161</v>
      </c>
      <c r="Q5552" t="s">
        <v>18</v>
      </c>
      <c r="R5552" t="s">
        <v>5307</v>
      </c>
    </row>
    <row r="5553" spans="1:18" x14ac:dyDescent="0.25">
      <c r="A5553" t="s">
        <v>6606</v>
      </c>
      <c r="B5553" t="str">
        <f>MID(Tableau1[[#This Row],[ID]],4,LEN(Tableau1[[#This Row],[ID]])-5)</f>
        <v>CM2</v>
      </c>
      <c r="C5553" t="s">
        <v>17473</v>
      </c>
      <c r="D5553">
        <v>0</v>
      </c>
      <c r="E5553">
        <v>11</v>
      </c>
      <c r="F5553">
        <v>530.93399999999997</v>
      </c>
      <c r="G5553">
        <v>0.28100000000000003</v>
      </c>
      <c r="H5553">
        <v>3.806</v>
      </c>
      <c r="I5553">
        <v>4.0869999999999997</v>
      </c>
      <c r="J5553">
        <v>6.87545877172E-2</v>
      </c>
      <c r="K5553">
        <v>0.93124541228299995</v>
      </c>
      <c r="L5553">
        <v>2</v>
      </c>
      <c r="M5553" s="1" t="s">
        <v>103</v>
      </c>
      <c r="N5553">
        <v>161</v>
      </c>
      <c r="O5553">
        <v>163</v>
      </c>
      <c r="P5553">
        <v>163</v>
      </c>
      <c r="Q5553" t="s">
        <v>18</v>
      </c>
      <c r="R5553" t="s">
        <v>104</v>
      </c>
    </row>
    <row r="5554" spans="1:18" x14ac:dyDescent="0.25">
      <c r="A5554" t="s">
        <v>6606</v>
      </c>
      <c r="B5554" t="str">
        <f>MID(Tableau1[[#This Row],[ID]],4,LEN(Tableau1[[#This Row],[ID]])-5)</f>
        <v>CM2</v>
      </c>
      <c r="C5554" t="s">
        <v>17473</v>
      </c>
      <c r="D5554">
        <v>0</v>
      </c>
      <c r="E5554">
        <v>11</v>
      </c>
      <c r="F5554">
        <v>534.27300000000002</v>
      </c>
      <c r="G5554">
        <v>5.2729999999999997</v>
      </c>
      <c r="H5554">
        <v>3.0579999999999998</v>
      </c>
      <c r="I5554">
        <v>8.3309999999999995</v>
      </c>
      <c r="J5554">
        <v>0.63293722242200001</v>
      </c>
      <c r="K5554">
        <v>0.36706277757799999</v>
      </c>
      <c r="L5554">
        <v>7</v>
      </c>
      <c r="M5554" s="1" t="s">
        <v>6637</v>
      </c>
      <c r="N5554">
        <v>163</v>
      </c>
      <c r="O5554">
        <v>170</v>
      </c>
      <c r="P5554">
        <v>170</v>
      </c>
      <c r="Q5554" t="s">
        <v>18</v>
      </c>
      <c r="R5554" t="s">
        <v>6637</v>
      </c>
    </row>
    <row r="5555" spans="1:18" x14ac:dyDescent="0.25">
      <c r="A5555" t="s">
        <v>6606</v>
      </c>
      <c r="B5555" t="str">
        <f>MID(Tableau1[[#This Row],[ID]],4,LEN(Tableau1[[#This Row],[ID]])-5)</f>
        <v>CM2</v>
      </c>
      <c r="C5555" t="s">
        <v>17473</v>
      </c>
      <c r="D5555">
        <v>0</v>
      </c>
      <c r="E5555">
        <v>11</v>
      </c>
      <c r="F5555">
        <v>542.75900000000001</v>
      </c>
      <c r="G5555">
        <v>21.216000000000001</v>
      </c>
      <c r="H5555">
        <v>3.2130000000000001</v>
      </c>
      <c r="I5555">
        <v>24.428999999999998</v>
      </c>
      <c r="J5555">
        <v>0.86847599164900002</v>
      </c>
      <c r="K5555">
        <v>0.131524008351</v>
      </c>
      <c r="L5555">
        <v>24</v>
      </c>
      <c r="M5555" s="1" t="s">
        <v>6638</v>
      </c>
      <c r="N5555">
        <v>170</v>
      </c>
      <c r="O5555">
        <v>186</v>
      </c>
      <c r="P5555">
        <v>194</v>
      </c>
      <c r="Q5555" t="s">
        <v>18</v>
      </c>
      <c r="R5555" t="s">
        <v>6639</v>
      </c>
    </row>
    <row r="5556" spans="1:18" x14ac:dyDescent="0.25">
      <c r="A5556" t="s">
        <v>6606</v>
      </c>
      <c r="B5556" t="str">
        <f>MID(Tableau1[[#This Row],[ID]],4,LEN(Tableau1[[#This Row],[ID]])-5)</f>
        <v>CM2</v>
      </c>
      <c r="C5556" t="s">
        <v>17473</v>
      </c>
      <c r="D5556">
        <v>0</v>
      </c>
      <c r="E5556">
        <v>11</v>
      </c>
      <c r="F5556">
        <v>574.70799999999997</v>
      </c>
      <c r="G5556">
        <v>6.3E-2</v>
      </c>
      <c r="H5556">
        <v>10.733000000000001</v>
      </c>
      <c r="I5556">
        <v>10.795999999999999</v>
      </c>
      <c r="J5556">
        <v>5.83549462764E-3</v>
      </c>
      <c r="K5556">
        <v>0.99416450537199996</v>
      </c>
      <c r="L5556">
        <v>0</v>
      </c>
      <c r="N5556">
        <v>186</v>
      </c>
      <c r="O5556">
        <v>193</v>
      </c>
      <c r="P5556">
        <v>193</v>
      </c>
      <c r="Q5556" t="s">
        <v>21</v>
      </c>
      <c r="R5556" t="s">
        <v>47</v>
      </c>
    </row>
    <row r="5557" spans="1:18" x14ac:dyDescent="0.25">
      <c r="A5557" t="s">
        <v>6606</v>
      </c>
      <c r="B5557" t="str">
        <f>MID(Tableau1[[#This Row],[ID]],4,LEN(Tableau1[[#This Row],[ID]])-5)</f>
        <v>CM2</v>
      </c>
      <c r="C5557" t="s">
        <v>17473</v>
      </c>
      <c r="D5557">
        <v>0</v>
      </c>
      <c r="E5557">
        <v>11</v>
      </c>
      <c r="F5557">
        <v>580.15300000000002</v>
      </c>
      <c r="G5557">
        <v>9.2999999999999999E-2</v>
      </c>
      <c r="H5557">
        <v>5.3819999999999997</v>
      </c>
      <c r="I5557">
        <v>5.4749999999999996</v>
      </c>
      <c r="J5557">
        <v>1.6986301369899998E-2</v>
      </c>
      <c r="K5557">
        <v>0.98301369862999999</v>
      </c>
      <c r="L5557">
        <v>1</v>
      </c>
      <c r="M5557" s="1" t="s">
        <v>120</v>
      </c>
      <c r="N5557">
        <v>193</v>
      </c>
      <c r="O5557">
        <v>194</v>
      </c>
      <c r="P5557">
        <v>194</v>
      </c>
      <c r="Q5557" t="s">
        <v>18</v>
      </c>
      <c r="R5557" t="s">
        <v>120</v>
      </c>
    </row>
    <row r="5558" spans="1:18" x14ac:dyDescent="0.25">
      <c r="A5558" t="s">
        <v>6606</v>
      </c>
      <c r="B5558" t="str">
        <f>MID(Tableau1[[#This Row],[ID]],4,LEN(Tableau1[[#This Row],[ID]])-5)</f>
        <v>CM2</v>
      </c>
      <c r="C5558" t="s">
        <v>17473</v>
      </c>
      <c r="D5558">
        <v>0</v>
      </c>
      <c r="E5558">
        <v>11</v>
      </c>
      <c r="F5558">
        <v>594.69200000000001</v>
      </c>
      <c r="G5558">
        <v>0.156</v>
      </c>
      <c r="H5558">
        <v>14.446</v>
      </c>
      <c r="I5558">
        <v>14.602</v>
      </c>
      <c r="J5558">
        <v>1.06834680181E-2</v>
      </c>
      <c r="K5558">
        <v>0.98931653198199998</v>
      </c>
      <c r="L5558">
        <v>1</v>
      </c>
      <c r="M5558" s="1" t="s">
        <v>83</v>
      </c>
      <c r="N5558">
        <v>194</v>
      </c>
      <c r="O5558">
        <v>195</v>
      </c>
      <c r="P5558">
        <v>195</v>
      </c>
      <c r="Q5558" t="s">
        <v>18</v>
      </c>
      <c r="R5558" t="s">
        <v>83</v>
      </c>
    </row>
    <row r="5559" spans="1:18" x14ac:dyDescent="0.25">
      <c r="A5559" t="s">
        <v>6606</v>
      </c>
      <c r="B5559" t="str">
        <f>MID(Tableau1[[#This Row],[ID]],4,LEN(Tableau1[[#This Row],[ID]])-5)</f>
        <v>CM2</v>
      </c>
      <c r="C5559" t="s">
        <v>17473</v>
      </c>
      <c r="D5559">
        <v>0</v>
      </c>
      <c r="E5559">
        <v>11</v>
      </c>
      <c r="F5559">
        <v>599.05999999999995</v>
      </c>
      <c r="G5559">
        <v>0</v>
      </c>
      <c r="H5559">
        <v>4.2119999999999997</v>
      </c>
      <c r="I5559">
        <v>4.2119999999999997</v>
      </c>
      <c r="J5559">
        <v>0</v>
      </c>
      <c r="K5559">
        <v>1</v>
      </c>
      <c r="L5559">
        <v>1</v>
      </c>
      <c r="M5559" s="1" t="s">
        <v>98</v>
      </c>
      <c r="N5559">
        <v>195</v>
      </c>
      <c r="O5559">
        <v>196</v>
      </c>
      <c r="P5559">
        <v>196</v>
      </c>
      <c r="Q5559" t="s">
        <v>18</v>
      </c>
      <c r="R5559" t="s">
        <v>98</v>
      </c>
    </row>
    <row r="5560" spans="1:18" x14ac:dyDescent="0.25">
      <c r="A5560" t="s">
        <v>6606</v>
      </c>
      <c r="B5560" t="str">
        <f>MID(Tableau1[[#This Row],[ID]],4,LEN(Tableau1[[#This Row],[ID]])-5)</f>
        <v>CM2</v>
      </c>
      <c r="C5560" t="s">
        <v>17473</v>
      </c>
      <c r="D5560">
        <v>0</v>
      </c>
      <c r="E5560">
        <v>11</v>
      </c>
      <c r="F5560">
        <v>625.12800000000004</v>
      </c>
      <c r="G5560">
        <v>20.873000000000001</v>
      </c>
      <c r="H5560">
        <v>26.068000000000001</v>
      </c>
      <c r="I5560">
        <v>46.941000000000003</v>
      </c>
      <c r="J5560">
        <v>0.44466457894</v>
      </c>
      <c r="K5560">
        <v>0.55533542106</v>
      </c>
      <c r="L5560">
        <v>17</v>
      </c>
      <c r="M5560" s="1" t="s">
        <v>6640</v>
      </c>
      <c r="N5560">
        <v>196</v>
      </c>
      <c r="O5560">
        <v>213</v>
      </c>
      <c r="P5560">
        <v>213</v>
      </c>
      <c r="Q5560" t="s">
        <v>18</v>
      </c>
      <c r="R5560" t="s">
        <v>6641</v>
      </c>
    </row>
    <row r="5561" spans="1:18" x14ac:dyDescent="0.25">
      <c r="A5561" t="s">
        <v>6606</v>
      </c>
      <c r="B5561" t="str">
        <f>MID(Tableau1[[#This Row],[ID]],4,LEN(Tableau1[[#This Row],[ID]])-5)</f>
        <v>CM2</v>
      </c>
      <c r="C5561" t="s">
        <v>17473</v>
      </c>
      <c r="D5561">
        <v>0</v>
      </c>
      <c r="E5561">
        <v>11</v>
      </c>
      <c r="F5561">
        <v>649.60400000000004</v>
      </c>
      <c r="G5561">
        <v>0.14099999999999999</v>
      </c>
      <c r="H5561">
        <v>3.6030000000000002</v>
      </c>
      <c r="I5561">
        <v>3.7440000000000002</v>
      </c>
      <c r="J5561">
        <v>3.7660256410299998E-2</v>
      </c>
      <c r="K5561">
        <v>0.96233974358999996</v>
      </c>
      <c r="L5561">
        <v>1</v>
      </c>
      <c r="M5561" s="1" t="s">
        <v>28</v>
      </c>
      <c r="N5561">
        <v>213</v>
      </c>
      <c r="O5561">
        <v>214</v>
      </c>
      <c r="P5561">
        <v>214</v>
      </c>
      <c r="Q5561" t="s">
        <v>18</v>
      </c>
      <c r="R5561" t="s">
        <v>29</v>
      </c>
    </row>
    <row r="5562" spans="1:18" x14ac:dyDescent="0.25">
      <c r="A5562" t="s">
        <v>6606</v>
      </c>
      <c r="B5562" t="str">
        <f>MID(Tableau1[[#This Row],[ID]],4,LEN(Tableau1[[#This Row],[ID]])-5)</f>
        <v>CM2</v>
      </c>
      <c r="C5562" t="s">
        <v>17473</v>
      </c>
      <c r="D5562">
        <v>0</v>
      </c>
      <c r="E5562">
        <v>11</v>
      </c>
      <c r="F5562">
        <v>657.43600000000004</v>
      </c>
      <c r="G5562">
        <v>28.952999999999999</v>
      </c>
      <c r="H5562">
        <v>7.6909999999999998</v>
      </c>
      <c r="I5562">
        <v>36.643999999999998</v>
      </c>
      <c r="J5562">
        <v>0.79011570789200003</v>
      </c>
      <c r="K5562">
        <v>0.209884292108</v>
      </c>
      <c r="L5562">
        <v>28</v>
      </c>
      <c r="M5562" s="1" t="s">
        <v>6642</v>
      </c>
      <c r="N5562">
        <v>214</v>
      </c>
      <c r="O5562">
        <v>242</v>
      </c>
      <c r="P5562">
        <v>242</v>
      </c>
      <c r="Q5562" t="s">
        <v>18</v>
      </c>
      <c r="R5562" t="s">
        <v>6643</v>
      </c>
    </row>
    <row r="5563" spans="1:18" x14ac:dyDescent="0.25">
      <c r="A5563" t="s">
        <v>6606</v>
      </c>
      <c r="B5563" t="str">
        <f>MID(Tableau1[[#This Row],[ID]],4,LEN(Tableau1[[#This Row],[ID]])-5)</f>
        <v>CM2</v>
      </c>
      <c r="C5563" t="s">
        <v>17473</v>
      </c>
      <c r="D5563">
        <v>0</v>
      </c>
      <c r="E5563">
        <v>11</v>
      </c>
      <c r="F5563">
        <v>693.721</v>
      </c>
      <c r="G5563">
        <v>7.3789999999999996</v>
      </c>
      <c r="H5563">
        <v>7.3319999999999999</v>
      </c>
      <c r="I5563">
        <v>14.711</v>
      </c>
      <c r="J5563">
        <v>0.50159744408899998</v>
      </c>
      <c r="K5563">
        <v>0.49840255591100002</v>
      </c>
      <c r="L5563">
        <v>10</v>
      </c>
      <c r="M5563" s="1" t="s">
        <v>6644</v>
      </c>
      <c r="N5563">
        <v>242</v>
      </c>
      <c r="O5563">
        <v>252</v>
      </c>
      <c r="P5563">
        <v>252</v>
      </c>
      <c r="Q5563" t="s">
        <v>18</v>
      </c>
      <c r="R5563" t="s">
        <v>6645</v>
      </c>
    </row>
    <row r="5564" spans="1:18" x14ac:dyDescent="0.25">
      <c r="A5564" t="s">
        <v>6606</v>
      </c>
      <c r="B5564" t="str">
        <f>MID(Tableau1[[#This Row],[ID]],4,LEN(Tableau1[[#This Row],[ID]])-5)</f>
        <v>CM2</v>
      </c>
      <c r="C5564" t="s">
        <v>17473</v>
      </c>
      <c r="D5564">
        <v>0</v>
      </c>
      <c r="E5564">
        <v>11</v>
      </c>
      <c r="F5564">
        <v>704.08</v>
      </c>
      <c r="G5564">
        <v>0.14000000000000001</v>
      </c>
      <c r="H5564">
        <v>2.98</v>
      </c>
      <c r="I5564">
        <v>3.12</v>
      </c>
      <c r="J5564">
        <v>4.48717948718E-2</v>
      </c>
      <c r="K5564">
        <v>0.95512820512800001</v>
      </c>
      <c r="L5564">
        <v>1</v>
      </c>
      <c r="M5564" s="1" t="s">
        <v>258</v>
      </c>
      <c r="N5564">
        <v>252</v>
      </c>
      <c r="O5564">
        <v>253</v>
      </c>
      <c r="P5564">
        <v>253</v>
      </c>
      <c r="Q5564" t="s">
        <v>18</v>
      </c>
      <c r="R5564" t="s">
        <v>258</v>
      </c>
    </row>
    <row r="5565" spans="1:18" x14ac:dyDescent="0.25">
      <c r="A5565" t="s">
        <v>6606</v>
      </c>
      <c r="B5565" t="str">
        <f>MID(Tableau1[[#This Row],[ID]],4,LEN(Tableau1[[#This Row],[ID]])-5)</f>
        <v>CM2</v>
      </c>
      <c r="C5565" t="s">
        <v>17473</v>
      </c>
      <c r="D5565">
        <v>0</v>
      </c>
      <c r="E5565">
        <v>11</v>
      </c>
      <c r="F5565">
        <v>707.21500000000003</v>
      </c>
      <c r="G5565">
        <v>10.952</v>
      </c>
      <c r="H5565">
        <v>2.9950000000000001</v>
      </c>
      <c r="I5565">
        <v>13.946999999999999</v>
      </c>
      <c r="J5565">
        <v>0.78525847852599995</v>
      </c>
      <c r="K5565">
        <v>0.214741521474</v>
      </c>
      <c r="L5565">
        <v>12</v>
      </c>
      <c r="M5565" s="1" t="s">
        <v>6646</v>
      </c>
      <c r="N5565">
        <v>253</v>
      </c>
      <c r="O5565">
        <v>264</v>
      </c>
      <c r="P5565">
        <v>264</v>
      </c>
      <c r="Q5565" t="s">
        <v>21</v>
      </c>
      <c r="R5565" t="s">
        <v>6647</v>
      </c>
    </row>
    <row r="5566" spans="1:18" x14ac:dyDescent="0.25">
      <c r="A5566" t="s">
        <v>6606</v>
      </c>
      <c r="B5566" t="str">
        <f>MID(Tableau1[[#This Row],[ID]],4,LEN(Tableau1[[#This Row],[ID]])-5)</f>
        <v>CM2</v>
      </c>
      <c r="C5566" t="s">
        <v>17473</v>
      </c>
      <c r="D5566">
        <v>0</v>
      </c>
      <c r="E5566">
        <v>11</v>
      </c>
      <c r="F5566">
        <v>733.48599999999999</v>
      </c>
      <c r="G5566">
        <v>18.158999999999999</v>
      </c>
      <c r="H5566">
        <v>15.319000000000001</v>
      </c>
      <c r="I5566">
        <v>33.478000000000002</v>
      </c>
      <c r="J5566">
        <v>0.54241591492899999</v>
      </c>
      <c r="K5566">
        <v>0.45758408507100001</v>
      </c>
      <c r="L5566">
        <v>16</v>
      </c>
      <c r="M5566" s="1" t="s">
        <v>6648</v>
      </c>
      <c r="N5566">
        <v>264</v>
      </c>
      <c r="O5566">
        <v>280</v>
      </c>
      <c r="P5566">
        <v>280</v>
      </c>
      <c r="Q5566" t="s">
        <v>18</v>
      </c>
      <c r="R5566" t="s">
        <v>6649</v>
      </c>
    </row>
    <row r="5567" spans="1:18" x14ac:dyDescent="0.25">
      <c r="A5567" t="s">
        <v>6606</v>
      </c>
      <c r="B5567" t="str">
        <f>MID(Tableau1[[#This Row],[ID]],4,LEN(Tableau1[[#This Row],[ID]])-5)</f>
        <v>CM2</v>
      </c>
      <c r="C5567" t="s">
        <v>17473</v>
      </c>
      <c r="D5567">
        <v>0</v>
      </c>
      <c r="E5567">
        <v>11</v>
      </c>
      <c r="F5567">
        <v>756.96400000000006</v>
      </c>
      <c r="G5567">
        <v>14.493</v>
      </c>
      <c r="H5567">
        <v>5.319</v>
      </c>
      <c r="I5567">
        <v>19.812000000000001</v>
      </c>
      <c r="J5567">
        <v>0.73152634766799995</v>
      </c>
      <c r="K5567">
        <v>0.26847365233199999</v>
      </c>
      <c r="L5567">
        <v>12</v>
      </c>
      <c r="M5567" s="1" t="s">
        <v>6650</v>
      </c>
      <c r="N5567">
        <v>280</v>
      </c>
      <c r="O5567">
        <v>292</v>
      </c>
      <c r="P5567">
        <v>292</v>
      </c>
      <c r="Q5567" t="s">
        <v>18</v>
      </c>
      <c r="R5567" t="s">
        <v>6651</v>
      </c>
    </row>
    <row r="5568" spans="1:18" x14ac:dyDescent="0.25">
      <c r="A5568" t="s">
        <v>6606</v>
      </c>
      <c r="B5568" t="str">
        <f>MID(Tableau1[[#This Row],[ID]],4,LEN(Tableau1[[#This Row],[ID]])-5)</f>
        <v>CM2</v>
      </c>
      <c r="C5568" t="s">
        <v>17473</v>
      </c>
      <c r="D5568">
        <v>0</v>
      </c>
      <c r="E5568">
        <v>11</v>
      </c>
      <c r="F5568">
        <v>777.38499999999999</v>
      </c>
      <c r="G5568">
        <v>3.5720000000000001</v>
      </c>
      <c r="H5568">
        <v>5.9279999999999999</v>
      </c>
      <c r="I5568">
        <v>9.5</v>
      </c>
      <c r="J5568">
        <v>0.376</v>
      </c>
      <c r="K5568">
        <v>0.624</v>
      </c>
      <c r="L5568">
        <v>6</v>
      </c>
      <c r="M5568" s="1" t="s">
        <v>6652</v>
      </c>
      <c r="N5568">
        <v>292</v>
      </c>
      <c r="O5568">
        <v>288</v>
      </c>
      <c r="P5568">
        <v>298</v>
      </c>
      <c r="Q5568" t="s">
        <v>18</v>
      </c>
      <c r="R5568" t="s">
        <v>6653</v>
      </c>
    </row>
    <row r="5569" spans="1:18" x14ac:dyDescent="0.25">
      <c r="A5569" t="s">
        <v>6606</v>
      </c>
      <c r="B5569" t="str">
        <f>MID(Tableau1[[#This Row],[ID]],4,LEN(Tableau1[[#This Row],[ID]])-5)</f>
        <v>CM2</v>
      </c>
      <c r="C5569" t="s">
        <v>17473</v>
      </c>
      <c r="D5569">
        <v>0</v>
      </c>
      <c r="E5569">
        <v>11</v>
      </c>
      <c r="F5569">
        <v>790.11400000000003</v>
      </c>
      <c r="G5569">
        <v>0.14099999999999999</v>
      </c>
      <c r="H5569">
        <v>9.157</v>
      </c>
      <c r="I5569">
        <v>9.298</v>
      </c>
      <c r="J5569">
        <v>1.5164551516500001E-2</v>
      </c>
      <c r="K5569">
        <v>0.98483544848399995</v>
      </c>
      <c r="L5569">
        <v>1</v>
      </c>
      <c r="M5569" s="1" t="s">
        <v>84</v>
      </c>
      <c r="N5569">
        <v>288</v>
      </c>
      <c r="O5569">
        <v>292</v>
      </c>
      <c r="P5569">
        <v>299</v>
      </c>
      <c r="Q5569" t="s">
        <v>38</v>
      </c>
      <c r="R5569" t="s">
        <v>84</v>
      </c>
    </row>
    <row r="5570" spans="1:18" x14ac:dyDescent="0.25">
      <c r="A5570" t="s">
        <v>6606</v>
      </c>
      <c r="B5570" t="str">
        <f>MID(Tableau1[[#This Row],[ID]],4,LEN(Tableau1[[#This Row],[ID]])-5)</f>
        <v>CM2</v>
      </c>
      <c r="C5570" t="s">
        <v>17473</v>
      </c>
      <c r="D5570">
        <v>0</v>
      </c>
      <c r="E5570">
        <v>11</v>
      </c>
      <c r="F5570">
        <v>800.76900000000001</v>
      </c>
      <c r="G5570">
        <v>0.125</v>
      </c>
      <c r="H5570">
        <v>10.513999999999999</v>
      </c>
      <c r="I5570">
        <v>10.638999999999999</v>
      </c>
      <c r="J5570">
        <v>1.17492245512E-2</v>
      </c>
      <c r="K5570">
        <v>0.98825077544899997</v>
      </c>
      <c r="L5570">
        <v>1</v>
      </c>
      <c r="M5570" s="1" t="s">
        <v>120</v>
      </c>
      <c r="N5570">
        <v>292</v>
      </c>
      <c r="O5570">
        <v>300</v>
      </c>
      <c r="P5570">
        <v>300</v>
      </c>
      <c r="Q5570" t="s">
        <v>38</v>
      </c>
      <c r="R5570" t="s">
        <v>120</v>
      </c>
    </row>
    <row r="5571" spans="1:18" x14ac:dyDescent="0.25">
      <c r="A5571" t="s">
        <v>6606</v>
      </c>
      <c r="B5571" t="str">
        <f>MID(Tableau1[[#This Row],[ID]],4,LEN(Tableau1[[#This Row],[ID]])-5)</f>
        <v>CM2</v>
      </c>
      <c r="C5571" t="s">
        <v>17473</v>
      </c>
      <c r="D5571">
        <v>0</v>
      </c>
      <c r="E5571">
        <v>11</v>
      </c>
      <c r="F5571">
        <v>806.44799999999998</v>
      </c>
      <c r="G5571">
        <v>0.14000000000000001</v>
      </c>
      <c r="H5571">
        <v>5.5540000000000003</v>
      </c>
      <c r="I5571">
        <v>5.694</v>
      </c>
      <c r="J5571">
        <v>2.4587284861300001E-2</v>
      </c>
      <c r="K5571">
        <v>0.97541271513899996</v>
      </c>
      <c r="L5571">
        <v>1</v>
      </c>
      <c r="M5571" s="1" t="s">
        <v>84</v>
      </c>
      <c r="N5571">
        <v>300</v>
      </c>
      <c r="O5571">
        <v>301</v>
      </c>
      <c r="P5571">
        <v>301</v>
      </c>
      <c r="Q5571" t="s">
        <v>18</v>
      </c>
      <c r="R5571" t="s">
        <v>84</v>
      </c>
    </row>
    <row r="5572" spans="1:18" x14ac:dyDescent="0.25">
      <c r="A5572" t="s">
        <v>6606</v>
      </c>
      <c r="B5572" t="str">
        <f>MID(Tableau1[[#This Row],[ID]],4,LEN(Tableau1[[#This Row],[ID]])-5)</f>
        <v>CM2</v>
      </c>
      <c r="C5572" t="s">
        <v>17473</v>
      </c>
      <c r="D5572">
        <v>0</v>
      </c>
      <c r="E5572">
        <v>11</v>
      </c>
      <c r="F5572">
        <v>809.88</v>
      </c>
      <c r="G5572">
        <v>7.8E-2</v>
      </c>
      <c r="H5572">
        <v>3.2919999999999998</v>
      </c>
      <c r="I5572">
        <v>3.37</v>
      </c>
      <c r="J5572">
        <v>2.3145400593499999E-2</v>
      </c>
      <c r="K5572">
        <v>0.97685459940700003</v>
      </c>
      <c r="L5572">
        <v>1</v>
      </c>
      <c r="M5572" s="1" t="s">
        <v>1260</v>
      </c>
      <c r="N5572">
        <v>301</v>
      </c>
      <c r="O5572">
        <v>302</v>
      </c>
      <c r="P5572">
        <v>302</v>
      </c>
      <c r="Q5572" t="s">
        <v>18</v>
      </c>
      <c r="R5572" t="s">
        <v>1260</v>
      </c>
    </row>
    <row r="5573" spans="1:18" x14ac:dyDescent="0.25">
      <c r="A5573" t="s">
        <v>6606</v>
      </c>
      <c r="B5573" t="str">
        <f>MID(Tableau1[[#This Row],[ID]],4,LEN(Tableau1[[#This Row],[ID]])-5)</f>
        <v>CM2</v>
      </c>
      <c r="C5573" t="s">
        <v>17473</v>
      </c>
      <c r="D5573">
        <v>0</v>
      </c>
      <c r="E5573">
        <v>11</v>
      </c>
      <c r="F5573">
        <v>813.84199999999998</v>
      </c>
      <c r="G5573">
        <v>2.7149999999999999</v>
      </c>
      <c r="H5573">
        <v>3.8839999999999999</v>
      </c>
      <c r="I5573">
        <v>6.5990000000000002</v>
      </c>
      <c r="J5573">
        <v>0.41142597363200001</v>
      </c>
      <c r="K5573">
        <v>0.58857402636800005</v>
      </c>
      <c r="L5573">
        <v>3</v>
      </c>
      <c r="M5573" s="1" t="s">
        <v>6654</v>
      </c>
      <c r="N5573">
        <v>302</v>
      </c>
      <c r="O5573">
        <v>305</v>
      </c>
      <c r="P5573">
        <v>305</v>
      </c>
      <c r="Q5573" t="s">
        <v>18</v>
      </c>
      <c r="R5573" t="s">
        <v>6654</v>
      </c>
    </row>
    <row r="5574" spans="1:18" x14ac:dyDescent="0.25">
      <c r="A5574" t="s">
        <v>6606</v>
      </c>
      <c r="B5574" t="str">
        <f>MID(Tableau1[[#This Row],[ID]],4,LEN(Tableau1[[#This Row],[ID]])-5)</f>
        <v>CM2</v>
      </c>
      <c r="C5574" t="s">
        <v>17473</v>
      </c>
      <c r="D5574">
        <v>0</v>
      </c>
      <c r="E5574">
        <v>11</v>
      </c>
      <c r="F5574">
        <v>819.81700000000001</v>
      </c>
      <c r="G5574">
        <v>0.14000000000000001</v>
      </c>
      <c r="H5574">
        <v>3.26</v>
      </c>
      <c r="I5574">
        <v>3.4</v>
      </c>
      <c r="J5574">
        <v>4.1176470588200002E-2</v>
      </c>
      <c r="K5574">
        <v>0.958823529412</v>
      </c>
      <c r="L5574">
        <v>1</v>
      </c>
      <c r="M5574" s="1" t="s">
        <v>144</v>
      </c>
      <c r="N5574">
        <v>305</v>
      </c>
      <c r="O5574">
        <v>306</v>
      </c>
      <c r="P5574">
        <v>306</v>
      </c>
      <c r="Q5574" t="s">
        <v>18</v>
      </c>
      <c r="R5574" t="s">
        <v>144</v>
      </c>
    </row>
    <row r="5575" spans="1:18" x14ac:dyDescent="0.25">
      <c r="A5575" t="s">
        <v>6606</v>
      </c>
      <c r="B5575" t="str">
        <f>MID(Tableau1[[#This Row],[ID]],4,LEN(Tableau1[[#This Row],[ID]])-5)</f>
        <v>CM2</v>
      </c>
      <c r="C5575" t="s">
        <v>17473</v>
      </c>
      <c r="D5575">
        <v>0</v>
      </c>
      <c r="E5575">
        <v>11</v>
      </c>
      <c r="F5575">
        <v>826.60299999999995</v>
      </c>
      <c r="G5575">
        <v>9.2509999999999994</v>
      </c>
      <c r="H5575">
        <v>6.6459999999999999</v>
      </c>
      <c r="I5575">
        <v>15.897</v>
      </c>
      <c r="J5575">
        <v>0.58193369818200003</v>
      </c>
      <c r="K5575">
        <v>0.41806630181799997</v>
      </c>
      <c r="L5575">
        <v>8</v>
      </c>
      <c r="M5575" s="1" t="s">
        <v>6655</v>
      </c>
      <c r="N5575">
        <v>306</v>
      </c>
      <c r="O5575">
        <v>314</v>
      </c>
      <c r="P5575">
        <v>314</v>
      </c>
      <c r="Q5575" t="s">
        <v>18</v>
      </c>
      <c r="R5575" t="s">
        <v>6656</v>
      </c>
    </row>
    <row r="5576" spans="1:18" x14ac:dyDescent="0.25">
      <c r="A5576" t="s">
        <v>6606</v>
      </c>
      <c r="B5576" t="str">
        <f>MID(Tableau1[[#This Row],[ID]],4,LEN(Tableau1[[#This Row],[ID]])-5)</f>
        <v>CM2</v>
      </c>
      <c r="C5576" t="s">
        <v>17473</v>
      </c>
      <c r="D5576">
        <v>0</v>
      </c>
      <c r="E5576">
        <v>11</v>
      </c>
      <c r="F5576">
        <v>840.25300000000004</v>
      </c>
      <c r="G5576">
        <v>1.1859999999999999</v>
      </c>
      <c r="H5576">
        <v>4.399</v>
      </c>
      <c r="I5576">
        <v>5.585</v>
      </c>
      <c r="J5576">
        <v>0.21235452103800001</v>
      </c>
      <c r="K5576">
        <v>0.78764547896199999</v>
      </c>
      <c r="L5576">
        <v>2</v>
      </c>
      <c r="M5576" s="1" t="s">
        <v>756</v>
      </c>
      <c r="N5576">
        <v>314</v>
      </c>
      <c r="O5576">
        <v>316</v>
      </c>
      <c r="P5576">
        <v>316</v>
      </c>
      <c r="Q5576" t="s">
        <v>18</v>
      </c>
      <c r="R5576" t="s">
        <v>756</v>
      </c>
    </row>
    <row r="5577" spans="1:18" x14ac:dyDescent="0.25">
      <c r="A5577" t="s">
        <v>6606</v>
      </c>
      <c r="B5577" t="str">
        <f>MID(Tableau1[[#This Row],[ID]],4,LEN(Tableau1[[#This Row],[ID]])-5)</f>
        <v>CM2</v>
      </c>
      <c r="C5577" t="s">
        <v>17473</v>
      </c>
      <c r="D5577">
        <v>0</v>
      </c>
      <c r="E5577">
        <v>11</v>
      </c>
      <c r="F5577">
        <v>849.70699999999999</v>
      </c>
      <c r="G5577">
        <v>8.1739999999999995</v>
      </c>
      <c r="H5577">
        <v>8.2680000000000007</v>
      </c>
      <c r="I5577">
        <v>16.442</v>
      </c>
      <c r="J5577">
        <v>0.497141466975</v>
      </c>
      <c r="K5577">
        <v>0.50285853302500005</v>
      </c>
      <c r="L5577">
        <v>8</v>
      </c>
      <c r="M5577" s="1" t="s">
        <v>6657</v>
      </c>
      <c r="N5577">
        <v>316</v>
      </c>
      <c r="O5577">
        <v>324</v>
      </c>
      <c r="P5577">
        <v>324</v>
      </c>
      <c r="Q5577" t="s">
        <v>18</v>
      </c>
      <c r="R5577" t="s">
        <v>6658</v>
      </c>
    </row>
    <row r="5578" spans="1:18" x14ac:dyDescent="0.25">
      <c r="A5578" t="s">
        <v>6606</v>
      </c>
      <c r="B5578" t="str">
        <f>MID(Tableau1[[#This Row],[ID]],4,LEN(Tableau1[[#This Row],[ID]])-5)</f>
        <v>CM2</v>
      </c>
      <c r="C5578" t="s">
        <v>17473</v>
      </c>
      <c r="D5578">
        <v>0</v>
      </c>
      <c r="E5578">
        <v>11</v>
      </c>
      <c r="F5578">
        <v>861.09500000000003</v>
      </c>
      <c r="G5578">
        <v>12.09</v>
      </c>
      <c r="H5578">
        <v>3.214</v>
      </c>
      <c r="I5578">
        <v>15.304</v>
      </c>
      <c r="J5578">
        <v>0.78998954521700004</v>
      </c>
      <c r="K5578">
        <v>0.21001045478300001</v>
      </c>
      <c r="L5578">
        <v>12</v>
      </c>
      <c r="M5578" s="1" t="s">
        <v>6659</v>
      </c>
      <c r="N5578">
        <v>324</v>
      </c>
      <c r="O5578">
        <v>336</v>
      </c>
      <c r="P5578">
        <v>336</v>
      </c>
      <c r="Q5578" t="s">
        <v>18</v>
      </c>
      <c r="R5578" t="s">
        <v>6660</v>
      </c>
    </row>
    <row r="5579" spans="1:18" x14ac:dyDescent="0.25">
      <c r="A5579" t="s">
        <v>6606</v>
      </c>
      <c r="B5579" t="str">
        <f>MID(Tableau1[[#This Row],[ID]],4,LEN(Tableau1[[#This Row],[ID]])-5)</f>
        <v>CM2</v>
      </c>
      <c r="C5579" t="s">
        <v>17473</v>
      </c>
      <c r="D5579">
        <v>0</v>
      </c>
      <c r="E5579">
        <v>11</v>
      </c>
      <c r="F5579">
        <v>885.91499999999996</v>
      </c>
      <c r="G5579">
        <v>18.797999999999998</v>
      </c>
      <c r="H5579">
        <v>12.73</v>
      </c>
      <c r="I5579">
        <v>31.527999999999999</v>
      </c>
      <c r="J5579">
        <v>0.59623192083200005</v>
      </c>
      <c r="K5579">
        <v>0.403768079168</v>
      </c>
      <c r="L5579">
        <v>12</v>
      </c>
      <c r="M5579" s="1" t="s">
        <v>6661</v>
      </c>
      <c r="N5579">
        <v>336</v>
      </c>
      <c r="O5579">
        <v>348</v>
      </c>
      <c r="P5579">
        <v>348</v>
      </c>
      <c r="Q5579" t="s">
        <v>18</v>
      </c>
      <c r="R5579" t="s">
        <v>6662</v>
      </c>
    </row>
    <row r="5580" spans="1:18" x14ac:dyDescent="0.25">
      <c r="A5580" t="s">
        <v>6606</v>
      </c>
      <c r="B5580" t="str">
        <f>MID(Tableau1[[#This Row],[ID]],4,LEN(Tableau1[[#This Row],[ID]])-5)</f>
        <v>CM2</v>
      </c>
      <c r="C5580" t="s">
        <v>17473</v>
      </c>
      <c r="D5580">
        <v>0</v>
      </c>
      <c r="E5580">
        <v>11</v>
      </c>
      <c r="F5580">
        <v>916.70899999999995</v>
      </c>
      <c r="G5580">
        <v>16.879000000000001</v>
      </c>
      <c r="H5580">
        <v>11.996</v>
      </c>
      <c r="I5580">
        <v>28.875</v>
      </c>
      <c r="J5580">
        <v>0.58455411255400003</v>
      </c>
      <c r="K5580">
        <v>0.41544588744599997</v>
      </c>
      <c r="L5580">
        <v>14</v>
      </c>
      <c r="M5580" s="1" t="s">
        <v>6663</v>
      </c>
      <c r="N5580">
        <v>348</v>
      </c>
      <c r="O5580">
        <v>362</v>
      </c>
      <c r="P5580">
        <v>362</v>
      </c>
      <c r="Q5580" t="s">
        <v>18</v>
      </c>
      <c r="R5580" t="s">
        <v>6664</v>
      </c>
    </row>
    <row r="5581" spans="1:18" x14ac:dyDescent="0.25">
      <c r="A5581" t="s">
        <v>6606</v>
      </c>
      <c r="B5581" t="str">
        <f>MID(Tableau1[[#This Row],[ID]],4,LEN(Tableau1[[#This Row],[ID]])-5)</f>
        <v>CM2</v>
      </c>
      <c r="C5581" t="s">
        <v>17473</v>
      </c>
      <c r="D5581">
        <v>0</v>
      </c>
      <c r="E5581">
        <v>11</v>
      </c>
      <c r="F5581">
        <v>936.64599999999996</v>
      </c>
      <c r="G5581">
        <v>12.292999999999999</v>
      </c>
      <c r="H5581">
        <v>3.0579999999999998</v>
      </c>
      <c r="I5581">
        <v>15.351000000000001</v>
      </c>
      <c r="J5581">
        <v>0.80079473649900001</v>
      </c>
      <c r="K5581">
        <v>0.19920526350100001</v>
      </c>
      <c r="L5581">
        <v>14</v>
      </c>
      <c r="M5581" s="1" t="s">
        <v>6665</v>
      </c>
      <c r="N5581">
        <v>362</v>
      </c>
      <c r="O5581">
        <v>376</v>
      </c>
      <c r="P5581">
        <v>376</v>
      </c>
      <c r="Q5581" t="s">
        <v>18</v>
      </c>
      <c r="R5581" t="s">
        <v>6666</v>
      </c>
    </row>
    <row r="5582" spans="1:18" x14ac:dyDescent="0.25">
      <c r="A5582" t="s">
        <v>6606</v>
      </c>
      <c r="B5582" t="str">
        <f>MID(Tableau1[[#This Row],[ID]],4,LEN(Tableau1[[#This Row],[ID]])-5)</f>
        <v>CM2</v>
      </c>
      <c r="C5582" t="s">
        <v>17473</v>
      </c>
      <c r="D5582">
        <v>0</v>
      </c>
      <c r="E5582">
        <v>11</v>
      </c>
      <c r="F5582">
        <v>953.447</v>
      </c>
      <c r="G5582">
        <v>4.2750000000000004</v>
      </c>
      <c r="H5582">
        <v>4.508</v>
      </c>
      <c r="I5582">
        <v>8.7829999999999995</v>
      </c>
      <c r="J5582">
        <v>0.486735739497</v>
      </c>
      <c r="K5582">
        <v>0.513264260503</v>
      </c>
      <c r="L5582">
        <v>5</v>
      </c>
      <c r="M5582" s="1" t="s">
        <v>6667</v>
      </c>
      <c r="N5582">
        <v>376</v>
      </c>
      <c r="O5582">
        <v>381</v>
      </c>
      <c r="P5582">
        <v>381</v>
      </c>
      <c r="Q5582" t="s">
        <v>18</v>
      </c>
      <c r="R5582" t="s">
        <v>6668</v>
      </c>
    </row>
    <row r="5583" spans="1:18" x14ac:dyDescent="0.25">
      <c r="A5583" t="s">
        <v>6606</v>
      </c>
      <c r="B5583" t="str">
        <f>MID(Tableau1[[#This Row],[ID]],4,LEN(Tableau1[[#This Row],[ID]])-5)</f>
        <v>CM2</v>
      </c>
      <c r="C5583" t="s">
        <v>17473</v>
      </c>
      <c r="D5583">
        <v>0</v>
      </c>
      <c r="E5583">
        <v>11</v>
      </c>
      <c r="F5583">
        <v>961.38800000000003</v>
      </c>
      <c r="G5583">
        <v>5.5069999999999997</v>
      </c>
      <c r="H5583">
        <v>3.6659999999999999</v>
      </c>
      <c r="I5583">
        <v>9.173</v>
      </c>
      <c r="J5583">
        <v>0.60034884988600001</v>
      </c>
      <c r="K5583">
        <v>0.39965115011399999</v>
      </c>
      <c r="L5583">
        <v>7</v>
      </c>
      <c r="M5583" s="1" t="s">
        <v>6669</v>
      </c>
      <c r="N5583">
        <v>381</v>
      </c>
      <c r="O5583">
        <v>388</v>
      </c>
      <c r="P5583">
        <v>388</v>
      </c>
      <c r="Q5583" t="s">
        <v>18</v>
      </c>
      <c r="R5583" t="s">
        <v>6669</v>
      </c>
    </row>
    <row r="5584" spans="1:18" x14ac:dyDescent="0.25">
      <c r="A5584" t="s">
        <v>6606</v>
      </c>
      <c r="B5584" t="str">
        <f>MID(Tableau1[[#This Row],[ID]],4,LEN(Tableau1[[#This Row],[ID]])-5)</f>
        <v>CM2</v>
      </c>
      <c r="C5584" t="s">
        <v>17473</v>
      </c>
      <c r="D5584">
        <v>0</v>
      </c>
      <c r="E5584">
        <v>11</v>
      </c>
      <c r="F5584">
        <v>970.327</v>
      </c>
      <c r="G5584">
        <v>3.5249999999999999</v>
      </c>
      <c r="H5584">
        <v>3.4319999999999999</v>
      </c>
      <c r="I5584">
        <v>6.9569999999999999</v>
      </c>
      <c r="J5584">
        <v>0.506683915481</v>
      </c>
      <c r="K5584">
        <v>0.493316084519</v>
      </c>
      <c r="L5584">
        <v>3</v>
      </c>
      <c r="M5584" s="1" t="s">
        <v>6670</v>
      </c>
      <c r="N5584">
        <v>388</v>
      </c>
      <c r="O5584">
        <v>391</v>
      </c>
      <c r="P5584">
        <v>391</v>
      </c>
      <c r="Q5584" t="s">
        <v>18</v>
      </c>
      <c r="R5584" t="s">
        <v>6671</v>
      </c>
    </row>
    <row r="5585" spans="1:18" x14ac:dyDescent="0.25">
      <c r="A5585" t="s">
        <v>6606</v>
      </c>
      <c r="B5585" t="str">
        <f>MID(Tableau1[[#This Row],[ID]],4,LEN(Tableau1[[#This Row],[ID]])-5)</f>
        <v>CM2</v>
      </c>
      <c r="C5585" t="s">
        <v>17473</v>
      </c>
      <c r="D5585">
        <v>0</v>
      </c>
      <c r="E5585">
        <v>11</v>
      </c>
      <c r="F5585">
        <v>984.14800000000002</v>
      </c>
      <c r="G5585">
        <v>1.03</v>
      </c>
      <c r="H5585">
        <v>10.295999999999999</v>
      </c>
      <c r="I5585">
        <v>11.326000000000001</v>
      </c>
      <c r="J5585">
        <v>9.0941197245300004E-2</v>
      </c>
      <c r="K5585">
        <v>0.90905880275499995</v>
      </c>
      <c r="L5585">
        <v>2</v>
      </c>
      <c r="M5585" s="1" t="s">
        <v>3549</v>
      </c>
      <c r="N5585">
        <v>391</v>
      </c>
      <c r="O5585">
        <v>393</v>
      </c>
      <c r="P5585">
        <v>393</v>
      </c>
      <c r="Q5585" t="s">
        <v>18</v>
      </c>
      <c r="R5585" t="s">
        <v>3549</v>
      </c>
    </row>
    <row r="5586" spans="1:18" x14ac:dyDescent="0.25">
      <c r="A5586" t="s">
        <v>6672</v>
      </c>
      <c r="B5586" t="str">
        <f>MID(Tableau1[[#This Row],[ID]],4,LEN(Tableau1[[#This Row],[ID]])-5)</f>
        <v>C6</v>
      </c>
      <c r="C5586" t="s">
        <v>17472</v>
      </c>
      <c r="D5586">
        <v>0</v>
      </c>
      <c r="E5586">
        <v>3</v>
      </c>
      <c r="F5586">
        <v>135.19</v>
      </c>
      <c r="G5586">
        <v>5.351</v>
      </c>
      <c r="I5586">
        <v>5.351</v>
      </c>
      <c r="J5586">
        <v>1</v>
      </c>
      <c r="K5586">
        <v>0</v>
      </c>
      <c r="L5586">
        <v>11</v>
      </c>
      <c r="M5586" s="1" t="s">
        <v>6673</v>
      </c>
      <c r="N5586">
        <v>0</v>
      </c>
      <c r="O5586">
        <v>11</v>
      </c>
      <c r="P5586">
        <v>11</v>
      </c>
      <c r="Q5586" t="s">
        <v>18</v>
      </c>
      <c r="R5586" t="s">
        <v>6674</v>
      </c>
    </row>
    <row r="5587" spans="1:18" x14ac:dyDescent="0.25">
      <c r="A5587" t="s">
        <v>6672</v>
      </c>
      <c r="B5587" t="str">
        <f>MID(Tableau1[[#This Row],[ID]],4,LEN(Tableau1[[#This Row],[ID]])-5)</f>
        <v>C6</v>
      </c>
      <c r="C5587" t="s">
        <v>17472</v>
      </c>
      <c r="D5587">
        <v>0</v>
      </c>
      <c r="E5587">
        <v>3</v>
      </c>
      <c r="F5587">
        <v>143.16200000000001</v>
      </c>
      <c r="G5587">
        <v>1.419</v>
      </c>
      <c r="H5587">
        <v>2.621</v>
      </c>
      <c r="I5587">
        <v>4.04</v>
      </c>
      <c r="J5587">
        <v>0.35123762376200002</v>
      </c>
      <c r="K5587">
        <v>0.64876237623800004</v>
      </c>
      <c r="L5587">
        <v>0</v>
      </c>
      <c r="N5587">
        <v>11</v>
      </c>
      <c r="O5587">
        <v>11</v>
      </c>
      <c r="P5587">
        <v>11</v>
      </c>
      <c r="Q5587" t="s">
        <v>18</v>
      </c>
      <c r="R5587" t="s">
        <v>6675</v>
      </c>
    </row>
    <row r="5588" spans="1:18" x14ac:dyDescent="0.25">
      <c r="A5588" t="s">
        <v>6672</v>
      </c>
      <c r="B5588" t="str">
        <f>MID(Tableau1[[#This Row],[ID]],4,LEN(Tableau1[[#This Row],[ID]])-5)</f>
        <v>C6</v>
      </c>
      <c r="C5588" t="s">
        <v>17472</v>
      </c>
      <c r="D5588">
        <v>0</v>
      </c>
      <c r="E5588">
        <v>3</v>
      </c>
      <c r="F5588">
        <v>145.876</v>
      </c>
      <c r="G5588">
        <v>2.9329999999999998</v>
      </c>
      <c r="H5588">
        <v>1.2949999999999999</v>
      </c>
      <c r="I5588">
        <v>4.2279999999999998</v>
      </c>
      <c r="J5588">
        <v>0.69370860927199995</v>
      </c>
      <c r="K5588">
        <v>0.30629139072799999</v>
      </c>
      <c r="L5588">
        <v>7</v>
      </c>
      <c r="M5588" s="1" t="s">
        <v>6676</v>
      </c>
      <c r="N5588">
        <v>11</v>
      </c>
      <c r="O5588">
        <v>18</v>
      </c>
      <c r="P5588">
        <v>18</v>
      </c>
      <c r="Q5588" t="s">
        <v>18</v>
      </c>
      <c r="R5588" t="s">
        <v>6677</v>
      </c>
    </row>
    <row r="5589" spans="1:18" x14ac:dyDescent="0.25">
      <c r="A5589" t="s">
        <v>6672</v>
      </c>
      <c r="B5589" t="str">
        <f>MID(Tableau1[[#This Row],[ID]],4,LEN(Tableau1[[#This Row],[ID]])-5)</f>
        <v>C6</v>
      </c>
      <c r="C5589" t="s">
        <v>17472</v>
      </c>
      <c r="D5589">
        <v>0</v>
      </c>
      <c r="E5589">
        <v>3</v>
      </c>
      <c r="F5589">
        <v>151.05500000000001</v>
      </c>
      <c r="G5589">
        <v>13.603999999999999</v>
      </c>
      <c r="H5589">
        <v>2.246</v>
      </c>
      <c r="I5589">
        <v>15.85</v>
      </c>
      <c r="J5589">
        <v>0.85829652996799999</v>
      </c>
      <c r="K5589">
        <v>0.14170347003200001</v>
      </c>
      <c r="L5589">
        <v>32</v>
      </c>
      <c r="M5589" s="1" t="s">
        <v>6678</v>
      </c>
      <c r="N5589">
        <v>18</v>
      </c>
      <c r="O5589">
        <v>50</v>
      </c>
      <c r="P5589">
        <v>50</v>
      </c>
      <c r="Q5589" t="s">
        <v>18</v>
      </c>
      <c r="R5589" t="s">
        <v>6679</v>
      </c>
    </row>
    <row r="5590" spans="1:18" x14ac:dyDescent="0.25">
      <c r="A5590" t="s">
        <v>6672</v>
      </c>
      <c r="B5590" t="str">
        <f>MID(Tableau1[[#This Row],[ID]],4,LEN(Tableau1[[#This Row],[ID]])-5)</f>
        <v>C6</v>
      </c>
      <c r="C5590" t="s">
        <v>17472</v>
      </c>
      <c r="D5590">
        <v>0</v>
      </c>
      <c r="E5590">
        <v>3</v>
      </c>
      <c r="F5590">
        <v>170.78899999999999</v>
      </c>
      <c r="G5590">
        <v>2.278</v>
      </c>
      <c r="H5590">
        <v>6.13</v>
      </c>
      <c r="I5590">
        <v>8.4079999999999995</v>
      </c>
      <c r="J5590">
        <v>0.27093244528999999</v>
      </c>
      <c r="K5590">
        <v>0.72906755470999995</v>
      </c>
      <c r="L5590">
        <v>1</v>
      </c>
      <c r="M5590" s="1" t="s">
        <v>28</v>
      </c>
      <c r="N5590">
        <v>50</v>
      </c>
      <c r="O5590">
        <v>51</v>
      </c>
      <c r="P5590">
        <v>51</v>
      </c>
      <c r="Q5590" t="s">
        <v>18</v>
      </c>
      <c r="R5590" t="s">
        <v>6680</v>
      </c>
    </row>
    <row r="5591" spans="1:18" x14ac:dyDescent="0.25">
      <c r="A5591" t="s">
        <v>6672</v>
      </c>
      <c r="B5591" t="str">
        <f>MID(Tableau1[[#This Row],[ID]],4,LEN(Tableau1[[#This Row],[ID]])-5)</f>
        <v>C6</v>
      </c>
      <c r="C5591" t="s">
        <v>17472</v>
      </c>
      <c r="D5591">
        <v>0</v>
      </c>
      <c r="E5591">
        <v>3</v>
      </c>
      <c r="F5591">
        <v>174.596</v>
      </c>
      <c r="G5591">
        <v>9.2999999999999999E-2</v>
      </c>
      <c r="H5591">
        <v>1.5289999999999999</v>
      </c>
      <c r="I5591">
        <v>1.6220000000000001</v>
      </c>
      <c r="J5591">
        <v>5.7336621455E-2</v>
      </c>
      <c r="K5591">
        <v>0.94266337854500004</v>
      </c>
      <c r="L5591">
        <v>1</v>
      </c>
      <c r="M5591" s="1" t="s">
        <v>1548</v>
      </c>
      <c r="N5591">
        <v>51</v>
      </c>
      <c r="O5591">
        <v>52</v>
      </c>
      <c r="P5591">
        <v>52</v>
      </c>
      <c r="Q5591" t="s">
        <v>18</v>
      </c>
      <c r="R5591">
        <v>0</v>
      </c>
    </row>
    <row r="5592" spans="1:18" x14ac:dyDescent="0.25">
      <c r="A5592" t="s">
        <v>6672</v>
      </c>
      <c r="B5592" t="str">
        <f>MID(Tableau1[[#This Row],[ID]],4,LEN(Tableau1[[#This Row],[ID]])-5)</f>
        <v>C6</v>
      </c>
      <c r="C5592" t="s">
        <v>17472</v>
      </c>
      <c r="D5592">
        <v>0</v>
      </c>
      <c r="E5592">
        <v>3</v>
      </c>
      <c r="F5592">
        <v>175.875</v>
      </c>
      <c r="G5592">
        <v>2.1680000000000001</v>
      </c>
      <c r="H5592">
        <v>1.1859999999999999</v>
      </c>
      <c r="I5592">
        <v>3.3540000000000001</v>
      </c>
      <c r="J5592">
        <v>0.64639236732299998</v>
      </c>
      <c r="K5592">
        <v>0.35360763267700002</v>
      </c>
      <c r="L5592">
        <v>0</v>
      </c>
      <c r="N5592">
        <v>52</v>
      </c>
      <c r="O5592">
        <v>51</v>
      </c>
      <c r="P5592">
        <v>51</v>
      </c>
      <c r="Q5592" t="s">
        <v>21</v>
      </c>
      <c r="R5592" t="s">
        <v>6681</v>
      </c>
    </row>
    <row r="5593" spans="1:18" x14ac:dyDescent="0.25">
      <c r="A5593" t="s">
        <v>6672</v>
      </c>
      <c r="B5593" t="str">
        <f>MID(Tableau1[[#This Row],[ID]],4,LEN(Tableau1[[#This Row],[ID]])-5)</f>
        <v>C6</v>
      </c>
      <c r="C5593" t="s">
        <v>17472</v>
      </c>
      <c r="D5593">
        <v>0</v>
      </c>
      <c r="E5593">
        <v>3</v>
      </c>
      <c r="F5593">
        <v>179.416</v>
      </c>
      <c r="G5593">
        <v>0.53100000000000003</v>
      </c>
      <c r="H5593">
        <v>1.373</v>
      </c>
      <c r="I5593">
        <v>1.9039999999999999</v>
      </c>
      <c r="J5593">
        <v>0.27888655462200002</v>
      </c>
      <c r="K5593">
        <v>0.72111344537800004</v>
      </c>
      <c r="L5593">
        <v>2</v>
      </c>
      <c r="M5593" s="1" t="s">
        <v>841</v>
      </c>
      <c r="N5593">
        <v>51</v>
      </c>
      <c r="O5593">
        <v>53</v>
      </c>
      <c r="P5593">
        <v>53</v>
      </c>
      <c r="Q5593" t="s">
        <v>18</v>
      </c>
      <c r="R5593" t="s">
        <v>842</v>
      </c>
    </row>
    <row r="5594" spans="1:18" x14ac:dyDescent="0.25">
      <c r="A5594" t="s">
        <v>6672</v>
      </c>
      <c r="B5594" t="str">
        <f>MID(Tableau1[[#This Row],[ID]],4,LEN(Tableau1[[#This Row],[ID]])-5)</f>
        <v>C6</v>
      </c>
      <c r="C5594" t="s">
        <v>17472</v>
      </c>
      <c r="D5594">
        <v>0</v>
      </c>
      <c r="E5594">
        <v>3</v>
      </c>
      <c r="F5594">
        <v>187.49700000000001</v>
      </c>
      <c r="G5594">
        <v>1.95</v>
      </c>
      <c r="H5594">
        <v>7.55</v>
      </c>
      <c r="I5594">
        <v>9.5</v>
      </c>
      <c r="J5594">
        <v>0.20526315789499999</v>
      </c>
      <c r="K5594">
        <v>0.79473684210499995</v>
      </c>
      <c r="L5594">
        <v>4</v>
      </c>
      <c r="M5594" s="1" t="s">
        <v>6682</v>
      </c>
      <c r="N5594">
        <v>53</v>
      </c>
      <c r="O5594">
        <v>57</v>
      </c>
      <c r="P5594">
        <v>57</v>
      </c>
      <c r="Q5594" t="s">
        <v>18</v>
      </c>
      <c r="R5594" t="s">
        <v>6683</v>
      </c>
    </row>
    <row r="5595" spans="1:18" x14ac:dyDescent="0.25">
      <c r="A5595" t="s">
        <v>6672</v>
      </c>
      <c r="B5595" t="str">
        <f>MID(Tableau1[[#This Row],[ID]],4,LEN(Tableau1[[#This Row],[ID]])-5)</f>
        <v>C6</v>
      </c>
      <c r="C5595" t="s">
        <v>17472</v>
      </c>
      <c r="D5595">
        <v>0</v>
      </c>
      <c r="E5595">
        <v>3</v>
      </c>
      <c r="F5595">
        <v>190.82</v>
      </c>
      <c r="G5595">
        <v>1.0609999999999999</v>
      </c>
      <c r="H5595">
        <v>1.373</v>
      </c>
      <c r="I5595">
        <v>2.4340000000000002</v>
      </c>
      <c r="J5595">
        <v>0.43590797041899998</v>
      </c>
      <c r="K5595">
        <v>0.56409202958100002</v>
      </c>
      <c r="L5595">
        <v>4</v>
      </c>
      <c r="M5595" s="1" t="s">
        <v>3060</v>
      </c>
      <c r="N5595">
        <v>57</v>
      </c>
      <c r="O5595">
        <v>61</v>
      </c>
      <c r="P5595">
        <v>61</v>
      </c>
      <c r="Q5595" t="s">
        <v>18</v>
      </c>
      <c r="R5595" t="s">
        <v>3061</v>
      </c>
    </row>
    <row r="5596" spans="1:18" x14ac:dyDescent="0.25">
      <c r="A5596" t="s">
        <v>6672</v>
      </c>
      <c r="B5596" t="str">
        <f>MID(Tableau1[[#This Row],[ID]],4,LEN(Tableau1[[#This Row],[ID]])-5)</f>
        <v>C6</v>
      </c>
      <c r="C5596" t="s">
        <v>17472</v>
      </c>
      <c r="D5596">
        <v>0</v>
      </c>
      <c r="E5596">
        <v>3</v>
      </c>
      <c r="F5596">
        <v>217.559</v>
      </c>
      <c r="G5596">
        <v>2.2930000000000001</v>
      </c>
      <c r="H5596">
        <v>25.678000000000001</v>
      </c>
      <c r="I5596">
        <v>27.971</v>
      </c>
      <c r="J5596">
        <v>8.1977762682800007E-2</v>
      </c>
      <c r="K5596">
        <v>0.91802223731699995</v>
      </c>
      <c r="L5596">
        <v>6</v>
      </c>
      <c r="M5596" s="1" t="s">
        <v>6684</v>
      </c>
      <c r="N5596">
        <v>61</v>
      </c>
      <c r="O5596">
        <v>67</v>
      </c>
      <c r="P5596">
        <v>67</v>
      </c>
      <c r="Q5596" t="s">
        <v>18</v>
      </c>
      <c r="R5596" t="s">
        <v>6684</v>
      </c>
    </row>
    <row r="5597" spans="1:18" x14ac:dyDescent="0.25">
      <c r="A5597" t="s">
        <v>6672</v>
      </c>
      <c r="B5597" t="str">
        <f>MID(Tableau1[[#This Row],[ID]],4,LEN(Tableau1[[#This Row],[ID]])-5)</f>
        <v>C6</v>
      </c>
      <c r="C5597" t="s">
        <v>17472</v>
      </c>
      <c r="D5597">
        <v>0</v>
      </c>
      <c r="E5597">
        <v>3</v>
      </c>
      <c r="F5597">
        <v>221.24</v>
      </c>
      <c r="G5597">
        <v>2.605</v>
      </c>
      <c r="H5597">
        <v>1.3879999999999999</v>
      </c>
      <c r="I5597">
        <v>3.9929999999999999</v>
      </c>
      <c r="J5597">
        <v>0.65239168545000004</v>
      </c>
      <c r="K5597">
        <v>0.34760831455000002</v>
      </c>
      <c r="L5597">
        <v>7</v>
      </c>
      <c r="M5597" s="1" t="s">
        <v>6685</v>
      </c>
      <c r="N5597">
        <v>67</v>
      </c>
      <c r="O5597">
        <v>74</v>
      </c>
      <c r="P5597">
        <v>74</v>
      </c>
      <c r="Q5597" t="s">
        <v>18</v>
      </c>
      <c r="R5597" t="s">
        <v>6686</v>
      </c>
    </row>
    <row r="5598" spans="1:18" x14ac:dyDescent="0.25">
      <c r="A5598" t="s">
        <v>6672</v>
      </c>
      <c r="B5598" t="str">
        <f>MID(Tableau1[[#This Row],[ID]],4,LEN(Tableau1[[#This Row],[ID]])-5)</f>
        <v>C6</v>
      </c>
      <c r="C5598" t="s">
        <v>17472</v>
      </c>
      <c r="D5598">
        <v>0</v>
      </c>
      <c r="E5598">
        <v>3</v>
      </c>
      <c r="F5598">
        <v>225.01499999999999</v>
      </c>
      <c r="G5598">
        <v>5.9130000000000003</v>
      </c>
      <c r="H5598">
        <v>1.17</v>
      </c>
      <c r="I5598">
        <v>7.0830000000000002</v>
      </c>
      <c r="J5598">
        <v>0.834815756036</v>
      </c>
      <c r="K5598">
        <v>0.165184243964</v>
      </c>
      <c r="L5598">
        <v>11</v>
      </c>
      <c r="M5598" s="1" t="s">
        <v>6687</v>
      </c>
      <c r="N5598">
        <v>74</v>
      </c>
      <c r="O5598">
        <v>85</v>
      </c>
      <c r="P5598">
        <v>85</v>
      </c>
      <c r="Q5598" t="s">
        <v>18</v>
      </c>
      <c r="R5598" t="s">
        <v>6688</v>
      </c>
    </row>
    <row r="5599" spans="1:18" x14ac:dyDescent="0.25">
      <c r="A5599" t="s">
        <v>6672</v>
      </c>
      <c r="B5599" t="str">
        <f>MID(Tableau1[[#This Row],[ID]],4,LEN(Tableau1[[#This Row],[ID]])-5)</f>
        <v>C6</v>
      </c>
      <c r="C5599" t="s">
        <v>17472</v>
      </c>
      <c r="D5599">
        <v>0</v>
      </c>
      <c r="E5599">
        <v>3</v>
      </c>
      <c r="F5599">
        <v>232.25399999999999</v>
      </c>
      <c r="G5599">
        <v>0.82699999999999996</v>
      </c>
      <c r="H5599">
        <v>1.3260000000000001</v>
      </c>
      <c r="I5599">
        <v>2.153</v>
      </c>
      <c r="J5599">
        <v>0.38411518811000001</v>
      </c>
      <c r="K5599">
        <v>0.61588481188999999</v>
      </c>
      <c r="L5599">
        <v>2</v>
      </c>
      <c r="M5599" s="1" t="s">
        <v>5307</v>
      </c>
      <c r="N5599">
        <v>85</v>
      </c>
      <c r="O5599">
        <v>87</v>
      </c>
      <c r="P5599">
        <v>87</v>
      </c>
      <c r="Q5599" t="s">
        <v>18</v>
      </c>
      <c r="R5599" t="s">
        <v>5307</v>
      </c>
    </row>
    <row r="5600" spans="1:18" x14ac:dyDescent="0.25">
      <c r="A5600" t="s">
        <v>6672</v>
      </c>
      <c r="B5600" t="str">
        <f>MID(Tableau1[[#This Row],[ID]],4,LEN(Tableau1[[#This Row],[ID]])-5)</f>
        <v>C6</v>
      </c>
      <c r="C5600" t="s">
        <v>17472</v>
      </c>
      <c r="D5600">
        <v>0</v>
      </c>
      <c r="E5600">
        <v>3</v>
      </c>
      <c r="F5600">
        <v>235.51400000000001</v>
      </c>
      <c r="G5600">
        <v>2.403</v>
      </c>
      <c r="H5600">
        <v>2.4329999999999998</v>
      </c>
      <c r="I5600">
        <v>4.8360000000000003</v>
      </c>
      <c r="J5600">
        <v>0.49689826302700002</v>
      </c>
      <c r="K5600">
        <v>0.50310173697299998</v>
      </c>
      <c r="L5600">
        <v>4</v>
      </c>
      <c r="M5600" s="1" t="s">
        <v>6689</v>
      </c>
      <c r="N5600">
        <v>87</v>
      </c>
      <c r="O5600">
        <v>91</v>
      </c>
      <c r="P5600">
        <v>91</v>
      </c>
      <c r="Q5600" t="s">
        <v>18</v>
      </c>
      <c r="R5600" t="s">
        <v>6690</v>
      </c>
    </row>
    <row r="5601" spans="1:18" x14ac:dyDescent="0.25">
      <c r="A5601" t="s">
        <v>6672</v>
      </c>
      <c r="B5601" t="str">
        <f>MID(Tableau1[[#This Row],[ID]],4,LEN(Tableau1[[#This Row],[ID]])-5)</f>
        <v>C6</v>
      </c>
      <c r="C5601" t="s">
        <v>17472</v>
      </c>
      <c r="D5601">
        <v>0</v>
      </c>
      <c r="E5601">
        <v>3</v>
      </c>
      <c r="F5601">
        <v>244.01599999999999</v>
      </c>
      <c r="G5601">
        <v>13.010999999999999</v>
      </c>
      <c r="H5601">
        <v>6.0990000000000002</v>
      </c>
      <c r="I5601">
        <v>19.11</v>
      </c>
      <c r="J5601">
        <v>0.68084772370500002</v>
      </c>
      <c r="K5601">
        <v>0.31915227629499998</v>
      </c>
      <c r="L5601">
        <v>29</v>
      </c>
      <c r="M5601" s="1" t="s">
        <v>6691</v>
      </c>
      <c r="N5601">
        <v>91</v>
      </c>
      <c r="O5601">
        <v>108</v>
      </c>
      <c r="P5601">
        <v>108</v>
      </c>
      <c r="Q5601" t="s">
        <v>21</v>
      </c>
      <c r="R5601" t="s">
        <v>6692</v>
      </c>
    </row>
    <row r="5602" spans="1:18" x14ac:dyDescent="0.25">
      <c r="A5602" t="s">
        <v>6672</v>
      </c>
      <c r="B5602" t="str">
        <f>MID(Tableau1[[#This Row],[ID]],4,LEN(Tableau1[[#This Row],[ID]])-5)</f>
        <v>C6</v>
      </c>
      <c r="C5602" t="s">
        <v>17472</v>
      </c>
      <c r="D5602">
        <v>0</v>
      </c>
      <c r="E5602">
        <v>3</v>
      </c>
      <c r="F5602">
        <v>258.29000000000002</v>
      </c>
      <c r="G5602">
        <v>4.7270000000000003</v>
      </c>
      <c r="H5602">
        <v>1.2629999999999999</v>
      </c>
      <c r="I5602">
        <v>5.99</v>
      </c>
      <c r="J5602">
        <v>0.789148580968</v>
      </c>
      <c r="K5602">
        <v>0.210851419032</v>
      </c>
      <c r="L5602">
        <v>0</v>
      </c>
      <c r="N5602">
        <v>108</v>
      </c>
      <c r="O5602">
        <v>102</v>
      </c>
      <c r="P5602">
        <v>102</v>
      </c>
      <c r="Q5602" t="s">
        <v>18</v>
      </c>
      <c r="R5602" t="s">
        <v>6693</v>
      </c>
    </row>
    <row r="5603" spans="1:18" x14ac:dyDescent="0.25">
      <c r="A5603" t="s">
        <v>6672</v>
      </c>
      <c r="B5603" t="str">
        <f>MID(Tableau1[[#This Row],[ID]],4,LEN(Tableau1[[#This Row],[ID]])-5)</f>
        <v>C6</v>
      </c>
      <c r="C5603" t="s">
        <v>17472</v>
      </c>
      <c r="D5603">
        <v>0</v>
      </c>
      <c r="E5603">
        <v>3</v>
      </c>
      <c r="F5603">
        <v>265.73200000000003</v>
      </c>
      <c r="G5603">
        <v>9.75</v>
      </c>
      <c r="H5603">
        <v>2.7149999999999999</v>
      </c>
      <c r="I5603">
        <v>12.465</v>
      </c>
      <c r="J5603">
        <v>0.78219013237099999</v>
      </c>
      <c r="K5603">
        <v>0.21780986762900001</v>
      </c>
      <c r="L5603">
        <v>9</v>
      </c>
      <c r="M5603" s="1" t="s">
        <v>6694</v>
      </c>
      <c r="N5603">
        <v>102</v>
      </c>
      <c r="O5603">
        <v>89</v>
      </c>
      <c r="P5603">
        <v>89</v>
      </c>
      <c r="Q5603" t="s">
        <v>38</v>
      </c>
      <c r="R5603" t="s">
        <v>6695</v>
      </c>
    </row>
    <row r="5604" spans="1:18" x14ac:dyDescent="0.25">
      <c r="A5604" t="s">
        <v>6672</v>
      </c>
      <c r="B5604" t="str">
        <f>MID(Tableau1[[#This Row],[ID]],4,LEN(Tableau1[[#This Row],[ID]])-5)</f>
        <v>C6</v>
      </c>
      <c r="C5604" t="s">
        <v>17472</v>
      </c>
      <c r="D5604">
        <v>0</v>
      </c>
      <c r="E5604">
        <v>3</v>
      </c>
      <c r="F5604">
        <v>282.68900000000002</v>
      </c>
      <c r="G5604">
        <v>1.248</v>
      </c>
      <c r="H5604">
        <v>7.2069999999999999</v>
      </c>
      <c r="I5604">
        <v>8.4550000000000001</v>
      </c>
      <c r="J5604">
        <v>0.14760496747499999</v>
      </c>
      <c r="K5604">
        <v>0.85239503252500004</v>
      </c>
      <c r="L5604">
        <v>5</v>
      </c>
      <c r="M5604" s="1" t="s">
        <v>6696</v>
      </c>
      <c r="N5604">
        <v>89</v>
      </c>
      <c r="O5604">
        <v>94</v>
      </c>
      <c r="P5604">
        <v>94</v>
      </c>
      <c r="Q5604" t="s">
        <v>18</v>
      </c>
      <c r="R5604" t="s">
        <v>6697</v>
      </c>
    </row>
    <row r="5605" spans="1:18" x14ac:dyDescent="0.25">
      <c r="A5605" t="s">
        <v>6672</v>
      </c>
      <c r="B5605" t="str">
        <f>MID(Tableau1[[#This Row],[ID]],4,LEN(Tableau1[[#This Row],[ID]])-5)</f>
        <v>C6</v>
      </c>
      <c r="C5605" t="s">
        <v>17472</v>
      </c>
      <c r="D5605">
        <v>0</v>
      </c>
      <c r="E5605">
        <v>3</v>
      </c>
      <c r="F5605">
        <v>285.38799999999998</v>
      </c>
      <c r="G5605">
        <v>4.2119999999999997</v>
      </c>
      <c r="H5605">
        <v>1.4510000000000001</v>
      </c>
      <c r="I5605">
        <v>5.6630000000000003</v>
      </c>
      <c r="J5605">
        <v>0.74377538407199995</v>
      </c>
      <c r="K5605">
        <v>0.256224615928</v>
      </c>
      <c r="L5605">
        <v>11</v>
      </c>
      <c r="M5605" s="1" t="s">
        <v>6698</v>
      </c>
      <c r="N5605">
        <v>94</v>
      </c>
      <c r="O5605">
        <v>105</v>
      </c>
      <c r="P5605">
        <v>105</v>
      </c>
      <c r="Q5605" t="s">
        <v>18</v>
      </c>
      <c r="R5605" t="s">
        <v>6699</v>
      </c>
    </row>
    <row r="5606" spans="1:18" x14ac:dyDescent="0.25">
      <c r="A5606" t="s">
        <v>6672</v>
      </c>
      <c r="B5606" t="str">
        <f>MID(Tableau1[[#This Row],[ID]],4,LEN(Tableau1[[#This Row],[ID]])-5)</f>
        <v>C6</v>
      </c>
      <c r="C5606" t="s">
        <v>17472</v>
      </c>
      <c r="D5606">
        <v>0</v>
      </c>
      <c r="E5606">
        <v>3</v>
      </c>
      <c r="F5606">
        <v>290.75400000000002</v>
      </c>
      <c r="G5606">
        <v>1.81</v>
      </c>
      <c r="H5606">
        <v>1.1539999999999999</v>
      </c>
      <c r="I5606">
        <v>2.964</v>
      </c>
      <c r="J5606">
        <v>0.610661268556</v>
      </c>
      <c r="K5606">
        <v>0.389338731444</v>
      </c>
      <c r="L5606">
        <v>3</v>
      </c>
      <c r="M5606" s="1" t="s">
        <v>1115</v>
      </c>
      <c r="N5606">
        <v>105</v>
      </c>
      <c r="O5606">
        <v>108</v>
      </c>
      <c r="P5606">
        <v>108</v>
      </c>
      <c r="Q5606" t="s">
        <v>18</v>
      </c>
      <c r="R5606" t="s">
        <v>4392</v>
      </c>
    </row>
    <row r="5607" spans="1:18" x14ac:dyDescent="0.25">
      <c r="A5607" t="s">
        <v>6672</v>
      </c>
      <c r="B5607" t="str">
        <f>MID(Tableau1[[#This Row],[ID]],4,LEN(Tableau1[[#This Row],[ID]])-5)</f>
        <v>C6</v>
      </c>
      <c r="C5607" t="s">
        <v>17472</v>
      </c>
      <c r="D5607">
        <v>0</v>
      </c>
      <c r="E5607">
        <v>3</v>
      </c>
      <c r="F5607">
        <v>293.78100000000001</v>
      </c>
      <c r="G5607">
        <v>5.9119999999999999</v>
      </c>
      <c r="H5607">
        <v>1.2170000000000001</v>
      </c>
      <c r="I5607">
        <v>7.1289999999999996</v>
      </c>
      <c r="J5607">
        <v>0.82928882031100004</v>
      </c>
      <c r="K5607">
        <v>0.17071117968899999</v>
      </c>
      <c r="L5607">
        <v>16</v>
      </c>
      <c r="M5607" s="1" t="s">
        <v>6700</v>
      </c>
      <c r="N5607">
        <v>108</v>
      </c>
      <c r="O5607">
        <v>124</v>
      </c>
      <c r="P5607">
        <v>124</v>
      </c>
      <c r="Q5607" t="s">
        <v>18</v>
      </c>
      <c r="R5607" t="s">
        <v>6701</v>
      </c>
    </row>
    <row r="5608" spans="1:18" x14ac:dyDescent="0.25">
      <c r="A5608" t="s">
        <v>6672</v>
      </c>
      <c r="B5608" t="str">
        <f>MID(Tableau1[[#This Row],[ID]],4,LEN(Tableau1[[#This Row],[ID]])-5)</f>
        <v>C6</v>
      </c>
      <c r="C5608" t="s">
        <v>17472</v>
      </c>
      <c r="D5608">
        <v>0</v>
      </c>
      <c r="E5608">
        <v>3</v>
      </c>
      <c r="F5608">
        <v>303.25</v>
      </c>
      <c r="G5608">
        <v>1.0449999999999999</v>
      </c>
      <c r="H5608">
        <v>3.5569999999999999</v>
      </c>
      <c r="I5608">
        <v>4.6020000000000003</v>
      </c>
      <c r="J5608">
        <v>0.227075184702</v>
      </c>
      <c r="K5608">
        <v>0.77292481529799995</v>
      </c>
      <c r="L5608">
        <v>1</v>
      </c>
      <c r="M5608" s="1" t="s">
        <v>644</v>
      </c>
      <c r="N5608">
        <v>119</v>
      </c>
      <c r="O5608">
        <v>120</v>
      </c>
      <c r="P5608">
        <v>124</v>
      </c>
      <c r="Q5608" t="s">
        <v>21</v>
      </c>
      <c r="R5608" t="s">
        <v>4482</v>
      </c>
    </row>
    <row r="5609" spans="1:18" x14ac:dyDescent="0.25">
      <c r="A5609" t="s">
        <v>6672</v>
      </c>
      <c r="B5609" t="str">
        <f>MID(Tableau1[[#This Row],[ID]],4,LEN(Tableau1[[#This Row],[ID]])-5)</f>
        <v>C6</v>
      </c>
      <c r="C5609" t="s">
        <v>17472</v>
      </c>
      <c r="D5609">
        <v>0</v>
      </c>
      <c r="E5609">
        <v>3</v>
      </c>
      <c r="F5609">
        <v>306.97800000000001</v>
      </c>
      <c r="G5609">
        <v>0.73399999999999999</v>
      </c>
      <c r="H5609">
        <v>2.6829999999999998</v>
      </c>
      <c r="I5609">
        <v>3.4169999999999998</v>
      </c>
      <c r="J5609">
        <v>0.214808311384</v>
      </c>
      <c r="K5609">
        <v>0.78519168861599997</v>
      </c>
      <c r="L5609">
        <v>4</v>
      </c>
      <c r="M5609" s="1" t="s">
        <v>3607</v>
      </c>
      <c r="N5609">
        <v>124</v>
      </c>
      <c r="O5609">
        <v>128</v>
      </c>
      <c r="P5609">
        <v>128</v>
      </c>
      <c r="Q5609" t="s">
        <v>18</v>
      </c>
      <c r="R5609" t="s">
        <v>3608</v>
      </c>
    </row>
    <row r="5610" spans="1:18" x14ac:dyDescent="0.25">
      <c r="A5610" t="s">
        <v>6672</v>
      </c>
      <c r="B5610" t="str">
        <f>MID(Tableau1[[#This Row],[ID]],4,LEN(Tableau1[[#This Row],[ID]])-5)</f>
        <v>C6</v>
      </c>
      <c r="C5610" t="s">
        <v>17472</v>
      </c>
      <c r="D5610">
        <v>0</v>
      </c>
      <c r="E5610">
        <v>3</v>
      </c>
      <c r="F5610">
        <v>309.178</v>
      </c>
      <c r="G5610">
        <v>6.88</v>
      </c>
      <c r="H5610">
        <v>1.466</v>
      </c>
      <c r="I5610">
        <v>8.3460000000000001</v>
      </c>
      <c r="J5610">
        <v>0.82434699257099997</v>
      </c>
      <c r="K5610">
        <v>0.175653007429</v>
      </c>
      <c r="L5610">
        <v>15</v>
      </c>
      <c r="M5610" s="1" t="s">
        <v>6702</v>
      </c>
      <c r="N5610">
        <v>128</v>
      </c>
      <c r="O5610">
        <v>143</v>
      </c>
      <c r="P5610">
        <v>143</v>
      </c>
      <c r="Q5610" t="s">
        <v>18</v>
      </c>
      <c r="R5610" t="s">
        <v>6703</v>
      </c>
    </row>
    <row r="5611" spans="1:18" x14ac:dyDescent="0.25">
      <c r="A5611" t="s">
        <v>6672</v>
      </c>
      <c r="B5611" t="str">
        <f>MID(Tableau1[[#This Row],[ID]],4,LEN(Tableau1[[#This Row],[ID]])-5)</f>
        <v>C6</v>
      </c>
      <c r="C5611" t="s">
        <v>17472</v>
      </c>
      <c r="D5611">
        <v>0</v>
      </c>
      <c r="E5611">
        <v>3</v>
      </c>
      <c r="F5611">
        <v>317.85199999999998</v>
      </c>
      <c r="G5611">
        <v>7.1909999999999998</v>
      </c>
      <c r="H5611">
        <v>1.794</v>
      </c>
      <c r="I5611">
        <v>8.9849999999999994</v>
      </c>
      <c r="J5611">
        <v>0.80033388981599995</v>
      </c>
      <c r="K5611">
        <v>0.19966611018399999</v>
      </c>
      <c r="L5611">
        <v>9</v>
      </c>
      <c r="M5611" s="1" t="s">
        <v>6704</v>
      </c>
      <c r="N5611">
        <v>143</v>
      </c>
      <c r="O5611">
        <v>152</v>
      </c>
      <c r="P5611">
        <v>152</v>
      </c>
      <c r="Q5611" t="s">
        <v>18</v>
      </c>
      <c r="R5611" t="s">
        <v>6705</v>
      </c>
    </row>
    <row r="5612" spans="1:18" x14ac:dyDescent="0.25">
      <c r="A5612" t="s">
        <v>6672</v>
      </c>
      <c r="B5612" t="str">
        <f>MID(Tableau1[[#This Row],[ID]],4,LEN(Tableau1[[#This Row],[ID]])-5)</f>
        <v>C6</v>
      </c>
      <c r="C5612" t="s">
        <v>17472</v>
      </c>
      <c r="D5612">
        <v>0</v>
      </c>
      <c r="E5612">
        <v>3</v>
      </c>
      <c r="F5612">
        <v>326.30700000000002</v>
      </c>
      <c r="G5612">
        <v>1.653</v>
      </c>
      <c r="H5612">
        <v>1.264</v>
      </c>
      <c r="I5612">
        <v>2.9169999999999998</v>
      </c>
      <c r="J5612">
        <v>0.56667809393199997</v>
      </c>
      <c r="K5612">
        <v>0.43332190606799997</v>
      </c>
      <c r="L5612">
        <v>6</v>
      </c>
      <c r="M5612" s="1" t="s">
        <v>6706</v>
      </c>
      <c r="N5612">
        <v>152</v>
      </c>
      <c r="O5612">
        <v>158</v>
      </c>
      <c r="P5612">
        <v>158</v>
      </c>
      <c r="Q5612" t="s">
        <v>18</v>
      </c>
      <c r="R5612" t="s">
        <v>6707</v>
      </c>
    </row>
    <row r="5613" spans="1:18" x14ac:dyDescent="0.25">
      <c r="A5613" t="s">
        <v>6672</v>
      </c>
      <c r="B5613" t="str">
        <f>MID(Tableau1[[#This Row],[ID]],4,LEN(Tableau1[[#This Row],[ID]])-5)</f>
        <v>C6</v>
      </c>
      <c r="C5613" t="s">
        <v>17472</v>
      </c>
      <c r="D5613">
        <v>0</v>
      </c>
      <c r="E5613">
        <v>3</v>
      </c>
      <c r="F5613">
        <v>329.77</v>
      </c>
      <c r="G5613">
        <v>2.8239999999999998</v>
      </c>
      <c r="H5613">
        <v>1.81</v>
      </c>
      <c r="I5613">
        <v>4.6340000000000003</v>
      </c>
      <c r="J5613">
        <v>0.60940871816999997</v>
      </c>
      <c r="K5613">
        <v>0.39059128183000003</v>
      </c>
      <c r="L5613">
        <v>5</v>
      </c>
      <c r="M5613" s="1" t="s">
        <v>6708</v>
      </c>
      <c r="N5613">
        <v>158</v>
      </c>
      <c r="O5613">
        <v>163</v>
      </c>
      <c r="P5613">
        <v>163</v>
      </c>
      <c r="Q5613" t="s">
        <v>18</v>
      </c>
      <c r="R5613" t="s">
        <v>6708</v>
      </c>
    </row>
    <row r="5614" spans="1:18" x14ac:dyDescent="0.25">
      <c r="A5614" t="s">
        <v>6672</v>
      </c>
      <c r="B5614" t="str">
        <f>MID(Tableau1[[#This Row],[ID]],4,LEN(Tableau1[[#This Row],[ID]])-5)</f>
        <v>C6</v>
      </c>
      <c r="C5614" t="s">
        <v>17472</v>
      </c>
      <c r="D5614">
        <v>0</v>
      </c>
      <c r="E5614">
        <v>3</v>
      </c>
      <c r="F5614">
        <v>339.34899999999999</v>
      </c>
      <c r="G5614">
        <v>3.4630000000000001</v>
      </c>
      <c r="H5614">
        <v>6.7549999999999999</v>
      </c>
      <c r="I5614">
        <v>10.218</v>
      </c>
      <c r="J5614">
        <v>0.33891172440799999</v>
      </c>
      <c r="K5614">
        <v>0.66108827559200001</v>
      </c>
      <c r="L5614">
        <v>8</v>
      </c>
      <c r="M5614" s="1" t="s">
        <v>6709</v>
      </c>
      <c r="N5614">
        <v>163</v>
      </c>
      <c r="O5614">
        <v>171</v>
      </c>
      <c r="P5614">
        <v>171</v>
      </c>
      <c r="Q5614" t="s">
        <v>18</v>
      </c>
      <c r="R5614" t="s">
        <v>6710</v>
      </c>
    </row>
    <row r="5615" spans="1:18" x14ac:dyDescent="0.25">
      <c r="A5615" t="s">
        <v>6672</v>
      </c>
      <c r="B5615" t="str">
        <f>MID(Tableau1[[#This Row],[ID]],4,LEN(Tableau1[[#This Row],[ID]])-5)</f>
        <v>C6</v>
      </c>
      <c r="C5615" t="s">
        <v>17472</v>
      </c>
      <c r="D5615">
        <v>0</v>
      </c>
      <c r="E5615">
        <v>3</v>
      </c>
      <c r="F5615">
        <v>344.2</v>
      </c>
      <c r="G5615">
        <v>1.732</v>
      </c>
      <c r="H5615">
        <v>1.3879999999999999</v>
      </c>
      <c r="I5615">
        <v>3.12</v>
      </c>
      <c r="J5615">
        <v>0.55512820512799999</v>
      </c>
      <c r="K5615">
        <v>0.44487179487200001</v>
      </c>
      <c r="L5615">
        <v>7</v>
      </c>
      <c r="M5615" s="1" t="s">
        <v>6711</v>
      </c>
      <c r="N5615">
        <v>171</v>
      </c>
      <c r="O5615">
        <v>178</v>
      </c>
      <c r="P5615">
        <v>178</v>
      </c>
      <c r="Q5615" t="s">
        <v>18</v>
      </c>
      <c r="R5615" t="s">
        <v>6712</v>
      </c>
    </row>
    <row r="5616" spans="1:18" x14ac:dyDescent="0.25">
      <c r="A5616" t="s">
        <v>6672</v>
      </c>
      <c r="B5616" t="str">
        <f>MID(Tableau1[[#This Row],[ID]],4,LEN(Tableau1[[#This Row],[ID]])-5)</f>
        <v>C6</v>
      </c>
      <c r="C5616" t="s">
        <v>17472</v>
      </c>
      <c r="D5616">
        <v>0</v>
      </c>
      <c r="E5616">
        <v>3</v>
      </c>
      <c r="F5616">
        <v>348.41199999999998</v>
      </c>
      <c r="G5616">
        <v>0.14099999999999999</v>
      </c>
      <c r="H5616">
        <v>2.48</v>
      </c>
      <c r="I5616">
        <v>2.621</v>
      </c>
      <c r="J5616">
        <v>5.37962609691E-2</v>
      </c>
      <c r="K5616">
        <v>0.94620373903099997</v>
      </c>
      <c r="L5616">
        <v>1</v>
      </c>
      <c r="M5616" s="1" t="s">
        <v>1133</v>
      </c>
      <c r="N5616">
        <v>178</v>
      </c>
      <c r="O5616">
        <v>179</v>
      </c>
      <c r="P5616">
        <v>179</v>
      </c>
      <c r="Q5616" t="s">
        <v>18</v>
      </c>
      <c r="R5616" t="s">
        <v>1133</v>
      </c>
    </row>
    <row r="5617" spans="1:18" x14ac:dyDescent="0.25">
      <c r="A5617" t="s">
        <v>6672</v>
      </c>
      <c r="B5617" t="str">
        <f>MID(Tableau1[[#This Row],[ID]],4,LEN(Tableau1[[#This Row],[ID]])-5)</f>
        <v>C6</v>
      </c>
      <c r="C5617" t="s">
        <v>17472</v>
      </c>
      <c r="D5617">
        <v>0</v>
      </c>
      <c r="E5617">
        <v>3</v>
      </c>
      <c r="F5617">
        <v>351.31400000000002</v>
      </c>
      <c r="G5617">
        <v>2.7450000000000001</v>
      </c>
      <c r="H5617">
        <v>2.7610000000000001</v>
      </c>
      <c r="I5617">
        <v>5.5060000000000002</v>
      </c>
      <c r="J5617">
        <v>0.49854703959300001</v>
      </c>
      <c r="K5617">
        <v>0.50145296040700005</v>
      </c>
      <c r="L5617">
        <v>5</v>
      </c>
      <c r="M5617" s="1" t="s">
        <v>6713</v>
      </c>
      <c r="N5617">
        <v>179</v>
      </c>
      <c r="O5617">
        <v>184</v>
      </c>
      <c r="P5617">
        <v>184</v>
      </c>
      <c r="Q5617" t="s">
        <v>18</v>
      </c>
      <c r="R5617" t="s">
        <v>6714</v>
      </c>
    </row>
    <row r="5618" spans="1:18" x14ac:dyDescent="0.25">
      <c r="A5618" t="s">
        <v>6672</v>
      </c>
      <c r="B5618" t="str">
        <f>MID(Tableau1[[#This Row],[ID]],4,LEN(Tableau1[[#This Row],[ID]])-5)</f>
        <v>C6</v>
      </c>
      <c r="C5618" t="s">
        <v>17472</v>
      </c>
      <c r="D5618">
        <v>0</v>
      </c>
      <c r="E5618">
        <v>3</v>
      </c>
      <c r="F5618">
        <v>355.58800000000002</v>
      </c>
      <c r="G5618">
        <v>20.405000000000001</v>
      </c>
      <c r="H5618">
        <v>1.5289999999999999</v>
      </c>
      <c r="I5618">
        <v>21.934000000000001</v>
      </c>
      <c r="J5618">
        <v>0.93029087261800003</v>
      </c>
      <c r="K5618">
        <v>6.97091273821E-2</v>
      </c>
      <c r="L5618">
        <v>48</v>
      </c>
      <c r="M5618" s="1" t="s">
        <v>6715</v>
      </c>
      <c r="N5618">
        <v>184</v>
      </c>
      <c r="O5618">
        <v>232</v>
      </c>
      <c r="P5618">
        <v>232</v>
      </c>
      <c r="Q5618" t="s">
        <v>18</v>
      </c>
      <c r="R5618" t="s">
        <v>6716</v>
      </c>
    </row>
    <row r="5619" spans="1:18" x14ac:dyDescent="0.25">
      <c r="A5619" t="s">
        <v>6672</v>
      </c>
      <c r="B5619" t="str">
        <f>MID(Tableau1[[#This Row],[ID]],4,LEN(Tableau1[[#This Row],[ID]])-5)</f>
        <v>C6</v>
      </c>
      <c r="C5619" t="s">
        <v>17472</v>
      </c>
      <c r="D5619">
        <v>0</v>
      </c>
      <c r="E5619">
        <v>3</v>
      </c>
      <c r="F5619">
        <v>377.88099999999997</v>
      </c>
      <c r="G5619">
        <v>1.341</v>
      </c>
      <c r="H5619">
        <v>1.8879999999999999</v>
      </c>
      <c r="I5619">
        <v>3.2290000000000001</v>
      </c>
      <c r="J5619">
        <v>0.41529885413399997</v>
      </c>
      <c r="K5619">
        <v>0.58470114586599997</v>
      </c>
      <c r="L5619">
        <v>0</v>
      </c>
      <c r="N5619">
        <v>232</v>
      </c>
      <c r="O5619">
        <v>231</v>
      </c>
      <c r="P5619">
        <v>231</v>
      </c>
      <c r="Q5619" t="s">
        <v>18</v>
      </c>
      <c r="R5619" t="s">
        <v>6717</v>
      </c>
    </row>
    <row r="5620" spans="1:18" x14ac:dyDescent="0.25">
      <c r="A5620" t="s">
        <v>6672</v>
      </c>
      <c r="B5620" t="str">
        <f>MID(Tableau1[[#This Row],[ID]],4,LEN(Tableau1[[#This Row],[ID]])-5)</f>
        <v>C6</v>
      </c>
      <c r="C5620" t="s">
        <v>17472</v>
      </c>
      <c r="D5620">
        <v>0</v>
      </c>
      <c r="E5620">
        <v>3</v>
      </c>
      <c r="F5620">
        <v>381.12599999999998</v>
      </c>
      <c r="G5620">
        <v>1.591</v>
      </c>
      <c r="H5620">
        <v>1.9039999999999999</v>
      </c>
      <c r="I5620">
        <v>3.4950000000000001</v>
      </c>
      <c r="J5620">
        <v>0.45522174535100002</v>
      </c>
      <c r="K5620">
        <v>0.54477825464899998</v>
      </c>
      <c r="L5620">
        <v>0</v>
      </c>
      <c r="N5620">
        <v>231</v>
      </c>
      <c r="O5620">
        <v>231</v>
      </c>
      <c r="P5620">
        <v>231</v>
      </c>
      <c r="Q5620" t="s">
        <v>18</v>
      </c>
      <c r="R5620" t="s">
        <v>6718</v>
      </c>
    </row>
    <row r="5621" spans="1:18" x14ac:dyDescent="0.25">
      <c r="A5621" t="s">
        <v>6672</v>
      </c>
      <c r="B5621" t="str">
        <f>MID(Tableau1[[#This Row],[ID]],4,LEN(Tableau1[[#This Row],[ID]])-5)</f>
        <v>C6</v>
      </c>
      <c r="C5621" t="s">
        <v>17472</v>
      </c>
      <c r="D5621">
        <v>0</v>
      </c>
      <c r="E5621">
        <v>3</v>
      </c>
      <c r="F5621">
        <v>393.40300000000002</v>
      </c>
      <c r="G5621">
        <v>0.34300000000000003</v>
      </c>
      <c r="H5621">
        <v>10.686</v>
      </c>
      <c r="I5621">
        <v>11.029</v>
      </c>
      <c r="J5621">
        <v>3.1099827726899999E-2</v>
      </c>
      <c r="K5621">
        <v>0.96890017227299996</v>
      </c>
      <c r="L5621">
        <v>2</v>
      </c>
      <c r="M5621" s="1" t="s">
        <v>3380</v>
      </c>
      <c r="N5621">
        <v>231</v>
      </c>
      <c r="O5621">
        <v>233</v>
      </c>
      <c r="P5621">
        <v>233</v>
      </c>
      <c r="Q5621" t="s">
        <v>18</v>
      </c>
      <c r="R5621" t="s">
        <v>3380</v>
      </c>
    </row>
    <row r="5622" spans="1:18" x14ac:dyDescent="0.25">
      <c r="A5622" t="s">
        <v>6672</v>
      </c>
      <c r="B5622" t="str">
        <f>MID(Tableau1[[#This Row],[ID]],4,LEN(Tableau1[[#This Row],[ID]])-5)</f>
        <v>C6</v>
      </c>
      <c r="C5622" t="s">
        <v>17472</v>
      </c>
      <c r="D5622">
        <v>0</v>
      </c>
      <c r="E5622">
        <v>3</v>
      </c>
      <c r="F5622">
        <v>396.18</v>
      </c>
      <c r="G5622">
        <v>3.6190000000000002</v>
      </c>
      <c r="H5622">
        <v>2.4340000000000002</v>
      </c>
      <c r="I5622">
        <v>6.0529999999999999</v>
      </c>
      <c r="J5622">
        <v>0.59788534610900002</v>
      </c>
      <c r="K5622">
        <v>0.40211465389099998</v>
      </c>
      <c r="L5622">
        <v>2</v>
      </c>
      <c r="M5622" s="1" t="s">
        <v>3380</v>
      </c>
      <c r="N5622">
        <v>233</v>
      </c>
      <c r="O5622">
        <v>233</v>
      </c>
      <c r="P5622">
        <v>233</v>
      </c>
      <c r="Q5622" t="s">
        <v>21</v>
      </c>
      <c r="R5622" t="s">
        <v>6719</v>
      </c>
    </row>
    <row r="5623" spans="1:18" x14ac:dyDescent="0.25">
      <c r="A5623" t="s">
        <v>6672</v>
      </c>
      <c r="B5623" t="str">
        <f>MID(Tableau1[[#This Row],[ID]],4,LEN(Tableau1[[#This Row],[ID]])-5)</f>
        <v>C6</v>
      </c>
      <c r="C5623" t="s">
        <v>17472</v>
      </c>
      <c r="D5623">
        <v>0</v>
      </c>
      <c r="E5623">
        <v>3</v>
      </c>
      <c r="F5623">
        <v>403.62099999999998</v>
      </c>
      <c r="G5623">
        <v>1.31</v>
      </c>
      <c r="H5623">
        <v>3.8220000000000001</v>
      </c>
      <c r="I5623">
        <v>5.1319999999999997</v>
      </c>
      <c r="J5623">
        <v>0.255261106781</v>
      </c>
      <c r="K5623">
        <v>0.744738893219</v>
      </c>
      <c r="L5623">
        <v>3</v>
      </c>
      <c r="M5623" s="1" t="s">
        <v>6720</v>
      </c>
      <c r="N5623">
        <v>233</v>
      </c>
      <c r="O5623">
        <v>235</v>
      </c>
      <c r="P5623">
        <v>235</v>
      </c>
      <c r="Q5623" t="s">
        <v>21</v>
      </c>
      <c r="R5623" t="s">
        <v>6721</v>
      </c>
    </row>
    <row r="5624" spans="1:18" x14ac:dyDescent="0.25">
      <c r="A5624" t="s">
        <v>6672</v>
      </c>
      <c r="B5624" t="str">
        <f>MID(Tableau1[[#This Row],[ID]],4,LEN(Tableau1[[#This Row],[ID]])-5)</f>
        <v>C6</v>
      </c>
      <c r="C5624" t="s">
        <v>17472</v>
      </c>
      <c r="D5624">
        <v>0</v>
      </c>
      <c r="E5624">
        <v>3</v>
      </c>
      <c r="F5624">
        <v>407.1</v>
      </c>
      <c r="G5624">
        <v>4.3369999999999997</v>
      </c>
      <c r="H5624">
        <v>2.169</v>
      </c>
      <c r="I5624">
        <v>6.5060000000000002</v>
      </c>
      <c r="J5624">
        <v>0.66661543190899997</v>
      </c>
      <c r="K5624">
        <v>0.33338456809099998</v>
      </c>
      <c r="L5624">
        <v>9</v>
      </c>
      <c r="M5624" s="1" t="s">
        <v>6722</v>
      </c>
      <c r="N5624">
        <v>235</v>
      </c>
      <c r="O5624">
        <v>244</v>
      </c>
      <c r="P5624">
        <v>244</v>
      </c>
      <c r="Q5624" t="s">
        <v>18</v>
      </c>
      <c r="R5624" t="s">
        <v>6723</v>
      </c>
    </row>
    <row r="5625" spans="1:18" x14ac:dyDescent="0.25">
      <c r="A5625" t="s">
        <v>6672</v>
      </c>
      <c r="B5625" t="str">
        <f>MID(Tableau1[[#This Row],[ID]],4,LEN(Tableau1[[#This Row],[ID]])-5)</f>
        <v>C6</v>
      </c>
      <c r="C5625" t="s">
        <v>17472</v>
      </c>
      <c r="D5625">
        <v>0</v>
      </c>
      <c r="E5625">
        <v>3</v>
      </c>
      <c r="F5625">
        <v>412.76299999999998</v>
      </c>
      <c r="G5625">
        <v>0.93600000000000005</v>
      </c>
      <c r="H5625">
        <v>1.3260000000000001</v>
      </c>
      <c r="I5625">
        <v>2.262</v>
      </c>
      <c r="J5625">
        <v>0.41379310344800002</v>
      </c>
      <c r="K5625">
        <v>0.58620689655199998</v>
      </c>
      <c r="L5625">
        <v>3</v>
      </c>
      <c r="M5625" s="1" t="s">
        <v>66</v>
      </c>
      <c r="N5625">
        <v>244</v>
      </c>
      <c r="O5625">
        <v>246</v>
      </c>
      <c r="P5625">
        <v>246</v>
      </c>
      <c r="Q5625" t="s">
        <v>21</v>
      </c>
      <c r="R5625" t="s">
        <v>67</v>
      </c>
    </row>
    <row r="5626" spans="1:18" x14ac:dyDescent="0.25">
      <c r="A5626" t="s">
        <v>6672</v>
      </c>
      <c r="B5626" t="str">
        <f>MID(Tableau1[[#This Row],[ID]],4,LEN(Tableau1[[#This Row],[ID]])-5)</f>
        <v>C6</v>
      </c>
      <c r="C5626" t="s">
        <v>17472</v>
      </c>
      <c r="D5626">
        <v>0</v>
      </c>
      <c r="E5626">
        <v>3</v>
      </c>
      <c r="F5626">
        <v>415.68</v>
      </c>
      <c r="G5626">
        <v>0.40500000000000003</v>
      </c>
      <c r="H5626">
        <v>1.9810000000000001</v>
      </c>
      <c r="I5626">
        <v>2.3860000000000001</v>
      </c>
      <c r="J5626">
        <v>0.16974015088</v>
      </c>
      <c r="K5626">
        <v>0.83025984911999995</v>
      </c>
      <c r="L5626">
        <v>2</v>
      </c>
      <c r="M5626" s="1" t="s">
        <v>6724</v>
      </c>
      <c r="N5626">
        <v>246</v>
      </c>
      <c r="O5626">
        <v>248</v>
      </c>
      <c r="P5626">
        <v>248</v>
      </c>
      <c r="Q5626" t="s">
        <v>18</v>
      </c>
      <c r="R5626" t="s">
        <v>6724</v>
      </c>
    </row>
    <row r="5627" spans="1:18" x14ac:dyDescent="0.25">
      <c r="A5627" t="s">
        <v>6672</v>
      </c>
      <c r="B5627" t="str">
        <f>MID(Tableau1[[#This Row],[ID]],4,LEN(Tableau1[[#This Row],[ID]])-5)</f>
        <v>C6</v>
      </c>
      <c r="C5627" t="s">
        <v>17472</v>
      </c>
      <c r="D5627">
        <v>0</v>
      </c>
      <c r="E5627">
        <v>3</v>
      </c>
      <c r="F5627">
        <v>417.67700000000002</v>
      </c>
      <c r="G5627">
        <v>13.071999999999999</v>
      </c>
      <c r="H5627">
        <v>1.5920000000000001</v>
      </c>
      <c r="I5627">
        <v>14.664</v>
      </c>
      <c r="J5627">
        <v>0.89143480632799998</v>
      </c>
      <c r="K5627">
        <v>0.108565193672</v>
      </c>
      <c r="L5627">
        <v>21</v>
      </c>
      <c r="M5627" s="1" t="s">
        <v>6725</v>
      </c>
      <c r="N5627">
        <v>248</v>
      </c>
      <c r="O5627">
        <v>267</v>
      </c>
      <c r="P5627">
        <v>267</v>
      </c>
      <c r="Q5627" t="s">
        <v>21</v>
      </c>
      <c r="R5627" t="s">
        <v>6726</v>
      </c>
    </row>
    <row r="5628" spans="1:18" x14ac:dyDescent="0.25">
      <c r="A5628" t="s">
        <v>6672</v>
      </c>
      <c r="B5628" t="str">
        <f>MID(Tableau1[[#This Row],[ID]],4,LEN(Tableau1[[#This Row],[ID]])-5)</f>
        <v>C6</v>
      </c>
      <c r="C5628" t="s">
        <v>17472</v>
      </c>
      <c r="D5628">
        <v>0</v>
      </c>
      <c r="E5628">
        <v>3</v>
      </c>
      <c r="F5628">
        <v>435.00799999999998</v>
      </c>
      <c r="G5628">
        <v>4.4459999999999997</v>
      </c>
      <c r="H5628">
        <v>4.2590000000000003</v>
      </c>
      <c r="I5628">
        <v>8.7050000000000001</v>
      </c>
      <c r="J5628">
        <v>0.51074095347500004</v>
      </c>
      <c r="K5628">
        <v>0.48925904652500002</v>
      </c>
      <c r="L5628">
        <v>12</v>
      </c>
      <c r="M5628" s="1" t="s">
        <v>6727</v>
      </c>
      <c r="N5628">
        <v>267</v>
      </c>
      <c r="O5628">
        <v>279</v>
      </c>
      <c r="P5628">
        <v>279</v>
      </c>
      <c r="Q5628" t="s">
        <v>18</v>
      </c>
      <c r="R5628" t="s">
        <v>6728</v>
      </c>
    </row>
    <row r="5629" spans="1:18" x14ac:dyDescent="0.25">
      <c r="A5629" t="s">
        <v>6672</v>
      </c>
      <c r="B5629" t="str">
        <f>MID(Tableau1[[#This Row],[ID]],4,LEN(Tableau1[[#This Row],[ID]])-5)</f>
        <v>C6</v>
      </c>
      <c r="C5629" t="s">
        <v>17472</v>
      </c>
      <c r="D5629">
        <v>0</v>
      </c>
      <c r="E5629">
        <v>3</v>
      </c>
      <c r="F5629">
        <v>440.62400000000002</v>
      </c>
      <c r="G5629">
        <v>0.45300000000000001</v>
      </c>
      <c r="H5629">
        <v>1.17</v>
      </c>
      <c r="I5629">
        <v>1.623</v>
      </c>
      <c r="J5629">
        <v>0.279112754159</v>
      </c>
      <c r="K5629">
        <v>0.72088724584099995</v>
      </c>
      <c r="L5629">
        <v>3</v>
      </c>
      <c r="M5629" s="1" t="s">
        <v>1645</v>
      </c>
      <c r="N5629">
        <v>279</v>
      </c>
      <c r="O5629">
        <v>282</v>
      </c>
      <c r="P5629">
        <v>282</v>
      </c>
      <c r="Q5629" t="s">
        <v>18</v>
      </c>
      <c r="R5629" t="s">
        <v>1646</v>
      </c>
    </row>
    <row r="5630" spans="1:18" x14ac:dyDescent="0.25">
      <c r="A5630" t="s">
        <v>6672</v>
      </c>
      <c r="B5630" t="str">
        <f>MID(Tableau1[[#This Row],[ID]],4,LEN(Tableau1[[#This Row],[ID]])-5)</f>
        <v>C6</v>
      </c>
      <c r="C5630" t="s">
        <v>17472</v>
      </c>
      <c r="D5630">
        <v>0</v>
      </c>
      <c r="E5630">
        <v>3</v>
      </c>
      <c r="F5630">
        <v>452.49599999999998</v>
      </c>
      <c r="G5630">
        <v>0.85799999999999998</v>
      </c>
      <c r="H5630">
        <v>11.419</v>
      </c>
      <c r="I5630">
        <v>12.276999999999999</v>
      </c>
      <c r="J5630">
        <v>6.9886780157999998E-2</v>
      </c>
      <c r="K5630">
        <v>0.93011321984200002</v>
      </c>
      <c r="L5630">
        <v>3</v>
      </c>
      <c r="M5630" s="1" t="s">
        <v>6729</v>
      </c>
      <c r="N5630">
        <v>282</v>
      </c>
      <c r="O5630">
        <v>285</v>
      </c>
      <c r="P5630">
        <v>285</v>
      </c>
      <c r="Q5630" t="s">
        <v>18</v>
      </c>
      <c r="R5630" t="s">
        <v>6730</v>
      </c>
    </row>
    <row r="5631" spans="1:18" x14ac:dyDescent="0.25">
      <c r="A5631" t="s">
        <v>6672</v>
      </c>
      <c r="B5631" t="str">
        <f>MID(Tableau1[[#This Row],[ID]],4,LEN(Tableau1[[#This Row],[ID]])-5)</f>
        <v>C6</v>
      </c>
      <c r="C5631" t="s">
        <v>17472</v>
      </c>
      <c r="D5631">
        <v>0</v>
      </c>
      <c r="E5631">
        <v>3</v>
      </c>
      <c r="F5631">
        <v>454.50799999999998</v>
      </c>
      <c r="G5631">
        <v>8.1910000000000007</v>
      </c>
      <c r="H5631">
        <v>1.1539999999999999</v>
      </c>
      <c r="I5631">
        <v>9.3450000000000006</v>
      </c>
      <c r="J5631">
        <v>0.876511503478</v>
      </c>
      <c r="K5631">
        <v>0.123488496522</v>
      </c>
      <c r="L5631">
        <v>18</v>
      </c>
      <c r="M5631" s="1" t="s">
        <v>6731</v>
      </c>
      <c r="N5631">
        <v>285</v>
      </c>
      <c r="O5631">
        <v>303</v>
      </c>
      <c r="P5631">
        <v>303</v>
      </c>
      <c r="Q5631" t="s">
        <v>18</v>
      </c>
      <c r="R5631" t="s">
        <v>6732</v>
      </c>
    </row>
    <row r="5632" spans="1:18" x14ac:dyDescent="0.25">
      <c r="A5632" t="s">
        <v>6672</v>
      </c>
      <c r="B5632" t="str">
        <f>MID(Tableau1[[#This Row],[ID]],4,LEN(Tableau1[[#This Row],[ID]])-5)</f>
        <v>C6</v>
      </c>
      <c r="C5632" t="s">
        <v>17472</v>
      </c>
      <c r="D5632">
        <v>0</v>
      </c>
      <c r="E5632">
        <v>3</v>
      </c>
      <c r="F5632">
        <v>464.77300000000002</v>
      </c>
      <c r="G5632">
        <v>3.1829999999999998</v>
      </c>
      <c r="H5632">
        <v>2.0739999999999998</v>
      </c>
      <c r="I5632">
        <v>5.2569999999999997</v>
      </c>
      <c r="J5632">
        <v>0.60547840973900002</v>
      </c>
      <c r="K5632">
        <v>0.39452159026099998</v>
      </c>
      <c r="L5632">
        <v>10</v>
      </c>
      <c r="M5632" s="1" t="s">
        <v>6733</v>
      </c>
      <c r="N5632">
        <v>303</v>
      </c>
      <c r="O5632">
        <v>313</v>
      </c>
      <c r="P5632">
        <v>313</v>
      </c>
      <c r="Q5632" t="s">
        <v>18</v>
      </c>
      <c r="R5632" t="s">
        <v>6734</v>
      </c>
    </row>
    <row r="5633" spans="1:18" x14ac:dyDescent="0.25">
      <c r="A5633" t="s">
        <v>6672</v>
      </c>
      <c r="B5633" t="str">
        <f>MID(Tableau1[[#This Row],[ID]],4,LEN(Tableau1[[#This Row],[ID]])-5)</f>
        <v>C6</v>
      </c>
      <c r="C5633" t="s">
        <v>17472</v>
      </c>
      <c r="D5633">
        <v>0</v>
      </c>
      <c r="E5633">
        <v>3</v>
      </c>
      <c r="F5633">
        <v>473.27499999999998</v>
      </c>
      <c r="G5633">
        <v>6.3E-2</v>
      </c>
      <c r="H5633">
        <v>5.319</v>
      </c>
      <c r="I5633">
        <v>5.3819999999999997</v>
      </c>
      <c r="J5633">
        <v>1.17056856187E-2</v>
      </c>
      <c r="K5633">
        <v>0.98829431438100002</v>
      </c>
      <c r="L5633">
        <v>1</v>
      </c>
      <c r="M5633" s="1" t="s">
        <v>98</v>
      </c>
      <c r="N5633">
        <v>313</v>
      </c>
      <c r="O5633">
        <v>314</v>
      </c>
      <c r="P5633">
        <v>314</v>
      </c>
      <c r="Q5633" t="s">
        <v>18</v>
      </c>
      <c r="R5633" t="s">
        <v>98</v>
      </c>
    </row>
    <row r="5634" spans="1:18" x14ac:dyDescent="0.25">
      <c r="A5634" t="s">
        <v>6672</v>
      </c>
      <c r="B5634" t="str">
        <f>MID(Tableau1[[#This Row],[ID]],4,LEN(Tableau1[[#This Row],[ID]])-5)</f>
        <v>C6</v>
      </c>
      <c r="C5634" t="s">
        <v>17472</v>
      </c>
      <c r="D5634">
        <v>0</v>
      </c>
      <c r="E5634">
        <v>3</v>
      </c>
      <c r="F5634">
        <v>478.90699999999998</v>
      </c>
      <c r="G5634">
        <v>6.2E-2</v>
      </c>
      <c r="H5634">
        <v>5.569</v>
      </c>
      <c r="I5634">
        <v>5.6310000000000002</v>
      </c>
      <c r="J5634">
        <v>1.1010477712700001E-2</v>
      </c>
      <c r="K5634">
        <v>0.98898952228699999</v>
      </c>
      <c r="L5634">
        <v>1</v>
      </c>
      <c r="M5634" s="1" t="s">
        <v>578</v>
      </c>
      <c r="N5634">
        <v>314</v>
      </c>
      <c r="O5634">
        <v>315</v>
      </c>
      <c r="P5634">
        <v>315</v>
      </c>
      <c r="Q5634" t="s">
        <v>18</v>
      </c>
      <c r="R5634" t="s">
        <v>578</v>
      </c>
    </row>
    <row r="5635" spans="1:18" x14ac:dyDescent="0.25">
      <c r="A5635" t="s">
        <v>6672</v>
      </c>
      <c r="B5635" t="str">
        <f>MID(Tableau1[[#This Row],[ID]],4,LEN(Tableau1[[#This Row],[ID]])-5)</f>
        <v>C6</v>
      </c>
      <c r="C5635" t="s">
        <v>17472</v>
      </c>
      <c r="D5635">
        <v>0</v>
      </c>
      <c r="E5635">
        <v>3</v>
      </c>
      <c r="F5635">
        <v>481.52800000000002</v>
      </c>
      <c r="G5635">
        <v>7.8E-2</v>
      </c>
      <c r="H5635">
        <v>2.5590000000000002</v>
      </c>
      <c r="I5635">
        <v>2.637</v>
      </c>
      <c r="J5635">
        <v>2.9579067121700001E-2</v>
      </c>
      <c r="K5635">
        <v>0.97042093287800002</v>
      </c>
      <c r="L5635">
        <v>1</v>
      </c>
      <c r="M5635" s="1" t="s">
        <v>258</v>
      </c>
      <c r="N5635">
        <v>315</v>
      </c>
      <c r="O5635">
        <v>316</v>
      </c>
      <c r="P5635">
        <v>316</v>
      </c>
      <c r="Q5635" t="s">
        <v>18</v>
      </c>
      <c r="R5635" t="s">
        <v>258</v>
      </c>
    </row>
    <row r="5636" spans="1:18" x14ac:dyDescent="0.25">
      <c r="A5636" t="s">
        <v>6672</v>
      </c>
      <c r="B5636" t="str">
        <f>MID(Tableau1[[#This Row],[ID]],4,LEN(Tableau1[[#This Row],[ID]])-5)</f>
        <v>C6</v>
      </c>
      <c r="C5636" t="s">
        <v>17472</v>
      </c>
      <c r="D5636">
        <v>0</v>
      </c>
      <c r="E5636">
        <v>3</v>
      </c>
      <c r="F5636">
        <v>485.80200000000002</v>
      </c>
      <c r="G5636">
        <v>2.2469999999999999</v>
      </c>
      <c r="H5636">
        <v>4.1959999999999997</v>
      </c>
      <c r="I5636">
        <v>6.4429999999999996</v>
      </c>
      <c r="J5636">
        <v>0.34875058202699999</v>
      </c>
      <c r="K5636">
        <v>0.65124941797299996</v>
      </c>
      <c r="L5636">
        <v>4</v>
      </c>
      <c r="M5636" s="1" t="s">
        <v>6735</v>
      </c>
      <c r="N5636">
        <v>316</v>
      </c>
      <c r="O5636">
        <v>320</v>
      </c>
      <c r="P5636">
        <v>320</v>
      </c>
      <c r="Q5636" t="s">
        <v>18</v>
      </c>
      <c r="R5636" t="s">
        <v>6736</v>
      </c>
    </row>
    <row r="5637" spans="1:18" x14ac:dyDescent="0.25">
      <c r="A5637" t="s">
        <v>6672</v>
      </c>
      <c r="B5637" t="str">
        <f>MID(Tableau1[[#This Row],[ID]],4,LEN(Tableau1[[#This Row],[ID]])-5)</f>
        <v>C6</v>
      </c>
      <c r="C5637" t="s">
        <v>17472</v>
      </c>
      <c r="D5637">
        <v>0</v>
      </c>
      <c r="E5637">
        <v>3</v>
      </c>
      <c r="F5637">
        <v>489.64</v>
      </c>
      <c r="G5637">
        <v>4.633</v>
      </c>
      <c r="H5637">
        <v>1.591</v>
      </c>
      <c r="I5637">
        <v>6.2240000000000002</v>
      </c>
      <c r="J5637">
        <v>0.74437660668399996</v>
      </c>
      <c r="K5637">
        <v>0.25562339331599998</v>
      </c>
      <c r="L5637">
        <v>10</v>
      </c>
      <c r="M5637" s="1" t="s">
        <v>6737</v>
      </c>
      <c r="N5637">
        <v>320</v>
      </c>
      <c r="O5637">
        <v>330</v>
      </c>
      <c r="P5637">
        <v>330</v>
      </c>
      <c r="Q5637" t="s">
        <v>18</v>
      </c>
      <c r="R5637" t="s">
        <v>6738</v>
      </c>
    </row>
    <row r="5638" spans="1:18" x14ac:dyDescent="0.25">
      <c r="A5638" t="s">
        <v>6672</v>
      </c>
      <c r="B5638" t="str">
        <f>MID(Tableau1[[#This Row],[ID]],4,LEN(Tableau1[[#This Row],[ID]])-5)</f>
        <v>C6</v>
      </c>
      <c r="C5638" t="s">
        <v>17472</v>
      </c>
      <c r="D5638">
        <v>0</v>
      </c>
      <c r="E5638">
        <v>3</v>
      </c>
      <c r="F5638">
        <v>498.73500000000001</v>
      </c>
      <c r="G5638">
        <v>6.7549999999999999</v>
      </c>
      <c r="H5638">
        <v>4.4619999999999997</v>
      </c>
      <c r="I5638">
        <v>11.217000000000001</v>
      </c>
      <c r="J5638">
        <v>0.60221092983900004</v>
      </c>
      <c r="K5638">
        <v>0.39778907016100001</v>
      </c>
      <c r="L5638">
        <v>10</v>
      </c>
      <c r="M5638" s="1" t="s">
        <v>6739</v>
      </c>
      <c r="N5638">
        <v>330</v>
      </c>
      <c r="O5638">
        <v>340</v>
      </c>
      <c r="P5638">
        <v>340</v>
      </c>
      <c r="Q5638" t="s">
        <v>18</v>
      </c>
      <c r="R5638" t="s">
        <v>6740</v>
      </c>
    </row>
    <row r="5639" spans="1:18" x14ac:dyDescent="0.25">
      <c r="A5639" t="s">
        <v>6672</v>
      </c>
      <c r="B5639" t="str">
        <f>MID(Tableau1[[#This Row],[ID]],4,LEN(Tableau1[[#This Row],[ID]])-5)</f>
        <v>C6</v>
      </c>
      <c r="C5639" t="s">
        <v>17472</v>
      </c>
      <c r="D5639">
        <v>0</v>
      </c>
      <c r="E5639">
        <v>3</v>
      </c>
      <c r="F5639">
        <v>511.27699999999999</v>
      </c>
      <c r="G5639">
        <v>1.6539999999999999</v>
      </c>
      <c r="H5639">
        <v>5.7869999999999999</v>
      </c>
      <c r="I5639">
        <v>7.4409999999999998</v>
      </c>
      <c r="J5639">
        <v>0.22228195135100001</v>
      </c>
      <c r="K5639">
        <v>0.77771804864899996</v>
      </c>
      <c r="L5639">
        <v>5</v>
      </c>
      <c r="M5639" s="1" t="s">
        <v>6741</v>
      </c>
      <c r="N5639">
        <v>340</v>
      </c>
      <c r="O5639">
        <v>345</v>
      </c>
      <c r="P5639">
        <v>345</v>
      </c>
      <c r="Q5639" t="s">
        <v>18</v>
      </c>
      <c r="R5639" t="s">
        <v>6742</v>
      </c>
    </row>
    <row r="5640" spans="1:18" x14ac:dyDescent="0.25">
      <c r="A5640" t="s">
        <v>6672</v>
      </c>
      <c r="B5640" t="str">
        <f>MID(Tableau1[[#This Row],[ID]],4,LEN(Tableau1[[#This Row],[ID]])-5)</f>
        <v>C6</v>
      </c>
      <c r="C5640" t="s">
        <v>17472</v>
      </c>
      <c r="D5640">
        <v>0</v>
      </c>
      <c r="E5640">
        <v>3</v>
      </c>
      <c r="F5640">
        <v>514.53800000000001</v>
      </c>
      <c r="G5640">
        <v>1.653</v>
      </c>
      <c r="H5640">
        <v>1.607</v>
      </c>
      <c r="I5640">
        <v>3.26</v>
      </c>
      <c r="J5640">
        <v>0.50705521472399995</v>
      </c>
      <c r="K5640">
        <v>0.492944785276</v>
      </c>
      <c r="L5640">
        <v>6</v>
      </c>
      <c r="M5640" s="1" t="s">
        <v>6743</v>
      </c>
      <c r="N5640">
        <v>345</v>
      </c>
      <c r="O5640">
        <v>351</v>
      </c>
      <c r="P5640">
        <v>351</v>
      </c>
      <c r="Q5640" t="s">
        <v>18</v>
      </c>
      <c r="R5640" t="s">
        <v>6744</v>
      </c>
    </row>
    <row r="5641" spans="1:18" x14ac:dyDescent="0.25">
      <c r="A5641" t="s">
        <v>6672</v>
      </c>
      <c r="B5641" t="str">
        <f>MID(Tableau1[[#This Row],[ID]],4,LEN(Tableau1[[#This Row],[ID]])-5)</f>
        <v>C6</v>
      </c>
      <c r="C5641" t="s">
        <v>17472</v>
      </c>
      <c r="D5641">
        <v>0</v>
      </c>
      <c r="E5641">
        <v>3</v>
      </c>
      <c r="F5641">
        <v>521.745</v>
      </c>
      <c r="G5641">
        <v>16.988</v>
      </c>
      <c r="H5641">
        <v>5.5540000000000003</v>
      </c>
      <c r="I5641">
        <v>22.542000000000002</v>
      </c>
      <c r="J5641">
        <v>0.75361547333900003</v>
      </c>
      <c r="K5641">
        <v>0.246384526661</v>
      </c>
      <c r="L5641">
        <v>15</v>
      </c>
      <c r="M5641" s="1" t="s">
        <v>6745</v>
      </c>
      <c r="N5641">
        <v>351</v>
      </c>
      <c r="O5641">
        <v>366</v>
      </c>
      <c r="P5641">
        <v>366</v>
      </c>
      <c r="Q5641" t="s">
        <v>18</v>
      </c>
      <c r="R5641" t="s">
        <v>6746</v>
      </c>
    </row>
    <row r="5642" spans="1:18" x14ac:dyDescent="0.25">
      <c r="A5642" t="s">
        <v>6672</v>
      </c>
      <c r="B5642" t="str">
        <f>MID(Tableau1[[#This Row],[ID]],4,LEN(Tableau1[[#This Row],[ID]])-5)</f>
        <v>C6</v>
      </c>
      <c r="C5642" t="s">
        <v>17472</v>
      </c>
      <c r="D5642">
        <v>0</v>
      </c>
      <c r="E5642">
        <v>3</v>
      </c>
      <c r="F5642">
        <v>544.58299999999997</v>
      </c>
      <c r="G5642">
        <v>5.32</v>
      </c>
      <c r="H5642">
        <v>5.85</v>
      </c>
      <c r="I5642">
        <v>11.17</v>
      </c>
      <c r="J5642">
        <v>0.476275738585</v>
      </c>
      <c r="K5642">
        <v>0.52372426141499995</v>
      </c>
      <c r="L5642">
        <v>7</v>
      </c>
      <c r="M5642" s="1" t="s">
        <v>6747</v>
      </c>
      <c r="N5642">
        <v>366</v>
      </c>
      <c r="O5642">
        <v>373</v>
      </c>
      <c r="P5642">
        <v>373</v>
      </c>
      <c r="Q5642" t="s">
        <v>18</v>
      </c>
      <c r="R5642" t="s">
        <v>6748</v>
      </c>
    </row>
    <row r="5643" spans="1:18" x14ac:dyDescent="0.25">
      <c r="A5643" t="s">
        <v>6672</v>
      </c>
      <c r="B5643" t="str">
        <f>MID(Tableau1[[#This Row],[ID]],4,LEN(Tableau1[[#This Row],[ID]])-5)</f>
        <v>C6</v>
      </c>
      <c r="C5643" t="s">
        <v>17472</v>
      </c>
      <c r="D5643">
        <v>0</v>
      </c>
      <c r="E5643">
        <v>3</v>
      </c>
      <c r="F5643">
        <v>552.55499999999995</v>
      </c>
      <c r="G5643">
        <v>0.53</v>
      </c>
      <c r="H5643">
        <v>2.6520000000000001</v>
      </c>
      <c r="I5643">
        <v>3.1819999999999999</v>
      </c>
      <c r="J5643">
        <v>0.166561910748</v>
      </c>
      <c r="K5643">
        <v>0.83343808925200003</v>
      </c>
      <c r="L5643">
        <v>2</v>
      </c>
      <c r="M5643" s="1" t="s">
        <v>6749</v>
      </c>
      <c r="N5643">
        <v>373</v>
      </c>
      <c r="O5643">
        <v>375</v>
      </c>
      <c r="P5643">
        <v>375</v>
      </c>
      <c r="Q5643" t="s">
        <v>18</v>
      </c>
      <c r="R5643" t="s">
        <v>6749</v>
      </c>
    </row>
    <row r="5644" spans="1:18" x14ac:dyDescent="0.25">
      <c r="A5644" t="s">
        <v>6672</v>
      </c>
      <c r="B5644" t="str">
        <f>MID(Tableau1[[#This Row],[ID]],4,LEN(Tableau1[[#This Row],[ID]])-5)</f>
        <v>C6</v>
      </c>
      <c r="C5644" t="s">
        <v>17472</v>
      </c>
      <c r="D5644">
        <v>0</v>
      </c>
      <c r="E5644">
        <v>3</v>
      </c>
      <c r="F5644">
        <v>554.36500000000001</v>
      </c>
      <c r="G5644">
        <v>1.0289999999999999</v>
      </c>
      <c r="H5644">
        <v>1.28</v>
      </c>
      <c r="I5644">
        <v>2.3090000000000002</v>
      </c>
      <c r="J5644">
        <v>0.44564746643600001</v>
      </c>
      <c r="K5644">
        <v>0.55435253356400005</v>
      </c>
      <c r="L5644">
        <v>4</v>
      </c>
      <c r="M5644" s="1" t="s">
        <v>6750</v>
      </c>
      <c r="N5644">
        <v>375</v>
      </c>
      <c r="O5644">
        <v>379</v>
      </c>
      <c r="P5644">
        <v>379</v>
      </c>
      <c r="Q5644" t="s">
        <v>18</v>
      </c>
      <c r="R5644" t="s">
        <v>6751</v>
      </c>
    </row>
    <row r="5645" spans="1:18" x14ac:dyDescent="0.25">
      <c r="A5645" t="s">
        <v>6672</v>
      </c>
      <c r="B5645" t="str">
        <f>MID(Tableau1[[#This Row],[ID]],4,LEN(Tableau1[[#This Row],[ID]])-5)</f>
        <v>C6</v>
      </c>
      <c r="C5645" t="s">
        <v>17472</v>
      </c>
      <c r="D5645">
        <v>0</v>
      </c>
      <c r="E5645">
        <v>3</v>
      </c>
      <c r="F5645">
        <v>557.298</v>
      </c>
      <c r="G5645">
        <v>1.014</v>
      </c>
      <c r="H5645">
        <v>1.9039999999999999</v>
      </c>
      <c r="I5645">
        <v>2.9180000000000001</v>
      </c>
      <c r="J5645">
        <v>0.34749828649800002</v>
      </c>
      <c r="K5645">
        <v>0.65250171350200004</v>
      </c>
      <c r="L5645">
        <v>2</v>
      </c>
      <c r="M5645" s="1" t="s">
        <v>20</v>
      </c>
      <c r="N5645">
        <v>379</v>
      </c>
      <c r="O5645">
        <v>380</v>
      </c>
      <c r="P5645">
        <v>380</v>
      </c>
      <c r="Q5645" t="s">
        <v>21</v>
      </c>
      <c r="R5645" t="s">
        <v>22</v>
      </c>
    </row>
    <row r="5646" spans="1:18" x14ac:dyDescent="0.25">
      <c r="A5646" t="s">
        <v>6672</v>
      </c>
      <c r="B5646" t="str">
        <f>MID(Tableau1[[#This Row],[ID]],4,LEN(Tableau1[[#This Row],[ID]])-5)</f>
        <v>C6</v>
      </c>
      <c r="C5646" t="s">
        <v>17472</v>
      </c>
      <c r="D5646">
        <v>0</v>
      </c>
      <c r="E5646">
        <v>3</v>
      </c>
      <c r="F5646">
        <v>559.66899999999998</v>
      </c>
      <c r="G5646">
        <v>11.185</v>
      </c>
      <c r="H5646">
        <v>1.357</v>
      </c>
      <c r="I5646">
        <v>12.542</v>
      </c>
      <c r="J5646">
        <v>0.89180354010499996</v>
      </c>
      <c r="K5646">
        <v>0.108196459895</v>
      </c>
      <c r="L5646">
        <v>23</v>
      </c>
      <c r="M5646" s="1" t="s">
        <v>6752</v>
      </c>
      <c r="N5646">
        <v>380</v>
      </c>
      <c r="O5646">
        <v>401</v>
      </c>
      <c r="P5646">
        <v>401</v>
      </c>
      <c r="Q5646" t="s">
        <v>21</v>
      </c>
      <c r="R5646" t="s">
        <v>6753</v>
      </c>
    </row>
    <row r="5647" spans="1:18" x14ac:dyDescent="0.25">
      <c r="A5647" t="s">
        <v>6672</v>
      </c>
      <c r="B5647" t="str">
        <f>MID(Tableau1[[#This Row],[ID]],4,LEN(Tableau1[[#This Row],[ID]])-5)</f>
        <v>C6</v>
      </c>
      <c r="C5647" t="s">
        <v>17472</v>
      </c>
      <c r="D5647">
        <v>0</v>
      </c>
      <c r="E5647">
        <v>3</v>
      </c>
      <c r="F5647">
        <v>576.18899999999996</v>
      </c>
      <c r="G5647">
        <v>1.2789999999999999</v>
      </c>
      <c r="H5647">
        <v>5.335</v>
      </c>
      <c r="I5647">
        <v>6.6139999999999999</v>
      </c>
      <c r="J5647">
        <v>0.193377683701</v>
      </c>
      <c r="K5647">
        <v>0.80662231629900005</v>
      </c>
      <c r="L5647">
        <v>5</v>
      </c>
      <c r="M5647" s="1" t="s">
        <v>3806</v>
      </c>
      <c r="N5647">
        <v>401</v>
      </c>
      <c r="O5647">
        <v>406</v>
      </c>
      <c r="P5647">
        <v>406</v>
      </c>
      <c r="Q5647" t="s">
        <v>18</v>
      </c>
      <c r="R5647" t="s">
        <v>3807</v>
      </c>
    </row>
    <row r="5648" spans="1:18" x14ac:dyDescent="0.25">
      <c r="A5648" t="s">
        <v>6672</v>
      </c>
      <c r="B5648" t="str">
        <f>MID(Tableau1[[#This Row],[ID]],4,LEN(Tableau1[[#This Row],[ID]])-5)</f>
        <v>C6</v>
      </c>
      <c r="C5648" t="s">
        <v>17472</v>
      </c>
      <c r="D5648">
        <v>0</v>
      </c>
      <c r="E5648">
        <v>3</v>
      </c>
      <c r="F5648">
        <v>578.62300000000005</v>
      </c>
      <c r="G5648">
        <v>3.5409999999999999</v>
      </c>
      <c r="H5648">
        <v>1.155</v>
      </c>
      <c r="I5648">
        <v>4.6959999999999997</v>
      </c>
      <c r="J5648">
        <v>0.75404599659299998</v>
      </c>
      <c r="K5648">
        <v>0.24595400340699999</v>
      </c>
      <c r="L5648">
        <v>12</v>
      </c>
      <c r="M5648" s="1" t="s">
        <v>6754</v>
      </c>
      <c r="N5648">
        <v>406</v>
      </c>
      <c r="O5648">
        <v>418</v>
      </c>
      <c r="P5648">
        <v>418</v>
      </c>
      <c r="Q5648" t="s">
        <v>18</v>
      </c>
      <c r="R5648" t="s">
        <v>6755</v>
      </c>
    </row>
    <row r="5649" spans="1:18" x14ac:dyDescent="0.25">
      <c r="A5649" t="s">
        <v>6672</v>
      </c>
      <c r="B5649" t="str">
        <f>MID(Tableau1[[#This Row],[ID]],4,LEN(Tableau1[[#This Row],[ID]])-5)</f>
        <v>C6</v>
      </c>
      <c r="C5649" t="s">
        <v>17472</v>
      </c>
      <c r="D5649">
        <v>0</v>
      </c>
      <c r="E5649">
        <v>3</v>
      </c>
      <c r="F5649">
        <v>583.35</v>
      </c>
      <c r="G5649">
        <v>0.90400000000000003</v>
      </c>
      <c r="H5649">
        <v>1.1859999999999999</v>
      </c>
      <c r="I5649">
        <v>2.09</v>
      </c>
      <c r="J5649">
        <v>0.43253588516699998</v>
      </c>
      <c r="K5649">
        <v>0.56746411483299997</v>
      </c>
      <c r="L5649">
        <v>3</v>
      </c>
      <c r="M5649" s="1" t="s">
        <v>6756</v>
      </c>
      <c r="N5649">
        <v>418</v>
      </c>
      <c r="O5649">
        <v>421</v>
      </c>
      <c r="P5649">
        <v>421</v>
      </c>
      <c r="Q5649" t="s">
        <v>18</v>
      </c>
      <c r="R5649" t="s">
        <v>6757</v>
      </c>
    </row>
    <row r="5650" spans="1:18" x14ac:dyDescent="0.25">
      <c r="A5650" t="s">
        <v>6672</v>
      </c>
      <c r="B5650" t="str">
        <f>MID(Tableau1[[#This Row],[ID]],4,LEN(Tableau1[[#This Row],[ID]])-5)</f>
        <v>C6</v>
      </c>
      <c r="C5650" t="s">
        <v>17472</v>
      </c>
      <c r="D5650">
        <v>0</v>
      </c>
      <c r="E5650">
        <v>3</v>
      </c>
      <c r="F5650">
        <v>585.73599999999999</v>
      </c>
      <c r="G5650">
        <v>2.2629999999999999</v>
      </c>
      <c r="H5650">
        <v>1.482</v>
      </c>
      <c r="I5650">
        <v>3.7450000000000001</v>
      </c>
      <c r="J5650">
        <v>0.60427236315099997</v>
      </c>
      <c r="K5650">
        <v>0.39572763684899998</v>
      </c>
      <c r="L5650">
        <v>7</v>
      </c>
      <c r="M5650" s="1" t="s">
        <v>6711</v>
      </c>
      <c r="N5650">
        <v>421</v>
      </c>
      <c r="O5650">
        <v>428</v>
      </c>
      <c r="P5650">
        <v>428</v>
      </c>
      <c r="Q5650" t="s">
        <v>18</v>
      </c>
      <c r="R5650" t="s">
        <v>6712</v>
      </c>
    </row>
    <row r="5651" spans="1:18" x14ac:dyDescent="0.25">
      <c r="A5651" t="s">
        <v>6672</v>
      </c>
      <c r="B5651" t="str">
        <f>MID(Tableau1[[#This Row],[ID]],4,LEN(Tableau1[[#This Row],[ID]])-5)</f>
        <v>C6</v>
      </c>
      <c r="C5651" t="s">
        <v>17472</v>
      </c>
      <c r="D5651">
        <v>0</v>
      </c>
      <c r="E5651">
        <v>3</v>
      </c>
      <c r="F5651">
        <v>592.58500000000004</v>
      </c>
      <c r="G5651">
        <v>9.9529999999999994</v>
      </c>
      <c r="H5651">
        <v>4.5860000000000003</v>
      </c>
      <c r="I5651">
        <v>14.539</v>
      </c>
      <c r="J5651">
        <v>0.68457252905999999</v>
      </c>
      <c r="K5651">
        <v>0.31542747094000001</v>
      </c>
      <c r="L5651">
        <v>16</v>
      </c>
      <c r="M5651" s="1" t="s">
        <v>6758</v>
      </c>
      <c r="N5651">
        <v>428</v>
      </c>
      <c r="O5651">
        <v>444</v>
      </c>
      <c r="P5651">
        <v>444</v>
      </c>
      <c r="Q5651" t="s">
        <v>18</v>
      </c>
      <c r="R5651" t="s">
        <v>6759</v>
      </c>
    </row>
    <row r="5652" spans="1:18" x14ac:dyDescent="0.25">
      <c r="A5652" t="s">
        <v>6672</v>
      </c>
      <c r="B5652" t="str">
        <f>MID(Tableau1[[#This Row],[ID]],4,LEN(Tableau1[[#This Row],[ID]])-5)</f>
        <v>C6</v>
      </c>
      <c r="C5652" t="s">
        <v>17472</v>
      </c>
      <c r="D5652">
        <v>0</v>
      </c>
      <c r="E5652">
        <v>3</v>
      </c>
      <c r="F5652">
        <v>604.16</v>
      </c>
      <c r="G5652">
        <v>1.3109999999999999</v>
      </c>
      <c r="H5652">
        <v>1.6220000000000001</v>
      </c>
      <c r="I5652">
        <v>2.9329999999999998</v>
      </c>
      <c r="J5652">
        <v>0.44698261165999997</v>
      </c>
      <c r="K5652">
        <v>0.55301738834000003</v>
      </c>
      <c r="L5652">
        <v>3</v>
      </c>
      <c r="M5652" s="1" t="s">
        <v>3197</v>
      </c>
      <c r="N5652">
        <v>444</v>
      </c>
      <c r="O5652">
        <v>447</v>
      </c>
      <c r="P5652">
        <v>447</v>
      </c>
      <c r="Q5652" t="s">
        <v>18</v>
      </c>
      <c r="R5652" t="s">
        <v>3198</v>
      </c>
    </row>
    <row r="5653" spans="1:18" x14ac:dyDescent="0.25">
      <c r="A5653" t="s">
        <v>6672</v>
      </c>
      <c r="B5653" t="str">
        <f>MID(Tableau1[[#This Row],[ID]],4,LEN(Tableau1[[#This Row],[ID]])-5)</f>
        <v>C6</v>
      </c>
      <c r="C5653" t="s">
        <v>17472</v>
      </c>
      <c r="D5653">
        <v>0</v>
      </c>
      <c r="E5653">
        <v>3</v>
      </c>
      <c r="F5653">
        <v>606.67200000000003</v>
      </c>
      <c r="G5653">
        <v>1.716</v>
      </c>
      <c r="H5653">
        <v>1.2010000000000001</v>
      </c>
      <c r="I5653">
        <v>2.9169999999999998</v>
      </c>
      <c r="J5653">
        <v>0.58827562564299996</v>
      </c>
      <c r="K5653">
        <v>0.41172437435699999</v>
      </c>
      <c r="L5653">
        <v>2</v>
      </c>
      <c r="M5653" s="1" t="s">
        <v>982</v>
      </c>
      <c r="N5653">
        <v>447</v>
      </c>
      <c r="O5653">
        <v>446</v>
      </c>
      <c r="P5653">
        <v>446</v>
      </c>
      <c r="Q5653" t="s">
        <v>21</v>
      </c>
      <c r="R5653" t="s">
        <v>6760</v>
      </c>
    </row>
    <row r="5654" spans="1:18" x14ac:dyDescent="0.25">
      <c r="A5654" t="s">
        <v>6672</v>
      </c>
      <c r="B5654" t="str">
        <f>MID(Tableau1[[#This Row],[ID]],4,LEN(Tableau1[[#This Row],[ID]])-5)</f>
        <v>C6</v>
      </c>
      <c r="C5654" t="s">
        <v>17472</v>
      </c>
      <c r="D5654">
        <v>0</v>
      </c>
      <c r="E5654">
        <v>3</v>
      </c>
      <c r="F5654">
        <v>609.62</v>
      </c>
      <c r="G5654">
        <v>3.4790000000000001</v>
      </c>
      <c r="H5654">
        <v>1.232</v>
      </c>
      <c r="I5654">
        <v>4.7110000000000003</v>
      </c>
      <c r="J5654">
        <v>0.73848439821699996</v>
      </c>
      <c r="K5654">
        <v>0.26151560178299998</v>
      </c>
      <c r="L5654">
        <v>7</v>
      </c>
      <c r="M5654" s="1" t="s">
        <v>6761</v>
      </c>
      <c r="N5654">
        <v>446</v>
      </c>
      <c r="O5654">
        <v>453</v>
      </c>
      <c r="P5654">
        <v>453</v>
      </c>
      <c r="Q5654" t="s">
        <v>18</v>
      </c>
      <c r="R5654" t="s">
        <v>6762</v>
      </c>
    </row>
    <row r="5655" spans="1:18" x14ac:dyDescent="0.25">
      <c r="A5655" t="s">
        <v>6672</v>
      </c>
      <c r="B5655" t="str">
        <f>MID(Tableau1[[#This Row],[ID]],4,LEN(Tableau1[[#This Row],[ID]])-5)</f>
        <v>C6</v>
      </c>
      <c r="C5655" t="s">
        <v>17472</v>
      </c>
      <c r="D5655">
        <v>0</v>
      </c>
      <c r="E5655">
        <v>3</v>
      </c>
      <c r="F5655">
        <v>614.51900000000001</v>
      </c>
      <c r="G5655">
        <v>1.95</v>
      </c>
      <c r="H5655">
        <v>1.42</v>
      </c>
      <c r="I5655">
        <v>3.37</v>
      </c>
      <c r="J5655">
        <v>0.57863501483699997</v>
      </c>
      <c r="K5655">
        <v>0.42136498516300003</v>
      </c>
      <c r="L5655">
        <v>7</v>
      </c>
      <c r="M5655" s="1" t="s">
        <v>6763</v>
      </c>
      <c r="N5655">
        <v>453</v>
      </c>
      <c r="O5655">
        <v>460</v>
      </c>
      <c r="P5655">
        <v>460</v>
      </c>
      <c r="Q5655" t="s">
        <v>18</v>
      </c>
      <c r="R5655" t="s">
        <v>6764</v>
      </c>
    </row>
    <row r="5656" spans="1:18" x14ac:dyDescent="0.25">
      <c r="A5656" t="s">
        <v>6672</v>
      </c>
      <c r="B5656" t="str">
        <f>MID(Tableau1[[#This Row],[ID]],4,LEN(Tableau1[[#This Row],[ID]])-5)</f>
        <v>C6</v>
      </c>
      <c r="C5656" t="s">
        <v>17472</v>
      </c>
      <c r="D5656">
        <v>0</v>
      </c>
      <c r="E5656">
        <v>3</v>
      </c>
      <c r="F5656">
        <v>618.66800000000001</v>
      </c>
      <c r="G5656">
        <v>0.42199999999999999</v>
      </c>
      <c r="H5656">
        <v>2.1989999999999998</v>
      </c>
      <c r="I5656">
        <v>2.621</v>
      </c>
      <c r="J5656">
        <v>0.16100724914199999</v>
      </c>
      <c r="K5656">
        <v>0.83899275085799996</v>
      </c>
      <c r="L5656">
        <v>3</v>
      </c>
      <c r="M5656" s="1" t="s">
        <v>3134</v>
      </c>
      <c r="N5656">
        <v>460</v>
      </c>
      <c r="O5656">
        <v>463</v>
      </c>
      <c r="P5656">
        <v>463</v>
      </c>
      <c r="Q5656" t="s">
        <v>18</v>
      </c>
      <c r="R5656" t="s">
        <v>3135</v>
      </c>
    </row>
    <row r="5657" spans="1:18" x14ac:dyDescent="0.25">
      <c r="A5657" t="s">
        <v>6672</v>
      </c>
      <c r="B5657" t="str">
        <f>MID(Tableau1[[#This Row],[ID]],4,LEN(Tableau1[[#This Row],[ID]])-5)</f>
        <v>C6</v>
      </c>
      <c r="C5657" t="s">
        <v>17472</v>
      </c>
      <c r="D5657">
        <v>0</v>
      </c>
      <c r="E5657">
        <v>3</v>
      </c>
      <c r="F5657">
        <v>620.447</v>
      </c>
      <c r="G5657">
        <v>9.2999999999999999E-2</v>
      </c>
      <c r="H5657">
        <v>1.357</v>
      </c>
      <c r="I5657">
        <v>1.45</v>
      </c>
      <c r="J5657">
        <v>6.4137931034499995E-2</v>
      </c>
      <c r="K5657">
        <v>0.93586206896599999</v>
      </c>
      <c r="L5657">
        <v>1</v>
      </c>
      <c r="M5657" s="1" t="s">
        <v>3477</v>
      </c>
      <c r="N5657">
        <v>463</v>
      </c>
      <c r="O5657">
        <v>464</v>
      </c>
      <c r="P5657">
        <v>464</v>
      </c>
      <c r="Q5657" t="s">
        <v>18</v>
      </c>
      <c r="R5657" t="s">
        <v>3477</v>
      </c>
    </row>
    <row r="5658" spans="1:18" x14ac:dyDescent="0.25">
      <c r="A5658" t="s">
        <v>6672</v>
      </c>
      <c r="B5658" t="str">
        <f>MID(Tableau1[[#This Row],[ID]],4,LEN(Tableau1[[#This Row],[ID]])-5)</f>
        <v>C6</v>
      </c>
      <c r="C5658" t="s">
        <v>17472</v>
      </c>
      <c r="D5658">
        <v>0</v>
      </c>
      <c r="E5658">
        <v>3</v>
      </c>
      <c r="F5658">
        <v>623.20799999999997</v>
      </c>
      <c r="G5658">
        <v>6.3650000000000002</v>
      </c>
      <c r="H5658">
        <v>2.6680000000000001</v>
      </c>
      <c r="I5658">
        <v>9.0329999999999995</v>
      </c>
      <c r="J5658">
        <v>0.70463854754800004</v>
      </c>
      <c r="K5658">
        <v>0.29536145245200002</v>
      </c>
      <c r="L5658">
        <v>13</v>
      </c>
      <c r="M5658" s="1" t="s">
        <v>6765</v>
      </c>
      <c r="N5658">
        <v>464</v>
      </c>
      <c r="O5658">
        <v>477</v>
      </c>
      <c r="P5658">
        <v>477</v>
      </c>
      <c r="Q5658" t="s">
        <v>18</v>
      </c>
      <c r="R5658" t="s">
        <v>6766</v>
      </c>
    </row>
    <row r="5659" spans="1:18" x14ac:dyDescent="0.25">
      <c r="A5659" t="s">
        <v>6672</v>
      </c>
      <c r="B5659" t="str">
        <f>MID(Tableau1[[#This Row],[ID]],4,LEN(Tableau1[[#This Row],[ID]])-5)</f>
        <v>C6</v>
      </c>
      <c r="C5659" t="s">
        <v>17472</v>
      </c>
      <c r="D5659">
        <v>0</v>
      </c>
      <c r="E5659">
        <v>3</v>
      </c>
      <c r="F5659">
        <v>630.94600000000003</v>
      </c>
      <c r="G5659">
        <v>6.2080000000000002</v>
      </c>
      <c r="H5659">
        <v>1.373</v>
      </c>
      <c r="I5659">
        <v>7.5810000000000004</v>
      </c>
      <c r="J5659">
        <v>0.81888932858499996</v>
      </c>
      <c r="K5659">
        <v>0.18111067141500001</v>
      </c>
      <c r="L5659">
        <v>6</v>
      </c>
      <c r="M5659" s="1" t="s">
        <v>6767</v>
      </c>
      <c r="N5659">
        <v>477</v>
      </c>
      <c r="O5659">
        <v>483</v>
      </c>
      <c r="P5659">
        <v>483</v>
      </c>
      <c r="Q5659" t="s">
        <v>18</v>
      </c>
      <c r="R5659" t="s">
        <v>6768</v>
      </c>
    </row>
    <row r="5660" spans="1:18" x14ac:dyDescent="0.25">
      <c r="A5660" t="s">
        <v>6672</v>
      </c>
      <c r="B5660" t="str">
        <f>MID(Tableau1[[#This Row],[ID]],4,LEN(Tableau1[[#This Row],[ID]])-5)</f>
        <v>C6</v>
      </c>
      <c r="C5660" t="s">
        <v>17472</v>
      </c>
      <c r="D5660">
        <v>0</v>
      </c>
      <c r="E5660">
        <v>3</v>
      </c>
      <c r="F5660">
        <v>639.29200000000003</v>
      </c>
      <c r="G5660">
        <v>2.9169999999999998</v>
      </c>
      <c r="H5660">
        <v>2.1379999999999999</v>
      </c>
      <c r="I5660">
        <v>5.0549999999999997</v>
      </c>
      <c r="J5660">
        <v>0.577052423343</v>
      </c>
      <c r="K5660">
        <v>0.422947576657</v>
      </c>
      <c r="L5660">
        <v>1</v>
      </c>
      <c r="M5660" s="1" t="s">
        <v>1396</v>
      </c>
      <c r="N5660">
        <v>483</v>
      </c>
      <c r="O5660">
        <v>484</v>
      </c>
      <c r="P5660">
        <v>484</v>
      </c>
      <c r="Q5660" t="s">
        <v>18</v>
      </c>
      <c r="R5660" t="s">
        <v>6769</v>
      </c>
    </row>
    <row r="5661" spans="1:18" x14ac:dyDescent="0.25">
      <c r="A5661" t="s">
        <v>6672</v>
      </c>
      <c r="B5661" t="str">
        <f>MID(Tableau1[[#This Row],[ID]],4,LEN(Tableau1[[#This Row],[ID]])-5)</f>
        <v>C6</v>
      </c>
      <c r="C5661" t="s">
        <v>17472</v>
      </c>
      <c r="D5661">
        <v>0</v>
      </c>
      <c r="E5661">
        <v>3</v>
      </c>
      <c r="F5661">
        <v>643.69100000000003</v>
      </c>
      <c r="G5661">
        <v>1.591</v>
      </c>
      <c r="H5661">
        <v>1.482</v>
      </c>
      <c r="I5661">
        <v>3.073</v>
      </c>
      <c r="J5661">
        <v>0.51773511226799995</v>
      </c>
      <c r="K5661">
        <v>0.48226488773199999</v>
      </c>
      <c r="L5661">
        <v>1</v>
      </c>
      <c r="M5661" s="1" t="s">
        <v>99</v>
      </c>
      <c r="N5661">
        <v>484</v>
      </c>
      <c r="O5661">
        <v>485</v>
      </c>
      <c r="P5661">
        <v>485</v>
      </c>
      <c r="Q5661" t="s">
        <v>18</v>
      </c>
      <c r="R5661" t="s">
        <v>6770</v>
      </c>
    </row>
    <row r="5662" spans="1:18" x14ac:dyDescent="0.25">
      <c r="A5662" t="s">
        <v>6672</v>
      </c>
      <c r="B5662" t="str">
        <f>MID(Tableau1[[#This Row],[ID]],4,LEN(Tableau1[[#This Row],[ID]])-5)</f>
        <v>C6</v>
      </c>
      <c r="C5662" t="s">
        <v>17472</v>
      </c>
      <c r="D5662">
        <v>0</v>
      </c>
      <c r="E5662">
        <v>3</v>
      </c>
      <c r="F5662">
        <v>646.452</v>
      </c>
      <c r="G5662">
        <v>0.26500000000000001</v>
      </c>
      <c r="H5662">
        <v>1.17</v>
      </c>
      <c r="I5662">
        <v>1.4350000000000001</v>
      </c>
      <c r="J5662">
        <v>0.18466898954700001</v>
      </c>
      <c r="K5662">
        <v>0.81533101045300005</v>
      </c>
      <c r="L5662">
        <v>2</v>
      </c>
      <c r="M5662" s="1" t="s">
        <v>982</v>
      </c>
      <c r="N5662">
        <v>485</v>
      </c>
      <c r="O5662">
        <v>487</v>
      </c>
      <c r="P5662">
        <v>487</v>
      </c>
      <c r="Q5662" t="s">
        <v>18</v>
      </c>
      <c r="R5662" t="s">
        <v>983</v>
      </c>
    </row>
    <row r="5663" spans="1:18" x14ac:dyDescent="0.25">
      <c r="A5663" t="s">
        <v>6672</v>
      </c>
      <c r="B5663" t="str">
        <f>MID(Tableau1[[#This Row],[ID]],4,LEN(Tableau1[[#This Row],[ID]])-5)</f>
        <v>C6</v>
      </c>
      <c r="C5663" t="s">
        <v>17472</v>
      </c>
      <c r="D5663">
        <v>0</v>
      </c>
      <c r="E5663">
        <v>3</v>
      </c>
      <c r="F5663">
        <v>650.149</v>
      </c>
      <c r="G5663">
        <v>3.464</v>
      </c>
      <c r="H5663">
        <v>3.4319999999999999</v>
      </c>
      <c r="I5663">
        <v>6.8959999999999999</v>
      </c>
      <c r="J5663">
        <v>0.50232018561500003</v>
      </c>
      <c r="K5663">
        <v>0.49767981438499997</v>
      </c>
      <c r="L5663">
        <v>10</v>
      </c>
      <c r="M5663" s="1" t="s">
        <v>6771</v>
      </c>
      <c r="N5663">
        <v>487</v>
      </c>
      <c r="O5663">
        <v>497</v>
      </c>
      <c r="P5663">
        <v>497</v>
      </c>
      <c r="Q5663" t="s">
        <v>18</v>
      </c>
      <c r="R5663" t="s">
        <v>6772</v>
      </c>
    </row>
    <row r="5664" spans="1:18" x14ac:dyDescent="0.25">
      <c r="A5664" t="s">
        <v>6672</v>
      </c>
      <c r="B5664" t="str">
        <f>MID(Tableau1[[#This Row],[ID]],4,LEN(Tableau1[[#This Row],[ID]])-5)</f>
        <v>C6</v>
      </c>
      <c r="C5664" t="s">
        <v>17472</v>
      </c>
      <c r="D5664">
        <v>0</v>
      </c>
      <c r="E5664">
        <v>3</v>
      </c>
      <c r="F5664">
        <v>655.18799999999999</v>
      </c>
      <c r="G5664">
        <v>0.59299999999999997</v>
      </c>
      <c r="H5664">
        <v>1.575</v>
      </c>
      <c r="I5664">
        <v>2.1680000000000001</v>
      </c>
      <c r="J5664">
        <v>0.27352398523999999</v>
      </c>
      <c r="K5664">
        <v>0.72647601476000001</v>
      </c>
      <c r="L5664">
        <v>3</v>
      </c>
      <c r="M5664" s="1" t="s">
        <v>2464</v>
      </c>
      <c r="N5664">
        <v>497</v>
      </c>
      <c r="O5664">
        <v>500</v>
      </c>
      <c r="P5664">
        <v>500</v>
      </c>
      <c r="Q5664" t="s">
        <v>18</v>
      </c>
      <c r="R5664" t="s">
        <v>2465</v>
      </c>
    </row>
    <row r="5665" spans="1:18" x14ac:dyDescent="0.25">
      <c r="A5665" t="s">
        <v>6672</v>
      </c>
      <c r="B5665" t="str">
        <f>MID(Tableau1[[#This Row],[ID]],4,LEN(Tableau1[[#This Row],[ID]])-5)</f>
        <v>C6</v>
      </c>
      <c r="C5665" t="s">
        <v>17472</v>
      </c>
      <c r="D5665">
        <v>0</v>
      </c>
      <c r="E5665">
        <v>3</v>
      </c>
      <c r="F5665">
        <v>668.99400000000003</v>
      </c>
      <c r="G5665">
        <v>3.4169999999999998</v>
      </c>
      <c r="H5665">
        <v>13.212999999999999</v>
      </c>
      <c r="I5665">
        <v>16.63</v>
      </c>
      <c r="J5665">
        <v>0.20547203848500001</v>
      </c>
      <c r="K5665">
        <v>0.79452796151500005</v>
      </c>
      <c r="L5665">
        <v>12</v>
      </c>
      <c r="M5665" s="1" t="s">
        <v>6773</v>
      </c>
      <c r="N5665">
        <v>500</v>
      </c>
      <c r="O5665">
        <v>512</v>
      </c>
      <c r="P5665">
        <v>512</v>
      </c>
      <c r="Q5665" t="s">
        <v>18</v>
      </c>
      <c r="R5665" t="s">
        <v>6774</v>
      </c>
    </row>
    <row r="5666" spans="1:18" x14ac:dyDescent="0.25">
      <c r="A5666" t="s">
        <v>6672</v>
      </c>
      <c r="B5666" t="str">
        <f>MID(Tableau1[[#This Row],[ID]],4,LEN(Tableau1[[#This Row],[ID]])-5)</f>
        <v>C6</v>
      </c>
      <c r="C5666" t="s">
        <v>17472</v>
      </c>
      <c r="D5666">
        <v>0</v>
      </c>
      <c r="E5666">
        <v>3</v>
      </c>
      <c r="F5666">
        <v>673.58100000000002</v>
      </c>
      <c r="G5666">
        <v>0.53</v>
      </c>
      <c r="H5666">
        <v>1.17</v>
      </c>
      <c r="I5666">
        <v>1.7</v>
      </c>
      <c r="J5666">
        <v>0.311764705882</v>
      </c>
      <c r="K5666">
        <v>0.688235294118</v>
      </c>
      <c r="L5666">
        <v>3</v>
      </c>
      <c r="M5666" s="1" t="s">
        <v>5316</v>
      </c>
      <c r="N5666">
        <v>512</v>
      </c>
      <c r="O5666">
        <v>515</v>
      </c>
      <c r="P5666">
        <v>515</v>
      </c>
      <c r="Q5666" t="s">
        <v>18</v>
      </c>
      <c r="R5666" t="s">
        <v>5317</v>
      </c>
    </row>
    <row r="5667" spans="1:18" x14ac:dyDescent="0.25">
      <c r="A5667" t="s">
        <v>6672</v>
      </c>
      <c r="B5667" t="str">
        <f>MID(Tableau1[[#This Row],[ID]],4,LEN(Tableau1[[#This Row],[ID]])-5)</f>
        <v>C6</v>
      </c>
      <c r="C5667" t="s">
        <v>17472</v>
      </c>
      <c r="D5667">
        <v>0</v>
      </c>
      <c r="E5667">
        <v>3</v>
      </c>
      <c r="F5667">
        <v>675.56200000000001</v>
      </c>
      <c r="G5667">
        <v>1.794</v>
      </c>
      <c r="H5667">
        <v>1.4510000000000001</v>
      </c>
      <c r="I5667">
        <v>3.2450000000000001</v>
      </c>
      <c r="J5667">
        <v>0.55285053929100003</v>
      </c>
      <c r="K5667">
        <v>0.44714946070900002</v>
      </c>
      <c r="L5667">
        <v>7</v>
      </c>
      <c r="M5667" s="1" t="s">
        <v>6761</v>
      </c>
      <c r="N5667">
        <v>515</v>
      </c>
      <c r="O5667">
        <v>522</v>
      </c>
      <c r="P5667">
        <v>522</v>
      </c>
      <c r="Q5667" t="s">
        <v>18</v>
      </c>
      <c r="R5667" t="s">
        <v>6775</v>
      </c>
    </row>
    <row r="5668" spans="1:18" x14ac:dyDescent="0.25">
      <c r="A5668" t="s">
        <v>6672</v>
      </c>
      <c r="B5668" t="str">
        <f>MID(Tableau1[[#This Row],[ID]],4,LEN(Tableau1[[#This Row],[ID]])-5)</f>
        <v>C6</v>
      </c>
      <c r="C5668" t="s">
        <v>17472</v>
      </c>
      <c r="D5668">
        <v>0</v>
      </c>
      <c r="E5668">
        <v>3</v>
      </c>
      <c r="F5668">
        <v>679.69600000000003</v>
      </c>
      <c r="G5668">
        <v>4.43</v>
      </c>
      <c r="H5668">
        <v>2.34</v>
      </c>
      <c r="I5668">
        <v>6.77</v>
      </c>
      <c r="J5668">
        <v>0.65435745938000001</v>
      </c>
      <c r="K5668">
        <v>0.34564254061999999</v>
      </c>
      <c r="L5668">
        <v>11</v>
      </c>
      <c r="M5668" s="1" t="s">
        <v>6776</v>
      </c>
      <c r="N5668">
        <v>522</v>
      </c>
      <c r="O5668">
        <v>530</v>
      </c>
      <c r="P5668">
        <v>530</v>
      </c>
      <c r="Q5668" t="s">
        <v>21</v>
      </c>
      <c r="R5668" t="s">
        <v>6777</v>
      </c>
    </row>
    <row r="5669" spans="1:18" x14ac:dyDescent="0.25">
      <c r="A5669" t="s">
        <v>6672</v>
      </c>
      <c r="B5669" t="str">
        <f>MID(Tableau1[[#This Row],[ID]],4,LEN(Tableau1[[#This Row],[ID]])-5)</f>
        <v>C6</v>
      </c>
      <c r="C5669" t="s">
        <v>17472</v>
      </c>
      <c r="D5669">
        <v>0</v>
      </c>
      <c r="E5669">
        <v>3</v>
      </c>
      <c r="F5669">
        <v>688.15099999999995</v>
      </c>
      <c r="G5669">
        <v>7.8E-2</v>
      </c>
      <c r="H5669">
        <v>4.0250000000000004</v>
      </c>
      <c r="I5669">
        <v>4.1029999999999998</v>
      </c>
      <c r="J5669">
        <v>1.9010480136499999E-2</v>
      </c>
      <c r="K5669">
        <v>0.98098951986399996</v>
      </c>
      <c r="L5669">
        <v>1</v>
      </c>
      <c r="M5669" s="1" t="s">
        <v>98</v>
      </c>
      <c r="N5669">
        <v>530</v>
      </c>
      <c r="O5669">
        <v>531</v>
      </c>
      <c r="P5669">
        <v>531</v>
      </c>
      <c r="Q5669" t="s">
        <v>18</v>
      </c>
      <c r="R5669" t="s">
        <v>98</v>
      </c>
    </row>
    <row r="5670" spans="1:18" x14ac:dyDescent="0.25">
      <c r="A5670" t="s">
        <v>6672</v>
      </c>
      <c r="B5670" t="str">
        <f>MID(Tableau1[[#This Row],[ID]],4,LEN(Tableau1[[#This Row],[ID]])-5)</f>
        <v>C6</v>
      </c>
      <c r="C5670" t="s">
        <v>17472</v>
      </c>
      <c r="D5670">
        <v>0</v>
      </c>
      <c r="E5670">
        <v>3</v>
      </c>
      <c r="F5670">
        <v>691.92600000000004</v>
      </c>
      <c r="G5670">
        <v>5.7409999999999997</v>
      </c>
      <c r="H5670">
        <v>3.6970000000000001</v>
      </c>
      <c r="I5670">
        <v>9.4380000000000006</v>
      </c>
      <c r="J5670">
        <v>0.60828565373999999</v>
      </c>
      <c r="K5670">
        <v>0.39171434626000001</v>
      </c>
      <c r="L5670">
        <v>15</v>
      </c>
      <c r="M5670" s="1" t="s">
        <v>6778</v>
      </c>
      <c r="N5670">
        <v>531</v>
      </c>
      <c r="O5670">
        <v>546</v>
      </c>
      <c r="P5670">
        <v>546</v>
      </c>
      <c r="Q5670" t="s">
        <v>18</v>
      </c>
      <c r="R5670" t="s">
        <v>6779</v>
      </c>
    </row>
    <row r="5671" spans="1:18" x14ac:dyDescent="0.25">
      <c r="A5671" t="s">
        <v>6672</v>
      </c>
      <c r="B5671" t="str">
        <f>MID(Tableau1[[#This Row],[ID]],4,LEN(Tableau1[[#This Row],[ID]])-5)</f>
        <v>C6</v>
      </c>
      <c r="C5671" t="s">
        <v>17472</v>
      </c>
      <c r="D5671">
        <v>0</v>
      </c>
      <c r="E5671">
        <v>3</v>
      </c>
      <c r="F5671">
        <v>700.28800000000001</v>
      </c>
      <c r="G5671">
        <v>3.6970000000000001</v>
      </c>
      <c r="H5671">
        <v>2.621</v>
      </c>
      <c r="I5671">
        <v>6.3179999999999996</v>
      </c>
      <c r="J5671">
        <v>0.58515352959800004</v>
      </c>
      <c r="K5671">
        <v>0.41484647040200001</v>
      </c>
      <c r="L5671">
        <v>9</v>
      </c>
      <c r="M5671" s="1" t="s">
        <v>6780</v>
      </c>
      <c r="N5671">
        <v>546</v>
      </c>
      <c r="O5671">
        <v>555</v>
      </c>
      <c r="P5671">
        <v>555</v>
      </c>
      <c r="Q5671" t="s">
        <v>18</v>
      </c>
      <c r="R5671" t="s">
        <v>6781</v>
      </c>
    </row>
    <row r="5672" spans="1:18" x14ac:dyDescent="0.25">
      <c r="A5672" t="s">
        <v>6672</v>
      </c>
      <c r="B5672" t="str">
        <f>MID(Tableau1[[#This Row],[ID]],4,LEN(Tableau1[[#This Row],[ID]])-5)</f>
        <v>C6</v>
      </c>
      <c r="C5672" t="s">
        <v>17472</v>
      </c>
      <c r="D5672">
        <v>0</v>
      </c>
      <c r="E5672">
        <v>3</v>
      </c>
      <c r="F5672">
        <v>705.59199999999998</v>
      </c>
      <c r="G5672">
        <v>1.5289999999999999</v>
      </c>
      <c r="H5672">
        <v>1.607</v>
      </c>
      <c r="I5672">
        <v>3.1360000000000001</v>
      </c>
      <c r="J5672">
        <v>0.48756377551000002</v>
      </c>
      <c r="K5672">
        <v>0.51243622449000004</v>
      </c>
      <c r="L5672">
        <v>5</v>
      </c>
      <c r="M5672" s="1" t="s">
        <v>6324</v>
      </c>
      <c r="N5672">
        <v>555</v>
      </c>
      <c r="O5672">
        <v>560</v>
      </c>
      <c r="P5672">
        <v>560</v>
      </c>
      <c r="Q5672" t="s">
        <v>18</v>
      </c>
      <c r="R5672" t="s">
        <v>6782</v>
      </c>
    </row>
    <row r="5673" spans="1:18" x14ac:dyDescent="0.25">
      <c r="A5673" t="s">
        <v>6672</v>
      </c>
      <c r="B5673" t="str">
        <f>MID(Tableau1[[#This Row],[ID]],4,LEN(Tableau1[[#This Row],[ID]])-5)</f>
        <v>C6</v>
      </c>
      <c r="C5673" t="s">
        <v>17472</v>
      </c>
      <c r="D5673">
        <v>0</v>
      </c>
      <c r="E5673">
        <v>3</v>
      </c>
      <c r="F5673">
        <v>708.63400000000001</v>
      </c>
      <c r="G5673">
        <v>0.109</v>
      </c>
      <c r="H5673">
        <v>1.5129999999999999</v>
      </c>
      <c r="I5673">
        <v>1.6220000000000001</v>
      </c>
      <c r="J5673">
        <v>6.7200986436499993E-2</v>
      </c>
      <c r="K5673">
        <v>0.93279901356399997</v>
      </c>
      <c r="L5673">
        <v>1</v>
      </c>
      <c r="M5673" s="1" t="s">
        <v>1133</v>
      </c>
      <c r="N5673">
        <v>560</v>
      </c>
      <c r="O5673">
        <v>561</v>
      </c>
      <c r="P5673">
        <v>561</v>
      </c>
      <c r="Q5673" t="s">
        <v>18</v>
      </c>
      <c r="R5673" t="s">
        <v>1133</v>
      </c>
    </row>
    <row r="5674" spans="1:18" x14ac:dyDescent="0.25">
      <c r="A5674" t="s">
        <v>6672</v>
      </c>
      <c r="B5674" t="str">
        <f>MID(Tableau1[[#This Row],[ID]],4,LEN(Tableau1[[#This Row],[ID]])-5)</f>
        <v>C6</v>
      </c>
      <c r="C5674" t="s">
        <v>17472</v>
      </c>
      <c r="D5674">
        <v>0</v>
      </c>
      <c r="E5674">
        <v>3</v>
      </c>
      <c r="F5674">
        <v>710.63099999999997</v>
      </c>
      <c r="G5674">
        <v>1.5760000000000001</v>
      </c>
      <c r="H5674">
        <v>1.8879999999999999</v>
      </c>
      <c r="I5674">
        <v>3.464</v>
      </c>
      <c r="J5674">
        <v>0.45496535796799997</v>
      </c>
      <c r="K5674">
        <v>0.54503464203200003</v>
      </c>
      <c r="L5674">
        <v>0</v>
      </c>
      <c r="N5674">
        <v>562</v>
      </c>
      <c r="O5674">
        <v>561</v>
      </c>
      <c r="P5674">
        <v>561</v>
      </c>
      <c r="Q5674" t="s">
        <v>18</v>
      </c>
      <c r="R5674" t="s">
        <v>6783</v>
      </c>
    </row>
    <row r="5675" spans="1:18" x14ac:dyDescent="0.25">
      <c r="A5675" t="s">
        <v>6672</v>
      </c>
      <c r="B5675" t="str">
        <f>MID(Tableau1[[#This Row],[ID]],4,LEN(Tableau1[[#This Row],[ID]])-5)</f>
        <v>C6</v>
      </c>
      <c r="C5675" t="s">
        <v>17472</v>
      </c>
      <c r="D5675">
        <v>0</v>
      </c>
      <c r="E5675">
        <v>3</v>
      </c>
      <c r="F5675">
        <v>713.87599999999998</v>
      </c>
      <c r="G5675">
        <v>7.0819999999999999</v>
      </c>
      <c r="H5675">
        <v>1.669</v>
      </c>
      <c r="I5675">
        <v>8.7509999999999994</v>
      </c>
      <c r="J5675">
        <v>0.80927893954999996</v>
      </c>
      <c r="K5675">
        <v>0.19072106045000001</v>
      </c>
      <c r="L5675">
        <v>13</v>
      </c>
      <c r="M5675" s="1" t="s">
        <v>6784</v>
      </c>
      <c r="N5675">
        <v>561</v>
      </c>
      <c r="O5675">
        <v>574</v>
      </c>
      <c r="P5675">
        <v>574</v>
      </c>
      <c r="Q5675" t="s">
        <v>38</v>
      </c>
      <c r="R5675" t="s">
        <v>6785</v>
      </c>
    </row>
    <row r="5676" spans="1:18" x14ac:dyDescent="0.25">
      <c r="A5676" t="s">
        <v>6672</v>
      </c>
      <c r="B5676" t="str">
        <f>MID(Tableau1[[#This Row],[ID]],4,LEN(Tableau1[[#This Row],[ID]])-5)</f>
        <v>C6</v>
      </c>
      <c r="C5676" t="s">
        <v>17472</v>
      </c>
      <c r="D5676">
        <v>0</v>
      </c>
      <c r="E5676">
        <v>3</v>
      </c>
      <c r="F5676">
        <v>725.48199999999997</v>
      </c>
      <c r="G5676">
        <v>1.6539999999999999</v>
      </c>
      <c r="H5676">
        <v>4.524</v>
      </c>
      <c r="I5676">
        <v>6.1779999999999999</v>
      </c>
      <c r="J5676">
        <v>0.26772418258300001</v>
      </c>
      <c r="K5676">
        <v>0.73227581741699999</v>
      </c>
      <c r="L5676">
        <v>5</v>
      </c>
      <c r="M5676" s="1" t="s">
        <v>6786</v>
      </c>
      <c r="N5676">
        <v>574</v>
      </c>
      <c r="O5676">
        <v>579</v>
      </c>
      <c r="P5676">
        <v>579</v>
      </c>
      <c r="Q5676" t="s">
        <v>18</v>
      </c>
      <c r="R5676" t="s">
        <v>6787</v>
      </c>
    </row>
    <row r="5677" spans="1:18" x14ac:dyDescent="0.25">
      <c r="A5677" t="s">
        <v>6672</v>
      </c>
      <c r="B5677" t="str">
        <f>MID(Tableau1[[#This Row],[ID]],4,LEN(Tableau1[[#This Row],[ID]])-5)</f>
        <v>C6</v>
      </c>
      <c r="C5677" t="s">
        <v>17472</v>
      </c>
      <c r="D5677">
        <v>0</v>
      </c>
      <c r="E5677">
        <v>3</v>
      </c>
      <c r="F5677">
        <v>739.38199999999995</v>
      </c>
      <c r="G5677">
        <v>0.59299999999999997</v>
      </c>
      <c r="H5677">
        <v>12.246</v>
      </c>
      <c r="I5677">
        <v>12.839</v>
      </c>
      <c r="J5677">
        <v>4.6187397772400003E-2</v>
      </c>
      <c r="K5677">
        <v>0.95381260222800002</v>
      </c>
      <c r="L5677">
        <v>2</v>
      </c>
      <c r="M5677" s="1" t="s">
        <v>1276</v>
      </c>
      <c r="N5677">
        <v>579</v>
      </c>
      <c r="O5677">
        <v>581</v>
      </c>
      <c r="P5677">
        <v>581</v>
      </c>
      <c r="Q5677" t="s">
        <v>18</v>
      </c>
      <c r="R5677" t="s">
        <v>1277</v>
      </c>
    </row>
    <row r="5678" spans="1:18" x14ac:dyDescent="0.25">
      <c r="A5678" t="s">
        <v>6672</v>
      </c>
      <c r="B5678" t="str">
        <f>MID(Tableau1[[#This Row],[ID]],4,LEN(Tableau1[[#This Row],[ID]])-5)</f>
        <v>C6</v>
      </c>
      <c r="C5678" t="s">
        <v>17472</v>
      </c>
      <c r="D5678">
        <v>0</v>
      </c>
      <c r="E5678">
        <v>3</v>
      </c>
      <c r="F5678">
        <v>741.86199999999997</v>
      </c>
      <c r="G5678">
        <v>0.14099999999999999</v>
      </c>
      <c r="H5678">
        <v>1.887</v>
      </c>
      <c r="I5678">
        <v>2.028</v>
      </c>
      <c r="J5678">
        <v>6.9526627218900003E-2</v>
      </c>
      <c r="K5678">
        <v>0.93047337278099995</v>
      </c>
      <c r="L5678">
        <v>1</v>
      </c>
      <c r="M5678" s="1" t="s">
        <v>258</v>
      </c>
      <c r="N5678">
        <v>581</v>
      </c>
      <c r="O5678">
        <v>582</v>
      </c>
      <c r="P5678">
        <v>582</v>
      </c>
      <c r="Q5678" t="s">
        <v>18</v>
      </c>
      <c r="R5678" t="s">
        <v>258</v>
      </c>
    </row>
    <row r="5679" spans="1:18" x14ac:dyDescent="0.25">
      <c r="A5679" t="s">
        <v>6672</v>
      </c>
      <c r="B5679" t="str">
        <f>MID(Tableau1[[#This Row],[ID]],4,LEN(Tableau1[[#This Row],[ID]])-5)</f>
        <v>C6</v>
      </c>
      <c r="C5679" t="s">
        <v>17472</v>
      </c>
      <c r="D5679">
        <v>0</v>
      </c>
      <c r="E5679">
        <v>3</v>
      </c>
      <c r="F5679">
        <v>743.173</v>
      </c>
      <c r="G5679">
        <v>7.8470000000000004</v>
      </c>
      <c r="H5679">
        <v>1.17</v>
      </c>
      <c r="I5679">
        <v>9.0169999999999995</v>
      </c>
      <c r="J5679">
        <v>0.87024509260299998</v>
      </c>
      <c r="K5679">
        <v>0.12975490739699999</v>
      </c>
      <c r="L5679">
        <v>10</v>
      </c>
      <c r="M5679" s="1" t="s">
        <v>6788</v>
      </c>
      <c r="N5679">
        <v>581</v>
      </c>
      <c r="O5679">
        <v>591</v>
      </c>
      <c r="P5679">
        <v>591</v>
      </c>
      <c r="Q5679" t="s">
        <v>38</v>
      </c>
      <c r="R5679" t="s">
        <v>6789</v>
      </c>
    </row>
    <row r="5680" spans="1:18" x14ac:dyDescent="0.25">
      <c r="A5680" t="s">
        <v>6672</v>
      </c>
      <c r="B5680" t="str">
        <f>MID(Tableau1[[#This Row],[ID]],4,LEN(Tableau1[[#This Row],[ID]])-5)</f>
        <v>C6</v>
      </c>
      <c r="C5680" t="s">
        <v>17472</v>
      </c>
      <c r="D5680">
        <v>0</v>
      </c>
      <c r="E5680">
        <v>3</v>
      </c>
      <c r="F5680">
        <v>752.62599999999998</v>
      </c>
      <c r="G5680">
        <v>2.0910000000000002</v>
      </c>
      <c r="H5680">
        <v>1.6060000000000001</v>
      </c>
      <c r="I5680">
        <v>3.6970000000000001</v>
      </c>
      <c r="J5680">
        <v>0.56559372464199997</v>
      </c>
      <c r="K5680">
        <v>0.43440627535800003</v>
      </c>
      <c r="L5680">
        <v>5</v>
      </c>
      <c r="M5680" s="1" t="s">
        <v>6713</v>
      </c>
      <c r="N5680">
        <v>591</v>
      </c>
      <c r="O5680">
        <v>596</v>
      </c>
      <c r="P5680">
        <v>596</v>
      </c>
      <c r="Q5680" t="s">
        <v>18</v>
      </c>
      <c r="R5680" t="s">
        <v>6714</v>
      </c>
    </row>
    <row r="5681" spans="1:18" x14ac:dyDescent="0.25">
      <c r="A5681" t="s">
        <v>6672</v>
      </c>
      <c r="B5681" t="str">
        <f>MID(Tableau1[[#This Row],[ID]],4,LEN(Tableau1[[#This Row],[ID]])-5)</f>
        <v>C6</v>
      </c>
      <c r="C5681" t="s">
        <v>17472</v>
      </c>
      <c r="D5681">
        <v>0</v>
      </c>
      <c r="E5681">
        <v>3</v>
      </c>
      <c r="F5681">
        <v>756.38599999999997</v>
      </c>
      <c r="G5681">
        <v>3.6040000000000001</v>
      </c>
      <c r="H5681">
        <v>1.669</v>
      </c>
      <c r="I5681">
        <v>5.2729999999999997</v>
      </c>
      <c r="J5681">
        <v>0.68348188886799999</v>
      </c>
      <c r="K5681">
        <v>0.31651811113200001</v>
      </c>
      <c r="L5681">
        <v>12</v>
      </c>
      <c r="M5681" s="1" t="s">
        <v>6790</v>
      </c>
      <c r="N5681">
        <v>596</v>
      </c>
      <c r="O5681">
        <v>608</v>
      </c>
      <c r="P5681">
        <v>608</v>
      </c>
      <c r="Q5681" t="s">
        <v>18</v>
      </c>
      <c r="R5681" t="s">
        <v>6791</v>
      </c>
    </row>
    <row r="5682" spans="1:18" x14ac:dyDescent="0.25">
      <c r="A5682" t="s">
        <v>6672</v>
      </c>
      <c r="B5682" t="str">
        <f>MID(Tableau1[[#This Row],[ID]],4,LEN(Tableau1[[#This Row],[ID]])-5)</f>
        <v>C6</v>
      </c>
      <c r="C5682" t="s">
        <v>17472</v>
      </c>
      <c r="D5682">
        <v>0</v>
      </c>
      <c r="E5682">
        <v>3</v>
      </c>
      <c r="F5682">
        <v>761.79899999999998</v>
      </c>
      <c r="G5682">
        <v>2.3250000000000002</v>
      </c>
      <c r="H5682">
        <v>1.8089999999999999</v>
      </c>
      <c r="I5682">
        <v>4.1340000000000003</v>
      </c>
      <c r="J5682">
        <v>0.56240928882399999</v>
      </c>
      <c r="K5682">
        <v>0.43759071117600001</v>
      </c>
      <c r="L5682">
        <v>7</v>
      </c>
      <c r="M5682" s="1" t="s">
        <v>6792</v>
      </c>
      <c r="N5682">
        <v>608</v>
      </c>
      <c r="O5682">
        <v>615</v>
      </c>
      <c r="P5682">
        <v>615</v>
      </c>
      <c r="Q5682" t="s">
        <v>18</v>
      </c>
      <c r="R5682" t="s">
        <v>6793</v>
      </c>
    </row>
    <row r="5683" spans="1:18" x14ac:dyDescent="0.25">
      <c r="A5683" t="s">
        <v>6672</v>
      </c>
      <c r="B5683" t="str">
        <f>MID(Tableau1[[#This Row],[ID]],4,LEN(Tableau1[[#This Row],[ID]])-5)</f>
        <v>C6</v>
      </c>
      <c r="C5683" t="s">
        <v>17472</v>
      </c>
      <c r="D5683">
        <v>0</v>
      </c>
      <c r="E5683">
        <v>3</v>
      </c>
      <c r="F5683">
        <v>765.96400000000006</v>
      </c>
      <c r="G5683">
        <v>6.0529999999999999</v>
      </c>
      <c r="H5683">
        <v>1.84</v>
      </c>
      <c r="I5683">
        <v>7.8929999999999998</v>
      </c>
      <c r="J5683">
        <v>0.76688204738400001</v>
      </c>
      <c r="K5683">
        <v>0.23311795261599999</v>
      </c>
      <c r="L5683">
        <v>10</v>
      </c>
      <c r="M5683" s="1" t="s">
        <v>6794</v>
      </c>
      <c r="N5683">
        <v>615</v>
      </c>
      <c r="O5683">
        <v>625</v>
      </c>
      <c r="P5683">
        <v>625</v>
      </c>
      <c r="Q5683" t="s">
        <v>18</v>
      </c>
      <c r="R5683" t="s">
        <v>6795</v>
      </c>
    </row>
    <row r="5684" spans="1:18" x14ac:dyDescent="0.25">
      <c r="A5684" t="s">
        <v>6672</v>
      </c>
      <c r="B5684" t="str">
        <f>MID(Tableau1[[#This Row],[ID]],4,LEN(Tableau1[[#This Row],[ID]])-5)</f>
        <v>C6</v>
      </c>
      <c r="C5684" t="s">
        <v>17472</v>
      </c>
      <c r="D5684">
        <v>0</v>
      </c>
      <c r="E5684">
        <v>3</v>
      </c>
      <c r="F5684">
        <v>781.923</v>
      </c>
      <c r="G5684">
        <v>3.3540000000000001</v>
      </c>
      <c r="H5684">
        <v>9.9060000000000006</v>
      </c>
      <c r="I5684">
        <v>13.26</v>
      </c>
      <c r="J5684">
        <v>0.25294117647100001</v>
      </c>
      <c r="K5684">
        <v>0.74705882352899999</v>
      </c>
      <c r="L5684">
        <v>4</v>
      </c>
      <c r="M5684" s="1" t="s">
        <v>6288</v>
      </c>
      <c r="N5684">
        <v>625</v>
      </c>
      <c r="O5684">
        <v>629</v>
      </c>
      <c r="P5684">
        <v>629</v>
      </c>
      <c r="Q5684" t="s">
        <v>18</v>
      </c>
      <c r="R5684" t="s">
        <v>6796</v>
      </c>
    </row>
    <row r="5685" spans="1:18" x14ac:dyDescent="0.25">
      <c r="A5685" t="s">
        <v>6672</v>
      </c>
      <c r="B5685" t="str">
        <f>MID(Tableau1[[#This Row],[ID]],4,LEN(Tableau1[[#This Row],[ID]])-5)</f>
        <v>C6</v>
      </c>
      <c r="C5685" t="s">
        <v>17472</v>
      </c>
      <c r="D5685">
        <v>0</v>
      </c>
      <c r="E5685">
        <v>3</v>
      </c>
      <c r="F5685">
        <v>786.72799999999995</v>
      </c>
      <c r="G5685">
        <v>2.746</v>
      </c>
      <c r="H5685">
        <v>1.4510000000000001</v>
      </c>
      <c r="I5685">
        <v>4.1970000000000001</v>
      </c>
      <c r="J5685">
        <v>0.65427686442699995</v>
      </c>
      <c r="K5685">
        <v>0.345723135573</v>
      </c>
      <c r="L5685">
        <v>7</v>
      </c>
      <c r="M5685" s="1" t="s">
        <v>6797</v>
      </c>
      <c r="N5685">
        <v>629</v>
      </c>
      <c r="O5685">
        <v>636</v>
      </c>
      <c r="P5685">
        <v>636</v>
      </c>
      <c r="Q5685" t="s">
        <v>18</v>
      </c>
      <c r="R5685" t="s">
        <v>6798</v>
      </c>
    </row>
    <row r="5686" spans="1:18" x14ac:dyDescent="0.25">
      <c r="A5686" t="s">
        <v>6672</v>
      </c>
      <c r="B5686" t="str">
        <f>MID(Tableau1[[#This Row],[ID]],4,LEN(Tableau1[[#This Row],[ID]])-5)</f>
        <v>C6</v>
      </c>
      <c r="C5686" t="s">
        <v>17472</v>
      </c>
      <c r="D5686">
        <v>0</v>
      </c>
      <c r="E5686">
        <v>3</v>
      </c>
      <c r="F5686">
        <v>791.39300000000003</v>
      </c>
      <c r="G5686">
        <v>0.92</v>
      </c>
      <c r="H5686">
        <v>1.919</v>
      </c>
      <c r="I5686">
        <v>2.839</v>
      </c>
      <c r="J5686">
        <v>0.324057766819</v>
      </c>
      <c r="K5686">
        <v>0.675942233181</v>
      </c>
      <c r="L5686">
        <v>2</v>
      </c>
      <c r="M5686" s="1" t="s">
        <v>1276</v>
      </c>
      <c r="N5686">
        <v>636</v>
      </c>
      <c r="O5686">
        <v>638</v>
      </c>
      <c r="P5686">
        <v>638</v>
      </c>
      <c r="Q5686" t="s">
        <v>18</v>
      </c>
      <c r="R5686" t="s">
        <v>1277</v>
      </c>
    </row>
    <row r="5687" spans="1:18" x14ac:dyDescent="0.25">
      <c r="A5687" t="s">
        <v>6672</v>
      </c>
      <c r="B5687" t="str">
        <f>MID(Tableau1[[#This Row],[ID]],4,LEN(Tableau1[[#This Row],[ID]])-5)</f>
        <v>C6</v>
      </c>
      <c r="C5687" t="s">
        <v>17472</v>
      </c>
      <c r="D5687">
        <v>0</v>
      </c>
      <c r="E5687">
        <v>3</v>
      </c>
      <c r="F5687">
        <v>794.37199999999996</v>
      </c>
      <c r="G5687">
        <v>0.45300000000000001</v>
      </c>
      <c r="H5687">
        <v>2.0590000000000002</v>
      </c>
      <c r="I5687">
        <v>2.512</v>
      </c>
      <c r="J5687">
        <v>0.18033439490399999</v>
      </c>
      <c r="K5687">
        <v>0.81966560509599995</v>
      </c>
      <c r="L5687">
        <v>0</v>
      </c>
      <c r="N5687">
        <v>638</v>
      </c>
      <c r="O5687">
        <v>636</v>
      </c>
      <c r="P5687">
        <v>636</v>
      </c>
      <c r="Q5687" t="s">
        <v>21</v>
      </c>
      <c r="R5687" t="s">
        <v>61</v>
      </c>
    </row>
    <row r="5688" spans="1:18" x14ac:dyDescent="0.25">
      <c r="A5688" t="s">
        <v>6672</v>
      </c>
      <c r="B5688" t="str">
        <f>MID(Tableau1[[#This Row],[ID]],4,LEN(Tableau1[[#This Row],[ID]])-5)</f>
        <v>C6</v>
      </c>
      <c r="C5688" t="s">
        <v>17472</v>
      </c>
      <c r="D5688">
        <v>0</v>
      </c>
      <c r="E5688">
        <v>3</v>
      </c>
      <c r="F5688">
        <v>796.50900000000001</v>
      </c>
      <c r="G5688">
        <v>4.1500000000000004</v>
      </c>
      <c r="H5688">
        <v>1.6839999999999999</v>
      </c>
      <c r="I5688">
        <v>5.8339999999999996</v>
      </c>
      <c r="J5688">
        <v>0.71134727459699998</v>
      </c>
      <c r="K5688">
        <v>0.28865272540300002</v>
      </c>
      <c r="L5688">
        <v>13</v>
      </c>
      <c r="M5688" s="1" t="s">
        <v>6799</v>
      </c>
      <c r="N5688">
        <v>636</v>
      </c>
      <c r="O5688">
        <v>649</v>
      </c>
      <c r="P5688">
        <v>649</v>
      </c>
      <c r="Q5688" t="s">
        <v>18</v>
      </c>
      <c r="R5688" t="s">
        <v>6800</v>
      </c>
    </row>
    <row r="5689" spans="1:18" x14ac:dyDescent="0.25">
      <c r="A5689" t="s">
        <v>6672</v>
      </c>
      <c r="B5689" t="str">
        <f>MID(Tableau1[[#This Row],[ID]],4,LEN(Tableau1[[#This Row],[ID]])-5)</f>
        <v>C6</v>
      </c>
      <c r="C5689" t="s">
        <v>17472</v>
      </c>
      <c r="D5689">
        <v>0</v>
      </c>
      <c r="E5689">
        <v>3</v>
      </c>
      <c r="F5689">
        <v>802.00099999999998</v>
      </c>
      <c r="G5689">
        <v>1.653</v>
      </c>
      <c r="H5689">
        <v>1.3420000000000001</v>
      </c>
      <c r="I5689">
        <v>2.9950000000000001</v>
      </c>
      <c r="J5689">
        <v>0.55191986644400004</v>
      </c>
      <c r="K5689">
        <v>0.44808013355600002</v>
      </c>
      <c r="L5689">
        <v>5</v>
      </c>
      <c r="M5689" s="1" t="s">
        <v>6801</v>
      </c>
      <c r="N5689">
        <v>649</v>
      </c>
      <c r="O5689">
        <v>654</v>
      </c>
      <c r="P5689">
        <v>654</v>
      </c>
      <c r="Q5689" t="s">
        <v>18</v>
      </c>
      <c r="R5689" t="s">
        <v>6802</v>
      </c>
    </row>
    <row r="5690" spans="1:18" x14ac:dyDescent="0.25">
      <c r="A5690" t="s">
        <v>6672</v>
      </c>
      <c r="B5690" t="str">
        <f>MID(Tableau1[[#This Row],[ID]],4,LEN(Tableau1[[#This Row],[ID]])-5)</f>
        <v>C6</v>
      </c>
      <c r="C5690" t="s">
        <v>17472</v>
      </c>
      <c r="D5690">
        <v>0</v>
      </c>
      <c r="E5690">
        <v>3</v>
      </c>
      <c r="F5690">
        <v>806.08799999999997</v>
      </c>
      <c r="G5690">
        <v>3.12</v>
      </c>
      <c r="H5690">
        <v>2.4340000000000002</v>
      </c>
      <c r="I5690">
        <v>5.5540000000000003</v>
      </c>
      <c r="J5690">
        <v>0.56175729204199998</v>
      </c>
      <c r="K5690">
        <v>0.43824270795800002</v>
      </c>
      <c r="L5690">
        <v>6</v>
      </c>
      <c r="M5690" s="1" t="s">
        <v>6803</v>
      </c>
      <c r="N5690">
        <v>654</v>
      </c>
      <c r="O5690">
        <v>659</v>
      </c>
      <c r="P5690">
        <v>659</v>
      </c>
      <c r="Q5690" t="s">
        <v>21</v>
      </c>
      <c r="R5690" t="s">
        <v>6804</v>
      </c>
    </row>
    <row r="5691" spans="1:18" x14ac:dyDescent="0.25">
      <c r="A5691" t="s">
        <v>6672</v>
      </c>
      <c r="B5691" t="str">
        <f>MID(Tableau1[[#This Row],[ID]],4,LEN(Tableau1[[#This Row],[ID]])-5)</f>
        <v>C6</v>
      </c>
      <c r="C5691" t="s">
        <v>17472</v>
      </c>
      <c r="D5691">
        <v>0</v>
      </c>
      <c r="E5691">
        <v>3</v>
      </c>
      <c r="F5691">
        <v>810.94</v>
      </c>
      <c r="G5691">
        <v>3.6659999999999999</v>
      </c>
      <c r="H5691">
        <v>1.732</v>
      </c>
      <c r="I5691">
        <v>5.3979999999999997</v>
      </c>
      <c r="J5691">
        <v>0.67914042237899996</v>
      </c>
      <c r="K5691">
        <v>0.32085957762099998</v>
      </c>
      <c r="L5691">
        <v>3</v>
      </c>
      <c r="M5691" s="1" t="s">
        <v>6805</v>
      </c>
      <c r="N5691">
        <v>659</v>
      </c>
      <c r="O5691">
        <v>661</v>
      </c>
      <c r="P5691">
        <v>661</v>
      </c>
      <c r="Q5691" t="s">
        <v>21</v>
      </c>
      <c r="R5691" t="s">
        <v>6806</v>
      </c>
    </row>
    <row r="5692" spans="1:18" x14ac:dyDescent="0.25">
      <c r="A5692" t="s">
        <v>6672</v>
      </c>
      <c r="B5692" t="str">
        <f>MID(Tableau1[[#This Row],[ID]],4,LEN(Tableau1[[#This Row],[ID]])-5)</f>
        <v>C6</v>
      </c>
      <c r="C5692" t="s">
        <v>17472</v>
      </c>
      <c r="D5692">
        <v>0</v>
      </c>
      <c r="E5692">
        <v>3</v>
      </c>
      <c r="F5692">
        <v>815.822</v>
      </c>
      <c r="G5692">
        <v>9.4E-2</v>
      </c>
      <c r="H5692">
        <v>1.216</v>
      </c>
      <c r="I5692">
        <v>1.31</v>
      </c>
      <c r="J5692">
        <v>7.1755725190799993E-2</v>
      </c>
      <c r="K5692">
        <v>0.92824427480899996</v>
      </c>
      <c r="L5692">
        <v>0</v>
      </c>
      <c r="N5692">
        <v>661</v>
      </c>
      <c r="O5692">
        <v>660</v>
      </c>
      <c r="P5692">
        <v>660</v>
      </c>
      <c r="Q5692" t="s">
        <v>38</v>
      </c>
      <c r="R5692" t="s">
        <v>47</v>
      </c>
    </row>
    <row r="5693" spans="1:18" x14ac:dyDescent="0.25">
      <c r="A5693" t="s">
        <v>6672</v>
      </c>
      <c r="B5693" t="str">
        <f>MID(Tableau1[[#This Row],[ID]],4,LEN(Tableau1[[#This Row],[ID]])-5)</f>
        <v>C6</v>
      </c>
      <c r="C5693" t="s">
        <v>17472</v>
      </c>
      <c r="D5693">
        <v>0</v>
      </c>
      <c r="E5693">
        <v>3</v>
      </c>
      <c r="F5693">
        <v>817.14800000000002</v>
      </c>
      <c r="G5693">
        <v>9.4E-2</v>
      </c>
      <c r="H5693">
        <v>1.232</v>
      </c>
      <c r="I5693">
        <v>1.3260000000000001</v>
      </c>
      <c r="J5693">
        <v>7.0889894419300006E-2</v>
      </c>
      <c r="K5693">
        <v>0.92911010558100005</v>
      </c>
      <c r="L5693">
        <v>1</v>
      </c>
      <c r="M5693" s="1" t="s">
        <v>1489</v>
      </c>
      <c r="N5693">
        <v>660</v>
      </c>
      <c r="O5693">
        <v>661</v>
      </c>
      <c r="P5693">
        <v>661</v>
      </c>
      <c r="Q5693" t="s">
        <v>18</v>
      </c>
      <c r="R5693" t="s">
        <v>1489</v>
      </c>
    </row>
    <row r="5694" spans="1:18" x14ac:dyDescent="0.25">
      <c r="A5694" t="s">
        <v>6672</v>
      </c>
      <c r="B5694" t="str">
        <f>MID(Tableau1[[#This Row],[ID]],4,LEN(Tableau1[[#This Row],[ID]])-5)</f>
        <v>C6</v>
      </c>
      <c r="C5694" t="s">
        <v>17472</v>
      </c>
      <c r="D5694">
        <v>0</v>
      </c>
      <c r="E5694">
        <v>3</v>
      </c>
      <c r="F5694">
        <v>818.86400000000003</v>
      </c>
      <c r="G5694">
        <v>1.155</v>
      </c>
      <c r="H5694">
        <v>1.6220000000000001</v>
      </c>
      <c r="I5694">
        <v>2.7770000000000001</v>
      </c>
      <c r="J5694">
        <v>0.41591645660799997</v>
      </c>
      <c r="K5694">
        <v>0.58408354339199997</v>
      </c>
      <c r="L5694">
        <v>1</v>
      </c>
      <c r="M5694" s="1" t="s">
        <v>1489</v>
      </c>
      <c r="N5694">
        <v>661</v>
      </c>
      <c r="O5694">
        <v>660</v>
      </c>
      <c r="P5694">
        <v>660</v>
      </c>
      <c r="Q5694" t="s">
        <v>21</v>
      </c>
      <c r="R5694" t="s">
        <v>6807</v>
      </c>
    </row>
    <row r="5695" spans="1:18" x14ac:dyDescent="0.25">
      <c r="A5695" t="s">
        <v>6672</v>
      </c>
      <c r="B5695" t="str">
        <f>MID(Tableau1[[#This Row],[ID]],4,LEN(Tableau1[[#This Row],[ID]])-5)</f>
        <v>C6</v>
      </c>
      <c r="C5695" t="s">
        <v>17472</v>
      </c>
      <c r="D5695">
        <v>0</v>
      </c>
      <c r="E5695">
        <v>3</v>
      </c>
      <c r="F5695">
        <v>821.50099999999998</v>
      </c>
      <c r="G5695">
        <v>0.40500000000000003</v>
      </c>
      <c r="H5695">
        <v>1.482</v>
      </c>
      <c r="I5695">
        <v>1.887</v>
      </c>
      <c r="J5695">
        <v>0.21462639109699999</v>
      </c>
      <c r="K5695">
        <v>0.78537360890300001</v>
      </c>
      <c r="L5695">
        <v>2</v>
      </c>
      <c r="M5695" s="1" t="s">
        <v>6808</v>
      </c>
      <c r="N5695">
        <v>660</v>
      </c>
      <c r="O5695">
        <v>662</v>
      </c>
      <c r="P5695">
        <v>662</v>
      </c>
      <c r="Q5695" t="s">
        <v>18</v>
      </c>
      <c r="R5695" t="s">
        <v>6808</v>
      </c>
    </row>
    <row r="5696" spans="1:18" x14ac:dyDescent="0.25">
      <c r="A5696" t="s">
        <v>6672</v>
      </c>
      <c r="B5696" t="str">
        <f>MID(Tableau1[[#This Row],[ID]],4,LEN(Tableau1[[#This Row],[ID]])-5)</f>
        <v>C6</v>
      </c>
      <c r="C5696" t="s">
        <v>17472</v>
      </c>
      <c r="D5696">
        <v>0</v>
      </c>
      <c r="E5696">
        <v>3</v>
      </c>
      <c r="F5696">
        <v>823.31</v>
      </c>
      <c r="G5696">
        <v>0.53100000000000003</v>
      </c>
      <c r="H5696">
        <v>1.4039999999999999</v>
      </c>
      <c r="I5696">
        <v>1.9350000000000001</v>
      </c>
      <c r="J5696">
        <v>0.27441860465099999</v>
      </c>
      <c r="K5696">
        <v>0.72558139534900001</v>
      </c>
      <c r="L5696">
        <v>2</v>
      </c>
      <c r="M5696" s="1" t="s">
        <v>1276</v>
      </c>
      <c r="N5696">
        <v>662</v>
      </c>
      <c r="O5696">
        <v>664</v>
      </c>
      <c r="P5696">
        <v>664</v>
      </c>
      <c r="Q5696" t="s">
        <v>18</v>
      </c>
      <c r="R5696" t="s">
        <v>1277</v>
      </c>
    </row>
    <row r="5697" spans="1:18" x14ac:dyDescent="0.25">
      <c r="A5697" t="s">
        <v>6672</v>
      </c>
      <c r="B5697" t="str">
        <f>MID(Tableau1[[#This Row],[ID]],4,LEN(Tableau1[[#This Row],[ID]])-5)</f>
        <v>C6</v>
      </c>
      <c r="C5697" t="s">
        <v>17472</v>
      </c>
      <c r="D5697">
        <v>0</v>
      </c>
      <c r="E5697">
        <v>3</v>
      </c>
      <c r="F5697">
        <v>825.55700000000002</v>
      </c>
      <c r="G5697">
        <v>2.7450000000000001</v>
      </c>
      <c r="H5697">
        <v>1.716</v>
      </c>
      <c r="I5697">
        <v>4.4610000000000003</v>
      </c>
      <c r="J5697">
        <v>0.61533288500299999</v>
      </c>
      <c r="K5697">
        <v>0.38466711499700001</v>
      </c>
      <c r="L5697">
        <v>8</v>
      </c>
      <c r="M5697" s="1" t="s">
        <v>6809</v>
      </c>
      <c r="N5697">
        <v>664</v>
      </c>
      <c r="O5697">
        <v>672</v>
      </c>
      <c r="P5697">
        <v>672</v>
      </c>
      <c r="Q5697" t="s">
        <v>18</v>
      </c>
      <c r="R5697" t="s">
        <v>6810</v>
      </c>
    </row>
    <row r="5698" spans="1:18" x14ac:dyDescent="0.25">
      <c r="A5698" t="s">
        <v>6672</v>
      </c>
      <c r="B5698" t="str">
        <f>MID(Tableau1[[#This Row],[ID]],4,LEN(Tableau1[[#This Row],[ID]])-5)</f>
        <v>C6</v>
      </c>
      <c r="C5698" t="s">
        <v>17472</v>
      </c>
      <c r="D5698">
        <v>0</v>
      </c>
      <c r="E5698">
        <v>3</v>
      </c>
      <c r="F5698">
        <v>829.47199999999998</v>
      </c>
      <c r="G5698">
        <v>3.5259999999999998</v>
      </c>
      <c r="H5698">
        <v>1.17</v>
      </c>
      <c r="I5698">
        <v>4.6959999999999997</v>
      </c>
      <c r="J5698">
        <v>0.750851788756</v>
      </c>
      <c r="K5698">
        <v>0.249148211244</v>
      </c>
      <c r="L5698">
        <v>5</v>
      </c>
      <c r="M5698" s="1" t="s">
        <v>6811</v>
      </c>
      <c r="N5698">
        <v>672</v>
      </c>
      <c r="O5698">
        <v>677</v>
      </c>
      <c r="P5698">
        <v>677</v>
      </c>
      <c r="Q5698" t="s">
        <v>18</v>
      </c>
      <c r="R5698" t="s">
        <v>6812</v>
      </c>
    </row>
    <row r="5699" spans="1:18" x14ac:dyDescent="0.25">
      <c r="A5699" t="s">
        <v>6672</v>
      </c>
      <c r="B5699" t="str">
        <f>MID(Tableau1[[#This Row],[ID]],4,LEN(Tableau1[[#This Row],[ID]])-5)</f>
        <v>C6</v>
      </c>
      <c r="C5699" t="s">
        <v>17472</v>
      </c>
      <c r="D5699">
        <v>0</v>
      </c>
      <c r="E5699">
        <v>3</v>
      </c>
      <c r="F5699">
        <v>835.75900000000001</v>
      </c>
      <c r="G5699">
        <v>18.065000000000001</v>
      </c>
      <c r="H5699">
        <v>2.7610000000000001</v>
      </c>
      <c r="I5699">
        <v>20.826000000000001</v>
      </c>
      <c r="J5699">
        <v>0.86742533371700004</v>
      </c>
      <c r="K5699">
        <v>0.13257466628299999</v>
      </c>
      <c r="L5699">
        <v>27</v>
      </c>
      <c r="M5699" s="1" t="s">
        <v>6813</v>
      </c>
      <c r="N5699">
        <v>677</v>
      </c>
      <c r="O5699">
        <v>704</v>
      </c>
      <c r="P5699">
        <v>704</v>
      </c>
      <c r="Q5699" t="s">
        <v>18</v>
      </c>
      <c r="R5699" t="s">
        <v>6814</v>
      </c>
    </row>
    <row r="5700" spans="1:18" x14ac:dyDescent="0.25">
      <c r="A5700" t="s">
        <v>6672</v>
      </c>
      <c r="B5700" t="str">
        <f>MID(Tableau1[[#This Row],[ID]],4,LEN(Tableau1[[#This Row],[ID]])-5)</f>
        <v>C6</v>
      </c>
      <c r="C5700" t="s">
        <v>17472</v>
      </c>
      <c r="D5700">
        <v>0</v>
      </c>
      <c r="E5700">
        <v>3</v>
      </c>
      <c r="F5700">
        <v>855.41499999999996</v>
      </c>
      <c r="G5700">
        <v>0.42199999999999999</v>
      </c>
      <c r="H5700">
        <v>1.591</v>
      </c>
      <c r="I5700">
        <v>2.0129999999999999</v>
      </c>
      <c r="J5700">
        <v>0.209637357178</v>
      </c>
      <c r="K5700">
        <v>0.79036264282199997</v>
      </c>
      <c r="L5700">
        <v>2</v>
      </c>
      <c r="M5700" s="1" t="s">
        <v>528</v>
      </c>
      <c r="N5700">
        <v>704</v>
      </c>
      <c r="O5700">
        <v>706</v>
      </c>
      <c r="P5700">
        <v>706</v>
      </c>
      <c r="Q5700" t="s">
        <v>18</v>
      </c>
      <c r="R5700" t="s">
        <v>528</v>
      </c>
    </row>
    <row r="5701" spans="1:18" x14ac:dyDescent="0.25">
      <c r="A5701" t="s">
        <v>6672</v>
      </c>
      <c r="B5701" t="str">
        <f>MID(Tableau1[[#This Row],[ID]],4,LEN(Tableau1[[#This Row],[ID]])-5)</f>
        <v>C6</v>
      </c>
      <c r="C5701" t="s">
        <v>17472</v>
      </c>
      <c r="D5701">
        <v>0</v>
      </c>
      <c r="E5701">
        <v>3</v>
      </c>
      <c r="F5701">
        <v>857.03800000000001</v>
      </c>
      <c r="G5701">
        <v>3.3849999999999998</v>
      </c>
      <c r="H5701">
        <v>1.2010000000000001</v>
      </c>
      <c r="I5701">
        <v>4.5860000000000003</v>
      </c>
      <c r="J5701">
        <v>0.73811600523300003</v>
      </c>
      <c r="K5701">
        <v>0.26188399476699997</v>
      </c>
      <c r="L5701">
        <v>7</v>
      </c>
      <c r="M5701" s="1" t="s">
        <v>6815</v>
      </c>
      <c r="N5701">
        <v>706</v>
      </c>
      <c r="O5701">
        <v>713</v>
      </c>
      <c r="P5701">
        <v>713</v>
      </c>
      <c r="Q5701" t="s">
        <v>18</v>
      </c>
      <c r="R5701" t="s">
        <v>6816</v>
      </c>
    </row>
    <row r="5702" spans="1:18" x14ac:dyDescent="0.25">
      <c r="A5702" t="s">
        <v>6672</v>
      </c>
      <c r="B5702" t="str">
        <f>MID(Tableau1[[#This Row],[ID]],4,LEN(Tableau1[[#This Row],[ID]])-5)</f>
        <v>C6</v>
      </c>
      <c r="C5702" t="s">
        <v>17472</v>
      </c>
      <c r="D5702">
        <v>0</v>
      </c>
      <c r="E5702">
        <v>3</v>
      </c>
      <c r="F5702">
        <v>874.88400000000001</v>
      </c>
      <c r="G5702">
        <v>0.188</v>
      </c>
      <c r="H5702">
        <v>14.461</v>
      </c>
      <c r="I5702">
        <v>14.648999999999999</v>
      </c>
      <c r="J5702">
        <v>1.28336405215E-2</v>
      </c>
      <c r="K5702">
        <v>0.98716635947800002</v>
      </c>
      <c r="L5702">
        <v>1</v>
      </c>
      <c r="M5702" s="1" t="s">
        <v>98</v>
      </c>
      <c r="N5702">
        <v>713</v>
      </c>
      <c r="O5702">
        <v>714</v>
      </c>
      <c r="P5702">
        <v>714</v>
      </c>
      <c r="Q5702" t="s">
        <v>18</v>
      </c>
      <c r="R5702" t="s">
        <v>98</v>
      </c>
    </row>
    <row r="5703" spans="1:18" x14ac:dyDescent="0.25">
      <c r="A5703" t="s">
        <v>6672</v>
      </c>
      <c r="B5703" t="str">
        <f>MID(Tableau1[[#This Row],[ID]],4,LEN(Tableau1[[#This Row],[ID]])-5)</f>
        <v>C6</v>
      </c>
      <c r="C5703" t="s">
        <v>17472</v>
      </c>
      <c r="D5703">
        <v>0</v>
      </c>
      <c r="E5703">
        <v>3</v>
      </c>
      <c r="F5703">
        <v>878.36300000000006</v>
      </c>
      <c r="G5703">
        <v>1.903</v>
      </c>
      <c r="H5703">
        <v>3.2909999999999999</v>
      </c>
      <c r="I5703">
        <v>5.194</v>
      </c>
      <c r="J5703">
        <v>0.36638428956500002</v>
      </c>
      <c r="K5703">
        <v>0.63361571043499998</v>
      </c>
      <c r="L5703">
        <v>3</v>
      </c>
      <c r="M5703" s="1" t="s">
        <v>6817</v>
      </c>
      <c r="N5703">
        <v>714</v>
      </c>
      <c r="O5703">
        <v>717</v>
      </c>
      <c r="P5703">
        <v>717</v>
      </c>
      <c r="Q5703" t="s">
        <v>18</v>
      </c>
      <c r="R5703" t="s">
        <v>6818</v>
      </c>
    </row>
    <row r="5704" spans="1:18" x14ac:dyDescent="0.25">
      <c r="A5704" t="s">
        <v>6672</v>
      </c>
      <c r="B5704" t="str">
        <f>MID(Tableau1[[#This Row],[ID]],4,LEN(Tableau1[[#This Row],[ID]])-5)</f>
        <v>C6</v>
      </c>
      <c r="C5704" t="s">
        <v>17472</v>
      </c>
      <c r="D5704">
        <v>0</v>
      </c>
      <c r="E5704">
        <v>3</v>
      </c>
      <c r="F5704">
        <v>881.54600000000005</v>
      </c>
      <c r="G5704">
        <v>1.107</v>
      </c>
      <c r="H5704">
        <v>1.28</v>
      </c>
      <c r="I5704">
        <v>2.387</v>
      </c>
      <c r="J5704">
        <v>0.46376204440699997</v>
      </c>
      <c r="K5704">
        <v>0.53623795559300003</v>
      </c>
      <c r="L5704">
        <v>3</v>
      </c>
      <c r="M5704" s="1" t="s">
        <v>1316</v>
      </c>
      <c r="N5704">
        <v>717</v>
      </c>
      <c r="O5704">
        <v>720</v>
      </c>
      <c r="P5704">
        <v>720</v>
      </c>
      <c r="Q5704" t="s">
        <v>18</v>
      </c>
      <c r="R5704" t="s">
        <v>1316</v>
      </c>
    </row>
    <row r="5705" spans="1:18" x14ac:dyDescent="0.25">
      <c r="A5705" t="s">
        <v>6672</v>
      </c>
      <c r="B5705" t="str">
        <f>MID(Tableau1[[#This Row],[ID]],4,LEN(Tableau1[[#This Row],[ID]])-5)</f>
        <v>C6</v>
      </c>
      <c r="C5705" t="s">
        <v>17472</v>
      </c>
      <c r="D5705">
        <v>0</v>
      </c>
      <c r="E5705">
        <v>3</v>
      </c>
      <c r="F5705">
        <v>884.22900000000004</v>
      </c>
      <c r="G5705">
        <v>0.56100000000000005</v>
      </c>
      <c r="H5705">
        <v>1.5760000000000001</v>
      </c>
      <c r="I5705">
        <v>2.137</v>
      </c>
      <c r="J5705">
        <v>0.26251754796400001</v>
      </c>
      <c r="K5705">
        <v>0.73748245203600005</v>
      </c>
      <c r="L5705">
        <v>3</v>
      </c>
      <c r="M5705" s="1" t="s">
        <v>2064</v>
      </c>
      <c r="N5705">
        <v>720</v>
      </c>
      <c r="O5705">
        <v>723</v>
      </c>
      <c r="P5705">
        <v>723</v>
      </c>
      <c r="Q5705" t="s">
        <v>18</v>
      </c>
      <c r="R5705" t="s">
        <v>2065</v>
      </c>
    </row>
    <row r="5706" spans="1:18" x14ac:dyDescent="0.25">
      <c r="A5706" t="s">
        <v>6672</v>
      </c>
      <c r="B5706" t="str">
        <f>MID(Tableau1[[#This Row],[ID]],4,LEN(Tableau1[[#This Row],[ID]])-5)</f>
        <v>C6</v>
      </c>
      <c r="C5706" t="s">
        <v>17472</v>
      </c>
      <c r="D5706">
        <v>0</v>
      </c>
      <c r="E5706">
        <v>3</v>
      </c>
      <c r="F5706">
        <v>888.34699999999998</v>
      </c>
      <c r="G5706">
        <v>3.448</v>
      </c>
      <c r="H5706">
        <v>3.5569999999999999</v>
      </c>
      <c r="I5706">
        <v>7.0049999999999999</v>
      </c>
      <c r="J5706">
        <v>0.49221984296900001</v>
      </c>
      <c r="K5706">
        <v>0.50778015703099999</v>
      </c>
      <c r="L5706">
        <v>5</v>
      </c>
      <c r="M5706" s="1" t="s">
        <v>6819</v>
      </c>
      <c r="N5706">
        <v>723</v>
      </c>
      <c r="O5706">
        <v>728</v>
      </c>
      <c r="P5706">
        <v>728</v>
      </c>
      <c r="Q5706" t="s">
        <v>18</v>
      </c>
      <c r="R5706" t="s">
        <v>6820</v>
      </c>
    </row>
    <row r="5707" spans="1:18" x14ac:dyDescent="0.25">
      <c r="A5707" t="s">
        <v>6672</v>
      </c>
      <c r="B5707" t="str">
        <f>MID(Tableau1[[#This Row],[ID]],4,LEN(Tableau1[[#This Row],[ID]])-5)</f>
        <v>C6</v>
      </c>
      <c r="C5707" t="s">
        <v>17472</v>
      </c>
      <c r="D5707">
        <v>0</v>
      </c>
      <c r="E5707">
        <v>3</v>
      </c>
      <c r="F5707">
        <v>893.07399999999996</v>
      </c>
      <c r="G5707">
        <v>0.42099999999999999</v>
      </c>
      <c r="H5707">
        <v>1.2789999999999999</v>
      </c>
      <c r="I5707">
        <v>1.7</v>
      </c>
      <c r="J5707">
        <v>0.24764705882400001</v>
      </c>
      <c r="K5707">
        <v>0.75235294117600005</v>
      </c>
      <c r="L5707">
        <v>2</v>
      </c>
      <c r="M5707" s="1" t="s">
        <v>528</v>
      </c>
      <c r="N5707">
        <v>728</v>
      </c>
      <c r="O5707">
        <v>730</v>
      </c>
      <c r="P5707">
        <v>730</v>
      </c>
      <c r="Q5707" t="s">
        <v>18</v>
      </c>
      <c r="R5707" t="s">
        <v>528</v>
      </c>
    </row>
    <row r="5708" spans="1:18" x14ac:dyDescent="0.25">
      <c r="A5708" t="s">
        <v>6672</v>
      </c>
      <c r="B5708" t="str">
        <f>MID(Tableau1[[#This Row],[ID]],4,LEN(Tableau1[[#This Row],[ID]])-5)</f>
        <v>C6</v>
      </c>
      <c r="C5708" t="s">
        <v>17472</v>
      </c>
      <c r="D5708">
        <v>0</v>
      </c>
      <c r="E5708">
        <v>3</v>
      </c>
      <c r="F5708">
        <v>894.69600000000003</v>
      </c>
      <c r="G5708">
        <v>1.046</v>
      </c>
      <c r="H5708">
        <v>1.2010000000000001</v>
      </c>
      <c r="I5708">
        <v>2.2469999999999999</v>
      </c>
      <c r="J5708">
        <v>0.465509568313</v>
      </c>
      <c r="K5708">
        <v>0.53449043168699994</v>
      </c>
      <c r="L5708">
        <v>2</v>
      </c>
      <c r="M5708" s="1" t="s">
        <v>6821</v>
      </c>
      <c r="N5708">
        <v>730</v>
      </c>
      <c r="O5708">
        <v>732</v>
      </c>
      <c r="P5708">
        <v>732</v>
      </c>
      <c r="Q5708" t="s">
        <v>18</v>
      </c>
      <c r="R5708" t="s">
        <v>6821</v>
      </c>
    </row>
    <row r="5709" spans="1:18" x14ac:dyDescent="0.25">
      <c r="A5709" t="s">
        <v>6672</v>
      </c>
      <c r="B5709" t="str">
        <f>MID(Tableau1[[#This Row],[ID]],4,LEN(Tableau1[[#This Row],[ID]])-5)</f>
        <v>C6</v>
      </c>
      <c r="C5709" t="s">
        <v>17472</v>
      </c>
      <c r="D5709">
        <v>0</v>
      </c>
      <c r="E5709">
        <v>3</v>
      </c>
      <c r="F5709">
        <v>897.78499999999997</v>
      </c>
      <c r="G5709">
        <v>1.6379999999999999</v>
      </c>
      <c r="H5709">
        <v>2.0430000000000001</v>
      </c>
      <c r="I5709">
        <v>3.681</v>
      </c>
      <c r="J5709">
        <v>0.44498777506100001</v>
      </c>
      <c r="K5709">
        <v>0.55501222493900004</v>
      </c>
      <c r="L5709">
        <v>1</v>
      </c>
      <c r="M5709" s="1" t="s">
        <v>1396</v>
      </c>
      <c r="N5709">
        <v>732</v>
      </c>
      <c r="O5709">
        <v>730</v>
      </c>
      <c r="P5709">
        <v>730</v>
      </c>
      <c r="Q5709" t="s">
        <v>21</v>
      </c>
      <c r="R5709" t="s">
        <v>6822</v>
      </c>
    </row>
    <row r="5710" spans="1:18" x14ac:dyDescent="0.25">
      <c r="A5710" t="s">
        <v>6672</v>
      </c>
      <c r="B5710" t="str">
        <f>MID(Tableau1[[#This Row],[ID]],4,LEN(Tableau1[[#This Row],[ID]])-5)</f>
        <v>C6</v>
      </c>
      <c r="C5710" t="s">
        <v>17472</v>
      </c>
      <c r="D5710">
        <v>0</v>
      </c>
      <c r="E5710">
        <v>3</v>
      </c>
      <c r="F5710">
        <v>901.23299999999995</v>
      </c>
      <c r="G5710">
        <v>0.96699999999999997</v>
      </c>
      <c r="H5710">
        <v>1.81</v>
      </c>
      <c r="I5710">
        <v>2.7770000000000001</v>
      </c>
      <c r="J5710">
        <v>0.34821750089999998</v>
      </c>
      <c r="K5710">
        <v>0.65178249909999997</v>
      </c>
      <c r="L5710">
        <v>0</v>
      </c>
      <c r="N5710">
        <v>730</v>
      </c>
      <c r="O5710">
        <v>726</v>
      </c>
      <c r="P5710">
        <v>726</v>
      </c>
      <c r="Q5710" t="s">
        <v>38</v>
      </c>
      <c r="R5710" t="s">
        <v>277</v>
      </c>
    </row>
    <row r="5711" spans="1:18" x14ac:dyDescent="0.25">
      <c r="A5711" t="s">
        <v>6672</v>
      </c>
      <c r="B5711" t="str">
        <f>MID(Tableau1[[#This Row],[ID]],4,LEN(Tableau1[[#This Row],[ID]])-5)</f>
        <v>C6</v>
      </c>
      <c r="C5711" t="s">
        <v>17472</v>
      </c>
      <c r="D5711">
        <v>0</v>
      </c>
      <c r="E5711">
        <v>3</v>
      </c>
      <c r="F5711">
        <v>916.81700000000001</v>
      </c>
      <c r="G5711">
        <v>2.3250000000000002</v>
      </c>
      <c r="H5711">
        <v>14.617000000000001</v>
      </c>
      <c r="I5711">
        <v>16.942</v>
      </c>
      <c r="J5711">
        <v>0.137232912289</v>
      </c>
      <c r="K5711">
        <v>0.86276708771099997</v>
      </c>
      <c r="L5711">
        <v>5</v>
      </c>
      <c r="M5711" s="1" t="s">
        <v>6823</v>
      </c>
      <c r="N5711">
        <v>726</v>
      </c>
      <c r="O5711">
        <v>731</v>
      </c>
      <c r="P5711">
        <v>731</v>
      </c>
      <c r="Q5711" t="s">
        <v>18</v>
      </c>
      <c r="R5711" t="s">
        <v>6823</v>
      </c>
    </row>
    <row r="5712" spans="1:18" x14ac:dyDescent="0.25">
      <c r="A5712" t="s">
        <v>6672</v>
      </c>
      <c r="B5712" t="str">
        <f>MID(Tableau1[[#This Row],[ID]],4,LEN(Tableau1[[#This Row],[ID]])-5)</f>
        <v>C6</v>
      </c>
      <c r="C5712" t="s">
        <v>17472</v>
      </c>
      <c r="D5712">
        <v>0</v>
      </c>
      <c r="E5712">
        <v>3</v>
      </c>
      <c r="F5712">
        <v>920.39</v>
      </c>
      <c r="G5712">
        <v>5.319</v>
      </c>
      <c r="H5712">
        <v>1.248</v>
      </c>
      <c r="I5712">
        <v>6.5670000000000002</v>
      </c>
      <c r="J5712">
        <v>0.80995888533600002</v>
      </c>
      <c r="K5712">
        <v>0.190041114664</v>
      </c>
      <c r="L5712">
        <v>4</v>
      </c>
      <c r="M5712" s="1" t="s">
        <v>6824</v>
      </c>
      <c r="N5712">
        <v>731</v>
      </c>
      <c r="O5712">
        <v>728</v>
      </c>
      <c r="P5712">
        <v>728</v>
      </c>
      <c r="Q5712" t="s">
        <v>21</v>
      </c>
      <c r="R5712" t="s">
        <v>6825</v>
      </c>
    </row>
    <row r="5713" spans="1:18" x14ac:dyDescent="0.25">
      <c r="A5713" t="s">
        <v>6672</v>
      </c>
      <c r="B5713" t="str">
        <f>MID(Tableau1[[#This Row],[ID]],4,LEN(Tableau1[[#This Row],[ID]])-5)</f>
        <v>C6</v>
      </c>
      <c r="C5713" t="s">
        <v>17472</v>
      </c>
      <c r="D5713">
        <v>0</v>
      </c>
      <c r="E5713">
        <v>3</v>
      </c>
      <c r="F5713">
        <v>927.03499999999997</v>
      </c>
      <c r="G5713">
        <v>10.624000000000001</v>
      </c>
      <c r="H5713">
        <v>1.3260000000000001</v>
      </c>
      <c r="I5713">
        <v>11.95</v>
      </c>
      <c r="J5713">
        <v>0.88903765690400005</v>
      </c>
      <c r="K5713">
        <v>0.110962343096</v>
      </c>
      <c r="L5713">
        <v>24</v>
      </c>
      <c r="M5713" s="1" t="s">
        <v>6826</v>
      </c>
      <c r="N5713">
        <v>728</v>
      </c>
      <c r="O5713">
        <v>752</v>
      </c>
      <c r="P5713">
        <v>752</v>
      </c>
      <c r="Q5713" t="s">
        <v>18</v>
      </c>
      <c r="R5713" t="s">
        <v>6827</v>
      </c>
    </row>
    <row r="5714" spans="1:18" x14ac:dyDescent="0.25">
      <c r="A5714" t="s">
        <v>6672</v>
      </c>
      <c r="B5714" t="str">
        <f>MID(Tableau1[[#This Row],[ID]],4,LEN(Tableau1[[#This Row],[ID]])-5)</f>
        <v>C6</v>
      </c>
      <c r="C5714" t="s">
        <v>17472</v>
      </c>
      <c r="D5714">
        <v>0</v>
      </c>
      <c r="E5714">
        <v>3</v>
      </c>
      <c r="F5714">
        <v>940.14</v>
      </c>
      <c r="G5714">
        <v>3.4319999999999999</v>
      </c>
      <c r="H5714">
        <v>2.4809999999999999</v>
      </c>
      <c r="I5714">
        <v>5.9130000000000003</v>
      </c>
      <c r="J5714">
        <v>0.58041603247100004</v>
      </c>
      <c r="K5714">
        <v>0.41958396752900001</v>
      </c>
      <c r="L5714">
        <v>5</v>
      </c>
      <c r="M5714" s="1" t="s">
        <v>6713</v>
      </c>
      <c r="N5714">
        <v>751</v>
      </c>
      <c r="O5714">
        <v>756</v>
      </c>
      <c r="P5714">
        <v>756</v>
      </c>
      <c r="Q5714" t="s">
        <v>21</v>
      </c>
      <c r="R5714" t="s">
        <v>6828</v>
      </c>
    </row>
    <row r="5715" spans="1:18" x14ac:dyDescent="0.25">
      <c r="A5715" t="s">
        <v>6672</v>
      </c>
      <c r="B5715" t="str">
        <f>MID(Tableau1[[#This Row],[ID]],4,LEN(Tableau1[[#This Row],[ID]])-5)</f>
        <v>C6</v>
      </c>
      <c r="C5715" t="s">
        <v>17472</v>
      </c>
      <c r="D5715">
        <v>0</v>
      </c>
      <c r="E5715">
        <v>3</v>
      </c>
      <c r="F5715">
        <v>946.03599999999994</v>
      </c>
      <c r="G5715">
        <v>2.1219999999999999</v>
      </c>
      <c r="H5715">
        <v>2.464</v>
      </c>
      <c r="I5715">
        <v>4.5860000000000003</v>
      </c>
      <c r="J5715">
        <v>0.46271260357600003</v>
      </c>
      <c r="K5715">
        <v>0.53728739642400003</v>
      </c>
      <c r="L5715">
        <v>6</v>
      </c>
      <c r="M5715" s="1" t="s">
        <v>6829</v>
      </c>
      <c r="N5715">
        <v>756</v>
      </c>
      <c r="O5715">
        <v>762</v>
      </c>
      <c r="P5715">
        <v>762</v>
      </c>
      <c r="Q5715" t="s">
        <v>18</v>
      </c>
      <c r="R5715" t="s">
        <v>6830</v>
      </c>
    </row>
    <row r="5716" spans="1:18" x14ac:dyDescent="0.25">
      <c r="A5716" t="s">
        <v>6672</v>
      </c>
      <c r="B5716" t="str">
        <f>MID(Tableau1[[#This Row],[ID]],4,LEN(Tableau1[[#This Row],[ID]])-5)</f>
        <v>C6</v>
      </c>
      <c r="C5716" t="s">
        <v>17472</v>
      </c>
      <c r="D5716">
        <v>0</v>
      </c>
      <c r="E5716">
        <v>3</v>
      </c>
      <c r="F5716">
        <v>949.96799999999996</v>
      </c>
      <c r="G5716">
        <v>7.8E-2</v>
      </c>
      <c r="H5716">
        <v>1.81</v>
      </c>
      <c r="I5716">
        <v>1.8879999999999999</v>
      </c>
      <c r="J5716">
        <v>4.1313559322000003E-2</v>
      </c>
      <c r="K5716">
        <v>0.95868644067800002</v>
      </c>
      <c r="L5716">
        <v>1</v>
      </c>
      <c r="M5716" s="1" t="s">
        <v>1260</v>
      </c>
      <c r="N5716">
        <v>762</v>
      </c>
      <c r="O5716">
        <v>763</v>
      </c>
      <c r="P5716">
        <v>763</v>
      </c>
      <c r="Q5716" t="s">
        <v>18</v>
      </c>
      <c r="R5716" t="s">
        <v>1260</v>
      </c>
    </row>
    <row r="5717" spans="1:18" x14ac:dyDescent="0.25">
      <c r="A5717" t="s">
        <v>6672</v>
      </c>
      <c r="B5717" t="str">
        <f>MID(Tableau1[[#This Row],[ID]],4,LEN(Tableau1[[#This Row],[ID]])-5)</f>
        <v>C6</v>
      </c>
      <c r="C5717" t="s">
        <v>17472</v>
      </c>
      <c r="D5717">
        <v>0</v>
      </c>
      <c r="E5717">
        <v>3</v>
      </c>
      <c r="F5717">
        <v>951.37199999999996</v>
      </c>
      <c r="G5717">
        <v>3.4630000000000001</v>
      </c>
      <c r="H5717">
        <v>1.3260000000000001</v>
      </c>
      <c r="I5717">
        <v>4.7889999999999997</v>
      </c>
      <c r="J5717">
        <v>0.72311547295900003</v>
      </c>
      <c r="K5717">
        <v>0.27688452704099997</v>
      </c>
      <c r="L5717">
        <v>9</v>
      </c>
      <c r="M5717" s="1" t="s">
        <v>6831</v>
      </c>
      <c r="N5717">
        <v>763</v>
      </c>
      <c r="O5717">
        <v>772</v>
      </c>
      <c r="P5717">
        <v>772</v>
      </c>
      <c r="Q5717" t="s">
        <v>18</v>
      </c>
      <c r="R5717" t="s">
        <v>6832</v>
      </c>
    </row>
    <row r="5718" spans="1:18" x14ac:dyDescent="0.25">
      <c r="A5718" t="s">
        <v>6672</v>
      </c>
      <c r="B5718" t="str">
        <f>MID(Tableau1[[#This Row],[ID]],4,LEN(Tableau1[[#This Row],[ID]])-5)</f>
        <v>C6</v>
      </c>
      <c r="C5718" t="s">
        <v>17472</v>
      </c>
      <c r="D5718">
        <v>0</v>
      </c>
      <c r="E5718">
        <v>3</v>
      </c>
      <c r="F5718">
        <v>956.39499999999998</v>
      </c>
      <c r="G5718">
        <v>1.466</v>
      </c>
      <c r="H5718">
        <v>1.56</v>
      </c>
      <c r="I5718">
        <v>3.0259999999999998</v>
      </c>
      <c r="J5718">
        <v>0.484467944481</v>
      </c>
      <c r="K5718">
        <v>0.51553205551900005</v>
      </c>
      <c r="L5718">
        <v>3</v>
      </c>
      <c r="M5718" s="1" t="s">
        <v>93</v>
      </c>
      <c r="N5718">
        <v>772</v>
      </c>
      <c r="O5718">
        <v>775</v>
      </c>
      <c r="P5718">
        <v>775</v>
      </c>
      <c r="Q5718" t="s">
        <v>18</v>
      </c>
      <c r="R5718" t="s">
        <v>94</v>
      </c>
    </row>
    <row r="5719" spans="1:18" x14ac:dyDescent="0.25">
      <c r="A5719" t="s">
        <v>6672</v>
      </c>
      <c r="B5719" t="str">
        <f>MID(Tableau1[[#This Row],[ID]],4,LEN(Tableau1[[#This Row],[ID]])-5)</f>
        <v>C6</v>
      </c>
      <c r="C5719" t="s">
        <v>17472</v>
      </c>
      <c r="D5719">
        <v>0</v>
      </c>
      <c r="E5719">
        <v>3</v>
      </c>
      <c r="F5719">
        <v>959.53</v>
      </c>
      <c r="G5719">
        <v>0.11</v>
      </c>
      <c r="H5719">
        <v>1.669</v>
      </c>
      <c r="I5719">
        <v>1.7789999999999999</v>
      </c>
      <c r="J5719">
        <v>6.1832490162999999E-2</v>
      </c>
      <c r="K5719">
        <v>0.93816750983700004</v>
      </c>
      <c r="L5719">
        <v>1</v>
      </c>
      <c r="M5719" s="1" t="s">
        <v>829</v>
      </c>
      <c r="N5719">
        <v>775</v>
      </c>
      <c r="O5719">
        <v>776</v>
      </c>
      <c r="P5719">
        <v>776</v>
      </c>
      <c r="Q5719" t="s">
        <v>18</v>
      </c>
      <c r="R5719" t="s">
        <v>829</v>
      </c>
    </row>
    <row r="5720" spans="1:18" x14ac:dyDescent="0.25">
      <c r="A5720" t="s">
        <v>6672</v>
      </c>
      <c r="B5720" t="str">
        <f>MID(Tableau1[[#This Row],[ID]],4,LEN(Tableau1[[#This Row],[ID]])-5)</f>
        <v>C6</v>
      </c>
      <c r="C5720" t="s">
        <v>17472</v>
      </c>
      <c r="D5720">
        <v>0</v>
      </c>
      <c r="E5720">
        <v>3</v>
      </c>
      <c r="F5720">
        <v>960.85599999999999</v>
      </c>
      <c r="G5720">
        <v>7.8E-2</v>
      </c>
      <c r="H5720">
        <v>1.216</v>
      </c>
      <c r="I5720">
        <v>1.294</v>
      </c>
      <c r="J5720">
        <v>6.0278207109699999E-2</v>
      </c>
      <c r="K5720">
        <v>0.93972179289000002</v>
      </c>
      <c r="L5720">
        <v>0</v>
      </c>
      <c r="N5720">
        <v>776</v>
      </c>
      <c r="O5720">
        <v>775</v>
      </c>
      <c r="P5720">
        <v>775</v>
      </c>
      <c r="Q5720" t="s">
        <v>21</v>
      </c>
      <c r="R5720" t="s">
        <v>47</v>
      </c>
    </row>
    <row r="5721" spans="1:18" x14ac:dyDescent="0.25">
      <c r="A5721" t="s">
        <v>6672</v>
      </c>
      <c r="B5721" t="str">
        <f>MID(Tableau1[[#This Row],[ID]],4,LEN(Tableau1[[#This Row],[ID]])-5)</f>
        <v>C6</v>
      </c>
      <c r="C5721" t="s">
        <v>17472</v>
      </c>
      <c r="D5721">
        <v>0</v>
      </c>
      <c r="E5721">
        <v>3</v>
      </c>
      <c r="F5721">
        <v>968.46900000000005</v>
      </c>
      <c r="G5721">
        <v>10.545999999999999</v>
      </c>
      <c r="H5721">
        <v>7.5350000000000001</v>
      </c>
      <c r="I5721">
        <v>18.081</v>
      </c>
      <c r="J5721">
        <v>0.58326419998900003</v>
      </c>
      <c r="K5721">
        <v>0.41673580001100002</v>
      </c>
      <c r="L5721">
        <v>20</v>
      </c>
      <c r="M5721" s="1" t="s">
        <v>6833</v>
      </c>
      <c r="N5721">
        <v>775</v>
      </c>
      <c r="O5721">
        <v>795</v>
      </c>
      <c r="P5721">
        <v>795</v>
      </c>
      <c r="Q5721" t="s">
        <v>18</v>
      </c>
      <c r="R5721" t="s">
        <v>6834</v>
      </c>
    </row>
    <row r="5722" spans="1:18" x14ac:dyDescent="0.25">
      <c r="A5722" t="s">
        <v>6672</v>
      </c>
      <c r="B5722" t="str">
        <f>MID(Tableau1[[#This Row],[ID]],4,LEN(Tableau1[[#This Row],[ID]])-5)</f>
        <v>C6</v>
      </c>
      <c r="C5722" t="s">
        <v>17472</v>
      </c>
      <c r="D5722">
        <v>0</v>
      </c>
      <c r="E5722">
        <v>3</v>
      </c>
      <c r="F5722">
        <v>983.74199999999996</v>
      </c>
      <c r="G5722">
        <v>2.2770000000000001</v>
      </c>
      <c r="H5722">
        <v>4.7270000000000003</v>
      </c>
      <c r="I5722">
        <v>7.0039999999999996</v>
      </c>
      <c r="J5722">
        <v>0.32509994288999999</v>
      </c>
      <c r="K5722">
        <v>0.67490005711000001</v>
      </c>
      <c r="L5722">
        <v>0</v>
      </c>
      <c r="N5722">
        <v>795</v>
      </c>
      <c r="O5722">
        <v>788</v>
      </c>
      <c r="P5722">
        <v>788</v>
      </c>
      <c r="Q5722" t="s">
        <v>21</v>
      </c>
      <c r="R5722" t="s">
        <v>1021</v>
      </c>
    </row>
    <row r="5723" spans="1:18" x14ac:dyDescent="0.25">
      <c r="A5723" t="s">
        <v>6672</v>
      </c>
      <c r="B5723" t="str">
        <f>MID(Tableau1[[#This Row],[ID]],4,LEN(Tableau1[[#This Row],[ID]])-5)</f>
        <v>C6</v>
      </c>
      <c r="C5723" t="s">
        <v>17472</v>
      </c>
      <c r="D5723">
        <v>0</v>
      </c>
      <c r="E5723">
        <v>3</v>
      </c>
      <c r="F5723">
        <v>987.18899999999996</v>
      </c>
      <c r="G5723">
        <v>2.84</v>
      </c>
      <c r="H5723">
        <v>1.17</v>
      </c>
      <c r="I5723">
        <v>4.01</v>
      </c>
      <c r="J5723">
        <v>0.708229426434</v>
      </c>
      <c r="K5723">
        <v>0.291770573566</v>
      </c>
      <c r="L5723">
        <v>0</v>
      </c>
      <c r="N5723">
        <v>788</v>
      </c>
      <c r="O5723">
        <v>780</v>
      </c>
      <c r="P5723">
        <v>780</v>
      </c>
      <c r="Q5723" t="s">
        <v>21</v>
      </c>
      <c r="R5723" t="s">
        <v>265</v>
      </c>
    </row>
    <row r="5724" spans="1:18" x14ac:dyDescent="0.25">
      <c r="A5724" t="s">
        <v>6672</v>
      </c>
      <c r="B5724" t="str">
        <f>MID(Tableau1[[#This Row],[ID]],4,LEN(Tableau1[[#This Row],[ID]])-5)</f>
        <v>C6</v>
      </c>
      <c r="C5724" t="s">
        <v>17472</v>
      </c>
      <c r="D5724">
        <v>0</v>
      </c>
      <c r="E5724">
        <v>3</v>
      </c>
      <c r="F5724">
        <v>992.08799999999997</v>
      </c>
      <c r="G5724">
        <v>10.374000000000001</v>
      </c>
      <c r="H5724">
        <v>2.0590000000000002</v>
      </c>
      <c r="I5724">
        <v>12.433</v>
      </c>
      <c r="J5724">
        <v>0.83439234295800002</v>
      </c>
      <c r="K5724">
        <v>0.16560765704200001</v>
      </c>
      <c r="L5724">
        <v>17</v>
      </c>
      <c r="M5724" s="1" t="s">
        <v>6835</v>
      </c>
      <c r="N5724">
        <v>780</v>
      </c>
      <c r="O5724">
        <v>797</v>
      </c>
      <c r="P5724">
        <v>797</v>
      </c>
      <c r="Q5724" t="s">
        <v>18</v>
      </c>
      <c r="R5724" t="s">
        <v>6836</v>
      </c>
    </row>
    <row r="5725" spans="1:18" x14ac:dyDescent="0.25">
      <c r="A5725" t="s">
        <v>6672</v>
      </c>
      <c r="B5725" t="str">
        <f>MID(Tableau1[[#This Row],[ID]],4,LEN(Tableau1[[#This Row],[ID]])-5)</f>
        <v>C6</v>
      </c>
      <c r="C5725" t="s">
        <v>17472</v>
      </c>
      <c r="D5725">
        <v>0</v>
      </c>
      <c r="E5725">
        <v>3</v>
      </c>
      <c r="F5725">
        <v>1005.1609999999999</v>
      </c>
      <c r="G5725">
        <v>1.2170000000000001</v>
      </c>
      <c r="H5725">
        <v>2.6989999999999998</v>
      </c>
      <c r="I5725">
        <v>3.9159999999999999</v>
      </c>
      <c r="J5725">
        <v>0.310776302349</v>
      </c>
      <c r="K5725">
        <v>0.689223697651</v>
      </c>
      <c r="L5725">
        <v>4</v>
      </c>
      <c r="M5725" s="1" t="s">
        <v>6837</v>
      </c>
      <c r="N5725">
        <v>797</v>
      </c>
      <c r="O5725">
        <v>801</v>
      </c>
      <c r="P5725">
        <v>801</v>
      </c>
      <c r="Q5725" t="s">
        <v>18</v>
      </c>
      <c r="R5725" t="s">
        <v>6838</v>
      </c>
    </row>
    <row r="5726" spans="1:18" x14ac:dyDescent="0.25">
      <c r="A5726" t="s">
        <v>6672</v>
      </c>
      <c r="B5726" t="str">
        <f>MID(Tableau1[[#This Row],[ID]],4,LEN(Tableau1[[#This Row],[ID]])-5)</f>
        <v>C6</v>
      </c>
      <c r="C5726" t="s">
        <v>17472</v>
      </c>
      <c r="D5726">
        <v>0</v>
      </c>
      <c r="E5726">
        <v>3</v>
      </c>
      <c r="F5726">
        <v>1007.657</v>
      </c>
      <c r="G5726">
        <v>4.7E-2</v>
      </c>
      <c r="H5726">
        <v>1.2789999999999999</v>
      </c>
      <c r="I5726">
        <v>1.3260000000000001</v>
      </c>
      <c r="J5726">
        <v>3.5444947209699998E-2</v>
      </c>
      <c r="K5726">
        <v>0.96455505278999998</v>
      </c>
      <c r="L5726">
        <v>1</v>
      </c>
      <c r="M5726" s="1" t="s">
        <v>98</v>
      </c>
      <c r="N5726">
        <v>801</v>
      </c>
      <c r="O5726">
        <v>802</v>
      </c>
      <c r="P5726">
        <v>802</v>
      </c>
      <c r="Q5726" t="s">
        <v>18</v>
      </c>
      <c r="R5726" t="s">
        <v>98</v>
      </c>
    </row>
    <row r="5727" spans="1:18" x14ac:dyDescent="0.25">
      <c r="A5727" t="s">
        <v>6672</v>
      </c>
      <c r="B5727" t="str">
        <f>MID(Tableau1[[#This Row],[ID]],4,LEN(Tableau1[[#This Row],[ID]])-5)</f>
        <v>C6</v>
      </c>
      <c r="C5727" t="s">
        <v>17472</v>
      </c>
      <c r="D5727">
        <v>0</v>
      </c>
      <c r="E5727">
        <v>3</v>
      </c>
      <c r="F5727">
        <v>1016.8920000000001</v>
      </c>
      <c r="G5727">
        <v>0.78</v>
      </c>
      <c r="H5727">
        <v>9.1880000000000006</v>
      </c>
      <c r="I5727">
        <v>9.968</v>
      </c>
      <c r="J5727">
        <v>7.8250401284100005E-2</v>
      </c>
      <c r="K5727">
        <v>0.92174959871600004</v>
      </c>
      <c r="L5727">
        <v>3</v>
      </c>
      <c r="M5727" s="1" t="s">
        <v>4958</v>
      </c>
      <c r="N5727">
        <v>802</v>
      </c>
      <c r="O5727">
        <v>805</v>
      </c>
      <c r="P5727">
        <v>805</v>
      </c>
      <c r="Q5727" t="s">
        <v>18</v>
      </c>
      <c r="R5727" t="s">
        <v>4959</v>
      </c>
    </row>
    <row r="5728" spans="1:18" x14ac:dyDescent="0.25">
      <c r="A5728" t="s">
        <v>6672</v>
      </c>
      <c r="B5728" t="str">
        <f>MID(Tableau1[[#This Row],[ID]],4,LEN(Tableau1[[#This Row],[ID]])-5)</f>
        <v>C6</v>
      </c>
      <c r="C5728" t="s">
        <v>17472</v>
      </c>
      <c r="D5728">
        <v>0</v>
      </c>
      <c r="E5728">
        <v>3</v>
      </c>
      <c r="F5728">
        <v>1019.279</v>
      </c>
      <c r="G5728">
        <v>0.109</v>
      </c>
      <c r="H5728">
        <v>1.607</v>
      </c>
      <c r="I5728">
        <v>1.716</v>
      </c>
      <c r="J5728">
        <v>6.3519813519800003E-2</v>
      </c>
      <c r="K5728">
        <v>0.93648018647999998</v>
      </c>
      <c r="L5728">
        <v>1</v>
      </c>
      <c r="M5728" s="1" t="s">
        <v>3715</v>
      </c>
      <c r="N5728">
        <v>805</v>
      </c>
      <c r="O5728">
        <v>806</v>
      </c>
      <c r="P5728">
        <v>806</v>
      </c>
      <c r="Q5728" t="s">
        <v>18</v>
      </c>
      <c r="R5728">
        <v>3</v>
      </c>
    </row>
    <row r="5729" spans="1:18" x14ac:dyDescent="0.25">
      <c r="A5729" t="s">
        <v>6672</v>
      </c>
      <c r="B5729" t="str">
        <f>MID(Tableau1[[#This Row],[ID]],4,LEN(Tableau1[[#This Row],[ID]])-5)</f>
        <v>C6</v>
      </c>
      <c r="C5729" t="s">
        <v>17472</v>
      </c>
      <c r="D5729">
        <v>0</v>
      </c>
      <c r="E5729">
        <v>3</v>
      </c>
      <c r="F5729">
        <v>1021.26</v>
      </c>
      <c r="G5729">
        <v>1.014</v>
      </c>
      <c r="H5729">
        <v>1.8720000000000001</v>
      </c>
      <c r="I5729">
        <v>2.8860000000000001</v>
      </c>
      <c r="J5729">
        <v>0.35135135135099999</v>
      </c>
      <c r="K5729">
        <v>0.64864864864899996</v>
      </c>
      <c r="L5729">
        <v>4</v>
      </c>
      <c r="M5729" s="1" t="s">
        <v>3060</v>
      </c>
      <c r="N5729">
        <v>806</v>
      </c>
      <c r="O5729">
        <v>810</v>
      </c>
      <c r="P5729">
        <v>810</v>
      </c>
      <c r="Q5729" t="s">
        <v>18</v>
      </c>
      <c r="R5729" t="s">
        <v>3061</v>
      </c>
    </row>
    <row r="5730" spans="1:18" x14ac:dyDescent="0.25">
      <c r="A5730" t="s">
        <v>6672</v>
      </c>
      <c r="B5730" t="str">
        <f>MID(Tableau1[[#This Row],[ID]],4,LEN(Tableau1[[#This Row],[ID]])-5)</f>
        <v>C6</v>
      </c>
      <c r="C5730" t="s">
        <v>17472</v>
      </c>
      <c r="D5730">
        <v>0</v>
      </c>
      <c r="E5730">
        <v>3</v>
      </c>
      <c r="F5730">
        <v>1024.2080000000001</v>
      </c>
      <c r="G5730">
        <v>10.109</v>
      </c>
      <c r="H5730">
        <v>1.9339999999999999</v>
      </c>
      <c r="I5730">
        <v>12.042999999999999</v>
      </c>
      <c r="J5730">
        <v>0.83940878518600004</v>
      </c>
      <c r="K5730">
        <v>0.16059121481399999</v>
      </c>
      <c r="L5730">
        <v>25</v>
      </c>
      <c r="M5730" s="1" t="s">
        <v>6839</v>
      </c>
      <c r="N5730">
        <v>810</v>
      </c>
      <c r="O5730">
        <v>835</v>
      </c>
      <c r="P5730">
        <v>835</v>
      </c>
      <c r="Q5730" t="s">
        <v>18</v>
      </c>
      <c r="R5730" t="s">
        <v>6840</v>
      </c>
    </row>
    <row r="5731" spans="1:18" x14ac:dyDescent="0.25">
      <c r="A5731" t="s">
        <v>6672</v>
      </c>
      <c r="B5731" t="str">
        <f>MID(Tableau1[[#This Row],[ID]],4,LEN(Tableau1[[#This Row],[ID]])-5)</f>
        <v>C6</v>
      </c>
      <c r="C5731" t="s">
        <v>17472</v>
      </c>
      <c r="D5731">
        <v>0</v>
      </c>
      <c r="E5731">
        <v>3</v>
      </c>
      <c r="F5731">
        <v>1036.018</v>
      </c>
      <c r="G5731">
        <v>3.12</v>
      </c>
      <c r="H5731">
        <v>1.7010000000000001</v>
      </c>
      <c r="I5731">
        <v>4.8209999999999997</v>
      </c>
      <c r="J5731">
        <v>0.64716863721200002</v>
      </c>
      <c r="K5731">
        <v>0.35283136278799998</v>
      </c>
      <c r="L5731">
        <v>5</v>
      </c>
      <c r="M5731" s="1" t="s">
        <v>6841</v>
      </c>
      <c r="N5731">
        <v>835</v>
      </c>
      <c r="O5731">
        <v>839</v>
      </c>
      <c r="P5731">
        <v>839</v>
      </c>
      <c r="Q5731" t="s">
        <v>21</v>
      </c>
      <c r="R5731" t="s">
        <v>6842</v>
      </c>
    </row>
    <row r="5732" spans="1:18" x14ac:dyDescent="0.25">
      <c r="A5732" t="s">
        <v>6672</v>
      </c>
      <c r="B5732" t="str">
        <f>MID(Tableau1[[#This Row],[ID]],4,LEN(Tableau1[[#This Row],[ID]])-5)</f>
        <v>C6</v>
      </c>
      <c r="C5732" t="s">
        <v>17472</v>
      </c>
      <c r="D5732">
        <v>0</v>
      </c>
      <c r="E5732">
        <v>3</v>
      </c>
      <c r="F5732">
        <v>1040.386</v>
      </c>
      <c r="G5732">
        <v>5.85</v>
      </c>
      <c r="H5732">
        <v>1.248</v>
      </c>
      <c r="I5732">
        <v>7.0979999999999999</v>
      </c>
      <c r="J5732">
        <v>0.82417582417599999</v>
      </c>
      <c r="K5732">
        <v>0.17582417582400001</v>
      </c>
      <c r="L5732">
        <v>15</v>
      </c>
      <c r="M5732" s="1" t="s">
        <v>6843</v>
      </c>
      <c r="N5732">
        <v>839</v>
      </c>
      <c r="O5732">
        <v>854</v>
      </c>
      <c r="P5732">
        <v>854</v>
      </c>
      <c r="Q5732" t="s">
        <v>18</v>
      </c>
      <c r="R5732" t="s">
        <v>6844</v>
      </c>
    </row>
    <row r="5733" spans="1:18" x14ac:dyDescent="0.25">
      <c r="A5733" t="s">
        <v>6672</v>
      </c>
      <c r="B5733" t="str">
        <f>MID(Tableau1[[#This Row],[ID]],4,LEN(Tableau1[[#This Row],[ID]])-5)</f>
        <v>C6</v>
      </c>
      <c r="C5733" t="s">
        <v>17472</v>
      </c>
      <c r="D5733">
        <v>0</v>
      </c>
      <c r="E5733">
        <v>3</v>
      </c>
      <c r="F5733">
        <v>1049.7149999999999</v>
      </c>
      <c r="G5733">
        <v>1.6379999999999999</v>
      </c>
      <c r="H5733">
        <v>3.4790000000000001</v>
      </c>
      <c r="I5733">
        <v>5.117</v>
      </c>
      <c r="J5733">
        <v>0.32010943912399997</v>
      </c>
      <c r="K5733">
        <v>0.67989056087599997</v>
      </c>
      <c r="L5733">
        <v>1</v>
      </c>
      <c r="M5733" s="1" t="s">
        <v>765</v>
      </c>
      <c r="N5733">
        <v>854</v>
      </c>
      <c r="O5733">
        <v>855</v>
      </c>
      <c r="P5733">
        <v>855</v>
      </c>
      <c r="Q5733" t="s">
        <v>18</v>
      </c>
      <c r="R5733" t="s">
        <v>6845</v>
      </c>
    </row>
    <row r="5734" spans="1:18" x14ac:dyDescent="0.25">
      <c r="A5734" t="s">
        <v>6672</v>
      </c>
      <c r="B5734" t="str">
        <f>MID(Tableau1[[#This Row],[ID]],4,LEN(Tableau1[[#This Row],[ID]])-5)</f>
        <v>C6</v>
      </c>
      <c r="C5734" t="s">
        <v>17472</v>
      </c>
      <c r="D5734">
        <v>0</v>
      </c>
      <c r="E5734">
        <v>3</v>
      </c>
      <c r="F5734">
        <v>1052.866</v>
      </c>
      <c r="G5734">
        <v>4.633</v>
      </c>
      <c r="H5734">
        <v>1.5129999999999999</v>
      </c>
      <c r="I5734">
        <v>6.1459999999999999</v>
      </c>
      <c r="J5734">
        <v>0.75382362512199996</v>
      </c>
      <c r="K5734">
        <v>0.24617637487800001</v>
      </c>
      <c r="L5734">
        <v>10</v>
      </c>
      <c r="M5734" s="1" t="s">
        <v>6846</v>
      </c>
      <c r="N5734">
        <v>855</v>
      </c>
      <c r="O5734">
        <v>865</v>
      </c>
      <c r="P5734">
        <v>865</v>
      </c>
      <c r="Q5734" t="s">
        <v>18</v>
      </c>
      <c r="R5734" t="s">
        <v>6847</v>
      </c>
    </row>
    <row r="5735" spans="1:18" x14ac:dyDescent="0.25">
      <c r="A5735" t="s">
        <v>6672</v>
      </c>
      <c r="B5735" t="str">
        <f>MID(Tableau1[[#This Row],[ID]],4,LEN(Tableau1[[#This Row],[ID]])-5)</f>
        <v>C6</v>
      </c>
      <c r="C5735" t="s">
        <v>17472</v>
      </c>
      <c r="D5735">
        <v>0</v>
      </c>
      <c r="E5735">
        <v>3</v>
      </c>
      <c r="F5735">
        <v>1058.7940000000001</v>
      </c>
      <c r="G5735">
        <v>5.32</v>
      </c>
      <c r="H5735">
        <v>1.2949999999999999</v>
      </c>
      <c r="I5735">
        <v>6.6150000000000002</v>
      </c>
      <c r="J5735">
        <v>0.80423280423300003</v>
      </c>
      <c r="K5735">
        <v>0.195767195767</v>
      </c>
      <c r="L5735">
        <v>15</v>
      </c>
      <c r="M5735" s="1" t="s">
        <v>6848</v>
      </c>
      <c r="N5735">
        <v>865</v>
      </c>
      <c r="O5735">
        <v>880</v>
      </c>
      <c r="P5735">
        <v>880</v>
      </c>
      <c r="Q5735" t="s">
        <v>18</v>
      </c>
      <c r="R5735" t="s">
        <v>6849</v>
      </c>
    </row>
    <row r="5736" spans="1:18" x14ac:dyDescent="0.25">
      <c r="A5736" t="s">
        <v>6672</v>
      </c>
      <c r="B5736" t="str">
        <f>MID(Tableau1[[#This Row],[ID]],4,LEN(Tableau1[[#This Row],[ID]])-5)</f>
        <v>C6</v>
      </c>
      <c r="C5736" t="s">
        <v>17472</v>
      </c>
      <c r="D5736">
        <v>0</v>
      </c>
      <c r="E5736">
        <v>3</v>
      </c>
      <c r="F5736">
        <v>1065.33</v>
      </c>
      <c r="G5736">
        <v>0.96799999999999997</v>
      </c>
      <c r="H5736">
        <v>1.216</v>
      </c>
      <c r="I5736">
        <v>2.1840000000000002</v>
      </c>
      <c r="J5736">
        <v>0.443223443223</v>
      </c>
      <c r="K5736">
        <v>0.556776556777</v>
      </c>
      <c r="L5736">
        <v>5</v>
      </c>
      <c r="M5736" s="1" t="s">
        <v>6850</v>
      </c>
      <c r="N5736">
        <v>880</v>
      </c>
      <c r="O5736">
        <v>885</v>
      </c>
      <c r="P5736">
        <v>885</v>
      </c>
      <c r="Q5736" t="s">
        <v>18</v>
      </c>
      <c r="R5736" t="s">
        <v>6851</v>
      </c>
    </row>
    <row r="5737" spans="1:18" x14ac:dyDescent="0.25">
      <c r="A5737" t="s">
        <v>6672</v>
      </c>
      <c r="B5737" t="str">
        <f>MID(Tableau1[[#This Row],[ID]],4,LEN(Tableau1[[#This Row],[ID]])-5)</f>
        <v>C6</v>
      </c>
      <c r="C5737" t="s">
        <v>17472</v>
      </c>
      <c r="D5737">
        <v>0</v>
      </c>
      <c r="E5737">
        <v>3</v>
      </c>
      <c r="F5737">
        <v>1068.357</v>
      </c>
      <c r="G5737">
        <v>2.7770000000000001</v>
      </c>
      <c r="H5737">
        <v>2.0590000000000002</v>
      </c>
      <c r="I5737">
        <v>4.8360000000000003</v>
      </c>
      <c r="J5737">
        <v>0.57423490487999995</v>
      </c>
      <c r="K5737">
        <v>0.42576509511999999</v>
      </c>
      <c r="L5737">
        <v>9</v>
      </c>
      <c r="M5737" s="1" t="s">
        <v>6852</v>
      </c>
      <c r="N5737">
        <v>885</v>
      </c>
      <c r="O5737">
        <v>894</v>
      </c>
      <c r="P5737">
        <v>894</v>
      </c>
      <c r="Q5737" t="s">
        <v>18</v>
      </c>
      <c r="R5737" t="s">
        <v>6853</v>
      </c>
    </row>
    <row r="5738" spans="1:18" x14ac:dyDescent="0.25">
      <c r="A5738" t="s">
        <v>6854</v>
      </c>
      <c r="B5738" t="str">
        <f>MID(Tableau1[[#This Row],[ID]],4,LEN(Tableau1[[#This Row],[ID]])-5)</f>
        <v>C6</v>
      </c>
      <c r="C5738" t="s">
        <v>17473</v>
      </c>
      <c r="D5738">
        <v>0</v>
      </c>
      <c r="E5738">
        <v>3</v>
      </c>
      <c r="F5738">
        <v>169.43199999999999</v>
      </c>
      <c r="G5738">
        <v>2.2469999999999999</v>
      </c>
      <c r="I5738">
        <v>2.2469999999999999</v>
      </c>
      <c r="J5738">
        <v>1</v>
      </c>
      <c r="K5738">
        <v>0</v>
      </c>
      <c r="L5738">
        <v>4</v>
      </c>
      <c r="M5738" s="1" t="s">
        <v>6855</v>
      </c>
      <c r="N5738">
        <v>0</v>
      </c>
      <c r="O5738">
        <v>4</v>
      </c>
      <c r="P5738">
        <v>4</v>
      </c>
      <c r="Q5738" t="s">
        <v>18</v>
      </c>
      <c r="R5738" t="s">
        <v>6856</v>
      </c>
    </row>
    <row r="5739" spans="1:18" x14ac:dyDescent="0.25">
      <c r="A5739" t="s">
        <v>6854</v>
      </c>
      <c r="B5739" t="str">
        <f>MID(Tableau1[[#This Row],[ID]],4,LEN(Tableau1[[#This Row],[ID]])-5)</f>
        <v>C6</v>
      </c>
      <c r="C5739" t="s">
        <v>17473</v>
      </c>
      <c r="D5739">
        <v>0</v>
      </c>
      <c r="E5739">
        <v>3</v>
      </c>
      <c r="F5739">
        <v>173.06700000000001</v>
      </c>
      <c r="G5739">
        <v>4.04</v>
      </c>
      <c r="H5739">
        <v>1.3879999999999999</v>
      </c>
      <c r="I5739">
        <v>5.4279999999999999</v>
      </c>
      <c r="J5739">
        <v>0.74428887251300002</v>
      </c>
      <c r="K5739">
        <v>0.25571112748699998</v>
      </c>
      <c r="L5739">
        <v>11</v>
      </c>
      <c r="M5739" s="1" t="s">
        <v>6857</v>
      </c>
      <c r="N5739">
        <v>4</v>
      </c>
      <c r="O5739">
        <v>15</v>
      </c>
      <c r="P5739">
        <v>15</v>
      </c>
      <c r="Q5739" t="s">
        <v>18</v>
      </c>
      <c r="R5739" t="s">
        <v>6858</v>
      </c>
    </row>
    <row r="5740" spans="1:18" x14ac:dyDescent="0.25">
      <c r="A5740" t="s">
        <v>6854</v>
      </c>
      <c r="B5740" t="str">
        <f>MID(Tableau1[[#This Row],[ID]],4,LEN(Tableau1[[#This Row],[ID]])-5)</f>
        <v>C6</v>
      </c>
      <c r="C5740" t="s">
        <v>17473</v>
      </c>
      <c r="D5740">
        <v>0</v>
      </c>
      <c r="E5740">
        <v>3</v>
      </c>
      <c r="F5740">
        <v>186.374</v>
      </c>
      <c r="G5740">
        <v>0.92</v>
      </c>
      <c r="H5740">
        <v>9.2669999999999995</v>
      </c>
      <c r="I5740">
        <v>10.186999999999999</v>
      </c>
      <c r="J5740">
        <v>9.0311180916900005E-2</v>
      </c>
      <c r="K5740">
        <v>0.90968881908300003</v>
      </c>
      <c r="L5740">
        <v>0</v>
      </c>
      <c r="N5740">
        <v>15</v>
      </c>
      <c r="O5740">
        <v>15</v>
      </c>
      <c r="P5740">
        <v>15</v>
      </c>
      <c r="Q5740" t="s">
        <v>18</v>
      </c>
      <c r="R5740" t="s">
        <v>6859</v>
      </c>
    </row>
    <row r="5741" spans="1:18" x14ac:dyDescent="0.25">
      <c r="A5741" t="s">
        <v>6854</v>
      </c>
      <c r="B5741" t="str">
        <f>MID(Tableau1[[#This Row],[ID]],4,LEN(Tableau1[[#This Row],[ID]])-5)</f>
        <v>C6</v>
      </c>
      <c r="C5741" t="s">
        <v>17473</v>
      </c>
      <c r="D5741">
        <v>0</v>
      </c>
      <c r="E5741">
        <v>3</v>
      </c>
      <c r="F5741">
        <v>190.898</v>
      </c>
      <c r="G5741">
        <v>1.264</v>
      </c>
      <c r="H5741">
        <v>3.6040000000000001</v>
      </c>
      <c r="I5741">
        <v>4.8680000000000003</v>
      </c>
      <c r="J5741">
        <v>0.25965488907099998</v>
      </c>
      <c r="K5741">
        <v>0.74034511092900002</v>
      </c>
      <c r="L5741">
        <v>0</v>
      </c>
      <c r="N5741">
        <v>15</v>
      </c>
      <c r="O5741">
        <v>15</v>
      </c>
      <c r="P5741">
        <v>15</v>
      </c>
      <c r="Q5741" t="s">
        <v>18</v>
      </c>
      <c r="R5741" t="s">
        <v>6860</v>
      </c>
    </row>
    <row r="5742" spans="1:18" x14ac:dyDescent="0.25">
      <c r="A5742" t="s">
        <v>6854</v>
      </c>
      <c r="B5742" t="str">
        <f>MID(Tableau1[[#This Row],[ID]],4,LEN(Tableau1[[#This Row],[ID]])-5)</f>
        <v>C6</v>
      </c>
      <c r="C5742" t="s">
        <v>17473</v>
      </c>
      <c r="D5742">
        <v>0</v>
      </c>
      <c r="E5742">
        <v>3</v>
      </c>
      <c r="F5742">
        <v>194.548</v>
      </c>
      <c r="G5742">
        <v>1.2330000000000001</v>
      </c>
      <c r="H5742">
        <v>2.3860000000000001</v>
      </c>
      <c r="I5742">
        <v>3.6190000000000002</v>
      </c>
      <c r="J5742">
        <v>0.34070185133999997</v>
      </c>
      <c r="K5742">
        <v>0.65929814866000003</v>
      </c>
      <c r="L5742">
        <v>3</v>
      </c>
      <c r="M5742" s="1" t="s">
        <v>6861</v>
      </c>
      <c r="N5742">
        <v>15</v>
      </c>
      <c r="O5742">
        <v>18</v>
      </c>
      <c r="P5742">
        <v>18</v>
      </c>
      <c r="Q5742" t="s">
        <v>18</v>
      </c>
      <c r="R5742" t="s">
        <v>6862</v>
      </c>
    </row>
    <row r="5743" spans="1:18" x14ac:dyDescent="0.25">
      <c r="A5743" t="s">
        <v>6854</v>
      </c>
      <c r="B5743" t="str">
        <f>MID(Tableau1[[#This Row],[ID]],4,LEN(Tableau1[[#This Row],[ID]])-5)</f>
        <v>C6</v>
      </c>
      <c r="C5743" t="s">
        <v>17473</v>
      </c>
      <c r="D5743">
        <v>0</v>
      </c>
      <c r="E5743">
        <v>3</v>
      </c>
      <c r="F5743">
        <v>200.601</v>
      </c>
      <c r="G5743">
        <v>3.4630000000000001</v>
      </c>
      <c r="H5743">
        <v>4.82</v>
      </c>
      <c r="I5743">
        <v>8.2829999999999995</v>
      </c>
      <c r="J5743">
        <v>0.41808523481799997</v>
      </c>
      <c r="K5743">
        <v>0.58191476518200003</v>
      </c>
      <c r="L5743">
        <v>8</v>
      </c>
      <c r="M5743" s="1" t="s">
        <v>6863</v>
      </c>
      <c r="N5743">
        <v>18</v>
      </c>
      <c r="O5743">
        <v>26</v>
      </c>
      <c r="P5743">
        <v>26</v>
      </c>
      <c r="Q5743" t="s">
        <v>18</v>
      </c>
      <c r="R5743" t="s">
        <v>6864</v>
      </c>
    </row>
    <row r="5744" spans="1:18" x14ac:dyDescent="0.25">
      <c r="A5744" t="s">
        <v>6854</v>
      </c>
      <c r="B5744" t="str">
        <f>MID(Tableau1[[#This Row],[ID]],4,LEN(Tableau1[[#This Row],[ID]])-5)</f>
        <v>C6</v>
      </c>
      <c r="C5744" t="s">
        <v>17473</v>
      </c>
      <c r="D5744">
        <v>0</v>
      </c>
      <c r="E5744">
        <v>3</v>
      </c>
      <c r="F5744">
        <v>206.26400000000001</v>
      </c>
      <c r="G5744">
        <v>7.8E-2</v>
      </c>
      <c r="H5744">
        <v>2.2000000000000002</v>
      </c>
      <c r="I5744">
        <v>2.278</v>
      </c>
      <c r="J5744">
        <v>3.4240561896399999E-2</v>
      </c>
      <c r="K5744">
        <v>0.965759438104</v>
      </c>
      <c r="L5744">
        <v>0</v>
      </c>
      <c r="N5744">
        <v>26</v>
      </c>
      <c r="O5744">
        <v>2</v>
      </c>
      <c r="P5744">
        <v>25</v>
      </c>
      <c r="Q5744" t="s">
        <v>21</v>
      </c>
      <c r="R5744" t="s">
        <v>47</v>
      </c>
    </row>
    <row r="5745" spans="1:18" x14ac:dyDescent="0.25">
      <c r="A5745" t="s">
        <v>6854</v>
      </c>
      <c r="B5745" t="str">
        <f>MID(Tableau1[[#This Row],[ID]],4,LEN(Tableau1[[#This Row],[ID]])-5)</f>
        <v>C6</v>
      </c>
      <c r="C5745" t="s">
        <v>17473</v>
      </c>
      <c r="D5745">
        <v>0</v>
      </c>
      <c r="E5745">
        <v>3</v>
      </c>
      <c r="F5745">
        <v>241.785</v>
      </c>
      <c r="G5745">
        <v>1.014</v>
      </c>
      <c r="H5745">
        <v>35.442999999999998</v>
      </c>
      <c r="I5745">
        <v>36.457000000000001</v>
      </c>
      <c r="J5745">
        <v>2.7813588611200001E-2</v>
      </c>
      <c r="K5745">
        <v>0.97218641138899997</v>
      </c>
      <c r="L5745">
        <v>0</v>
      </c>
      <c r="N5745">
        <v>2</v>
      </c>
      <c r="O5745">
        <v>25</v>
      </c>
      <c r="P5745">
        <v>25</v>
      </c>
      <c r="Q5745" t="s">
        <v>38</v>
      </c>
      <c r="R5745" t="s">
        <v>216</v>
      </c>
    </row>
    <row r="5746" spans="1:18" x14ac:dyDescent="0.25">
      <c r="A5746" t="s">
        <v>6854</v>
      </c>
      <c r="B5746" t="str">
        <f>MID(Tableau1[[#This Row],[ID]],4,LEN(Tableau1[[#This Row],[ID]])-5)</f>
        <v>C6</v>
      </c>
      <c r="C5746" t="s">
        <v>17473</v>
      </c>
      <c r="D5746">
        <v>0</v>
      </c>
      <c r="E5746">
        <v>3</v>
      </c>
      <c r="F5746">
        <v>255.88800000000001</v>
      </c>
      <c r="G5746">
        <v>0.14000000000000001</v>
      </c>
      <c r="H5746">
        <v>13.089</v>
      </c>
      <c r="I5746">
        <v>13.228999999999999</v>
      </c>
      <c r="J5746">
        <v>1.0582810492099999E-2</v>
      </c>
      <c r="K5746">
        <v>0.98941718950799995</v>
      </c>
      <c r="L5746">
        <v>1</v>
      </c>
      <c r="M5746" s="1" t="s">
        <v>28</v>
      </c>
      <c r="N5746">
        <v>25</v>
      </c>
      <c r="O5746">
        <v>26</v>
      </c>
      <c r="P5746">
        <v>26</v>
      </c>
      <c r="Q5746" t="s">
        <v>18</v>
      </c>
      <c r="R5746" t="s">
        <v>29</v>
      </c>
    </row>
    <row r="5747" spans="1:18" x14ac:dyDescent="0.25">
      <c r="A5747" t="s">
        <v>6854</v>
      </c>
      <c r="B5747" t="str">
        <f>MID(Tableau1[[#This Row],[ID]],4,LEN(Tableau1[[#This Row],[ID]])-5)</f>
        <v>C6</v>
      </c>
      <c r="C5747" t="s">
        <v>17473</v>
      </c>
      <c r="D5747">
        <v>0</v>
      </c>
      <c r="E5747">
        <v>3</v>
      </c>
      <c r="F5747">
        <v>257.47899999999998</v>
      </c>
      <c r="G5747">
        <v>0.109</v>
      </c>
      <c r="H5747">
        <v>1.4510000000000001</v>
      </c>
      <c r="I5747">
        <v>1.56</v>
      </c>
      <c r="J5747">
        <v>6.9871794871799994E-2</v>
      </c>
      <c r="K5747">
        <v>0.93012820512799999</v>
      </c>
      <c r="L5747">
        <v>1</v>
      </c>
      <c r="M5747" s="1" t="s">
        <v>28</v>
      </c>
      <c r="N5747">
        <v>26</v>
      </c>
      <c r="O5747">
        <v>27</v>
      </c>
      <c r="P5747">
        <v>27</v>
      </c>
      <c r="Q5747" t="s">
        <v>18</v>
      </c>
      <c r="R5747" t="s">
        <v>29</v>
      </c>
    </row>
    <row r="5748" spans="1:18" x14ac:dyDescent="0.25">
      <c r="A5748" t="s">
        <v>6854</v>
      </c>
      <c r="B5748" t="str">
        <f>MID(Tableau1[[#This Row],[ID]],4,LEN(Tableau1[[#This Row],[ID]])-5)</f>
        <v>C6</v>
      </c>
      <c r="C5748" t="s">
        <v>17473</v>
      </c>
      <c r="D5748">
        <v>0</v>
      </c>
      <c r="E5748">
        <v>3</v>
      </c>
      <c r="F5748">
        <v>262.87700000000001</v>
      </c>
      <c r="G5748">
        <v>1.419</v>
      </c>
      <c r="H5748">
        <v>5.2889999999999997</v>
      </c>
      <c r="I5748">
        <v>6.7080000000000002</v>
      </c>
      <c r="J5748">
        <v>0.21153846153799999</v>
      </c>
      <c r="K5748">
        <v>0.78846153846199996</v>
      </c>
      <c r="L5748">
        <v>3</v>
      </c>
      <c r="M5748" s="1" t="s">
        <v>6865</v>
      </c>
      <c r="N5748">
        <v>27</v>
      </c>
      <c r="O5748">
        <v>30</v>
      </c>
      <c r="P5748">
        <v>30</v>
      </c>
      <c r="Q5748" t="s">
        <v>18</v>
      </c>
      <c r="R5748" t="s">
        <v>6865</v>
      </c>
    </row>
    <row r="5749" spans="1:18" x14ac:dyDescent="0.25">
      <c r="A5749" t="s">
        <v>6854</v>
      </c>
      <c r="B5749" t="str">
        <f>MID(Tableau1[[#This Row],[ID]],4,LEN(Tableau1[[#This Row],[ID]])-5)</f>
        <v>C6</v>
      </c>
      <c r="C5749" t="s">
        <v>17473</v>
      </c>
      <c r="D5749">
        <v>0</v>
      </c>
      <c r="E5749">
        <v>3</v>
      </c>
      <c r="F5749">
        <v>265.90300000000002</v>
      </c>
      <c r="G5749">
        <v>0.29699999999999999</v>
      </c>
      <c r="H5749">
        <v>1.607</v>
      </c>
      <c r="I5749">
        <v>1.9039999999999999</v>
      </c>
      <c r="J5749">
        <v>0.15598739495799999</v>
      </c>
      <c r="K5749">
        <v>0.84401260504200004</v>
      </c>
      <c r="L5749">
        <v>0</v>
      </c>
      <c r="N5749">
        <v>30</v>
      </c>
      <c r="O5749">
        <v>28</v>
      </c>
      <c r="P5749">
        <v>28</v>
      </c>
      <c r="Q5749" t="s">
        <v>21</v>
      </c>
      <c r="R5749" t="s">
        <v>61</v>
      </c>
    </row>
    <row r="5750" spans="1:18" x14ac:dyDescent="0.25">
      <c r="A5750" t="s">
        <v>6854</v>
      </c>
      <c r="B5750" t="str">
        <f>MID(Tableau1[[#This Row],[ID]],4,LEN(Tableau1[[#This Row],[ID]])-5)</f>
        <v>C6</v>
      </c>
      <c r="C5750" t="s">
        <v>17473</v>
      </c>
      <c r="D5750">
        <v>0</v>
      </c>
      <c r="E5750">
        <v>3</v>
      </c>
      <c r="F5750">
        <v>267.72800000000001</v>
      </c>
      <c r="G5750">
        <v>7.7069999999999999</v>
      </c>
      <c r="H5750">
        <v>1.528</v>
      </c>
      <c r="I5750">
        <v>9.2349999999999994</v>
      </c>
      <c r="J5750">
        <v>0.83454250135399999</v>
      </c>
      <c r="K5750">
        <v>0.16545749864600001</v>
      </c>
      <c r="L5750">
        <v>5</v>
      </c>
      <c r="M5750" s="1" t="s">
        <v>6866</v>
      </c>
      <c r="N5750">
        <v>29</v>
      </c>
      <c r="O5750">
        <v>33</v>
      </c>
      <c r="P5750">
        <v>33</v>
      </c>
      <c r="Q5750" t="s">
        <v>18</v>
      </c>
      <c r="R5750" t="s">
        <v>6867</v>
      </c>
    </row>
    <row r="5751" spans="1:18" x14ac:dyDescent="0.25">
      <c r="A5751" t="s">
        <v>6854</v>
      </c>
      <c r="B5751" t="str">
        <f>MID(Tableau1[[#This Row],[ID]],4,LEN(Tableau1[[#This Row],[ID]])-5)</f>
        <v>C6</v>
      </c>
      <c r="C5751" t="s">
        <v>17473</v>
      </c>
      <c r="D5751">
        <v>0</v>
      </c>
      <c r="E5751">
        <v>3</v>
      </c>
      <c r="F5751">
        <v>277.26</v>
      </c>
      <c r="G5751">
        <v>0.125</v>
      </c>
      <c r="H5751">
        <v>1.825</v>
      </c>
      <c r="I5751">
        <v>1.95</v>
      </c>
      <c r="J5751">
        <v>6.4102564102599999E-2</v>
      </c>
      <c r="K5751">
        <v>0.93589743589700003</v>
      </c>
      <c r="L5751">
        <v>1</v>
      </c>
      <c r="M5751" s="1" t="s">
        <v>125</v>
      </c>
      <c r="N5751">
        <v>33</v>
      </c>
      <c r="O5751">
        <v>34</v>
      </c>
      <c r="P5751">
        <v>34</v>
      </c>
      <c r="Q5751" t="s">
        <v>21</v>
      </c>
      <c r="R5751" t="s">
        <v>125</v>
      </c>
    </row>
    <row r="5752" spans="1:18" x14ac:dyDescent="0.25">
      <c r="A5752" t="s">
        <v>6854</v>
      </c>
      <c r="B5752" t="str">
        <f>MID(Tableau1[[#This Row],[ID]],4,LEN(Tableau1[[#This Row],[ID]])-5)</f>
        <v>C6</v>
      </c>
      <c r="C5752" t="s">
        <v>17473</v>
      </c>
      <c r="D5752">
        <v>0</v>
      </c>
      <c r="E5752">
        <v>3</v>
      </c>
      <c r="F5752">
        <v>280.47399999999999</v>
      </c>
      <c r="G5752">
        <v>0.14000000000000001</v>
      </c>
      <c r="H5752">
        <v>3.089</v>
      </c>
      <c r="I5752">
        <v>3.2290000000000001</v>
      </c>
      <c r="J5752">
        <v>4.3357076494299998E-2</v>
      </c>
      <c r="K5752">
        <v>0.956642923506</v>
      </c>
      <c r="L5752">
        <v>1</v>
      </c>
      <c r="M5752" s="1" t="s">
        <v>28</v>
      </c>
      <c r="N5752">
        <v>34</v>
      </c>
      <c r="O5752">
        <v>35</v>
      </c>
      <c r="P5752">
        <v>35</v>
      </c>
      <c r="Q5752" t="s">
        <v>21</v>
      </c>
      <c r="R5752" t="s">
        <v>29</v>
      </c>
    </row>
    <row r="5753" spans="1:18" x14ac:dyDescent="0.25">
      <c r="A5753" t="s">
        <v>6854</v>
      </c>
      <c r="B5753" t="str">
        <f>MID(Tableau1[[#This Row],[ID]],4,LEN(Tableau1[[#This Row],[ID]])-5)</f>
        <v>C6</v>
      </c>
      <c r="C5753" t="s">
        <v>17473</v>
      </c>
      <c r="D5753">
        <v>0</v>
      </c>
      <c r="E5753">
        <v>3</v>
      </c>
      <c r="F5753">
        <v>282.59500000000003</v>
      </c>
      <c r="G5753">
        <v>0.85799999999999998</v>
      </c>
      <c r="H5753">
        <v>1.9810000000000001</v>
      </c>
      <c r="I5753">
        <v>2.839</v>
      </c>
      <c r="J5753">
        <v>0.30221909122899998</v>
      </c>
      <c r="K5753">
        <v>0.69778090877099996</v>
      </c>
      <c r="L5753">
        <v>0</v>
      </c>
      <c r="N5753">
        <v>35</v>
      </c>
      <c r="O5753">
        <v>33</v>
      </c>
      <c r="P5753">
        <v>33</v>
      </c>
      <c r="Q5753" t="s">
        <v>21</v>
      </c>
      <c r="R5753" t="s">
        <v>61</v>
      </c>
    </row>
    <row r="5754" spans="1:18" x14ac:dyDescent="0.25">
      <c r="A5754" t="s">
        <v>6854</v>
      </c>
      <c r="B5754" t="str">
        <f>MID(Tableau1[[#This Row],[ID]],4,LEN(Tableau1[[#This Row],[ID]])-5)</f>
        <v>C6</v>
      </c>
      <c r="C5754" t="s">
        <v>17473</v>
      </c>
      <c r="D5754">
        <v>0</v>
      </c>
      <c r="E5754">
        <v>3</v>
      </c>
      <c r="F5754">
        <v>285.98099999999999</v>
      </c>
      <c r="G5754">
        <v>9.2999999999999999E-2</v>
      </c>
      <c r="H5754">
        <v>2.528</v>
      </c>
      <c r="I5754">
        <v>2.621</v>
      </c>
      <c r="J5754">
        <v>3.5482640213699998E-2</v>
      </c>
      <c r="K5754">
        <v>0.96451735978599995</v>
      </c>
      <c r="L5754">
        <v>1</v>
      </c>
      <c r="M5754" s="1" t="s">
        <v>258</v>
      </c>
      <c r="N5754">
        <v>31</v>
      </c>
      <c r="O5754">
        <v>32</v>
      </c>
      <c r="P5754">
        <v>35</v>
      </c>
      <c r="Q5754" t="s">
        <v>21</v>
      </c>
      <c r="R5754" t="s">
        <v>258</v>
      </c>
    </row>
    <row r="5755" spans="1:18" x14ac:dyDescent="0.25">
      <c r="A5755" t="s">
        <v>6854</v>
      </c>
      <c r="B5755" t="str">
        <f>MID(Tableau1[[#This Row],[ID]],4,LEN(Tableau1[[#This Row],[ID]])-5)</f>
        <v>C6</v>
      </c>
      <c r="C5755" t="s">
        <v>17473</v>
      </c>
      <c r="D5755">
        <v>0</v>
      </c>
      <c r="E5755">
        <v>3</v>
      </c>
      <c r="F5755">
        <v>291.28500000000003</v>
      </c>
      <c r="G5755">
        <v>6.2E-2</v>
      </c>
      <c r="H5755">
        <v>5.2110000000000003</v>
      </c>
      <c r="I5755">
        <v>5.2729999999999997</v>
      </c>
      <c r="J5755">
        <v>1.1758012516600001E-2</v>
      </c>
      <c r="K5755">
        <v>0.98824198748299996</v>
      </c>
      <c r="L5755">
        <v>1</v>
      </c>
      <c r="M5755" s="1" t="s">
        <v>28</v>
      </c>
      <c r="N5755">
        <v>35</v>
      </c>
      <c r="O5755">
        <v>36</v>
      </c>
      <c r="P5755">
        <v>36</v>
      </c>
      <c r="Q5755" t="s">
        <v>18</v>
      </c>
      <c r="R5755" t="s">
        <v>29</v>
      </c>
    </row>
    <row r="5756" spans="1:18" x14ac:dyDescent="0.25">
      <c r="A5756" t="s">
        <v>6854</v>
      </c>
      <c r="B5756" t="str">
        <f>MID(Tableau1[[#This Row],[ID]],4,LEN(Tableau1[[#This Row],[ID]])-5)</f>
        <v>C6</v>
      </c>
      <c r="C5756" t="s">
        <v>17473</v>
      </c>
      <c r="D5756">
        <v>0</v>
      </c>
      <c r="E5756">
        <v>3</v>
      </c>
      <c r="F5756">
        <v>306.51</v>
      </c>
      <c r="G5756">
        <v>2.262</v>
      </c>
      <c r="H5756">
        <v>15.163</v>
      </c>
      <c r="I5756">
        <v>17.425000000000001</v>
      </c>
      <c r="J5756">
        <v>0.12981348637000001</v>
      </c>
      <c r="K5756">
        <v>0.87018651362999999</v>
      </c>
      <c r="L5756">
        <v>6</v>
      </c>
      <c r="M5756" s="1" t="s">
        <v>6868</v>
      </c>
      <c r="N5756">
        <v>36</v>
      </c>
      <c r="O5756">
        <v>42</v>
      </c>
      <c r="P5756">
        <v>42</v>
      </c>
      <c r="Q5756" t="s">
        <v>18</v>
      </c>
      <c r="R5756" t="s">
        <v>6868</v>
      </c>
    </row>
    <row r="5757" spans="1:18" x14ac:dyDescent="0.25">
      <c r="A5757" t="s">
        <v>6854</v>
      </c>
      <c r="B5757" t="str">
        <f>MID(Tableau1[[#This Row],[ID]],4,LEN(Tableau1[[#This Row],[ID]])-5)</f>
        <v>C6</v>
      </c>
      <c r="C5757" t="s">
        <v>17473</v>
      </c>
      <c r="D5757">
        <v>0</v>
      </c>
      <c r="E5757">
        <v>3</v>
      </c>
      <c r="F5757">
        <v>310.41000000000003</v>
      </c>
      <c r="G5757">
        <v>10.608000000000001</v>
      </c>
      <c r="H5757">
        <v>1.6379999999999999</v>
      </c>
      <c r="I5757">
        <v>12.246</v>
      </c>
      <c r="J5757">
        <v>0.86624203821699997</v>
      </c>
      <c r="K5757">
        <v>0.13375796178300001</v>
      </c>
      <c r="L5757">
        <v>20</v>
      </c>
      <c r="M5757" s="1" t="s">
        <v>6869</v>
      </c>
      <c r="N5757">
        <v>42</v>
      </c>
      <c r="O5757">
        <v>62</v>
      </c>
      <c r="P5757">
        <v>62</v>
      </c>
      <c r="Q5757" t="s">
        <v>18</v>
      </c>
      <c r="R5757" t="s">
        <v>6870</v>
      </c>
    </row>
    <row r="5758" spans="1:18" x14ac:dyDescent="0.25">
      <c r="A5758" t="s">
        <v>6854</v>
      </c>
      <c r="B5758" t="str">
        <f>MID(Tableau1[[#This Row],[ID]],4,LEN(Tableau1[[#This Row],[ID]])-5)</f>
        <v>C6</v>
      </c>
      <c r="C5758" t="s">
        <v>17473</v>
      </c>
      <c r="D5758">
        <v>0</v>
      </c>
      <c r="E5758">
        <v>3</v>
      </c>
      <c r="F5758">
        <v>332.20400000000001</v>
      </c>
      <c r="G5758">
        <v>0.92</v>
      </c>
      <c r="H5758">
        <v>11.186</v>
      </c>
      <c r="I5758">
        <v>12.106</v>
      </c>
      <c r="J5758">
        <v>7.5995374194599993E-2</v>
      </c>
      <c r="K5758">
        <v>0.92400462580499998</v>
      </c>
      <c r="L5758">
        <v>3</v>
      </c>
      <c r="M5758" s="1" t="s">
        <v>1090</v>
      </c>
      <c r="N5758">
        <v>62</v>
      </c>
      <c r="O5758">
        <v>65</v>
      </c>
      <c r="P5758">
        <v>65</v>
      </c>
      <c r="Q5758" t="s">
        <v>18</v>
      </c>
      <c r="R5758" t="s">
        <v>1091</v>
      </c>
    </row>
    <row r="5759" spans="1:18" x14ac:dyDescent="0.25">
      <c r="A5759" t="s">
        <v>6854</v>
      </c>
      <c r="B5759" t="str">
        <f>MID(Tableau1[[#This Row],[ID]],4,LEN(Tableau1[[#This Row],[ID]])-5)</f>
        <v>C6</v>
      </c>
      <c r="C5759" t="s">
        <v>17473</v>
      </c>
      <c r="D5759">
        <v>0</v>
      </c>
      <c r="E5759">
        <v>3</v>
      </c>
      <c r="F5759">
        <v>338.99</v>
      </c>
      <c r="G5759">
        <v>0.57699999999999996</v>
      </c>
      <c r="H5759">
        <v>5.8659999999999997</v>
      </c>
      <c r="I5759">
        <v>6.4429999999999996</v>
      </c>
      <c r="J5759">
        <v>8.9554555331399999E-2</v>
      </c>
      <c r="K5759">
        <v>0.91044544466900001</v>
      </c>
      <c r="L5759">
        <v>0</v>
      </c>
      <c r="N5759">
        <v>65</v>
      </c>
      <c r="O5759">
        <v>62</v>
      </c>
      <c r="P5759">
        <v>62</v>
      </c>
      <c r="Q5759" t="s">
        <v>21</v>
      </c>
      <c r="R5759" t="s">
        <v>25</v>
      </c>
    </row>
    <row r="5760" spans="1:18" x14ac:dyDescent="0.25">
      <c r="A5760" t="s">
        <v>6854</v>
      </c>
      <c r="B5760" t="str">
        <f>MID(Tableau1[[#This Row],[ID]],4,LEN(Tableau1[[#This Row],[ID]])-5)</f>
        <v>C6</v>
      </c>
      <c r="C5760" t="s">
        <v>17473</v>
      </c>
      <c r="D5760">
        <v>0</v>
      </c>
      <c r="E5760">
        <v>3</v>
      </c>
      <c r="F5760">
        <v>340.721</v>
      </c>
      <c r="G5760">
        <v>2.0129999999999999</v>
      </c>
      <c r="H5760">
        <v>1.1539999999999999</v>
      </c>
      <c r="I5760">
        <v>3.1669999999999998</v>
      </c>
      <c r="J5760">
        <v>0.63561730344199996</v>
      </c>
      <c r="K5760">
        <v>0.36438269655799999</v>
      </c>
      <c r="L5760">
        <v>5</v>
      </c>
      <c r="M5760" s="1" t="s">
        <v>6871</v>
      </c>
      <c r="N5760">
        <v>62</v>
      </c>
      <c r="O5760">
        <v>67</v>
      </c>
      <c r="P5760">
        <v>67</v>
      </c>
      <c r="Q5760" t="s">
        <v>18</v>
      </c>
      <c r="R5760" t="s">
        <v>6872</v>
      </c>
    </row>
    <row r="5761" spans="1:18" x14ac:dyDescent="0.25">
      <c r="A5761" t="s">
        <v>6854</v>
      </c>
      <c r="B5761" t="str">
        <f>MID(Tableau1[[#This Row],[ID]],4,LEN(Tableau1[[#This Row],[ID]])-5)</f>
        <v>C6</v>
      </c>
      <c r="C5761" t="s">
        <v>17473</v>
      </c>
      <c r="D5761">
        <v>0</v>
      </c>
      <c r="E5761">
        <v>3</v>
      </c>
      <c r="F5761">
        <v>344.59</v>
      </c>
      <c r="G5761">
        <v>7.1760000000000002</v>
      </c>
      <c r="H5761">
        <v>1.8560000000000001</v>
      </c>
      <c r="I5761">
        <v>9.032</v>
      </c>
      <c r="J5761">
        <v>0.79450841452599996</v>
      </c>
      <c r="K5761">
        <v>0.20549158547400001</v>
      </c>
      <c r="L5761">
        <v>18</v>
      </c>
      <c r="M5761" s="1" t="s">
        <v>6873</v>
      </c>
      <c r="N5761">
        <v>67</v>
      </c>
      <c r="O5761">
        <v>85</v>
      </c>
      <c r="P5761">
        <v>85</v>
      </c>
      <c r="Q5761" t="s">
        <v>18</v>
      </c>
      <c r="R5761" t="s">
        <v>6874</v>
      </c>
    </row>
    <row r="5762" spans="1:18" x14ac:dyDescent="0.25">
      <c r="A5762" t="s">
        <v>6854</v>
      </c>
      <c r="B5762" t="str">
        <f>MID(Tableau1[[#This Row],[ID]],4,LEN(Tableau1[[#This Row],[ID]])-5)</f>
        <v>C6</v>
      </c>
      <c r="C5762" t="s">
        <v>17473</v>
      </c>
      <c r="D5762">
        <v>0</v>
      </c>
      <c r="E5762">
        <v>3</v>
      </c>
      <c r="F5762">
        <v>355.541</v>
      </c>
      <c r="G5762">
        <v>5.694</v>
      </c>
      <c r="H5762">
        <v>3.7749999999999999</v>
      </c>
      <c r="I5762">
        <v>9.4689999999999994</v>
      </c>
      <c r="J5762">
        <v>0.60133065793600005</v>
      </c>
      <c r="K5762">
        <v>0.39866934206400001</v>
      </c>
      <c r="L5762">
        <v>18</v>
      </c>
      <c r="M5762" s="1" t="s">
        <v>6875</v>
      </c>
      <c r="N5762">
        <v>85</v>
      </c>
      <c r="O5762">
        <v>103</v>
      </c>
      <c r="P5762">
        <v>103</v>
      </c>
      <c r="Q5762" t="s">
        <v>18</v>
      </c>
      <c r="R5762" t="s">
        <v>6876</v>
      </c>
    </row>
    <row r="5763" spans="1:18" x14ac:dyDescent="0.25">
      <c r="A5763" t="s">
        <v>6854</v>
      </c>
      <c r="B5763" t="str">
        <f>MID(Tableau1[[#This Row],[ID]],4,LEN(Tableau1[[#This Row],[ID]])-5)</f>
        <v>C6</v>
      </c>
      <c r="C5763" t="s">
        <v>17473</v>
      </c>
      <c r="D5763">
        <v>0</v>
      </c>
      <c r="E5763">
        <v>3</v>
      </c>
      <c r="F5763">
        <v>362.84199999999998</v>
      </c>
      <c r="G5763">
        <v>6.6929999999999996</v>
      </c>
      <c r="H5763">
        <v>1.607</v>
      </c>
      <c r="I5763">
        <v>8.3000000000000007</v>
      </c>
      <c r="J5763">
        <v>0.80638554216900005</v>
      </c>
      <c r="K5763">
        <v>0.19361445783100001</v>
      </c>
      <c r="L5763">
        <v>18</v>
      </c>
      <c r="M5763" s="1" t="s">
        <v>6877</v>
      </c>
      <c r="N5763">
        <v>103</v>
      </c>
      <c r="O5763">
        <v>121</v>
      </c>
      <c r="P5763">
        <v>121</v>
      </c>
      <c r="Q5763" t="s">
        <v>18</v>
      </c>
      <c r="R5763" t="s">
        <v>6878</v>
      </c>
    </row>
    <row r="5764" spans="1:18" x14ac:dyDescent="0.25">
      <c r="A5764" t="s">
        <v>6854</v>
      </c>
      <c r="B5764" t="str">
        <f>MID(Tableau1[[#This Row],[ID]],4,LEN(Tableau1[[#This Row],[ID]])-5)</f>
        <v>C6</v>
      </c>
      <c r="C5764" t="s">
        <v>17473</v>
      </c>
      <c r="D5764">
        <v>0</v>
      </c>
      <c r="E5764">
        <v>3</v>
      </c>
      <c r="F5764">
        <v>379.363</v>
      </c>
      <c r="G5764">
        <v>9.2999999999999999E-2</v>
      </c>
      <c r="H5764">
        <v>9.8279999999999994</v>
      </c>
      <c r="I5764">
        <v>9.9209999999999994</v>
      </c>
      <c r="J5764">
        <v>9.3740550347700003E-3</v>
      </c>
      <c r="K5764">
        <v>0.990625944965</v>
      </c>
      <c r="L5764">
        <v>1</v>
      </c>
      <c r="M5764" s="1" t="s">
        <v>1133</v>
      </c>
      <c r="N5764">
        <v>121</v>
      </c>
      <c r="O5764">
        <v>122</v>
      </c>
      <c r="P5764">
        <v>122</v>
      </c>
      <c r="Q5764" t="s">
        <v>18</v>
      </c>
      <c r="R5764" t="s">
        <v>1133</v>
      </c>
    </row>
    <row r="5765" spans="1:18" x14ac:dyDescent="0.25">
      <c r="A5765" t="s">
        <v>6854</v>
      </c>
      <c r="B5765" t="str">
        <f>MID(Tableau1[[#This Row],[ID]],4,LEN(Tableau1[[#This Row],[ID]])-5)</f>
        <v>C6</v>
      </c>
      <c r="C5765" t="s">
        <v>17473</v>
      </c>
      <c r="D5765">
        <v>0</v>
      </c>
      <c r="E5765">
        <v>3</v>
      </c>
      <c r="F5765">
        <v>383.73099999999999</v>
      </c>
      <c r="G5765">
        <v>6.4740000000000002</v>
      </c>
      <c r="H5765">
        <v>4.2750000000000004</v>
      </c>
      <c r="I5765">
        <v>10.749000000000001</v>
      </c>
      <c r="J5765">
        <v>0.60228858498500004</v>
      </c>
      <c r="K5765">
        <v>0.39771141501500001</v>
      </c>
      <c r="L5765">
        <v>13</v>
      </c>
      <c r="M5765" s="1" t="s">
        <v>6879</v>
      </c>
      <c r="N5765">
        <v>122</v>
      </c>
      <c r="O5765">
        <v>135</v>
      </c>
      <c r="P5765">
        <v>135</v>
      </c>
      <c r="Q5765" t="s">
        <v>18</v>
      </c>
      <c r="R5765" t="s">
        <v>6880</v>
      </c>
    </row>
    <row r="5766" spans="1:18" x14ac:dyDescent="0.25">
      <c r="A5766" t="s">
        <v>6854</v>
      </c>
      <c r="B5766" t="str">
        <f>MID(Tableau1[[#This Row],[ID]],4,LEN(Tableau1[[#This Row],[ID]])-5)</f>
        <v>C6</v>
      </c>
      <c r="C5766" t="s">
        <v>17473</v>
      </c>
      <c r="D5766">
        <v>0</v>
      </c>
      <c r="E5766">
        <v>3</v>
      </c>
      <c r="F5766">
        <v>391.73399999999998</v>
      </c>
      <c r="G5766">
        <v>3.4780000000000002</v>
      </c>
      <c r="H5766">
        <v>1.5289999999999999</v>
      </c>
      <c r="I5766">
        <v>5.0069999999999997</v>
      </c>
      <c r="J5766">
        <v>0.69462752146999995</v>
      </c>
      <c r="K5766">
        <v>0.30537247852999999</v>
      </c>
      <c r="L5766">
        <v>3</v>
      </c>
      <c r="M5766" s="1" t="s">
        <v>6881</v>
      </c>
      <c r="N5766">
        <v>135</v>
      </c>
      <c r="O5766">
        <v>128</v>
      </c>
      <c r="P5766">
        <v>128</v>
      </c>
      <c r="Q5766" t="s">
        <v>21</v>
      </c>
      <c r="R5766" t="s">
        <v>6882</v>
      </c>
    </row>
    <row r="5767" spans="1:18" x14ac:dyDescent="0.25">
      <c r="A5767" t="s">
        <v>6854</v>
      </c>
      <c r="B5767" t="str">
        <f>MID(Tableau1[[#This Row],[ID]],4,LEN(Tableau1[[#This Row],[ID]])-5)</f>
        <v>C6</v>
      </c>
      <c r="C5767" t="s">
        <v>17473</v>
      </c>
      <c r="D5767">
        <v>0</v>
      </c>
      <c r="E5767">
        <v>3</v>
      </c>
      <c r="F5767">
        <v>397.27199999999999</v>
      </c>
      <c r="G5767">
        <v>1.0920000000000001</v>
      </c>
      <c r="H5767">
        <v>2.06</v>
      </c>
      <c r="I5767">
        <v>3.1520000000000001</v>
      </c>
      <c r="J5767">
        <v>0.34644670050800003</v>
      </c>
      <c r="K5767">
        <v>0.65355329949200003</v>
      </c>
      <c r="L5767">
        <v>0</v>
      </c>
      <c r="N5767">
        <v>128</v>
      </c>
      <c r="O5767">
        <v>122</v>
      </c>
      <c r="P5767">
        <v>122</v>
      </c>
      <c r="Q5767" t="s">
        <v>21</v>
      </c>
      <c r="R5767" t="s">
        <v>303</v>
      </c>
    </row>
    <row r="5768" spans="1:18" x14ac:dyDescent="0.25">
      <c r="A5768" t="s">
        <v>6854</v>
      </c>
      <c r="B5768" t="str">
        <f>MID(Tableau1[[#This Row],[ID]],4,LEN(Tableau1[[#This Row],[ID]])-5)</f>
        <v>C6</v>
      </c>
      <c r="C5768" t="s">
        <v>17473</v>
      </c>
      <c r="D5768">
        <v>0</v>
      </c>
      <c r="E5768">
        <v>3</v>
      </c>
      <c r="F5768">
        <v>409.33100000000002</v>
      </c>
      <c r="G5768">
        <v>2.7450000000000001</v>
      </c>
      <c r="H5768">
        <v>10.967000000000001</v>
      </c>
      <c r="I5768">
        <v>13.712</v>
      </c>
      <c r="J5768">
        <v>0.20018961493599999</v>
      </c>
      <c r="K5768">
        <v>0.79981038506400004</v>
      </c>
      <c r="L5768">
        <v>6</v>
      </c>
      <c r="M5768" s="1" t="s">
        <v>6883</v>
      </c>
      <c r="N5768">
        <v>122</v>
      </c>
      <c r="O5768">
        <v>128</v>
      </c>
      <c r="P5768">
        <v>128</v>
      </c>
      <c r="Q5768" t="s">
        <v>18</v>
      </c>
      <c r="R5768" t="s">
        <v>6884</v>
      </c>
    </row>
    <row r="5769" spans="1:18" x14ac:dyDescent="0.25">
      <c r="A5769" t="s">
        <v>6854</v>
      </c>
      <c r="B5769" t="str">
        <f>MID(Tableau1[[#This Row],[ID]],4,LEN(Tableau1[[#This Row],[ID]])-5)</f>
        <v>C6</v>
      </c>
      <c r="C5769" t="s">
        <v>17473</v>
      </c>
      <c r="D5769">
        <v>0</v>
      </c>
      <c r="E5769">
        <v>3</v>
      </c>
      <c r="F5769">
        <v>413.49599999999998</v>
      </c>
      <c r="G5769">
        <v>0.29599999999999999</v>
      </c>
      <c r="H5769">
        <v>1.42</v>
      </c>
      <c r="I5769">
        <v>1.716</v>
      </c>
      <c r="J5769">
        <v>0.17249417249400001</v>
      </c>
      <c r="K5769">
        <v>0.82750582750599999</v>
      </c>
      <c r="L5769">
        <v>0</v>
      </c>
      <c r="N5769">
        <v>128</v>
      </c>
      <c r="O5769">
        <v>126</v>
      </c>
      <c r="P5769">
        <v>126</v>
      </c>
      <c r="Q5769" t="s">
        <v>21</v>
      </c>
      <c r="R5769" t="s">
        <v>61</v>
      </c>
    </row>
    <row r="5770" spans="1:18" x14ac:dyDescent="0.25">
      <c r="A5770" t="s">
        <v>6854</v>
      </c>
      <c r="B5770" t="str">
        <f>MID(Tableau1[[#This Row],[ID]],4,LEN(Tableau1[[#This Row],[ID]])-5)</f>
        <v>C6</v>
      </c>
      <c r="C5770" t="s">
        <v>17473</v>
      </c>
      <c r="D5770">
        <v>0</v>
      </c>
      <c r="E5770">
        <v>3</v>
      </c>
      <c r="F5770">
        <v>415.61700000000002</v>
      </c>
      <c r="G5770">
        <v>5.258</v>
      </c>
      <c r="H5770">
        <v>1.825</v>
      </c>
      <c r="I5770">
        <v>7.0830000000000002</v>
      </c>
      <c r="J5770">
        <v>0.74234081603799995</v>
      </c>
      <c r="K5770">
        <v>0.25765918396199999</v>
      </c>
      <c r="L5770">
        <v>10</v>
      </c>
      <c r="M5770" s="1" t="s">
        <v>6885</v>
      </c>
      <c r="N5770">
        <v>126</v>
      </c>
      <c r="O5770">
        <v>136</v>
      </c>
      <c r="P5770">
        <v>136</v>
      </c>
      <c r="Q5770" t="s">
        <v>18</v>
      </c>
      <c r="R5770" t="s">
        <v>6886</v>
      </c>
    </row>
    <row r="5771" spans="1:18" x14ac:dyDescent="0.25">
      <c r="A5771" t="s">
        <v>6854</v>
      </c>
      <c r="B5771" t="str">
        <f>MID(Tableau1[[#This Row],[ID]],4,LEN(Tableau1[[#This Row],[ID]])-5)</f>
        <v>C6</v>
      </c>
      <c r="C5771" t="s">
        <v>17473</v>
      </c>
      <c r="D5771">
        <v>0</v>
      </c>
      <c r="E5771">
        <v>3</v>
      </c>
      <c r="F5771">
        <v>430.39100000000002</v>
      </c>
      <c r="G5771">
        <v>0.109</v>
      </c>
      <c r="H5771">
        <v>9.516</v>
      </c>
      <c r="I5771">
        <v>9.625</v>
      </c>
      <c r="J5771">
        <v>1.1324675324700001E-2</v>
      </c>
      <c r="K5771">
        <v>0.98867532467499997</v>
      </c>
      <c r="L5771">
        <v>1</v>
      </c>
      <c r="M5771" s="1" t="s">
        <v>1133</v>
      </c>
      <c r="N5771">
        <v>136</v>
      </c>
      <c r="O5771">
        <v>137</v>
      </c>
      <c r="P5771">
        <v>137</v>
      </c>
      <c r="Q5771" t="s">
        <v>18</v>
      </c>
      <c r="R5771" t="s">
        <v>1133</v>
      </c>
    </row>
    <row r="5772" spans="1:18" x14ac:dyDescent="0.25">
      <c r="A5772" t="s">
        <v>6854</v>
      </c>
      <c r="B5772" t="str">
        <f>MID(Tableau1[[#This Row],[ID]],4,LEN(Tableau1[[#This Row],[ID]])-5)</f>
        <v>C6</v>
      </c>
      <c r="C5772" t="s">
        <v>17473</v>
      </c>
      <c r="D5772">
        <v>0</v>
      </c>
      <c r="E5772">
        <v>3</v>
      </c>
      <c r="F5772">
        <v>443.464</v>
      </c>
      <c r="G5772">
        <v>3.12</v>
      </c>
      <c r="H5772">
        <v>12.964</v>
      </c>
      <c r="I5772">
        <v>16.084</v>
      </c>
      <c r="J5772">
        <v>0.19398159661799999</v>
      </c>
      <c r="K5772">
        <v>0.80601840338200004</v>
      </c>
      <c r="L5772">
        <v>0</v>
      </c>
      <c r="N5772">
        <v>137</v>
      </c>
      <c r="O5772">
        <v>136</v>
      </c>
      <c r="P5772">
        <v>136</v>
      </c>
      <c r="Q5772" t="s">
        <v>18</v>
      </c>
      <c r="R5772" t="s">
        <v>6887</v>
      </c>
    </row>
    <row r="5773" spans="1:18" x14ac:dyDescent="0.25">
      <c r="A5773" t="s">
        <v>6854</v>
      </c>
      <c r="B5773" t="str">
        <f>MID(Tableau1[[#This Row],[ID]],4,LEN(Tableau1[[#This Row],[ID]])-5)</f>
        <v>C6</v>
      </c>
      <c r="C5773" t="s">
        <v>17473</v>
      </c>
      <c r="D5773">
        <v>0</v>
      </c>
      <c r="E5773">
        <v>3</v>
      </c>
      <c r="F5773">
        <v>447.83199999999999</v>
      </c>
      <c r="G5773">
        <v>6.2E-2</v>
      </c>
      <c r="H5773">
        <v>1.248</v>
      </c>
      <c r="I5773">
        <v>1.31</v>
      </c>
      <c r="J5773">
        <v>4.7328244274800001E-2</v>
      </c>
      <c r="K5773">
        <v>0.95267175572499996</v>
      </c>
      <c r="L5773">
        <v>1</v>
      </c>
      <c r="M5773" s="1" t="s">
        <v>1133</v>
      </c>
      <c r="N5773">
        <v>136</v>
      </c>
      <c r="O5773">
        <v>137</v>
      </c>
      <c r="P5773">
        <v>137</v>
      </c>
      <c r="Q5773" t="s">
        <v>18</v>
      </c>
      <c r="R5773" t="s">
        <v>1133</v>
      </c>
    </row>
    <row r="5774" spans="1:18" x14ac:dyDescent="0.25">
      <c r="A5774" t="s">
        <v>6854</v>
      </c>
      <c r="B5774" t="str">
        <f>MID(Tableau1[[#This Row],[ID]],4,LEN(Tableau1[[#This Row],[ID]])-5)</f>
        <v>C6</v>
      </c>
      <c r="C5774" t="s">
        <v>17473</v>
      </c>
      <c r="D5774">
        <v>0</v>
      </c>
      <c r="E5774">
        <v>3</v>
      </c>
      <c r="F5774">
        <v>449.22</v>
      </c>
      <c r="G5774">
        <v>1.919</v>
      </c>
      <c r="H5774">
        <v>1.3260000000000001</v>
      </c>
      <c r="I5774">
        <v>3.2450000000000001</v>
      </c>
      <c r="J5774">
        <v>0.59137134052399998</v>
      </c>
      <c r="K5774">
        <v>0.40862865947600002</v>
      </c>
      <c r="L5774">
        <v>2</v>
      </c>
      <c r="M5774" s="1" t="s">
        <v>1760</v>
      </c>
      <c r="N5774">
        <v>137</v>
      </c>
      <c r="O5774">
        <v>139</v>
      </c>
      <c r="P5774">
        <v>139</v>
      </c>
      <c r="Q5774" t="s">
        <v>18</v>
      </c>
      <c r="R5774" t="s">
        <v>6888</v>
      </c>
    </row>
    <row r="5775" spans="1:18" x14ac:dyDescent="0.25">
      <c r="A5775" t="s">
        <v>6854</v>
      </c>
      <c r="B5775" t="str">
        <f>MID(Tableau1[[#This Row],[ID]],4,LEN(Tableau1[[#This Row],[ID]])-5)</f>
        <v>C6</v>
      </c>
      <c r="C5775" t="s">
        <v>17473</v>
      </c>
      <c r="D5775">
        <v>0</v>
      </c>
      <c r="E5775">
        <v>3</v>
      </c>
      <c r="F5775">
        <v>452.90199999999999</v>
      </c>
      <c r="G5775">
        <v>7.8E-2</v>
      </c>
      <c r="H5775">
        <v>1.7629999999999999</v>
      </c>
      <c r="I5775">
        <v>1.841</v>
      </c>
      <c r="J5775">
        <v>4.2368278109700001E-2</v>
      </c>
      <c r="K5775">
        <v>0.95763172189000001</v>
      </c>
      <c r="L5775">
        <v>1</v>
      </c>
      <c r="M5775" s="1" t="s">
        <v>1133</v>
      </c>
      <c r="N5775">
        <v>139</v>
      </c>
      <c r="O5775">
        <v>140</v>
      </c>
      <c r="P5775">
        <v>140</v>
      </c>
      <c r="Q5775" t="s">
        <v>18</v>
      </c>
      <c r="R5775" t="s">
        <v>1133</v>
      </c>
    </row>
    <row r="5776" spans="1:18" x14ac:dyDescent="0.25">
      <c r="A5776" t="s">
        <v>6854</v>
      </c>
      <c r="B5776" t="str">
        <f>MID(Tableau1[[#This Row],[ID]],4,LEN(Tableau1[[#This Row],[ID]])-5)</f>
        <v>C6</v>
      </c>
      <c r="C5776" t="s">
        <v>17473</v>
      </c>
      <c r="D5776">
        <v>0</v>
      </c>
      <c r="E5776">
        <v>3</v>
      </c>
      <c r="F5776">
        <v>458.28399999999999</v>
      </c>
      <c r="G5776">
        <v>1.669</v>
      </c>
      <c r="H5776">
        <v>5.3040000000000003</v>
      </c>
      <c r="I5776">
        <v>6.9729999999999999</v>
      </c>
      <c r="J5776">
        <v>0.23935178545800001</v>
      </c>
      <c r="K5776">
        <v>0.76064821454200005</v>
      </c>
      <c r="L5776">
        <v>4</v>
      </c>
      <c r="M5776" s="1" t="s">
        <v>6889</v>
      </c>
      <c r="N5776">
        <v>140</v>
      </c>
      <c r="O5776">
        <v>144</v>
      </c>
      <c r="P5776">
        <v>144</v>
      </c>
      <c r="Q5776" t="s">
        <v>18</v>
      </c>
      <c r="R5776" t="s">
        <v>6890</v>
      </c>
    </row>
    <row r="5777" spans="1:18" x14ac:dyDescent="0.25">
      <c r="A5777" t="s">
        <v>6854</v>
      </c>
      <c r="B5777" t="str">
        <f>MID(Tableau1[[#This Row],[ID]],4,LEN(Tableau1[[#This Row],[ID]])-5)</f>
        <v>C6</v>
      </c>
      <c r="C5777" t="s">
        <v>17473</v>
      </c>
      <c r="D5777">
        <v>0</v>
      </c>
      <c r="E5777">
        <v>3</v>
      </c>
      <c r="F5777">
        <v>461.71600000000001</v>
      </c>
      <c r="G5777">
        <v>1.56</v>
      </c>
      <c r="H5777">
        <v>1.7629999999999999</v>
      </c>
      <c r="I5777">
        <v>3.323</v>
      </c>
      <c r="J5777">
        <v>0.469455311466</v>
      </c>
      <c r="K5777">
        <v>0.53054468853400005</v>
      </c>
      <c r="L5777">
        <v>7</v>
      </c>
      <c r="M5777" s="1" t="s">
        <v>6891</v>
      </c>
      <c r="N5777">
        <v>144</v>
      </c>
      <c r="O5777">
        <v>151</v>
      </c>
      <c r="P5777">
        <v>151</v>
      </c>
      <c r="Q5777" t="s">
        <v>18</v>
      </c>
      <c r="R5777" t="s">
        <v>6892</v>
      </c>
    </row>
    <row r="5778" spans="1:18" x14ac:dyDescent="0.25">
      <c r="A5778" t="s">
        <v>6854</v>
      </c>
      <c r="B5778" t="str">
        <f>MID(Tableau1[[#This Row],[ID]],4,LEN(Tableau1[[#This Row],[ID]])-5)</f>
        <v>C6</v>
      </c>
      <c r="C5778" t="s">
        <v>17473</v>
      </c>
      <c r="D5778">
        <v>0</v>
      </c>
      <c r="E5778">
        <v>3</v>
      </c>
      <c r="F5778">
        <v>465.6</v>
      </c>
      <c r="G5778">
        <v>1.2949999999999999</v>
      </c>
      <c r="H5778">
        <v>2.3239999999999998</v>
      </c>
      <c r="I5778">
        <v>3.6190000000000002</v>
      </c>
      <c r="J5778">
        <v>0.35783365570600001</v>
      </c>
      <c r="K5778">
        <v>0.64216634429399999</v>
      </c>
      <c r="L5778">
        <v>0</v>
      </c>
      <c r="N5778">
        <v>151</v>
      </c>
      <c r="O5778">
        <v>144</v>
      </c>
      <c r="P5778">
        <v>144</v>
      </c>
      <c r="Q5778" t="s">
        <v>21</v>
      </c>
      <c r="R5778" t="s">
        <v>1021</v>
      </c>
    </row>
    <row r="5779" spans="1:18" x14ac:dyDescent="0.25">
      <c r="A5779" t="s">
        <v>6854</v>
      </c>
      <c r="B5779" t="str">
        <f>MID(Tableau1[[#This Row],[ID]],4,LEN(Tableau1[[#This Row],[ID]])-5)</f>
        <v>C6</v>
      </c>
      <c r="C5779" t="s">
        <v>17473</v>
      </c>
      <c r="D5779">
        <v>0</v>
      </c>
      <c r="E5779">
        <v>3</v>
      </c>
      <c r="F5779">
        <v>468.25200000000001</v>
      </c>
      <c r="G5779">
        <v>5.4290000000000003</v>
      </c>
      <c r="H5779">
        <v>1.357</v>
      </c>
      <c r="I5779">
        <v>6.7859999999999996</v>
      </c>
      <c r="J5779">
        <v>0.80002947244300004</v>
      </c>
      <c r="K5779">
        <v>0.19997052755700001</v>
      </c>
      <c r="L5779">
        <v>16</v>
      </c>
      <c r="M5779" s="1" t="s">
        <v>6893</v>
      </c>
      <c r="N5779">
        <v>144</v>
      </c>
      <c r="O5779">
        <v>160</v>
      </c>
      <c r="P5779">
        <v>160</v>
      </c>
      <c r="Q5779" t="s">
        <v>18</v>
      </c>
      <c r="R5779" t="s">
        <v>6894</v>
      </c>
    </row>
    <row r="5780" spans="1:18" x14ac:dyDescent="0.25">
      <c r="A5780" t="s">
        <v>6854</v>
      </c>
      <c r="B5780" t="str">
        <f>MID(Tableau1[[#This Row],[ID]],4,LEN(Tableau1[[#This Row],[ID]])-5)</f>
        <v>C6</v>
      </c>
      <c r="C5780" t="s">
        <v>17473</v>
      </c>
      <c r="D5780">
        <v>0</v>
      </c>
      <c r="E5780">
        <v>3</v>
      </c>
      <c r="F5780">
        <v>475.35</v>
      </c>
      <c r="G5780">
        <v>1.2330000000000001</v>
      </c>
      <c r="H5780">
        <v>1.669</v>
      </c>
      <c r="I5780">
        <v>2.9020000000000001</v>
      </c>
      <c r="J5780">
        <v>0.42487939352199999</v>
      </c>
      <c r="K5780">
        <v>0.57512060647800001</v>
      </c>
      <c r="L5780">
        <v>2</v>
      </c>
      <c r="M5780" s="1" t="s">
        <v>1276</v>
      </c>
      <c r="N5780">
        <v>160</v>
      </c>
      <c r="O5780">
        <v>162</v>
      </c>
      <c r="P5780">
        <v>162</v>
      </c>
      <c r="Q5780" t="s">
        <v>18</v>
      </c>
      <c r="R5780" t="s">
        <v>1277</v>
      </c>
    </row>
    <row r="5781" spans="1:18" x14ac:dyDescent="0.25">
      <c r="A5781" t="s">
        <v>6854</v>
      </c>
      <c r="B5781" t="str">
        <f>MID(Tableau1[[#This Row],[ID]],4,LEN(Tableau1[[#This Row],[ID]])-5)</f>
        <v>C6</v>
      </c>
      <c r="C5781" t="s">
        <v>17473</v>
      </c>
      <c r="D5781">
        <v>0</v>
      </c>
      <c r="E5781">
        <v>3</v>
      </c>
      <c r="F5781">
        <v>480.21699999999998</v>
      </c>
      <c r="G5781">
        <v>1.7789999999999999</v>
      </c>
      <c r="H5781">
        <v>3.6339999999999999</v>
      </c>
      <c r="I5781">
        <v>5.4130000000000003</v>
      </c>
      <c r="J5781">
        <v>0.32865324219499997</v>
      </c>
      <c r="K5781">
        <v>0.67134675780499997</v>
      </c>
      <c r="L5781">
        <v>0</v>
      </c>
      <c r="N5781">
        <v>162</v>
      </c>
      <c r="O5781">
        <v>162</v>
      </c>
      <c r="P5781">
        <v>162</v>
      </c>
      <c r="Q5781" t="s">
        <v>18</v>
      </c>
      <c r="R5781" t="s">
        <v>6895</v>
      </c>
    </row>
    <row r="5782" spans="1:18" x14ac:dyDescent="0.25">
      <c r="A5782" t="s">
        <v>6854</v>
      </c>
      <c r="B5782" t="str">
        <f>MID(Tableau1[[#This Row],[ID]],4,LEN(Tableau1[[#This Row],[ID]])-5)</f>
        <v>C6</v>
      </c>
      <c r="C5782" t="s">
        <v>17473</v>
      </c>
      <c r="D5782">
        <v>0</v>
      </c>
      <c r="E5782">
        <v>3</v>
      </c>
      <c r="F5782">
        <v>486.52</v>
      </c>
      <c r="G5782">
        <v>1.669</v>
      </c>
      <c r="H5782">
        <v>4.524</v>
      </c>
      <c r="I5782">
        <v>6.1929999999999996</v>
      </c>
      <c r="J5782">
        <v>0.26949782011899998</v>
      </c>
      <c r="K5782">
        <v>0.73050217988099997</v>
      </c>
      <c r="L5782">
        <v>0</v>
      </c>
      <c r="N5782">
        <v>163</v>
      </c>
      <c r="O5782">
        <v>162</v>
      </c>
      <c r="P5782">
        <v>162</v>
      </c>
      <c r="Q5782" t="s">
        <v>18</v>
      </c>
      <c r="R5782" t="s">
        <v>6896</v>
      </c>
    </row>
    <row r="5783" spans="1:18" x14ac:dyDescent="0.25">
      <c r="A5783" t="s">
        <v>6854</v>
      </c>
      <c r="B5783" t="str">
        <f>MID(Tableau1[[#This Row],[ID]],4,LEN(Tableau1[[#This Row],[ID]])-5)</f>
        <v>C6</v>
      </c>
      <c r="C5783" t="s">
        <v>17473</v>
      </c>
      <c r="D5783">
        <v>0</v>
      </c>
      <c r="E5783">
        <v>3</v>
      </c>
      <c r="F5783">
        <v>489.827</v>
      </c>
      <c r="G5783">
        <v>7.66</v>
      </c>
      <c r="H5783">
        <v>1.6379999999999999</v>
      </c>
      <c r="I5783">
        <v>9.298</v>
      </c>
      <c r="J5783">
        <v>0.82383308238300001</v>
      </c>
      <c r="K5783">
        <v>0.17616691761700001</v>
      </c>
      <c r="L5783">
        <v>16</v>
      </c>
      <c r="M5783" s="1" t="s">
        <v>6897</v>
      </c>
      <c r="N5783">
        <v>162</v>
      </c>
      <c r="O5783">
        <v>178</v>
      </c>
      <c r="P5783">
        <v>178</v>
      </c>
      <c r="Q5783" t="s">
        <v>38</v>
      </c>
      <c r="R5783" t="s">
        <v>6898</v>
      </c>
    </row>
    <row r="5784" spans="1:18" x14ac:dyDescent="0.25">
      <c r="A5784" t="s">
        <v>6854</v>
      </c>
      <c r="B5784" t="str">
        <f>MID(Tableau1[[#This Row],[ID]],4,LEN(Tableau1[[#This Row],[ID]])-5)</f>
        <v>C6</v>
      </c>
      <c r="C5784" t="s">
        <v>17473</v>
      </c>
      <c r="D5784">
        <v>0</v>
      </c>
      <c r="E5784">
        <v>3</v>
      </c>
      <c r="F5784">
        <v>499.14</v>
      </c>
      <c r="G5784">
        <v>10.265000000000001</v>
      </c>
      <c r="H5784">
        <v>1.653</v>
      </c>
      <c r="I5784">
        <v>11.917999999999999</v>
      </c>
      <c r="J5784">
        <v>0.86130223191800004</v>
      </c>
      <c r="K5784">
        <v>0.13869776808199999</v>
      </c>
      <c r="L5784">
        <v>28</v>
      </c>
      <c r="M5784" s="1" t="s">
        <v>6899</v>
      </c>
      <c r="N5784">
        <v>178</v>
      </c>
      <c r="O5784">
        <v>206</v>
      </c>
      <c r="P5784">
        <v>206</v>
      </c>
      <c r="Q5784" t="s">
        <v>18</v>
      </c>
      <c r="R5784" t="s">
        <v>6900</v>
      </c>
    </row>
    <row r="5785" spans="1:18" x14ac:dyDescent="0.25">
      <c r="A5785" t="s">
        <v>6854</v>
      </c>
      <c r="B5785" t="str">
        <f>MID(Tableau1[[#This Row],[ID]],4,LEN(Tableau1[[#This Row],[ID]])-5)</f>
        <v>C6</v>
      </c>
      <c r="C5785" t="s">
        <v>17473</v>
      </c>
      <c r="D5785">
        <v>0</v>
      </c>
      <c r="E5785">
        <v>3</v>
      </c>
      <c r="F5785">
        <v>522.13499999999999</v>
      </c>
      <c r="G5785">
        <v>9.2999999999999999E-2</v>
      </c>
      <c r="H5785">
        <v>12.73</v>
      </c>
      <c r="I5785">
        <v>12.823</v>
      </c>
      <c r="J5785">
        <v>7.2525929969600002E-3</v>
      </c>
      <c r="K5785">
        <v>0.99274740700300002</v>
      </c>
      <c r="L5785">
        <v>0</v>
      </c>
      <c r="N5785">
        <v>170</v>
      </c>
      <c r="O5785">
        <v>169</v>
      </c>
      <c r="P5785">
        <v>205</v>
      </c>
      <c r="Q5785" t="s">
        <v>38</v>
      </c>
      <c r="R5785" t="s">
        <v>47</v>
      </c>
    </row>
    <row r="5786" spans="1:18" x14ac:dyDescent="0.25">
      <c r="A5786" t="s">
        <v>6854</v>
      </c>
      <c r="B5786" t="str">
        <f>MID(Tableau1[[#This Row],[ID]],4,LEN(Tableau1[[#This Row],[ID]])-5)</f>
        <v>C6</v>
      </c>
      <c r="C5786" t="s">
        <v>17473</v>
      </c>
      <c r="D5786">
        <v>0</v>
      </c>
      <c r="E5786">
        <v>3</v>
      </c>
      <c r="F5786">
        <v>524.303</v>
      </c>
      <c r="G5786">
        <v>7.8E-2</v>
      </c>
      <c r="H5786">
        <v>2.0750000000000002</v>
      </c>
      <c r="I5786">
        <v>2.153</v>
      </c>
      <c r="J5786">
        <v>3.6228518346499997E-2</v>
      </c>
      <c r="K5786">
        <v>0.96377148165399995</v>
      </c>
      <c r="L5786">
        <v>1</v>
      </c>
      <c r="M5786" s="1" t="s">
        <v>1396</v>
      </c>
      <c r="N5786">
        <v>169</v>
      </c>
      <c r="O5786">
        <v>171</v>
      </c>
      <c r="P5786">
        <v>206</v>
      </c>
      <c r="Q5786" t="s">
        <v>38</v>
      </c>
      <c r="R5786" t="s">
        <v>1396</v>
      </c>
    </row>
    <row r="5787" spans="1:18" x14ac:dyDescent="0.25">
      <c r="A5787" t="s">
        <v>6854</v>
      </c>
      <c r="B5787" t="str">
        <f>MID(Tableau1[[#This Row],[ID]],4,LEN(Tableau1[[#This Row],[ID]])-5)</f>
        <v>C6</v>
      </c>
      <c r="C5787" t="s">
        <v>17473</v>
      </c>
      <c r="D5787">
        <v>0</v>
      </c>
      <c r="E5787">
        <v>3</v>
      </c>
      <c r="F5787">
        <v>528.73400000000004</v>
      </c>
      <c r="G5787">
        <v>1.716</v>
      </c>
      <c r="H5787">
        <v>4.3529999999999998</v>
      </c>
      <c r="I5787">
        <v>6.069</v>
      </c>
      <c r="J5787">
        <v>0.28274839347500003</v>
      </c>
      <c r="K5787">
        <v>0.71725160652499997</v>
      </c>
      <c r="L5787">
        <v>1</v>
      </c>
      <c r="M5787" s="1" t="s">
        <v>28</v>
      </c>
      <c r="N5787">
        <v>206</v>
      </c>
      <c r="O5787">
        <v>206</v>
      </c>
      <c r="P5787">
        <v>206</v>
      </c>
      <c r="Q5787" t="s">
        <v>18</v>
      </c>
      <c r="R5787" t="s">
        <v>2689</v>
      </c>
    </row>
    <row r="5788" spans="1:18" x14ac:dyDescent="0.25">
      <c r="A5788" t="s">
        <v>6854</v>
      </c>
      <c r="B5788" t="str">
        <f>MID(Tableau1[[#This Row],[ID]],4,LEN(Tableau1[[#This Row],[ID]])-5)</f>
        <v>C6</v>
      </c>
      <c r="C5788" t="s">
        <v>17473</v>
      </c>
      <c r="D5788">
        <v>0</v>
      </c>
      <c r="E5788">
        <v>3</v>
      </c>
      <c r="F5788">
        <v>532.61800000000005</v>
      </c>
      <c r="G5788">
        <v>5.5069999999999997</v>
      </c>
      <c r="H5788">
        <v>2.1680000000000001</v>
      </c>
      <c r="I5788">
        <v>7.6749999999999998</v>
      </c>
      <c r="J5788">
        <v>0.71752442996700005</v>
      </c>
      <c r="K5788">
        <v>0.282475570033</v>
      </c>
      <c r="L5788">
        <v>18</v>
      </c>
      <c r="M5788" s="1" t="s">
        <v>6901</v>
      </c>
      <c r="N5788">
        <v>206</v>
      </c>
      <c r="O5788">
        <v>224</v>
      </c>
      <c r="P5788">
        <v>224</v>
      </c>
      <c r="Q5788" t="s">
        <v>18</v>
      </c>
      <c r="R5788" t="s">
        <v>6902</v>
      </c>
    </row>
    <row r="5789" spans="1:18" x14ac:dyDescent="0.25">
      <c r="A5789" t="s">
        <v>6854</v>
      </c>
      <c r="B5789" t="str">
        <f>MID(Tableau1[[#This Row],[ID]],4,LEN(Tableau1[[#This Row],[ID]])-5)</f>
        <v>C6</v>
      </c>
      <c r="C5789" t="s">
        <v>17473</v>
      </c>
      <c r="D5789">
        <v>0</v>
      </c>
      <c r="E5789">
        <v>3</v>
      </c>
      <c r="F5789">
        <v>560.23</v>
      </c>
      <c r="G5789">
        <v>9.4E-2</v>
      </c>
      <c r="H5789">
        <v>22.105</v>
      </c>
      <c r="I5789">
        <v>22.199000000000002</v>
      </c>
      <c r="J5789">
        <v>4.2344249741E-3</v>
      </c>
      <c r="K5789">
        <v>0.99576557502600005</v>
      </c>
      <c r="L5789">
        <v>1</v>
      </c>
      <c r="M5789" s="1" t="s">
        <v>98</v>
      </c>
      <c r="N5789">
        <v>224</v>
      </c>
      <c r="O5789">
        <v>85</v>
      </c>
      <c r="P5789">
        <v>225</v>
      </c>
      <c r="Q5789" t="s">
        <v>18</v>
      </c>
      <c r="R5789" t="s">
        <v>98</v>
      </c>
    </row>
    <row r="5790" spans="1:18" x14ac:dyDescent="0.25">
      <c r="A5790" t="s">
        <v>6854</v>
      </c>
      <c r="B5790" t="str">
        <f>MID(Tableau1[[#This Row],[ID]],4,LEN(Tableau1[[#This Row],[ID]])-5)</f>
        <v>C6</v>
      </c>
      <c r="C5790" t="s">
        <v>17473</v>
      </c>
      <c r="D5790">
        <v>0</v>
      </c>
      <c r="E5790">
        <v>3</v>
      </c>
      <c r="F5790">
        <v>572.99099999999999</v>
      </c>
      <c r="G5790">
        <v>6.3E-2</v>
      </c>
      <c r="H5790">
        <v>12.667</v>
      </c>
      <c r="I5790">
        <v>12.73</v>
      </c>
      <c r="J5790">
        <v>4.9489395129600003E-3</v>
      </c>
      <c r="K5790">
        <v>0.99505106048699998</v>
      </c>
      <c r="L5790">
        <v>1</v>
      </c>
      <c r="M5790" s="1" t="s">
        <v>98</v>
      </c>
      <c r="N5790">
        <v>85</v>
      </c>
      <c r="O5790">
        <v>86</v>
      </c>
      <c r="P5790">
        <v>226</v>
      </c>
      <c r="Q5790" t="s">
        <v>38</v>
      </c>
      <c r="R5790" t="s">
        <v>98</v>
      </c>
    </row>
    <row r="5791" spans="1:18" x14ac:dyDescent="0.25">
      <c r="A5791" t="s">
        <v>6854</v>
      </c>
      <c r="B5791" t="str">
        <f>MID(Tableau1[[#This Row],[ID]],4,LEN(Tableau1[[#This Row],[ID]])-5)</f>
        <v>C6</v>
      </c>
      <c r="C5791" t="s">
        <v>17473</v>
      </c>
      <c r="D5791">
        <v>0</v>
      </c>
      <c r="E5791">
        <v>3</v>
      </c>
      <c r="F5791">
        <v>576.57899999999995</v>
      </c>
      <c r="G5791">
        <v>0.70199999999999996</v>
      </c>
      <c r="H5791">
        <v>3.5249999999999999</v>
      </c>
      <c r="I5791">
        <v>4.2270000000000003</v>
      </c>
      <c r="J5791">
        <v>0.16607523065999999</v>
      </c>
      <c r="K5791">
        <v>0.83392476934000004</v>
      </c>
      <c r="L5791">
        <v>1</v>
      </c>
      <c r="M5791" s="1" t="s">
        <v>465</v>
      </c>
      <c r="N5791">
        <v>86</v>
      </c>
      <c r="O5791">
        <v>90</v>
      </c>
      <c r="P5791">
        <v>226</v>
      </c>
      <c r="Q5791" t="s">
        <v>38</v>
      </c>
      <c r="R5791" t="s">
        <v>5385</v>
      </c>
    </row>
    <row r="5792" spans="1:18" x14ac:dyDescent="0.25">
      <c r="A5792" t="s">
        <v>6854</v>
      </c>
      <c r="B5792" t="str">
        <f>MID(Tableau1[[#This Row],[ID]],4,LEN(Tableau1[[#This Row],[ID]])-5)</f>
        <v>C6</v>
      </c>
      <c r="C5792" t="s">
        <v>17473</v>
      </c>
      <c r="D5792">
        <v>0</v>
      </c>
      <c r="E5792">
        <v>3</v>
      </c>
      <c r="F5792">
        <v>581.67999999999995</v>
      </c>
      <c r="G5792">
        <v>9.4E-2</v>
      </c>
      <c r="H5792">
        <v>4.399</v>
      </c>
      <c r="I5792">
        <v>4.4930000000000003</v>
      </c>
      <c r="J5792">
        <v>2.0921433340799999E-2</v>
      </c>
      <c r="K5792">
        <v>0.97907856665899995</v>
      </c>
      <c r="L5792">
        <v>1</v>
      </c>
      <c r="M5792" s="1" t="s">
        <v>28</v>
      </c>
      <c r="N5792">
        <v>90</v>
      </c>
      <c r="O5792">
        <v>91</v>
      </c>
      <c r="P5792">
        <v>227</v>
      </c>
      <c r="Q5792" t="s">
        <v>38</v>
      </c>
      <c r="R5792" t="s">
        <v>29</v>
      </c>
    </row>
    <row r="5793" spans="1:18" x14ac:dyDescent="0.25">
      <c r="A5793" t="s">
        <v>6854</v>
      </c>
      <c r="B5793" t="str">
        <f>MID(Tableau1[[#This Row],[ID]],4,LEN(Tableau1[[#This Row],[ID]])-5)</f>
        <v>C6</v>
      </c>
      <c r="C5793" t="s">
        <v>17473</v>
      </c>
      <c r="D5793">
        <v>0</v>
      </c>
      <c r="E5793">
        <v>3</v>
      </c>
      <c r="F5793">
        <v>582.928</v>
      </c>
      <c r="G5793">
        <v>0.79600000000000004</v>
      </c>
      <c r="H5793">
        <v>1.1539999999999999</v>
      </c>
      <c r="I5793">
        <v>1.95</v>
      </c>
      <c r="J5793">
        <v>0.40820512820499999</v>
      </c>
      <c r="K5793">
        <v>0.59179487179500001</v>
      </c>
      <c r="L5793">
        <v>0</v>
      </c>
      <c r="N5793">
        <v>91</v>
      </c>
      <c r="O5793">
        <v>89</v>
      </c>
      <c r="P5793">
        <v>225</v>
      </c>
      <c r="Q5793" t="s">
        <v>38</v>
      </c>
      <c r="R5793" t="s">
        <v>61</v>
      </c>
    </row>
    <row r="5794" spans="1:18" x14ac:dyDescent="0.25">
      <c r="A5794" t="s">
        <v>6854</v>
      </c>
      <c r="B5794" t="str">
        <f>MID(Tableau1[[#This Row],[ID]],4,LEN(Tableau1[[#This Row],[ID]])-5)</f>
        <v>C6</v>
      </c>
      <c r="C5794" t="s">
        <v>17473</v>
      </c>
      <c r="D5794">
        <v>0</v>
      </c>
      <c r="E5794">
        <v>3</v>
      </c>
      <c r="F5794">
        <v>586.78200000000004</v>
      </c>
      <c r="G5794">
        <v>9.2999999999999999E-2</v>
      </c>
      <c r="H5794">
        <v>3.0579999999999998</v>
      </c>
      <c r="I5794">
        <v>3.1509999999999998</v>
      </c>
      <c r="J5794">
        <v>2.9514439860400001E-2</v>
      </c>
      <c r="K5794">
        <v>0.97048556013999998</v>
      </c>
      <c r="L5794">
        <v>1</v>
      </c>
      <c r="M5794" s="1" t="s">
        <v>28</v>
      </c>
      <c r="N5794">
        <v>90</v>
      </c>
      <c r="O5794">
        <v>226</v>
      </c>
      <c r="P5794">
        <v>226</v>
      </c>
      <c r="Q5794" t="s">
        <v>38</v>
      </c>
      <c r="R5794" t="s">
        <v>29</v>
      </c>
    </row>
    <row r="5795" spans="1:18" x14ac:dyDescent="0.25">
      <c r="A5795" t="s">
        <v>6854</v>
      </c>
      <c r="B5795" t="str">
        <f>MID(Tableau1[[#This Row],[ID]],4,LEN(Tableau1[[#This Row],[ID]])-5)</f>
        <v>C6</v>
      </c>
      <c r="C5795" t="s">
        <v>17473</v>
      </c>
      <c r="D5795">
        <v>0</v>
      </c>
      <c r="E5795">
        <v>3</v>
      </c>
      <c r="F5795">
        <v>612.06899999999996</v>
      </c>
      <c r="G5795">
        <v>1.3109999999999999</v>
      </c>
      <c r="H5795">
        <v>25.193999999999999</v>
      </c>
      <c r="I5795">
        <v>26.504999999999999</v>
      </c>
      <c r="J5795">
        <v>4.94623655914E-2</v>
      </c>
      <c r="K5795">
        <v>0.95053763440899997</v>
      </c>
      <c r="L5795">
        <v>0</v>
      </c>
      <c r="N5795">
        <v>226</v>
      </c>
      <c r="O5795">
        <v>226</v>
      </c>
      <c r="P5795">
        <v>226</v>
      </c>
      <c r="Q5795" t="s">
        <v>18</v>
      </c>
      <c r="R5795" t="s">
        <v>6903</v>
      </c>
    </row>
    <row r="5796" spans="1:18" x14ac:dyDescent="0.25">
      <c r="A5796" t="s">
        <v>6854</v>
      </c>
      <c r="B5796" t="str">
        <f>MID(Tableau1[[#This Row],[ID]],4,LEN(Tableau1[[#This Row],[ID]])-5)</f>
        <v>C6</v>
      </c>
      <c r="C5796" t="s">
        <v>17473</v>
      </c>
      <c r="D5796">
        <v>0</v>
      </c>
      <c r="E5796">
        <v>3</v>
      </c>
      <c r="F5796">
        <v>615.096</v>
      </c>
      <c r="G5796">
        <v>5.8029999999999999</v>
      </c>
      <c r="H5796">
        <v>1.716</v>
      </c>
      <c r="I5796">
        <v>7.5190000000000001</v>
      </c>
      <c r="J5796">
        <v>0.77177816199000004</v>
      </c>
      <c r="K5796">
        <v>0.22822183801000001</v>
      </c>
      <c r="L5796">
        <v>13</v>
      </c>
      <c r="M5796" s="1" t="s">
        <v>6904</v>
      </c>
      <c r="N5796">
        <v>226</v>
      </c>
      <c r="O5796">
        <v>239</v>
      </c>
      <c r="P5796">
        <v>239</v>
      </c>
      <c r="Q5796" t="s">
        <v>18</v>
      </c>
      <c r="R5796" t="s">
        <v>6905</v>
      </c>
    </row>
    <row r="5797" spans="1:18" x14ac:dyDescent="0.25">
      <c r="A5797" t="s">
        <v>6854</v>
      </c>
      <c r="B5797" t="str">
        <f>MID(Tableau1[[#This Row],[ID]],4,LEN(Tableau1[[#This Row],[ID]])-5)</f>
        <v>C6</v>
      </c>
      <c r="C5797" t="s">
        <v>17473</v>
      </c>
      <c r="D5797">
        <v>0</v>
      </c>
      <c r="E5797">
        <v>3</v>
      </c>
      <c r="F5797">
        <v>622.61500000000001</v>
      </c>
      <c r="G5797">
        <v>0.32800000000000001</v>
      </c>
      <c r="H5797">
        <v>1.716</v>
      </c>
      <c r="I5797">
        <v>2.044</v>
      </c>
      <c r="J5797">
        <v>0.160469667319</v>
      </c>
      <c r="K5797">
        <v>0.83953033268099997</v>
      </c>
      <c r="L5797">
        <v>0</v>
      </c>
      <c r="N5797">
        <v>239</v>
      </c>
      <c r="O5797">
        <v>237</v>
      </c>
      <c r="P5797">
        <v>237</v>
      </c>
      <c r="Q5797" t="s">
        <v>21</v>
      </c>
      <c r="R5797" t="s">
        <v>61</v>
      </c>
    </row>
    <row r="5798" spans="1:18" x14ac:dyDescent="0.25">
      <c r="A5798" t="s">
        <v>6854</v>
      </c>
      <c r="B5798" t="str">
        <f>MID(Tableau1[[#This Row],[ID]],4,LEN(Tableau1[[#This Row],[ID]])-5)</f>
        <v>C6</v>
      </c>
      <c r="C5798" t="s">
        <v>17473</v>
      </c>
      <c r="D5798">
        <v>0</v>
      </c>
      <c r="E5798">
        <v>3</v>
      </c>
      <c r="F5798">
        <v>627.43600000000004</v>
      </c>
      <c r="G5798">
        <v>3.3690000000000002</v>
      </c>
      <c r="H5798">
        <v>4.4930000000000003</v>
      </c>
      <c r="I5798">
        <v>7.8620000000000001</v>
      </c>
      <c r="J5798">
        <v>0.42851691681499998</v>
      </c>
      <c r="K5798">
        <v>0.57148308318499996</v>
      </c>
      <c r="L5798">
        <v>12</v>
      </c>
      <c r="M5798" s="1" t="s">
        <v>6906</v>
      </c>
      <c r="N5798">
        <v>237</v>
      </c>
      <c r="O5798">
        <v>249</v>
      </c>
      <c r="P5798">
        <v>249</v>
      </c>
      <c r="Q5798" t="s">
        <v>18</v>
      </c>
      <c r="R5798" t="s">
        <v>6907</v>
      </c>
    </row>
    <row r="5799" spans="1:18" x14ac:dyDescent="0.25">
      <c r="A5799" t="s">
        <v>6854</v>
      </c>
      <c r="B5799" t="str">
        <f>MID(Tableau1[[#This Row],[ID]],4,LEN(Tableau1[[#This Row],[ID]])-5)</f>
        <v>C6</v>
      </c>
      <c r="C5799" t="s">
        <v>17473</v>
      </c>
      <c r="D5799">
        <v>0</v>
      </c>
      <c r="E5799">
        <v>3</v>
      </c>
      <c r="F5799">
        <v>633.31700000000001</v>
      </c>
      <c r="G5799">
        <v>3.8220000000000001</v>
      </c>
      <c r="H5799">
        <v>2.512</v>
      </c>
      <c r="I5799">
        <v>6.3339999999999996</v>
      </c>
      <c r="J5799">
        <v>0.60341016735099995</v>
      </c>
      <c r="K5799">
        <v>0.396589832649</v>
      </c>
      <c r="L5799">
        <v>11</v>
      </c>
      <c r="M5799" s="1" t="s">
        <v>6908</v>
      </c>
      <c r="N5799">
        <v>249</v>
      </c>
      <c r="O5799">
        <v>260</v>
      </c>
      <c r="P5799">
        <v>260</v>
      </c>
      <c r="Q5799" t="s">
        <v>18</v>
      </c>
      <c r="R5799" t="s">
        <v>6909</v>
      </c>
    </row>
    <row r="5800" spans="1:18" x14ac:dyDescent="0.25">
      <c r="A5800" t="s">
        <v>6854</v>
      </c>
      <c r="B5800" t="str">
        <f>MID(Tableau1[[#This Row],[ID]],4,LEN(Tableau1[[#This Row],[ID]])-5)</f>
        <v>C6</v>
      </c>
      <c r="C5800" t="s">
        <v>17473</v>
      </c>
      <c r="D5800">
        <v>0</v>
      </c>
      <c r="E5800">
        <v>3</v>
      </c>
      <c r="F5800">
        <v>638.41800000000001</v>
      </c>
      <c r="G5800">
        <v>2.34</v>
      </c>
      <c r="H5800">
        <v>1.2789999999999999</v>
      </c>
      <c r="I5800">
        <v>3.6190000000000002</v>
      </c>
      <c r="J5800">
        <v>0.64658745509799997</v>
      </c>
      <c r="K5800">
        <v>0.35341254490200003</v>
      </c>
      <c r="L5800">
        <v>5</v>
      </c>
      <c r="M5800" s="1" t="s">
        <v>6910</v>
      </c>
      <c r="N5800">
        <v>260</v>
      </c>
      <c r="O5800">
        <v>264</v>
      </c>
      <c r="P5800">
        <v>264</v>
      </c>
      <c r="Q5800" t="s">
        <v>21</v>
      </c>
      <c r="R5800" t="s">
        <v>6911</v>
      </c>
    </row>
    <row r="5801" spans="1:18" x14ac:dyDescent="0.25">
      <c r="A5801" t="s">
        <v>6854</v>
      </c>
      <c r="B5801" t="str">
        <f>MID(Tableau1[[#This Row],[ID]],4,LEN(Tableau1[[#This Row],[ID]])-5)</f>
        <v>C6</v>
      </c>
      <c r="C5801" t="s">
        <v>17473</v>
      </c>
      <c r="D5801">
        <v>0</v>
      </c>
      <c r="E5801">
        <v>3</v>
      </c>
      <c r="F5801">
        <v>642.14599999999996</v>
      </c>
      <c r="G5801">
        <v>1.2330000000000001</v>
      </c>
      <c r="H5801">
        <v>1.3879999999999999</v>
      </c>
      <c r="I5801">
        <v>2.621</v>
      </c>
      <c r="J5801">
        <v>0.47043113315500001</v>
      </c>
      <c r="K5801">
        <v>0.52956886684500004</v>
      </c>
      <c r="L5801">
        <v>4</v>
      </c>
      <c r="M5801" s="1" t="s">
        <v>6912</v>
      </c>
      <c r="N5801">
        <v>264</v>
      </c>
      <c r="O5801">
        <v>237</v>
      </c>
      <c r="P5801">
        <v>268</v>
      </c>
      <c r="Q5801" t="s">
        <v>18</v>
      </c>
      <c r="R5801" t="s">
        <v>6913</v>
      </c>
    </row>
    <row r="5802" spans="1:18" x14ac:dyDescent="0.25">
      <c r="A5802" t="s">
        <v>6854</v>
      </c>
      <c r="B5802" t="str">
        <f>MID(Tableau1[[#This Row],[ID]],4,LEN(Tableau1[[#This Row],[ID]])-5)</f>
        <v>C6</v>
      </c>
      <c r="C5802" t="s">
        <v>17473</v>
      </c>
      <c r="D5802">
        <v>0</v>
      </c>
      <c r="E5802">
        <v>3</v>
      </c>
      <c r="F5802">
        <v>681.95799999999997</v>
      </c>
      <c r="G5802">
        <v>0.29599999999999999</v>
      </c>
      <c r="H5802">
        <v>38.579000000000001</v>
      </c>
      <c r="I5802">
        <v>38.875</v>
      </c>
      <c r="J5802">
        <v>7.6141479099700003E-3</v>
      </c>
      <c r="K5802">
        <v>0.99238585208999996</v>
      </c>
      <c r="L5802">
        <v>0</v>
      </c>
      <c r="N5802">
        <v>237</v>
      </c>
      <c r="O5802">
        <v>235</v>
      </c>
      <c r="P5802">
        <v>266</v>
      </c>
      <c r="Q5802" t="s">
        <v>38</v>
      </c>
      <c r="R5802" t="s">
        <v>61</v>
      </c>
    </row>
    <row r="5803" spans="1:18" x14ac:dyDescent="0.25">
      <c r="A5803" t="s">
        <v>6854</v>
      </c>
      <c r="B5803" t="str">
        <f>MID(Tableau1[[#This Row],[ID]],4,LEN(Tableau1[[#This Row],[ID]])-5)</f>
        <v>C6</v>
      </c>
      <c r="C5803" t="s">
        <v>17473</v>
      </c>
      <c r="D5803">
        <v>0</v>
      </c>
      <c r="E5803">
        <v>3</v>
      </c>
      <c r="F5803">
        <v>683.64300000000003</v>
      </c>
      <c r="G5803">
        <v>6.2E-2</v>
      </c>
      <c r="H5803">
        <v>1.389</v>
      </c>
      <c r="I5803">
        <v>1.4510000000000001</v>
      </c>
      <c r="J5803">
        <v>4.2729152308799999E-2</v>
      </c>
      <c r="K5803">
        <v>0.95727084769100002</v>
      </c>
      <c r="L5803">
        <v>0</v>
      </c>
      <c r="N5803">
        <v>235</v>
      </c>
      <c r="O5803">
        <v>235</v>
      </c>
      <c r="P5803">
        <v>265</v>
      </c>
      <c r="Q5803" t="s">
        <v>38</v>
      </c>
      <c r="R5803" t="s">
        <v>47</v>
      </c>
    </row>
    <row r="5804" spans="1:18" x14ac:dyDescent="0.25">
      <c r="A5804" t="s">
        <v>6854</v>
      </c>
      <c r="B5804" t="str">
        <f>MID(Tableau1[[#This Row],[ID]],4,LEN(Tableau1[[#This Row],[ID]])-5)</f>
        <v>C6</v>
      </c>
      <c r="C5804" t="s">
        <v>17473</v>
      </c>
      <c r="D5804">
        <v>0</v>
      </c>
      <c r="E5804">
        <v>3</v>
      </c>
      <c r="F5804">
        <v>687.12199999999996</v>
      </c>
      <c r="G5804">
        <v>2.605</v>
      </c>
      <c r="H5804">
        <v>3.4169999999999998</v>
      </c>
      <c r="I5804">
        <v>6.0220000000000002</v>
      </c>
      <c r="J5804">
        <v>0.43258053802700003</v>
      </c>
      <c r="K5804">
        <v>0.56741946197299997</v>
      </c>
      <c r="L5804">
        <v>0</v>
      </c>
      <c r="N5804">
        <v>265</v>
      </c>
      <c r="O5804">
        <v>234</v>
      </c>
      <c r="P5804">
        <v>234</v>
      </c>
      <c r="Q5804" t="s">
        <v>21</v>
      </c>
      <c r="R5804" t="s">
        <v>6914</v>
      </c>
    </row>
    <row r="5805" spans="1:18" x14ac:dyDescent="0.25">
      <c r="A5805" t="s">
        <v>6854</v>
      </c>
      <c r="B5805" t="str">
        <f>MID(Tableau1[[#This Row],[ID]],4,LEN(Tableau1[[#This Row],[ID]])-5)</f>
        <v>C6</v>
      </c>
      <c r="C5805" t="s">
        <v>17473</v>
      </c>
      <c r="D5805">
        <v>0</v>
      </c>
      <c r="E5805">
        <v>3</v>
      </c>
      <c r="F5805">
        <v>702.8</v>
      </c>
      <c r="G5805">
        <v>2.9169999999999998</v>
      </c>
      <c r="H5805">
        <v>13.073</v>
      </c>
      <c r="I5805">
        <v>15.99</v>
      </c>
      <c r="J5805">
        <v>0.18242651657299999</v>
      </c>
      <c r="K5805">
        <v>0.81757348342699998</v>
      </c>
      <c r="L5805">
        <v>2</v>
      </c>
      <c r="M5805" s="1" t="s">
        <v>5933</v>
      </c>
      <c r="N5805">
        <v>234</v>
      </c>
      <c r="O5805">
        <v>227</v>
      </c>
      <c r="P5805">
        <v>227</v>
      </c>
      <c r="Q5805" t="s">
        <v>38</v>
      </c>
      <c r="R5805" t="s">
        <v>6915</v>
      </c>
    </row>
    <row r="5806" spans="1:18" x14ac:dyDescent="0.25">
      <c r="A5806" t="s">
        <v>6854</v>
      </c>
      <c r="B5806" t="str">
        <f>MID(Tableau1[[#This Row],[ID]],4,LEN(Tableau1[[#This Row],[ID]])-5)</f>
        <v>C6</v>
      </c>
      <c r="C5806" t="s">
        <v>17473</v>
      </c>
      <c r="D5806">
        <v>0</v>
      </c>
      <c r="E5806">
        <v>3</v>
      </c>
      <c r="F5806">
        <v>713.45399999999995</v>
      </c>
      <c r="G5806">
        <v>13.573</v>
      </c>
      <c r="H5806">
        <v>7.7370000000000001</v>
      </c>
      <c r="I5806">
        <v>21.31</v>
      </c>
      <c r="J5806">
        <v>0.63693101830099996</v>
      </c>
      <c r="K5806">
        <v>0.36306898169899998</v>
      </c>
      <c r="L5806">
        <v>32</v>
      </c>
      <c r="M5806" s="1" t="s">
        <v>6916</v>
      </c>
      <c r="N5806">
        <v>227</v>
      </c>
      <c r="O5806">
        <v>259</v>
      </c>
      <c r="P5806">
        <v>259</v>
      </c>
      <c r="Q5806" t="s">
        <v>18</v>
      </c>
      <c r="R5806" t="s">
        <v>6917</v>
      </c>
    </row>
    <row r="5807" spans="1:18" x14ac:dyDescent="0.25">
      <c r="A5807" t="s">
        <v>6854</v>
      </c>
      <c r="B5807" t="str">
        <f>MID(Tableau1[[#This Row],[ID]],4,LEN(Tableau1[[#This Row],[ID]])-5)</f>
        <v>C6</v>
      </c>
      <c r="C5807" t="s">
        <v>17473</v>
      </c>
      <c r="D5807">
        <v>0</v>
      </c>
      <c r="E5807">
        <v>3</v>
      </c>
      <c r="F5807">
        <v>728.32100000000003</v>
      </c>
      <c r="G5807">
        <v>2.6059999999999999</v>
      </c>
      <c r="H5807">
        <v>1.294</v>
      </c>
      <c r="I5807">
        <v>3.9</v>
      </c>
      <c r="J5807">
        <v>0.668205128205</v>
      </c>
      <c r="K5807">
        <v>0.331794871795</v>
      </c>
      <c r="L5807">
        <v>5</v>
      </c>
      <c r="M5807" s="1" t="s">
        <v>6918</v>
      </c>
      <c r="N5807">
        <v>259</v>
      </c>
      <c r="O5807">
        <v>264</v>
      </c>
      <c r="P5807">
        <v>264</v>
      </c>
      <c r="Q5807" t="s">
        <v>18</v>
      </c>
      <c r="R5807" t="s">
        <v>6919</v>
      </c>
    </row>
    <row r="5808" spans="1:18" x14ac:dyDescent="0.25">
      <c r="A5808" t="s">
        <v>6854</v>
      </c>
      <c r="B5808" t="str">
        <f>MID(Tableau1[[#This Row],[ID]],4,LEN(Tableau1[[#This Row],[ID]])-5)</f>
        <v>C6</v>
      </c>
      <c r="C5808" t="s">
        <v>17473</v>
      </c>
      <c r="D5808">
        <v>0</v>
      </c>
      <c r="E5808">
        <v>3</v>
      </c>
      <c r="F5808">
        <v>733.15700000000004</v>
      </c>
      <c r="G5808">
        <v>2.1059999999999999</v>
      </c>
      <c r="H5808">
        <v>2.23</v>
      </c>
      <c r="I5808">
        <v>4.3360000000000003</v>
      </c>
      <c r="J5808">
        <v>0.485701107011</v>
      </c>
      <c r="K5808">
        <v>0.514298892989</v>
      </c>
      <c r="L5808">
        <v>2</v>
      </c>
      <c r="M5808" s="1" t="s">
        <v>1760</v>
      </c>
      <c r="N5808">
        <v>264</v>
      </c>
      <c r="O5808">
        <v>265</v>
      </c>
      <c r="P5808">
        <v>265</v>
      </c>
      <c r="Q5808" t="s">
        <v>18</v>
      </c>
      <c r="R5808" t="s">
        <v>6920</v>
      </c>
    </row>
    <row r="5809" spans="1:18" x14ac:dyDescent="0.25">
      <c r="A5809" t="s">
        <v>6854</v>
      </c>
      <c r="B5809" t="str">
        <f>MID(Tableau1[[#This Row],[ID]],4,LEN(Tableau1[[#This Row],[ID]])-5)</f>
        <v>C6</v>
      </c>
      <c r="C5809" t="s">
        <v>17473</v>
      </c>
      <c r="D5809">
        <v>0</v>
      </c>
      <c r="E5809">
        <v>3</v>
      </c>
      <c r="F5809">
        <v>743.375</v>
      </c>
      <c r="G5809">
        <v>11.513</v>
      </c>
      <c r="H5809">
        <v>8.1120000000000001</v>
      </c>
      <c r="I5809">
        <v>19.625</v>
      </c>
      <c r="J5809">
        <v>0.58664968152899999</v>
      </c>
      <c r="K5809">
        <v>0.41335031847100001</v>
      </c>
      <c r="L5809">
        <v>37</v>
      </c>
      <c r="M5809" s="1" t="s">
        <v>6921</v>
      </c>
      <c r="N5809">
        <v>265</v>
      </c>
      <c r="O5809">
        <v>302</v>
      </c>
      <c r="P5809">
        <v>302</v>
      </c>
      <c r="Q5809" t="s">
        <v>18</v>
      </c>
      <c r="R5809" t="s">
        <v>6922</v>
      </c>
    </row>
    <row r="5810" spans="1:18" x14ac:dyDescent="0.25">
      <c r="A5810" t="s">
        <v>6854</v>
      </c>
      <c r="B5810" t="str">
        <f>MID(Tableau1[[#This Row],[ID]],4,LEN(Tableau1[[#This Row],[ID]])-5)</f>
        <v>C6</v>
      </c>
      <c r="C5810" t="s">
        <v>17473</v>
      </c>
      <c r="D5810">
        <v>0</v>
      </c>
      <c r="E5810">
        <v>3</v>
      </c>
      <c r="F5810">
        <v>756.04300000000001</v>
      </c>
      <c r="G5810">
        <v>0.46800000000000003</v>
      </c>
      <c r="H5810">
        <v>1.155</v>
      </c>
      <c r="I5810">
        <v>1.623</v>
      </c>
      <c r="J5810">
        <v>0.28835489833599998</v>
      </c>
      <c r="K5810">
        <v>0.71164510166399997</v>
      </c>
      <c r="L5810">
        <v>3</v>
      </c>
      <c r="M5810" s="1" t="s">
        <v>6923</v>
      </c>
      <c r="N5810">
        <v>302</v>
      </c>
      <c r="O5810">
        <v>305</v>
      </c>
      <c r="P5810">
        <v>305</v>
      </c>
      <c r="Q5810" t="s">
        <v>18</v>
      </c>
      <c r="R5810" t="s">
        <v>6924</v>
      </c>
    </row>
    <row r="5811" spans="1:18" x14ac:dyDescent="0.25">
      <c r="A5811" t="s">
        <v>6854</v>
      </c>
      <c r="B5811" t="str">
        <f>MID(Tableau1[[#This Row],[ID]],4,LEN(Tableau1[[#This Row],[ID]])-5)</f>
        <v>C6</v>
      </c>
      <c r="C5811" t="s">
        <v>17473</v>
      </c>
      <c r="D5811">
        <v>0</v>
      </c>
      <c r="E5811">
        <v>3</v>
      </c>
      <c r="F5811">
        <v>757.68100000000004</v>
      </c>
      <c r="G5811">
        <v>5.4130000000000003</v>
      </c>
      <c r="H5811">
        <v>1.17</v>
      </c>
      <c r="I5811">
        <v>6.5830000000000002</v>
      </c>
      <c r="J5811">
        <v>0.82226948199899996</v>
      </c>
      <c r="K5811">
        <v>0.17773051800100001</v>
      </c>
      <c r="L5811">
        <v>0</v>
      </c>
      <c r="N5811">
        <v>305</v>
      </c>
      <c r="O5811">
        <v>265</v>
      </c>
      <c r="P5811">
        <v>265</v>
      </c>
      <c r="Q5811" t="s">
        <v>21</v>
      </c>
      <c r="R5811" t="s">
        <v>6925</v>
      </c>
    </row>
    <row r="5812" spans="1:18" x14ac:dyDescent="0.25">
      <c r="A5812" t="s">
        <v>6854</v>
      </c>
      <c r="B5812" t="str">
        <f>MID(Tableau1[[#This Row],[ID]],4,LEN(Tableau1[[#This Row],[ID]])-5)</f>
        <v>C6</v>
      </c>
      <c r="C5812" t="s">
        <v>17473</v>
      </c>
      <c r="D5812">
        <v>0</v>
      </c>
      <c r="E5812">
        <v>3</v>
      </c>
      <c r="F5812">
        <v>770.70699999999999</v>
      </c>
      <c r="G5812">
        <v>3.0259999999999998</v>
      </c>
      <c r="H5812">
        <v>7.6130000000000004</v>
      </c>
      <c r="I5812">
        <v>10.638999999999999</v>
      </c>
      <c r="J5812">
        <v>0.28442522793500002</v>
      </c>
      <c r="K5812">
        <v>0.71557477206499998</v>
      </c>
      <c r="L5812">
        <v>8</v>
      </c>
      <c r="M5812" s="1" t="s">
        <v>5208</v>
      </c>
      <c r="N5812">
        <v>265</v>
      </c>
      <c r="O5812">
        <v>273</v>
      </c>
      <c r="P5812">
        <v>273</v>
      </c>
      <c r="Q5812" t="s">
        <v>18</v>
      </c>
      <c r="R5812" t="s">
        <v>5209</v>
      </c>
    </row>
    <row r="5813" spans="1:18" x14ac:dyDescent="0.25">
      <c r="A5813" t="s">
        <v>6854</v>
      </c>
      <c r="B5813" t="str">
        <f>MID(Tableau1[[#This Row],[ID]],4,LEN(Tableau1[[#This Row],[ID]])-5)</f>
        <v>C6</v>
      </c>
      <c r="C5813" t="s">
        <v>17473</v>
      </c>
      <c r="D5813">
        <v>0</v>
      </c>
      <c r="E5813">
        <v>3</v>
      </c>
      <c r="F5813">
        <v>779.28700000000003</v>
      </c>
      <c r="G5813">
        <v>1.56</v>
      </c>
      <c r="H5813">
        <v>5.5540000000000003</v>
      </c>
      <c r="I5813">
        <v>7.1139999999999999</v>
      </c>
      <c r="J5813">
        <v>0.21928591509699999</v>
      </c>
      <c r="K5813">
        <v>0.78071408490299998</v>
      </c>
      <c r="L5813">
        <v>4</v>
      </c>
      <c r="M5813" s="1" t="s">
        <v>495</v>
      </c>
      <c r="N5813">
        <v>273</v>
      </c>
      <c r="O5813">
        <v>277</v>
      </c>
      <c r="P5813">
        <v>277</v>
      </c>
      <c r="Q5813" t="s">
        <v>18</v>
      </c>
      <c r="R5813" t="s">
        <v>496</v>
      </c>
    </row>
    <row r="5814" spans="1:18" x14ac:dyDescent="0.25">
      <c r="A5814" t="s">
        <v>6854</v>
      </c>
      <c r="B5814" t="str">
        <f>MID(Tableau1[[#This Row],[ID]],4,LEN(Tableau1[[#This Row],[ID]])-5)</f>
        <v>C6</v>
      </c>
      <c r="C5814" t="s">
        <v>17473</v>
      </c>
      <c r="D5814">
        <v>0</v>
      </c>
      <c r="E5814">
        <v>3</v>
      </c>
      <c r="F5814">
        <v>783</v>
      </c>
      <c r="G5814">
        <v>9.8279999999999994</v>
      </c>
      <c r="H5814">
        <v>2.153</v>
      </c>
      <c r="I5814">
        <v>11.981</v>
      </c>
      <c r="J5814">
        <v>0.82029880644399999</v>
      </c>
      <c r="K5814">
        <v>0.17970119355600001</v>
      </c>
      <c r="L5814">
        <v>23</v>
      </c>
      <c r="M5814" s="1" t="s">
        <v>6926</v>
      </c>
      <c r="N5814">
        <v>277</v>
      </c>
      <c r="O5814">
        <v>300</v>
      </c>
      <c r="P5814">
        <v>300</v>
      </c>
      <c r="Q5814" t="s">
        <v>18</v>
      </c>
      <c r="R5814" t="s">
        <v>6927</v>
      </c>
    </row>
    <row r="5815" spans="1:18" x14ac:dyDescent="0.25">
      <c r="A5815" t="s">
        <v>6854</v>
      </c>
      <c r="B5815" t="str">
        <f>MID(Tableau1[[#This Row],[ID]],4,LEN(Tableau1[[#This Row],[ID]])-5)</f>
        <v>C6</v>
      </c>
      <c r="C5815" t="s">
        <v>17473</v>
      </c>
      <c r="D5815">
        <v>0</v>
      </c>
      <c r="E5815">
        <v>3</v>
      </c>
      <c r="F5815">
        <v>794.279</v>
      </c>
      <c r="G5815">
        <v>4.5389999999999997</v>
      </c>
      <c r="H5815">
        <v>1.4510000000000001</v>
      </c>
      <c r="I5815">
        <v>5.99</v>
      </c>
      <c r="J5815">
        <v>0.75776293822999996</v>
      </c>
      <c r="K5815">
        <v>0.24223706177000001</v>
      </c>
      <c r="L5815">
        <v>9</v>
      </c>
      <c r="M5815" s="1" t="s">
        <v>6928</v>
      </c>
      <c r="N5815">
        <v>300</v>
      </c>
      <c r="O5815">
        <v>309</v>
      </c>
      <c r="P5815">
        <v>309</v>
      </c>
      <c r="Q5815" t="s">
        <v>18</v>
      </c>
      <c r="R5815" t="s">
        <v>6929</v>
      </c>
    </row>
    <row r="5816" spans="1:18" x14ac:dyDescent="0.25">
      <c r="A5816" t="s">
        <v>6854</v>
      </c>
      <c r="B5816" t="str">
        <f>MID(Tableau1[[#This Row],[ID]],4,LEN(Tableau1[[#This Row],[ID]])-5)</f>
        <v>C6</v>
      </c>
      <c r="C5816" t="s">
        <v>17473</v>
      </c>
      <c r="D5816">
        <v>0</v>
      </c>
      <c r="E5816">
        <v>3</v>
      </c>
      <c r="F5816">
        <v>800.50300000000004</v>
      </c>
      <c r="G5816">
        <v>3.76</v>
      </c>
      <c r="H5816">
        <v>1.6850000000000001</v>
      </c>
      <c r="I5816">
        <v>5.4450000000000003</v>
      </c>
      <c r="J5816">
        <v>0.69054178145099998</v>
      </c>
      <c r="K5816">
        <v>0.30945821854900002</v>
      </c>
      <c r="L5816">
        <v>10</v>
      </c>
      <c r="M5816" s="1" t="s">
        <v>6930</v>
      </c>
      <c r="N5816">
        <v>309</v>
      </c>
      <c r="O5816">
        <v>319</v>
      </c>
      <c r="P5816">
        <v>319</v>
      </c>
      <c r="Q5816" t="s">
        <v>18</v>
      </c>
      <c r="R5816" t="s">
        <v>6931</v>
      </c>
    </row>
    <row r="5817" spans="1:18" x14ac:dyDescent="0.25">
      <c r="A5817" t="s">
        <v>6854</v>
      </c>
      <c r="B5817" t="str">
        <f>MID(Tableau1[[#This Row],[ID]],4,LEN(Tableau1[[#This Row],[ID]])-5)</f>
        <v>C6</v>
      </c>
      <c r="C5817" t="s">
        <v>17473</v>
      </c>
      <c r="D5817">
        <v>0</v>
      </c>
      <c r="E5817">
        <v>3</v>
      </c>
      <c r="F5817">
        <v>805.76</v>
      </c>
      <c r="G5817">
        <v>0.93600000000000005</v>
      </c>
      <c r="H5817">
        <v>1.4970000000000001</v>
      </c>
      <c r="I5817">
        <v>2.4329999999999998</v>
      </c>
      <c r="J5817">
        <v>0.38471023427899997</v>
      </c>
      <c r="K5817">
        <v>0.61528976572100003</v>
      </c>
      <c r="L5817">
        <v>1</v>
      </c>
      <c r="M5817" s="1" t="s">
        <v>28</v>
      </c>
      <c r="N5817">
        <v>319</v>
      </c>
      <c r="O5817">
        <v>318</v>
      </c>
      <c r="P5817">
        <v>318</v>
      </c>
      <c r="Q5817" t="s">
        <v>21</v>
      </c>
      <c r="R5817" t="s">
        <v>1143</v>
      </c>
    </row>
    <row r="5818" spans="1:18" x14ac:dyDescent="0.25">
      <c r="A5818" t="s">
        <v>6854</v>
      </c>
      <c r="B5818" t="str">
        <f>MID(Tableau1[[#This Row],[ID]],4,LEN(Tableau1[[#This Row],[ID]])-5)</f>
        <v>C6</v>
      </c>
      <c r="C5818" t="s">
        <v>17473</v>
      </c>
      <c r="D5818">
        <v>0</v>
      </c>
      <c r="E5818">
        <v>3</v>
      </c>
      <c r="F5818">
        <v>863.04399999999998</v>
      </c>
      <c r="G5818">
        <v>7.8E-2</v>
      </c>
      <c r="H5818">
        <v>56.347999999999999</v>
      </c>
      <c r="I5818">
        <v>56.426000000000002</v>
      </c>
      <c r="J5818">
        <v>1.3823414737899999E-3</v>
      </c>
      <c r="K5818">
        <v>0.99861765852600004</v>
      </c>
      <c r="L5818">
        <v>1</v>
      </c>
      <c r="M5818" s="1" t="s">
        <v>98</v>
      </c>
      <c r="N5818">
        <v>318</v>
      </c>
      <c r="O5818">
        <v>319</v>
      </c>
      <c r="P5818">
        <v>319</v>
      </c>
      <c r="Q5818" t="s">
        <v>18</v>
      </c>
      <c r="R5818" t="s">
        <v>98</v>
      </c>
    </row>
    <row r="5819" spans="1:18" x14ac:dyDescent="0.25">
      <c r="A5819" t="s">
        <v>6854</v>
      </c>
      <c r="B5819" t="str">
        <f>MID(Tableau1[[#This Row],[ID]],4,LEN(Tableau1[[#This Row],[ID]])-5)</f>
        <v>C6</v>
      </c>
      <c r="C5819" t="s">
        <v>17473</v>
      </c>
      <c r="D5819">
        <v>0</v>
      </c>
      <c r="E5819">
        <v>3</v>
      </c>
      <c r="F5819">
        <v>864.43200000000002</v>
      </c>
      <c r="G5819">
        <v>4.1970000000000001</v>
      </c>
      <c r="H5819">
        <v>1.31</v>
      </c>
      <c r="I5819">
        <v>5.5069999999999997</v>
      </c>
      <c r="J5819">
        <v>0.76212093698899996</v>
      </c>
      <c r="K5819">
        <v>0.23787906301100001</v>
      </c>
      <c r="L5819">
        <v>14</v>
      </c>
      <c r="M5819" s="1" t="s">
        <v>6932</v>
      </c>
      <c r="N5819">
        <v>319</v>
      </c>
      <c r="O5819">
        <v>333</v>
      </c>
      <c r="P5819">
        <v>333</v>
      </c>
      <c r="Q5819" t="s">
        <v>18</v>
      </c>
      <c r="R5819" t="s">
        <v>6933</v>
      </c>
    </row>
    <row r="5820" spans="1:18" x14ac:dyDescent="0.25">
      <c r="A5820" t="s">
        <v>6854</v>
      </c>
      <c r="B5820" t="str">
        <f>MID(Tableau1[[#This Row],[ID]],4,LEN(Tableau1[[#This Row],[ID]])-5)</f>
        <v>C6</v>
      </c>
      <c r="C5820" t="s">
        <v>17473</v>
      </c>
      <c r="D5820">
        <v>0</v>
      </c>
      <c r="E5820">
        <v>3</v>
      </c>
      <c r="F5820">
        <v>870.423</v>
      </c>
      <c r="G5820">
        <v>12.728999999999999</v>
      </c>
      <c r="H5820">
        <v>1.794</v>
      </c>
      <c r="I5820">
        <v>14.523</v>
      </c>
      <c r="J5820">
        <v>0.87647180334599994</v>
      </c>
      <c r="K5820">
        <v>0.123528196654</v>
      </c>
      <c r="L5820">
        <v>29</v>
      </c>
      <c r="M5820" s="1" t="s">
        <v>6934</v>
      </c>
      <c r="N5820">
        <v>333</v>
      </c>
      <c r="O5820">
        <v>362</v>
      </c>
      <c r="P5820">
        <v>362</v>
      </c>
      <c r="Q5820" t="s">
        <v>18</v>
      </c>
      <c r="R5820" t="s">
        <v>6935</v>
      </c>
    </row>
    <row r="5821" spans="1:18" x14ac:dyDescent="0.25">
      <c r="A5821" t="s">
        <v>6854</v>
      </c>
      <c r="B5821" t="str">
        <f>MID(Tableau1[[#This Row],[ID]],4,LEN(Tableau1[[#This Row],[ID]])-5)</f>
        <v>C6</v>
      </c>
      <c r="C5821" t="s">
        <v>17473</v>
      </c>
      <c r="D5821">
        <v>0</v>
      </c>
      <c r="E5821">
        <v>3</v>
      </c>
      <c r="F5821">
        <v>884.75900000000001</v>
      </c>
      <c r="G5821">
        <v>1.6379999999999999</v>
      </c>
      <c r="H5821">
        <v>1.607</v>
      </c>
      <c r="I5821">
        <v>3.2450000000000001</v>
      </c>
      <c r="J5821">
        <v>0.50477657935300002</v>
      </c>
      <c r="K5821">
        <v>0.49522342064699998</v>
      </c>
      <c r="L5821">
        <v>6</v>
      </c>
      <c r="M5821" s="1" t="s">
        <v>5041</v>
      </c>
      <c r="N5821">
        <v>362</v>
      </c>
      <c r="O5821">
        <v>368</v>
      </c>
      <c r="P5821">
        <v>368</v>
      </c>
      <c r="Q5821" t="s">
        <v>18</v>
      </c>
      <c r="R5821" t="s">
        <v>5042</v>
      </c>
    </row>
    <row r="5822" spans="1:18" x14ac:dyDescent="0.25">
      <c r="A5822" t="s">
        <v>6854</v>
      </c>
      <c r="B5822" t="str">
        <f>MID(Tableau1[[#This Row],[ID]],4,LEN(Tableau1[[#This Row],[ID]])-5)</f>
        <v>C6</v>
      </c>
      <c r="C5822" t="s">
        <v>17473</v>
      </c>
      <c r="D5822">
        <v>0</v>
      </c>
      <c r="E5822">
        <v>3</v>
      </c>
      <c r="F5822">
        <v>887.77</v>
      </c>
      <c r="G5822">
        <v>0.90500000000000003</v>
      </c>
      <c r="H5822">
        <v>1.373</v>
      </c>
      <c r="I5822">
        <v>2.278</v>
      </c>
      <c r="J5822">
        <v>0.39727831431100002</v>
      </c>
      <c r="K5822">
        <v>0.60272168568899998</v>
      </c>
      <c r="L5822">
        <v>3</v>
      </c>
      <c r="M5822" s="1" t="s">
        <v>839</v>
      </c>
      <c r="N5822">
        <v>368</v>
      </c>
      <c r="O5822">
        <v>371</v>
      </c>
      <c r="P5822">
        <v>371</v>
      </c>
      <c r="Q5822" t="s">
        <v>18</v>
      </c>
      <c r="R5822" t="s">
        <v>840</v>
      </c>
    </row>
    <row r="5823" spans="1:18" x14ac:dyDescent="0.25">
      <c r="A5823" t="s">
        <v>6854</v>
      </c>
      <c r="B5823" t="str">
        <f>MID(Tableau1[[#This Row],[ID]],4,LEN(Tableau1[[#This Row],[ID]])-5)</f>
        <v>C6</v>
      </c>
      <c r="C5823" t="s">
        <v>17473</v>
      </c>
      <c r="D5823">
        <v>0</v>
      </c>
      <c r="E5823">
        <v>3</v>
      </c>
      <c r="F5823">
        <v>890.17200000000003</v>
      </c>
      <c r="G5823">
        <v>0.125</v>
      </c>
      <c r="H5823">
        <v>1.4970000000000001</v>
      </c>
      <c r="I5823">
        <v>1.6220000000000001</v>
      </c>
      <c r="J5823">
        <v>7.7065351418E-2</v>
      </c>
      <c r="K5823">
        <v>0.92293464858200003</v>
      </c>
      <c r="L5823">
        <v>1</v>
      </c>
      <c r="M5823" s="1" t="s">
        <v>4584</v>
      </c>
      <c r="N5823">
        <v>371</v>
      </c>
      <c r="O5823">
        <v>372</v>
      </c>
      <c r="P5823">
        <v>372</v>
      </c>
      <c r="Q5823" t="s">
        <v>18</v>
      </c>
      <c r="R5823">
        <v>4</v>
      </c>
    </row>
    <row r="5824" spans="1:18" x14ac:dyDescent="0.25">
      <c r="A5824" t="s">
        <v>6854</v>
      </c>
      <c r="B5824" t="str">
        <f>MID(Tableau1[[#This Row],[ID]],4,LEN(Tableau1[[#This Row],[ID]])-5)</f>
        <v>C6</v>
      </c>
      <c r="C5824" t="s">
        <v>17473</v>
      </c>
      <c r="D5824">
        <v>0</v>
      </c>
      <c r="E5824">
        <v>3</v>
      </c>
      <c r="F5824">
        <v>892.29399999999998</v>
      </c>
      <c r="G5824">
        <v>0.98299999999999998</v>
      </c>
      <c r="H5824">
        <v>1.9970000000000001</v>
      </c>
      <c r="I5824">
        <v>2.98</v>
      </c>
      <c r="J5824">
        <v>0.329865771812</v>
      </c>
      <c r="K5824">
        <v>0.67013422818799995</v>
      </c>
      <c r="L5824">
        <v>3</v>
      </c>
      <c r="M5824" s="1" t="s">
        <v>2996</v>
      </c>
      <c r="N5824">
        <v>372</v>
      </c>
      <c r="O5824">
        <v>375</v>
      </c>
      <c r="P5824">
        <v>375</v>
      </c>
      <c r="Q5824" t="s">
        <v>18</v>
      </c>
      <c r="R5824" t="s">
        <v>2996</v>
      </c>
    </row>
    <row r="5825" spans="1:18" x14ac:dyDescent="0.25">
      <c r="A5825" t="s">
        <v>6854</v>
      </c>
      <c r="B5825" t="str">
        <f>MID(Tableau1[[#This Row],[ID]],4,LEN(Tableau1[[#This Row],[ID]])-5)</f>
        <v>C6</v>
      </c>
      <c r="C5825" t="s">
        <v>17473</v>
      </c>
      <c r="D5825">
        <v>0</v>
      </c>
      <c r="E5825">
        <v>3</v>
      </c>
      <c r="F5825">
        <v>897.19200000000001</v>
      </c>
      <c r="G5825">
        <v>0.90500000000000003</v>
      </c>
      <c r="H5825">
        <v>3.915</v>
      </c>
      <c r="I5825">
        <v>4.82</v>
      </c>
      <c r="J5825">
        <v>0.18775933610000001</v>
      </c>
      <c r="K5825">
        <v>0.81224066390000005</v>
      </c>
      <c r="L5825">
        <v>0</v>
      </c>
      <c r="N5825">
        <v>375</v>
      </c>
      <c r="O5825">
        <v>371</v>
      </c>
      <c r="P5825">
        <v>371</v>
      </c>
      <c r="Q5825" t="s">
        <v>21</v>
      </c>
      <c r="R5825" t="s">
        <v>277</v>
      </c>
    </row>
    <row r="5826" spans="1:18" x14ac:dyDescent="0.25">
      <c r="A5826" t="s">
        <v>6854</v>
      </c>
      <c r="B5826" t="str">
        <f>MID(Tableau1[[#This Row],[ID]],4,LEN(Tableau1[[#This Row],[ID]])-5)</f>
        <v>C6</v>
      </c>
      <c r="C5826" t="s">
        <v>17473</v>
      </c>
      <c r="D5826">
        <v>0</v>
      </c>
      <c r="E5826">
        <v>3</v>
      </c>
      <c r="F5826">
        <v>904.52499999999998</v>
      </c>
      <c r="G5826">
        <v>9.2999999999999999E-2</v>
      </c>
      <c r="H5826">
        <v>6.4279999999999999</v>
      </c>
      <c r="I5826">
        <v>6.5209999999999999</v>
      </c>
      <c r="J5826">
        <v>1.4261616316499999E-2</v>
      </c>
      <c r="K5826">
        <v>0.98573838368300004</v>
      </c>
      <c r="L5826">
        <v>1</v>
      </c>
      <c r="M5826" s="1" t="s">
        <v>4584</v>
      </c>
      <c r="N5826">
        <v>371</v>
      </c>
      <c r="O5826">
        <v>372</v>
      </c>
      <c r="P5826">
        <v>372</v>
      </c>
      <c r="Q5826" t="s">
        <v>18</v>
      </c>
      <c r="R5826">
        <v>4</v>
      </c>
    </row>
    <row r="5827" spans="1:18" x14ac:dyDescent="0.25">
      <c r="A5827" t="s">
        <v>6854</v>
      </c>
      <c r="B5827" t="str">
        <f>MID(Tableau1[[#This Row],[ID]],4,LEN(Tableau1[[#This Row],[ID]])-5)</f>
        <v>C6</v>
      </c>
      <c r="C5827" t="s">
        <v>17473</v>
      </c>
      <c r="D5827">
        <v>0</v>
      </c>
      <c r="E5827">
        <v>3</v>
      </c>
      <c r="F5827">
        <v>907.78499999999997</v>
      </c>
      <c r="G5827">
        <v>1.498</v>
      </c>
      <c r="H5827">
        <v>3.1669999999999998</v>
      </c>
      <c r="I5827">
        <v>4.665</v>
      </c>
      <c r="J5827">
        <v>0.321114683816</v>
      </c>
      <c r="K5827">
        <v>0.67888531618400005</v>
      </c>
      <c r="L5827">
        <v>4</v>
      </c>
      <c r="M5827" s="1" t="s">
        <v>3060</v>
      </c>
      <c r="N5827">
        <v>372</v>
      </c>
      <c r="O5827">
        <v>376</v>
      </c>
      <c r="P5827">
        <v>376</v>
      </c>
      <c r="Q5827" t="s">
        <v>18</v>
      </c>
      <c r="R5827" t="s">
        <v>3061</v>
      </c>
    </row>
    <row r="5828" spans="1:18" x14ac:dyDescent="0.25">
      <c r="A5828" t="s">
        <v>6854</v>
      </c>
      <c r="B5828" t="str">
        <f>MID(Tableau1[[#This Row],[ID]],4,LEN(Tableau1[[#This Row],[ID]])-5)</f>
        <v>C6</v>
      </c>
      <c r="C5828" t="s">
        <v>17473</v>
      </c>
      <c r="D5828">
        <v>0</v>
      </c>
      <c r="E5828">
        <v>3</v>
      </c>
      <c r="F5828">
        <v>910.54600000000005</v>
      </c>
      <c r="G5828">
        <v>1.9350000000000001</v>
      </c>
      <c r="H5828">
        <v>1.2629999999999999</v>
      </c>
      <c r="I5828">
        <v>3.198</v>
      </c>
      <c r="J5828">
        <v>0.60506566604099998</v>
      </c>
      <c r="K5828">
        <v>0.39493433395900002</v>
      </c>
      <c r="L5828">
        <v>3</v>
      </c>
      <c r="M5828" s="1" t="s">
        <v>5775</v>
      </c>
      <c r="N5828">
        <v>376</v>
      </c>
      <c r="O5828">
        <v>379</v>
      </c>
      <c r="P5828">
        <v>379</v>
      </c>
      <c r="Q5828" t="s">
        <v>18</v>
      </c>
      <c r="R5828" t="s">
        <v>5776</v>
      </c>
    </row>
    <row r="5829" spans="1:18" x14ac:dyDescent="0.25">
      <c r="A5829" t="s">
        <v>6854</v>
      </c>
      <c r="B5829" t="str">
        <f>MID(Tableau1[[#This Row],[ID]],4,LEN(Tableau1[[#This Row],[ID]])-5)</f>
        <v>C6</v>
      </c>
      <c r="C5829" t="s">
        <v>17473</v>
      </c>
      <c r="D5829">
        <v>0</v>
      </c>
      <c r="E5829">
        <v>3</v>
      </c>
      <c r="F5829">
        <v>914.21199999999999</v>
      </c>
      <c r="G5829">
        <v>0.125</v>
      </c>
      <c r="H5829">
        <v>1.7310000000000001</v>
      </c>
      <c r="I5829">
        <v>1.8560000000000001</v>
      </c>
      <c r="J5829">
        <v>6.7349137931000003E-2</v>
      </c>
      <c r="K5829">
        <v>0.93265086206900005</v>
      </c>
      <c r="L5829">
        <v>1</v>
      </c>
      <c r="M5829" s="1" t="s">
        <v>3715</v>
      </c>
      <c r="N5829">
        <v>379</v>
      </c>
      <c r="O5829">
        <v>380</v>
      </c>
      <c r="P5829">
        <v>380</v>
      </c>
      <c r="Q5829" t="s">
        <v>18</v>
      </c>
      <c r="R5829">
        <v>3</v>
      </c>
    </row>
    <row r="5830" spans="1:18" x14ac:dyDescent="0.25">
      <c r="A5830" t="s">
        <v>6854</v>
      </c>
      <c r="B5830" t="str">
        <f>MID(Tableau1[[#This Row],[ID]],4,LEN(Tableau1[[#This Row],[ID]])-5)</f>
        <v>C6</v>
      </c>
      <c r="C5830" t="s">
        <v>17473</v>
      </c>
      <c r="D5830">
        <v>0</v>
      </c>
      <c r="E5830">
        <v>3</v>
      </c>
      <c r="F5830">
        <v>916.19299999999998</v>
      </c>
      <c r="G5830">
        <v>1.17</v>
      </c>
      <c r="H5830">
        <v>1.8560000000000001</v>
      </c>
      <c r="I5830">
        <v>3.0259999999999998</v>
      </c>
      <c r="J5830">
        <v>0.38664904163899999</v>
      </c>
      <c r="K5830">
        <v>0.61335095836099995</v>
      </c>
      <c r="L5830">
        <v>4</v>
      </c>
      <c r="M5830" s="1" t="s">
        <v>3060</v>
      </c>
      <c r="N5830">
        <v>380</v>
      </c>
      <c r="O5830">
        <v>384</v>
      </c>
      <c r="P5830">
        <v>384</v>
      </c>
      <c r="Q5830" t="s">
        <v>18</v>
      </c>
      <c r="R5830" t="s">
        <v>3061</v>
      </c>
    </row>
    <row r="5831" spans="1:18" x14ac:dyDescent="0.25">
      <c r="A5831" t="s">
        <v>6854</v>
      </c>
      <c r="B5831" t="str">
        <f>MID(Tableau1[[#This Row],[ID]],4,LEN(Tableau1[[#This Row],[ID]])-5)</f>
        <v>C6</v>
      </c>
      <c r="C5831" t="s">
        <v>17473</v>
      </c>
      <c r="D5831">
        <v>0</v>
      </c>
      <c r="E5831">
        <v>3</v>
      </c>
      <c r="F5831">
        <v>919.01700000000005</v>
      </c>
      <c r="G5831">
        <v>0.96699999999999997</v>
      </c>
      <c r="H5831">
        <v>1.6539999999999999</v>
      </c>
      <c r="I5831">
        <v>2.621</v>
      </c>
      <c r="J5831">
        <v>0.36894315146899997</v>
      </c>
      <c r="K5831">
        <v>0.63105684853099997</v>
      </c>
      <c r="L5831">
        <v>4</v>
      </c>
      <c r="M5831" s="1" t="s">
        <v>1750</v>
      </c>
      <c r="N5831">
        <v>384</v>
      </c>
      <c r="O5831">
        <v>388</v>
      </c>
      <c r="P5831">
        <v>388</v>
      </c>
      <c r="Q5831" t="s">
        <v>18</v>
      </c>
      <c r="R5831" t="s">
        <v>1751</v>
      </c>
    </row>
    <row r="5832" spans="1:18" x14ac:dyDescent="0.25">
      <c r="A5832" t="s">
        <v>6854</v>
      </c>
      <c r="B5832" t="str">
        <f>MID(Tableau1[[#This Row],[ID]],4,LEN(Tableau1[[#This Row],[ID]])-5)</f>
        <v>C6</v>
      </c>
      <c r="C5832" t="s">
        <v>17473</v>
      </c>
      <c r="D5832">
        <v>0</v>
      </c>
      <c r="E5832">
        <v>3</v>
      </c>
      <c r="F5832">
        <v>921.60699999999997</v>
      </c>
      <c r="G5832">
        <v>0.78</v>
      </c>
      <c r="H5832">
        <v>1.623</v>
      </c>
      <c r="I5832">
        <v>2.403</v>
      </c>
      <c r="J5832">
        <v>0.32459425717899998</v>
      </c>
      <c r="K5832">
        <v>0.67540574282099997</v>
      </c>
      <c r="L5832">
        <v>3</v>
      </c>
      <c r="M5832" s="1" t="s">
        <v>1499</v>
      </c>
      <c r="N5832">
        <v>388</v>
      </c>
      <c r="O5832">
        <v>391</v>
      </c>
      <c r="P5832">
        <v>391</v>
      </c>
      <c r="Q5832" t="s">
        <v>18</v>
      </c>
      <c r="R5832" t="s">
        <v>1500</v>
      </c>
    </row>
    <row r="5833" spans="1:18" x14ac:dyDescent="0.25">
      <c r="A5833" t="s">
        <v>6854</v>
      </c>
      <c r="B5833" t="str">
        <f>MID(Tableau1[[#This Row],[ID]],4,LEN(Tableau1[[#This Row],[ID]])-5)</f>
        <v>C6</v>
      </c>
      <c r="C5833" t="s">
        <v>17473</v>
      </c>
      <c r="D5833">
        <v>0</v>
      </c>
      <c r="E5833">
        <v>3</v>
      </c>
      <c r="F5833">
        <v>928.95399999999995</v>
      </c>
      <c r="G5833">
        <v>2.7149999999999999</v>
      </c>
      <c r="H5833">
        <v>6.5670000000000002</v>
      </c>
      <c r="I5833">
        <v>9.282</v>
      </c>
      <c r="J5833">
        <v>0.292501616031</v>
      </c>
      <c r="K5833">
        <v>0.707498383969</v>
      </c>
      <c r="L5833">
        <v>0</v>
      </c>
      <c r="N5833">
        <v>391</v>
      </c>
      <c r="O5833">
        <v>369</v>
      </c>
      <c r="P5833">
        <v>369</v>
      </c>
      <c r="Q5833" t="s">
        <v>21</v>
      </c>
      <c r="R5833" t="s">
        <v>2188</v>
      </c>
    </row>
    <row r="5834" spans="1:18" x14ac:dyDescent="0.25">
      <c r="A5834" t="s">
        <v>6854</v>
      </c>
      <c r="B5834" t="str">
        <f>MID(Tableau1[[#This Row],[ID]],4,LEN(Tableau1[[#This Row],[ID]])-5)</f>
        <v>C6</v>
      </c>
      <c r="C5834" t="s">
        <v>17473</v>
      </c>
      <c r="D5834">
        <v>0</v>
      </c>
      <c r="E5834">
        <v>3</v>
      </c>
      <c r="F5834">
        <v>933.65</v>
      </c>
      <c r="G5834">
        <v>17.908999999999999</v>
      </c>
      <c r="H5834">
        <v>1.9810000000000001</v>
      </c>
      <c r="I5834">
        <v>19.89</v>
      </c>
      <c r="J5834">
        <v>0.900402212167</v>
      </c>
      <c r="K5834">
        <v>9.9597787833099999E-2</v>
      </c>
      <c r="L5834">
        <v>45</v>
      </c>
      <c r="M5834" s="1" t="s">
        <v>6936</v>
      </c>
      <c r="N5834">
        <v>369</v>
      </c>
      <c r="O5834">
        <v>414</v>
      </c>
      <c r="P5834">
        <v>414</v>
      </c>
      <c r="Q5834" t="s">
        <v>18</v>
      </c>
      <c r="R5834" t="s">
        <v>6937</v>
      </c>
    </row>
    <row r="5835" spans="1:18" x14ac:dyDescent="0.25">
      <c r="A5835" t="s">
        <v>6854</v>
      </c>
      <c r="B5835" t="str">
        <f>MID(Tableau1[[#This Row],[ID]],4,LEN(Tableau1[[#This Row],[ID]])-5)</f>
        <v>C6</v>
      </c>
      <c r="C5835" t="s">
        <v>17473</v>
      </c>
      <c r="D5835">
        <v>0</v>
      </c>
      <c r="E5835">
        <v>3</v>
      </c>
      <c r="F5835">
        <v>957.23699999999997</v>
      </c>
      <c r="G5835">
        <v>2.7610000000000001</v>
      </c>
      <c r="H5835">
        <v>5.6779999999999999</v>
      </c>
      <c r="I5835">
        <v>8.4390000000000001</v>
      </c>
      <c r="J5835">
        <v>0.327171465813</v>
      </c>
      <c r="K5835">
        <v>0.67282853418699995</v>
      </c>
      <c r="L5835">
        <v>8</v>
      </c>
      <c r="M5835" s="1" t="s">
        <v>6938</v>
      </c>
      <c r="N5835">
        <v>414</v>
      </c>
      <c r="O5835">
        <v>422</v>
      </c>
      <c r="P5835">
        <v>422</v>
      </c>
      <c r="Q5835" t="s">
        <v>18</v>
      </c>
      <c r="R5835" t="s">
        <v>6939</v>
      </c>
    </row>
    <row r="5836" spans="1:18" x14ac:dyDescent="0.25">
      <c r="A5836" t="s">
        <v>6854</v>
      </c>
      <c r="B5836" t="str">
        <f>MID(Tableau1[[#This Row],[ID]],4,LEN(Tableau1[[#This Row],[ID]])-5)</f>
        <v>C6</v>
      </c>
      <c r="C5836" t="s">
        <v>17473</v>
      </c>
      <c r="D5836">
        <v>0</v>
      </c>
      <c r="E5836">
        <v>3</v>
      </c>
      <c r="F5836">
        <v>961.23099999999999</v>
      </c>
      <c r="G5836">
        <v>2.8860000000000001</v>
      </c>
      <c r="H5836">
        <v>1.2330000000000001</v>
      </c>
      <c r="I5836">
        <v>4.1189999999999998</v>
      </c>
      <c r="J5836">
        <v>0.70065549890800005</v>
      </c>
      <c r="K5836">
        <v>0.299344501092</v>
      </c>
      <c r="L5836">
        <v>7</v>
      </c>
      <c r="M5836" s="1" t="s">
        <v>6940</v>
      </c>
      <c r="N5836">
        <v>422</v>
      </c>
      <c r="O5836">
        <v>429</v>
      </c>
      <c r="P5836">
        <v>429</v>
      </c>
      <c r="Q5836" t="s">
        <v>18</v>
      </c>
      <c r="R5836" t="s">
        <v>6941</v>
      </c>
    </row>
    <row r="5837" spans="1:18" x14ac:dyDescent="0.25">
      <c r="A5837" t="s">
        <v>6854</v>
      </c>
      <c r="B5837" t="str">
        <f>MID(Tableau1[[#This Row],[ID]],4,LEN(Tableau1[[#This Row],[ID]])-5)</f>
        <v>C6</v>
      </c>
      <c r="C5837" t="s">
        <v>17473</v>
      </c>
      <c r="D5837">
        <v>0</v>
      </c>
      <c r="E5837">
        <v>3</v>
      </c>
      <c r="F5837">
        <v>968.173</v>
      </c>
      <c r="G5837">
        <v>6.4429999999999996</v>
      </c>
      <c r="H5837">
        <v>4.056</v>
      </c>
      <c r="I5837">
        <v>10.499000000000001</v>
      </c>
      <c r="J5837">
        <v>0.61367749309499997</v>
      </c>
      <c r="K5837">
        <v>0.38632250690499997</v>
      </c>
      <c r="L5837">
        <v>11</v>
      </c>
      <c r="M5837" s="1" t="s">
        <v>6942</v>
      </c>
      <c r="N5837">
        <v>430</v>
      </c>
      <c r="O5837">
        <v>440</v>
      </c>
      <c r="P5837">
        <v>440</v>
      </c>
      <c r="Q5837" t="s">
        <v>18</v>
      </c>
      <c r="R5837" t="s">
        <v>6943</v>
      </c>
    </row>
    <row r="5838" spans="1:18" x14ac:dyDescent="0.25">
      <c r="A5838" t="s">
        <v>6854</v>
      </c>
      <c r="B5838" t="str">
        <f>MID(Tableau1[[#This Row],[ID]],4,LEN(Tableau1[[#This Row],[ID]])-5)</f>
        <v>C6</v>
      </c>
      <c r="C5838" t="s">
        <v>17473</v>
      </c>
      <c r="D5838">
        <v>0</v>
      </c>
      <c r="E5838">
        <v>3</v>
      </c>
      <c r="F5838">
        <v>976.06700000000001</v>
      </c>
      <c r="G5838">
        <v>0.35799999999999998</v>
      </c>
      <c r="H5838">
        <v>1.4510000000000001</v>
      </c>
      <c r="I5838">
        <v>1.8089999999999999</v>
      </c>
      <c r="J5838">
        <v>0.197899391929</v>
      </c>
      <c r="K5838">
        <v>0.80210060807100003</v>
      </c>
      <c r="L5838">
        <v>2</v>
      </c>
      <c r="M5838" s="1" t="s">
        <v>103</v>
      </c>
      <c r="N5838">
        <v>440</v>
      </c>
      <c r="O5838">
        <v>442</v>
      </c>
      <c r="P5838">
        <v>442</v>
      </c>
      <c r="Q5838" t="s">
        <v>21</v>
      </c>
      <c r="R5838" t="s">
        <v>104</v>
      </c>
    </row>
    <row r="5839" spans="1:18" x14ac:dyDescent="0.25">
      <c r="A5839" t="s">
        <v>6854</v>
      </c>
      <c r="B5839" t="str">
        <f>MID(Tableau1[[#This Row],[ID]],4,LEN(Tableau1[[#This Row],[ID]])-5)</f>
        <v>C6</v>
      </c>
      <c r="C5839" t="s">
        <v>17473</v>
      </c>
      <c r="D5839">
        <v>0</v>
      </c>
      <c r="E5839">
        <v>3</v>
      </c>
      <c r="F5839">
        <v>983.99099999999999</v>
      </c>
      <c r="G5839">
        <v>0.85799999999999998</v>
      </c>
      <c r="H5839">
        <v>7.5659999999999998</v>
      </c>
      <c r="I5839">
        <v>8.4239999999999995</v>
      </c>
      <c r="J5839">
        <v>0.10185185185200001</v>
      </c>
      <c r="K5839">
        <v>0.89814814814800004</v>
      </c>
      <c r="L5839">
        <v>2</v>
      </c>
      <c r="M5839" s="1" t="s">
        <v>158</v>
      </c>
      <c r="N5839">
        <v>442</v>
      </c>
      <c r="O5839">
        <v>444</v>
      </c>
      <c r="P5839">
        <v>444</v>
      </c>
      <c r="Q5839" t="s">
        <v>21</v>
      </c>
      <c r="R5839" t="s">
        <v>159</v>
      </c>
    </row>
    <row r="5840" spans="1:18" x14ac:dyDescent="0.25">
      <c r="A5840" t="s">
        <v>6854</v>
      </c>
      <c r="B5840" t="str">
        <f>MID(Tableau1[[#This Row],[ID]],4,LEN(Tableau1[[#This Row],[ID]])-5)</f>
        <v>C6</v>
      </c>
      <c r="C5840" t="s">
        <v>17473</v>
      </c>
      <c r="D5840">
        <v>0</v>
      </c>
      <c r="E5840">
        <v>3</v>
      </c>
      <c r="F5840">
        <v>989.327</v>
      </c>
      <c r="G5840">
        <v>6.77</v>
      </c>
      <c r="H5840">
        <v>4.4779999999999998</v>
      </c>
      <c r="I5840">
        <v>11.247999999999999</v>
      </c>
      <c r="J5840">
        <v>0.60188477951599995</v>
      </c>
      <c r="K5840">
        <v>0.398115220484</v>
      </c>
      <c r="L5840">
        <v>19</v>
      </c>
      <c r="M5840" s="1" t="s">
        <v>6944</v>
      </c>
      <c r="N5840">
        <v>444</v>
      </c>
      <c r="O5840">
        <v>463</v>
      </c>
      <c r="P5840">
        <v>463</v>
      </c>
      <c r="Q5840" t="s">
        <v>21</v>
      </c>
      <c r="R5840" t="s">
        <v>6945</v>
      </c>
    </row>
    <row r="5841" spans="1:18" x14ac:dyDescent="0.25">
      <c r="A5841" t="s">
        <v>6854</v>
      </c>
      <c r="B5841" t="str">
        <f>MID(Tableau1[[#This Row],[ID]],4,LEN(Tableau1[[#This Row],[ID]])-5)</f>
        <v>C6</v>
      </c>
      <c r="C5841" t="s">
        <v>17473</v>
      </c>
      <c r="D5841">
        <v>0</v>
      </c>
      <c r="E5841">
        <v>3</v>
      </c>
      <c r="F5841">
        <v>998.25</v>
      </c>
      <c r="G5841">
        <v>23.119</v>
      </c>
      <c r="H5841">
        <v>2.153</v>
      </c>
      <c r="I5841">
        <v>25.271999999999998</v>
      </c>
      <c r="J5841">
        <v>0.91480690091799999</v>
      </c>
      <c r="K5841">
        <v>8.5193099081999998E-2</v>
      </c>
      <c r="L5841">
        <v>58</v>
      </c>
      <c r="M5841" s="1" t="s">
        <v>6946</v>
      </c>
      <c r="N5841">
        <v>463</v>
      </c>
      <c r="O5841">
        <v>521</v>
      </c>
      <c r="P5841">
        <v>521</v>
      </c>
      <c r="Q5841" t="s">
        <v>21</v>
      </c>
      <c r="R5841" t="s">
        <v>6947</v>
      </c>
    </row>
    <row r="5842" spans="1:18" x14ac:dyDescent="0.25">
      <c r="A5842" t="s">
        <v>6854</v>
      </c>
      <c r="B5842" t="str">
        <f>MID(Tableau1[[#This Row],[ID]],4,LEN(Tableau1[[#This Row],[ID]])-5)</f>
        <v>C6</v>
      </c>
      <c r="C5842" t="s">
        <v>17473</v>
      </c>
      <c r="D5842">
        <v>0</v>
      </c>
      <c r="E5842">
        <v>3</v>
      </c>
      <c r="F5842">
        <v>1022.804</v>
      </c>
      <c r="G5842">
        <v>13.712999999999999</v>
      </c>
      <c r="H5842">
        <v>1.4350000000000001</v>
      </c>
      <c r="I5842">
        <v>15.148</v>
      </c>
      <c r="J5842">
        <v>0.905268022181</v>
      </c>
      <c r="K5842">
        <v>9.4731977818899998E-2</v>
      </c>
      <c r="L5842">
        <v>29</v>
      </c>
      <c r="M5842" s="1" t="s">
        <v>6948</v>
      </c>
      <c r="N5842">
        <v>521</v>
      </c>
      <c r="O5842">
        <v>550</v>
      </c>
      <c r="P5842">
        <v>550</v>
      </c>
      <c r="Q5842" t="s">
        <v>18</v>
      </c>
      <c r="R5842" t="s">
        <v>6949</v>
      </c>
    </row>
    <row r="5843" spans="1:18" x14ac:dyDescent="0.25">
      <c r="A5843" t="s">
        <v>6854</v>
      </c>
      <c r="B5843" t="str">
        <f>MID(Tableau1[[#This Row],[ID]],4,LEN(Tableau1[[#This Row],[ID]])-5)</f>
        <v>C6</v>
      </c>
      <c r="C5843" t="s">
        <v>17473</v>
      </c>
      <c r="D5843">
        <v>0</v>
      </c>
      <c r="E5843">
        <v>3</v>
      </c>
      <c r="F5843">
        <v>1039.9179999999999</v>
      </c>
      <c r="G5843">
        <v>6.3179999999999996</v>
      </c>
      <c r="H5843">
        <v>3.4009999999999998</v>
      </c>
      <c r="I5843">
        <v>9.7189999999999994</v>
      </c>
      <c r="J5843">
        <v>0.65006687930899998</v>
      </c>
      <c r="K5843">
        <v>0.34993312069100002</v>
      </c>
      <c r="L5843">
        <v>16</v>
      </c>
      <c r="M5843" s="1" t="s">
        <v>6950</v>
      </c>
      <c r="N5843">
        <v>550</v>
      </c>
      <c r="O5843">
        <v>566</v>
      </c>
      <c r="P5843">
        <v>566</v>
      </c>
      <c r="Q5843" t="s">
        <v>18</v>
      </c>
      <c r="R5843" t="s">
        <v>6951</v>
      </c>
    </row>
    <row r="5844" spans="1:18" x14ac:dyDescent="0.25">
      <c r="A5844" t="s">
        <v>6854</v>
      </c>
      <c r="B5844" t="str">
        <f>MID(Tableau1[[#This Row],[ID]],4,LEN(Tableau1[[#This Row],[ID]])-5)</f>
        <v>C6</v>
      </c>
      <c r="C5844" t="s">
        <v>17473</v>
      </c>
      <c r="D5844">
        <v>0</v>
      </c>
      <c r="E5844">
        <v>3</v>
      </c>
      <c r="F5844">
        <v>1050.136</v>
      </c>
      <c r="G5844">
        <v>0.26500000000000001</v>
      </c>
      <c r="H5844">
        <v>3.9</v>
      </c>
      <c r="I5844">
        <v>4.165</v>
      </c>
      <c r="J5844">
        <v>6.3625450180100004E-2</v>
      </c>
      <c r="K5844">
        <v>0.93637454982000001</v>
      </c>
      <c r="L5844">
        <v>0</v>
      </c>
      <c r="N5844">
        <v>566</v>
      </c>
      <c r="O5844">
        <v>564</v>
      </c>
      <c r="P5844">
        <v>564</v>
      </c>
      <c r="Q5844" t="s">
        <v>21</v>
      </c>
      <c r="R5844" t="s">
        <v>61</v>
      </c>
    </row>
    <row r="5845" spans="1:18" x14ac:dyDescent="0.25">
      <c r="A5845" t="s">
        <v>6854</v>
      </c>
      <c r="B5845" t="str">
        <f>MID(Tableau1[[#This Row],[ID]],4,LEN(Tableau1[[#This Row],[ID]])-5)</f>
        <v>C6</v>
      </c>
      <c r="C5845" t="s">
        <v>17473</v>
      </c>
      <c r="D5845">
        <v>0</v>
      </c>
      <c r="E5845">
        <v>3</v>
      </c>
      <c r="F5845">
        <v>1071.617</v>
      </c>
      <c r="G5845">
        <v>7.8E-2</v>
      </c>
      <c r="H5845">
        <v>21.216000000000001</v>
      </c>
      <c r="I5845">
        <v>21.294</v>
      </c>
      <c r="J5845">
        <v>3.6630036630000001E-3</v>
      </c>
      <c r="K5845">
        <v>0.99633699633700001</v>
      </c>
      <c r="L5845">
        <v>0</v>
      </c>
      <c r="N5845">
        <v>465</v>
      </c>
      <c r="O5845">
        <v>510</v>
      </c>
      <c r="P5845">
        <v>565</v>
      </c>
      <c r="Q5845" t="s">
        <v>38</v>
      </c>
      <c r="R5845" t="s">
        <v>47</v>
      </c>
    </row>
    <row r="5846" spans="1:18" x14ac:dyDescent="0.25">
      <c r="A5846" t="s">
        <v>6854</v>
      </c>
      <c r="B5846" t="str">
        <f>MID(Tableau1[[#This Row],[ID]],4,LEN(Tableau1[[#This Row],[ID]])-5)</f>
        <v>C6</v>
      </c>
      <c r="C5846" t="s">
        <v>17473</v>
      </c>
      <c r="D5846">
        <v>0</v>
      </c>
      <c r="E5846">
        <v>3</v>
      </c>
      <c r="F5846">
        <v>1088.4179999999999</v>
      </c>
      <c r="G5846">
        <v>7.8E-2</v>
      </c>
      <c r="H5846">
        <v>16.722999999999999</v>
      </c>
      <c r="I5846">
        <v>16.800999999999998</v>
      </c>
      <c r="J5846">
        <v>4.6425807987600003E-3</v>
      </c>
      <c r="K5846">
        <v>0.99535741920099996</v>
      </c>
      <c r="L5846">
        <v>1</v>
      </c>
      <c r="M5846" s="1" t="s">
        <v>28</v>
      </c>
      <c r="N5846">
        <v>446</v>
      </c>
      <c r="O5846">
        <v>447</v>
      </c>
      <c r="P5846">
        <v>566</v>
      </c>
      <c r="Q5846" t="s">
        <v>38</v>
      </c>
      <c r="R5846" t="s">
        <v>29</v>
      </c>
    </row>
    <row r="5847" spans="1:18" x14ac:dyDescent="0.25">
      <c r="A5847" t="s">
        <v>6854</v>
      </c>
      <c r="B5847" t="str">
        <f>MID(Tableau1[[#This Row],[ID]],4,LEN(Tableau1[[#This Row],[ID]])-5)</f>
        <v>C6</v>
      </c>
      <c r="C5847" t="s">
        <v>17473</v>
      </c>
      <c r="D5847">
        <v>0</v>
      </c>
      <c r="E5847">
        <v>3</v>
      </c>
      <c r="F5847">
        <v>1090.431</v>
      </c>
      <c r="G5847">
        <v>4.7E-2</v>
      </c>
      <c r="H5847">
        <v>1.9350000000000001</v>
      </c>
      <c r="I5847">
        <v>1.982</v>
      </c>
      <c r="J5847">
        <v>2.3713420787099999E-2</v>
      </c>
      <c r="K5847">
        <v>0.97628657921299999</v>
      </c>
      <c r="L5847">
        <v>1</v>
      </c>
      <c r="M5847" s="1" t="s">
        <v>1197</v>
      </c>
      <c r="N5847">
        <v>447</v>
      </c>
      <c r="O5847">
        <v>448</v>
      </c>
      <c r="P5847">
        <v>567</v>
      </c>
      <c r="Q5847" t="s">
        <v>38</v>
      </c>
      <c r="R5847" t="s">
        <v>1197</v>
      </c>
    </row>
    <row r="5848" spans="1:18" x14ac:dyDescent="0.25">
      <c r="A5848" t="s">
        <v>6854</v>
      </c>
      <c r="B5848" t="str">
        <f>MID(Tableau1[[#This Row],[ID]],4,LEN(Tableau1[[#This Row],[ID]])-5)</f>
        <v>C6</v>
      </c>
      <c r="C5848" t="s">
        <v>17473</v>
      </c>
      <c r="D5848">
        <v>0</v>
      </c>
      <c r="E5848">
        <v>3</v>
      </c>
      <c r="F5848">
        <v>1093.192</v>
      </c>
      <c r="G5848">
        <v>2.2000000000000002</v>
      </c>
      <c r="H5848">
        <v>2.714</v>
      </c>
      <c r="I5848">
        <v>4.9139999999999997</v>
      </c>
      <c r="J5848">
        <v>0.4477004477</v>
      </c>
      <c r="K5848">
        <v>0.55229955230000005</v>
      </c>
      <c r="L5848">
        <v>8</v>
      </c>
      <c r="M5848" s="1" t="s">
        <v>6952</v>
      </c>
      <c r="N5848">
        <v>448</v>
      </c>
      <c r="O5848">
        <v>456</v>
      </c>
      <c r="P5848">
        <v>575</v>
      </c>
      <c r="Q5848" t="s">
        <v>38</v>
      </c>
      <c r="R5848" t="s">
        <v>6952</v>
      </c>
    </row>
    <row r="5849" spans="1:18" x14ac:dyDescent="0.25">
      <c r="A5849" t="s">
        <v>6854</v>
      </c>
      <c r="B5849" t="str">
        <f>MID(Tableau1[[#This Row],[ID]],4,LEN(Tableau1[[#This Row],[ID]])-5)</f>
        <v>C6</v>
      </c>
      <c r="C5849" t="s">
        <v>17473</v>
      </c>
      <c r="D5849">
        <v>0</v>
      </c>
      <c r="E5849">
        <v>3</v>
      </c>
      <c r="F5849">
        <v>1097.56</v>
      </c>
      <c r="G5849">
        <v>7.8E-2</v>
      </c>
      <c r="H5849">
        <v>2.1680000000000001</v>
      </c>
      <c r="I5849">
        <v>2.246</v>
      </c>
      <c r="J5849">
        <v>3.4728406055200001E-2</v>
      </c>
      <c r="K5849">
        <v>0.96527159394499995</v>
      </c>
      <c r="L5849">
        <v>1</v>
      </c>
      <c r="M5849" s="1" t="s">
        <v>28</v>
      </c>
      <c r="N5849">
        <v>456</v>
      </c>
      <c r="O5849">
        <v>457</v>
      </c>
      <c r="P5849">
        <v>576</v>
      </c>
      <c r="Q5849" t="s">
        <v>38</v>
      </c>
      <c r="R5849" t="s">
        <v>29</v>
      </c>
    </row>
    <row r="5850" spans="1:18" x14ac:dyDescent="0.25">
      <c r="A5850" t="s">
        <v>6854</v>
      </c>
      <c r="B5850" t="str">
        <f>MID(Tableau1[[#This Row],[ID]],4,LEN(Tableau1[[#This Row],[ID]])-5)</f>
        <v>C6</v>
      </c>
      <c r="C5850" t="s">
        <v>17473</v>
      </c>
      <c r="D5850">
        <v>0</v>
      </c>
      <c r="E5850">
        <v>3</v>
      </c>
      <c r="F5850">
        <v>1107.95</v>
      </c>
      <c r="G5850">
        <v>0.51500000000000001</v>
      </c>
      <c r="H5850">
        <v>10.311999999999999</v>
      </c>
      <c r="I5850">
        <v>10.827</v>
      </c>
      <c r="J5850">
        <v>4.75662695114E-2</v>
      </c>
      <c r="K5850">
        <v>0.95243373048900004</v>
      </c>
      <c r="L5850">
        <v>0</v>
      </c>
      <c r="N5850">
        <v>457</v>
      </c>
      <c r="O5850">
        <v>455</v>
      </c>
      <c r="P5850">
        <v>574</v>
      </c>
      <c r="Q5850" t="s">
        <v>38</v>
      </c>
      <c r="R5850" t="s">
        <v>61</v>
      </c>
    </row>
    <row r="5851" spans="1:18" x14ac:dyDescent="0.25">
      <c r="A5851" t="s">
        <v>6854</v>
      </c>
      <c r="B5851" t="str">
        <f>MID(Tableau1[[#This Row],[ID]],4,LEN(Tableau1[[#This Row],[ID]])-5)</f>
        <v>C6</v>
      </c>
      <c r="C5851" t="s">
        <v>17473</v>
      </c>
      <c r="D5851">
        <v>0</v>
      </c>
      <c r="E5851">
        <v>3</v>
      </c>
      <c r="F5851">
        <v>1110.087</v>
      </c>
      <c r="G5851">
        <v>7.8E-2</v>
      </c>
      <c r="H5851">
        <v>1.6220000000000001</v>
      </c>
      <c r="I5851">
        <v>1.7</v>
      </c>
      <c r="J5851">
        <v>4.5882352941200001E-2</v>
      </c>
      <c r="K5851">
        <v>0.95411764705900004</v>
      </c>
      <c r="L5851">
        <v>2</v>
      </c>
      <c r="M5851" s="1" t="s">
        <v>6953</v>
      </c>
      <c r="N5851">
        <v>455</v>
      </c>
      <c r="O5851">
        <v>549</v>
      </c>
      <c r="P5851">
        <v>576</v>
      </c>
      <c r="Q5851" t="s">
        <v>38</v>
      </c>
      <c r="R5851" t="s">
        <v>6954</v>
      </c>
    </row>
    <row r="5852" spans="1:18" x14ac:dyDescent="0.25">
      <c r="A5852" t="s">
        <v>6854</v>
      </c>
      <c r="B5852" t="str">
        <f>MID(Tableau1[[#This Row],[ID]],4,LEN(Tableau1[[#This Row],[ID]])-5)</f>
        <v>C6</v>
      </c>
      <c r="C5852" t="s">
        <v>17473</v>
      </c>
      <c r="D5852">
        <v>0</v>
      </c>
      <c r="E5852">
        <v>3</v>
      </c>
      <c r="F5852">
        <v>1118.277</v>
      </c>
      <c r="G5852">
        <v>2.1059999999999999</v>
      </c>
      <c r="H5852">
        <v>8.1120000000000001</v>
      </c>
      <c r="I5852">
        <v>10.218</v>
      </c>
      <c r="J5852">
        <v>0.20610687022900001</v>
      </c>
      <c r="K5852">
        <v>0.79389312977100002</v>
      </c>
      <c r="L5852">
        <v>0</v>
      </c>
      <c r="N5852">
        <v>549</v>
      </c>
      <c r="O5852">
        <v>568</v>
      </c>
      <c r="P5852">
        <v>568</v>
      </c>
      <c r="Q5852" t="s">
        <v>38</v>
      </c>
      <c r="R5852" t="s">
        <v>265</v>
      </c>
    </row>
    <row r="5853" spans="1:18" x14ac:dyDescent="0.25">
      <c r="A5853" t="s">
        <v>6854</v>
      </c>
      <c r="B5853" t="str">
        <f>MID(Tableau1[[#This Row],[ID]],4,LEN(Tableau1[[#This Row],[ID]])-5)</f>
        <v>C6</v>
      </c>
      <c r="C5853" t="s">
        <v>17473</v>
      </c>
      <c r="D5853">
        <v>0</v>
      </c>
      <c r="E5853">
        <v>3</v>
      </c>
      <c r="F5853">
        <v>1124.1120000000001</v>
      </c>
      <c r="G5853">
        <v>7.6280000000000001</v>
      </c>
      <c r="H5853">
        <v>3.7290000000000001</v>
      </c>
      <c r="I5853">
        <v>11.356999999999999</v>
      </c>
      <c r="J5853">
        <v>0.67165624724799999</v>
      </c>
      <c r="K5853">
        <v>0.32834375275200001</v>
      </c>
      <c r="L5853">
        <v>6</v>
      </c>
      <c r="M5853" s="1" t="s">
        <v>6955</v>
      </c>
      <c r="N5853">
        <v>568</v>
      </c>
      <c r="O5853">
        <v>545</v>
      </c>
      <c r="P5853">
        <v>545</v>
      </c>
      <c r="Q5853" t="s">
        <v>38</v>
      </c>
      <c r="R5853" t="s">
        <v>6956</v>
      </c>
    </row>
    <row r="5854" spans="1:18" x14ac:dyDescent="0.25">
      <c r="A5854" t="s">
        <v>6854</v>
      </c>
      <c r="B5854" t="str">
        <f>MID(Tableau1[[#This Row],[ID]],4,LEN(Tableau1[[#This Row],[ID]])-5)</f>
        <v>C6</v>
      </c>
      <c r="C5854" t="s">
        <v>17473</v>
      </c>
      <c r="D5854">
        <v>0</v>
      </c>
      <c r="E5854">
        <v>3</v>
      </c>
      <c r="F5854">
        <v>1132.9100000000001</v>
      </c>
      <c r="G5854">
        <v>21.949000000000002</v>
      </c>
      <c r="H5854">
        <v>1.17</v>
      </c>
      <c r="I5854">
        <v>23.119</v>
      </c>
      <c r="J5854">
        <v>0.94939227475200005</v>
      </c>
      <c r="K5854">
        <v>5.0607725247600002E-2</v>
      </c>
      <c r="L5854">
        <v>52</v>
      </c>
      <c r="M5854" s="1" t="s">
        <v>6957</v>
      </c>
      <c r="N5854">
        <v>545</v>
      </c>
      <c r="O5854">
        <v>597</v>
      </c>
      <c r="P5854">
        <v>597</v>
      </c>
      <c r="Q5854" t="s">
        <v>18</v>
      </c>
      <c r="R5854" t="s">
        <v>6958</v>
      </c>
    </row>
    <row r="5855" spans="1:18" x14ac:dyDescent="0.25">
      <c r="A5855" t="s">
        <v>6854</v>
      </c>
      <c r="B5855" t="str">
        <f>MID(Tableau1[[#This Row],[ID]],4,LEN(Tableau1[[#This Row],[ID]])-5)</f>
        <v>C6</v>
      </c>
      <c r="C5855" t="s">
        <v>17473</v>
      </c>
      <c r="D5855">
        <v>0</v>
      </c>
      <c r="E5855">
        <v>3</v>
      </c>
      <c r="F5855">
        <v>1158.7909999999999</v>
      </c>
      <c r="G5855">
        <v>2.23</v>
      </c>
      <c r="H5855">
        <v>3.9319999999999999</v>
      </c>
      <c r="I5855">
        <v>6.1619999999999999</v>
      </c>
      <c r="J5855">
        <v>0.36189548847800002</v>
      </c>
      <c r="K5855">
        <v>0.63810451152199998</v>
      </c>
      <c r="L5855">
        <v>8</v>
      </c>
      <c r="M5855" s="1" t="s">
        <v>6959</v>
      </c>
      <c r="N5855">
        <v>597</v>
      </c>
      <c r="O5855">
        <v>605</v>
      </c>
      <c r="P5855">
        <v>605</v>
      </c>
      <c r="Q5855" t="s">
        <v>18</v>
      </c>
      <c r="R5855" t="s">
        <v>6960</v>
      </c>
    </row>
    <row r="5856" spans="1:18" x14ac:dyDescent="0.25">
      <c r="A5856" t="s">
        <v>6854</v>
      </c>
      <c r="B5856" t="str">
        <f>MID(Tableau1[[#This Row],[ID]],4,LEN(Tableau1[[#This Row],[ID]])-5)</f>
        <v>C6</v>
      </c>
      <c r="C5856" t="s">
        <v>17473</v>
      </c>
      <c r="D5856">
        <v>0</v>
      </c>
      <c r="E5856">
        <v>3</v>
      </c>
      <c r="F5856">
        <v>1163.096</v>
      </c>
      <c r="G5856">
        <v>1.919</v>
      </c>
      <c r="H5856">
        <v>2.0750000000000002</v>
      </c>
      <c r="I5856">
        <v>3.9940000000000002</v>
      </c>
      <c r="J5856">
        <v>0.480470706059</v>
      </c>
      <c r="K5856">
        <v>0.519529293941</v>
      </c>
      <c r="L5856">
        <v>6</v>
      </c>
      <c r="M5856" s="1" t="s">
        <v>6961</v>
      </c>
      <c r="N5856">
        <v>605</v>
      </c>
      <c r="O5856">
        <v>611</v>
      </c>
      <c r="P5856">
        <v>611</v>
      </c>
      <c r="Q5856" t="s">
        <v>18</v>
      </c>
      <c r="R5856" t="s">
        <v>6962</v>
      </c>
    </row>
    <row r="5857" spans="1:18" x14ac:dyDescent="0.25">
      <c r="A5857" t="s">
        <v>6854</v>
      </c>
      <c r="B5857" t="str">
        <f>MID(Tableau1[[#This Row],[ID]],4,LEN(Tableau1[[#This Row],[ID]])-5)</f>
        <v>C6</v>
      </c>
      <c r="C5857" t="s">
        <v>17473</v>
      </c>
      <c r="D5857">
        <v>0</v>
      </c>
      <c r="E5857">
        <v>3</v>
      </c>
      <c r="F5857">
        <v>1166.1849999999999</v>
      </c>
      <c r="G5857">
        <v>4.3520000000000003</v>
      </c>
      <c r="H5857">
        <v>1.17</v>
      </c>
      <c r="I5857">
        <v>5.5220000000000002</v>
      </c>
      <c r="J5857">
        <v>0.78812024628800004</v>
      </c>
      <c r="K5857">
        <v>0.21187975371199999</v>
      </c>
      <c r="L5857">
        <v>11</v>
      </c>
      <c r="M5857" s="1" t="s">
        <v>6963</v>
      </c>
      <c r="N5857">
        <v>611</v>
      </c>
      <c r="O5857">
        <v>618</v>
      </c>
      <c r="P5857">
        <v>618</v>
      </c>
      <c r="Q5857" t="s">
        <v>21</v>
      </c>
      <c r="R5857" t="s">
        <v>6964</v>
      </c>
    </row>
    <row r="5858" spans="1:18" x14ac:dyDescent="0.25">
      <c r="A5858" t="s">
        <v>6854</v>
      </c>
      <c r="B5858" t="str">
        <f>MID(Tableau1[[#This Row],[ID]],4,LEN(Tableau1[[#This Row],[ID]])-5)</f>
        <v>C6</v>
      </c>
      <c r="C5858" t="s">
        <v>17473</v>
      </c>
      <c r="D5858">
        <v>0</v>
      </c>
      <c r="E5858">
        <v>3</v>
      </c>
      <c r="F5858">
        <v>1172.394</v>
      </c>
      <c r="G5858">
        <v>6.7859999999999996</v>
      </c>
      <c r="H5858">
        <v>1.857</v>
      </c>
      <c r="I5858">
        <v>8.6430000000000007</v>
      </c>
      <c r="J5858">
        <v>0.78514404720599995</v>
      </c>
      <c r="K5858">
        <v>0.21485595279399999</v>
      </c>
      <c r="L5858">
        <v>19</v>
      </c>
      <c r="M5858" s="1" t="s">
        <v>6965</v>
      </c>
      <c r="N5858">
        <v>618</v>
      </c>
      <c r="O5858">
        <v>637</v>
      </c>
      <c r="P5858">
        <v>637</v>
      </c>
      <c r="Q5858" t="s">
        <v>18</v>
      </c>
      <c r="R5858" t="s">
        <v>6966</v>
      </c>
    </row>
    <row r="5859" spans="1:18" x14ac:dyDescent="0.25">
      <c r="A5859" t="s">
        <v>6854</v>
      </c>
      <c r="B5859" t="str">
        <f>MID(Tableau1[[#This Row],[ID]],4,LEN(Tableau1[[#This Row],[ID]])-5)</f>
        <v>C6</v>
      </c>
      <c r="C5859" t="s">
        <v>17473</v>
      </c>
      <c r="D5859">
        <v>0</v>
      </c>
      <c r="E5859">
        <v>3</v>
      </c>
      <c r="F5859">
        <v>1181.1300000000001</v>
      </c>
      <c r="G5859">
        <v>6.2E-2</v>
      </c>
      <c r="H5859">
        <v>1.95</v>
      </c>
      <c r="I5859">
        <v>2.012</v>
      </c>
      <c r="J5859">
        <v>3.0815109343899999E-2</v>
      </c>
      <c r="K5859">
        <v>0.969184890656</v>
      </c>
      <c r="L5859">
        <v>1</v>
      </c>
      <c r="M5859" s="1" t="s">
        <v>98</v>
      </c>
      <c r="N5859">
        <v>637</v>
      </c>
      <c r="O5859">
        <v>638</v>
      </c>
      <c r="P5859">
        <v>638</v>
      </c>
      <c r="Q5859" t="s">
        <v>18</v>
      </c>
      <c r="R5859" t="s">
        <v>98</v>
      </c>
    </row>
    <row r="5860" spans="1:18" x14ac:dyDescent="0.25">
      <c r="A5860" t="s">
        <v>6967</v>
      </c>
      <c r="B5860" t="str">
        <f>MID(Tableau1[[#This Row],[ID]],4,LEN(Tableau1[[#This Row],[ID]])-5)</f>
        <v>CE2</v>
      </c>
      <c r="C5860" t="s">
        <v>17472</v>
      </c>
      <c r="D5860">
        <v>0</v>
      </c>
      <c r="E5860">
        <v>5</v>
      </c>
      <c r="F5860">
        <v>358.94299999999998</v>
      </c>
      <c r="G5860">
        <v>6.4269999999999996</v>
      </c>
      <c r="I5860">
        <v>6.4269999999999996</v>
      </c>
      <c r="J5860">
        <v>1</v>
      </c>
      <c r="K5860">
        <v>0</v>
      </c>
      <c r="L5860">
        <v>9</v>
      </c>
      <c r="M5860" s="1" t="s">
        <v>6968</v>
      </c>
      <c r="N5860">
        <v>0</v>
      </c>
      <c r="O5860">
        <v>9</v>
      </c>
      <c r="P5860">
        <v>9</v>
      </c>
      <c r="Q5860" t="s">
        <v>18</v>
      </c>
      <c r="R5860" t="s">
        <v>6969</v>
      </c>
    </row>
    <row r="5861" spans="1:18" x14ac:dyDescent="0.25">
      <c r="A5861" t="s">
        <v>6967</v>
      </c>
      <c r="B5861" t="str">
        <f>MID(Tableau1[[#This Row],[ID]],4,LEN(Tableau1[[#This Row],[ID]])-5)</f>
        <v>CE2</v>
      </c>
      <c r="C5861" t="s">
        <v>17472</v>
      </c>
      <c r="D5861">
        <v>0</v>
      </c>
      <c r="E5861">
        <v>5</v>
      </c>
      <c r="F5861">
        <v>367.96</v>
      </c>
      <c r="G5861">
        <v>5.8810000000000002</v>
      </c>
      <c r="H5861">
        <v>2.59</v>
      </c>
      <c r="I5861">
        <v>8.4710000000000001</v>
      </c>
      <c r="J5861">
        <v>0.69425097391099999</v>
      </c>
      <c r="K5861">
        <v>0.30574902608900001</v>
      </c>
      <c r="L5861">
        <v>10</v>
      </c>
      <c r="M5861" s="1" t="s">
        <v>6970</v>
      </c>
      <c r="N5861">
        <v>9</v>
      </c>
      <c r="O5861">
        <v>19</v>
      </c>
      <c r="P5861">
        <v>19</v>
      </c>
      <c r="Q5861" t="s">
        <v>18</v>
      </c>
      <c r="R5861" t="s">
        <v>6971</v>
      </c>
    </row>
    <row r="5862" spans="1:18" x14ac:dyDescent="0.25">
      <c r="A5862" t="s">
        <v>6967</v>
      </c>
      <c r="B5862" t="str">
        <f>MID(Tableau1[[#This Row],[ID]],4,LEN(Tableau1[[#This Row],[ID]])-5)</f>
        <v>CE2</v>
      </c>
      <c r="C5862" t="s">
        <v>17472</v>
      </c>
      <c r="D5862">
        <v>0</v>
      </c>
      <c r="E5862">
        <v>5</v>
      </c>
      <c r="F5862">
        <v>376.041</v>
      </c>
      <c r="G5862">
        <v>1.31</v>
      </c>
      <c r="H5862">
        <v>2.2000000000000002</v>
      </c>
      <c r="I5862">
        <v>3.51</v>
      </c>
      <c r="J5862">
        <v>0.37321937321900001</v>
      </c>
      <c r="K5862">
        <v>0.62678062678099999</v>
      </c>
      <c r="L5862">
        <v>4</v>
      </c>
      <c r="M5862" s="1" t="s">
        <v>6972</v>
      </c>
      <c r="N5862">
        <v>19</v>
      </c>
      <c r="O5862">
        <v>23</v>
      </c>
      <c r="P5862">
        <v>23</v>
      </c>
      <c r="Q5862" t="s">
        <v>18</v>
      </c>
      <c r="R5862" t="s">
        <v>6973</v>
      </c>
    </row>
    <row r="5863" spans="1:18" x14ac:dyDescent="0.25">
      <c r="A5863" t="s">
        <v>6967</v>
      </c>
      <c r="B5863" t="str">
        <f>MID(Tableau1[[#This Row],[ID]],4,LEN(Tableau1[[#This Row],[ID]])-5)</f>
        <v>CE2</v>
      </c>
      <c r="C5863" t="s">
        <v>17472</v>
      </c>
      <c r="D5863">
        <v>0</v>
      </c>
      <c r="E5863">
        <v>5</v>
      </c>
      <c r="F5863">
        <v>379.66</v>
      </c>
      <c r="G5863">
        <v>4.6180000000000003</v>
      </c>
      <c r="H5863">
        <v>2.3090000000000002</v>
      </c>
      <c r="I5863">
        <v>6.9269999999999996</v>
      </c>
      <c r="J5863">
        <v>0.66666666666700003</v>
      </c>
      <c r="K5863">
        <v>0.33333333333300003</v>
      </c>
      <c r="L5863">
        <v>10</v>
      </c>
      <c r="M5863" s="1" t="s">
        <v>6974</v>
      </c>
      <c r="N5863">
        <v>23</v>
      </c>
      <c r="O5863">
        <v>33</v>
      </c>
      <c r="P5863">
        <v>33</v>
      </c>
      <c r="Q5863" t="s">
        <v>18</v>
      </c>
      <c r="R5863" t="s">
        <v>6975</v>
      </c>
    </row>
    <row r="5864" spans="1:18" x14ac:dyDescent="0.25">
      <c r="A5864" t="s">
        <v>6967</v>
      </c>
      <c r="B5864" t="str">
        <f>MID(Tableau1[[#This Row],[ID]],4,LEN(Tableau1[[#This Row],[ID]])-5)</f>
        <v>CE2</v>
      </c>
      <c r="C5864" t="s">
        <v>17472</v>
      </c>
      <c r="D5864">
        <v>0</v>
      </c>
      <c r="E5864">
        <v>5</v>
      </c>
      <c r="F5864">
        <v>387.13200000000001</v>
      </c>
      <c r="G5864">
        <v>15.585000000000001</v>
      </c>
      <c r="H5864">
        <v>2.8540000000000001</v>
      </c>
      <c r="I5864">
        <v>18.439</v>
      </c>
      <c r="J5864">
        <v>0.84521937198300001</v>
      </c>
      <c r="K5864">
        <v>0.15478062801699999</v>
      </c>
      <c r="L5864">
        <v>23</v>
      </c>
      <c r="M5864" s="1" t="s">
        <v>6976</v>
      </c>
      <c r="N5864">
        <v>33</v>
      </c>
      <c r="O5864">
        <v>56</v>
      </c>
      <c r="P5864">
        <v>56</v>
      </c>
      <c r="Q5864" t="s">
        <v>18</v>
      </c>
      <c r="R5864" t="s">
        <v>6977</v>
      </c>
    </row>
    <row r="5865" spans="1:18" x14ac:dyDescent="0.25">
      <c r="A5865" t="s">
        <v>6967</v>
      </c>
      <c r="B5865" t="str">
        <f>MID(Tableau1[[#This Row],[ID]],4,LEN(Tableau1[[#This Row],[ID]])-5)</f>
        <v>CE2</v>
      </c>
      <c r="C5865" t="s">
        <v>17472</v>
      </c>
      <c r="D5865">
        <v>0</v>
      </c>
      <c r="E5865">
        <v>5</v>
      </c>
      <c r="F5865">
        <v>411.54700000000003</v>
      </c>
      <c r="G5865">
        <v>11.247</v>
      </c>
      <c r="H5865">
        <v>8.83</v>
      </c>
      <c r="I5865">
        <v>20.077000000000002</v>
      </c>
      <c r="J5865">
        <v>0.56019325596500003</v>
      </c>
      <c r="K5865">
        <v>0.43980674403499997</v>
      </c>
      <c r="L5865">
        <v>17</v>
      </c>
      <c r="M5865" s="1" t="s">
        <v>6978</v>
      </c>
      <c r="N5865">
        <v>56</v>
      </c>
      <c r="O5865">
        <v>73</v>
      </c>
      <c r="P5865">
        <v>73</v>
      </c>
      <c r="Q5865" t="s">
        <v>18</v>
      </c>
      <c r="R5865" t="s">
        <v>6979</v>
      </c>
    </row>
    <row r="5866" spans="1:18" x14ac:dyDescent="0.25">
      <c r="A5866" t="s">
        <v>6967</v>
      </c>
      <c r="B5866" t="str">
        <f>MID(Tableau1[[#This Row],[ID]],4,LEN(Tableau1[[#This Row],[ID]])-5)</f>
        <v>CE2</v>
      </c>
      <c r="C5866" t="s">
        <v>17472</v>
      </c>
      <c r="D5866">
        <v>0</v>
      </c>
      <c r="E5866">
        <v>5</v>
      </c>
      <c r="F5866">
        <v>425.91399999999999</v>
      </c>
      <c r="G5866">
        <v>0.65600000000000003</v>
      </c>
      <c r="H5866">
        <v>3.12</v>
      </c>
      <c r="I5866">
        <v>3.7759999999999998</v>
      </c>
      <c r="J5866">
        <v>0.17372881355899999</v>
      </c>
      <c r="K5866">
        <v>0.82627118644099995</v>
      </c>
      <c r="L5866">
        <v>3</v>
      </c>
      <c r="M5866" s="1" t="s">
        <v>6980</v>
      </c>
      <c r="N5866">
        <v>73</v>
      </c>
      <c r="O5866">
        <v>76</v>
      </c>
      <c r="P5866">
        <v>76</v>
      </c>
      <c r="Q5866" t="s">
        <v>18</v>
      </c>
      <c r="R5866" t="s">
        <v>6981</v>
      </c>
    </row>
    <row r="5867" spans="1:18" x14ac:dyDescent="0.25">
      <c r="A5867" t="s">
        <v>6967</v>
      </c>
      <c r="B5867" t="str">
        <f>MID(Tableau1[[#This Row],[ID]],4,LEN(Tableau1[[#This Row],[ID]])-5)</f>
        <v>CE2</v>
      </c>
      <c r="C5867" t="s">
        <v>17472</v>
      </c>
      <c r="D5867">
        <v>0</v>
      </c>
      <c r="E5867">
        <v>5</v>
      </c>
      <c r="F5867">
        <v>429.70499999999998</v>
      </c>
      <c r="G5867">
        <v>8.7210000000000001</v>
      </c>
      <c r="H5867">
        <v>3.1349999999999998</v>
      </c>
      <c r="I5867">
        <v>11.856</v>
      </c>
      <c r="J5867">
        <v>0.73557692307699996</v>
      </c>
      <c r="K5867">
        <v>0.26442307692299999</v>
      </c>
      <c r="L5867">
        <v>16</v>
      </c>
      <c r="M5867" s="1" t="s">
        <v>6982</v>
      </c>
      <c r="N5867">
        <v>76</v>
      </c>
      <c r="O5867">
        <v>92</v>
      </c>
      <c r="P5867">
        <v>92</v>
      </c>
      <c r="Q5867" t="s">
        <v>18</v>
      </c>
      <c r="R5867" t="s">
        <v>6983</v>
      </c>
    </row>
    <row r="5868" spans="1:18" x14ac:dyDescent="0.25">
      <c r="A5868" t="s">
        <v>6967</v>
      </c>
      <c r="B5868" t="str">
        <f>MID(Tableau1[[#This Row],[ID]],4,LEN(Tableau1[[#This Row],[ID]])-5)</f>
        <v>CE2</v>
      </c>
      <c r="C5868" t="s">
        <v>17472</v>
      </c>
      <c r="D5868">
        <v>0</v>
      </c>
      <c r="E5868">
        <v>5</v>
      </c>
      <c r="F5868">
        <v>472.04399999999998</v>
      </c>
      <c r="G5868">
        <v>2.9950000000000001</v>
      </c>
      <c r="H5868">
        <v>33.618000000000002</v>
      </c>
      <c r="I5868">
        <v>36.613</v>
      </c>
      <c r="J5868">
        <v>8.1801545899000003E-2</v>
      </c>
      <c r="K5868">
        <v>0.91819845410099998</v>
      </c>
      <c r="L5868">
        <v>7</v>
      </c>
      <c r="M5868" s="1" t="s">
        <v>6984</v>
      </c>
      <c r="N5868">
        <v>92</v>
      </c>
      <c r="O5868">
        <v>99</v>
      </c>
      <c r="P5868">
        <v>99</v>
      </c>
      <c r="Q5868" t="s">
        <v>18</v>
      </c>
      <c r="R5868" t="s">
        <v>6985</v>
      </c>
    </row>
    <row r="5869" spans="1:18" x14ac:dyDescent="0.25">
      <c r="A5869" t="s">
        <v>6967</v>
      </c>
      <c r="B5869" t="str">
        <f>MID(Tableau1[[#This Row],[ID]],4,LEN(Tableau1[[#This Row],[ID]])-5)</f>
        <v>CE2</v>
      </c>
      <c r="C5869" t="s">
        <v>17472</v>
      </c>
      <c r="D5869">
        <v>0</v>
      </c>
      <c r="E5869">
        <v>5</v>
      </c>
      <c r="F5869">
        <v>477.81599999999997</v>
      </c>
      <c r="G5869">
        <v>0.46800000000000003</v>
      </c>
      <c r="H5869">
        <v>2.7770000000000001</v>
      </c>
      <c r="I5869">
        <v>3.2450000000000001</v>
      </c>
      <c r="J5869">
        <v>0.14422187981500001</v>
      </c>
      <c r="K5869">
        <v>0.85577812018499999</v>
      </c>
      <c r="L5869">
        <v>0</v>
      </c>
      <c r="N5869">
        <v>99</v>
      </c>
      <c r="O5869">
        <v>97</v>
      </c>
      <c r="P5869">
        <v>97</v>
      </c>
      <c r="Q5869" t="s">
        <v>21</v>
      </c>
      <c r="R5869" t="s">
        <v>61</v>
      </c>
    </row>
    <row r="5870" spans="1:18" x14ac:dyDescent="0.25">
      <c r="A5870" t="s">
        <v>6967</v>
      </c>
      <c r="B5870" t="str">
        <f>MID(Tableau1[[#This Row],[ID]],4,LEN(Tableau1[[#This Row],[ID]])-5)</f>
        <v>CE2</v>
      </c>
      <c r="C5870" t="s">
        <v>17472</v>
      </c>
      <c r="D5870">
        <v>0</v>
      </c>
      <c r="E5870">
        <v>5</v>
      </c>
      <c r="F5870">
        <v>481.76299999999998</v>
      </c>
      <c r="G5870">
        <v>9.75</v>
      </c>
      <c r="H5870">
        <v>3.4790000000000001</v>
      </c>
      <c r="I5870">
        <v>13.228999999999999</v>
      </c>
      <c r="J5870">
        <v>0.73701715927099998</v>
      </c>
      <c r="K5870">
        <v>0.26298284072900002</v>
      </c>
      <c r="L5870">
        <v>17</v>
      </c>
      <c r="M5870" s="1" t="s">
        <v>6978</v>
      </c>
      <c r="N5870">
        <v>97</v>
      </c>
      <c r="O5870">
        <v>114</v>
      </c>
      <c r="P5870">
        <v>114</v>
      </c>
      <c r="Q5870" t="s">
        <v>18</v>
      </c>
      <c r="R5870" t="s">
        <v>6986</v>
      </c>
    </row>
    <row r="5871" spans="1:18" x14ac:dyDescent="0.25">
      <c r="A5871" t="s">
        <v>6967</v>
      </c>
      <c r="B5871" t="str">
        <f>MID(Tableau1[[#This Row],[ID]],4,LEN(Tableau1[[#This Row],[ID]])-5)</f>
        <v>CE2</v>
      </c>
      <c r="C5871" t="s">
        <v>17472</v>
      </c>
      <c r="D5871">
        <v>0</v>
      </c>
      <c r="E5871">
        <v>5</v>
      </c>
      <c r="F5871">
        <v>494.75799999999998</v>
      </c>
      <c r="G5871">
        <v>3.1819999999999999</v>
      </c>
      <c r="H5871">
        <v>3.2450000000000001</v>
      </c>
      <c r="I5871">
        <v>6.4269999999999996</v>
      </c>
      <c r="J5871">
        <v>0.49509880192900002</v>
      </c>
      <c r="K5871">
        <v>0.50490119807099998</v>
      </c>
      <c r="L5871">
        <v>1</v>
      </c>
      <c r="M5871" s="1" t="s">
        <v>28</v>
      </c>
      <c r="N5871">
        <v>114</v>
      </c>
      <c r="O5871">
        <v>114</v>
      </c>
      <c r="P5871">
        <v>114</v>
      </c>
      <c r="Q5871" t="s">
        <v>18</v>
      </c>
      <c r="R5871" t="s">
        <v>6987</v>
      </c>
    </row>
    <row r="5872" spans="1:18" x14ac:dyDescent="0.25">
      <c r="A5872" t="s">
        <v>6967</v>
      </c>
      <c r="B5872" t="str">
        <f>MID(Tableau1[[#This Row],[ID]],4,LEN(Tableau1[[#This Row],[ID]])-5)</f>
        <v>CE2</v>
      </c>
      <c r="C5872" t="s">
        <v>17472</v>
      </c>
      <c r="D5872">
        <v>0</v>
      </c>
      <c r="E5872">
        <v>5</v>
      </c>
      <c r="F5872">
        <v>501.68400000000003</v>
      </c>
      <c r="G5872">
        <v>12.106</v>
      </c>
      <c r="H5872">
        <v>3.7440000000000002</v>
      </c>
      <c r="I5872">
        <v>15.85</v>
      </c>
      <c r="J5872">
        <v>0.763785488959</v>
      </c>
      <c r="K5872">
        <v>0.236214511041</v>
      </c>
      <c r="L5872">
        <v>13</v>
      </c>
      <c r="M5872" s="1" t="s">
        <v>6988</v>
      </c>
      <c r="N5872">
        <v>114</v>
      </c>
      <c r="O5872">
        <v>127</v>
      </c>
      <c r="P5872">
        <v>127</v>
      </c>
      <c r="Q5872" t="s">
        <v>18</v>
      </c>
      <c r="R5872" t="s">
        <v>6989</v>
      </c>
    </row>
    <row r="5873" spans="1:18" x14ac:dyDescent="0.25">
      <c r="A5873" t="s">
        <v>6967</v>
      </c>
      <c r="B5873" t="str">
        <f>MID(Tableau1[[#This Row],[ID]],4,LEN(Tableau1[[#This Row],[ID]])-5)</f>
        <v>CE2</v>
      </c>
      <c r="C5873" t="s">
        <v>17472</v>
      </c>
      <c r="D5873">
        <v>0</v>
      </c>
      <c r="E5873">
        <v>5</v>
      </c>
      <c r="F5873">
        <v>533.22699999999998</v>
      </c>
      <c r="G5873">
        <v>8.2219999999999995</v>
      </c>
      <c r="H5873">
        <v>19.437000000000001</v>
      </c>
      <c r="I5873">
        <v>27.658999999999999</v>
      </c>
      <c r="J5873">
        <v>0.29726309700300002</v>
      </c>
      <c r="K5873">
        <v>0.70273690299699998</v>
      </c>
      <c r="L5873">
        <v>7</v>
      </c>
      <c r="M5873" s="1" t="s">
        <v>6990</v>
      </c>
      <c r="N5873">
        <v>127</v>
      </c>
      <c r="O5873">
        <v>132</v>
      </c>
      <c r="P5873">
        <v>132</v>
      </c>
      <c r="Q5873" t="s">
        <v>21</v>
      </c>
      <c r="R5873" t="s">
        <v>6991</v>
      </c>
    </row>
    <row r="5874" spans="1:18" x14ac:dyDescent="0.25">
      <c r="A5874" t="s">
        <v>6967</v>
      </c>
      <c r="B5874" t="str">
        <f>MID(Tableau1[[#This Row],[ID]],4,LEN(Tableau1[[#This Row],[ID]])-5)</f>
        <v>CE2</v>
      </c>
      <c r="C5874" t="s">
        <v>17472</v>
      </c>
      <c r="D5874">
        <v>0</v>
      </c>
      <c r="E5874">
        <v>5</v>
      </c>
      <c r="F5874">
        <v>547.221</v>
      </c>
      <c r="G5874">
        <v>2.137</v>
      </c>
      <c r="H5874">
        <v>5.7720000000000002</v>
      </c>
      <c r="I5874">
        <v>7.9089999999999998</v>
      </c>
      <c r="J5874">
        <v>0.27019850802899997</v>
      </c>
      <c r="K5874">
        <v>0.72980149197099997</v>
      </c>
      <c r="L5874">
        <v>5</v>
      </c>
      <c r="M5874" s="1" t="s">
        <v>6992</v>
      </c>
      <c r="N5874">
        <v>132</v>
      </c>
      <c r="O5874">
        <v>137</v>
      </c>
      <c r="P5874">
        <v>137</v>
      </c>
      <c r="Q5874" t="s">
        <v>18</v>
      </c>
      <c r="R5874" t="s">
        <v>6993</v>
      </c>
    </row>
    <row r="5875" spans="1:18" x14ac:dyDescent="0.25">
      <c r="A5875" t="s">
        <v>6967</v>
      </c>
      <c r="B5875" t="str">
        <f>MID(Tableau1[[#This Row],[ID]],4,LEN(Tableau1[[#This Row],[ID]])-5)</f>
        <v>CE2</v>
      </c>
      <c r="C5875" t="s">
        <v>17472</v>
      </c>
      <c r="D5875">
        <v>0</v>
      </c>
      <c r="E5875">
        <v>5</v>
      </c>
      <c r="F5875">
        <v>551.65099999999995</v>
      </c>
      <c r="G5875">
        <v>13.791</v>
      </c>
      <c r="H5875">
        <v>2.2930000000000001</v>
      </c>
      <c r="I5875">
        <v>16.084</v>
      </c>
      <c r="J5875">
        <v>0.85743596120400001</v>
      </c>
      <c r="K5875">
        <v>0.14256403879599999</v>
      </c>
      <c r="L5875">
        <v>13</v>
      </c>
      <c r="M5875" s="1" t="s">
        <v>6994</v>
      </c>
      <c r="N5875">
        <v>137</v>
      </c>
      <c r="O5875">
        <v>150</v>
      </c>
      <c r="P5875">
        <v>150</v>
      </c>
      <c r="Q5875" t="s">
        <v>18</v>
      </c>
      <c r="R5875" t="s">
        <v>6995</v>
      </c>
    </row>
    <row r="5876" spans="1:18" x14ac:dyDescent="0.25">
      <c r="A5876" t="s">
        <v>6967</v>
      </c>
      <c r="B5876" t="str">
        <f>MID(Tableau1[[#This Row],[ID]],4,LEN(Tableau1[[#This Row],[ID]])-5)</f>
        <v>CE2</v>
      </c>
      <c r="C5876" t="s">
        <v>17472</v>
      </c>
      <c r="D5876">
        <v>0</v>
      </c>
      <c r="E5876">
        <v>5</v>
      </c>
      <c r="F5876">
        <v>568.42100000000005</v>
      </c>
      <c r="G5876">
        <v>4.4619999999999997</v>
      </c>
      <c r="H5876">
        <v>2.9790000000000001</v>
      </c>
      <c r="I5876">
        <v>7.4409999999999998</v>
      </c>
      <c r="J5876">
        <v>0.599650584599</v>
      </c>
      <c r="K5876">
        <v>0.400349415401</v>
      </c>
      <c r="L5876">
        <v>11</v>
      </c>
      <c r="M5876" s="1" t="s">
        <v>6996</v>
      </c>
      <c r="N5876">
        <v>150</v>
      </c>
      <c r="O5876">
        <v>161</v>
      </c>
      <c r="P5876">
        <v>161</v>
      </c>
      <c r="Q5876" t="s">
        <v>18</v>
      </c>
      <c r="R5876" t="s">
        <v>6997</v>
      </c>
    </row>
    <row r="5877" spans="1:18" x14ac:dyDescent="0.25">
      <c r="A5877" t="s">
        <v>6967</v>
      </c>
      <c r="B5877" t="str">
        <f>MID(Tableau1[[#This Row],[ID]],4,LEN(Tableau1[[#This Row],[ID]])-5)</f>
        <v>CE2</v>
      </c>
      <c r="C5877" t="s">
        <v>17472</v>
      </c>
      <c r="D5877">
        <v>0</v>
      </c>
      <c r="E5877">
        <v>5</v>
      </c>
      <c r="F5877">
        <v>576.471</v>
      </c>
      <c r="G5877">
        <v>1.341</v>
      </c>
      <c r="H5877">
        <v>3.5880000000000001</v>
      </c>
      <c r="I5877">
        <v>4.9290000000000003</v>
      </c>
      <c r="J5877">
        <v>0.27206329884399999</v>
      </c>
      <c r="K5877">
        <v>0.72793670115599995</v>
      </c>
      <c r="L5877">
        <v>3</v>
      </c>
      <c r="M5877" s="1" t="s">
        <v>5962</v>
      </c>
      <c r="N5877">
        <v>161</v>
      </c>
      <c r="O5877">
        <v>164</v>
      </c>
      <c r="P5877">
        <v>164</v>
      </c>
      <c r="Q5877" t="s">
        <v>18</v>
      </c>
      <c r="R5877" t="s">
        <v>6998</v>
      </c>
    </row>
    <row r="5878" spans="1:18" x14ac:dyDescent="0.25">
      <c r="A5878" t="s">
        <v>6967</v>
      </c>
      <c r="B5878" t="str">
        <f>MID(Tableau1[[#This Row],[ID]],4,LEN(Tableau1[[#This Row],[ID]])-5)</f>
        <v>CE2</v>
      </c>
      <c r="C5878" t="s">
        <v>17472</v>
      </c>
      <c r="D5878">
        <v>0</v>
      </c>
      <c r="E5878">
        <v>5</v>
      </c>
      <c r="F5878">
        <v>581.10400000000004</v>
      </c>
      <c r="G5878">
        <v>5.4909999999999997</v>
      </c>
      <c r="H5878">
        <v>3.2919999999999998</v>
      </c>
      <c r="I5878">
        <v>8.7829999999999995</v>
      </c>
      <c r="J5878">
        <v>0.62518501650900005</v>
      </c>
      <c r="K5878">
        <v>0.37481498349100001</v>
      </c>
      <c r="L5878">
        <v>10</v>
      </c>
      <c r="M5878" s="1" t="s">
        <v>6999</v>
      </c>
      <c r="N5878">
        <v>164</v>
      </c>
      <c r="O5878">
        <v>174</v>
      </c>
      <c r="P5878">
        <v>174</v>
      </c>
      <c r="Q5878" t="s">
        <v>18</v>
      </c>
      <c r="R5878" t="s">
        <v>7000</v>
      </c>
    </row>
    <row r="5879" spans="1:18" x14ac:dyDescent="0.25">
      <c r="A5879" t="s">
        <v>6967</v>
      </c>
      <c r="B5879" t="str">
        <f>MID(Tableau1[[#This Row],[ID]],4,LEN(Tableau1[[#This Row],[ID]])-5)</f>
        <v>CE2</v>
      </c>
      <c r="C5879" t="s">
        <v>17472</v>
      </c>
      <c r="D5879">
        <v>0</v>
      </c>
      <c r="E5879">
        <v>5</v>
      </c>
      <c r="F5879">
        <v>589.35699999999997</v>
      </c>
      <c r="G5879">
        <v>11.637</v>
      </c>
      <c r="H5879">
        <v>2.762</v>
      </c>
      <c r="I5879">
        <v>14.398999999999999</v>
      </c>
      <c r="J5879">
        <v>0.80818112368899997</v>
      </c>
      <c r="K5879">
        <v>0.191818876311</v>
      </c>
      <c r="L5879">
        <v>16</v>
      </c>
      <c r="M5879" s="1" t="s">
        <v>7001</v>
      </c>
      <c r="N5879">
        <v>174</v>
      </c>
      <c r="O5879">
        <v>190</v>
      </c>
      <c r="P5879">
        <v>190</v>
      </c>
      <c r="Q5879" t="s">
        <v>18</v>
      </c>
      <c r="R5879" t="s">
        <v>7002</v>
      </c>
    </row>
    <row r="5880" spans="1:18" x14ac:dyDescent="0.25">
      <c r="A5880" t="s">
        <v>6967</v>
      </c>
      <c r="B5880" t="str">
        <f>MID(Tableau1[[#This Row],[ID]],4,LEN(Tableau1[[#This Row],[ID]])-5)</f>
        <v>CE2</v>
      </c>
      <c r="C5880" t="s">
        <v>17472</v>
      </c>
      <c r="D5880">
        <v>0</v>
      </c>
      <c r="E5880">
        <v>5</v>
      </c>
      <c r="F5880">
        <v>603.24099999999999</v>
      </c>
      <c r="G5880">
        <v>5.99</v>
      </c>
      <c r="H5880">
        <v>2.2469999999999999</v>
      </c>
      <c r="I5880">
        <v>8.2370000000000001</v>
      </c>
      <c r="J5880">
        <v>0.72720650722400004</v>
      </c>
      <c r="K5880">
        <v>0.27279349277600001</v>
      </c>
      <c r="L5880">
        <v>6</v>
      </c>
      <c r="M5880" s="1" t="s">
        <v>7003</v>
      </c>
      <c r="N5880">
        <v>190</v>
      </c>
      <c r="O5880">
        <v>196</v>
      </c>
      <c r="P5880">
        <v>196</v>
      </c>
      <c r="Q5880" t="s">
        <v>18</v>
      </c>
      <c r="R5880" t="s">
        <v>7004</v>
      </c>
    </row>
    <row r="5881" spans="1:18" x14ac:dyDescent="0.25">
      <c r="A5881" t="s">
        <v>6967</v>
      </c>
      <c r="B5881" t="str">
        <f>MID(Tableau1[[#This Row],[ID]],4,LEN(Tableau1[[#This Row],[ID]])-5)</f>
        <v>CE2</v>
      </c>
      <c r="C5881" t="s">
        <v>17472</v>
      </c>
      <c r="D5881">
        <v>0</v>
      </c>
      <c r="E5881">
        <v>5</v>
      </c>
      <c r="F5881">
        <v>624.22299999999996</v>
      </c>
      <c r="G5881">
        <v>0.57699999999999996</v>
      </c>
      <c r="H5881">
        <v>14.992000000000001</v>
      </c>
      <c r="I5881">
        <v>15.569000000000001</v>
      </c>
      <c r="J5881">
        <v>3.7060826000399998E-2</v>
      </c>
      <c r="K5881">
        <v>0.96293917399999995</v>
      </c>
      <c r="L5881">
        <v>2</v>
      </c>
      <c r="M5881" s="1" t="s">
        <v>5971</v>
      </c>
      <c r="N5881">
        <v>196</v>
      </c>
      <c r="O5881">
        <v>198</v>
      </c>
      <c r="P5881">
        <v>198</v>
      </c>
      <c r="Q5881" t="s">
        <v>18</v>
      </c>
      <c r="R5881" t="s">
        <v>5971</v>
      </c>
    </row>
    <row r="5882" spans="1:18" x14ac:dyDescent="0.25">
      <c r="A5882" t="s">
        <v>6967</v>
      </c>
      <c r="B5882" t="str">
        <f>MID(Tableau1[[#This Row],[ID]],4,LEN(Tableau1[[#This Row],[ID]])-5)</f>
        <v>CE2</v>
      </c>
      <c r="C5882" t="s">
        <v>17472</v>
      </c>
      <c r="D5882">
        <v>0</v>
      </c>
      <c r="E5882">
        <v>5</v>
      </c>
      <c r="F5882">
        <v>628.23199999999997</v>
      </c>
      <c r="G5882">
        <v>3.7130000000000001</v>
      </c>
      <c r="H5882">
        <v>3.4319999999999999</v>
      </c>
      <c r="I5882">
        <v>7.1449999999999996</v>
      </c>
      <c r="J5882">
        <v>0.51966410077000003</v>
      </c>
      <c r="K5882">
        <v>0.48033589922999997</v>
      </c>
      <c r="L5882">
        <v>5</v>
      </c>
      <c r="M5882" s="1" t="s">
        <v>7005</v>
      </c>
      <c r="N5882">
        <v>198</v>
      </c>
      <c r="O5882">
        <v>200</v>
      </c>
      <c r="P5882">
        <v>200</v>
      </c>
      <c r="Q5882" t="s">
        <v>21</v>
      </c>
      <c r="R5882" t="s">
        <v>7006</v>
      </c>
    </row>
    <row r="5883" spans="1:18" x14ac:dyDescent="0.25">
      <c r="A5883" t="s">
        <v>6967</v>
      </c>
      <c r="B5883" t="str">
        <f>MID(Tableau1[[#This Row],[ID]],4,LEN(Tableau1[[#This Row],[ID]])-5)</f>
        <v>CE2</v>
      </c>
      <c r="C5883" t="s">
        <v>17472</v>
      </c>
      <c r="D5883">
        <v>0</v>
      </c>
      <c r="E5883">
        <v>5</v>
      </c>
      <c r="F5883">
        <v>645.48599999999999</v>
      </c>
      <c r="G5883">
        <v>6.4889999999999999</v>
      </c>
      <c r="H5883">
        <v>13.541</v>
      </c>
      <c r="I5883">
        <v>20.03</v>
      </c>
      <c r="J5883">
        <v>0.32396405391900002</v>
      </c>
      <c r="K5883">
        <v>0.67603594608100004</v>
      </c>
      <c r="L5883">
        <v>16</v>
      </c>
      <c r="M5883" s="1" t="s">
        <v>7007</v>
      </c>
      <c r="N5883">
        <v>200</v>
      </c>
      <c r="O5883">
        <v>216</v>
      </c>
      <c r="P5883">
        <v>216</v>
      </c>
      <c r="Q5883" t="s">
        <v>18</v>
      </c>
      <c r="R5883" t="s">
        <v>7008</v>
      </c>
    </row>
    <row r="5884" spans="1:18" x14ac:dyDescent="0.25">
      <c r="A5884" t="s">
        <v>6967</v>
      </c>
      <c r="B5884" t="str">
        <f>MID(Tableau1[[#This Row],[ID]],4,LEN(Tableau1[[#This Row],[ID]])-5)</f>
        <v>CE2</v>
      </c>
      <c r="C5884" t="s">
        <v>17472</v>
      </c>
      <c r="D5884">
        <v>0</v>
      </c>
      <c r="E5884">
        <v>5</v>
      </c>
      <c r="F5884">
        <v>654.75199999999995</v>
      </c>
      <c r="G5884">
        <v>2.34</v>
      </c>
      <c r="H5884">
        <v>2.7770000000000001</v>
      </c>
      <c r="I5884">
        <v>5.117</v>
      </c>
      <c r="J5884">
        <v>0.45729919874899999</v>
      </c>
      <c r="K5884">
        <v>0.54270080125099995</v>
      </c>
      <c r="L5884">
        <v>4</v>
      </c>
      <c r="M5884" s="1" t="s">
        <v>7009</v>
      </c>
      <c r="N5884">
        <v>216</v>
      </c>
      <c r="O5884">
        <v>220</v>
      </c>
      <c r="P5884">
        <v>220</v>
      </c>
      <c r="Q5884" t="s">
        <v>18</v>
      </c>
      <c r="R5884" t="s">
        <v>7010</v>
      </c>
    </row>
    <row r="5885" spans="1:18" x14ac:dyDescent="0.25">
      <c r="A5885" t="s">
        <v>6967</v>
      </c>
      <c r="B5885" t="str">
        <f>MID(Tableau1[[#This Row],[ID]],4,LEN(Tableau1[[#This Row],[ID]])-5)</f>
        <v>CE2</v>
      </c>
      <c r="C5885" t="s">
        <v>17472</v>
      </c>
      <c r="D5885">
        <v>0</v>
      </c>
      <c r="E5885">
        <v>5</v>
      </c>
      <c r="F5885">
        <v>660.54</v>
      </c>
      <c r="G5885">
        <v>3.3069999999999999</v>
      </c>
      <c r="H5885">
        <v>3.448</v>
      </c>
      <c r="I5885">
        <v>6.7549999999999999</v>
      </c>
      <c r="J5885">
        <v>0.48956328645399999</v>
      </c>
      <c r="K5885">
        <v>0.51043671354599995</v>
      </c>
      <c r="L5885">
        <v>6</v>
      </c>
      <c r="M5885" s="1" t="s">
        <v>7011</v>
      </c>
      <c r="N5885">
        <v>220</v>
      </c>
      <c r="O5885">
        <v>226</v>
      </c>
      <c r="P5885">
        <v>226</v>
      </c>
      <c r="Q5885" t="s">
        <v>18</v>
      </c>
      <c r="R5885" t="s">
        <v>7012</v>
      </c>
    </row>
    <row r="5886" spans="1:18" x14ac:dyDescent="0.25">
      <c r="A5886" t="s">
        <v>6967</v>
      </c>
      <c r="B5886" t="str">
        <f>MID(Tableau1[[#This Row],[ID]],4,LEN(Tableau1[[#This Row],[ID]])-5)</f>
        <v>CE2</v>
      </c>
      <c r="C5886" t="s">
        <v>17472</v>
      </c>
      <c r="D5886">
        <v>0</v>
      </c>
      <c r="E5886">
        <v>5</v>
      </c>
      <c r="F5886">
        <v>666.90499999999997</v>
      </c>
      <c r="G5886">
        <v>3.65</v>
      </c>
      <c r="H5886">
        <v>3.0579999999999998</v>
      </c>
      <c r="I5886">
        <v>6.7080000000000002</v>
      </c>
      <c r="J5886">
        <v>0.54412641621900004</v>
      </c>
      <c r="K5886">
        <v>0.45587358378100001</v>
      </c>
      <c r="L5886">
        <v>9</v>
      </c>
      <c r="M5886" s="1" t="s">
        <v>7013</v>
      </c>
      <c r="N5886">
        <v>226</v>
      </c>
      <c r="O5886">
        <v>235</v>
      </c>
      <c r="P5886">
        <v>235</v>
      </c>
      <c r="Q5886" t="s">
        <v>18</v>
      </c>
      <c r="R5886" t="s">
        <v>7014</v>
      </c>
    </row>
    <row r="5887" spans="1:18" x14ac:dyDescent="0.25">
      <c r="A5887" t="s">
        <v>6967</v>
      </c>
      <c r="B5887" t="str">
        <f>MID(Tableau1[[#This Row],[ID]],4,LEN(Tableau1[[#This Row],[ID]])-5)</f>
        <v>CE2</v>
      </c>
      <c r="C5887" t="s">
        <v>17472</v>
      </c>
      <c r="D5887">
        <v>0</v>
      </c>
      <c r="E5887">
        <v>5</v>
      </c>
      <c r="F5887">
        <v>673.53499999999997</v>
      </c>
      <c r="G5887">
        <v>5.2409999999999997</v>
      </c>
      <c r="H5887">
        <v>2.98</v>
      </c>
      <c r="I5887">
        <v>8.2210000000000001</v>
      </c>
      <c r="J5887">
        <v>0.63751368446699996</v>
      </c>
      <c r="K5887">
        <v>0.36248631553299998</v>
      </c>
      <c r="L5887">
        <v>8</v>
      </c>
      <c r="M5887" s="1" t="s">
        <v>7015</v>
      </c>
      <c r="N5887">
        <v>235</v>
      </c>
      <c r="O5887">
        <v>243</v>
      </c>
      <c r="P5887">
        <v>243</v>
      </c>
      <c r="Q5887" t="s">
        <v>18</v>
      </c>
      <c r="R5887" t="s">
        <v>7016</v>
      </c>
    </row>
    <row r="5888" spans="1:18" x14ac:dyDescent="0.25">
      <c r="A5888" t="s">
        <v>6967</v>
      </c>
      <c r="B5888" t="str">
        <f>MID(Tableau1[[#This Row],[ID]],4,LEN(Tableau1[[#This Row],[ID]])-5)</f>
        <v>CE2</v>
      </c>
      <c r="C5888" t="s">
        <v>17472</v>
      </c>
      <c r="D5888">
        <v>0</v>
      </c>
      <c r="E5888">
        <v>5</v>
      </c>
      <c r="F5888">
        <v>695.59299999999996</v>
      </c>
      <c r="G5888">
        <v>7.8E-2</v>
      </c>
      <c r="H5888">
        <v>16.817</v>
      </c>
      <c r="I5888">
        <v>16.895</v>
      </c>
      <c r="J5888">
        <v>4.6167505179E-3</v>
      </c>
      <c r="K5888">
        <v>0.99538324948199997</v>
      </c>
      <c r="L5888">
        <v>1</v>
      </c>
      <c r="M5888" s="1" t="s">
        <v>98</v>
      </c>
      <c r="N5888">
        <v>243</v>
      </c>
      <c r="O5888">
        <v>244</v>
      </c>
      <c r="P5888">
        <v>244</v>
      </c>
      <c r="Q5888" t="s">
        <v>18</v>
      </c>
      <c r="R5888" t="s">
        <v>98</v>
      </c>
    </row>
    <row r="5889" spans="1:18" x14ac:dyDescent="0.25">
      <c r="A5889" t="s">
        <v>6967</v>
      </c>
      <c r="B5889" t="str">
        <f>MID(Tableau1[[#This Row],[ID]],4,LEN(Tableau1[[#This Row],[ID]])-5)</f>
        <v>CE2</v>
      </c>
      <c r="C5889" t="s">
        <v>17472</v>
      </c>
      <c r="D5889">
        <v>0</v>
      </c>
      <c r="E5889">
        <v>5</v>
      </c>
      <c r="F5889">
        <v>698.04200000000003</v>
      </c>
      <c r="G5889">
        <v>1.2330000000000001</v>
      </c>
      <c r="H5889">
        <v>2.371</v>
      </c>
      <c r="I5889">
        <v>3.6040000000000001</v>
      </c>
      <c r="J5889">
        <v>0.34211986681500001</v>
      </c>
      <c r="K5889">
        <v>0.65788013318500005</v>
      </c>
      <c r="L5889">
        <v>2</v>
      </c>
      <c r="M5889" s="1" t="s">
        <v>5933</v>
      </c>
      <c r="N5889">
        <v>244</v>
      </c>
      <c r="O5889">
        <v>1</v>
      </c>
      <c r="P5889">
        <v>245</v>
      </c>
      <c r="Q5889" t="s">
        <v>21</v>
      </c>
      <c r="R5889" t="s">
        <v>7017</v>
      </c>
    </row>
    <row r="5890" spans="1:18" x14ac:dyDescent="0.25">
      <c r="A5890" t="s">
        <v>6967</v>
      </c>
      <c r="B5890" t="str">
        <f>MID(Tableau1[[#This Row],[ID]],4,LEN(Tableau1[[#This Row],[ID]])-5)</f>
        <v>CE2</v>
      </c>
      <c r="C5890" t="s">
        <v>17472</v>
      </c>
      <c r="D5890">
        <v>0</v>
      </c>
      <c r="E5890">
        <v>5</v>
      </c>
      <c r="F5890">
        <v>704.26700000000005</v>
      </c>
      <c r="G5890">
        <v>0.14000000000000001</v>
      </c>
      <c r="H5890">
        <v>4.992</v>
      </c>
      <c r="I5890">
        <v>5.1319999999999997</v>
      </c>
      <c r="J5890">
        <v>2.7279812938400001E-2</v>
      </c>
      <c r="K5890">
        <v>0.97272018706200003</v>
      </c>
      <c r="L5890">
        <v>0</v>
      </c>
      <c r="N5890">
        <v>1</v>
      </c>
      <c r="O5890">
        <v>0</v>
      </c>
      <c r="P5890">
        <v>244</v>
      </c>
      <c r="Q5890" t="s">
        <v>38</v>
      </c>
      <c r="R5890" t="s">
        <v>47</v>
      </c>
    </row>
    <row r="5891" spans="1:18" x14ac:dyDescent="0.25">
      <c r="A5891" t="s">
        <v>6967</v>
      </c>
      <c r="B5891" t="str">
        <f>MID(Tableau1[[#This Row],[ID]],4,LEN(Tableau1[[#This Row],[ID]])-5)</f>
        <v>CE2</v>
      </c>
      <c r="C5891" t="s">
        <v>17472</v>
      </c>
      <c r="D5891">
        <v>0</v>
      </c>
      <c r="E5891">
        <v>5</v>
      </c>
      <c r="F5891">
        <v>709.04100000000005</v>
      </c>
      <c r="G5891">
        <v>4.5999999999999999E-2</v>
      </c>
      <c r="H5891">
        <v>4.6340000000000003</v>
      </c>
      <c r="I5891">
        <v>4.68</v>
      </c>
      <c r="J5891">
        <v>9.8290598290600006E-3</v>
      </c>
      <c r="K5891">
        <v>0.99017094017100005</v>
      </c>
      <c r="L5891">
        <v>1</v>
      </c>
      <c r="M5891" s="1" t="s">
        <v>376</v>
      </c>
      <c r="N5891">
        <v>0</v>
      </c>
      <c r="O5891">
        <v>245</v>
      </c>
      <c r="P5891">
        <v>245</v>
      </c>
      <c r="Q5891" t="s">
        <v>38</v>
      </c>
      <c r="R5891" t="s">
        <v>376</v>
      </c>
    </row>
    <row r="5892" spans="1:18" x14ac:dyDescent="0.25">
      <c r="A5892" t="s">
        <v>6967</v>
      </c>
      <c r="B5892" t="str">
        <f>MID(Tableau1[[#This Row],[ID]],4,LEN(Tableau1[[#This Row],[ID]])-5)</f>
        <v>CE2</v>
      </c>
      <c r="C5892" t="s">
        <v>17472</v>
      </c>
      <c r="D5892">
        <v>0</v>
      </c>
      <c r="E5892">
        <v>5</v>
      </c>
      <c r="F5892">
        <v>713.596</v>
      </c>
      <c r="G5892">
        <v>9.2999999999999999E-2</v>
      </c>
      <c r="H5892">
        <v>4.5090000000000003</v>
      </c>
      <c r="I5892">
        <v>4.6020000000000003</v>
      </c>
      <c r="J5892">
        <v>2.0208604954400002E-2</v>
      </c>
      <c r="K5892">
        <v>0.97979139504599999</v>
      </c>
      <c r="L5892">
        <v>1</v>
      </c>
      <c r="M5892" s="1" t="s">
        <v>28</v>
      </c>
      <c r="N5892">
        <v>245</v>
      </c>
      <c r="O5892">
        <v>246</v>
      </c>
      <c r="P5892">
        <v>246</v>
      </c>
      <c r="Q5892" t="s">
        <v>18</v>
      </c>
      <c r="R5892" t="s">
        <v>29</v>
      </c>
    </row>
    <row r="5893" spans="1:18" x14ac:dyDescent="0.25">
      <c r="A5893" t="s">
        <v>6967</v>
      </c>
      <c r="B5893" t="str">
        <f>MID(Tableau1[[#This Row],[ID]],4,LEN(Tableau1[[#This Row],[ID]])-5)</f>
        <v>CE2</v>
      </c>
      <c r="C5893" t="s">
        <v>17472</v>
      </c>
      <c r="D5893">
        <v>0</v>
      </c>
      <c r="E5893">
        <v>5</v>
      </c>
      <c r="F5893">
        <v>731.05200000000002</v>
      </c>
      <c r="G5893">
        <v>0.35899999999999999</v>
      </c>
      <c r="H5893">
        <v>17.363</v>
      </c>
      <c r="I5893">
        <v>17.722000000000001</v>
      </c>
      <c r="J5893">
        <v>2.02573073017E-2</v>
      </c>
      <c r="K5893">
        <v>0.97974269269799996</v>
      </c>
      <c r="L5893">
        <v>0</v>
      </c>
      <c r="N5893">
        <v>246</v>
      </c>
      <c r="O5893">
        <v>244</v>
      </c>
      <c r="P5893">
        <v>244</v>
      </c>
      <c r="Q5893" t="s">
        <v>21</v>
      </c>
      <c r="R5893" t="s">
        <v>61</v>
      </c>
    </row>
    <row r="5894" spans="1:18" x14ac:dyDescent="0.25">
      <c r="A5894" t="s">
        <v>6967</v>
      </c>
      <c r="B5894" t="str">
        <f>MID(Tableau1[[#This Row],[ID]],4,LEN(Tableau1[[#This Row],[ID]])-5)</f>
        <v>CE2</v>
      </c>
      <c r="C5894" t="s">
        <v>17472</v>
      </c>
      <c r="D5894">
        <v>0</v>
      </c>
      <c r="E5894">
        <v>5</v>
      </c>
      <c r="F5894">
        <v>734.03200000000004</v>
      </c>
      <c r="G5894">
        <v>4.6959999999999997</v>
      </c>
      <c r="H5894">
        <v>2.621</v>
      </c>
      <c r="I5894">
        <v>7.3170000000000002</v>
      </c>
      <c r="J5894">
        <v>0.641793084598</v>
      </c>
      <c r="K5894">
        <v>0.358206915402</v>
      </c>
      <c r="L5894">
        <v>6</v>
      </c>
      <c r="M5894" s="1" t="s">
        <v>7018</v>
      </c>
      <c r="N5894">
        <v>244</v>
      </c>
      <c r="O5894">
        <v>250</v>
      </c>
      <c r="P5894">
        <v>250</v>
      </c>
      <c r="Q5894" t="s">
        <v>18</v>
      </c>
      <c r="R5894" t="s">
        <v>7019</v>
      </c>
    </row>
    <row r="5895" spans="1:18" x14ac:dyDescent="0.25">
      <c r="A5895" t="s">
        <v>6967</v>
      </c>
      <c r="B5895" t="str">
        <f>MID(Tableau1[[#This Row],[ID]],4,LEN(Tableau1[[#This Row],[ID]])-5)</f>
        <v>CE2</v>
      </c>
      <c r="C5895" t="s">
        <v>17472</v>
      </c>
      <c r="D5895">
        <v>0</v>
      </c>
      <c r="E5895">
        <v>5</v>
      </c>
      <c r="F5895">
        <v>741.52</v>
      </c>
      <c r="G5895">
        <v>6.2089999999999996</v>
      </c>
      <c r="H5895">
        <v>2.7919999999999998</v>
      </c>
      <c r="I5895">
        <v>9.0009999999999994</v>
      </c>
      <c r="J5895">
        <v>0.68981224308400002</v>
      </c>
      <c r="K5895">
        <v>0.31018775691599998</v>
      </c>
      <c r="L5895">
        <v>12</v>
      </c>
      <c r="M5895" s="1" t="s">
        <v>7020</v>
      </c>
      <c r="N5895">
        <v>250</v>
      </c>
      <c r="O5895">
        <v>262</v>
      </c>
      <c r="P5895">
        <v>262</v>
      </c>
      <c r="Q5895" t="s">
        <v>18</v>
      </c>
      <c r="R5895" t="s">
        <v>7021</v>
      </c>
    </row>
    <row r="5896" spans="1:18" x14ac:dyDescent="0.25">
      <c r="A5896" t="s">
        <v>6967</v>
      </c>
      <c r="B5896" t="str">
        <f>MID(Tableau1[[#This Row],[ID]],4,LEN(Tableau1[[#This Row],[ID]])-5)</f>
        <v>CE2</v>
      </c>
      <c r="C5896" t="s">
        <v>17472</v>
      </c>
      <c r="D5896">
        <v>0</v>
      </c>
      <c r="E5896">
        <v>5</v>
      </c>
      <c r="F5896">
        <v>751.27</v>
      </c>
      <c r="G5896">
        <v>8.6579999999999995</v>
      </c>
      <c r="H5896">
        <v>3.5409999999999999</v>
      </c>
      <c r="I5896">
        <v>12.199</v>
      </c>
      <c r="J5896">
        <v>0.709730305763</v>
      </c>
      <c r="K5896">
        <v>0.290269694237</v>
      </c>
      <c r="L5896">
        <v>13</v>
      </c>
      <c r="M5896" s="1" t="s">
        <v>7022</v>
      </c>
      <c r="N5896">
        <v>262</v>
      </c>
      <c r="O5896">
        <v>275</v>
      </c>
      <c r="P5896">
        <v>275</v>
      </c>
      <c r="Q5896" t="s">
        <v>18</v>
      </c>
      <c r="R5896" t="s">
        <v>7023</v>
      </c>
    </row>
    <row r="5897" spans="1:18" x14ac:dyDescent="0.25">
      <c r="A5897" t="s">
        <v>6967</v>
      </c>
      <c r="B5897" t="str">
        <f>MID(Tableau1[[#This Row],[ID]],4,LEN(Tableau1[[#This Row],[ID]])-5)</f>
        <v>CE2</v>
      </c>
      <c r="C5897" t="s">
        <v>17472</v>
      </c>
      <c r="D5897">
        <v>0</v>
      </c>
      <c r="E5897">
        <v>5</v>
      </c>
      <c r="F5897">
        <v>762.12800000000004</v>
      </c>
      <c r="G5897">
        <v>16.707000000000001</v>
      </c>
      <c r="H5897">
        <v>2.2000000000000002</v>
      </c>
      <c r="I5897">
        <v>18.907</v>
      </c>
      <c r="J5897">
        <v>0.88364097953099996</v>
      </c>
      <c r="K5897">
        <v>0.116359020469</v>
      </c>
      <c r="L5897">
        <v>21</v>
      </c>
      <c r="M5897" s="1" t="s">
        <v>7024</v>
      </c>
      <c r="N5897">
        <v>275</v>
      </c>
      <c r="O5897">
        <v>296</v>
      </c>
      <c r="P5897">
        <v>296</v>
      </c>
      <c r="Q5897" t="s">
        <v>18</v>
      </c>
      <c r="R5897" t="s">
        <v>7025</v>
      </c>
    </row>
    <row r="5898" spans="1:18" x14ac:dyDescent="0.25">
      <c r="A5898" t="s">
        <v>6967</v>
      </c>
      <c r="B5898" t="str">
        <f>MID(Tableau1[[#This Row],[ID]],4,LEN(Tableau1[[#This Row],[ID]])-5)</f>
        <v>CE2</v>
      </c>
      <c r="C5898" t="s">
        <v>17472</v>
      </c>
      <c r="D5898">
        <v>0</v>
      </c>
      <c r="E5898">
        <v>5</v>
      </c>
      <c r="F5898">
        <v>783.81200000000001</v>
      </c>
      <c r="G5898">
        <v>1.2010000000000001</v>
      </c>
      <c r="H5898">
        <v>4.9770000000000003</v>
      </c>
      <c r="I5898">
        <v>6.1779999999999999</v>
      </c>
      <c r="J5898">
        <v>0.194399482033</v>
      </c>
      <c r="K5898">
        <v>0.80560051796700005</v>
      </c>
      <c r="L5898">
        <v>2</v>
      </c>
      <c r="M5898" s="1" t="s">
        <v>5933</v>
      </c>
      <c r="N5898">
        <v>296</v>
      </c>
      <c r="O5898">
        <v>298</v>
      </c>
      <c r="P5898">
        <v>298</v>
      </c>
      <c r="Q5898" t="s">
        <v>18</v>
      </c>
      <c r="R5898" t="s">
        <v>5934</v>
      </c>
    </row>
    <row r="5899" spans="1:18" x14ac:dyDescent="0.25">
      <c r="A5899" t="s">
        <v>6967</v>
      </c>
      <c r="B5899" t="str">
        <f>MID(Tableau1[[#This Row],[ID]],4,LEN(Tableau1[[#This Row],[ID]])-5)</f>
        <v>CE2</v>
      </c>
      <c r="C5899" t="s">
        <v>17472</v>
      </c>
      <c r="D5899">
        <v>0</v>
      </c>
      <c r="E5899">
        <v>5</v>
      </c>
      <c r="F5899">
        <v>787.50900000000001</v>
      </c>
      <c r="G5899">
        <v>3.51</v>
      </c>
      <c r="H5899">
        <v>2.496</v>
      </c>
      <c r="I5899">
        <v>6.0060000000000002</v>
      </c>
      <c r="J5899">
        <v>0.58441558441599994</v>
      </c>
      <c r="K5899">
        <v>0.415584415584</v>
      </c>
      <c r="L5899">
        <v>2</v>
      </c>
      <c r="M5899" s="1" t="s">
        <v>158</v>
      </c>
      <c r="N5899">
        <v>298</v>
      </c>
      <c r="O5899">
        <v>297</v>
      </c>
      <c r="P5899">
        <v>297</v>
      </c>
      <c r="Q5899" t="s">
        <v>21</v>
      </c>
      <c r="R5899" t="s">
        <v>7026</v>
      </c>
    </row>
    <row r="5900" spans="1:18" x14ac:dyDescent="0.25">
      <c r="A5900" t="s">
        <v>6967</v>
      </c>
      <c r="B5900" t="str">
        <f>MID(Tableau1[[#This Row],[ID]],4,LEN(Tableau1[[#This Row],[ID]])-5)</f>
        <v>CE2</v>
      </c>
      <c r="C5900" t="s">
        <v>17472</v>
      </c>
      <c r="D5900">
        <v>0</v>
      </c>
      <c r="E5900">
        <v>5</v>
      </c>
      <c r="F5900">
        <v>802.70399999999995</v>
      </c>
      <c r="G5900">
        <v>1.2789999999999999</v>
      </c>
      <c r="H5900">
        <v>11.685</v>
      </c>
      <c r="I5900">
        <v>12.964</v>
      </c>
      <c r="J5900">
        <v>9.8657821660000006E-2</v>
      </c>
      <c r="K5900">
        <v>0.90134217833999997</v>
      </c>
      <c r="L5900">
        <v>5</v>
      </c>
      <c r="M5900" s="1" t="s">
        <v>7027</v>
      </c>
      <c r="N5900">
        <v>297</v>
      </c>
      <c r="O5900">
        <v>302</v>
      </c>
      <c r="P5900">
        <v>302</v>
      </c>
      <c r="Q5900" t="s">
        <v>18</v>
      </c>
      <c r="R5900" t="s">
        <v>7028</v>
      </c>
    </row>
    <row r="5901" spans="1:18" x14ac:dyDescent="0.25">
      <c r="A5901" t="s">
        <v>6967</v>
      </c>
      <c r="B5901" t="str">
        <f>MID(Tableau1[[#This Row],[ID]],4,LEN(Tableau1[[#This Row],[ID]])-5)</f>
        <v>CE2</v>
      </c>
      <c r="C5901" t="s">
        <v>17472</v>
      </c>
      <c r="D5901">
        <v>0</v>
      </c>
      <c r="E5901">
        <v>5</v>
      </c>
      <c r="F5901">
        <v>821.36099999999999</v>
      </c>
      <c r="G5901">
        <v>9.5790000000000006</v>
      </c>
      <c r="H5901">
        <v>17.378</v>
      </c>
      <c r="I5901">
        <v>26.957000000000001</v>
      </c>
      <c r="J5901">
        <v>0.355343695515</v>
      </c>
      <c r="K5901">
        <v>0.644656304485</v>
      </c>
      <c r="L5901">
        <v>16</v>
      </c>
      <c r="M5901" s="1" t="s">
        <v>7029</v>
      </c>
      <c r="N5901">
        <v>302</v>
      </c>
      <c r="O5901">
        <v>318</v>
      </c>
      <c r="P5901">
        <v>318</v>
      </c>
      <c r="Q5901" t="s">
        <v>18</v>
      </c>
      <c r="R5901" t="s">
        <v>7030</v>
      </c>
    </row>
    <row r="5902" spans="1:18" x14ac:dyDescent="0.25">
      <c r="A5902" t="s">
        <v>6967</v>
      </c>
      <c r="B5902" t="str">
        <f>MID(Tableau1[[#This Row],[ID]],4,LEN(Tableau1[[#This Row],[ID]])-5)</f>
        <v>CE2</v>
      </c>
      <c r="C5902" t="s">
        <v>17472</v>
      </c>
      <c r="D5902">
        <v>0</v>
      </c>
      <c r="E5902">
        <v>5</v>
      </c>
      <c r="F5902">
        <v>833.26400000000001</v>
      </c>
      <c r="G5902">
        <v>2.7770000000000001</v>
      </c>
      <c r="H5902">
        <v>2.3239999999999998</v>
      </c>
      <c r="I5902">
        <v>5.101</v>
      </c>
      <c r="J5902">
        <v>0.54440305822400004</v>
      </c>
      <c r="K5902">
        <v>0.45559694177600002</v>
      </c>
      <c r="L5902">
        <v>5</v>
      </c>
      <c r="M5902" s="1" t="s">
        <v>7031</v>
      </c>
      <c r="N5902">
        <v>318</v>
      </c>
      <c r="O5902">
        <v>313</v>
      </c>
      <c r="P5902">
        <v>323</v>
      </c>
      <c r="Q5902" t="s">
        <v>18</v>
      </c>
      <c r="R5902" t="s">
        <v>7032</v>
      </c>
    </row>
    <row r="5903" spans="1:18" x14ac:dyDescent="0.25">
      <c r="A5903" t="s">
        <v>6967</v>
      </c>
      <c r="B5903" t="str">
        <f>MID(Tableau1[[#This Row],[ID]],4,LEN(Tableau1[[#This Row],[ID]])-5)</f>
        <v>CE2</v>
      </c>
      <c r="C5903" t="s">
        <v>17472</v>
      </c>
      <c r="D5903">
        <v>0</v>
      </c>
      <c r="E5903">
        <v>5</v>
      </c>
      <c r="F5903">
        <v>843.95</v>
      </c>
      <c r="G5903">
        <v>6.3E-2</v>
      </c>
      <c r="H5903">
        <v>7.9089999999999998</v>
      </c>
      <c r="I5903">
        <v>7.9720000000000004</v>
      </c>
      <c r="J5903">
        <v>7.9026593075800008E-3</v>
      </c>
      <c r="K5903">
        <v>0.99209734069199995</v>
      </c>
      <c r="L5903">
        <v>0</v>
      </c>
      <c r="N5903">
        <v>313</v>
      </c>
      <c r="O5903">
        <v>322</v>
      </c>
      <c r="P5903">
        <v>322</v>
      </c>
      <c r="Q5903" t="s">
        <v>38</v>
      </c>
      <c r="R5903" t="s">
        <v>47</v>
      </c>
    </row>
    <row r="5904" spans="1:18" x14ac:dyDescent="0.25">
      <c r="A5904" t="s">
        <v>6967</v>
      </c>
      <c r="B5904" t="str">
        <f>MID(Tableau1[[#This Row],[ID]],4,LEN(Tableau1[[#This Row],[ID]])-5)</f>
        <v>CE2</v>
      </c>
      <c r="C5904" t="s">
        <v>17472</v>
      </c>
      <c r="D5904">
        <v>0</v>
      </c>
      <c r="E5904">
        <v>5</v>
      </c>
      <c r="F5904">
        <v>849.64400000000001</v>
      </c>
      <c r="G5904">
        <v>6.5049999999999999</v>
      </c>
      <c r="H5904">
        <v>5.6310000000000002</v>
      </c>
      <c r="I5904">
        <v>12.135999999999999</v>
      </c>
      <c r="J5904">
        <v>0.53600856954499998</v>
      </c>
      <c r="K5904">
        <v>0.46399143045500002</v>
      </c>
      <c r="L5904">
        <v>3</v>
      </c>
      <c r="M5904" s="1" t="s">
        <v>551</v>
      </c>
      <c r="N5904">
        <v>322</v>
      </c>
      <c r="O5904">
        <v>325</v>
      </c>
      <c r="P5904">
        <v>325</v>
      </c>
      <c r="Q5904" t="s">
        <v>18</v>
      </c>
      <c r="R5904" t="s">
        <v>7033</v>
      </c>
    </row>
    <row r="5905" spans="1:18" x14ac:dyDescent="0.25">
      <c r="A5905" t="s">
        <v>6967</v>
      </c>
      <c r="B5905" t="str">
        <f>MID(Tableau1[[#This Row],[ID]],4,LEN(Tableau1[[#This Row],[ID]])-5)</f>
        <v>CE2</v>
      </c>
      <c r="C5905" t="s">
        <v>17472</v>
      </c>
      <c r="D5905">
        <v>0</v>
      </c>
      <c r="E5905">
        <v>5</v>
      </c>
      <c r="F5905">
        <v>859.20699999999999</v>
      </c>
      <c r="G5905">
        <v>2.59</v>
      </c>
      <c r="H5905">
        <v>3.0579999999999998</v>
      </c>
      <c r="I5905">
        <v>5.6479999999999997</v>
      </c>
      <c r="J5905">
        <v>0.45856940509900002</v>
      </c>
      <c r="K5905">
        <v>0.54143059490099998</v>
      </c>
      <c r="L5905">
        <v>2</v>
      </c>
      <c r="M5905" s="1" t="s">
        <v>7034</v>
      </c>
      <c r="N5905">
        <v>325</v>
      </c>
      <c r="O5905">
        <v>326</v>
      </c>
      <c r="P5905">
        <v>326</v>
      </c>
      <c r="Q5905" t="s">
        <v>21</v>
      </c>
      <c r="R5905" t="s">
        <v>7035</v>
      </c>
    </row>
    <row r="5906" spans="1:18" x14ac:dyDescent="0.25">
      <c r="A5906" t="s">
        <v>6967</v>
      </c>
      <c r="B5906" t="str">
        <f>MID(Tableau1[[#This Row],[ID]],4,LEN(Tableau1[[#This Row],[ID]])-5)</f>
        <v>CE2</v>
      </c>
      <c r="C5906" t="s">
        <v>17472</v>
      </c>
      <c r="D5906">
        <v>0</v>
      </c>
      <c r="E5906">
        <v>5</v>
      </c>
      <c r="F5906">
        <v>868.84799999999996</v>
      </c>
      <c r="G5906">
        <v>1.357</v>
      </c>
      <c r="H5906">
        <v>7.0510000000000002</v>
      </c>
      <c r="I5906">
        <v>8.4079999999999995</v>
      </c>
      <c r="J5906">
        <v>0.161393910561</v>
      </c>
      <c r="K5906">
        <v>0.83860608943899995</v>
      </c>
      <c r="L5906">
        <v>3</v>
      </c>
      <c r="M5906" s="1" t="s">
        <v>7036</v>
      </c>
      <c r="N5906">
        <v>326</v>
      </c>
      <c r="O5906">
        <v>329</v>
      </c>
      <c r="P5906">
        <v>329</v>
      </c>
      <c r="Q5906" t="s">
        <v>18</v>
      </c>
      <c r="R5906" t="s">
        <v>7036</v>
      </c>
    </row>
    <row r="5907" spans="1:18" x14ac:dyDescent="0.25">
      <c r="A5907" t="s">
        <v>6967</v>
      </c>
      <c r="B5907" t="str">
        <f>MID(Tableau1[[#This Row],[ID]],4,LEN(Tableau1[[#This Row],[ID]])-5)</f>
        <v>CE2</v>
      </c>
      <c r="C5907" t="s">
        <v>17472</v>
      </c>
      <c r="D5907">
        <v>0</v>
      </c>
      <c r="E5907">
        <v>5</v>
      </c>
      <c r="F5907">
        <v>873.63699999999994</v>
      </c>
      <c r="G5907">
        <v>0.42099999999999999</v>
      </c>
      <c r="H5907">
        <v>3.4319999999999999</v>
      </c>
      <c r="I5907">
        <v>3.8530000000000002</v>
      </c>
      <c r="J5907">
        <v>0.109265507397</v>
      </c>
      <c r="K5907">
        <v>0.89073449260299997</v>
      </c>
      <c r="L5907">
        <v>0</v>
      </c>
      <c r="N5907">
        <v>329</v>
      </c>
      <c r="O5907">
        <v>327</v>
      </c>
      <c r="P5907">
        <v>327</v>
      </c>
      <c r="Q5907" t="s">
        <v>21</v>
      </c>
      <c r="R5907" t="s">
        <v>61</v>
      </c>
    </row>
    <row r="5908" spans="1:18" x14ac:dyDescent="0.25">
      <c r="A5908" t="s">
        <v>6967</v>
      </c>
      <c r="B5908" t="str">
        <f>MID(Tableau1[[#This Row],[ID]],4,LEN(Tableau1[[#This Row],[ID]])-5)</f>
        <v>CE2</v>
      </c>
      <c r="C5908" t="s">
        <v>17472</v>
      </c>
      <c r="D5908">
        <v>0</v>
      </c>
      <c r="E5908">
        <v>5</v>
      </c>
      <c r="F5908">
        <v>923.69799999999998</v>
      </c>
      <c r="G5908">
        <v>4.0720000000000001</v>
      </c>
      <c r="H5908">
        <v>49.64</v>
      </c>
      <c r="I5908">
        <v>53.712000000000003</v>
      </c>
      <c r="J5908">
        <v>7.5811736669600005E-2</v>
      </c>
      <c r="K5908">
        <v>0.92418826333000004</v>
      </c>
      <c r="L5908">
        <v>5</v>
      </c>
      <c r="M5908" s="1" t="s">
        <v>7037</v>
      </c>
      <c r="N5908">
        <v>327</v>
      </c>
      <c r="O5908">
        <v>331</v>
      </c>
      <c r="P5908">
        <v>331</v>
      </c>
      <c r="Q5908" t="s">
        <v>21</v>
      </c>
      <c r="R5908" t="s">
        <v>7038</v>
      </c>
    </row>
    <row r="5909" spans="1:18" x14ac:dyDescent="0.25">
      <c r="A5909" t="s">
        <v>6967</v>
      </c>
      <c r="B5909" t="str">
        <f>MID(Tableau1[[#This Row],[ID]],4,LEN(Tableau1[[#This Row],[ID]])-5)</f>
        <v>CE2</v>
      </c>
      <c r="C5909" t="s">
        <v>17472</v>
      </c>
      <c r="D5909">
        <v>0</v>
      </c>
      <c r="E5909">
        <v>5</v>
      </c>
      <c r="F5909">
        <v>932.13800000000003</v>
      </c>
      <c r="G5909">
        <v>6.6920000000000002</v>
      </c>
      <c r="H5909">
        <v>4.3680000000000003</v>
      </c>
      <c r="I5909">
        <v>11.06</v>
      </c>
      <c r="J5909">
        <v>0.60506329113900004</v>
      </c>
      <c r="K5909">
        <v>0.39493670886100002</v>
      </c>
      <c r="L5909">
        <v>2</v>
      </c>
      <c r="M5909" s="1" t="s">
        <v>7039</v>
      </c>
      <c r="N5909">
        <v>331</v>
      </c>
      <c r="O5909">
        <v>331</v>
      </c>
      <c r="P5909">
        <v>331</v>
      </c>
      <c r="Q5909" t="s">
        <v>21</v>
      </c>
      <c r="R5909" t="s">
        <v>7040</v>
      </c>
    </row>
    <row r="5910" spans="1:18" x14ac:dyDescent="0.25">
      <c r="A5910" t="s">
        <v>6967</v>
      </c>
      <c r="B5910" t="str">
        <f>MID(Tableau1[[#This Row],[ID]],4,LEN(Tableau1[[#This Row],[ID]])-5)</f>
        <v>CE2</v>
      </c>
      <c r="C5910" t="s">
        <v>17472</v>
      </c>
      <c r="D5910">
        <v>0</v>
      </c>
      <c r="E5910">
        <v>5</v>
      </c>
      <c r="F5910">
        <v>942.18399999999997</v>
      </c>
      <c r="G5910">
        <v>22.463999999999999</v>
      </c>
      <c r="H5910">
        <v>3.3540000000000001</v>
      </c>
      <c r="I5910">
        <v>25.818000000000001</v>
      </c>
      <c r="J5910">
        <v>0.87009063444099999</v>
      </c>
      <c r="K5910">
        <v>0.12990936555900001</v>
      </c>
      <c r="L5910">
        <v>25</v>
      </c>
      <c r="M5910" s="1" t="s">
        <v>7041</v>
      </c>
      <c r="N5910">
        <v>331</v>
      </c>
      <c r="O5910">
        <v>356</v>
      </c>
      <c r="P5910">
        <v>356</v>
      </c>
      <c r="Q5910" t="s">
        <v>18</v>
      </c>
      <c r="R5910" t="s">
        <v>7042</v>
      </c>
    </row>
    <row r="5911" spans="1:18" x14ac:dyDescent="0.25">
      <c r="A5911" t="s">
        <v>6967</v>
      </c>
      <c r="B5911" t="str">
        <f>MID(Tableau1[[#This Row],[ID]],4,LEN(Tableau1[[#This Row],[ID]])-5)</f>
        <v>CE2</v>
      </c>
      <c r="C5911" t="s">
        <v>17472</v>
      </c>
      <c r="D5911">
        <v>0</v>
      </c>
      <c r="E5911">
        <v>5</v>
      </c>
      <c r="F5911">
        <v>967.14400000000001</v>
      </c>
      <c r="G5911">
        <v>0.65500000000000003</v>
      </c>
      <c r="H5911">
        <v>2.496</v>
      </c>
      <c r="I5911">
        <v>3.1509999999999998</v>
      </c>
      <c r="J5911">
        <v>0.20787051729600001</v>
      </c>
      <c r="K5911">
        <v>0.79212948270399997</v>
      </c>
      <c r="L5911">
        <v>2</v>
      </c>
      <c r="M5911" s="1" t="s">
        <v>158</v>
      </c>
      <c r="N5911">
        <v>356</v>
      </c>
      <c r="O5911">
        <v>358</v>
      </c>
      <c r="P5911">
        <v>358</v>
      </c>
      <c r="Q5911" t="s">
        <v>18</v>
      </c>
      <c r="R5911" t="s">
        <v>159</v>
      </c>
    </row>
    <row r="5912" spans="1:18" x14ac:dyDescent="0.25">
      <c r="A5912" t="s">
        <v>6967</v>
      </c>
      <c r="B5912" t="str">
        <f>MID(Tableau1[[#This Row],[ID]],4,LEN(Tableau1[[#This Row],[ID]])-5)</f>
        <v>CE2</v>
      </c>
      <c r="C5912" t="s">
        <v>17472</v>
      </c>
      <c r="D5912">
        <v>0</v>
      </c>
      <c r="E5912">
        <v>5</v>
      </c>
      <c r="F5912">
        <v>974.94399999999996</v>
      </c>
      <c r="G5912">
        <v>4.665</v>
      </c>
      <c r="H5912">
        <v>7.1449999999999996</v>
      </c>
      <c r="I5912">
        <v>11.81</v>
      </c>
      <c r="J5912">
        <v>0.39500423369999998</v>
      </c>
      <c r="K5912">
        <v>0.60499576629999996</v>
      </c>
      <c r="L5912">
        <v>10</v>
      </c>
      <c r="M5912" s="1" t="s">
        <v>7043</v>
      </c>
      <c r="N5912">
        <v>358</v>
      </c>
      <c r="O5912">
        <v>368</v>
      </c>
      <c r="P5912">
        <v>368</v>
      </c>
      <c r="Q5912" t="s">
        <v>18</v>
      </c>
      <c r="R5912" t="s">
        <v>7044</v>
      </c>
    </row>
    <row r="5913" spans="1:18" x14ac:dyDescent="0.25">
      <c r="A5913" t="s">
        <v>6967</v>
      </c>
      <c r="B5913" t="str">
        <f>MID(Tableau1[[#This Row],[ID]],4,LEN(Tableau1[[#This Row],[ID]])-5)</f>
        <v>CE2</v>
      </c>
      <c r="C5913" t="s">
        <v>17472</v>
      </c>
      <c r="D5913">
        <v>0</v>
      </c>
      <c r="E5913">
        <v>5</v>
      </c>
      <c r="F5913">
        <v>982.54100000000005</v>
      </c>
      <c r="G5913">
        <v>12.651999999999999</v>
      </c>
      <c r="H5913">
        <v>2.9319999999999999</v>
      </c>
      <c r="I5913">
        <v>15.584</v>
      </c>
      <c r="J5913">
        <v>0.811858316222</v>
      </c>
      <c r="K5913">
        <v>0.188141683778</v>
      </c>
      <c r="L5913">
        <v>16</v>
      </c>
      <c r="M5913" s="1" t="s">
        <v>7045</v>
      </c>
      <c r="N5913">
        <v>368</v>
      </c>
      <c r="O5913">
        <v>383</v>
      </c>
      <c r="P5913">
        <v>383</v>
      </c>
      <c r="Q5913" t="s">
        <v>21</v>
      </c>
      <c r="R5913" t="s">
        <v>7046</v>
      </c>
    </row>
    <row r="5914" spans="1:18" x14ac:dyDescent="0.25">
      <c r="A5914" t="s">
        <v>6967</v>
      </c>
      <c r="B5914" t="str">
        <f>MID(Tableau1[[#This Row],[ID]],4,LEN(Tableau1[[#This Row],[ID]])-5)</f>
        <v>CE2</v>
      </c>
      <c r="C5914" t="s">
        <v>17472</v>
      </c>
      <c r="D5914">
        <v>0</v>
      </c>
      <c r="E5914">
        <v>5</v>
      </c>
      <c r="F5914">
        <v>997.65800000000002</v>
      </c>
      <c r="G5914">
        <v>2.387</v>
      </c>
      <c r="H5914">
        <v>2.4649999999999999</v>
      </c>
      <c r="I5914">
        <v>4.8520000000000003</v>
      </c>
      <c r="J5914">
        <v>0.49196207749400001</v>
      </c>
      <c r="K5914">
        <v>0.50803792250599999</v>
      </c>
      <c r="L5914">
        <v>5</v>
      </c>
      <c r="M5914" s="1" t="s">
        <v>7047</v>
      </c>
      <c r="N5914">
        <v>383</v>
      </c>
      <c r="O5914">
        <v>388</v>
      </c>
      <c r="P5914">
        <v>388</v>
      </c>
      <c r="Q5914" t="s">
        <v>18</v>
      </c>
      <c r="R5914" t="s">
        <v>7048</v>
      </c>
    </row>
    <row r="5915" spans="1:18" x14ac:dyDescent="0.25">
      <c r="A5915" t="s">
        <v>6967</v>
      </c>
      <c r="B5915" t="str">
        <f>MID(Tableau1[[#This Row],[ID]],4,LEN(Tableau1[[#This Row],[ID]])-5)</f>
        <v>CE2</v>
      </c>
      <c r="C5915" t="s">
        <v>17472</v>
      </c>
      <c r="D5915">
        <v>0</v>
      </c>
      <c r="E5915">
        <v>5</v>
      </c>
      <c r="F5915">
        <v>1081.3679999999999</v>
      </c>
      <c r="G5915">
        <v>3.2919999999999998</v>
      </c>
      <c r="H5915">
        <v>81.322999999999993</v>
      </c>
      <c r="I5915">
        <v>84.614999999999995</v>
      </c>
      <c r="J5915">
        <v>3.8905631389200002E-2</v>
      </c>
      <c r="K5915">
        <v>0.96109436861099995</v>
      </c>
      <c r="L5915">
        <v>2</v>
      </c>
      <c r="M5915" s="1" t="s">
        <v>3648</v>
      </c>
      <c r="N5915">
        <v>388</v>
      </c>
      <c r="O5915">
        <v>388</v>
      </c>
      <c r="P5915">
        <v>388</v>
      </c>
      <c r="Q5915" t="s">
        <v>18</v>
      </c>
      <c r="R5915" t="s">
        <v>7049</v>
      </c>
    </row>
    <row r="5916" spans="1:18" x14ac:dyDescent="0.25">
      <c r="A5916" t="s">
        <v>6967</v>
      </c>
      <c r="B5916" t="str">
        <f>MID(Tableau1[[#This Row],[ID]],4,LEN(Tableau1[[#This Row],[ID]])-5)</f>
        <v>CE2</v>
      </c>
      <c r="C5916" t="s">
        <v>17472</v>
      </c>
      <c r="D5916">
        <v>0</v>
      </c>
      <c r="E5916">
        <v>5</v>
      </c>
      <c r="F5916">
        <v>1086.828</v>
      </c>
      <c r="G5916">
        <v>6.4589999999999996</v>
      </c>
      <c r="H5916">
        <v>2.1680000000000001</v>
      </c>
      <c r="I5916">
        <v>8.6270000000000007</v>
      </c>
      <c r="J5916">
        <v>0.74869595456100002</v>
      </c>
      <c r="K5916">
        <v>0.25130404543899998</v>
      </c>
      <c r="L5916">
        <v>9</v>
      </c>
      <c r="M5916" s="1" t="s">
        <v>7050</v>
      </c>
      <c r="N5916">
        <v>388</v>
      </c>
      <c r="O5916">
        <v>397</v>
      </c>
      <c r="P5916">
        <v>397</v>
      </c>
      <c r="Q5916" t="s">
        <v>18</v>
      </c>
      <c r="R5916" t="s">
        <v>7051</v>
      </c>
    </row>
    <row r="5917" spans="1:18" x14ac:dyDescent="0.25">
      <c r="A5917" t="s">
        <v>6967</v>
      </c>
      <c r="B5917" t="str">
        <f>MID(Tableau1[[#This Row],[ID]],4,LEN(Tableau1[[#This Row],[ID]])-5)</f>
        <v>CE2</v>
      </c>
      <c r="C5917" t="s">
        <v>17472</v>
      </c>
      <c r="D5917">
        <v>0</v>
      </c>
      <c r="E5917">
        <v>5</v>
      </c>
      <c r="F5917">
        <v>1160.5229999999999</v>
      </c>
      <c r="G5917">
        <v>2.1680000000000001</v>
      </c>
      <c r="H5917">
        <v>67.236000000000004</v>
      </c>
      <c r="I5917">
        <v>69.403999999999996</v>
      </c>
      <c r="J5917">
        <v>3.1237392657500002E-2</v>
      </c>
      <c r="K5917">
        <v>0.96876260734300002</v>
      </c>
      <c r="L5917">
        <v>0</v>
      </c>
      <c r="N5917">
        <v>397</v>
      </c>
      <c r="O5917">
        <v>387</v>
      </c>
      <c r="P5917">
        <v>387</v>
      </c>
      <c r="Q5917" t="s">
        <v>21</v>
      </c>
      <c r="R5917" t="s">
        <v>1459</v>
      </c>
    </row>
    <row r="5918" spans="1:18" x14ac:dyDescent="0.25">
      <c r="A5918" t="s">
        <v>7052</v>
      </c>
      <c r="B5918" t="str">
        <f>MID(Tableau1[[#This Row],[ID]],4,LEN(Tableau1[[#This Row],[ID]])-5)</f>
        <v>CE2</v>
      </c>
      <c r="C5918" t="s">
        <v>17473</v>
      </c>
      <c r="D5918">
        <v>0</v>
      </c>
      <c r="E5918">
        <v>5</v>
      </c>
      <c r="F5918">
        <v>348.52199999999999</v>
      </c>
      <c r="G5918">
        <v>2.0430000000000001</v>
      </c>
      <c r="I5918">
        <v>2.0430000000000001</v>
      </c>
      <c r="J5918">
        <v>1</v>
      </c>
      <c r="K5918">
        <v>0</v>
      </c>
      <c r="L5918">
        <v>0</v>
      </c>
      <c r="N5918">
        <v>0</v>
      </c>
      <c r="O5918">
        <v>0</v>
      </c>
      <c r="P5918">
        <v>0</v>
      </c>
      <c r="Q5918" t="s">
        <v>18</v>
      </c>
      <c r="R5918" t="s">
        <v>7053</v>
      </c>
    </row>
    <row r="5919" spans="1:18" x14ac:dyDescent="0.25">
      <c r="A5919" t="s">
        <v>7052</v>
      </c>
      <c r="B5919" t="str">
        <f>MID(Tableau1[[#This Row],[ID]],4,LEN(Tableau1[[#This Row],[ID]])-5)</f>
        <v>CE2</v>
      </c>
      <c r="C5919" t="s">
        <v>17473</v>
      </c>
      <c r="D5919">
        <v>0</v>
      </c>
      <c r="E5919">
        <v>5</v>
      </c>
      <c r="F5919">
        <v>421.07799999999997</v>
      </c>
      <c r="G5919">
        <v>6.0839999999999996</v>
      </c>
      <c r="H5919">
        <v>70.513000000000005</v>
      </c>
      <c r="I5919">
        <v>76.596999999999994</v>
      </c>
      <c r="J5919">
        <v>7.9428698251900007E-2</v>
      </c>
      <c r="K5919">
        <v>0.92057130174799995</v>
      </c>
      <c r="L5919">
        <v>0</v>
      </c>
      <c r="N5919">
        <v>0</v>
      </c>
      <c r="O5919">
        <v>0</v>
      </c>
      <c r="P5919">
        <v>0</v>
      </c>
      <c r="Q5919" t="s">
        <v>18</v>
      </c>
      <c r="R5919" t="s">
        <v>7054</v>
      </c>
    </row>
    <row r="5920" spans="1:18" x14ac:dyDescent="0.25">
      <c r="A5920" t="s">
        <v>7052</v>
      </c>
      <c r="B5920" t="str">
        <f>MID(Tableau1[[#This Row],[ID]],4,LEN(Tableau1[[#This Row],[ID]])-5)</f>
        <v>CE2</v>
      </c>
      <c r="C5920" t="s">
        <v>17473</v>
      </c>
      <c r="D5920">
        <v>0</v>
      </c>
      <c r="E5920">
        <v>5</v>
      </c>
      <c r="F5920">
        <v>430.39100000000002</v>
      </c>
      <c r="G5920">
        <v>22.510999999999999</v>
      </c>
      <c r="H5920">
        <v>3.2290000000000001</v>
      </c>
      <c r="I5920">
        <v>25.74</v>
      </c>
      <c r="J5920">
        <v>0.874553224553</v>
      </c>
      <c r="K5920">
        <v>0.125446775447</v>
      </c>
      <c r="L5920">
        <v>20</v>
      </c>
      <c r="M5920" s="1" t="s">
        <v>7055</v>
      </c>
      <c r="N5920">
        <v>0</v>
      </c>
      <c r="O5920">
        <v>20</v>
      </c>
      <c r="P5920">
        <v>20</v>
      </c>
      <c r="Q5920" t="s">
        <v>18</v>
      </c>
      <c r="R5920" t="s">
        <v>7056</v>
      </c>
    </row>
    <row r="5921" spans="1:18" x14ac:dyDescent="0.25">
      <c r="A5921" t="s">
        <v>7052</v>
      </c>
      <c r="B5921" t="str">
        <f>MID(Tableau1[[#This Row],[ID]],4,LEN(Tableau1[[#This Row],[ID]])-5)</f>
        <v>CE2</v>
      </c>
      <c r="C5921" t="s">
        <v>17473</v>
      </c>
      <c r="D5921">
        <v>0</v>
      </c>
      <c r="E5921">
        <v>5</v>
      </c>
      <c r="F5921">
        <v>455.16399999999999</v>
      </c>
      <c r="G5921">
        <v>17.254000000000001</v>
      </c>
      <c r="H5921">
        <v>2.262</v>
      </c>
      <c r="I5921">
        <v>19.515999999999998</v>
      </c>
      <c r="J5921">
        <v>0.88409510145500003</v>
      </c>
      <c r="K5921">
        <v>0.115904898545</v>
      </c>
      <c r="L5921">
        <v>30</v>
      </c>
      <c r="M5921" s="1" t="s">
        <v>7057</v>
      </c>
      <c r="N5921">
        <v>20</v>
      </c>
      <c r="O5921">
        <v>50</v>
      </c>
      <c r="P5921">
        <v>50</v>
      </c>
      <c r="Q5921" t="s">
        <v>18</v>
      </c>
      <c r="R5921" t="s">
        <v>7058</v>
      </c>
    </row>
    <row r="5922" spans="1:18" x14ac:dyDescent="0.25">
      <c r="A5922" t="s">
        <v>7052</v>
      </c>
      <c r="B5922" t="str">
        <f>MID(Tableau1[[#This Row],[ID]],4,LEN(Tableau1[[#This Row],[ID]])-5)</f>
        <v>CE2</v>
      </c>
      <c r="C5922" t="s">
        <v>17473</v>
      </c>
      <c r="D5922">
        <v>0</v>
      </c>
      <c r="E5922">
        <v>5</v>
      </c>
      <c r="F5922">
        <v>474.99200000000002</v>
      </c>
      <c r="G5922">
        <v>12.839</v>
      </c>
      <c r="H5922">
        <v>2.5739999999999998</v>
      </c>
      <c r="I5922">
        <v>15.413</v>
      </c>
      <c r="J5922">
        <v>0.83299811847100003</v>
      </c>
      <c r="K5922">
        <v>0.167001881529</v>
      </c>
      <c r="L5922">
        <v>16</v>
      </c>
      <c r="M5922" s="1" t="s">
        <v>7059</v>
      </c>
      <c r="N5922">
        <v>50</v>
      </c>
      <c r="O5922">
        <v>66</v>
      </c>
      <c r="P5922">
        <v>66</v>
      </c>
      <c r="Q5922" t="s">
        <v>18</v>
      </c>
      <c r="R5922" t="s">
        <v>7060</v>
      </c>
    </row>
    <row r="5923" spans="1:18" x14ac:dyDescent="0.25">
      <c r="A5923" t="s">
        <v>7052</v>
      </c>
      <c r="B5923" t="str">
        <f>MID(Tableau1[[#This Row],[ID]],4,LEN(Tableau1[[#This Row],[ID]])-5)</f>
        <v>CE2</v>
      </c>
      <c r="C5923" t="s">
        <v>17473</v>
      </c>
      <c r="D5923">
        <v>0</v>
      </c>
      <c r="E5923">
        <v>5</v>
      </c>
      <c r="F5923">
        <v>490.51400000000001</v>
      </c>
      <c r="G5923">
        <v>5.7409999999999997</v>
      </c>
      <c r="H5923">
        <v>2.6829999999999998</v>
      </c>
      <c r="I5923">
        <v>8.4239999999999995</v>
      </c>
      <c r="J5923">
        <v>0.68150522317200002</v>
      </c>
      <c r="K5923">
        <v>0.31849477682799998</v>
      </c>
      <c r="L5923">
        <v>11</v>
      </c>
      <c r="M5923" s="1" t="s">
        <v>7061</v>
      </c>
      <c r="N5923">
        <v>66</v>
      </c>
      <c r="O5923">
        <v>77</v>
      </c>
      <c r="P5923">
        <v>77</v>
      </c>
      <c r="Q5923" t="s">
        <v>18</v>
      </c>
      <c r="R5923" t="s">
        <v>7062</v>
      </c>
    </row>
    <row r="5924" spans="1:18" x14ac:dyDescent="0.25">
      <c r="A5924" t="s">
        <v>7052</v>
      </c>
      <c r="B5924" t="str">
        <f>MID(Tableau1[[#This Row],[ID]],4,LEN(Tableau1[[#This Row],[ID]])-5)</f>
        <v>CE2</v>
      </c>
      <c r="C5924" t="s">
        <v>17473</v>
      </c>
      <c r="D5924">
        <v>0</v>
      </c>
      <c r="E5924">
        <v>5</v>
      </c>
      <c r="F5924">
        <v>509.17099999999999</v>
      </c>
      <c r="G5924">
        <v>22.73</v>
      </c>
      <c r="H5924">
        <v>12.916</v>
      </c>
      <c r="I5924">
        <v>35.646000000000001</v>
      </c>
      <c r="J5924">
        <v>0.63765920439900003</v>
      </c>
      <c r="K5924">
        <v>0.36234079560100002</v>
      </c>
      <c r="L5924">
        <v>18</v>
      </c>
      <c r="M5924" s="1" t="s">
        <v>7063</v>
      </c>
      <c r="N5924">
        <v>77</v>
      </c>
      <c r="O5924">
        <v>95</v>
      </c>
      <c r="P5924">
        <v>95</v>
      </c>
      <c r="Q5924" t="s">
        <v>18</v>
      </c>
      <c r="R5924" t="s">
        <v>7064</v>
      </c>
    </row>
    <row r="5925" spans="1:18" x14ac:dyDescent="0.25">
      <c r="A5925" t="s">
        <v>7052</v>
      </c>
      <c r="B5925" t="str">
        <f>MID(Tableau1[[#This Row],[ID]],4,LEN(Tableau1[[#This Row],[ID]])-5)</f>
        <v>CE2</v>
      </c>
      <c r="C5925" t="s">
        <v>17473</v>
      </c>
      <c r="D5925">
        <v>0</v>
      </c>
      <c r="E5925">
        <v>5</v>
      </c>
      <c r="F5925">
        <v>538.04700000000003</v>
      </c>
      <c r="G5925">
        <v>2.371</v>
      </c>
      <c r="H5925">
        <v>6.1459999999999999</v>
      </c>
      <c r="I5925">
        <v>8.5169999999999995</v>
      </c>
      <c r="J5925">
        <v>0.278384407655</v>
      </c>
      <c r="K5925">
        <v>0.72161559234499995</v>
      </c>
      <c r="L5925">
        <v>0</v>
      </c>
      <c r="N5925">
        <v>95</v>
      </c>
      <c r="O5925">
        <v>93</v>
      </c>
      <c r="P5925">
        <v>93</v>
      </c>
      <c r="Q5925" t="s">
        <v>18</v>
      </c>
      <c r="R5925" t="s">
        <v>7065</v>
      </c>
    </row>
    <row r="5926" spans="1:18" x14ac:dyDescent="0.25">
      <c r="A5926" t="s">
        <v>7052</v>
      </c>
      <c r="B5926" t="str">
        <f>MID(Tableau1[[#This Row],[ID]],4,LEN(Tableau1[[#This Row],[ID]])-5)</f>
        <v>CE2</v>
      </c>
      <c r="C5926" t="s">
        <v>17473</v>
      </c>
      <c r="D5926">
        <v>0</v>
      </c>
      <c r="E5926">
        <v>5</v>
      </c>
      <c r="F5926">
        <v>542.66499999999996</v>
      </c>
      <c r="G5926">
        <v>5.6470000000000002</v>
      </c>
      <c r="H5926">
        <v>2.2469999999999999</v>
      </c>
      <c r="I5926">
        <v>7.8940000000000001</v>
      </c>
      <c r="J5926">
        <v>0.71535343298700005</v>
      </c>
      <c r="K5926">
        <v>0.28464656701300001</v>
      </c>
      <c r="L5926">
        <v>9</v>
      </c>
      <c r="M5926" s="1" t="s">
        <v>7066</v>
      </c>
      <c r="N5926">
        <v>93</v>
      </c>
      <c r="O5926">
        <v>102</v>
      </c>
      <c r="P5926">
        <v>102</v>
      </c>
      <c r="Q5926" t="s">
        <v>18</v>
      </c>
      <c r="R5926" t="s">
        <v>7067</v>
      </c>
    </row>
    <row r="5927" spans="1:18" x14ac:dyDescent="0.25">
      <c r="A5927" t="s">
        <v>7052</v>
      </c>
      <c r="B5927" t="str">
        <f>MID(Tableau1[[#This Row],[ID]],4,LEN(Tableau1[[#This Row],[ID]])-5)</f>
        <v>CE2</v>
      </c>
      <c r="C5927" t="s">
        <v>17473</v>
      </c>
      <c r="D5927">
        <v>0</v>
      </c>
      <c r="E5927">
        <v>5</v>
      </c>
      <c r="F5927">
        <v>551.63499999999999</v>
      </c>
      <c r="G5927">
        <v>0.78</v>
      </c>
      <c r="H5927">
        <v>3.323</v>
      </c>
      <c r="I5927">
        <v>4.1029999999999998</v>
      </c>
      <c r="J5927">
        <v>0.19010480136499999</v>
      </c>
      <c r="K5927">
        <v>0.80989519863500004</v>
      </c>
      <c r="L5927">
        <v>3</v>
      </c>
      <c r="M5927" s="1" t="s">
        <v>7068</v>
      </c>
      <c r="N5927">
        <v>102</v>
      </c>
      <c r="O5927">
        <v>105</v>
      </c>
      <c r="P5927">
        <v>105</v>
      </c>
      <c r="Q5927" t="s">
        <v>18</v>
      </c>
      <c r="R5927" t="s">
        <v>7069</v>
      </c>
    </row>
    <row r="5928" spans="1:18" x14ac:dyDescent="0.25">
      <c r="A5928" t="s">
        <v>7052</v>
      </c>
      <c r="B5928" t="str">
        <f>MID(Tableau1[[#This Row],[ID]],4,LEN(Tableau1[[#This Row],[ID]])-5)</f>
        <v>CE2</v>
      </c>
      <c r="C5928" t="s">
        <v>17473</v>
      </c>
      <c r="D5928">
        <v>0</v>
      </c>
      <c r="E5928">
        <v>5</v>
      </c>
      <c r="F5928">
        <v>554.58299999999997</v>
      </c>
      <c r="G5928">
        <v>38.689</v>
      </c>
      <c r="H5928">
        <v>2.1680000000000001</v>
      </c>
      <c r="I5928">
        <v>40.856999999999999</v>
      </c>
      <c r="J5928">
        <v>0.94693687740200005</v>
      </c>
      <c r="K5928">
        <v>5.3063122598299997E-2</v>
      </c>
      <c r="L5928">
        <v>51</v>
      </c>
      <c r="M5928" s="1" t="s">
        <v>7070</v>
      </c>
      <c r="N5928">
        <v>105</v>
      </c>
      <c r="O5928">
        <v>156</v>
      </c>
      <c r="P5928">
        <v>156</v>
      </c>
      <c r="Q5928" t="s">
        <v>18</v>
      </c>
      <c r="R5928" t="s">
        <v>7071</v>
      </c>
    </row>
    <row r="5929" spans="1:18" x14ac:dyDescent="0.25">
      <c r="A5929" t="s">
        <v>7052</v>
      </c>
      <c r="B5929" t="str">
        <f>MID(Tableau1[[#This Row],[ID]],4,LEN(Tableau1[[#This Row],[ID]])-5)</f>
        <v>CE2</v>
      </c>
      <c r="C5929" t="s">
        <v>17473</v>
      </c>
      <c r="D5929">
        <v>0</v>
      </c>
      <c r="E5929">
        <v>5</v>
      </c>
      <c r="F5929">
        <v>596.73500000000001</v>
      </c>
      <c r="G5929">
        <v>6.2869999999999999</v>
      </c>
      <c r="H5929">
        <v>3.4630000000000001</v>
      </c>
      <c r="I5929">
        <v>9.75</v>
      </c>
      <c r="J5929">
        <v>0.64482051282099995</v>
      </c>
      <c r="K5929">
        <v>0.355179487179</v>
      </c>
      <c r="L5929">
        <v>9</v>
      </c>
      <c r="M5929" s="1" t="s">
        <v>7072</v>
      </c>
      <c r="N5929">
        <v>156</v>
      </c>
      <c r="O5929">
        <v>165</v>
      </c>
      <c r="P5929">
        <v>165</v>
      </c>
      <c r="Q5929" t="s">
        <v>18</v>
      </c>
      <c r="R5929" t="s">
        <v>7073</v>
      </c>
    </row>
    <row r="5930" spans="1:18" x14ac:dyDescent="0.25">
      <c r="A5930" t="s">
        <v>7052</v>
      </c>
      <c r="B5930" t="str">
        <f>MID(Tableau1[[#This Row],[ID]],4,LEN(Tableau1[[#This Row],[ID]])-5)</f>
        <v>CE2</v>
      </c>
      <c r="C5930" t="s">
        <v>17473</v>
      </c>
      <c r="D5930">
        <v>0</v>
      </c>
      <c r="E5930">
        <v>5</v>
      </c>
      <c r="F5930">
        <v>605.40899999999999</v>
      </c>
      <c r="G5930">
        <v>4.8360000000000003</v>
      </c>
      <c r="H5930">
        <v>2.387</v>
      </c>
      <c r="I5930">
        <v>7.2229999999999999</v>
      </c>
      <c r="J5930">
        <v>0.66952789699600002</v>
      </c>
      <c r="K5930">
        <v>0.33047210300399998</v>
      </c>
      <c r="L5930">
        <v>0</v>
      </c>
      <c r="N5930">
        <v>165</v>
      </c>
      <c r="O5930">
        <v>165</v>
      </c>
      <c r="P5930">
        <v>165</v>
      </c>
      <c r="Q5930" t="s">
        <v>18</v>
      </c>
      <c r="R5930" t="s">
        <v>7074</v>
      </c>
    </row>
    <row r="5931" spans="1:18" x14ac:dyDescent="0.25">
      <c r="A5931" t="s">
        <v>7052</v>
      </c>
      <c r="B5931" t="str">
        <f>MID(Tableau1[[#This Row],[ID]],4,LEN(Tableau1[[#This Row],[ID]])-5)</f>
        <v>CE2</v>
      </c>
      <c r="C5931" t="s">
        <v>17473</v>
      </c>
      <c r="D5931">
        <v>0</v>
      </c>
      <c r="E5931">
        <v>5</v>
      </c>
      <c r="F5931">
        <v>612.81899999999996</v>
      </c>
      <c r="G5931">
        <v>4.6950000000000003</v>
      </c>
      <c r="H5931">
        <v>2.5739999999999998</v>
      </c>
      <c r="I5931">
        <v>7.2690000000000001</v>
      </c>
      <c r="J5931">
        <v>0.64589352042899995</v>
      </c>
      <c r="K5931">
        <v>0.354106479571</v>
      </c>
      <c r="L5931">
        <v>1</v>
      </c>
      <c r="M5931" s="1" t="s">
        <v>98</v>
      </c>
      <c r="N5931">
        <v>165</v>
      </c>
      <c r="O5931">
        <v>151</v>
      </c>
      <c r="P5931">
        <v>151</v>
      </c>
      <c r="Q5931" t="s">
        <v>38</v>
      </c>
      <c r="R5931" t="s">
        <v>7075</v>
      </c>
    </row>
    <row r="5932" spans="1:18" x14ac:dyDescent="0.25">
      <c r="A5932" t="s">
        <v>7052</v>
      </c>
      <c r="B5932" t="str">
        <f>MID(Tableau1[[#This Row],[ID]],4,LEN(Tableau1[[#This Row],[ID]])-5)</f>
        <v>CE2</v>
      </c>
      <c r="C5932" t="s">
        <v>17473</v>
      </c>
      <c r="D5932">
        <v>0</v>
      </c>
      <c r="E5932">
        <v>5</v>
      </c>
      <c r="F5932">
        <v>687.49599999999998</v>
      </c>
      <c r="G5932">
        <v>12.167999999999999</v>
      </c>
      <c r="H5932">
        <v>69.981999999999999</v>
      </c>
      <c r="I5932">
        <v>82.15</v>
      </c>
      <c r="J5932">
        <v>0.148119293974</v>
      </c>
      <c r="K5932">
        <v>0.85188070602599997</v>
      </c>
      <c r="L5932">
        <v>23</v>
      </c>
      <c r="M5932" s="1" t="s">
        <v>7076</v>
      </c>
      <c r="N5932">
        <v>151</v>
      </c>
      <c r="O5932">
        <v>174</v>
      </c>
      <c r="P5932">
        <v>174</v>
      </c>
      <c r="Q5932" t="s">
        <v>38</v>
      </c>
      <c r="R5932" t="s">
        <v>7077</v>
      </c>
    </row>
    <row r="5933" spans="1:18" x14ac:dyDescent="0.25">
      <c r="A5933" t="s">
        <v>7052</v>
      </c>
      <c r="B5933" t="str">
        <f>MID(Tableau1[[#This Row],[ID]],4,LEN(Tableau1[[#This Row],[ID]])-5)</f>
        <v>CE2</v>
      </c>
      <c r="C5933" t="s">
        <v>17473</v>
      </c>
      <c r="D5933">
        <v>0</v>
      </c>
      <c r="E5933">
        <v>5</v>
      </c>
      <c r="F5933">
        <v>702.75300000000004</v>
      </c>
      <c r="G5933">
        <v>4.2750000000000004</v>
      </c>
      <c r="H5933">
        <v>3.089</v>
      </c>
      <c r="I5933">
        <v>7.3639999999999999</v>
      </c>
      <c r="J5933">
        <v>0.58052688756100002</v>
      </c>
      <c r="K5933">
        <v>0.41947311243899998</v>
      </c>
      <c r="L5933">
        <v>7</v>
      </c>
      <c r="M5933" s="1" t="s">
        <v>7078</v>
      </c>
      <c r="N5933">
        <v>174</v>
      </c>
      <c r="O5933">
        <v>181</v>
      </c>
      <c r="P5933">
        <v>181</v>
      </c>
      <c r="Q5933" t="s">
        <v>38</v>
      </c>
      <c r="R5933" t="s">
        <v>7079</v>
      </c>
    </row>
    <row r="5934" spans="1:18" x14ac:dyDescent="0.25">
      <c r="A5934" t="s">
        <v>7052</v>
      </c>
      <c r="B5934" t="str">
        <f>MID(Tableau1[[#This Row],[ID]],4,LEN(Tableau1[[#This Row],[ID]])-5)</f>
        <v>CE2</v>
      </c>
      <c r="C5934" t="s">
        <v>17473</v>
      </c>
      <c r="D5934">
        <v>0</v>
      </c>
      <c r="E5934">
        <v>5</v>
      </c>
      <c r="F5934">
        <v>710.02300000000002</v>
      </c>
      <c r="G5934">
        <v>10.686</v>
      </c>
      <c r="H5934">
        <v>2.9950000000000001</v>
      </c>
      <c r="I5934">
        <v>13.680999999999999</v>
      </c>
      <c r="J5934">
        <v>0.78108325414799995</v>
      </c>
      <c r="K5934">
        <v>0.21891674585199999</v>
      </c>
      <c r="L5934">
        <v>20</v>
      </c>
      <c r="M5934" s="1" t="s">
        <v>7080</v>
      </c>
      <c r="N5934">
        <v>181</v>
      </c>
      <c r="O5934">
        <v>201</v>
      </c>
      <c r="P5934">
        <v>201</v>
      </c>
      <c r="Q5934" t="s">
        <v>38</v>
      </c>
      <c r="R5934" t="s">
        <v>7081</v>
      </c>
    </row>
    <row r="5935" spans="1:18" x14ac:dyDescent="0.25">
      <c r="A5935" t="s">
        <v>7052</v>
      </c>
      <c r="B5935" t="str">
        <f>MID(Tableau1[[#This Row],[ID]],4,LEN(Tableau1[[#This Row],[ID]])-5)</f>
        <v>CE2</v>
      </c>
      <c r="C5935" t="s">
        <v>17473</v>
      </c>
      <c r="D5935">
        <v>0</v>
      </c>
      <c r="E5935">
        <v>5</v>
      </c>
      <c r="F5935">
        <v>723.86</v>
      </c>
      <c r="G5935">
        <v>4.306</v>
      </c>
      <c r="H5935">
        <v>3.1509999999999998</v>
      </c>
      <c r="I5935">
        <v>7.4569999999999999</v>
      </c>
      <c r="J5935">
        <v>0.57744401233700005</v>
      </c>
      <c r="K5935">
        <v>0.42255598766300001</v>
      </c>
      <c r="L5935">
        <v>6</v>
      </c>
      <c r="M5935" s="1" t="s">
        <v>7082</v>
      </c>
      <c r="N5935">
        <v>201</v>
      </c>
      <c r="O5935">
        <v>207</v>
      </c>
      <c r="P5935">
        <v>207</v>
      </c>
      <c r="Q5935" t="s">
        <v>38</v>
      </c>
      <c r="R5935" t="s">
        <v>7082</v>
      </c>
    </row>
    <row r="5936" spans="1:18" x14ac:dyDescent="0.25">
      <c r="A5936" t="s">
        <v>7052</v>
      </c>
      <c r="B5936" t="str">
        <f>MID(Tableau1[[#This Row],[ID]],4,LEN(Tableau1[[#This Row],[ID]])-5)</f>
        <v>CE2</v>
      </c>
      <c r="C5936" t="s">
        <v>17473</v>
      </c>
      <c r="D5936">
        <v>0</v>
      </c>
      <c r="E5936">
        <v>5</v>
      </c>
      <c r="F5936">
        <v>739.13300000000004</v>
      </c>
      <c r="G5936">
        <v>4.742</v>
      </c>
      <c r="H5936">
        <v>10.967000000000001</v>
      </c>
      <c r="I5936">
        <v>15.709</v>
      </c>
      <c r="J5936">
        <v>0.30186517283100001</v>
      </c>
      <c r="K5936">
        <v>0.69813482716899999</v>
      </c>
      <c r="L5936">
        <v>10</v>
      </c>
      <c r="M5936" s="1" t="s">
        <v>7083</v>
      </c>
      <c r="N5936">
        <v>207</v>
      </c>
      <c r="O5936">
        <v>217</v>
      </c>
      <c r="P5936">
        <v>217</v>
      </c>
      <c r="Q5936" t="s">
        <v>38</v>
      </c>
      <c r="R5936" t="s">
        <v>7084</v>
      </c>
    </row>
    <row r="5937" spans="1:18" x14ac:dyDescent="0.25">
      <c r="A5937" t="s">
        <v>7052</v>
      </c>
      <c r="B5937" t="str">
        <f>MID(Tableau1[[#This Row],[ID]],4,LEN(Tableau1[[#This Row],[ID]])-5)</f>
        <v>CE2</v>
      </c>
      <c r="C5937" t="s">
        <v>17473</v>
      </c>
      <c r="D5937">
        <v>0</v>
      </c>
      <c r="E5937">
        <v>5</v>
      </c>
      <c r="F5937">
        <v>746.24599999999998</v>
      </c>
      <c r="G5937">
        <v>0.78</v>
      </c>
      <c r="H5937">
        <v>2.371</v>
      </c>
      <c r="I5937">
        <v>3.1509999999999998</v>
      </c>
      <c r="J5937">
        <v>0.24754046334499999</v>
      </c>
      <c r="K5937">
        <v>0.75245953665499998</v>
      </c>
      <c r="L5937">
        <v>3</v>
      </c>
      <c r="M5937" s="1" t="s">
        <v>551</v>
      </c>
      <c r="N5937">
        <v>217</v>
      </c>
      <c r="O5937">
        <v>220</v>
      </c>
      <c r="P5937">
        <v>220</v>
      </c>
      <c r="Q5937" t="s">
        <v>38</v>
      </c>
      <c r="R5937" t="s">
        <v>7085</v>
      </c>
    </row>
    <row r="5938" spans="1:18" x14ac:dyDescent="0.25">
      <c r="A5938" t="s">
        <v>7052</v>
      </c>
      <c r="B5938" t="str">
        <f>MID(Tableau1[[#This Row],[ID]],4,LEN(Tableau1[[#This Row],[ID]])-5)</f>
        <v>CE2</v>
      </c>
      <c r="C5938" t="s">
        <v>17473</v>
      </c>
      <c r="D5938">
        <v>0</v>
      </c>
      <c r="E5938">
        <v>5</v>
      </c>
      <c r="F5938">
        <v>750.30200000000002</v>
      </c>
      <c r="G5938">
        <v>12.028</v>
      </c>
      <c r="H5938">
        <v>3.2759999999999998</v>
      </c>
      <c r="I5938">
        <v>15.304</v>
      </c>
      <c r="J5938">
        <v>0.78593831678000003</v>
      </c>
      <c r="K5938">
        <v>0.21406168321999999</v>
      </c>
      <c r="L5938">
        <v>20</v>
      </c>
      <c r="M5938" s="1" t="s">
        <v>7086</v>
      </c>
      <c r="N5938">
        <v>220</v>
      </c>
      <c r="O5938">
        <v>240</v>
      </c>
      <c r="P5938">
        <v>240</v>
      </c>
      <c r="Q5938" t="s">
        <v>38</v>
      </c>
      <c r="R5938" t="s">
        <v>7087</v>
      </c>
    </row>
    <row r="5939" spans="1:18" x14ac:dyDescent="0.25">
      <c r="A5939" t="s">
        <v>7052</v>
      </c>
      <c r="B5939" t="str">
        <f>MID(Tableau1[[#This Row],[ID]],4,LEN(Tableau1[[#This Row],[ID]])-5)</f>
        <v>CE2</v>
      </c>
      <c r="C5939" t="s">
        <v>17473</v>
      </c>
      <c r="D5939">
        <v>0</v>
      </c>
      <c r="E5939">
        <v>5</v>
      </c>
      <c r="F5939">
        <v>764.54499999999996</v>
      </c>
      <c r="G5939">
        <v>1.077</v>
      </c>
      <c r="H5939">
        <v>2.2149999999999999</v>
      </c>
      <c r="I5939">
        <v>3.2919999999999998</v>
      </c>
      <c r="J5939">
        <v>0.327156743621</v>
      </c>
      <c r="K5939">
        <v>0.672843256379</v>
      </c>
      <c r="L5939">
        <v>4</v>
      </c>
      <c r="M5939" s="1" t="s">
        <v>7088</v>
      </c>
      <c r="N5939">
        <v>240</v>
      </c>
      <c r="O5939">
        <v>244</v>
      </c>
      <c r="P5939">
        <v>244</v>
      </c>
      <c r="Q5939" t="s">
        <v>38</v>
      </c>
      <c r="R5939" t="s">
        <v>7089</v>
      </c>
    </row>
    <row r="5940" spans="1:18" x14ac:dyDescent="0.25">
      <c r="A5940" t="s">
        <v>7052</v>
      </c>
      <c r="B5940" t="str">
        <f>MID(Tableau1[[#This Row],[ID]],4,LEN(Tableau1[[#This Row],[ID]])-5)</f>
        <v>CE2</v>
      </c>
      <c r="C5940" t="s">
        <v>17473</v>
      </c>
      <c r="D5940">
        <v>0</v>
      </c>
      <c r="E5940">
        <v>5</v>
      </c>
      <c r="F5940">
        <v>768.58600000000001</v>
      </c>
      <c r="G5940">
        <v>11.871</v>
      </c>
      <c r="H5940">
        <v>2.964</v>
      </c>
      <c r="I5940">
        <v>14.835000000000001</v>
      </c>
      <c r="J5940">
        <v>0.80020222446900002</v>
      </c>
      <c r="K5940">
        <v>0.199797775531</v>
      </c>
      <c r="L5940">
        <v>9</v>
      </c>
      <c r="M5940" s="1" t="s">
        <v>7090</v>
      </c>
      <c r="N5940">
        <v>244</v>
      </c>
      <c r="O5940">
        <v>253</v>
      </c>
      <c r="P5940">
        <v>253</v>
      </c>
      <c r="Q5940" t="s">
        <v>38</v>
      </c>
      <c r="R5940" t="s">
        <v>7091</v>
      </c>
    </row>
    <row r="5941" spans="1:18" x14ac:dyDescent="0.25">
      <c r="A5941" t="s">
        <v>7052</v>
      </c>
      <c r="B5941" t="str">
        <f>MID(Tableau1[[#This Row],[ID]],4,LEN(Tableau1[[#This Row],[ID]])-5)</f>
        <v>CE2</v>
      </c>
      <c r="C5941" t="s">
        <v>17473</v>
      </c>
      <c r="D5941">
        <v>0</v>
      </c>
      <c r="E5941">
        <v>5</v>
      </c>
      <c r="F5941">
        <v>784.88800000000003</v>
      </c>
      <c r="G5941">
        <v>0.73299999999999998</v>
      </c>
      <c r="H5941">
        <v>4.431</v>
      </c>
      <c r="I5941">
        <v>5.1639999999999997</v>
      </c>
      <c r="J5941">
        <v>0.14194422928</v>
      </c>
      <c r="K5941">
        <v>0.85805577072000006</v>
      </c>
      <c r="L5941">
        <v>2</v>
      </c>
      <c r="M5941" s="1" t="s">
        <v>158</v>
      </c>
      <c r="N5941">
        <v>253</v>
      </c>
      <c r="O5941">
        <v>255</v>
      </c>
      <c r="P5941">
        <v>255</v>
      </c>
      <c r="Q5941" t="s">
        <v>38</v>
      </c>
      <c r="R5941" t="s">
        <v>159</v>
      </c>
    </row>
    <row r="5942" spans="1:18" x14ac:dyDescent="0.25">
      <c r="A5942" t="s">
        <v>7052</v>
      </c>
      <c r="B5942" t="str">
        <f>MID(Tableau1[[#This Row],[ID]],4,LEN(Tableau1[[#This Row],[ID]])-5)</f>
        <v>CE2</v>
      </c>
      <c r="C5942" t="s">
        <v>17473</v>
      </c>
      <c r="D5942">
        <v>0</v>
      </c>
      <c r="E5942">
        <v>5</v>
      </c>
      <c r="F5942">
        <v>800.64400000000001</v>
      </c>
      <c r="G5942">
        <v>21.856000000000002</v>
      </c>
      <c r="H5942">
        <v>15.023</v>
      </c>
      <c r="I5942">
        <v>36.878999999999998</v>
      </c>
      <c r="J5942">
        <v>0.59264079828600003</v>
      </c>
      <c r="K5942">
        <v>0.40735920171399997</v>
      </c>
      <c r="L5942">
        <v>33</v>
      </c>
      <c r="M5942" s="1" t="s">
        <v>7092</v>
      </c>
      <c r="N5942">
        <v>255</v>
      </c>
      <c r="O5942">
        <v>288</v>
      </c>
      <c r="P5942">
        <v>288</v>
      </c>
      <c r="Q5942" t="s">
        <v>38</v>
      </c>
      <c r="R5942" t="s">
        <v>7093</v>
      </c>
    </row>
    <row r="5943" spans="1:18" x14ac:dyDescent="0.25">
      <c r="A5943" t="s">
        <v>7052</v>
      </c>
      <c r="B5943" t="str">
        <f>MID(Tableau1[[#This Row],[ID]],4,LEN(Tableau1[[#This Row],[ID]])-5)</f>
        <v>CE2</v>
      </c>
      <c r="C5943" t="s">
        <v>17473</v>
      </c>
      <c r="D5943">
        <v>0</v>
      </c>
      <c r="E5943">
        <v>5</v>
      </c>
      <c r="F5943">
        <v>826.15</v>
      </c>
      <c r="G5943">
        <v>3.6349999999999998</v>
      </c>
      <c r="H5943">
        <v>3.65</v>
      </c>
      <c r="I5943">
        <v>7.2850000000000001</v>
      </c>
      <c r="J5943">
        <v>0.49897048730299998</v>
      </c>
      <c r="K5943">
        <v>0.50102951269700002</v>
      </c>
      <c r="L5943">
        <v>2</v>
      </c>
      <c r="M5943" s="1" t="s">
        <v>158</v>
      </c>
      <c r="N5943">
        <v>288</v>
      </c>
      <c r="O5943">
        <v>290</v>
      </c>
      <c r="P5943">
        <v>290</v>
      </c>
      <c r="Q5943" t="s">
        <v>38</v>
      </c>
      <c r="R5943" t="s">
        <v>7094</v>
      </c>
    </row>
    <row r="5944" spans="1:18" x14ac:dyDescent="0.25">
      <c r="A5944" t="s">
        <v>7052</v>
      </c>
      <c r="B5944" t="str">
        <f>MID(Tableau1[[#This Row],[ID]],4,LEN(Tableau1[[#This Row],[ID]])-5)</f>
        <v>CE2</v>
      </c>
      <c r="C5944" t="s">
        <v>17473</v>
      </c>
      <c r="D5944">
        <v>0</v>
      </c>
      <c r="E5944">
        <v>5</v>
      </c>
      <c r="F5944">
        <v>834.91700000000003</v>
      </c>
      <c r="G5944">
        <v>5.367</v>
      </c>
      <c r="H5944">
        <v>5.1319999999999997</v>
      </c>
      <c r="I5944">
        <v>10.499000000000001</v>
      </c>
      <c r="J5944">
        <v>0.51119154205200001</v>
      </c>
      <c r="K5944">
        <v>0.48880845794799999</v>
      </c>
      <c r="L5944">
        <v>2</v>
      </c>
      <c r="M5944" s="1" t="s">
        <v>7095</v>
      </c>
      <c r="N5944">
        <v>290</v>
      </c>
      <c r="O5944">
        <v>292</v>
      </c>
      <c r="P5944">
        <v>292</v>
      </c>
      <c r="Q5944" t="s">
        <v>38</v>
      </c>
      <c r="R5944" t="s">
        <v>7096</v>
      </c>
    </row>
    <row r="5945" spans="1:18" x14ac:dyDescent="0.25">
      <c r="A5945" t="s">
        <v>7052</v>
      </c>
      <c r="B5945" t="str">
        <f>MID(Tableau1[[#This Row],[ID]],4,LEN(Tableau1[[#This Row],[ID]])-5)</f>
        <v>CE2</v>
      </c>
      <c r="C5945" t="s">
        <v>17473</v>
      </c>
      <c r="D5945">
        <v>0</v>
      </c>
      <c r="E5945">
        <v>5</v>
      </c>
      <c r="F5945">
        <v>843.56</v>
      </c>
      <c r="G5945">
        <v>2.87</v>
      </c>
      <c r="H5945">
        <v>3.2759999999999998</v>
      </c>
      <c r="I5945">
        <v>6.1459999999999999</v>
      </c>
      <c r="J5945">
        <v>0.46697038724399997</v>
      </c>
      <c r="K5945">
        <v>0.53302961275600003</v>
      </c>
      <c r="L5945">
        <v>6</v>
      </c>
      <c r="M5945" s="1" t="s">
        <v>7097</v>
      </c>
      <c r="N5945">
        <v>292</v>
      </c>
      <c r="O5945">
        <v>298</v>
      </c>
      <c r="P5945">
        <v>298</v>
      </c>
      <c r="Q5945" t="s">
        <v>38</v>
      </c>
      <c r="R5945" t="s">
        <v>7098</v>
      </c>
    </row>
    <row r="5946" spans="1:18" x14ac:dyDescent="0.25">
      <c r="A5946" t="s">
        <v>7052</v>
      </c>
      <c r="B5946" t="str">
        <f>MID(Tableau1[[#This Row],[ID]],4,LEN(Tableau1[[#This Row],[ID]])-5)</f>
        <v>CE2</v>
      </c>
      <c r="C5946" t="s">
        <v>17473</v>
      </c>
      <c r="D5946">
        <v>0</v>
      </c>
      <c r="E5946">
        <v>5</v>
      </c>
      <c r="F5946">
        <v>854.44899999999996</v>
      </c>
      <c r="G5946">
        <v>1.5129999999999999</v>
      </c>
      <c r="H5946">
        <v>8.0190000000000001</v>
      </c>
      <c r="I5946">
        <v>9.532</v>
      </c>
      <c r="J5946">
        <v>0.15872849349599999</v>
      </c>
      <c r="K5946">
        <v>0.84127150650399996</v>
      </c>
      <c r="L5946">
        <v>3</v>
      </c>
      <c r="M5946" s="1" t="s">
        <v>7099</v>
      </c>
      <c r="N5946">
        <v>298</v>
      </c>
      <c r="O5946">
        <v>301</v>
      </c>
      <c r="P5946">
        <v>301</v>
      </c>
      <c r="Q5946" t="s">
        <v>38</v>
      </c>
      <c r="R5946" t="s">
        <v>7100</v>
      </c>
    </row>
    <row r="5947" spans="1:18" x14ac:dyDescent="0.25">
      <c r="A5947" t="s">
        <v>7052</v>
      </c>
      <c r="B5947" t="str">
        <f>MID(Tableau1[[#This Row],[ID]],4,LEN(Tableau1[[#This Row],[ID]])-5)</f>
        <v>CE2</v>
      </c>
      <c r="C5947" t="s">
        <v>17473</v>
      </c>
      <c r="D5947">
        <v>0</v>
      </c>
      <c r="E5947">
        <v>5</v>
      </c>
      <c r="F5947">
        <v>899.01800000000003</v>
      </c>
      <c r="G5947">
        <v>4.0090000000000003</v>
      </c>
      <c r="H5947">
        <v>43.055999999999997</v>
      </c>
      <c r="I5947">
        <v>47.064999999999998</v>
      </c>
      <c r="J5947">
        <v>8.5180070115800005E-2</v>
      </c>
      <c r="K5947">
        <v>0.91481992988399996</v>
      </c>
      <c r="L5947">
        <v>11</v>
      </c>
      <c r="M5947" s="1" t="s">
        <v>7101</v>
      </c>
      <c r="N5947">
        <v>301</v>
      </c>
      <c r="O5947">
        <v>312</v>
      </c>
      <c r="P5947">
        <v>312</v>
      </c>
      <c r="Q5947" t="s">
        <v>38</v>
      </c>
      <c r="R5947" t="s">
        <v>7102</v>
      </c>
    </row>
    <row r="5948" spans="1:18" x14ac:dyDescent="0.25">
      <c r="A5948" t="s">
        <v>7052</v>
      </c>
      <c r="B5948" t="str">
        <f>MID(Tableau1[[#This Row],[ID]],4,LEN(Tableau1[[#This Row],[ID]])-5)</f>
        <v>CE2</v>
      </c>
      <c r="C5948" t="s">
        <v>17473</v>
      </c>
      <c r="D5948">
        <v>0</v>
      </c>
      <c r="E5948">
        <v>5</v>
      </c>
      <c r="F5948">
        <v>905.44500000000005</v>
      </c>
      <c r="G5948">
        <v>0.96699999999999997</v>
      </c>
      <c r="H5948">
        <v>2.4180000000000001</v>
      </c>
      <c r="I5948">
        <v>3.3849999999999998</v>
      </c>
      <c r="J5948">
        <v>0.28567208271799999</v>
      </c>
      <c r="K5948">
        <v>0.71432791728199996</v>
      </c>
      <c r="L5948">
        <v>2</v>
      </c>
      <c r="M5948" s="1" t="s">
        <v>158</v>
      </c>
      <c r="N5948">
        <v>312</v>
      </c>
      <c r="O5948">
        <v>314</v>
      </c>
      <c r="P5948">
        <v>314</v>
      </c>
      <c r="Q5948" t="s">
        <v>38</v>
      </c>
      <c r="R5948" t="s">
        <v>159</v>
      </c>
    </row>
    <row r="5949" spans="1:18" x14ac:dyDescent="0.25">
      <c r="A5949" t="s">
        <v>7052</v>
      </c>
      <c r="B5949" t="str">
        <f>MID(Tableau1[[#This Row],[ID]],4,LEN(Tableau1[[#This Row],[ID]])-5)</f>
        <v>CE2</v>
      </c>
      <c r="C5949" t="s">
        <v>17473</v>
      </c>
      <c r="D5949">
        <v>0</v>
      </c>
      <c r="E5949">
        <v>5</v>
      </c>
      <c r="F5949">
        <v>926.38099999999997</v>
      </c>
      <c r="G5949">
        <v>8.923</v>
      </c>
      <c r="H5949">
        <v>19.969000000000001</v>
      </c>
      <c r="I5949">
        <v>28.891999999999999</v>
      </c>
      <c r="J5949">
        <v>0.30883981724999998</v>
      </c>
      <c r="K5949">
        <v>0.69116018275000002</v>
      </c>
      <c r="L5949">
        <v>16</v>
      </c>
      <c r="M5949" s="1" t="s">
        <v>7103</v>
      </c>
      <c r="N5949">
        <v>314</v>
      </c>
      <c r="O5949">
        <v>330</v>
      </c>
      <c r="P5949">
        <v>330</v>
      </c>
      <c r="Q5949" t="s">
        <v>38</v>
      </c>
      <c r="R5949" t="s">
        <v>7104</v>
      </c>
    </row>
    <row r="5950" spans="1:18" x14ac:dyDescent="0.25">
      <c r="A5950" t="s">
        <v>7052</v>
      </c>
      <c r="B5950" t="str">
        <f>MID(Tableau1[[#This Row],[ID]],4,LEN(Tableau1[[#This Row],[ID]])-5)</f>
        <v>CE2</v>
      </c>
      <c r="C5950" t="s">
        <v>17473</v>
      </c>
      <c r="D5950">
        <v>0</v>
      </c>
      <c r="E5950">
        <v>5</v>
      </c>
      <c r="F5950">
        <v>938.798</v>
      </c>
      <c r="G5950">
        <v>0.26500000000000001</v>
      </c>
      <c r="H5950">
        <v>3.4940000000000002</v>
      </c>
      <c r="I5950">
        <v>3.7589999999999999</v>
      </c>
      <c r="J5950">
        <v>7.0497472732099997E-2</v>
      </c>
      <c r="K5950">
        <v>0.92950252726799998</v>
      </c>
      <c r="L5950">
        <v>0</v>
      </c>
      <c r="N5950">
        <v>330</v>
      </c>
      <c r="O5950">
        <v>328</v>
      </c>
      <c r="P5950">
        <v>328</v>
      </c>
      <c r="Q5950" t="s">
        <v>38</v>
      </c>
      <c r="R5950" t="s">
        <v>61</v>
      </c>
    </row>
    <row r="5951" spans="1:18" x14ac:dyDescent="0.25">
      <c r="A5951" t="s">
        <v>7052</v>
      </c>
      <c r="B5951" t="str">
        <f>MID(Tableau1[[#This Row],[ID]],4,LEN(Tableau1[[#This Row],[ID]])-5)</f>
        <v>CE2</v>
      </c>
      <c r="C5951" t="s">
        <v>17473</v>
      </c>
      <c r="D5951">
        <v>0</v>
      </c>
      <c r="E5951">
        <v>5</v>
      </c>
      <c r="F5951">
        <v>941.23199999999997</v>
      </c>
      <c r="G5951">
        <v>4.0869999999999997</v>
      </c>
      <c r="H5951">
        <v>2.169</v>
      </c>
      <c r="I5951">
        <v>6.2560000000000002</v>
      </c>
      <c r="J5951">
        <v>0.653292838875</v>
      </c>
      <c r="K5951">
        <v>0.346707161125</v>
      </c>
      <c r="L5951">
        <v>9</v>
      </c>
      <c r="M5951" s="1" t="s">
        <v>7105</v>
      </c>
      <c r="N5951">
        <v>328</v>
      </c>
      <c r="O5951">
        <v>337</v>
      </c>
      <c r="P5951">
        <v>337</v>
      </c>
      <c r="Q5951" t="s">
        <v>38</v>
      </c>
      <c r="R5951" t="s">
        <v>7106</v>
      </c>
    </row>
    <row r="5952" spans="1:18" x14ac:dyDescent="0.25">
      <c r="A5952" t="s">
        <v>7052</v>
      </c>
      <c r="B5952" t="str">
        <f>MID(Tableau1[[#This Row],[ID]],4,LEN(Tableau1[[#This Row],[ID]])-5)</f>
        <v>CE2</v>
      </c>
      <c r="C5952" t="s">
        <v>17473</v>
      </c>
      <c r="D5952">
        <v>0</v>
      </c>
      <c r="E5952">
        <v>5</v>
      </c>
      <c r="F5952">
        <v>951.7</v>
      </c>
      <c r="G5952">
        <v>6.2E-2</v>
      </c>
      <c r="H5952">
        <v>6.3810000000000002</v>
      </c>
      <c r="I5952">
        <v>6.4429999999999996</v>
      </c>
      <c r="J5952">
        <v>9.6228465000800009E-3</v>
      </c>
      <c r="K5952">
        <v>0.9903771535</v>
      </c>
      <c r="L5952">
        <v>1</v>
      </c>
      <c r="M5952" s="1" t="s">
        <v>7107</v>
      </c>
      <c r="N5952">
        <v>337</v>
      </c>
      <c r="O5952">
        <v>338</v>
      </c>
      <c r="P5952">
        <v>338</v>
      </c>
      <c r="Q5952" t="s">
        <v>38</v>
      </c>
      <c r="R5952" t="s">
        <v>7107</v>
      </c>
    </row>
    <row r="5953" spans="1:18" x14ac:dyDescent="0.25">
      <c r="A5953" t="s">
        <v>7052</v>
      </c>
      <c r="B5953" t="str">
        <f>MID(Tableau1[[#This Row],[ID]],4,LEN(Tableau1[[#This Row],[ID]])-5)</f>
        <v>CE2</v>
      </c>
      <c r="C5953" t="s">
        <v>17473</v>
      </c>
      <c r="D5953">
        <v>0</v>
      </c>
      <c r="E5953">
        <v>5</v>
      </c>
      <c r="F5953">
        <v>978.51599999999996</v>
      </c>
      <c r="G5953">
        <v>9.4E-2</v>
      </c>
      <c r="H5953">
        <v>26.754000000000001</v>
      </c>
      <c r="I5953">
        <v>26.847999999999999</v>
      </c>
      <c r="J5953">
        <v>3.5011918951099999E-3</v>
      </c>
      <c r="K5953">
        <v>0.99649880810500002</v>
      </c>
      <c r="L5953">
        <v>1</v>
      </c>
      <c r="M5953" s="1" t="s">
        <v>28</v>
      </c>
      <c r="N5953">
        <v>338</v>
      </c>
      <c r="O5953">
        <v>339</v>
      </c>
      <c r="P5953">
        <v>339</v>
      </c>
      <c r="Q5953" t="s">
        <v>38</v>
      </c>
      <c r="R5953" t="s">
        <v>29</v>
      </c>
    </row>
    <row r="5954" spans="1:18" x14ac:dyDescent="0.25">
      <c r="A5954" t="s">
        <v>7052</v>
      </c>
      <c r="B5954" t="str">
        <f>MID(Tableau1[[#This Row],[ID]],4,LEN(Tableau1[[#This Row],[ID]])-5)</f>
        <v>CE2</v>
      </c>
      <c r="C5954" t="s">
        <v>17473</v>
      </c>
      <c r="D5954">
        <v>0</v>
      </c>
      <c r="E5954">
        <v>5</v>
      </c>
      <c r="F5954">
        <v>981.12099999999998</v>
      </c>
      <c r="G5954">
        <v>7.8E-2</v>
      </c>
      <c r="H5954">
        <v>2.5110000000000001</v>
      </c>
      <c r="I5954">
        <v>2.589</v>
      </c>
      <c r="J5954">
        <v>3.01274623407E-2</v>
      </c>
      <c r="K5954">
        <v>0.96987253765899994</v>
      </c>
      <c r="L5954">
        <v>0</v>
      </c>
      <c r="N5954">
        <v>339</v>
      </c>
      <c r="O5954">
        <v>332</v>
      </c>
      <c r="P5954">
        <v>338</v>
      </c>
      <c r="Q5954" t="s">
        <v>38</v>
      </c>
      <c r="R5954" t="s">
        <v>47</v>
      </c>
    </row>
    <row r="5955" spans="1:18" x14ac:dyDescent="0.25">
      <c r="A5955" t="s">
        <v>7052</v>
      </c>
      <c r="B5955" t="str">
        <f>MID(Tableau1[[#This Row],[ID]],4,LEN(Tableau1[[#This Row],[ID]])-5)</f>
        <v>CE2</v>
      </c>
      <c r="C5955" t="s">
        <v>17473</v>
      </c>
      <c r="D5955">
        <v>0</v>
      </c>
      <c r="E5955">
        <v>5</v>
      </c>
      <c r="F5955">
        <v>987.65800000000002</v>
      </c>
      <c r="G5955">
        <v>7.8E-2</v>
      </c>
      <c r="H5955">
        <v>6.4589999999999996</v>
      </c>
      <c r="I5955">
        <v>6.5369999999999999</v>
      </c>
      <c r="J5955">
        <v>1.1932078935299999E-2</v>
      </c>
      <c r="K5955">
        <v>0.98806792106499997</v>
      </c>
      <c r="L5955">
        <v>1</v>
      </c>
      <c r="M5955" s="1" t="s">
        <v>28</v>
      </c>
      <c r="N5955">
        <v>317</v>
      </c>
      <c r="O5955">
        <v>334</v>
      </c>
      <c r="P5955">
        <v>339</v>
      </c>
      <c r="Q5955" t="s">
        <v>38</v>
      </c>
      <c r="R5955" t="s">
        <v>29</v>
      </c>
    </row>
    <row r="5956" spans="1:18" x14ac:dyDescent="0.25">
      <c r="A5956" t="s">
        <v>7052</v>
      </c>
      <c r="B5956" t="str">
        <f>MID(Tableau1[[#This Row],[ID]],4,LEN(Tableau1[[#This Row],[ID]])-5)</f>
        <v>CE2</v>
      </c>
      <c r="C5956" t="s">
        <v>17473</v>
      </c>
      <c r="D5956">
        <v>0</v>
      </c>
      <c r="E5956">
        <v>5</v>
      </c>
      <c r="F5956">
        <v>997.51700000000005</v>
      </c>
      <c r="G5956">
        <v>4.4459999999999997</v>
      </c>
      <c r="H5956">
        <v>9.7810000000000006</v>
      </c>
      <c r="I5956">
        <v>14.227</v>
      </c>
      <c r="J5956">
        <v>0.312504393055</v>
      </c>
      <c r="K5956">
        <v>0.687495606945</v>
      </c>
      <c r="L5956">
        <v>5</v>
      </c>
      <c r="M5956" s="1" t="s">
        <v>7108</v>
      </c>
      <c r="N5956">
        <v>339</v>
      </c>
      <c r="O5956">
        <v>344</v>
      </c>
      <c r="P5956">
        <v>344</v>
      </c>
      <c r="Q5956" t="s">
        <v>38</v>
      </c>
      <c r="R5956" t="s">
        <v>7109</v>
      </c>
    </row>
    <row r="5957" spans="1:18" x14ac:dyDescent="0.25">
      <c r="A5957" t="s">
        <v>7052</v>
      </c>
      <c r="B5957" t="str">
        <f>MID(Tableau1[[#This Row],[ID]],4,LEN(Tableau1[[#This Row],[ID]])-5)</f>
        <v>CE2</v>
      </c>
      <c r="C5957" t="s">
        <v>17473</v>
      </c>
      <c r="D5957">
        <v>0</v>
      </c>
      <c r="E5957">
        <v>5</v>
      </c>
      <c r="F5957">
        <v>1004.381</v>
      </c>
      <c r="G5957">
        <v>6.1310000000000002</v>
      </c>
      <c r="H5957">
        <v>2.4180000000000001</v>
      </c>
      <c r="I5957">
        <v>8.5489999999999995</v>
      </c>
      <c r="J5957">
        <v>0.71715990174300004</v>
      </c>
      <c r="K5957">
        <v>0.28284009825700002</v>
      </c>
      <c r="L5957">
        <v>6</v>
      </c>
      <c r="M5957" s="1" t="s">
        <v>7110</v>
      </c>
      <c r="N5957">
        <v>344</v>
      </c>
      <c r="O5957">
        <v>350</v>
      </c>
      <c r="P5957">
        <v>350</v>
      </c>
      <c r="Q5957" t="s">
        <v>38</v>
      </c>
      <c r="R5957" t="s">
        <v>7111</v>
      </c>
    </row>
    <row r="5958" spans="1:18" x14ac:dyDescent="0.25">
      <c r="A5958" t="s">
        <v>7052</v>
      </c>
      <c r="B5958" t="str">
        <f>MID(Tableau1[[#This Row],[ID]],4,LEN(Tableau1[[#This Row],[ID]])-5)</f>
        <v>CE2</v>
      </c>
      <c r="C5958" t="s">
        <v>17473</v>
      </c>
      <c r="D5958">
        <v>0</v>
      </c>
      <c r="E5958">
        <v>5</v>
      </c>
      <c r="F5958">
        <v>1013.741</v>
      </c>
      <c r="G5958">
        <v>8.7669999999999995</v>
      </c>
      <c r="H5958">
        <v>3.2290000000000001</v>
      </c>
      <c r="I5958">
        <v>11.996</v>
      </c>
      <c r="J5958">
        <v>0.73082694231400003</v>
      </c>
      <c r="K5958">
        <v>0.26917305768599997</v>
      </c>
      <c r="L5958">
        <v>8</v>
      </c>
      <c r="M5958" s="1" t="s">
        <v>7112</v>
      </c>
      <c r="N5958">
        <v>350</v>
      </c>
      <c r="O5958">
        <v>358</v>
      </c>
      <c r="P5958">
        <v>358</v>
      </c>
      <c r="Q5958" t="s">
        <v>38</v>
      </c>
      <c r="R5958" t="s">
        <v>7113</v>
      </c>
    </row>
    <row r="5959" spans="1:18" x14ac:dyDescent="0.25">
      <c r="A5959" t="s">
        <v>7052</v>
      </c>
      <c r="B5959" t="str">
        <f>MID(Tableau1[[#This Row],[ID]],4,LEN(Tableau1[[#This Row],[ID]])-5)</f>
        <v>CE2</v>
      </c>
      <c r="C5959" t="s">
        <v>17473</v>
      </c>
      <c r="D5959">
        <v>0</v>
      </c>
      <c r="E5959">
        <v>5</v>
      </c>
      <c r="F5959">
        <v>1025.4570000000001</v>
      </c>
      <c r="G5959">
        <v>2.964</v>
      </c>
      <c r="H5959">
        <v>2.9489999999999998</v>
      </c>
      <c r="I5959">
        <v>5.9130000000000003</v>
      </c>
      <c r="J5959">
        <v>0.50126839167899995</v>
      </c>
      <c r="K5959">
        <v>0.498731608321</v>
      </c>
      <c r="L5959">
        <v>6</v>
      </c>
      <c r="M5959" s="1" t="s">
        <v>7114</v>
      </c>
      <c r="N5959">
        <v>358</v>
      </c>
      <c r="O5959">
        <v>364</v>
      </c>
      <c r="P5959">
        <v>364</v>
      </c>
      <c r="Q5959" t="s">
        <v>38</v>
      </c>
      <c r="R5959" t="s">
        <v>7115</v>
      </c>
    </row>
    <row r="5960" spans="1:18" x14ac:dyDescent="0.25">
      <c r="A5960" t="s">
        <v>7052</v>
      </c>
      <c r="B5960" t="str">
        <f>MID(Tableau1[[#This Row],[ID]],4,LEN(Tableau1[[#This Row],[ID]])-5)</f>
        <v>CE2</v>
      </c>
      <c r="C5960" t="s">
        <v>17473</v>
      </c>
      <c r="D5960">
        <v>0</v>
      </c>
      <c r="E5960">
        <v>5</v>
      </c>
      <c r="F5960">
        <v>1030.7919999999999</v>
      </c>
      <c r="G5960">
        <v>0.14000000000000001</v>
      </c>
      <c r="H5960">
        <v>2.371</v>
      </c>
      <c r="I5960">
        <v>2.5110000000000001</v>
      </c>
      <c r="J5960">
        <v>5.57546794106E-2</v>
      </c>
      <c r="K5960">
        <v>0.94424532058900001</v>
      </c>
      <c r="L5960">
        <v>1</v>
      </c>
      <c r="M5960" s="1" t="s">
        <v>98</v>
      </c>
      <c r="N5960">
        <v>364</v>
      </c>
      <c r="O5960">
        <v>365</v>
      </c>
      <c r="P5960">
        <v>365</v>
      </c>
      <c r="Q5960" t="s">
        <v>38</v>
      </c>
      <c r="R5960" t="s">
        <v>98</v>
      </c>
    </row>
    <row r="5961" spans="1:18" x14ac:dyDescent="0.25">
      <c r="A5961" t="s">
        <v>7052</v>
      </c>
      <c r="B5961" t="str">
        <f>MID(Tableau1[[#This Row],[ID]],4,LEN(Tableau1[[#This Row],[ID]])-5)</f>
        <v>CE2</v>
      </c>
      <c r="C5961" t="s">
        <v>17473</v>
      </c>
      <c r="D5961">
        <v>0</v>
      </c>
      <c r="E5961">
        <v>5</v>
      </c>
      <c r="F5961">
        <v>1042.6949999999999</v>
      </c>
      <c r="G5961">
        <v>5.117</v>
      </c>
      <c r="H5961">
        <v>11.763</v>
      </c>
      <c r="I5961">
        <v>16.88</v>
      </c>
      <c r="J5961">
        <v>0.303139810427</v>
      </c>
      <c r="K5961">
        <v>0.696860189573</v>
      </c>
      <c r="L5961">
        <v>10</v>
      </c>
      <c r="M5961" s="1" t="s">
        <v>7116</v>
      </c>
      <c r="N5961">
        <v>365</v>
      </c>
      <c r="O5961">
        <v>375</v>
      </c>
      <c r="P5961">
        <v>375</v>
      </c>
      <c r="Q5961" t="s">
        <v>38</v>
      </c>
      <c r="R5961" t="s">
        <v>7117</v>
      </c>
    </row>
    <row r="5962" spans="1:18" x14ac:dyDescent="0.25">
      <c r="A5962" t="s">
        <v>7052</v>
      </c>
      <c r="B5962" t="str">
        <f>MID(Tableau1[[#This Row],[ID]],4,LEN(Tableau1[[#This Row],[ID]])-5)</f>
        <v>CE2</v>
      </c>
      <c r="C5962" t="s">
        <v>17473</v>
      </c>
      <c r="D5962">
        <v>0</v>
      </c>
      <c r="E5962">
        <v>5</v>
      </c>
      <c r="F5962">
        <v>1051.1969999999999</v>
      </c>
      <c r="G5962">
        <v>0.46800000000000003</v>
      </c>
      <c r="H5962">
        <v>3.3849999999999998</v>
      </c>
      <c r="I5962">
        <v>3.8530000000000002</v>
      </c>
      <c r="J5962">
        <v>0.121463794446</v>
      </c>
      <c r="K5962">
        <v>0.87853620555400003</v>
      </c>
      <c r="L5962">
        <v>0</v>
      </c>
      <c r="N5962">
        <v>375</v>
      </c>
      <c r="O5962">
        <v>372</v>
      </c>
      <c r="P5962">
        <v>372</v>
      </c>
      <c r="Q5962" t="s">
        <v>38</v>
      </c>
      <c r="R5962" t="s">
        <v>25</v>
      </c>
    </row>
    <row r="5963" spans="1:18" x14ac:dyDescent="0.25">
      <c r="A5963" t="s">
        <v>7052</v>
      </c>
      <c r="B5963" t="str">
        <f>MID(Tableau1[[#This Row],[ID]],4,LEN(Tableau1[[#This Row],[ID]])-5)</f>
        <v>CE2</v>
      </c>
      <c r="C5963" t="s">
        <v>17473</v>
      </c>
      <c r="D5963">
        <v>0</v>
      </c>
      <c r="E5963">
        <v>5</v>
      </c>
      <c r="F5963">
        <v>1054.5820000000001</v>
      </c>
      <c r="G5963">
        <v>1.2170000000000001</v>
      </c>
      <c r="H5963">
        <v>2.9169999999999998</v>
      </c>
      <c r="I5963">
        <v>4.1340000000000003</v>
      </c>
      <c r="J5963">
        <v>0.29438800193499998</v>
      </c>
      <c r="K5963">
        <v>0.70561199806499997</v>
      </c>
      <c r="L5963">
        <v>3</v>
      </c>
      <c r="M5963" s="1" t="s">
        <v>5921</v>
      </c>
      <c r="N5963">
        <v>372</v>
      </c>
      <c r="O5963">
        <v>375</v>
      </c>
      <c r="P5963">
        <v>375</v>
      </c>
      <c r="Q5963" t="s">
        <v>38</v>
      </c>
      <c r="R5963" t="s">
        <v>5922</v>
      </c>
    </row>
    <row r="5964" spans="1:18" x14ac:dyDescent="0.25">
      <c r="A5964" t="s">
        <v>7052</v>
      </c>
      <c r="B5964" t="str">
        <f>MID(Tableau1[[#This Row],[ID]],4,LEN(Tableau1[[#This Row],[ID]])-5)</f>
        <v>CE2</v>
      </c>
      <c r="C5964" t="s">
        <v>17473</v>
      </c>
      <c r="D5964">
        <v>0</v>
      </c>
      <c r="E5964">
        <v>5</v>
      </c>
      <c r="F5964">
        <v>1060.807</v>
      </c>
      <c r="G5964">
        <v>1.84</v>
      </c>
      <c r="H5964">
        <v>5.008</v>
      </c>
      <c r="I5964">
        <v>6.8479999999999999</v>
      </c>
      <c r="J5964">
        <v>0.26869158878499999</v>
      </c>
      <c r="K5964">
        <v>0.73130841121500001</v>
      </c>
      <c r="L5964">
        <v>6</v>
      </c>
      <c r="M5964" s="1" t="s">
        <v>7118</v>
      </c>
      <c r="N5964">
        <v>375</v>
      </c>
      <c r="O5964">
        <v>381</v>
      </c>
      <c r="P5964">
        <v>381</v>
      </c>
      <c r="Q5964" t="s">
        <v>38</v>
      </c>
      <c r="R5964" t="s">
        <v>7119</v>
      </c>
    </row>
    <row r="5965" spans="1:18" x14ac:dyDescent="0.25">
      <c r="A5965" t="s">
        <v>7052</v>
      </c>
      <c r="B5965" t="str">
        <f>MID(Tableau1[[#This Row],[ID]],4,LEN(Tableau1[[#This Row],[ID]])-5)</f>
        <v>CE2</v>
      </c>
      <c r="C5965" t="s">
        <v>17473</v>
      </c>
      <c r="D5965">
        <v>0</v>
      </c>
      <c r="E5965">
        <v>5</v>
      </c>
      <c r="F5965">
        <v>1066.5630000000001</v>
      </c>
      <c r="G5965">
        <v>4.0090000000000003</v>
      </c>
      <c r="H5965">
        <v>3.9159999999999999</v>
      </c>
      <c r="I5965">
        <v>7.9249999999999998</v>
      </c>
      <c r="J5965">
        <v>0.50586750788599999</v>
      </c>
      <c r="K5965">
        <v>0.49413249211400001</v>
      </c>
      <c r="L5965">
        <v>5</v>
      </c>
      <c r="M5965" s="1" t="s">
        <v>7120</v>
      </c>
      <c r="N5965">
        <v>381</v>
      </c>
      <c r="O5965">
        <v>386</v>
      </c>
      <c r="P5965">
        <v>386</v>
      </c>
      <c r="Q5965" t="s">
        <v>38</v>
      </c>
      <c r="R5965" t="s">
        <v>7121</v>
      </c>
    </row>
    <row r="5966" spans="1:18" x14ac:dyDescent="0.25">
      <c r="A5966" t="s">
        <v>7052</v>
      </c>
      <c r="B5966" t="str">
        <f>MID(Tableau1[[#This Row],[ID]],4,LEN(Tableau1[[#This Row],[ID]])-5)</f>
        <v>CE2</v>
      </c>
      <c r="C5966" t="s">
        <v>17473</v>
      </c>
      <c r="D5966">
        <v>0</v>
      </c>
      <c r="E5966">
        <v>5</v>
      </c>
      <c r="F5966">
        <v>1074.02</v>
      </c>
      <c r="G5966">
        <v>0.14000000000000001</v>
      </c>
      <c r="H5966">
        <v>3.448</v>
      </c>
      <c r="I5966">
        <v>3.5880000000000001</v>
      </c>
      <c r="J5966">
        <v>3.9018952062399997E-2</v>
      </c>
      <c r="K5966">
        <v>0.96098104793799999</v>
      </c>
      <c r="L5966">
        <v>1</v>
      </c>
      <c r="M5966" s="1" t="s">
        <v>28</v>
      </c>
      <c r="N5966">
        <v>386</v>
      </c>
      <c r="O5966">
        <v>387</v>
      </c>
      <c r="P5966">
        <v>387</v>
      </c>
      <c r="Q5966" t="s">
        <v>38</v>
      </c>
      <c r="R5966" t="s">
        <v>29</v>
      </c>
    </row>
    <row r="5967" spans="1:18" x14ac:dyDescent="0.25">
      <c r="A5967" t="s">
        <v>7052</v>
      </c>
      <c r="B5967" t="str">
        <f>MID(Tableau1[[#This Row],[ID]],4,LEN(Tableau1[[#This Row],[ID]])-5)</f>
        <v>CE2</v>
      </c>
      <c r="C5967" t="s">
        <v>17473</v>
      </c>
      <c r="D5967">
        <v>0</v>
      </c>
      <c r="E5967">
        <v>5</v>
      </c>
      <c r="F5967">
        <v>1077.4680000000001</v>
      </c>
      <c r="G5967">
        <v>0.78</v>
      </c>
      <c r="H5967">
        <v>3.3079999999999998</v>
      </c>
      <c r="I5967">
        <v>4.0880000000000001</v>
      </c>
      <c r="J5967">
        <v>0.19080234833699999</v>
      </c>
      <c r="K5967">
        <v>0.80919765166299995</v>
      </c>
      <c r="L5967">
        <v>3</v>
      </c>
      <c r="M5967" s="1" t="s">
        <v>7122</v>
      </c>
      <c r="N5967">
        <v>387</v>
      </c>
      <c r="O5967">
        <v>390</v>
      </c>
      <c r="P5967">
        <v>390</v>
      </c>
      <c r="Q5967" t="s">
        <v>38</v>
      </c>
      <c r="R5967" t="s">
        <v>7122</v>
      </c>
    </row>
    <row r="5968" spans="1:18" x14ac:dyDescent="0.25">
      <c r="A5968" t="s">
        <v>7052</v>
      </c>
      <c r="B5968" t="str">
        <f>MID(Tableau1[[#This Row],[ID]],4,LEN(Tableau1[[#This Row],[ID]])-5)</f>
        <v>CE2</v>
      </c>
      <c r="C5968" t="s">
        <v>17473</v>
      </c>
      <c r="D5968">
        <v>0</v>
      </c>
      <c r="E5968">
        <v>5</v>
      </c>
      <c r="F5968">
        <v>1082.2260000000001</v>
      </c>
      <c r="G5968">
        <v>4.9290000000000003</v>
      </c>
      <c r="H5968">
        <v>3.9780000000000002</v>
      </c>
      <c r="I5968">
        <v>8.907</v>
      </c>
      <c r="J5968">
        <v>0.55338497810700005</v>
      </c>
      <c r="K5968">
        <v>0.44661502189300001</v>
      </c>
      <c r="L5968">
        <v>3</v>
      </c>
      <c r="M5968" s="1" t="s">
        <v>7123</v>
      </c>
      <c r="N5968">
        <v>390</v>
      </c>
      <c r="O5968">
        <v>393</v>
      </c>
      <c r="P5968">
        <v>393</v>
      </c>
      <c r="Q5968" t="s">
        <v>38</v>
      </c>
      <c r="R5968" t="s">
        <v>7124</v>
      </c>
    </row>
    <row r="5969" spans="1:18" x14ac:dyDescent="0.25">
      <c r="A5969" t="s">
        <v>7052</v>
      </c>
      <c r="B5969" t="str">
        <f>MID(Tableau1[[#This Row],[ID]],4,LEN(Tableau1[[#This Row],[ID]])-5)</f>
        <v>CE2</v>
      </c>
      <c r="C5969" t="s">
        <v>17473</v>
      </c>
      <c r="D5969">
        <v>0</v>
      </c>
      <c r="E5969">
        <v>5</v>
      </c>
      <c r="F5969">
        <v>1090.0719999999999</v>
      </c>
      <c r="G5969">
        <v>0.53100000000000003</v>
      </c>
      <c r="H5969">
        <v>2.9169999999999998</v>
      </c>
      <c r="I5969">
        <v>3.448</v>
      </c>
      <c r="J5969">
        <v>0.15400232018599999</v>
      </c>
      <c r="K5969">
        <v>0.84599767981399998</v>
      </c>
      <c r="L5969">
        <v>1</v>
      </c>
      <c r="M5969" s="1" t="s">
        <v>727</v>
      </c>
      <c r="N5969">
        <v>393</v>
      </c>
      <c r="O5969">
        <v>393</v>
      </c>
      <c r="P5969">
        <v>393</v>
      </c>
      <c r="Q5969" t="s">
        <v>38</v>
      </c>
      <c r="R5969" t="s">
        <v>728</v>
      </c>
    </row>
    <row r="5970" spans="1:18" x14ac:dyDescent="0.25">
      <c r="A5970" t="s">
        <v>7052</v>
      </c>
      <c r="B5970" t="str">
        <f>MID(Tableau1[[#This Row],[ID]],4,LEN(Tableau1[[#This Row],[ID]])-5)</f>
        <v>CE2</v>
      </c>
      <c r="C5970" t="s">
        <v>17473</v>
      </c>
      <c r="D5970">
        <v>0</v>
      </c>
      <c r="E5970">
        <v>5</v>
      </c>
      <c r="F5970">
        <v>1094.0350000000001</v>
      </c>
      <c r="G5970">
        <v>7.8E-2</v>
      </c>
      <c r="H5970">
        <v>3.4319999999999999</v>
      </c>
      <c r="I5970">
        <v>3.51</v>
      </c>
      <c r="J5970">
        <v>2.2222222222200001E-2</v>
      </c>
      <c r="K5970">
        <v>0.97777777777800001</v>
      </c>
      <c r="L5970">
        <v>1</v>
      </c>
      <c r="M5970" s="1" t="s">
        <v>241</v>
      </c>
      <c r="N5970">
        <v>393</v>
      </c>
      <c r="O5970">
        <v>394</v>
      </c>
      <c r="P5970">
        <v>394</v>
      </c>
      <c r="Q5970" t="s">
        <v>38</v>
      </c>
      <c r="R5970" t="s">
        <v>241</v>
      </c>
    </row>
    <row r="5971" spans="1:18" x14ac:dyDescent="0.25">
      <c r="A5971" t="s">
        <v>7052</v>
      </c>
      <c r="B5971" t="str">
        <f>MID(Tableau1[[#This Row],[ID]],4,LEN(Tableau1[[#This Row],[ID]])-5)</f>
        <v>CE2</v>
      </c>
      <c r="C5971" t="s">
        <v>17473</v>
      </c>
      <c r="D5971">
        <v>0</v>
      </c>
      <c r="E5971">
        <v>5</v>
      </c>
      <c r="F5971">
        <v>1145.328</v>
      </c>
      <c r="G5971">
        <v>1.7470000000000001</v>
      </c>
      <c r="H5971">
        <v>51.215000000000003</v>
      </c>
      <c r="I5971">
        <v>52.962000000000003</v>
      </c>
      <c r="J5971">
        <v>3.29859144292E-2</v>
      </c>
      <c r="K5971">
        <v>0.96701408557099999</v>
      </c>
      <c r="L5971">
        <v>2</v>
      </c>
      <c r="M5971" s="1" t="s">
        <v>7125</v>
      </c>
      <c r="N5971">
        <v>394</v>
      </c>
      <c r="O5971">
        <v>318</v>
      </c>
      <c r="P5971">
        <v>395</v>
      </c>
      <c r="Q5971" t="s">
        <v>38</v>
      </c>
      <c r="R5971" t="s">
        <v>7126</v>
      </c>
    </row>
    <row r="5972" spans="1:18" x14ac:dyDescent="0.25">
      <c r="A5972" t="s">
        <v>7052</v>
      </c>
      <c r="B5972" t="str">
        <f>MID(Tableau1[[#This Row],[ID]],4,LEN(Tableau1[[#This Row],[ID]])-5)</f>
        <v>CE2</v>
      </c>
      <c r="C5972" t="s">
        <v>17473</v>
      </c>
      <c r="D5972">
        <v>0</v>
      </c>
      <c r="E5972">
        <v>5</v>
      </c>
      <c r="F5972">
        <v>1164.8440000000001</v>
      </c>
      <c r="G5972">
        <v>0.54600000000000004</v>
      </c>
      <c r="H5972">
        <v>17.768999999999998</v>
      </c>
      <c r="I5972">
        <v>18.315000000000001</v>
      </c>
      <c r="J5972">
        <v>2.9811629811600002E-2</v>
      </c>
      <c r="K5972">
        <v>0.97018837018799997</v>
      </c>
      <c r="L5972">
        <v>4</v>
      </c>
      <c r="M5972" s="1" t="s">
        <v>7127</v>
      </c>
      <c r="N5972">
        <v>395</v>
      </c>
      <c r="O5972">
        <v>399</v>
      </c>
      <c r="P5972">
        <v>399</v>
      </c>
      <c r="Q5972" t="s">
        <v>38</v>
      </c>
      <c r="R5972" t="s">
        <v>7128</v>
      </c>
    </row>
    <row r="5973" spans="1:18" x14ac:dyDescent="0.25">
      <c r="A5973" t="s">
        <v>7052</v>
      </c>
      <c r="B5973" t="str">
        <f>MID(Tableau1[[#This Row],[ID]],4,LEN(Tableau1[[#This Row],[ID]])-5)</f>
        <v>CE2</v>
      </c>
      <c r="C5973" t="s">
        <v>17473</v>
      </c>
      <c r="D5973">
        <v>0</v>
      </c>
      <c r="E5973">
        <v>5</v>
      </c>
      <c r="F5973">
        <v>1168.463</v>
      </c>
      <c r="G5973">
        <v>12.246</v>
      </c>
      <c r="H5973">
        <v>3.073</v>
      </c>
      <c r="I5973">
        <v>15.319000000000001</v>
      </c>
      <c r="J5973">
        <v>0.79939943860600005</v>
      </c>
      <c r="K5973">
        <v>0.20060056139400001</v>
      </c>
      <c r="L5973">
        <v>17</v>
      </c>
      <c r="M5973" s="1" t="s">
        <v>7129</v>
      </c>
      <c r="N5973">
        <v>399</v>
      </c>
      <c r="O5973">
        <v>416</v>
      </c>
      <c r="P5973">
        <v>416</v>
      </c>
      <c r="Q5973" t="s">
        <v>38</v>
      </c>
      <c r="R5973" t="s">
        <v>7130</v>
      </c>
    </row>
    <row r="5974" spans="1:18" x14ac:dyDescent="0.25">
      <c r="A5974" t="s">
        <v>7052</v>
      </c>
      <c r="B5974" t="str">
        <f>MID(Tableau1[[#This Row],[ID]],4,LEN(Tableau1[[#This Row],[ID]])-5)</f>
        <v>CE2</v>
      </c>
      <c r="C5974" t="s">
        <v>17473</v>
      </c>
      <c r="D5974">
        <v>0</v>
      </c>
      <c r="E5974">
        <v>5</v>
      </c>
      <c r="F5974">
        <v>1184.703</v>
      </c>
      <c r="G5974">
        <v>2.823</v>
      </c>
      <c r="H5974">
        <v>3.9940000000000002</v>
      </c>
      <c r="I5974">
        <v>6.8170000000000002</v>
      </c>
      <c r="J5974">
        <v>0.41411177937499999</v>
      </c>
      <c r="K5974">
        <v>0.58588822062500001</v>
      </c>
      <c r="L5974">
        <v>8</v>
      </c>
      <c r="M5974" s="1" t="s">
        <v>7131</v>
      </c>
      <c r="N5974">
        <v>416</v>
      </c>
      <c r="O5974">
        <v>424</v>
      </c>
      <c r="P5974">
        <v>424</v>
      </c>
      <c r="Q5974" t="s">
        <v>38</v>
      </c>
      <c r="R5974" t="s">
        <v>7132</v>
      </c>
    </row>
    <row r="5975" spans="1:18" x14ac:dyDescent="0.25">
      <c r="A5975" t="s">
        <v>7052</v>
      </c>
      <c r="B5975" t="str">
        <f>MID(Tableau1[[#This Row],[ID]],4,LEN(Tableau1[[#This Row],[ID]])-5)</f>
        <v>CE2</v>
      </c>
      <c r="C5975" t="s">
        <v>17473</v>
      </c>
      <c r="D5975">
        <v>0</v>
      </c>
      <c r="E5975">
        <v>5</v>
      </c>
      <c r="F5975">
        <v>1190.8489999999999</v>
      </c>
      <c r="G5975">
        <v>12.153</v>
      </c>
      <c r="H5975">
        <v>3.323</v>
      </c>
      <c r="I5975">
        <v>15.476000000000001</v>
      </c>
      <c r="J5975">
        <v>0.78528043422100002</v>
      </c>
      <c r="K5975">
        <v>0.214719565779</v>
      </c>
      <c r="L5975">
        <v>21</v>
      </c>
      <c r="M5975" s="1" t="s">
        <v>7133</v>
      </c>
      <c r="N5975">
        <v>424</v>
      </c>
      <c r="O5975">
        <v>445</v>
      </c>
      <c r="P5975">
        <v>445</v>
      </c>
      <c r="Q5975" t="s">
        <v>38</v>
      </c>
      <c r="R5975" t="s">
        <v>7134</v>
      </c>
    </row>
    <row r="5976" spans="1:18" x14ac:dyDescent="0.25">
      <c r="A5976" t="s">
        <v>7052</v>
      </c>
      <c r="B5976" t="str">
        <f>MID(Tableau1[[#This Row],[ID]],4,LEN(Tableau1[[#This Row],[ID]])-5)</f>
        <v>CE2</v>
      </c>
      <c r="C5976" t="s">
        <v>17473</v>
      </c>
      <c r="D5976">
        <v>0</v>
      </c>
      <c r="E5976">
        <v>5</v>
      </c>
      <c r="F5976">
        <v>1208.43</v>
      </c>
      <c r="G5976">
        <v>1.95</v>
      </c>
      <c r="H5976">
        <v>5.4279999999999999</v>
      </c>
      <c r="I5976">
        <v>7.3780000000000001</v>
      </c>
      <c r="J5976">
        <v>0.26429926809400001</v>
      </c>
      <c r="K5976">
        <v>0.73570073190600005</v>
      </c>
      <c r="L5976">
        <v>4</v>
      </c>
      <c r="M5976" s="1" t="s">
        <v>7135</v>
      </c>
      <c r="N5976">
        <v>445</v>
      </c>
      <c r="O5976">
        <v>449</v>
      </c>
      <c r="P5976">
        <v>449</v>
      </c>
      <c r="Q5976" t="s">
        <v>38</v>
      </c>
      <c r="R5976" t="s">
        <v>7136</v>
      </c>
    </row>
    <row r="5977" spans="1:18" x14ac:dyDescent="0.25">
      <c r="A5977" t="s">
        <v>7052</v>
      </c>
      <c r="B5977" t="str">
        <f>MID(Tableau1[[#This Row],[ID]],4,LEN(Tableau1[[#This Row],[ID]])-5)</f>
        <v>CE2</v>
      </c>
      <c r="C5977" t="s">
        <v>17473</v>
      </c>
      <c r="D5977">
        <v>0</v>
      </c>
      <c r="E5977">
        <v>5</v>
      </c>
      <c r="F5977">
        <v>1218.4459999999999</v>
      </c>
      <c r="G5977">
        <v>6.8949999999999996</v>
      </c>
      <c r="H5977">
        <v>8.0660000000000007</v>
      </c>
      <c r="I5977">
        <v>14.961</v>
      </c>
      <c r="J5977">
        <v>0.46086491544699998</v>
      </c>
      <c r="K5977">
        <v>0.53913508455299997</v>
      </c>
      <c r="L5977">
        <v>13</v>
      </c>
      <c r="M5977" s="1" t="s">
        <v>7137</v>
      </c>
      <c r="N5977">
        <v>449</v>
      </c>
      <c r="O5977">
        <v>462</v>
      </c>
      <c r="P5977">
        <v>462</v>
      </c>
      <c r="Q5977" t="s">
        <v>38</v>
      </c>
      <c r="R5977" t="s">
        <v>7138</v>
      </c>
    </row>
    <row r="5978" spans="1:18" x14ac:dyDescent="0.25">
      <c r="A5978" t="s">
        <v>7052</v>
      </c>
      <c r="B5978" t="str">
        <f>MID(Tableau1[[#This Row],[ID]],4,LEN(Tableau1[[#This Row],[ID]])-5)</f>
        <v>CE2</v>
      </c>
      <c r="C5978" t="s">
        <v>17473</v>
      </c>
      <c r="D5978">
        <v>0</v>
      </c>
      <c r="E5978">
        <v>5</v>
      </c>
      <c r="F5978">
        <v>1227.681</v>
      </c>
      <c r="G5978">
        <v>1.7</v>
      </c>
      <c r="H5978">
        <v>2.34</v>
      </c>
      <c r="I5978">
        <v>4.04</v>
      </c>
      <c r="J5978">
        <v>0.42079207920799999</v>
      </c>
      <c r="K5978">
        <v>0.57920792079200001</v>
      </c>
      <c r="L5978">
        <v>2</v>
      </c>
      <c r="M5978" s="1" t="s">
        <v>158</v>
      </c>
      <c r="N5978">
        <v>462</v>
      </c>
      <c r="O5978">
        <v>464</v>
      </c>
      <c r="P5978">
        <v>464</v>
      </c>
      <c r="Q5978" t="s">
        <v>38</v>
      </c>
      <c r="R5978" t="s">
        <v>159</v>
      </c>
    </row>
    <row r="5979" spans="1:18" x14ac:dyDescent="0.25">
      <c r="A5979" t="s">
        <v>7052</v>
      </c>
      <c r="B5979" t="str">
        <f>MID(Tableau1[[#This Row],[ID]],4,LEN(Tableau1[[#This Row],[ID]])-5)</f>
        <v>CE2</v>
      </c>
      <c r="C5979" t="s">
        <v>17473</v>
      </c>
      <c r="D5979">
        <v>0</v>
      </c>
      <c r="E5979">
        <v>5</v>
      </c>
      <c r="F5979">
        <v>1232.252</v>
      </c>
      <c r="G5979">
        <v>2.855</v>
      </c>
      <c r="H5979">
        <v>2.871</v>
      </c>
      <c r="I5979">
        <v>5.726</v>
      </c>
      <c r="J5979">
        <v>0.49860286412900001</v>
      </c>
      <c r="K5979">
        <v>0.50139713587099999</v>
      </c>
      <c r="L5979">
        <v>5</v>
      </c>
      <c r="M5979" s="1" t="s">
        <v>7139</v>
      </c>
      <c r="N5979">
        <v>464</v>
      </c>
      <c r="O5979">
        <v>30</v>
      </c>
      <c r="P5979">
        <v>469</v>
      </c>
      <c r="Q5979" t="s">
        <v>38</v>
      </c>
      <c r="R5979" t="s">
        <v>7140</v>
      </c>
    </row>
    <row r="5980" spans="1:18" x14ac:dyDescent="0.25">
      <c r="A5980" t="s">
        <v>7052</v>
      </c>
      <c r="B5980" t="str">
        <f>MID(Tableau1[[#This Row],[ID]],4,LEN(Tableau1[[#This Row],[ID]])-5)</f>
        <v>CE2</v>
      </c>
      <c r="C5980" t="s">
        <v>17473</v>
      </c>
      <c r="D5980">
        <v>0</v>
      </c>
      <c r="E5980">
        <v>5</v>
      </c>
      <c r="F5980">
        <v>1269.973</v>
      </c>
      <c r="G5980">
        <v>0.998</v>
      </c>
      <c r="H5980">
        <v>34.866</v>
      </c>
      <c r="I5980">
        <v>35.863999999999997</v>
      </c>
      <c r="J5980">
        <v>2.7827347758200002E-2</v>
      </c>
      <c r="K5980">
        <v>0.972172652242</v>
      </c>
      <c r="L5980">
        <v>0</v>
      </c>
      <c r="N5980">
        <v>30</v>
      </c>
      <c r="O5980">
        <v>23</v>
      </c>
      <c r="P5980">
        <v>462</v>
      </c>
      <c r="Q5980" t="s">
        <v>38</v>
      </c>
      <c r="R5980" t="s">
        <v>1021</v>
      </c>
    </row>
    <row r="5981" spans="1:18" x14ac:dyDescent="0.25">
      <c r="A5981" t="s">
        <v>7052</v>
      </c>
      <c r="B5981" t="str">
        <f>MID(Tableau1[[#This Row],[ID]],4,LEN(Tableau1[[#This Row],[ID]])-5)</f>
        <v>CE2</v>
      </c>
      <c r="C5981" t="s">
        <v>17473</v>
      </c>
      <c r="D5981">
        <v>0</v>
      </c>
      <c r="E5981">
        <v>5</v>
      </c>
      <c r="F5981">
        <v>1284.7929999999999</v>
      </c>
      <c r="G5981">
        <v>4.2590000000000003</v>
      </c>
      <c r="H5981">
        <v>13.821999999999999</v>
      </c>
      <c r="I5981">
        <v>18.081</v>
      </c>
      <c r="J5981">
        <v>0.23555113102200001</v>
      </c>
      <c r="K5981">
        <v>0.76444886897800002</v>
      </c>
      <c r="L5981">
        <v>0</v>
      </c>
      <c r="N5981">
        <v>23</v>
      </c>
      <c r="O5981">
        <v>23</v>
      </c>
      <c r="P5981">
        <v>462</v>
      </c>
      <c r="Q5981" t="s">
        <v>38</v>
      </c>
      <c r="R5981" t="s">
        <v>7141</v>
      </c>
    </row>
    <row r="5982" spans="1:18" x14ac:dyDescent="0.25">
      <c r="A5982" t="s">
        <v>7052</v>
      </c>
      <c r="B5982" t="str">
        <f>MID(Tableau1[[#This Row],[ID]],4,LEN(Tableau1[[#This Row],[ID]])-5)</f>
        <v>CE2</v>
      </c>
      <c r="C5982" t="s">
        <v>17473</v>
      </c>
      <c r="D5982">
        <v>0</v>
      </c>
      <c r="E5982">
        <v>5</v>
      </c>
      <c r="F5982">
        <v>1361.0619999999999</v>
      </c>
      <c r="G5982">
        <v>2.137</v>
      </c>
      <c r="H5982">
        <v>72.010000000000005</v>
      </c>
      <c r="I5982">
        <v>74.147000000000006</v>
      </c>
      <c r="J5982">
        <v>2.8821125601800002E-2</v>
      </c>
      <c r="K5982">
        <v>0.97117887439799999</v>
      </c>
      <c r="L5982">
        <v>5</v>
      </c>
      <c r="M5982" s="1" t="s">
        <v>7142</v>
      </c>
      <c r="N5982">
        <v>23</v>
      </c>
      <c r="O5982">
        <v>28</v>
      </c>
      <c r="P5982">
        <v>467</v>
      </c>
      <c r="Q5982" t="s">
        <v>38</v>
      </c>
      <c r="R5982" t="s">
        <v>7142</v>
      </c>
    </row>
    <row r="5983" spans="1:18" x14ac:dyDescent="0.25">
      <c r="A5983" t="s">
        <v>7052</v>
      </c>
      <c r="B5983" t="str">
        <f>MID(Tableau1[[#This Row],[ID]],4,LEN(Tableau1[[#This Row],[ID]])-5)</f>
        <v>CE2</v>
      </c>
      <c r="C5983" t="s">
        <v>17473</v>
      </c>
      <c r="D5983">
        <v>0</v>
      </c>
      <c r="E5983">
        <v>5</v>
      </c>
      <c r="F5983">
        <v>1365.742</v>
      </c>
      <c r="G5983">
        <v>3.6659999999999999</v>
      </c>
      <c r="H5983">
        <v>2.5430000000000001</v>
      </c>
      <c r="I5983">
        <v>6.2089999999999996</v>
      </c>
      <c r="J5983">
        <v>0.59043324206799996</v>
      </c>
      <c r="K5983">
        <v>0.40956675793199998</v>
      </c>
      <c r="L5983">
        <v>9</v>
      </c>
      <c r="M5983" s="1" t="s">
        <v>7143</v>
      </c>
      <c r="N5983">
        <v>28</v>
      </c>
      <c r="O5983">
        <v>37</v>
      </c>
      <c r="P5983">
        <v>476</v>
      </c>
      <c r="Q5983" t="s">
        <v>38</v>
      </c>
      <c r="R5983" t="s">
        <v>7144</v>
      </c>
    </row>
    <row r="5984" spans="1:18" x14ac:dyDescent="0.25">
      <c r="A5984" t="s">
        <v>7052</v>
      </c>
      <c r="B5984" t="str">
        <f>MID(Tableau1[[#This Row],[ID]],4,LEN(Tableau1[[#This Row],[ID]])-5)</f>
        <v>CE2</v>
      </c>
      <c r="C5984" t="s">
        <v>17473</v>
      </c>
      <c r="D5984">
        <v>0</v>
      </c>
      <c r="E5984">
        <v>5</v>
      </c>
      <c r="F5984">
        <v>1386.5519999999999</v>
      </c>
      <c r="G5984">
        <v>0.92100000000000004</v>
      </c>
      <c r="H5984">
        <v>17.143999999999998</v>
      </c>
      <c r="I5984">
        <v>18.065000000000001</v>
      </c>
      <c r="J5984">
        <v>5.0982562967099999E-2</v>
      </c>
      <c r="K5984">
        <v>0.94901743703300001</v>
      </c>
      <c r="L5984">
        <v>4</v>
      </c>
      <c r="M5984" s="1" t="s">
        <v>7145</v>
      </c>
      <c r="N5984">
        <v>37</v>
      </c>
      <c r="O5984">
        <v>41</v>
      </c>
      <c r="P5984">
        <v>480</v>
      </c>
      <c r="Q5984" t="s">
        <v>38</v>
      </c>
      <c r="R5984" t="s">
        <v>7146</v>
      </c>
    </row>
    <row r="5985" spans="1:18" x14ac:dyDescent="0.25">
      <c r="A5985" t="s">
        <v>7052</v>
      </c>
      <c r="B5985" t="str">
        <f>MID(Tableau1[[#This Row],[ID]],4,LEN(Tableau1[[#This Row],[ID]])-5)</f>
        <v>CE2</v>
      </c>
      <c r="C5985" t="s">
        <v>17473</v>
      </c>
      <c r="D5985">
        <v>0</v>
      </c>
      <c r="E5985">
        <v>5</v>
      </c>
      <c r="F5985">
        <v>1390.8579999999999</v>
      </c>
      <c r="G5985">
        <v>9.4E-2</v>
      </c>
      <c r="H5985">
        <v>3.3849999999999998</v>
      </c>
      <c r="I5985">
        <v>3.4790000000000001</v>
      </c>
      <c r="J5985">
        <v>2.70192584076E-2</v>
      </c>
      <c r="K5985">
        <v>0.97298074159199999</v>
      </c>
      <c r="L5985">
        <v>1</v>
      </c>
      <c r="M5985" s="1" t="s">
        <v>98</v>
      </c>
      <c r="N5985">
        <v>41</v>
      </c>
      <c r="O5985">
        <v>42</v>
      </c>
      <c r="P5985">
        <v>481</v>
      </c>
      <c r="Q5985" t="s">
        <v>38</v>
      </c>
      <c r="R5985" t="s">
        <v>98</v>
      </c>
    </row>
    <row r="5986" spans="1:18" x14ac:dyDescent="0.25">
      <c r="A5986" t="s">
        <v>7052</v>
      </c>
      <c r="B5986" t="str">
        <f>MID(Tableau1[[#This Row],[ID]],4,LEN(Tableau1[[#This Row],[ID]])-5)</f>
        <v>CE2</v>
      </c>
      <c r="C5986" t="s">
        <v>17473</v>
      </c>
      <c r="D5986">
        <v>0</v>
      </c>
      <c r="E5986">
        <v>5</v>
      </c>
      <c r="F5986">
        <v>1394.664</v>
      </c>
      <c r="G5986">
        <v>0.35899999999999999</v>
      </c>
      <c r="H5986">
        <v>3.7120000000000002</v>
      </c>
      <c r="I5986">
        <v>4.0709999999999997</v>
      </c>
      <c r="J5986">
        <v>8.8184721198699995E-2</v>
      </c>
      <c r="K5986">
        <v>0.911815278801</v>
      </c>
      <c r="L5986">
        <v>2</v>
      </c>
      <c r="M5986" s="1" t="s">
        <v>2479</v>
      </c>
      <c r="N5986">
        <v>42</v>
      </c>
      <c r="O5986">
        <v>44</v>
      </c>
      <c r="P5986">
        <v>483</v>
      </c>
      <c r="Q5986" t="s">
        <v>38</v>
      </c>
      <c r="R5986" t="s">
        <v>2479</v>
      </c>
    </row>
    <row r="5987" spans="1:18" x14ac:dyDescent="0.25">
      <c r="A5987" t="s">
        <v>7052</v>
      </c>
      <c r="B5987" t="str">
        <f>MID(Tableau1[[#This Row],[ID]],4,LEN(Tableau1[[#This Row],[ID]])-5)</f>
        <v>CE2</v>
      </c>
      <c r="C5987" t="s">
        <v>17473</v>
      </c>
      <c r="D5987">
        <v>0</v>
      </c>
      <c r="E5987">
        <v>5</v>
      </c>
      <c r="F5987">
        <v>1400.4359999999999</v>
      </c>
      <c r="G5987">
        <v>2.6840000000000002</v>
      </c>
      <c r="H5987">
        <v>5.4130000000000003</v>
      </c>
      <c r="I5987">
        <v>8.0969999999999995</v>
      </c>
      <c r="J5987">
        <v>0.331480795356</v>
      </c>
      <c r="K5987">
        <v>0.66851920464400005</v>
      </c>
      <c r="L5987">
        <v>4</v>
      </c>
      <c r="M5987" s="1" t="s">
        <v>7147</v>
      </c>
      <c r="N5987">
        <v>44</v>
      </c>
      <c r="O5987">
        <v>48</v>
      </c>
      <c r="P5987">
        <v>487</v>
      </c>
      <c r="Q5987" t="s">
        <v>38</v>
      </c>
      <c r="R5987" t="s">
        <v>7147</v>
      </c>
    </row>
    <row r="5988" spans="1:18" x14ac:dyDescent="0.25">
      <c r="A5988" t="s">
        <v>7052</v>
      </c>
      <c r="B5988" t="str">
        <f>MID(Tableau1[[#This Row],[ID]],4,LEN(Tableau1[[#This Row],[ID]])-5)</f>
        <v>CE2</v>
      </c>
      <c r="C5988" t="s">
        <v>17473</v>
      </c>
      <c r="D5988">
        <v>0</v>
      </c>
      <c r="E5988">
        <v>5</v>
      </c>
      <c r="F5988">
        <v>1405.662</v>
      </c>
      <c r="G5988">
        <v>0.93600000000000005</v>
      </c>
      <c r="H5988">
        <v>2.5419999999999998</v>
      </c>
      <c r="I5988">
        <v>3.4780000000000002</v>
      </c>
      <c r="J5988">
        <v>0.26912018401400001</v>
      </c>
      <c r="K5988">
        <v>0.73087981598600005</v>
      </c>
      <c r="L5988">
        <v>2</v>
      </c>
      <c r="M5988" s="1" t="s">
        <v>5470</v>
      </c>
      <c r="N5988">
        <v>48</v>
      </c>
      <c r="O5988">
        <v>56</v>
      </c>
      <c r="P5988">
        <v>489</v>
      </c>
      <c r="Q5988" t="s">
        <v>38</v>
      </c>
      <c r="R5988" t="s">
        <v>5471</v>
      </c>
    </row>
    <row r="5989" spans="1:18" x14ac:dyDescent="0.25">
      <c r="A5989" t="s">
        <v>7052</v>
      </c>
      <c r="B5989" t="str">
        <f>MID(Tableau1[[#This Row],[ID]],4,LEN(Tableau1[[#This Row],[ID]])-5)</f>
        <v>CE2</v>
      </c>
      <c r="C5989" t="s">
        <v>17473</v>
      </c>
      <c r="D5989">
        <v>0</v>
      </c>
      <c r="E5989">
        <v>5</v>
      </c>
      <c r="F5989">
        <v>1419.827</v>
      </c>
      <c r="G5989">
        <v>1.4039999999999999</v>
      </c>
      <c r="H5989">
        <v>13.228999999999999</v>
      </c>
      <c r="I5989">
        <v>14.632999999999999</v>
      </c>
      <c r="J5989">
        <v>9.59475158887E-2</v>
      </c>
      <c r="K5989">
        <v>0.90405248411100003</v>
      </c>
      <c r="L5989">
        <v>5</v>
      </c>
      <c r="M5989" s="1" t="s">
        <v>6992</v>
      </c>
      <c r="N5989">
        <v>57</v>
      </c>
      <c r="O5989">
        <v>62</v>
      </c>
      <c r="P5989">
        <v>494</v>
      </c>
      <c r="Q5989" t="s">
        <v>38</v>
      </c>
      <c r="R5989" t="s">
        <v>6993</v>
      </c>
    </row>
    <row r="5990" spans="1:18" x14ac:dyDescent="0.25">
      <c r="A5990" t="s">
        <v>7052</v>
      </c>
      <c r="B5990" t="str">
        <f>MID(Tableau1[[#This Row],[ID]],4,LEN(Tableau1[[#This Row],[ID]])-5)</f>
        <v>CE2</v>
      </c>
      <c r="C5990" t="s">
        <v>17473</v>
      </c>
      <c r="D5990">
        <v>0</v>
      </c>
      <c r="E5990">
        <v>5</v>
      </c>
      <c r="F5990">
        <v>1427.066</v>
      </c>
      <c r="G5990">
        <v>1.014</v>
      </c>
      <c r="H5990">
        <v>5.835</v>
      </c>
      <c r="I5990">
        <v>6.8490000000000002</v>
      </c>
      <c r="J5990">
        <v>0.14805081033699999</v>
      </c>
      <c r="K5990">
        <v>0.85194918966300004</v>
      </c>
      <c r="L5990">
        <v>0</v>
      </c>
      <c r="N5990">
        <v>66</v>
      </c>
      <c r="O5990">
        <v>115</v>
      </c>
      <c r="P5990">
        <v>491</v>
      </c>
      <c r="Q5990" t="s">
        <v>38</v>
      </c>
      <c r="R5990" t="s">
        <v>25</v>
      </c>
    </row>
    <row r="5991" spans="1:18" x14ac:dyDescent="0.25">
      <c r="A5991" t="s">
        <v>7052</v>
      </c>
      <c r="B5991" t="str">
        <f>MID(Tableau1[[#This Row],[ID]],4,LEN(Tableau1[[#This Row],[ID]])-5)</f>
        <v>CE2</v>
      </c>
      <c r="C5991" t="s">
        <v>17473</v>
      </c>
      <c r="D5991">
        <v>0</v>
      </c>
      <c r="E5991">
        <v>5</v>
      </c>
      <c r="F5991">
        <v>1448.4849999999999</v>
      </c>
      <c r="G5991">
        <v>7.8E-2</v>
      </c>
      <c r="H5991">
        <v>20.405000000000001</v>
      </c>
      <c r="I5991">
        <v>20.483000000000001</v>
      </c>
      <c r="J5991">
        <v>3.80803593224E-3</v>
      </c>
      <c r="K5991">
        <v>0.99619196406800004</v>
      </c>
      <c r="L5991">
        <v>1</v>
      </c>
      <c r="M5991" s="1" t="s">
        <v>98</v>
      </c>
      <c r="N5991">
        <v>115</v>
      </c>
      <c r="O5991">
        <v>136</v>
      </c>
      <c r="P5991">
        <v>492</v>
      </c>
      <c r="Q5991" t="s">
        <v>38</v>
      </c>
      <c r="R5991" t="s">
        <v>98</v>
      </c>
    </row>
    <row r="5992" spans="1:18" x14ac:dyDescent="0.25">
      <c r="A5992" t="s">
        <v>7052</v>
      </c>
      <c r="B5992" t="str">
        <f>MID(Tableau1[[#This Row],[ID]],4,LEN(Tableau1[[#This Row],[ID]])-5)</f>
        <v>CE2</v>
      </c>
      <c r="C5992" t="s">
        <v>17473</v>
      </c>
      <c r="D5992">
        <v>0</v>
      </c>
      <c r="E5992">
        <v>5</v>
      </c>
      <c r="F5992">
        <v>1458.703</v>
      </c>
      <c r="G5992">
        <v>0.82699999999999996</v>
      </c>
      <c r="H5992">
        <v>10.14</v>
      </c>
      <c r="I5992">
        <v>10.967000000000001</v>
      </c>
      <c r="J5992">
        <v>7.5408042308700005E-2</v>
      </c>
      <c r="K5992">
        <v>0.924591957691</v>
      </c>
      <c r="L5992">
        <v>1</v>
      </c>
      <c r="M5992" s="1" t="s">
        <v>18</v>
      </c>
      <c r="N5992">
        <v>136</v>
      </c>
      <c r="O5992">
        <v>142</v>
      </c>
      <c r="P5992">
        <v>492</v>
      </c>
      <c r="Q5992" t="s">
        <v>38</v>
      </c>
      <c r="R5992" t="s">
        <v>3131</v>
      </c>
    </row>
    <row r="5993" spans="1:18" x14ac:dyDescent="0.25">
      <c r="A5993" t="s">
        <v>7052</v>
      </c>
      <c r="B5993" t="str">
        <f>MID(Tableau1[[#This Row],[ID]],4,LEN(Tableau1[[#This Row],[ID]])-5)</f>
        <v>CE2</v>
      </c>
      <c r="C5993" t="s">
        <v>17473</v>
      </c>
      <c r="D5993">
        <v>0</v>
      </c>
      <c r="E5993">
        <v>5</v>
      </c>
      <c r="F5993">
        <v>1471.4169999999999</v>
      </c>
      <c r="G5993">
        <v>6.3179999999999996</v>
      </c>
      <c r="H5993">
        <v>11.887</v>
      </c>
      <c r="I5993">
        <v>18.204999999999998</v>
      </c>
      <c r="J5993">
        <v>0.347047514419</v>
      </c>
      <c r="K5993">
        <v>0.65295248558100005</v>
      </c>
      <c r="L5993">
        <v>10</v>
      </c>
      <c r="M5993" s="1" t="s">
        <v>7148</v>
      </c>
      <c r="N5993">
        <v>142</v>
      </c>
      <c r="O5993">
        <v>152</v>
      </c>
      <c r="P5993">
        <v>502</v>
      </c>
      <c r="Q5993" t="s">
        <v>38</v>
      </c>
      <c r="R5993" t="s">
        <v>7149</v>
      </c>
    </row>
    <row r="5994" spans="1:18" x14ac:dyDescent="0.25">
      <c r="A5994" t="s">
        <v>7052</v>
      </c>
      <c r="B5994" t="str">
        <f>MID(Tableau1[[#This Row],[ID]],4,LEN(Tableau1[[#This Row],[ID]])-5)</f>
        <v>CE2</v>
      </c>
      <c r="C5994" t="s">
        <v>17473</v>
      </c>
      <c r="D5994">
        <v>0</v>
      </c>
      <c r="E5994">
        <v>5</v>
      </c>
      <c r="F5994">
        <v>1489.2950000000001</v>
      </c>
      <c r="G5994">
        <v>3.5720000000000001</v>
      </c>
      <c r="H5994">
        <v>11.56</v>
      </c>
      <c r="I5994">
        <v>15.132</v>
      </c>
      <c r="J5994">
        <v>0.23605604018000001</v>
      </c>
      <c r="K5994">
        <v>0.76394395981999996</v>
      </c>
      <c r="L5994">
        <v>0</v>
      </c>
      <c r="N5994">
        <v>152</v>
      </c>
      <c r="O5994">
        <v>493</v>
      </c>
      <c r="P5994">
        <v>493</v>
      </c>
      <c r="Q5994" t="s">
        <v>38</v>
      </c>
      <c r="R5994" t="s">
        <v>198</v>
      </c>
    </row>
    <row r="5995" spans="1:18" x14ac:dyDescent="0.25">
      <c r="A5995" t="s">
        <v>7150</v>
      </c>
      <c r="B5995" t="str">
        <f>MID(Tableau1[[#This Row],[ID]],4,LEN(Tableau1[[#This Row],[ID]])-5)</f>
        <v>CM2</v>
      </c>
      <c r="C5995" t="s">
        <v>17472</v>
      </c>
      <c r="D5995">
        <v>0</v>
      </c>
      <c r="E5995">
        <v>11</v>
      </c>
      <c r="F5995">
        <v>176.03200000000001</v>
      </c>
      <c r="G5995">
        <v>0.93600000000000005</v>
      </c>
      <c r="I5995">
        <v>0.93600000000000005</v>
      </c>
      <c r="J5995">
        <v>1</v>
      </c>
      <c r="K5995">
        <v>0</v>
      </c>
      <c r="L5995">
        <v>2</v>
      </c>
      <c r="M5995" s="1" t="s">
        <v>1961</v>
      </c>
      <c r="N5995">
        <v>0</v>
      </c>
      <c r="O5995">
        <v>2</v>
      </c>
      <c r="P5995">
        <v>2</v>
      </c>
      <c r="Q5995" t="s">
        <v>18</v>
      </c>
      <c r="R5995" t="s">
        <v>1961</v>
      </c>
    </row>
    <row r="5996" spans="1:18" x14ac:dyDescent="0.25">
      <c r="A5996" t="s">
        <v>7150</v>
      </c>
      <c r="B5996" t="str">
        <f>MID(Tableau1[[#This Row],[ID]],4,LEN(Tableau1[[#This Row],[ID]])-5)</f>
        <v>CM2</v>
      </c>
      <c r="C5996" t="s">
        <v>17472</v>
      </c>
      <c r="D5996">
        <v>0</v>
      </c>
      <c r="E5996">
        <v>11</v>
      </c>
      <c r="F5996">
        <v>179.76</v>
      </c>
      <c r="G5996">
        <v>7.8310000000000004</v>
      </c>
      <c r="H5996">
        <v>2.7919999999999998</v>
      </c>
      <c r="I5996">
        <v>10.622999999999999</v>
      </c>
      <c r="J5996">
        <v>0.73717405629300004</v>
      </c>
      <c r="K5996">
        <v>0.26282594370700002</v>
      </c>
      <c r="L5996">
        <v>23</v>
      </c>
      <c r="M5996" s="1" t="s">
        <v>7151</v>
      </c>
      <c r="N5996">
        <v>2</v>
      </c>
      <c r="O5996">
        <v>25</v>
      </c>
      <c r="P5996">
        <v>25</v>
      </c>
      <c r="Q5996" t="s">
        <v>18</v>
      </c>
      <c r="R5996" t="s">
        <v>7152</v>
      </c>
    </row>
    <row r="5997" spans="1:18" x14ac:dyDescent="0.25">
      <c r="A5997" t="s">
        <v>7150</v>
      </c>
      <c r="B5997" t="str">
        <f>MID(Tableau1[[#This Row],[ID]],4,LEN(Tableau1[[#This Row],[ID]])-5)</f>
        <v>CM2</v>
      </c>
      <c r="C5997" t="s">
        <v>17472</v>
      </c>
      <c r="D5997">
        <v>0</v>
      </c>
      <c r="E5997">
        <v>11</v>
      </c>
      <c r="F5997">
        <v>188.60499999999999</v>
      </c>
      <c r="G5997">
        <v>5.0860000000000003</v>
      </c>
      <c r="H5997">
        <v>1.014</v>
      </c>
      <c r="I5997">
        <v>6.1</v>
      </c>
      <c r="J5997">
        <v>0.833770491803</v>
      </c>
      <c r="K5997">
        <v>0.166229508197</v>
      </c>
      <c r="L5997">
        <v>11</v>
      </c>
      <c r="M5997" s="1" t="s">
        <v>7153</v>
      </c>
      <c r="N5997">
        <v>25</v>
      </c>
      <c r="O5997">
        <v>36</v>
      </c>
      <c r="P5997">
        <v>36</v>
      </c>
      <c r="Q5997" t="s">
        <v>18</v>
      </c>
      <c r="R5997" t="s">
        <v>7154</v>
      </c>
    </row>
    <row r="5998" spans="1:18" x14ac:dyDescent="0.25">
      <c r="A5998" t="s">
        <v>7150</v>
      </c>
      <c r="B5998" t="str">
        <f>MID(Tableau1[[#This Row],[ID]],4,LEN(Tableau1[[#This Row],[ID]])-5)</f>
        <v>CM2</v>
      </c>
      <c r="C5998" t="s">
        <v>17472</v>
      </c>
      <c r="D5998">
        <v>0</v>
      </c>
      <c r="E5998">
        <v>11</v>
      </c>
      <c r="F5998">
        <v>195.126</v>
      </c>
      <c r="G5998">
        <v>0.156</v>
      </c>
      <c r="H5998">
        <v>1.4350000000000001</v>
      </c>
      <c r="I5998">
        <v>1.591</v>
      </c>
      <c r="J5998">
        <v>9.8051539911999996E-2</v>
      </c>
      <c r="K5998">
        <v>0.901948460088</v>
      </c>
      <c r="L5998">
        <v>1</v>
      </c>
      <c r="M5998" s="1" t="s">
        <v>1260</v>
      </c>
      <c r="N5998">
        <v>36</v>
      </c>
      <c r="O5998">
        <v>37</v>
      </c>
      <c r="P5998">
        <v>37</v>
      </c>
      <c r="Q5998" t="s">
        <v>18</v>
      </c>
      <c r="R5998" t="s">
        <v>1260</v>
      </c>
    </row>
    <row r="5999" spans="1:18" x14ac:dyDescent="0.25">
      <c r="A5999" t="s">
        <v>7150</v>
      </c>
      <c r="B5999" t="str">
        <f>MID(Tableau1[[#This Row],[ID]],4,LEN(Tableau1[[#This Row],[ID]])-5)</f>
        <v>CM2</v>
      </c>
      <c r="C5999" t="s">
        <v>17472</v>
      </c>
      <c r="D5999">
        <v>0</v>
      </c>
      <c r="E5999">
        <v>11</v>
      </c>
      <c r="F5999">
        <v>196.76400000000001</v>
      </c>
      <c r="G5999">
        <v>0.96799999999999997</v>
      </c>
      <c r="H5999">
        <v>1.482</v>
      </c>
      <c r="I5999">
        <v>2.4500000000000002</v>
      </c>
      <c r="J5999">
        <v>0.39510204081599998</v>
      </c>
      <c r="K5999">
        <v>0.60489795918400002</v>
      </c>
      <c r="L5999">
        <v>4</v>
      </c>
      <c r="M5999" s="1" t="s">
        <v>3507</v>
      </c>
      <c r="N5999">
        <v>37</v>
      </c>
      <c r="O5999">
        <v>41</v>
      </c>
      <c r="P5999">
        <v>41</v>
      </c>
      <c r="Q5999" t="s">
        <v>18</v>
      </c>
      <c r="R5999" t="s">
        <v>3508</v>
      </c>
    </row>
    <row r="6000" spans="1:18" x14ac:dyDescent="0.25">
      <c r="A6000" t="s">
        <v>7150</v>
      </c>
      <c r="B6000" t="str">
        <f>MID(Tableau1[[#This Row],[ID]],4,LEN(Tableau1[[#This Row],[ID]])-5)</f>
        <v>CM2</v>
      </c>
      <c r="C6000" t="s">
        <v>17472</v>
      </c>
      <c r="D6000">
        <v>0</v>
      </c>
      <c r="E6000">
        <v>11</v>
      </c>
      <c r="F6000">
        <v>199.011</v>
      </c>
      <c r="G6000">
        <v>3.2450000000000001</v>
      </c>
      <c r="H6000">
        <v>1.2789999999999999</v>
      </c>
      <c r="I6000">
        <v>4.524</v>
      </c>
      <c r="J6000">
        <v>0.71728558797499997</v>
      </c>
      <c r="K6000">
        <v>0.28271441202499997</v>
      </c>
      <c r="L6000">
        <v>9</v>
      </c>
      <c r="M6000" s="1" t="s">
        <v>4411</v>
      </c>
      <c r="N6000">
        <v>41</v>
      </c>
      <c r="O6000">
        <v>50</v>
      </c>
      <c r="P6000">
        <v>50</v>
      </c>
      <c r="Q6000" t="s">
        <v>18</v>
      </c>
      <c r="R6000" t="s">
        <v>7155</v>
      </c>
    </row>
    <row r="6001" spans="1:18" x14ac:dyDescent="0.25">
      <c r="A6001" t="s">
        <v>7150</v>
      </c>
      <c r="B6001" t="str">
        <f>MID(Tableau1[[#This Row],[ID]],4,LEN(Tableau1[[#This Row],[ID]])-5)</f>
        <v>CM2</v>
      </c>
      <c r="C6001" t="s">
        <v>17472</v>
      </c>
      <c r="D6001">
        <v>0</v>
      </c>
      <c r="E6001">
        <v>11</v>
      </c>
      <c r="F6001">
        <v>206.15600000000001</v>
      </c>
      <c r="G6001">
        <v>0.76400000000000001</v>
      </c>
      <c r="H6001">
        <v>3.9</v>
      </c>
      <c r="I6001">
        <v>4.6639999999999997</v>
      </c>
      <c r="J6001">
        <v>0.16380789022299999</v>
      </c>
      <c r="K6001">
        <v>0.83619210977699998</v>
      </c>
      <c r="L6001">
        <v>3</v>
      </c>
      <c r="M6001" s="1" t="s">
        <v>1090</v>
      </c>
      <c r="N6001">
        <v>50</v>
      </c>
      <c r="O6001">
        <v>53</v>
      </c>
      <c r="P6001">
        <v>53</v>
      </c>
      <c r="Q6001" t="s">
        <v>18</v>
      </c>
      <c r="R6001" t="s">
        <v>1091</v>
      </c>
    </row>
    <row r="6002" spans="1:18" x14ac:dyDescent="0.25">
      <c r="A6002" t="s">
        <v>7150</v>
      </c>
      <c r="B6002" t="str">
        <f>MID(Tableau1[[#This Row],[ID]],4,LEN(Tableau1[[#This Row],[ID]])-5)</f>
        <v>CM2</v>
      </c>
      <c r="C6002" t="s">
        <v>17472</v>
      </c>
      <c r="D6002">
        <v>0</v>
      </c>
      <c r="E6002">
        <v>11</v>
      </c>
      <c r="F6002">
        <v>207.95</v>
      </c>
      <c r="G6002">
        <v>3.3690000000000002</v>
      </c>
      <c r="H6002">
        <v>1.03</v>
      </c>
      <c r="I6002">
        <v>4.399</v>
      </c>
      <c r="J6002">
        <v>0.76585587633600005</v>
      </c>
      <c r="K6002">
        <v>0.234144123664</v>
      </c>
      <c r="L6002">
        <v>9</v>
      </c>
      <c r="M6002" s="1" t="s">
        <v>7156</v>
      </c>
      <c r="N6002">
        <v>53</v>
      </c>
      <c r="O6002">
        <v>62</v>
      </c>
      <c r="P6002">
        <v>62</v>
      </c>
      <c r="Q6002" t="s">
        <v>18</v>
      </c>
      <c r="R6002" t="s">
        <v>7157</v>
      </c>
    </row>
    <row r="6003" spans="1:18" x14ac:dyDescent="0.25">
      <c r="A6003" t="s">
        <v>7150</v>
      </c>
      <c r="B6003" t="str">
        <f>MID(Tableau1[[#This Row],[ID]],4,LEN(Tableau1[[#This Row],[ID]])-5)</f>
        <v>CM2</v>
      </c>
      <c r="C6003" t="s">
        <v>17472</v>
      </c>
      <c r="D6003">
        <v>0</v>
      </c>
      <c r="E6003">
        <v>11</v>
      </c>
      <c r="F6003">
        <v>212.489</v>
      </c>
      <c r="G6003">
        <v>5.101</v>
      </c>
      <c r="H6003">
        <v>1.17</v>
      </c>
      <c r="I6003">
        <v>6.2709999999999999</v>
      </c>
      <c r="J6003">
        <v>0.81342688566400001</v>
      </c>
      <c r="K6003">
        <v>0.18657311433599999</v>
      </c>
      <c r="L6003">
        <v>10</v>
      </c>
      <c r="M6003" s="1" t="s">
        <v>7158</v>
      </c>
      <c r="N6003">
        <v>62</v>
      </c>
      <c r="O6003">
        <v>72</v>
      </c>
      <c r="P6003">
        <v>72</v>
      </c>
      <c r="Q6003" t="s">
        <v>18</v>
      </c>
      <c r="R6003" t="s">
        <v>7159</v>
      </c>
    </row>
    <row r="6004" spans="1:18" x14ac:dyDescent="0.25">
      <c r="A6004" t="s">
        <v>7150</v>
      </c>
      <c r="B6004" t="str">
        <f>MID(Tableau1[[#This Row],[ID]],4,LEN(Tableau1[[#This Row],[ID]])-5)</f>
        <v>CM2</v>
      </c>
      <c r="C6004" t="s">
        <v>17472</v>
      </c>
      <c r="D6004">
        <v>0</v>
      </c>
      <c r="E6004">
        <v>11</v>
      </c>
      <c r="F6004">
        <v>225.125</v>
      </c>
      <c r="G6004">
        <v>6.5839999999999996</v>
      </c>
      <c r="H6004">
        <v>7.5350000000000001</v>
      </c>
      <c r="I6004">
        <v>14.119</v>
      </c>
      <c r="J6004">
        <v>0.46632197747699999</v>
      </c>
      <c r="K6004">
        <v>0.53367802252300001</v>
      </c>
      <c r="L6004">
        <v>17</v>
      </c>
      <c r="M6004" s="1" t="s">
        <v>7160</v>
      </c>
      <c r="N6004">
        <v>72</v>
      </c>
      <c r="O6004">
        <v>89</v>
      </c>
      <c r="P6004">
        <v>89</v>
      </c>
      <c r="Q6004" t="s">
        <v>18</v>
      </c>
      <c r="R6004" t="s">
        <v>7161</v>
      </c>
    </row>
    <row r="6005" spans="1:18" x14ac:dyDescent="0.25">
      <c r="A6005" t="s">
        <v>7150</v>
      </c>
      <c r="B6005" t="str">
        <f>MID(Tableau1[[#This Row],[ID]],4,LEN(Tableau1[[#This Row],[ID]])-5)</f>
        <v>CM2</v>
      </c>
      <c r="C6005" t="s">
        <v>17472</v>
      </c>
      <c r="D6005">
        <v>0</v>
      </c>
      <c r="E6005">
        <v>11</v>
      </c>
      <c r="F6005">
        <v>233.721</v>
      </c>
      <c r="G6005">
        <v>4.7270000000000003</v>
      </c>
      <c r="H6005">
        <v>2.012</v>
      </c>
      <c r="I6005">
        <v>6.7389999999999999</v>
      </c>
      <c r="J6005">
        <v>0.70143938269799999</v>
      </c>
      <c r="K6005">
        <v>0.29856061730200001</v>
      </c>
      <c r="L6005">
        <v>10</v>
      </c>
      <c r="M6005" s="1" t="s">
        <v>7162</v>
      </c>
      <c r="N6005">
        <v>89</v>
      </c>
      <c r="O6005">
        <v>99</v>
      </c>
      <c r="P6005">
        <v>99</v>
      </c>
      <c r="Q6005" t="s">
        <v>18</v>
      </c>
      <c r="R6005" t="s">
        <v>7163</v>
      </c>
    </row>
    <row r="6006" spans="1:18" x14ac:dyDescent="0.25">
      <c r="A6006" t="s">
        <v>7150</v>
      </c>
      <c r="B6006" t="str">
        <f>MID(Tableau1[[#This Row],[ID]],4,LEN(Tableau1[[#This Row],[ID]])-5)</f>
        <v>CM2</v>
      </c>
      <c r="C6006" t="s">
        <v>17472</v>
      </c>
      <c r="D6006">
        <v>0</v>
      </c>
      <c r="E6006">
        <v>11</v>
      </c>
      <c r="F6006">
        <v>250.304</v>
      </c>
      <c r="G6006">
        <v>9.641</v>
      </c>
      <c r="H6006">
        <v>11.856</v>
      </c>
      <c r="I6006">
        <v>21.497</v>
      </c>
      <c r="J6006">
        <v>0.44848118342100002</v>
      </c>
      <c r="K6006">
        <v>0.55151881657900004</v>
      </c>
      <c r="L6006">
        <v>24</v>
      </c>
      <c r="M6006" s="1" t="s">
        <v>7164</v>
      </c>
      <c r="N6006">
        <v>99</v>
      </c>
      <c r="O6006">
        <v>123</v>
      </c>
      <c r="P6006">
        <v>123</v>
      </c>
      <c r="Q6006" t="s">
        <v>18</v>
      </c>
      <c r="R6006" t="s">
        <v>7165</v>
      </c>
    </row>
    <row r="6007" spans="1:18" x14ac:dyDescent="0.25">
      <c r="A6007" t="s">
        <v>7150</v>
      </c>
      <c r="B6007" t="str">
        <f>MID(Tableau1[[#This Row],[ID]],4,LEN(Tableau1[[#This Row],[ID]])-5)</f>
        <v>CM2</v>
      </c>
      <c r="C6007" t="s">
        <v>17472</v>
      </c>
      <c r="D6007">
        <v>0</v>
      </c>
      <c r="E6007">
        <v>11</v>
      </c>
      <c r="F6007">
        <v>261.80099999999999</v>
      </c>
      <c r="G6007">
        <v>5.0229999999999997</v>
      </c>
      <c r="H6007">
        <v>1.8560000000000001</v>
      </c>
      <c r="I6007">
        <v>6.8789999999999996</v>
      </c>
      <c r="J6007">
        <v>0.73019334205599995</v>
      </c>
      <c r="K6007">
        <v>0.26980665794399999</v>
      </c>
      <c r="L6007">
        <v>14</v>
      </c>
      <c r="M6007" s="1" t="s">
        <v>7166</v>
      </c>
      <c r="N6007">
        <v>123</v>
      </c>
      <c r="O6007">
        <v>136</v>
      </c>
      <c r="P6007">
        <v>136</v>
      </c>
      <c r="Q6007" t="s">
        <v>21</v>
      </c>
      <c r="R6007" t="s">
        <v>7167</v>
      </c>
    </row>
    <row r="6008" spans="1:18" x14ac:dyDescent="0.25">
      <c r="A6008" t="s">
        <v>7150</v>
      </c>
      <c r="B6008" t="str">
        <f>MID(Tableau1[[#This Row],[ID]],4,LEN(Tableau1[[#This Row],[ID]])-5)</f>
        <v>CM2</v>
      </c>
      <c r="C6008" t="s">
        <v>17472</v>
      </c>
      <c r="D6008">
        <v>0</v>
      </c>
      <c r="E6008">
        <v>11</v>
      </c>
      <c r="F6008">
        <v>268.72800000000001</v>
      </c>
      <c r="G6008">
        <v>2.9319999999999999</v>
      </c>
      <c r="H6008">
        <v>1.9039999999999999</v>
      </c>
      <c r="I6008">
        <v>4.8360000000000003</v>
      </c>
      <c r="J6008">
        <v>0.606286186931</v>
      </c>
      <c r="K6008">
        <v>0.393713813069</v>
      </c>
      <c r="L6008">
        <v>8</v>
      </c>
      <c r="M6008" s="1" t="s">
        <v>2495</v>
      </c>
      <c r="N6008">
        <v>136</v>
      </c>
      <c r="O6008">
        <v>144</v>
      </c>
      <c r="P6008">
        <v>144</v>
      </c>
      <c r="Q6008" t="s">
        <v>18</v>
      </c>
      <c r="R6008" t="s">
        <v>2496</v>
      </c>
    </row>
    <row r="6009" spans="1:18" x14ac:dyDescent="0.25">
      <c r="A6009" t="s">
        <v>7150</v>
      </c>
      <c r="B6009" t="str">
        <f>MID(Tableau1[[#This Row],[ID]],4,LEN(Tableau1[[#This Row],[ID]])-5)</f>
        <v>CM2</v>
      </c>
      <c r="C6009" t="s">
        <v>17472</v>
      </c>
      <c r="D6009">
        <v>0</v>
      </c>
      <c r="E6009">
        <v>11</v>
      </c>
      <c r="F6009">
        <v>309.50599999999997</v>
      </c>
      <c r="G6009">
        <v>0.23400000000000001</v>
      </c>
      <c r="H6009">
        <v>37.845999999999997</v>
      </c>
      <c r="I6009">
        <v>38.08</v>
      </c>
      <c r="J6009">
        <v>6.1449579831900003E-3</v>
      </c>
      <c r="K6009">
        <v>0.99385504201700003</v>
      </c>
      <c r="L6009">
        <v>1</v>
      </c>
      <c r="M6009" s="1" t="s">
        <v>1229</v>
      </c>
      <c r="N6009">
        <v>144</v>
      </c>
      <c r="O6009">
        <v>145</v>
      </c>
      <c r="P6009">
        <v>145</v>
      </c>
      <c r="Q6009" t="s">
        <v>18</v>
      </c>
      <c r="R6009" t="s">
        <v>1229</v>
      </c>
    </row>
    <row r="6010" spans="1:18" x14ac:dyDescent="0.25">
      <c r="A6010" t="s">
        <v>7150</v>
      </c>
      <c r="B6010" t="str">
        <f>MID(Tableau1[[#This Row],[ID]],4,LEN(Tableau1[[#This Row],[ID]])-5)</f>
        <v>CM2</v>
      </c>
      <c r="C6010" t="s">
        <v>17472</v>
      </c>
      <c r="D6010">
        <v>0</v>
      </c>
      <c r="E6010">
        <v>11</v>
      </c>
      <c r="F6010">
        <v>311.01900000000001</v>
      </c>
      <c r="G6010">
        <v>8.1590000000000007</v>
      </c>
      <c r="H6010">
        <v>1.2789999999999999</v>
      </c>
      <c r="I6010">
        <v>9.4380000000000006</v>
      </c>
      <c r="J6010">
        <v>0.86448400084800003</v>
      </c>
      <c r="K6010">
        <v>0.13551599915199999</v>
      </c>
      <c r="L6010">
        <v>17</v>
      </c>
      <c r="M6010" s="1" t="s">
        <v>7168</v>
      </c>
      <c r="N6010">
        <v>145</v>
      </c>
      <c r="O6010">
        <v>162</v>
      </c>
      <c r="P6010">
        <v>162</v>
      </c>
      <c r="Q6010" t="s">
        <v>18</v>
      </c>
      <c r="R6010" t="s">
        <v>7169</v>
      </c>
    </row>
    <row r="6011" spans="1:18" x14ac:dyDescent="0.25">
      <c r="A6011" t="s">
        <v>7150</v>
      </c>
      <c r="B6011" t="str">
        <f>MID(Tableau1[[#This Row],[ID]],4,LEN(Tableau1[[#This Row],[ID]])-5)</f>
        <v>CM2</v>
      </c>
      <c r="C6011" t="s">
        <v>17472</v>
      </c>
      <c r="D6011">
        <v>0</v>
      </c>
      <c r="E6011">
        <v>11</v>
      </c>
      <c r="F6011">
        <v>320.91000000000003</v>
      </c>
      <c r="G6011">
        <v>1.591</v>
      </c>
      <c r="H6011">
        <v>1.732</v>
      </c>
      <c r="I6011">
        <v>3.323</v>
      </c>
      <c r="J6011">
        <v>0.47878423111599999</v>
      </c>
      <c r="K6011">
        <v>0.52121576888400001</v>
      </c>
      <c r="L6011">
        <v>1</v>
      </c>
      <c r="M6011" s="1" t="s">
        <v>28</v>
      </c>
      <c r="N6011">
        <v>162</v>
      </c>
      <c r="O6011">
        <v>159</v>
      </c>
      <c r="P6011">
        <v>159</v>
      </c>
      <c r="Q6011" t="s">
        <v>21</v>
      </c>
      <c r="R6011" t="s">
        <v>7170</v>
      </c>
    </row>
    <row r="6012" spans="1:18" x14ac:dyDescent="0.25">
      <c r="A6012" t="s">
        <v>7150</v>
      </c>
      <c r="B6012" t="str">
        <f>MID(Tableau1[[#This Row],[ID]],4,LEN(Tableau1[[#This Row],[ID]])-5)</f>
        <v>CM2</v>
      </c>
      <c r="C6012" t="s">
        <v>17472</v>
      </c>
      <c r="D6012">
        <v>0</v>
      </c>
      <c r="E6012">
        <v>11</v>
      </c>
      <c r="F6012">
        <v>324.21699999999998</v>
      </c>
      <c r="G6012">
        <v>0.156</v>
      </c>
      <c r="H6012">
        <v>1.716</v>
      </c>
      <c r="I6012">
        <v>1.8720000000000001</v>
      </c>
      <c r="J6012">
        <v>8.3333333333299994E-2</v>
      </c>
      <c r="K6012">
        <v>0.91666666666700003</v>
      </c>
      <c r="L6012">
        <v>1</v>
      </c>
      <c r="M6012" s="1" t="s">
        <v>1229</v>
      </c>
      <c r="N6012">
        <v>159</v>
      </c>
      <c r="O6012">
        <v>160</v>
      </c>
      <c r="P6012">
        <v>160</v>
      </c>
      <c r="Q6012" t="s">
        <v>18</v>
      </c>
      <c r="R6012" t="s">
        <v>1229</v>
      </c>
    </row>
    <row r="6013" spans="1:18" x14ac:dyDescent="0.25">
      <c r="A6013" t="s">
        <v>7150</v>
      </c>
      <c r="B6013" t="str">
        <f>MID(Tableau1[[#This Row],[ID]],4,LEN(Tableau1[[#This Row],[ID]])-5)</f>
        <v>CM2</v>
      </c>
      <c r="C6013" t="s">
        <v>17472</v>
      </c>
      <c r="D6013">
        <v>0</v>
      </c>
      <c r="E6013">
        <v>11</v>
      </c>
      <c r="F6013">
        <v>326.01100000000002</v>
      </c>
      <c r="G6013">
        <v>0.85799999999999998</v>
      </c>
      <c r="H6013">
        <v>1.6379999999999999</v>
      </c>
      <c r="I6013">
        <v>2.496</v>
      </c>
      <c r="J6013">
        <v>0.34375</v>
      </c>
      <c r="K6013">
        <v>0.65625</v>
      </c>
      <c r="L6013">
        <v>4</v>
      </c>
      <c r="M6013" s="1" t="s">
        <v>288</v>
      </c>
      <c r="N6013">
        <v>160</v>
      </c>
      <c r="O6013">
        <v>164</v>
      </c>
      <c r="P6013">
        <v>164</v>
      </c>
      <c r="Q6013" t="s">
        <v>18</v>
      </c>
      <c r="R6013" t="s">
        <v>289</v>
      </c>
    </row>
    <row r="6014" spans="1:18" x14ac:dyDescent="0.25">
      <c r="A6014" t="s">
        <v>7150</v>
      </c>
      <c r="B6014" t="str">
        <f>MID(Tableau1[[#This Row],[ID]],4,LEN(Tableau1[[#This Row],[ID]])-5)</f>
        <v>CM2</v>
      </c>
      <c r="C6014" t="s">
        <v>17472</v>
      </c>
      <c r="D6014">
        <v>0</v>
      </c>
      <c r="E6014">
        <v>11</v>
      </c>
      <c r="F6014">
        <v>329.61500000000001</v>
      </c>
      <c r="G6014">
        <v>1.419</v>
      </c>
      <c r="H6014">
        <v>2.746</v>
      </c>
      <c r="I6014">
        <v>4.165</v>
      </c>
      <c r="J6014">
        <v>0.34069627851099998</v>
      </c>
      <c r="K6014">
        <v>0.65930372148899996</v>
      </c>
      <c r="L6014">
        <v>0</v>
      </c>
      <c r="N6014">
        <v>164</v>
      </c>
      <c r="O6014">
        <v>158</v>
      </c>
      <c r="P6014">
        <v>158</v>
      </c>
      <c r="Q6014" t="s">
        <v>21</v>
      </c>
      <c r="R6014" t="s">
        <v>303</v>
      </c>
    </row>
    <row r="6015" spans="1:18" x14ac:dyDescent="0.25">
      <c r="A6015" t="s">
        <v>7150</v>
      </c>
      <c r="B6015" t="str">
        <f>MID(Tableau1[[#This Row],[ID]],4,LEN(Tableau1[[#This Row],[ID]])-5)</f>
        <v>CM2</v>
      </c>
      <c r="C6015" t="s">
        <v>17472</v>
      </c>
      <c r="D6015">
        <v>0</v>
      </c>
      <c r="E6015">
        <v>11</v>
      </c>
      <c r="F6015">
        <v>334.42</v>
      </c>
      <c r="G6015">
        <v>0.20200000000000001</v>
      </c>
      <c r="H6015">
        <v>3.3860000000000001</v>
      </c>
      <c r="I6015">
        <v>3.5880000000000001</v>
      </c>
      <c r="J6015">
        <v>5.6298773690100001E-2</v>
      </c>
      <c r="K6015">
        <v>0.94370122630999997</v>
      </c>
      <c r="L6015">
        <v>1</v>
      </c>
      <c r="M6015" s="1" t="s">
        <v>1229</v>
      </c>
      <c r="N6015">
        <v>158</v>
      </c>
      <c r="O6015">
        <v>159</v>
      </c>
      <c r="P6015">
        <v>159</v>
      </c>
      <c r="Q6015" t="s">
        <v>18</v>
      </c>
      <c r="R6015" t="s">
        <v>1229</v>
      </c>
    </row>
    <row r="6016" spans="1:18" x14ac:dyDescent="0.25">
      <c r="A6016" t="s">
        <v>7150</v>
      </c>
      <c r="B6016" t="str">
        <f>MID(Tableau1[[#This Row],[ID]],4,LEN(Tableau1[[#This Row],[ID]])-5)</f>
        <v>CM2</v>
      </c>
      <c r="C6016" t="s">
        <v>17472</v>
      </c>
      <c r="D6016">
        <v>0</v>
      </c>
      <c r="E6016">
        <v>11</v>
      </c>
      <c r="F6016">
        <v>335.91699999999997</v>
      </c>
      <c r="G6016">
        <v>1.716</v>
      </c>
      <c r="H6016">
        <v>1.2949999999999999</v>
      </c>
      <c r="I6016">
        <v>3.0110000000000001</v>
      </c>
      <c r="J6016">
        <v>0.56991032879400005</v>
      </c>
      <c r="K6016">
        <v>0.430089671206</v>
      </c>
      <c r="L6016">
        <v>4</v>
      </c>
      <c r="M6016" s="1" t="s">
        <v>288</v>
      </c>
      <c r="N6016">
        <v>159</v>
      </c>
      <c r="O6016">
        <v>163</v>
      </c>
      <c r="P6016">
        <v>163</v>
      </c>
      <c r="Q6016" t="s">
        <v>18</v>
      </c>
      <c r="R6016" t="s">
        <v>289</v>
      </c>
    </row>
    <row r="6017" spans="1:18" x14ac:dyDescent="0.25">
      <c r="A6017" t="s">
        <v>7150</v>
      </c>
      <c r="B6017" t="str">
        <f>MID(Tableau1[[#This Row],[ID]],4,LEN(Tableau1[[#This Row],[ID]])-5)</f>
        <v>CM2</v>
      </c>
      <c r="C6017" t="s">
        <v>17472</v>
      </c>
      <c r="D6017">
        <v>0</v>
      </c>
      <c r="E6017">
        <v>11</v>
      </c>
      <c r="F6017">
        <v>344.7</v>
      </c>
      <c r="G6017">
        <v>2.5739999999999998</v>
      </c>
      <c r="H6017">
        <v>7.0670000000000002</v>
      </c>
      <c r="I6017">
        <v>9.641</v>
      </c>
      <c r="J6017">
        <v>0.26698475261900001</v>
      </c>
      <c r="K6017">
        <v>0.73301524738099999</v>
      </c>
      <c r="L6017">
        <v>6</v>
      </c>
      <c r="M6017" s="1" t="s">
        <v>7171</v>
      </c>
      <c r="N6017">
        <v>163</v>
      </c>
      <c r="O6017">
        <v>169</v>
      </c>
      <c r="P6017">
        <v>169</v>
      </c>
      <c r="Q6017" t="s">
        <v>18</v>
      </c>
      <c r="R6017" t="s">
        <v>7172</v>
      </c>
    </row>
    <row r="6018" spans="1:18" x14ac:dyDescent="0.25">
      <c r="A6018" t="s">
        <v>7150</v>
      </c>
      <c r="B6018" t="str">
        <f>MID(Tableau1[[#This Row],[ID]],4,LEN(Tableau1[[#This Row],[ID]])-5)</f>
        <v>CM2</v>
      </c>
      <c r="C6018" t="s">
        <v>17472</v>
      </c>
      <c r="D6018">
        <v>0</v>
      </c>
      <c r="E6018">
        <v>11</v>
      </c>
      <c r="F6018">
        <v>348.86500000000001</v>
      </c>
      <c r="G6018">
        <v>5.3819999999999997</v>
      </c>
      <c r="H6018">
        <v>1.591</v>
      </c>
      <c r="I6018">
        <v>6.9729999999999999</v>
      </c>
      <c r="J6018">
        <v>0.771834217697</v>
      </c>
      <c r="K6018">
        <v>0.228165782303</v>
      </c>
      <c r="L6018">
        <v>13</v>
      </c>
      <c r="M6018" s="1" t="s">
        <v>7173</v>
      </c>
      <c r="N6018">
        <v>169</v>
      </c>
      <c r="O6018">
        <v>182</v>
      </c>
      <c r="P6018">
        <v>182</v>
      </c>
      <c r="Q6018" t="s">
        <v>18</v>
      </c>
      <c r="R6018" t="s">
        <v>7174</v>
      </c>
    </row>
    <row r="6019" spans="1:18" x14ac:dyDescent="0.25">
      <c r="A6019" t="s">
        <v>7150</v>
      </c>
      <c r="B6019" t="str">
        <f>MID(Tableau1[[#This Row],[ID]],4,LEN(Tableau1[[#This Row],[ID]])-5)</f>
        <v>CM2</v>
      </c>
      <c r="C6019" t="s">
        <v>17472</v>
      </c>
      <c r="D6019">
        <v>0</v>
      </c>
      <c r="E6019">
        <v>11</v>
      </c>
      <c r="F6019">
        <v>397.803</v>
      </c>
      <c r="G6019">
        <v>0.63900000000000001</v>
      </c>
      <c r="H6019">
        <v>43.555999999999997</v>
      </c>
      <c r="I6019">
        <v>44.195</v>
      </c>
      <c r="J6019">
        <v>1.4458649168499999E-2</v>
      </c>
      <c r="K6019">
        <v>0.98554135083200001</v>
      </c>
      <c r="L6019">
        <v>2</v>
      </c>
      <c r="M6019" s="1" t="s">
        <v>1282</v>
      </c>
      <c r="N6019">
        <v>182</v>
      </c>
      <c r="O6019">
        <v>184</v>
      </c>
      <c r="P6019">
        <v>184</v>
      </c>
      <c r="Q6019" t="s">
        <v>18</v>
      </c>
      <c r="R6019" t="s">
        <v>1282</v>
      </c>
    </row>
    <row r="6020" spans="1:18" x14ac:dyDescent="0.25">
      <c r="A6020" t="s">
        <v>7150</v>
      </c>
      <c r="B6020" t="str">
        <f>MID(Tableau1[[#This Row],[ID]],4,LEN(Tableau1[[#This Row],[ID]])-5)</f>
        <v>CM2</v>
      </c>
      <c r="C6020" t="s">
        <v>17472</v>
      </c>
      <c r="D6020">
        <v>0</v>
      </c>
      <c r="E6020">
        <v>11</v>
      </c>
      <c r="F6020">
        <v>399.65899999999999</v>
      </c>
      <c r="G6020">
        <v>0.156</v>
      </c>
      <c r="H6020">
        <v>1.2170000000000001</v>
      </c>
      <c r="I6020">
        <v>1.373</v>
      </c>
      <c r="J6020">
        <v>0.11361981063400001</v>
      </c>
      <c r="K6020">
        <v>0.88638018936600005</v>
      </c>
      <c r="L6020">
        <v>1</v>
      </c>
      <c r="M6020" s="1" t="s">
        <v>232</v>
      </c>
      <c r="N6020">
        <v>184</v>
      </c>
      <c r="O6020">
        <v>185</v>
      </c>
      <c r="P6020">
        <v>185</v>
      </c>
      <c r="Q6020" t="s">
        <v>18</v>
      </c>
      <c r="R6020" t="s">
        <v>232</v>
      </c>
    </row>
    <row r="6021" spans="1:18" x14ac:dyDescent="0.25">
      <c r="A6021" t="s">
        <v>7150</v>
      </c>
      <c r="B6021" t="str">
        <f>MID(Tableau1[[#This Row],[ID]],4,LEN(Tableau1[[#This Row],[ID]])-5)</f>
        <v>CM2</v>
      </c>
      <c r="C6021" t="s">
        <v>17472</v>
      </c>
      <c r="D6021">
        <v>0</v>
      </c>
      <c r="E6021">
        <v>11</v>
      </c>
      <c r="F6021">
        <v>401.51600000000002</v>
      </c>
      <c r="G6021">
        <v>2.7610000000000001</v>
      </c>
      <c r="H6021">
        <v>1.7010000000000001</v>
      </c>
      <c r="I6021">
        <v>4.4619999999999997</v>
      </c>
      <c r="J6021">
        <v>0.61878081577800004</v>
      </c>
      <c r="K6021">
        <v>0.38121918422200002</v>
      </c>
      <c r="L6021">
        <v>4</v>
      </c>
      <c r="M6021" s="1" t="s">
        <v>7175</v>
      </c>
      <c r="N6021">
        <v>185</v>
      </c>
      <c r="O6021">
        <v>188</v>
      </c>
      <c r="P6021">
        <v>188</v>
      </c>
      <c r="Q6021" t="s">
        <v>21</v>
      </c>
      <c r="R6021" t="s">
        <v>7176</v>
      </c>
    </row>
    <row r="6022" spans="1:18" x14ac:dyDescent="0.25">
      <c r="A6022" t="s">
        <v>7150</v>
      </c>
      <c r="B6022" t="str">
        <f>MID(Tableau1[[#This Row],[ID]],4,LEN(Tableau1[[#This Row],[ID]])-5)</f>
        <v>CM2</v>
      </c>
      <c r="C6022" t="s">
        <v>17472</v>
      </c>
      <c r="D6022">
        <v>0</v>
      </c>
      <c r="E6022">
        <v>11</v>
      </c>
      <c r="F6022">
        <v>405.47800000000001</v>
      </c>
      <c r="G6022">
        <v>0.71799999999999997</v>
      </c>
      <c r="H6022">
        <v>1.2010000000000001</v>
      </c>
      <c r="I6022">
        <v>1.919</v>
      </c>
      <c r="J6022">
        <v>0.37415320479399999</v>
      </c>
      <c r="K6022">
        <v>0.62584679520599995</v>
      </c>
      <c r="L6022">
        <v>0</v>
      </c>
      <c r="N6022">
        <v>188</v>
      </c>
      <c r="O6022">
        <v>184</v>
      </c>
      <c r="P6022">
        <v>184</v>
      </c>
      <c r="Q6022" t="s">
        <v>21</v>
      </c>
      <c r="R6022" t="s">
        <v>277</v>
      </c>
    </row>
    <row r="6023" spans="1:18" x14ac:dyDescent="0.25">
      <c r="A6023" t="s">
        <v>7150</v>
      </c>
      <c r="B6023" t="str">
        <f>MID(Tableau1[[#This Row],[ID]],4,LEN(Tableau1[[#This Row],[ID]])-5)</f>
        <v>CM2</v>
      </c>
      <c r="C6023" t="s">
        <v>17472</v>
      </c>
      <c r="D6023">
        <v>0</v>
      </c>
      <c r="E6023">
        <v>11</v>
      </c>
      <c r="F6023">
        <v>407.52199999999999</v>
      </c>
      <c r="G6023">
        <v>1.123</v>
      </c>
      <c r="H6023">
        <v>1.3260000000000001</v>
      </c>
      <c r="I6023">
        <v>2.4489999999999998</v>
      </c>
      <c r="J6023">
        <v>0.45855451204600001</v>
      </c>
      <c r="K6023">
        <v>0.54144548795400005</v>
      </c>
      <c r="L6023">
        <v>5</v>
      </c>
      <c r="M6023" s="1" t="s">
        <v>7177</v>
      </c>
      <c r="N6023">
        <v>184</v>
      </c>
      <c r="O6023">
        <v>189</v>
      </c>
      <c r="P6023">
        <v>189</v>
      </c>
      <c r="Q6023" t="s">
        <v>18</v>
      </c>
      <c r="R6023" t="s">
        <v>7177</v>
      </c>
    </row>
    <row r="6024" spans="1:18" x14ac:dyDescent="0.25">
      <c r="A6024" t="s">
        <v>7150</v>
      </c>
      <c r="B6024" t="str">
        <f>MID(Tableau1[[#This Row],[ID]],4,LEN(Tableau1[[#This Row],[ID]])-5)</f>
        <v>CM2</v>
      </c>
      <c r="C6024" t="s">
        <v>17472</v>
      </c>
      <c r="D6024">
        <v>0</v>
      </c>
      <c r="E6024">
        <v>11</v>
      </c>
      <c r="F6024">
        <v>409.64299999999997</v>
      </c>
      <c r="G6024">
        <v>0.187</v>
      </c>
      <c r="H6024">
        <v>0.998</v>
      </c>
      <c r="I6024">
        <v>1.1850000000000001</v>
      </c>
      <c r="J6024">
        <v>0.157805907173</v>
      </c>
      <c r="K6024">
        <v>0.84219409282699997</v>
      </c>
      <c r="L6024">
        <v>1</v>
      </c>
      <c r="M6024" s="1" t="s">
        <v>232</v>
      </c>
      <c r="N6024">
        <v>189</v>
      </c>
      <c r="O6024">
        <v>190</v>
      </c>
      <c r="P6024">
        <v>190</v>
      </c>
      <c r="Q6024" t="s">
        <v>18</v>
      </c>
      <c r="R6024" t="s">
        <v>232</v>
      </c>
    </row>
    <row r="6025" spans="1:18" x14ac:dyDescent="0.25">
      <c r="A6025" t="s">
        <v>7150</v>
      </c>
      <c r="B6025" t="str">
        <f>MID(Tableau1[[#This Row],[ID]],4,LEN(Tableau1[[#This Row],[ID]])-5)</f>
        <v>CM2</v>
      </c>
      <c r="C6025" t="s">
        <v>17472</v>
      </c>
      <c r="D6025">
        <v>0</v>
      </c>
      <c r="E6025">
        <v>11</v>
      </c>
      <c r="F6025">
        <v>411.84300000000002</v>
      </c>
      <c r="G6025">
        <v>1.607</v>
      </c>
      <c r="H6025">
        <v>2.0129999999999999</v>
      </c>
      <c r="I6025">
        <v>3.62</v>
      </c>
      <c r="J6025">
        <v>0.44392265193399999</v>
      </c>
      <c r="K6025">
        <v>0.55607734806599995</v>
      </c>
      <c r="L6025">
        <v>2</v>
      </c>
      <c r="M6025" s="1" t="s">
        <v>62</v>
      </c>
      <c r="N6025">
        <v>190</v>
      </c>
      <c r="O6025">
        <v>189</v>
      </c>
      <c r="P6025">
        <v>189</v>
      </c>
      <c r="Q6025" t="s">
        <v>21</v>
      </c>
      <c r="R6025" t="s">
        <v>1289</v>
      </c>
    </row>
    <row r="6026" spans="1:18" x14ac:dyDescent="0.25">
      <c r="A6026" t="s">
        <v>7150</v>
      </c>
      <c r="B6026" t="str">
        <f>MID(Tableau1[[#This Row],[ID]],4,LEN(Tableau1[[#This Row],[ID]])-5)</f>
        <v>CM2</v>
      </c>
      <c r="C6026" t="s">
        <v>17472</v>
      </c>
      <c r="D6026">
        <v>0</v>
      </c>
      <c r="E6026">
        <v>11</v>
      </c>
      <c r="F6026">
        <v>415.18099999999998</v>
      </c>
      <c r="G6026">
        <v>3.0739999999999998</v>
      </c>
      <c r="H6026">
        <v>1.7310000000000001</v>
      </c>
      <c r="I6026">
        <v>4.8049999999999997</v>
      </c>
      <c r="J6026">
        <v>0.639750260146</v>
      </c>
      <c r="K6026">
        <v>0.360249739854</v>
      </c>
      <c r="L6026">
        <v>5</v>
      </c>
      <c r="M6026" s="1" t="s">
        <v>7178</v>
      </c>
      <c r="N6026">
        <v>189</v>
      </c>
      <c r="O6026">
        <v>189</v>
      </c>
      <c r="P6026">
        <v>189</v>
      </c>
      <c r="Q6026" t="s">
        <v>38</v>
      </c>
      <c r="R6026" t="s">
        <v>7179</v>
      </c>
    </row>
    <row r="6027" spans="1:18" x14ac:dyDescent="0.25">
      <c r="A6027" t="s">
        <v>7150</v>
      </c>
      <c r="B6027" t="str">
        <f>MID(Tableau1[[#This Row],[ID]],4,LEN(Tableau1[[#This Row],[ID]])-5)</f>
        <v>CM2</v>
      </c>
      <c r="C6027" t="s">
        <v>17472</v>
      </c>
      <c r="D6027">
        <v>0</v>
      </c>
      <c r="E6027">
        <v>11</v>
      </c>
      <c r="F6027">
        <v>420.98500000000001</v>
      </c>
      <c r="G6027">
        <v>5.5220000000000002</v>
      </c>
      <c r="H6027">
        <v>2.73</v>
      </c>
      <c r="I6027">
        <v>8.2520000000000007</v>
      </c>
      <c r="J6027">
        <v>0.66917111003399998</v>
      </c>
      <c r="K6027">
        <v>0.33082888996600002</v>
      </c>
      <c r="L6027">
        <v>13</v>
      </c>
      <c r="M6027" s="1" t="s">
        <v>7180</v>
      </c>
      <c r="N6027">
        <v>189</v>
      </c>
      <c r="O6027">
        <v>202</v>
      </c>
      <c r="P6027">
        <v>202</v>
      </c>
      <c r="Q6027" t="s">
        <v>18</v>
      </c>
      <c r="R6027" t="s">
        <v>7181</v>
      </c>
    </row>
    <row r="6028" spans="1:18" x14ac:dyDescent="0.25">
      <c r="A6028" t="s">
        <v>7150</v>
      </c>
      <c r="B6028" t="str">
        <f>MID(Tableau1[[#This Row],[ID]],4,LEN(Tableau1[[#This Row],[ID]])-5)</f>
        <v>CM2</v>
      </c>
      <c r="C6028" t="s">
        <v>17472</v>
      </c>
      <c r="D6028">
        <v>0</v>
      </c>
      <c r="E6028">
        <v>11</v>
      </c>
      <c r="F6028">
        <v>427.63</v>
      </c>
      <c r="G6028">
        <v>4.8360000000000003</v>
      </c>
      <c r="H6028">
        <v>1.123</v>
      </c>
      <c r="I6028">
        <v>5.9589999999999996</v>
      </c>
      <c r="J6028">
        <v>0.81154556133599998</v>
      </c>
      <c r="K6028">
        <v>0.188454438664</v>
      </c>
      <c r="L6028">
        <v>12</v>
      </c>
      <c r="M6028" s="1" t="s">
        <v>7182</v>
      </c>
      <c r="N6028">
        <v>202</v>
      </c>
      <c r="O6028">
        <v>213</v>
      </c>
      <c r="P6028">
        <v>213</v>
      </c>
      <c r="Q6028" t="s">
        <v>21</v>
      </c>
      <c r="R6028" t="s">
        <v>7183</v>
      </c>
    </row>
    <row r="6029" spans="1:18" x14ac:dyDescent="0.25">
      <c r="A6029" t="s">
        <v>7150</v>
      </c>
      <c r="B6029" t="str">
        <f>MID(Tableau1[[#This Row],[ID]],4,LEN(Tableau1[[#This Row],[ID]])-5)</f>
        <v>CM2</v>
      </c>
      <c r="C6029" t="s">
        <v>17472</v>
      </c>
      <c r="D6029">
        <v>0</v>
      </c>
      <c r="E6029">
        <v>11</v>
      </c>
      <c r="F6029">
        <v>434.72800000000001</v>
      </c>
      <c r="G6029">
        <v>3.1360000000000001</v>
      </c>
      <c r="H6029">
        <v>2.262</v>
      </c>
      <c r="I6029">
        <v>5.3979999999999997</v>
      </c>
      <c r="J6029">
        <v>0.58095590959599996</v>
      </c>
      <c r="K6029">
        <v>0.41904409040399998</v>
      </c>
      <c r="L6029">
        <v>7</v>
      </c>
      <c r="M6029" s="1" t="s">
        <v>7184</v>
      </c>
      <c r="N6029">
        <v>213</v>
      </c>
      <c r="O6029">
        <v>220</v>
      </c>
      <c r="P6029">
        <v>220</v>
      </c>
      <c r="Q6029" t="s">
        <v>18</v>
      </c>
      <c r="R6029" t="s">
        <v>7185</v>
      </c>
    </row>
    <row r="6030" spans="1:18" x14ac:dyDescent="0.25">
      <c r="A6030" t="s">
        <v>7150</v>
      </c>
      <c r="B6030" t="str">
        <f>MID(Tableau1[[#This Row],[ID]],4,LEN(Tableau1[[#This Row],[ID]])-5)</f>
        <v>CM2</v>
      </c>
      <c r="C6030" t="s">
        <v>17472</v>
      </c>
      <c r="D6030">
        <v>0</v>
      </c>
      <c r="E6030">
        <v>11</v>
      </c>
      <c r="F6030">
        <v>439.28300000000002</v>
      </c>
      <c r="G6030">
        <v>0.749</v>
      </c>
      <c r="H6030">
        <v>1.419</v>
      </c>
      <c r="I6030">
        <v>2.1680000000000001</v>
      </c>
      <c r="J6030">
        <v>0.34547970479700002</v>
      </c>
      <c r="K6030">
        <v>0.65452029520300004</v>
      </c>
      <c r="L6030">
        <v>0</v>
      </c>
      <c r="N6030">
        <v>220</v>
      </c>
      <c r="O6030">
        <v>216</v>
      </c>
      <c r="P6030">
        <v>216</v>
      </c>
      <c r="Q6030" t="s">
        <v>21</v>
      </c>
      <c r="R6030" t="s">
        <v>277</v>
      </c>
    </row>
    <row r="6031" spans="1:18" x14ac:dyDescent="0.25">
      <c r="A6031" t="s">
        <v>7150</v>
      </c>
      <c r="B6031" t="str">
        <f>MID(Tableau1[[#This Row],[ID]],4,LEN(Tableau1[[#This Row],[ID]])-5)</f>
        <v>CM2</v>
      </c>
      <c r="C6031" t="s">
        <v>17472</v>
      </c>
      <c r="D6031">
        <v>0</v>
      </c>
      <c r="E6031">
        <v>11</v>
      </c>
      <c r="F6031">
        <v>441.18700000000001</v>
      </c>
      <c r="G6031">
        <v>7.2850000000000001</v>
      </c>
      <c r="H6031">
        <v>1.155</v>
      </c>
      <c r="I6031">
        <v>8.44</v>
      </c>
      <c r="J6031">
        <v>0.86315165876800004</v>
      </c>
      <c r="K6031">
        <v>0.13684834123199999</v>
      </c>
      <c r="L6031">
        <v>19</v>
      </c>
      <c r="M6031" s="1" t="s">
        <v>7186</v>
      </c>
      <c r="N6031">
        <v>216</v>
      </c>
      <c r="O6031">
        <v>235</v>
      </c>
      <c r="P6031">
        <v>235</v>
      </c>
      <c r="Q6031" t="s">
        <v>18</v>
      </c>
      <c r="R6031" t="s">
        <v>7187</v>
      </c>
    </row>
    <row r="6032" spans="1:18" x14ac:dyDescent="0.25">
      <c r="A6032" t="s">
        <v>7150</v>
      </c>
      <c r="B6032" t="str">
        <f>MID(Tableau1[[#This Row],[ID]],4,LEN(Tableau1[[#This Row],[ID]])-5)</f>
        <v>CM2</v>
      </c>
      <c r="C6032" t="s">
        <v>17472</v>
      </c>
      <c r="D6032">
        <v>0</v>
      </c>
      <c r="E6032">
        <v>11</v>
      </c>
      <c r="F6032">
        <v>450.87400000000002</v>
      </c>
      <c r="G6032">
        <v>6.2560000000000002</v>
      </c>
      <c r="H6032">
        <v>2.4020000000000001</v>
      </c>
      <c r="I6032">
        <v>8.6579999999999995</v>
      </c>
      <c r="J6032">
        <v>0.72256872256899995</v>
      </c>
      <c r="K6032">
        <v>0.27743127743099999</v>
      </c>
      <c r="L6032">
        <v>13</v>
      </c>
      <c r="M6032" s="1" t="s">
        <v>7188</v>
      </c>
      <c r="N6032">
        <v>235</v>
      </c>
      <c r="O6032">
        <v>248</v>
      </c>
      <c r="P6032">
        <v>248</v>
      </c>
      <c r="Q6032" t="s">
        <v>18</v>
      </c>
      <c r="R6032" t="s">
        <v>7189</v>
      </c>
    </row>
    <row r="6033" spans="1:18" x14ac:dyDescent="0.25">
      <c r="A6033" t="s">
        <v>7150</v>
      </c>
      <c r="B6033" t="str">
        <f>MID(Tableau1[[#This Row],[ID]],4,LEN(Tableau1[[#This Row],[ID]])-5)</f>
        <v>CM2</v>
      </c>
      <c r="C6033" t="s">
        <v>17472</v>
      </c>
      <c r="D6033">
        <v>0</v>
      </c>
      <c r="E6033">
        <v>11</v>
      </c>
      <c r="F6033">
        <v>459.267</v>
      </c>
      <c r="G6033">
        <v>2.262</v>
      </c>
      <c r="H6033">
        <v>2.137</v>
      </c>
      <c r="I6033">
        <v>4.399</v>
      </c>
      <c r="J6033">
        <v>0.51420777449400001</v>
      </c>
      <c r="K6033">
        <v>0.48579222550599999</v>
      </c>
      <c r="L6033">
        <v>5</v>
      </c>
      <c r="M6033" s="1" t="s">
        <v>7190</v>
      </c>
      <c r="N6033">
        <v>248</v>
      </c>
      <c r="O6033">
        <v>253</v>
      </c>
      <c r="P6033">
        <v>253</v>
      </c>
      <c r="Q6033" t="s">
        <v>18</v>
      </c>
      <c r="R6033" t="s">
        <v>7191</v>
      </c>
    </row>
    <row r="6034" spans="1:18" x14ac:dyDescent="0.25">
      <c r="A6034" t="s">
        <v>7150</v>
      </c>
      <c r="B6034" t="str">
        <f>MID(Tableau1[[#This Row],[ID]],4,LEN(Tableau1[[#This Row],[ID]])-5)</f>
        <v>CM2</v>
      </c>
      <c r="C6034" t="s">
        <v>17472</v>
      </c>
      <c r="D6034">
        <v>0</v>
      </c>
      <c r="E6034">
        <v>11</v>
      </c>
      <c r="F6034">
        <v>463.38600000000002</v>
      </c>
      <c r="G6034">
        <v>4.9450000000000003</v>
      </c>
      <c r="H6034">
        <v>1.857</v>
      </c>
      <c r="I6034">
        <v>6.8019999999999996</v>
      </c>
      <c r="J6034">
        <v>0.72699206115799997</v>
      </c>
      <c r="K6034">
        <v>0.27300793884199998</v>
      </c>
      <c r="L6034">
        <v>14</v>
      </c>
      <c r="M6034" s="1" t="s">
        <v>7192</v>
      </c>
      <c r="N6034">
        <v>253</v>
      </c>
      <c r="O6034">
        <v>267</v>
      </c>
      <c r="P6034">
        <v>267</v>
      </c>
      <c r="Q6034" t="s">
        <v>18</v>
      </c>
      <c r="R6034" t="s">
        <v>7193</v>
      </c>
    </row>
    <row r="6035" spans="1:18" x14ac:dyDescent="0.25">
      <c r="A6035" t="s">
        <v>7150</v>
      </c>
      <c r="B6035" t="str">
        <f>MID(Tableau1[[#This Row],[ID]],4,LEN(Tableau1[[#This Row],[ID]])-5)</f>
        <v>CM2</v>
      </c>
      <c r="C6035" t="s">
        <v>17472</v>
      </c>
      <c r="D6035">
        <v>0</v>
      </c>
      <c r="E6035">
        <v>11</v>
      </c>
      <c r="F6035">
        <v>469.93799999999999</v>
      </c>
      <c r="G6035">
        <v>7.4880000000000004</v>
      </c>
      <c r="H6035">
        <v>1.607</v>
      </c>
      <c r="I6035">
        <v>9.0950000000000006</v>
      </c>
      <c r="J6035">
        <v>0.82330951072000003</v>
      </c>
      <c r="K6035">
        <v>0.17669048928</v>
      </c>
      <c r="L6035">
        <v>17</v>
      </c>
      <c r="M6035" s="1" t="s">
        <v>7194</v>
      </c>
      <c r="N6035">
        <v>267</v>
      </c>
      <c r="O6035">
        <v>284</v>
      </c>
      <c r="P6035">
        <v>284</v>
      </c>
      <c r="Q6035" t="s">
        <v>18</v>
      </c>
      <c r="R6035" t="s">
        <v>7195</v>
      </c>
    </row>
    <row r="6036" spans="1:18" x14ac:dyDescent="0.25">
      <c r="A6036" t="s">
        <v>7150</v>
      </c>
      <c r="B6036" t="str">
        <f>MID(Tableau1[[#This Row],[ID]],4,LEN(Tableau1[[#This Row],[ID]])-5)</f>
        <v>CM2</v>
      </c>
      <c r="C6036" t="s">
        <v>17472</v>
      </c>
      <c r="D6036">
        <v>0</v>
      </c>
      <c r="E6036">
        <v>11</v>
      </c>
      <c r="F6036">
        <v>479.423</v>
      </c>
      <c r="G6036">
        <v>0.71699999999999997</v>
      </c>
      <c r="H6036">
        <v>1.9970000000000001</v>
      </c>
      <c r="I6036">
        <v>2.714</v>
      </c>
      <c r="J6036">
        <v>0.26418570375799999</v>
      </c>
      <c r="K6036">
        <v>0.73581429624200001</v>
      </c>
      <c r="L6036">
        <v>3</v>
      </c>
      <c r="M6036" s="1" t="s">
        <v>687</v>
      </c>
      <c r="N6036">
        <v>284</v>
      </c>
      <c r="O6036">
        <v>287</v>
      </c>
      <c r="P6036">
        <v>287</v>
      </c>
      <c r="Q6036" t="s">
        <v>18</v>
      </c>
      <c r="R6036" t="s">
        <v>688</v>
      </c>
    </row>
    <row r="6037" spans="1:18" x14ac:dyDescent="0.25">
      <c r="A6037" t="s">
        <v>7150</v>
      </c>
      <c r="B6037" t="str">
        <f>MID(Tableau1[[#This Row],[ID]],4,LEN(Tableau1[[#This Row],[ID]])-5)</f>
        <v>CM2</v>
      </c>
      <c r="C6037" t="s">
        <v>17472</v>
      </c>
      <c r="D6037">
        <v>0</v>
      </c>
      <c r="E6037">
        <v>11</v>
      </c>
      <c r="F6037">
        <v>482.30900000000003</v>
      </c>
      <c r="G6037">
        <v>6.3490000000000002</v>
      </c>
      <c r="H6037">
        <v>2.169</v>
      </c>
      <c r="I6037">
        <v>8.5180000000000007</v>
      </c>
      <c r="J6037">
        <v>0.74536276121199996</v>
      </c>
      <c r="K6037">
        <v>0.25463723878799999</v>
      </c>
      <c r="L6037">
        <v>17</v>
      </c>
      <c r="M6037" s="1" t="s">
        <v>7196</v>
      </c>
      <c r="N6037">
        <v>287</v>
      </c>
      <c r="O6037">
        <v>304</v>
      </c>
      <c r="P6037">
        <v>304</v>
      </c>
      <c r="Q6037" t="s">
        <v>18</v>
      </c>
      <c r="R6037" t="s">
        <v>7197</v>
      </c>
    </row>
    <row r="6038" spans="1:18" x14ac:dyDescent="0.25">
      <c r="A6038" t="s">
        <v>7150</v>
      </c>
      <c r="B6038" t="str">
        <f>MID(Tableau1[[#This Row],[ID]],4,LEN(Tableau1[[#This Row],[ID]])-5)</f>
        <v>CM2</v>
      </c>
      <c r="C6038" t="s">
        <v>17472</v>
      </c>
      <c r="D6038">
        <v>0</v>
      </c>
      <c r="E6038">
        <v>11</v>
      </c>
      <c r="F6038">
        <v>504.53899999999999</v>
      </c>
      <c r="G6038">
        <v>2.2770000000000001</v>
      </c>
      <c r="H6038">
        <v>15.881</v>
      </c>
      <c r="I6038">
        <v>18.158000000000001</v>
      </c>
      <c r="J6038">
        <v>0.125399273048</v>
      </c>
      <c r="K6038">
        <v>0.87460072695199997</v>
      </c>
      <c r="L6038">
        <v>6</v>
      </c>
      <c r="M6038" s="1" t="s">
        <v>33</v>
      </c>
      <c r="N6038">
        <v>304</v>
      </c>
      <c r="O6038">
        <v>310</v>
      </c>
      <c r="P6038">
        <v>310</v>
      </c>
      <c r="Q6038" t="s">
        <v>18</v>
      </c>
      <c r="R6038" t="s">
        <v>34</v>
      </c>
    </row>
    <row r="6039" spans="1:18" x14ac:dyDescent="0.25">
      <c r="A6039" t="s">
        <v>7150</v>
      </c>
      <c r="B6039" t="str">
        <f>MID(Tableau1[[#This Row],[ID]],4,LEN(Tableau1[[#This Row],[ID]])-5)</f>
        <v>CM2</v>
      </c>
      <c r="C6039" t="s">
        <v>17472</v>
      </c>
      <c r="D6039">
        <v>0</v>
      </c>
      <c r="E6039">
        <v>11</v>
      </c>
      <c r="F6039">
        <v>507.89299999999997</v>
      </c>
      <c r="G6039">
        <v>1.1539999999999999</v>
      </c>
      <c r="H6039">
        <v>1.077</v>
      </c>
      <c r="I6039">
        <v>2.2309999999999999</v>
      </c>
      <c r="J6039">
        <v>0.51725683550000001</v>
      </c>
      <c r="K6039">
        <v>0.48274316449999999</v>
      </c>
      <c r="L6039">
        <v>4</v>
      </c>
      <c r="M6039" s="1" t="s">
        <v>1750</v>
      </c>
      <c r="N6039">
        <v>310</v>
      </c>
      <c r="O6039">
        <v>314</v>
      </c>
      <c r="P6039">
        <v>314</v>
      </c>
      <c r="Q6039" t="s">
        <v>18</v>
      </c>
      <c r="R6039" t="s">
        <v>1751</v>
      </c>
    </row>
    <row r="6040" spans="1:18" x14ac:dyDescent="0.25">
      <c r="A6040" t="s">
        <v>7150</v>
      </c>
      <c r="B6040" t="str">
        <f>MID(Tableau1[[#This Row],[ID]],4,LEN(Tableau1[[#This Row],[ID]])-5)</f>
        <v>CM2</v>
      </c>
      <c r="C6040" t="s">
        <v>17472</v>
      </c>
      <c r="D6040">
        <v>0</v>
      </c>
      <c r="E6040">
        <v>11</v>
      </c>
      <c r="F6040">
        <v>510.76299999999998</v>
      </c>
      <c r="G6040">
        <v>2.9489999999999998</v>
      </c>
      <c r="H6040">
        <v>1.716</v>
      </c>
      <c r="I6040">
        <v>4.665</v>
      </c>
      <c r="J6040">
        <v>0.63215434083599997</v>
      </c>
      <c r="K6040">
        <v>0.36784565916400003</v>
      </c>
      <c r="L6040">
        <v>5</v>
      </c>
      <c r="M6040" s="1" t="s">
        <v>7198</v>
      </c>
      <c r="N6040">
        <v>314</v>
      </c>
      <c r="O6040">
        <v>319</v>
      </c>
      <c r="P6040">
        <v>319</v>
      </c>
      <c r="Q6040" t="s">
        <v>18</v>
      </c>
      <c r="R6040" t="s">
        <v>7199</v>
      </c>
    </row>
    <row r="6041" spans="1:18" x14ac:dyDescent="0.25">
      <c r="A6041" t="s">
        <v>7150</v>
      </c>
      <c r="B6041" t="str">
        <f>MID(Tableau1[[#This Row],[ID]],4,LEN(Tableau1[[#This Row],[ID]])-5)</f>
        <v>CM2</v>
      </c>
      <c r="C6041" t="s">
        <v>17472</v>
      </c>
      <c r="D6041">
        <v>0</v>
      </c>
      <c r="E6041">
        <v>11</v>
      </c>
      <c r="F6041">
        <v>515.31799999999998</v>
      </c>
      <c r="G6041">
        <v>1.3580000000000001</v>
      </c>
      <c r="H6041">
        <v>1.6060000000000001</v>
      </c>
      <c r="I6041">
        <v>2.964</v>
      </c>
      <c r="J6041">
        <v>0.45816464237499999</v>
      </c>
      <c r="K6041">
        <v>0.54183535762500001</v>
      </c>
      <c r="L6041">
        <v>5</v>
      </c>
      <c r="M6041" s="1" t="s">
        <v>6189</v>
      </c>
      <c r="N6041">
        <v>319</v>
      </c>
      <c r="O6041">
        <v>324</v>
      </c>
      <c r="P6041">
        <v>324</v>
      </c>
      <c r="Q6041" t="s">
        <v>18</v>
      </c>
      <c r="R6041" t="s">
        <v>6190</v>
      </c>
    </row>
    <row r="6042" spans="1:18" x14ac:dyDescent="0.25">
      <c r="A6042" t="s">
        <v>7150</v>
      </c>
      <c r="B6042" t="str">
        <f>MID(Tableau1[[#This Row],[ID]],4,LEN(Tableau1[[#This Row],[ID]])-5)</f>
        <v>CM2</v>
      </c>
      <c r="C6042" t="s">
        <v>17472</v>
      </c>
      <c r="D6042">
        <v>0</v>
      </c>
      <c r="E6042">
        <v>11</v>
      </c>
      <c r="F6042">
        <v>518.298</v>
      </c>
      <c r="G6042">
        <v>3.51</v>
      </c>
      <c r="H6042">
        <v>1.6220000000000001</v>
      </c>
      <c r="I6042">
        <v>5.1319999999999997</v>
      </c>
      <c r="J6042">
        <v>0.68394388152800001</v>
      </c>
      <c r="K6042">
        <v>0.31605611847199999</v>
      </c>
      <c r="L6042">
        <v>11</v>
      </c>
      <c r="M6042" s="1" t="s">
        <v>7200</v>
      </c>
      <c r="N6042">
        <v>324</v>
      </c>
      <c r="O6042">
        <v>335</v>
      </c>
      <c r="P6042">
        <v>335</v>
      </c>
      <c r="Q6042" t="s">
        <v>18</v>
      </c>
      <c r="R6042" t="s">
        <v>7201</v>
      </c>
    </row>
    <row r="6043" spans="1:18" x14ac:dyDescent="0.25">
      <c r="A6043" t="s">
        <v>7150</v>
      </c>
      <c r="B6043" t="str">
        <f>MID(Tableau1[[#This Row],[ID]],4,LEN(Tableau1[[#This Row],[ID]])-5)</f>
        <v>CM2</v>
      </c>
      <c r="C6043" t="s">
        <v>17472</v>
      </c>
      <c r="D6043">
        <v>0</v>
      </c>
      <c r="E6043">
        <v>11</v>
      </c>
      <c r="F6043">
        <v>523.05600000000004</v>
      </c>
      <c r="G6043">
        <v>2.73</v>
      </c>
      <c r="H6043">
        <v>1.248</v>
      </c>
      <c r="I6043">
        <v>3.9780000000000002</v>
      </c>
      <c r="J6043">
        <v>0.68627450980399995</v>
      </c>
      <c r="K6043">
        <v>0.31372549019599999</v>
      </c>
      <c r="L6043">
        <v>9</v>
      </c>
      <c r="M6043" s="1" t="s">
        <v>7202</v>
      </c>
      <c r="N6043">
        <v>335</v>
      </c>
      <c r="O6043">
        <v>344</v>
      </c>
      <c r="P6043">
        <v>344</v>
      </c>
      <c r="Q6043" t="s">
        <v>18</v>
      </c>
      <c r="R6043" t="s">
        <v>7203</v>
      </c>
    </row>
    <row r="6044" spans="1:18" x14ac:dyDescent="0.25">
      <c r="A6044" t="s">
        <v>7150</v>
      </c>
      <c r="B6044" t="str">
        <f>MID(Tableau1[[#This Row],[ID]],4,LEN(Tableau1[[#This Row],[ID]])-5)</f>
        <v>CM2</v>
      </c>
      <c r="C6044" t="s">
        <v>17472</v>
      </c>
      <c r="D6044">
        <v>0</v>
      </c>
      <c r="E6044">
        <v>11</v>
      </c>
      <c r="F6044">
        <v>526.76900000000001</v>
      </c>
      <c r="G6044">
        <v>3.8220000000000001</v>
      </c>
      <c r="H6044">
        <v>0.98299999999999998</v>
      </c>
      <c r="I6044">
        <v>4.8049999999999997</v>
      </c>
      <c r="J6044">
        <v>0.79542143600399995</v>
      </c>
      <c r="K6044">
        <v>0.204578563996</v>
      </c>
      <c r="L6044">
        <v>13</v>
      </c>
      <c r="M6044" s="1" t="s">
        <v>7204</v>
      </c>
      <c r="N6044">
        <v>344</v>
      </c>
      <c r="O6044">
        <v>357</v>
      </c>
      <c r="P6044">
        <v>357</v>
      </c>
      <c r="Q6044" t="s">
        <v>18</v>
      </c>
      <c r="R6044" t="s">
        <v>7205</v>
      </c>
    </row>
    <row r="6045" spans="1:18" x14ac:dyDescent="0.25">
      <c r="A6045" t="s">
        <v>7150</v>
      </c>
      <c r="B6045" t="str">
        <f>MID(Tableau1[[#This Row],[ID]],4,LEN(Tableau1[[#This Row],[ID]])-5)</f>
        <v>CM2</v>
      </c>
      <c r="C6045" t="s">
        <v>17472</v>
      </c>
      <c r="D6045">
        <v>0</v>
      </c>
      <c r="E6045">
        <v>11</v>
      </c>
      <c r="F6045">
        <v>531.79200000000003</v>
      </c>
      <c r="G6045">
        <v>0.56200000000000006</v>
      </c>
      <c r="H6045">
        <v>1.2010000000000001</v>
      </c>
      <c r="I6045">
        <v>1.7629999999999999</v>
      </c>
      <c r="J6045">
        <v>0.31877481565499999</v>
      </c>
      <c r="K6045">
        <v>0.68122518434500001</v>
      </c>
      <c r="L6045">
        <v>3</v>
      </c>
      <c r="M6045" s="1" t="s">
        <v>7206</v>
      </c>
      <c r="N6045">
        <v>357</v>
      </c>
      <c r="O6045">
        <v>360</v>
      </c>
      <c r="P6045">
        <v>360</v>
      </c>
      <c r="Q6045" t="s">
        <v>18</v>
      </c>
      <c r="R6045" t="s">
        <v>7207</v>
      </c>
    </row>
    <row r="6046" spans="1:18" x14ac:dyDescent="0.25">
      <c r="A6046" t="s">
        <v>7150</v>
      </c>
      <c r="B6046" t="str">
        <f>MID(Tableau1[[#This Row],[ID]],4,LEN(Tableau1[[#This Row],[ID]])-5)</f>
        <v>CM2</v>
      </c>
      <c r="C6046" t="s">
        <v>17472</v>
      </c>
      <c r="D6046">
        <v>0</v>
      </c>
      <c r="E6046">
        <v>11</v>
      </c>
      <c r="F6046">
        <v>535.17700000000002</v>
      </c>
      <c r="G6046">
        <v>2.4649999999999999</v>
      </c>
      <c r="H6046">
        <v>2.823</v>
      </c>
      <c r="I6046">
        <v>5.2880000000000003</v>
      </c>
      <c r="J6046">
        <v>0.46614977307099997</v>
      </c>
      <c r="K6046">
        <v>0.53385022692899997</v>
      </c>
      <c r="L6046">
        <v>4</v>
      </c>
      <c r="M6046" s="1" t="s">
        <v>4251</v>
      </c>
      <c r="N6046">
        <v>360</v>
      </c>
      <c r="O6046">
        <v>364</v>
      </c>
      <c r="P6046">
        <v>364</v>
      </c>
      <c r="Q6046" t="s">
        <v>18</v>
      </c>
      <c r="R6046" t="s">
        <v>7208</v>
      </c>
    </row>
    <row r="6047" spans="1:18" x14ac:dyDescent="0.25">
      <c r="A6047" t="s">
        <v>7150</v>
      </c>
      <c r="B6047" t="str">
        <f>MID(Tableau1[[#This Row],[ID]],4,LEN(Tableau1[[#This Row],[ID]])-5)</f>
        <v>CM2</v>
      </c>
      <c r="C6047" t="s">
        <v>17472</v>
      </c>
      <c r="D6047">
        <v>0</v>
      </c>
      <c r="E6047">
        <v>11</v>
      </c>
      <c r="F6047">
        <v>538.81200000000001</v>
      </c>
      <c r="G6047">
        <v>4.0869999999999997</v>
      </c>
      <c r="H6047">
        <v>1.17</v>
      </c>
      <c r="I6047">
        <v>5.2569999999999997</v>
      </c>
      <c r="J6047">
        <v>0.77743960433699999</v>
      </c>
      <c r="K6047">
        <v>0.22256039566300001</v>
      </c>
      <c r="L6047">
        <v>13</v>
      </c>
      <c r="M6047" s="1" t="s">
        <v>7209</v>
      </c>
      <c r="N6047">
        <v>364</v>
      </c>
      <c r="O6047">
        <v>173</v>
      </c>
      <c r="P6047">
        <v>377</v>
      </c>
      <c r="Q6047" t="s">
        <v>18</v>
      </c>
      <c r="R6047" t="s">
        <v>7210</v>
      </c>
    </row>
    <row r="6048" spans="1:18" x14ac:dyDescent="0.25">
      <c r="A6048" t="s">
        <v>7150</v>
      </c>
      <c r="B6048" t="str">
        <f>MID(Tableau1[[#This Row],[ID]],4,LEN(Tableau1[[#This Row],[ID]])-5)</f>
        <v>CM2</v>
      </c>
      <c r="C6048" t="s">
        <v>17472</v>
      </c>
      <c r="D6048">
        <v>0</v>
      </c>
      <c r="E6048">
        <v>11</v>
      </c>
      <c r="F6048">
        <v>611.24300000000005</v>
      </c>
      <c r="G6048">
        <v>3.2919999999999998</v>
      </c>
      <c r="H6048">
        <v>68.343999999999994</v>
      </c>
      <c r="I6048">
        <v>71.635999999999996</v>
      </c>
      <c r="J6048">
        <v>4.5954547992600001E-2</v>
      </c>
      <c r="K6048">
        <v>0.95404545200699997</v>
      </c>
      <c r="L6048">
        <v>9</v>
      </c>
      <c r="M6048" s="1" t="s">
        <v>7211</v>
      </c>
      <c r="N6048">
        <v>173</v>
      </c>
      <c r="O6048">
        <v>182</v>
      </c>
      <c r="P6048">
        <v>386</v>
      </c>
      <c r="Q6048" t="s">
        <v>38</v>
      </c>
      <c r="R6048" t="s">
        <v>7212</v>
      </c>
    </row>
    <row r="6049" spans="1:18" x14ac:dyDescent="0.25">
      <c r="A6049" t="s">
        <v>7150</v>
      </c>
      <c r="B6049" t="str">
        <f>MID(Tableau1[[#This Row],[ID]],4,LEN(Tableau1[[#This Row],[ID]])-5)</f>
        <v>CM2</v>
      </c>
      <c r="C6049" t="s">
        <v>17472</v>
      </c>
      <c r="D6049">
        <v>0</v>
      </c>
      <c r="E6049">
        <v>11</v>
      </c>
      <c r="F6049">
        <v>615.97</v>
      </c>
      <c r="G6049">
        <v>3.1509999999999998</v>
      </c>
      <c r="H6049">
        <v>1.4350000000000001</v>
      </c>
      <c r="I6049">
        <v>4.5860000000000003</v>
      </c>
      <c r="J6049">
        <v>0.68709114696899998</v>
      </c>
      <c r="K6049">
        <v>0.31290885303100002</v>
      </c>
      <c r="L6049">
        <v>8</v>
      </c>
      <c r="M6049" s="1" t="s">
        <v>7213</v>
      </c>
      <c r="N6049">
        <v>182</v>
      </c>
      <c r="O6049">
        <v>190</v>
      </c>
      <c r="P6049">
        <v>394</v>
      </c>
      <c r="Q6049" t="s">
        <v>38</v>
      </c>
      <c r="R6049" t="s">
        <v>7214</v>
      </c>
    </row>
    <row r="6050" spans="1:18" x14ac:dyDescent="0.25">
      <c r="A6050" t="s">
        <v>7150</v>
      </c>
      <c r="B6050" t="str">
        <f>MID(Tableau1[[#This Row],[ID]],4,LEN(Tableau1[[#This Row],[ID]])-5)</f>
        <v>CM2</v>
      </c>
      <c r="C6050" t="s">
        <v>17472</v>
      </c>
      <c r="D6050">
        <v>0</v>
      </c>
      <c r="E6050">
        <v>11</v>
      </c>
      <c r="F6050">
        <v>624.34699999999998</v>
      </c>
      <c r="G6050">
        <v>0.11</v>
      </c>
      <c r="H6050">
        <v>5.226</v>
      </c>
      <c r="I6050">
        <v>5.3360000000000003</v>
      </c>
      <c r="J6050">
        <v>2.0614692653700001E-2</v>
      </c>
      <c r="K6050">
        <v>0.97938530734600004</v>
      </c>
      <c r="L6050">
        <v>1</v>
      </c>
      <c r="M6050" s="1" t="s">
        <v>46</v>
      </c>
      <c r="N6050">
        <v>190</v>
      </c>
      <c r="O6050">
        <v>395</v>
      </c>
      <c r="P6050">
        <v>395</v>
      </c>
      <c r="Q6050" t="s">
        <v>38</v>
      </c>
      <c r="R6050" t="s">
        <v>46</v>
      </c>
    </row>
    <row r="6051" spans="1:18" x14ac:dyDescent="0.25">
      <c r="A6051" t="s">
        <v>7150</v>
      </c>
      <c r="B6051" t="str">
        <f>MID(Tableau1[[#This Row],[ID]],4,LEN(Tableau1[[#This Row],[ID]])-5)</f>
        <v>CM2</v>
      </c>
      <c r="C6051" t="s">
        <v>17472</v>
      </c>
      <c r="D6051">
        <v>0</v>
      </c>
      <c r="E6051">
        <v>11</v>
      </c>
      <c r="F6051">
        <v>633.17700000000002</v>
      </c>
      <c r="G6051">
        <v>0.65500000000000003</v>
      </c>
      <c r="H6051">
        <v>8.7200000000000006</v>
      </c>
      <c r="I6051">
        <v>9.375</v>
      </c>
      <c r="J6051">
        <v>6.9866666666699995E-2</v>
      </c>
      <c r="K6051">
        <v>0.93013333333299997</v>
      </c>
      <c r="L6051">
        <v>2</v>
      </c>
      <c r="M6051" s="1" t="s">
        <v>5933</v>
      </c>
      <c r="N6051">
        <v>395</v>
      </c>
      <c r="O6051">
        <v>280</v>
      </c>
      <c r="P6051">
        <v>397</v>
      </c>
      <c r="Q6051" t="s">
        <v>18</v>
      </c>
      <c r="R6051" t="s">
        <v>5934</v>
      </c>
    </row>
    <row r="6052" spans="1:18" x14ac:dyDescent="0.25">
      <c r="A6052" t="s">
        <v>7150</v>
      </c>
      <c r="B6052" t="str">
        <f>MID(Tableau1[[#This Row],[ID]],4,LEN(Tableau1[[#This Row],[ID]])-5)</f>
        <v>CM2</v>
      </c>
      <c r="C6052" t="s">
        <v>17472</v>
      </c>
      <c r="D6052">
        <v>0</v>
      </c>
      <c r="E6052">
        <v>11</v>
      </c>
      <c r="F6052">
        <v>733.12699999999995</v>
      </c>
      <c r="G6052">
        <v>0.109</v>
      </c>
      <c r="H6052">
        <v>99.295000000000002</v>
      </c>
      <c r="I6052">
        <v>99.403999999999996</v>
      </c>
      <c r="J6052">
        <v>1.0965353506900001E-3</v>
      </c>
      <c r="K6052">
        <v>0.99890346464900004</v>
      </c>
      <c r="L6052">
        <v>1</v>
      </c>
      <c r="M6052" s="1" t="s">
        <v>84</v>
      </c>
      <c r="N6052">
        <v>280</v>
      </c>
      <c r="O6052">
        <v>353</v>
      </c>
      <c r="P6052">
        <v>398</v>
      </c>
      <c r="Q6052" t="s">
        <v>38</v>
      </c>
      <c r="R6052" t="s">
        <v>84</v>
      </c>
    </row>
    <row r="6053" spans="1:18" x14ac:dyDescent="0.25">
      <c r="A6053" t="s">
        <v>7215</v>
      </c>
      <c r="B6053" t="str">
        <f>MID(Tableau1[[#This Row],[ID]],4,LEN(Tableau1[[#This Row],[ID]])-5)</f>
        <v>CM2</v>
      </c>
      <c r="C6053" t="s">
        <v>17473</v>
      </c>
      <c r="D6053">
        <v>0</v>
      </c>
      <c r="E6053">
        <v>11</v>
      </c>
      <c r="F6053">
        <v>143.92699999999999</v>
      </c>
      <c r="G6053">
        <v>2.153</v>
      </c>
      <c r="I6053">
        <v>2.153</v>
      </c>
      <c r="J6053">
        <v>1</v>
      </c>
      <c r="K6053">
        <v>0</v>
      </c>
      <c r="L6053">
        <v>2</v>
      </c>
      <c r="M6053" s="1" t="s">
        <v>7216</v>
      </c>
      <c r="N6053">
        <v>0</v>
      </c>
      <c r="O6053">
        <v>2</v>
      </c>
      <c r="P6053">
        <v>2</v>
      </c>
      <c r="Q6053" t="s">
        <v>18</v>
      </c>
      <c r="R6053" t="s">
        <v>7217</v>
      </c>
    </row>
    <row r="6054" spans="1:18" x14ac:dyDescent="0.25">
      <c r="A6054" t="s">
        <v>7215</v>
      </c>
      <c r="B6054" t="str">
        <f>MID(Tableau1[[#This Row],[ID]],4,LEN(Tableau1[[#This Row],[ID]])-5)</f>
        <v>CM2</v>
      </c>
      <c r="C6054" t="s">
        <v>17473</v>
      </c>
      <c r="D6054">
        <v>0</v>
      </c>
      <c r="E6054">
        <v>11</v>
      </c>
      <c r="F6054">
        <v>147.43700000000001</v>
      </c>
      <c r="G6054">
        <v>4.5549999999999997</v>
      </c>
      <c r="H6054">
        <v>1.357</v>
      </c>
      <c r="I6054">
        <v>5.9119999999999999</v>
      </c>
      <c r="J6054">
        <v>0.770466847091</v>
      </c>
      <c r="K6054">
        <v>0.229533152909</v>
      </c>
      <c r="L6054">
        <v>8</v>
      </c>
      <c r="M6054" s="1" t="s">
        <v>7218</v>
      </c>
      <c r="N6054">
        <v>2</v>
      </c>
      <c r="O6054">
        <v>10</v>
      </c>
      <c r="P6054">
        <v>10</v>
      </c>
      <c r="Q6054" t="s">
        <v>18</v>
      </c>
      <c r="R6054" t="s">
        <v>7219</v>
      </c>
    </row>
    <row r="6055" spans="1:18" x14ac:dyDescent="0.25">
      <c r="A6055" t="s">
        <v>7215</v>
      </c>
      <c r="B6055" t="str">
        <f>MID(Tableau1[[#This Row],[ID]],4,LEN(Tableau1[[#This Row],[ID]])-5)</f>
        <v>CM2</v>
      </c>
      <c r="C6055" t="s">
        <v>17473</v>
      </c>
      <c r="D6055">
        <v>0</v>
      </c>
      <c r="E6055">
        <v>11</v>
      </c>
      <c r="F6055">
        <v>154.67500000000001</v>
      </c>
      <c r="G6055">
        <v>1.0920000000000001</v>
      </c>
      <c r="H6055">
        <v>2.6829999999999998</v>
      </c>
      <c r="I6055">
        <v>3.7749999999999999</v>
      </c>
      <c r="J6055">
        <v>0.28927152317900001</v>
      </c>
      <c r="K6055">
        <v>0.71072847682100004</v>
      </c>
      <c r="L6055">
        <v>3</v>
      </c>
      <c r="M6055" s="1" t="s">
        <v>6587</v>
      </c>
      <c r="N6055">
        <v>10</v>
      </c>
      <c r="O6055">
        <v>13</v>
      </c>
      <c r="P6055">
        <v>13</v>
      </c>
      <c r="Q6055" t="s">
        <v>18</v>
      </c>
      <c r="R6055" t="s">
        <v>6587</v>
      </c>
    </row>
    <row r="6056" spans="1:18" x14ac:dyDescent="0.25">
      <c r="A6056" t="s">
        <v>7215</v>
      </c>
      <c r="B6056" t="str">
        <f>MID(Tableau1[[#This Row],[ID]],4,LEN(Tableau1[[#This Row],[ID]])-5)</f>
        <v>CM2</v>
      </c>
      <c r="C6056" t="s">
        <v>17473</v>
      </c>
      <c r="D6056">
        <v>0</v>
      </c>
      <c r="E6056">
        <v>11</v>
      </c>
      <c r="F6056">
        <v>157.96700000000001</v>
      </c>
      <c r="G6056">
        <v>9.2999999999999999E-2</v>
      </c>
      <c r="H6056">
        <v>2.2000000000000002</v>
      </c>
      <c r="I6056">
        <v>2.2930000000000001</v>
      </c>
      <c r="J6056">
        <v>4.0558220671599997E-2</v>
      </c>
      <c r="K6056">
        <v>0.95944177932800001</v>
      </c>
      <c r="L6056">
        <v>1</v>
      </c>
      <c r="M6056" s="1" t="s">
        <v>28</v>
      </c>
      <c r="N6056">
        <v>13</v>
      </c>
      <c r="O6056">
        <v>14</v>
      </c>
      <c r="P6056">
        <v>14</v>
      </c>
      <c r="Q6056" t="s">
        <v>18</v>
      </c>
      <c r="R6056" t="s">
        <v>29</v>
      </c>
    </row>
    <row r="6057" spans="1:18" x14ac:dyDescent="0.25">
      <c r="A6057" t="s">
        <v>7215</v>
      </c>
      <c r="B6057" t="str">
        <f>MID(Tableau1[[#This Row],[ID]],4,LEN(Tableau1[[#This Row],[ID]])-5)</f>
        <v>CM2</v>
      </c>
      <c r="C6057" t="s">
        <v>17473</v>
      </c>
      <c r="D6057">
        <v>0</v>
      </c>
      <c r="E6057">
        <v>11</v>
      </c>
      <c r="F6057">
        <v>159.77600000000001</v>
      </c>
      <c r="G6057">
        <v>2.871</v>
      </c>
      <c r="H6057">
        <v>1.716</v>
      </c>
      <c r="I6057">
        <v>4.5869999999999997</v>
      </c>
      <c r="J6057">
        <v>0.62589928057599997</v>
      </c>
      <c r="K6057">
        <v>0.37410071942400003</v>
      </c>
      <c r="L6057">
        <v>9</v>
      </c>
      <c r="M6057" s="1" t="s">
        <v>7220</v>
      </c>
      <c r="N6057">
        <v>14</v>
      </c>
      <c r="O6057">
        <v>23</v>
      </c>
      <c r="P6057">
        <v>23</v>
      </c>
      <c r="Q6057" t="s">
        <v>18</v>
      </c>
      <c r="R6057" t="s">
        <v>7221</v>
      </c>
    </row>
    <row r="6058" spans="1:18" x14ac:dyDescent="0.25">
      <c r="A6058" t="s">
        <v>7215</v>
      </c>
      <c r="B6058" t="str">
        <f>MID(Tableau1[[#This Row],[ID]],4,LEN(Tableau1[[#This Row],[ID]])-5)</f>
        <v>CM2</v>
      </c>
      <c r="C6058" t="s">
        <v>17473</v>
      </c>
      <c r="D6058">
        <v>0</v>
      </c>
      <c r="E6058">
        <v>11</v>
      </c>
      <c r="F6058">
        <v>163.80099999999999</v>
      </c>
      <c r="G6058">
        <v>1.5129999999999999</v>
      </c>
      <c r="H6058">
        <v>1.1539999999999999</v>
      </c>
      <c r="I6058">
        <v>2.6669999999999998</v>
      </c>
      <c r="J6058">
        <v>0.56730408698900003</v>
      </c>
      <c r="K6058">
        <v>0.43269591301100002</v>
      </c>
      <c r="L6058">
        <v>6</v>
      </c>
      <c r="M6058" s="1" t="s">
        <v>7222</v>
      </c>
      <c r="N6058">
        <v>23</v>
      </c>
      <c r="O6058">
        <v>29</v>
      </c>
      <c r="P6058">
        <v>29</v>
      </c>
      <c r="Q6058" t="s">
        <v>18</v>
      </c>
      <c r="R6058" t="s">
        <v>7223</v>
      </c>
    </row>
    <row r="6059" spans="1:18" x14ac:dyDescent="0.25">
      <c r="A6059" t="s">
        <v>7215</v>
      </c>
      <c r="B6059" t="str">
        <f>MID(Tableau1[[#This Row],[ID]],4,LEN(Tableau1[[#This Row],[ID]])-5)</f>
        <v>CM2</v>
      </c>
      <c r="C6059" t="s">
        <v>17473</v>
      </c>
      <c r="D6059">
        <v>0</v>
      </c>
      <c r="E6059">
        <v>11</v>
      </c>
      <c r="F6059">
        <v>167.76400000000001</v>
      </c>
      <c r="G6059">
        <v>4.617</v>
      </c>
      <c r="H6059">
        <v>2.4500000000000002</v>
      </c>
      <c r="I6059">
        <v>7.0670000000000002</v>
      </c>
      <c r="J6059">
        <v>0.653318239706</v>
      </c>
      <c r="K6059">
        <v>0.346681760294</v>
      </c>
      <c r="L6059">
        <v>7</v>
      </c>
      <c r="M6059" s="1" t="s">
        <v>7224</v>
      </c>
      <c r="N6059">
        <v>29</v>
      </c>
      <c r="O6059">
        <v>29</v>
      </c>
      <c r="P6059">
        <v>29</v>
      </c>
      <c r="Q6059" t="s">
        <v>21</v>
      </c>
      <c r="R6059" t="s">
        <v>7225</v>
      </c>
    </row>
    <row r="6060" spans="1:18" x14ac:dyDescent="0.25">
      <c r="A6060" t="s">
        <v>7215</v>
      </c>
      <c r="B6060" t="str">
        <f>MID(Tableau1[[#This Row],[ID]],4,LEN(Tableau1[[#This Row],[ID]])-5)</f>
        <v>CM2</v>
      </c>
      <c r="C6060" t="s">
        <v>17473</v>
      </c>
      <c r="D6060">
        <v>0</v>
      </c>
      <c r="E6060">
        <v>11</v>
      </c>
      <c r="F6060">
        <v>174.42500000000001</v>
      </c>
      <c r="G6060">
        <v>5.2880000000000003</v>
      </c>
      <c r="H6060">
        <v>2.044</v>
      </c>
      <c r="I6060">
        <v>7.3319999999999999</v>
      </c>
      <c r="J6060">
        <v>0.72122204037100002</v>
      </c>
      <c r="K6060">
        <v>0.27877795962899998</v>
      </c>
      <c r="L6060">
        <v>13</v>
      </c>
      <c r="M6060" s="1" t="s">
        <v>7226</v>
      </c>
      <c r="N6060">
        <v>29</v>
      </c>
      <c r="O6060">
        <v>42</v>
      </c>
      <c r="P6060">
        <v>42</v>
      </c>
      <c r="Q6060" t="s">
        <v>18</v>
      </c>
      <c r="R6060" t="s">
        <v>7227</v>
      </c>
    </row>
    <row r="6061" spans="1:18" x14ac:dyDescent="0.25">
      <c r="A6061" t="s">
        <v>7215</v>
      </c>
      <c r="B6061" t="str">
        <f>MID(Tableau1[[#This Row],[ID]],4,LEN(Tableau1[[#This Row],[ID]])-5)</f>
        <v>CM2</v>
      </c>
      <c r="C6061" t="s">
        <v>17473</v>
      </c>
      <c r="D6061">
        <v>0</v>
      </c>
      <c r="E6061">
        <v>11</v>
      </c>
      <c r="F6061">
        <v>181.49199999999999</v>
      </c>
      <c r="G6061">
        <v>2.7919999999999998</v>
      </c>
      <c r="H6061">
        <v>1.7789999999999999</v>
      </c>
      <c r="I6061">
        <v>4.5709999999999997</v>
      </c>
      <c r="J6061">
        <v>0.61080726318099998</v>
      </c>
      <c r="K6061">
        <v>0.38919273681900002</v>
      </c>
      <c r="L6061">
        <v>7</v>
      </c>
      <c r="M6061" s="1" t="s">
        <v>7228</v>
      </c>
      <c r="N6061">
        <v>42</v>
      </c>
      <c r="O6061">
        <v>47</v>
      </c>
      <c r="P6061">
        <v>47</v>
      </c>
      <c r="Q6061" t="s">
        <v>21</v>
      </c>
      <c r="R6061" t="s">
        <v>7229</v>
      </c>
    </row>
    <row r="6062" spans="1:18" x14ac:dyDescent="0.25">
      <c r="A6062" t="s">
        <v>7215</v>
      </c>
      <c r="B6062" t="str">
        <f>MID(Tableau1[[#This Row],[ID]],4,LEN(Tableau1[[#This Row],[ID]])-5)</f>
        <v>CM2</v>
      </c>
      <c r="C6062" t="s">
        <v>17473</v>
      </c>
      <c r="D6062">
        <v>0</v>
      </c>
      <c r="E6062">
        <v>11</v>
      </c>
      <c r="F6062">
        <v>187.24799999999999</v>
      </c>
      <c r="G6062">
        <v>4.883</v>
      </c>
      <c r="H6062">
        <v>2.964</v>
      </c>
      <c r="I6062">
        <v>7.8470000000000004</v>
      </c>
      <c r="J6062">
        <v>0.62227602905599999</v>
      </c>
      <c r="K6062">
        <v>0.37772397094400001</v>
      </c>
      <c r="L6062">
        <v>15</v>
      </c>
      <c r="M6062" s="1" t="s">
        <v>7230</v>
      </c>
      <c r="N6062">
        <v>47</v>
      </c>
      <c r="O6062">
        <v>62</v>
      </c>
      <c r="P6062">
        <v>62</v>
      </c>
      <c r="Q6062" t="s">
        <v>18</v>
      </c>
      <c r="R6062" t="s">
        <v>7231</v>
      </c>
    </row>
    <row r="6063" spans="1:18" x14ac:dyDescent="0.25">
      <c r="A6063" t="s">
        <v>7215</v>
      </c>
      <c r="B6063" t="str">
        <f>MID(Tableau1[[#This Row],[ID]],4,LEN(Tableau1[[#This Row],[ID]])-5)</f>
        <v>CM2</v>
      </c>
      <c r="C6063" t="s">
        <v>17473</v>
      </c>
      <c r="D6063">
        <v>0</v>
      </c>
      <c r="E6063">
        <v>11</v>
      </c>
      <c r="F6063">
        <v>196.327</v>
      </c>
      <c r="G6063">
        <v>4.774</v>
      </c>
      <c r="H6063">
        <v>4.1959999999999997</v>
      </c>
      <c r="I6063">
        <v>8.9700000000000006</v>
      </c>
      <c r="J6063">
        <v>0.53221850613199995</v>
      </c>
      <c r="K6063">
        <v>0.467781493868</v>
      </c>
      <c r="L6063">
        <v>10</v>
      </c>
      <c r="M6063" s="1" t="s">
        <v>2337</v>
      </c>
      <c r="N6063">
        <v>62</v>
      </c>
      <c r="O6063">
        <v>72</v>
      </c>
      <c r="P6063">
        <v>72</v>
      </c>
      <c r="Q6063" t="s">
        <v>18</v>
      </c>
      <c r="R6063" t="s">
        <v>2338</v>
      </c>
    </row>
    <row r="6064" spans="1:18" x14ac:dyDescent="0.25">
      <c r="A6064" t="s">
        <v>7215</v>
      </c>
      <c r="B6064" t="str">
        <f>MID(Tableau1[[#This Row],[ID]],4,LEN(Tableau1[[#This Row],[ID]])-5)</f>
        <v>CM2</v>
      </c>
      <c r="C6064" t="s">
        <v>17473</v>
      </c>
      <c r="D6064">
        <v>0</v>
      </c>
      <c r="E6064">
        <v>11</v>
      </c>
      <c r="F6064">
        <v>202.833</v>
      </c>
      <c r="G6064">
        <v>1.107</v>
      </c>
      <c r="H6064">
        <v>1.732</v>
      </c>
      <c r="I6064">
        <v>2.839</v>
      </c>
      <c r="J6064">
        <v>0.38992603029200001</v>
      </c>
      <c r="K6064">
        <v>0.61007396970799999</v>
      </c>
      <c r="L6064">
        <v>4</v>
      </c>
      <c r="M6064" s="1" t="s">
        <v>495</v>
      </c>
      <c r="N6064">
        <v>72</v>
      </c>
      <c r="O6064">
        <v>76</v>
      </c>
      <c r="P6064">
        <v>76</v>
      </c>
      <c r="Q6064" t="s">
        <v>18</v>
      </c>
      <c r="R6064" t="s">
        <v>496</v>
      </c>
    </row>
    <row r="6065" spans="1:18" x14ac:dyDescent="0.25">
      <c r="A6065" t="s">
        <v>7215</v>
      </c>
      <c r="B6065" t="str">
        <f>MID(Tableau1[[#This Row],[ID]],4,LEN(Tableau1[[#This Row],[ID]])-5)</f>
        <v>CM2</v>
      </c>
      <c r="C6065" t="s">
        <v>17473</v>
      </c>
      <c r="D6065">
        <v>0</v>
      </c>
      <c r="E6065">
        <v>11</v>
      </c>
      <c r="F6065">
        <v>205.36</v>
      </c>
      <c r="G6065">
        <v>1.716</v>
      </c>
      <c r="H6065">
        <v>1.42</v>
      </c>
      <c r="I6065">
        <v>3.1360000000000001</v>
      </c>
      <c r="J6065">
        <v>0.54719387755100002</v>
      </c>
      <c r="K6065">
        <v>0.45280612244899998</v>
      </c>
      <c r="L6065">
        <v>6</v>
      </c>
      <c r="M6065" s="1" t="s">
        <v>7232</v>
      </c>
      <c r="N6065">
        <v>76</v>
      </c>
      <c r="O6065">
        <v>82</v>
      </c>
      <c r="P6065">
        <v>82</v>
      </c>
      <c r="Q6065" t="s">
        <v>18</v>
      </c>
      <c r="R6065" t="s">
        <v>7233</v>
      </c>
    </row>
    <row r="6066" spans="1:18" x14ac:dyDescent="0.25">
      <c r="A6066" t="s">
        <v>7215</v>
      </c>
      <c r="B6066" t="str">
        <f>MID(Tableau1[[#This Row],[ID]],4,LEN(Tableau1[[#This Row],[ID]])-5)</f>
        <v>CM2</v>
      </c>
      <c r="C6066" t="s">
        <v>17473</v>
      </c>
      <c r="D6066">
        <v>0</v>
      </c>
      <c r="E6066">
        <v>11</v>
      </c>
      <c r="F6066">
        <v>209.02600000000001</v>
      </c>
      <c r="G6066">
        <v>4.6180000000000003</v>
      </c>
      <c r="H6066">
        <v>1.95</v>
      </c>
      <c r="I6066">
        <v>6.5679999999999996</v>
      </c>
      <c r="J6066">
        <v>0.70310596833100003</v>
      </c>
      <c r="K6066">
        <v>0.29689403166900002</v>
      </c>
      <c r="L6066">
        <v>13</v>
      </c>
      <c r="M6066" s="1" t="s">
        <v>7234</v>
      </c>
      <c r="N6066">
        <v>82</v>
      </c>
      <c r="O6066">
        <v>95</v>
      </c>
      <c r="P6066">
        <v>95</v>
      </c>
      <c r="Q6066" t="s">
        <v>18</v>
      </c>
      <c r="R6066" t="s">
        <v>7235</v>
      </c>
    </row>
    <row r="6067" spans="1:18" x14ac:dyDescent="0.25">
      <c r="A6067" t="s">
        <v>7215</v>
      </c>
      <c r="B6067" t="str">
        <f>MID(Tableau1[[#This Row],[ID]],4,LEN(Tableau1[[#This Row],[ID]])-5)</f>
        <v>CM2</v>
      </c>
      <c r="C6067" t="s">
        <v>17473</v>
      </c>
      <c r="D6067">
        <v>0</v>
      </c>
      <c r="E6067">
        <v>11</v>
      </c>
      <c r="F6067">
        <v>215.15700000000001</v>
      </c>
      <c r="G6067">
        <v>2.09</v>
      </c>
      <c r="H6067">
        <v>1.5129999999999999</v>
      </c>
      <c r="I6067">
        <v>3.6030000000000002</v>
      </c>
      <c r="J6067">
        <v>0.58007216208699997</v>
      </c>
      <c r="K6067">
        <v>0.41992783791299998</v>
      </c>
      <c r="L6067">
        <v>5</v>
      </c>
      <c r="M6067" s="1" t="s">
        <v>7236</v>
      </c>
      <c r="N6067">
        <v>95</v>
      </c>
      <c r="O6067">
        <v>99</v>
      </c>
      <c r="P6067">
        <v>99</v>
      </c>
      <c r="Q6067" t="s">
        <v>21</v>
      </c>
      <c r="R6067" t="s">
        <v>7237</v>
      </c>
    </row>
    <row r="6068" spans="1:18" x14ac:dyDescent="0.25">
      <c r="A6068" t="s">
        <v>7215</v>
      </c>
      <c r="B6068" t="str">
        <f>MID(Tableau1[[#This Row],[ID]],4,LEN(Tableau1[[#This Row],[ID]])-5)</f>
        <v>CM2</v>
      </c>
      <c r="C6068" t="s">
        <v>17473</v>
      </c>
      <c r="D6068">
        <v>0</v>
      </c>
      <c r="E6068">
        <v>11</v>
      </c>
      <c r="F6068">
        <v>218.714</v>
      </c>
      <c r="G6068">
        <v>1.466</v>
      </c>
      <c r="H6068">
        <v>1.4670000000000001</v>
      </c>
      <c r="I6068">
        <v>2.9329999999999998</v>
      </c>
      <c r="J6068">
        <v>0.49982952608300002</v>
      </c>
      <c r="K6068">
        <v>0.50017047391699998</v>
      </c>
      <c r="L6068">
        <v>5</v>
      </c>
      <c r="M6068" s="1" t="s">
        <v>1918</v>
      </c>
      <c r="N6068">
        <v>99</v>
      </c>
      <c r="O6068">
        <v>104</v>
      </c>
      <c r="P6068">
        <v>104</v>
      </c>
      <c r="Q6068" t="s">
        <v>18</v>
      </c>
      <c r="R6068" t="s">
        <v>7238</v>
      </c>
    </row>
    <row r="6069" spans="1:18" x14ac:dyDescent="0.25">
      <c r="A6069" t="s">
        <v>7215</v>
      </c>
      <c r="B6069" t="str">
        <f>MID(Tableau1[[#This Row],[ID]],4,LEN(Tableau1[[#This Row],[ID]])-5)</f>
        <v>CM2</v>
      </c>
      <c r="C6069" t="s">
        <v>17473</v>
      </c>
      <c r="D6069">
        <v>0</v>
      </c>
      <c r="E6069">
        <v>11</v>
      </c>
      <c r="F6069">
        <v>222.77</v>
      </c>
      <c r="G6069">
        <v>4.7889999999999997</v>
      </c>
      <c r="H6069">
        <v>2.59</v>
      </c>
      <c r="I6069">
        <v>7.3789999999999996</v>
      </c>
      <c r="J6069">
        <v>0.64900393007199997</v>
      </c>
      <c r="K6069">
        <v>0.35099606992799998</v>
      </c>
      <c r="L6069">
        <v>13</v>
      </c>
      <c r="M6069" s="1" t="s">
        <v>7239</v>
      </c>
      <c r="N6069">
        <v>104</v>
      </c>
      <c r="O6069">
        <v>117</v>
      </c>
      <c r="P6069">
        <v>117</v>
      </c>
      <c r="Q6069" t="s">
        <v>18</v>
      </c>
      <c r="R6069" t="s">
        <v>7240</v>
      </c>
    </row>
    <row r="6070" spans="1:18" x14ac:dyDescent="0.25">
      <c r="A6070" t="s">
        <v>7215</v>
      </c>
      <c r="B6070" t="str">
        <f>MID(Tableau1[[#This Row],[ID]],4,LEN(Tableau1[[#This Row],[ID]])-5)</f>
        <v>CM2</v>
      </c>
      <c r="C6070" t="s">
        <v>17473</v>
      </c>
      <c r="D6070">
        <v>0</v>
      </c>
      <c r="E6070">
        <v>11</v>
      </c>
      <c r="F6070">
        <v>228.666</v>
      </c>
      <c r="G6070">
        <v>2.8239999999999998</v>
      </c>
      <c r="H6070">
        <v>1.107</v>
      </c>
      <c r="I6070">
        <v>3.931</v>
      </c>
      <c r="J6070">
        <v>0.71839226659900002</v>
      </c>
      <c r="K6070">
        <v>0.28160773340099998</v>
      </c>
      <c r="L6070">
        <v>10</v>
      </c>
      <c r="M6070" s="1" t="s">
        <v>7241</v>
      </c>
      <c r="N6070">
        <v>117</v>
      </c>
      <c r="O6070">
        <v>127</v>
      </c>
      <c r="P6070">
        <v>127</v>
      </c>
      <c r="Q6070" t="s">
        <v>18</v>
      </c>
      <c r="R6070" t="s">
        <v>7242</v>
      </c>
    </row>
    <row r="6071" spans="1:18" x14ac:dyDescent="0.25">
      <c r="A6071" t="s">
        <v>7215</v>
      </c>
      <c r="B6071" t="str">
        <f>MID(Tableau1[[#This Row],[ID]],4,LEN(Tableau1[[#This Row],[ID]])-5)</f>
        <v>CM2</v>
      </c>
      <c r="C6071" t="s">
        <v>17473</v>
      </c>
      <c r="D6071">
        <v>0</v>
      </c>
      <c r="E6071">
        <v>11</v>
      </c>
      <c r="F6071">
        <v>232.613</v>
      </c>
      <c r="G6071">
        <v>5.1950000000000003</v>
      </c>
      <c r="H6071">
        <v>1.123</v>
      </c>
      <c r="I6071">
        <v>6.3179999999999996</v>
      </c>
      <c r="J6071">
        <v>0.82225387780900006</v>
      </c>
      <c r="K6071">
        <v>0.177746122191</v>
      </c>
      <c r="L6071">
        <v>15</v>
      </c>
      <c r="M6071" s="1" t="s">
        <v>7243</v>
      </c>
      <c r="N6071">
        <v>127</v>
      </c>
      <c r="O6071">
        <v>142</v>
      </c>
      <c r="P6071">
        <v>142</v>
      </c>
      <c r="Q6071" t="s">
        <v>18</v>
      </c>
      <c r="R6071" t="s">
        <v>7244</v>
      </c>
    </row>
    <row r="6072" spans="1:18" x14ac:dyDescent="0.25">
      <c r="A6072" t="s">
        <v>7215</v>
      </c>
      <c r="B6072" t="str">
        <f>MID(Tableau1[[#This Row],[ID]],4,LEN(Tableau1[[#This Row],[ID]])-5)</f>
        <v>CM2</v>
      </c>
      <c r="C6072" t="s">
        <v>17473</v>
      </c>
      <c r="D6072">
        <v>0</v>
      </c>
      <c r="E6072">
        <v>11</v>
      </c>
      <c r="F6072">
        <v>239.35300000000001</v>
      </c>
      <c r="G6072">
        <v>2.2930000000000001</v>
      </c>
      <c r="H6072">
        <v>1.5449999999999999</v>
      </c>
      <c r="I6072">
        <v>3.8380000000000001</v>
      </c>
      <c r="J6072">
        <v>0.59744658676399998</v>
      </c>
      <c r="K6072">
        <v>0.40255341323600002</v>
      </c>
      <c r="L6072">
        <v>7</v>
      </c>
      <c r="M6072" s="1" t="s">
        <v>7245</v>
      </c>
      <c r="N6072">
        <v>142</v>
      </c>
      <c r="O6072">
        <v>149</v>
      </c>
      <c r="P6072">
        <v>149</v>
      </c>
      <c r="Q6072" t="s">
        <v>18</v>
      </c>
      <c r="R6072" t="s">
        <v>7246</v>
      </c>
    </row>
    <row r="6073" spans="1:18" x14ac:dyDescent="0.25">
      <c r="A6073" t="s">
        <v>7215</v>
      </c>
      <c r="B6073" t="str">
        <f>MID(Tableau1[[#This Row],[ID]],4,LEN(Tableau1[[#This Row],[ID]])-5)</f>
        <v>CM2</v>
      </c>
      <c r="C6073" t="s">
        <v>17473</v>
      </c>
      <c r="D6073">
        <v>0</v>
      </c>
      <c r="E6073">
        <v>11</v>
      </c>
      <c r="F6073">
        <v>246.482</v>
      </c>
      <c r="G6073">
        <v>1.6220000000000001</v>
      </c>
      <c r="H6073">
        <v>4.8360000000000003</v>
      </c>
      <c r="I6073">
        <v>6.4580000000000002</v>
      </c>
      <c r="J6073">
        <v>0.25116135026300002</v>
      </c>
      <c r="K6073">
        <v>0.74883864973699998</v>
      </c>
      <c r="L6073">
        <v>5</v>
      </c>
      <c r="M6073" s="1" t="s">
        <v>1802</v>
      </c>
      <c r="N6073">
        <v>149</v>
      </c>
      <c r="O6073">
        <v>154</v>
      </c>
      <c r="P6073">
        <v>154</v>
      </c>
      <c r="Q6073" t="s">
        <v>18</v>
      </c>
      <c r="R6073" t="s">
        <v>1803</v>
      </c>
    </row>
    <row r="6074" spans="1:18" x14ac:dyDescent="0.25">
      <c r="A6074" t="s">
        <v>7215</v>
      </c>
      <c r="B6074" t="str">
        <f>MID(Tableau1[[#This Row],[ID]],4,LEN(Tableau1[[#This Row],[ID]])-5)</f>
        <v>CM2</v>
      </c>
      <c r="C6074" t="s">
        <v>17473</v>
      </c>
      <c r="D6074">
        <v>0</v>
      </c>
      <c r="E6074">
        <v>11</v>
      </c>
      <c r="F6074">
        <v>253.876</v>
      </c>
      <c r="G6074">
        <v>0.57699999999999996</v>
      </c>
      <c r="H6074">
        <v>5.7720000000000002</v>
      </c>
      <c r="I6074">
        <v>6.3490000000000002</v>
      </c>
      <c r="J6074">
        <v>9.0880453614699999E-2</v>
      </c>
      <c r="K6074">
        <v>0.90911954638500003</v>
      </c>
      <c r="L6074">
        <v>3</v>
      </c>
      <c r="M6074" s="1" t="s">
        <v>1090</v>
      </c>
      <c r="N6074">
        <v>154</v>
      </c>
      <c r="O6074">
        <v>157</v>
      </c>
      <c r="P6074">
        <v>157</v>
      </c>
      <c r="Q6074" t="s">
        <v>18</v>
      </c>
      <c r="R6074" t="s">
        <v>1091</v>
      </c>
    </row>
    <row r="6075" spans="1:18" x14ac:dyDescent="0.25">
      <c r="A6075" t="s">
        <v>7215</v>
      </c>
      <c r="B6075" t="str">
        <f>MID(Tableau1[[#This Row],[ID]],4,LEN(Tableau1[[#This Row],[ID]])-5)</f>
        <v>CM2</v>
      </c>
      <c r="C6075" t="s">
        <v>17473</v>
      </c>
      <c r="D6075">
        <v>0</v>
      </c>
      <c r="E6075">
        <v>11</v>
      </c>
      <c r="F6075">
        <v>255.46700000000001</v>
      </c>
      <c r="G6075">
        <v>4.3369999999999997</v>
      </c>
      <c r="H6075">
        <v>1.014</v>
      </c>
      <c r="I6075">
        <v>5.351</v>
      </c>
      <c r="J6075">
        <v>0.81050270977399996</v>
      </c>
      <c r="K6075">
        <v>0.18949729022600001</v>
      </c>
      <c r="L6075">
        <v>8</v>
      </c>
      <c r="M6075" s="1" t="s">
        <v>7247</v>
      </c>
      <c r="N6075">
        <v>157</v>
      </c>
      <c r="O6075">
        <v>165</v>
      </c>
      <c r="P6075">
        <v>165</v>
      </c>
      <c r="Q6075" t="s">
        <v>18</v>
      </c>
      <c r="R6075" t="s">
        <v>7248</v>
      </c>
    </row>
    <row r="6076" spans="1:18" x14ac:dyDescent="0.25">
      <c r="A6076" t="s">
        <v>7215</v>
      </c>
      <c r="B6076" t="str">
        <f>MID(Tableau1[[#This Row],[ID]],4,LEN(Tableau1[[#This Row],[ID]])-5)</f>
        <v>CM2</v>
      </c>
      <c r="C6076" t="s">
        <v>17473</v>
      </c>
      <c r="D6076">
        <v>0</v>
      </c>
      <c r="E6076">
        <v>11</v>
      </c>
      <c r="F6076">
        <v>261.92599999999999</v>
      </c>
      <c r="G6076">
        <v>4.4770000000000003</v>
      </c>
      <c r="H6076">
        <v>2.1219999999999999</v>
      </c>
      <c r="I6076">
        <v>6.5990000000000002</v>
      </c>
      <c r="J6076">
        <v>0.67843612668599995</v>
      </c>
      <c r="K6076">
        <v>0.32156387331399999</v>
      </c>
      <c r="L6076">
        <v>15</v>
      </c>
      <c r="M6076" s="1" t="s">
        <v>7249</v>
      </c>
      <c r="N6076">
        <v>165</v>
      </c>
      <c r="O6076">
        <v>180</v>
      </c>
      <c r="P6076">
        <v>180</v>
      </c>
      <c r="Q6076" t="s">
        <v>18</v>
      </c>
      <c r="R6076" t="s">
        <v>7250</v>
      </c>
    </row>
    <row r="6077" spans="1:18" x14ac:dyDescent="0.25">
      <c r="A6077" t="s">
        <v>7215</v>
      </c>
      <c r="B6077" t="str">
        <f>MID(Tableau1[[#This Row],[ID]],4,LEN(Tableau1[[#This Row],[ID]])-5)</f>
        <v>CM2</v>
      </c>
      <c r="C6077" t="s">
        <v>17473</v>
      </c>
      <c r="D6077">
        <v>0</v>
      </c>
      <c r="E6077">
        <v>11</v>
      </c>
      <c r="F6077">
        <v>270.41199999999998</v>
      </c>
      <c r="G6077">
        <v>2.4649999999999999</v>
      </c>
      <c r="H6077">
        <v>4.0090000000000003</v>
      </c>
      <c r="I6077">
        <v>6.4740000000000002</v>
      </c>
      <c r="J6077">
        <v>0.380753784368</v>
      </c>
      <c r="K6077">
        <v>0.619246215632</v>
      </c>
      <c r="L6077">
        <v>6</v>
      </c>
      <c r="M6077" s="1" t="s">
        <v>7251</v>
      </c>
      <c r="N6077">
        <v>180</v>
      </c>
      <c r="O6077">
        <v>186</v>
      </c>
      <c r="P6077">
        <v>186</v>
      </c>
      <c r="Q6077" t="s">
        <v>18</v>
      </c>
      <c r="R6077" t="s">
        <v>7252</v>
      </c>
    </row>
    <row r="6078" spans="1:18" x14ac:dyDescent="0.25">
      <c r="A6078" t="s">
        <v>7215</v>
      </c>
      <c r="B6078" t="str">
        <f>MID(Tableau1[[#This Row],[ID]],4,LEN(Tableau1[[#This Row],[ID]])-5)</f>
        <v>CM2</v>
      </c>
      <c r="C6078" t="s">
        <v>17473</v>
      </c>
      <c r="D6078">
        <v>0</v>
      </c>
      <c r="E6078">
        <v>11</v>
      </c>
      <c r="F6078">
        <v>273.89100000000002</v>
      </c>
      <c r="G6078">
        <v>5.4909999999999997</v>
      </c>
      <c r="H6078">
        <v>1.014</v>
      </c>
      <c r="I6078">
        <v>6.5049999999999999</v>
      </c>
      <c r="J6078">
        <v>0.84411990776300005</v>
      </c>
      <c r="K6078">
        <v>0.155880092237</v>
      </c>
      <c r="L6078">
        <v>10</v>
      </c>
      <c r="M6078" s="1" t="s">
        <v>7253</v>
      </c>
      <c r="N6078">
        <v>186</v>
      </c>
      <c r="O6078">
        <v>195</v>
      </c>
      <c r="P6078">
        <v>195</v>
      </c>
      <c r="Q6078" t="s">
        <v>21</v>
      </c>
      <c r="R6078" t="s">
        <v>7254</v>
      </c>
    </row>
    <row r="6079" spans="1:18" x14ac:dyDescent="0.25">
      <c r="A6079" t="s">
        <v>7215</v>
      </c>
      <c r="B6079" t="str">
        <f>MID(Tableau1[[#This Row],[ID]],4,LEN(Tableau1[[#This Row],[ID]])-5)</f>
        <v>CM2</v>
      </c>
      <c r="C6079" t="s">
        <v>17473</v>
      </c>
      <c r="D6079">
        <v>0</v>
      </c>
      <c r="E6079">
        <v>11</v>
      </c>
      <c r="F6079">
        <v>280.70800000000003</v>
      </c>
      <c r="G6079">
        <v>4.6959999999999997</v>
      </c>
      <c r="H6079">
        <v>1.3260000000000001</v>
      </c>
      <c r="I6079">
        <v>6.0220000000000002</v>
      </c>
      <c r="J6079">
        <v>0.779807372966</v>
      </c>
      <c r="K6079">
        <v>0.220192627034</v>
      </c>
      <c r="L6079">
        <v>8</v>
      </c>
      <c r="M6079" s="1" t="s">
        <v>7255</v>
      </c>
      <c r="N6079">
        <v>195</v>
      </c>
      <c r="O6079">
        <v>203</v>
      </c>
      <c r="P6079">
        <v>203</v>
      </c>
      <c r="Q6079" t="s">
        <v>18</v>
      </c>
      <c r="R6079" t="s">
        <v>7256</v>
      </c>
    </row>
    <row r="6080" spans="1:18" x14ac:dyDescent="0.25">
      <c r="A6080" t="s">
        <v>7215</v>
      </c>
      <c r="B6080" t="str">
        <f>MID(Tableau1[[#This Row],[ID]],4,LEN(Tableau1[[#This Row],[ID]])-5)</f>
        <v>CM2</v>
      </c>
      <c r="C6080" t="s">
        <v>17473</v>
      </c>
      <c r="D6080">
        <v>0</v>
      </c>
      <c r="E6080">
        <v>11</v>
      </c>
      <c r="F6080">
        <v>286.57400000000001</v>
      </c>
      <c r="G6080">
        <v>10.733000000000001</v>
      </c>
      <c r="H6080">
        <v>1.17</v>
      </c>
      <c r="I6080">
        <v>11.903</v>
      </c>
      <c r="J6080">
        <v>0.90170545240699995</v>
      </c>
      <c r="K6080">
        <v>9.8294547593000006E-2</v>
      </c>
      <c r="L6080">
        <v>20</v>
      </c>
      <c r="M6080" s="1" t="s">
        <v>7257</v>
      </c>
      <c r="N6080">
        <v>203</v>
      </c>
      <c r="O6080">
        <v>216</v>
      </c>
      <c r="P6080">
        <v>216</v>
      </c>
      <c r="Q6080" t="s">
        <v>21</v>
      </c>
      <c r="R6080" t="s">
        <v>7258</v>
      </c>
    </row>
    <row r="6081" spans="1:18" x14ac:dyDescent="0.25">
      <c r="A6081" t="s">
        <v>7215</v>
      </c>
      <c r="B6081" t="str">
        <f>MID(Tableau1[[#This Row],[ID]],4,LEN(Tableau1[[#This Row],[ID]])-5)</f>
        <v>CM2</v>
      </c>
      <c r="C6081" t="s">
        <v>17473</v>
      </c>
      <c r="D6081">
        <v>0</v>
      </c>
      <c r="E6081">
        <v>11</v>
      </c>
      <c r="F6081">
        <v>299.69400000000002</v>
      </c>
      <c r="G6081">
        <v>8.8759999999999994</v>
      </c>
      <c r="H6081">
        <v>2.387</v>
      </c>
      <c r="I6081">
        <v>11.263</v>
      </c>
      <c r="J6081">
        <v>0.78806712243599997</v>
      </c>
      <c r="K6081">
        <v>0.21193287756400001</v>
      </c>
      <c r="L6081">
        <v>23</v>
      </c>
      <c r="M6081" s="1" t="s">
        <v>7259</v>
      </c>
      <c r="N6081">
        <v>216</v>
      </c>
      <c r="O6081">
        <v>239</v>
      </c>
      <c r="P6081">
        <v>239</v>
      </c>
      <c r="Q6081" t="s">
        <v>18</v>
      </c>
      <c r="R6081" t="s">
        <v>7260</v>
      </c>
    </row>
    <row r="6082" spans="1:18" x14ac:dyDescent="0.25">
      <c r="A6082" t="s">
        <v>7215</v>
      </c>
      <c r="B6082" t="str">
        <f>MID(Tableau1[[#This Row],[ID]],4,LEN(Tableau1[[#This Row],[ID]])-5)</f>
        <v>CM2</v>
      </c>
      <c r="C6082" t="s">
        <v>17473</v>
      </c>
      <c r="D6082">
        <v>0</v>
      </c>
      <c r="E6082">
        <v>11</v>
      </c>
      <c r="F6082">
        <v>310.92599999999999</v>
      </c>
      <c r="G6082">
        <v>0.71699999999999997</v>
      </c>
      <c r="H6082">
        <v>2.3559999999999999</v>
      </c>
      <c r="I6082">
        <v>3.073</v>
      </c>
      <c r="J6082">
        <v>0.23332248617000001</v>
      </c>
      <c r="K6082">
        <v>0.76667751383000005</v>
      </c>
      <c r="L6082">
        <v>3</v>
      </c>
      <c r="M6082" s="1" t="s">
        <v>3591</v>
      </c>
      <c r="N6082">
        <v>239</v>
      </c>
      <c r="O6082">
        <v>242</v>
      </c>
      <c r="P6082">
        <v>242</v>
      </c>
      <c r="Q6082" t="s">
        <v>18</v>
      </c>
      <c r="R6082" t="s">
        <v>3591</v>
      </c>
    </row>
    <row r="6083" spans="1:18" x14ac:dyDescent="0.25">
      <c r="A6083" t="s">
        <v>7215</v>
      </c>
      <c r="B6083" t="str">
        <f>MID(Tableau1[[#This Row],[ID]],4,LEN(Tableau1[[#This Row],[ID]])-5)</f>
        <v>CM2</v>
      </c>
      <c r="C6083" t="s">
        <v>17473</v>
      </c>
      <c r="D6083">
        <v>0</v>
      </c>
      <c r="E6083">
        <v>11</v>
      </c>
      <c r="F6083">
        <v>312.84500000000003</v>
      </c>
      <c r="G6083">
        <v>1.5129999999999999</v>
      </c>
      <c r="H6083">
        <v>1.202</v>
      </c>
      <c r="I6083">
        <v>2.7149999999999999</v>
      </c>
      <c r="J6083">
        <v>0.557274401473</v>
      </c>
      <c r="K6083">
        <v>0.442725598527</v>
      </c>
      <c r="L6083">
        <v>2</v>
      </c>
      <c r="M6083" s="1" t="s">
        <v>4361</v>
      </c>
      <c r="N6083">
        <v>242</v>
      </c>
      <c r="O6083">
        <v>243</v>
      </c>
      <c r="P6083">
        <v>243</v>
      </c>
      <c r="Q6083" t="s">
        <v>21</v>
      </c>
      <c r="R6083" t="s">
        <v>7261</v>
      </c>
    </row>
    <row r="6084" spans="1:18" x14ac:dyDescent="0.25">
      <c r="A6084" t="s">
        <v>7215</v>
      </c>
      <c r="B6084" t="str">
        <f>MID(Tableau1[[#This Row],[ID]],4,LEN(Tableau1[[#This Row],[ID]])-5)</f>
        <v>CM2</v>
      </c>
      <c r="C6084" t="s">
        <v>17473</v>
      </c>
      <c r="D6084">
        <v>0</v>
      </c>
      <c r="E6084">
        <v>11</v>
      </c>
      <c r="F6084">
        <v>315.87099999999998</v>
      </c>
      <c r="G6084">
        <v>5.3819999999999997</v>
      </c>
      <c r="H6084">
        <v>1.5129999999999999</v>
      </c>
      <c r="I6084">
        <v>6.8949999999999996</v>
      </c>
      <c r="J6084">
        <v>0.78056562726599998</v>
      </c>
      <c r="K6084">
        <v>0.21943437273399999</v>
      </c>
      <c r="L6084">
        <v>17</v>
      </c>
      <c r="M6084" s="1" t="s">
        <v>7262</v>
      </c>
      <c r="N6084">
        <v>243</v>
      </c>
      <c r="O6084">
        <v>260</v>
      </c>
      <c r="P6084">
        <v>260</v>
      </c>
      <c r="Q6084" t="s">
        <v>18</v>
      </c>
      <c r="R6084" t="s">
        <v>7263</v>
      </c>
    </row>
    <row r="6085" spans="1:18" x14ac:dyDescent="0.25">
      <c r="A6085" t="s">
        <v>7215</v>
      </c>
      <c r="B6085" t="str">
        <f>MID(Tableau1[[#This Row],[ID]],4,LEN(Tableau1[[#This Row],[ID]])-5)</f>
        <v>CM2</v>
      </c>
      <c r="C6085" t="s">
        <v>17473</v>
      </c>
      <c r="D6085">
        <v>0</v>
      </c>
      <c r="E6085">
        <v>11</v>
      </c>
      <c r="F6085">
        <v>323.96699999999998</v>
      </c>
      <c r="G6085">
        <v>0.17199999999999999</v>
      </c>
      <c r="H6085">
        <v>2.714</v>
      </c>
      <c r="I6085">
        <v>2.8860000000000001</v>
      </c>
      <c r="J6085">
        <v>5.9598059598100002E-2</v>
      </c>
      <c r="K6085">
        <v>0.94040194040199998</v>
      </c>
      <c r="L6085">
        <v>1</v>
      </c>
      <c r="M6085" s="1" t="s">
        <v>28</v>
      </c>
      <c r="N6085">
        <v>260</v>
      </c>
      <c r="O6085">
        <v>261</v>
      </c>
      <c r="P6085">
        <v>261</v>
      </c>
      <c r="Q6085" t="s">
        <v>18</v>
      </c>
      <c r="R6085" t="s">
        <v>29</v>
      </c>
    </row>
    <row r="6086" spans="1:18" x14ac:dyDescent="0.25">
      <c r="A6086" t="s">
        <v>7215</v>
      </c>
      <c r="B6086" t="str">
        <f>MID(Tableau1[[#This Row],[ID]],4,LEN(Tableau1[[#This Row],[ID]])-5)</f>
        <v>CM2</v>
      </c>
      <c r="C6086" t="s">
        <v>17473</v>
      </c>
      <c r="D6086">
        <v>0</v>
      </c>
      <c r="E6086">
        <v>11</v>
      </c>
      <c r="F6086">
        <v>325.77699999999999</v>
      </c>
      <c r="G6086">
        <v>14.273999999999999</v>
      </c>
      <c r="H6086">
        <v>1.6379999999999999</v>
      </c>
      <c r="I6086">
        <v>15.912000000000001</v>
      </c>
      <c r="J6086">
        <v>0.89705882352900002</v>
      </c>
      <c r="K6086">
        <v>0.102941176471</v>
      </c>
      <c r="L6086">
        <v>32</v>
      </c>
      <c r="M6086" s="1" t="s">
        <v>7264</v>
      </c>
      <c r="N6086">
        <v>261</v>
      </c>
      <c r="O6086">
        <v>293</v>
      </c>
      <c r="P6086">
        <v>293</v>
      </c>
      <c r="Q6086" t="s">
        <v>18</v>
      </c>
      <c r="R6086" t="s">
        <v>7265</v>
      </c>
    </row>
    <row r="6087" spans="1:18" x14ac:dyDescent="0.25">
      <c r="A6087" t="s">
        <v>7215</v>
      </c>
      <c r="B6087" t="str">
        <f>MID(Tableau1[[#This Row],[ID]],4,LEN(Tableau1[[#This Row],[ID]])-5)</f>
        <v>CM2</v>
      </c>
      <c r="C6087" t="s">
        <v>17473</v>
      </c>
      <c r="D6087">
        <v>0</v>
      </c>
      <c r="E6087">
        <v>11</v>
      </c>
      <c r="F6087">
        <v>341.98599999999999</v>
      </c>
      <c r="G6087">
        <v>3.4940000000000002</v>
      </c>
      <c r="H6087">
        <v>1.9350000000000001</v>
      </c>
      <c r="I6087">
        <v>5.4290000000000003</v>
      </c>
      <c r="J6087">
        <v>0.64358076993900004</v>
      </c>
      <c r="K6087">
        <v>0.35641923006100001</v>
      </c>
      <c r="L6087">
        <v>6</v>
      </c>
      <c r="M6087" s="1" t="s">
        <v>1837</v>
      </c>
      <c r="N6087">
        <v>293</v>
      </c>
      <c r="O6087">
        <v>299</v>
      </c>
      <c r="P6087">
        <v>299</v>
      </c>
      <c r="Q6087" t="s">
        <v>18</v>
      </c>
      <c r="R6087" t="s">
        <v>1838</v>
      </c>
    </row>
    <row r="6088" spans="1:18" x14ac:dyDescent="0.25">
      <c r="A6088" t="s">
        <v>7215</v>
      </c>
      <c r="B6088" t="str">
        <f>MID(Tableau1[[#This Row],[ID]],4,LEN(Tableau1[[#This Row],[ID]])-5)</f>
        <v>CM2</v>
      </c>
      <c r="C6088" t="s">
        <v>17473</v>
      </c>
      <c r="D6088">
        <v>0</v>
      </c>
      <c r="E6088">
        <v>11</v>
      </c>
      <c r="F6088">
        <v>346.60300000000001</v>
      </c>
      <c r="G6088">
        <v>1.81</v>
      </c>
      <c r="H6088">
        <v>1.123</v>
      </c>
      <c r="I6088">
        <v>2.9329999999999998</v>
      </c>
      <c r="J6088">
        <v>0.61711558131599997</v>
      </c>
      <c r="K6088">
        <v>0.38288441868400003</v>
      </c>
      <c r="L6088">
        <v>5</v>
      </c>
      <c r="M6088" s="1" t="s">
        <v>7266</v>
      </c>
      <c r="N6088">
        <v>299</v>
      </c>
      <c r="O6088">
        <v>304</v>
      </c>
      <c r="P6088">
        <v>304</v>
      </c>
      <c r="Q6088" t="s">
        <v>18</v>
      </c>
      <c r="R6088" t="s">
        <v>7267</v>
      </c>
    </row>
    <row r="6089" spans="1:18" x14ac:dyDescent="0.25">
      <c r="A6089" t="s">
        <v>7215</v>
      </c>
      <c r="B6089" t="str">
        <f>MID(Tableau1[[#This Row],[ID]],4,LEN(Tableau1[[#This Row],[ID]])-5)</f>
        <v>CM2</v>
      </c>
      <c r="C6089" t="s">
        <v>17473</v>
      </c>
      <c r="D6089">
        <v>0</v>
      </c>
      <c r="E6089">
        <v>11</v>
      </c>
      <c r="F6089">
        <v>351.48599999999999</v>
      </c>
      <c r="G6089">
        <v>5.2569999999999997</v>
      </c>
      <c r="H6089">
        <v>3.073</v>
      </c>
      <c r="I6089">
        <v>8.33</v>
      </c>
      <c r="J6089">
        <v>0.63109243697499995</v>
      </c>
      <c r="K6089">
        <v>0.368907563025</v>
      </c>
      <c r="L6089">
        <v>13</v>
      </c>
      <c r="M6089" s="1" t="s">
        <v>7268</v>
      </c>
      <c r="N6089">
        <v>304</v>
      </c>
      <c r="O6089">
        <v>317</v>
      </c>
      <c r="P6089">
        <v>317</v>
      </c>
      <c r="Q6089" t="s">
        <v>18</v>
      </c>
      <c r="R6089" t="s">
        <v>7269</v>
      </c>
    </row>
    <row r="6090" spans="1:18" x14ac:dyDescent="0.25">
      <c r="A6090" t="s">
        <v>7215</v>
      </c>
      <c r="B6090" t="str">
        <f>MID(Tableau1[[#This Row],[ID]],4,LEN(Tableau1[[#This Row],[ID]])-5)</f>
        <v>CM2</v>
      </c>
      <c r="C6090" t="s">
        <v>17473</v>
      </c>
      <c r="D6090">
        <v>0</v>
      </c>
      <c r="E6090">
        <v>11</v>
      </c>
      <c r="F6090">
        <v>358.06900000000002</v>
      </c>
      <c r="G6090">
        <v>1.2170000000000001</v>
      </c>
      <c r="H6090">
        <v>1.3260000000000001</v>
      </c>
      <c r="I6090">
        <v>2.5430000000000001</v>
      </c>
      <c r="J6090">
        <v>0.47856861973999998</v>
      </c>
      <c r="K6090">
        <v>0.52143138026000002</v>
      </c>
      <c r="L6090">
        <v>1</v>
      </c>
      <c r="M6090" s="1" t="s">
        <v>83</v>
      </c>
      <c r="N6090">
        <v>317</v>
      </c>
      <c r="O6090">
        <v>317</v>
      </c>
      <c r="P6090">
        <v>317</v>
      </c>
      <c r="Q6090" t="s">
        <v>21</v>
      </c>
      <c r="R6090" t="s">
        <v>256</v>
      </c>
    </row>
    <row r="6091" spans="1:18" x14ac:dyDescent="0.25">
      <c r="A6091" t="s">
        <v>7215</v>
      </c>
      <c r="B6091" t="str">
        <f>MID(Tableau1[[#This Row],[ID]],4,LEN(Tableau1[[#This Row],[ID]])-5)</f>
        <v>CM2</v>
      </c>
      <c r="C6091" t="s">
        <v>17473</v>
      </c>
      <c r="D6091">
        <v>0</v>
      </c>
      <c r="E6091">
        <v>11</v>
      </c>
      <c r="F6091">
        <v>360.596</v>
      </c>
      <c r="G6091">
        <v>4.1500000000000004</v>
      </c>
      <c r="H6091">
        <v>1.31</v>
      </c>
      <c r="I6091">
        <v>5.46</v>
      </c>
      <c r="J6091">
        <v>0.76007326007300002</v>
      </c>
      <c r="K6091">
        <v>0.239926739927</v>
      </c>
      <c r="L6091">
        <v>13</v>
      </c>
      <c r="M6091" s="1" t="s">
        <v>7270</v>
      </c>
      <c r="N6091">
        <v>317</v>
      </c>
      <c r="O6091">
        <v>330</v>
      </c>
      <c r="P6091">
        <v>330</v>
      </c>
      <c r="Q6091" t="s">
        <v>18</v>
      </c>
      <c r="R6091" t="s">
        <v>7271</v>
      </c>
    </row>
    <row r="6092" spans="1:18" x14ac:dyDescent="0.25">
      <c r="A6092" t="s">
        <v>7215</v>
      </c>
      <c r="B6092" t="str">
        <f>MID(Tableau1[[#This Row],[ID]],4,LEN(Tableau1[[#This Row],[ID]])-5)</f>
        <v>CM2</v>
      </c>
      <c r="C6092" t="s">
        <v>17473</v>
      </c>
      <c r="D6092">
        <v>0</v>
      </c>
      <c r="E6092">
        <v>11</v>
      </c>
      <c r="F6092">
        <v>366.68099999999998</v>
      </c>
      <c r="G6092">
        <v>3.806</v>
      </c>
      <c r="H6092">
        <v>1.9350000000000001</v>
      </c>
      <c r="I6092">
        <v>5.7409999999999997</v>
      </c>
      <c r="J6092">
        <v>0.66295070545199997</v>
      </c>
      <c r="K6092">
        <v>0.33704929454799998</v>
      </c>
      <c r="L6092">
        <v>10</v>
      </c>
      <c r="M6092" s="1" t="s">
        <v>7272</v>
      </c>
      <c r="N6092">
        <v>330</v>
      </c>
      <c r="O6092">
        <v>340</v>
      </c>
      <c r="P6092">
        <v>340</v>
      </c>
      <c r="Q6092" t="s">
        <v>18</v>
      </c>
      <c r="R6092" t="s">
        <v>7273</v>
      </c>
    </row>
    <row r="6093" spans="1:18" x14ac:dyDescent="0.25">
      <c r="A6093" t="s">
        <v>7215</v>
      </c>
      <c r="B6093" t="str">
        <f>MID(Tableau1[[#This Row],[ID]],4,LEN(Tableau1[[#This Row],[ID]])-5)</f>
        <v>CM2</v>
      </c>
      <c r="C6093" t="s">
        <v>17473</v>
      </c>
      <c r="D6093">
        <v>0</v>
      </c>
      <c r="E6093">
        <v>11</v>
      </c>
      <c r="F6093">
        <v>389.47199999999998</v>
      </c>
      <c r="G6093">
        <v>4.1500000000000004</v>
      </c>
      <c r="H6093">
        <v>18.984999999999999</v>
      </c>
      <c r="I6093">
        <v>23.135000000000002</v>
      </c>
      <c r="J6093">
        <v>0.179381888913</v>
      </c>
      <c r="K6093">
        <v>0.820618111087</v>
      </c>
      <c r="L6093">
        <v>12</v>
      </c>
      <c r="M6093" s="1" t="s">
        <v>7274</v>
      </c>
      <c r="N6093">
        <v>340</v>
      </c>
      <c r="O6093">
        <v>352</v>
      </c>
      <c r="P6093">
        <v>352</v>
      </c>
      <c r="Q6093" t="s">
        <v>18</v>
      </c>
      <c r="R6093" t="s">
        <v>7275</v>
      </c>
    </row>
    <row r="6094" spans="1:18" x14ac:dyDescent="0.25">
      <c r="A6094" t="s">
        <v>7215</v>
      </c>
      <c r="B6094" t="str">
        <f>MID(Tableau1[[#This Row],[ID]],4,LEN(Tableau1[[#This Row],[ID]])-5)</f>
        <v>CM2</v>
      </c>
      <c r="C6094" t="s">
        <v>17473</v>
      </c>
      <c r="D6094">
        <v>0</v>
      </c>
      <c r="E6094">
        <v>11</v>
      </c>
      <c r="F6094">
        <v>394.714</v>
      </c>
      <c r="G6094">
        <v>2.9950000000000001</v>
      </c>
      <c r="H6094">
        <v>1.0920000000000001</v>
      </c>
      <c r="I6094">
        <v>4.0869999999999997</v>
      </c>
      <c r="J6094">
        <v>0.73281135307099998</v>
      </c>
      <c r="K6094">
        <v>0.26718864692900002</v>
      </c>
      <c r="L6094">
        <v>8</v>
      </c>
      <c r="M6094" s="1" t="s">
        <v>7276</v>
      </c>
      <c r="N6094">
        <v>352</v>
      </c>
      <c r="O6094">
        <v>360</v>
      </c>
      <c r="P6094">
        <v>360</v>
      </c>
      <c r="Q6094" t="s">
        <v>18</v>
      </c>
      <c r="R6094" t="s">
        <v>7277</v>
      </c>
    </row>
    <row r="6095" spans="1:18" x14ac:dyDescent="0.25">
      <c r="A6095" t="s">
        <v>7215</v>
      </c>
      <c r="B6095" t="str">
        <f>MID(Tableau1[[#This Row],[ID]],4,LEN(Tableau1[[#This Row],[ID]])-5)</f>
        <v>CM2</v>
      </c>
      <c r="C6095" t="s">
        <v>17473</v>
      </c>
      <c r="D6095">
        <v>0</v>
      </c>
      <c r="E6095">
        <v>11</v>
      </c>
      <c r="F6095">
        <v>399.26900000000001</v>
      </c>
      <c r="G6095">
        <v>8.8770000000000007</v>
      </c>
      <c r="H6095">
        <v>1.56</v>
      </c>
      <c r="I6095">
        <v>10.436999999999999</v>
      </c>
      <c r="J6095">
        <v>0.850531762001</v>
      </c>
      <c r="K6095">
        <v>0.149468237999</v>
      </c>
      <c r="L6095">
        <v>20</v>
      </c>
      <c r="M6095" s="1" t="s">
        <v>7278</v>
      </c>
      <c r="N6095">
        <v>360</v>
      </c>
      <c r="O6095">
        <v>380</v>
      </c>
      <c r="P6095">
        <v>380</v>
      </c>
      <c r="Q6095" t="s">
        <v>18</v>
      </c>
      <c r="R6095" t="s">
        <v>7279</v>
      </c>
    </row>
    <row r="6096" spans="1:18" x14ac:dyDescent="0.25">
      <c r="A6096" t="s">
        <v>7215</v>
      </c>
      <c r="B6096" t="str">
        <f>MID(Tableau1[[#This Row],[ID]],4,LEN(Tableau1[[#This Row],[ID]])-5)</f>
        <v>CM2</v>
      </c>
      <c r="C6096" t="s">
        <v>17473</v>
      </c>
      <c r="D6096">
        <v>0</v>
      </c>
      <c r="E6096">
        <v>11</v>
      </c>
      <c r="F6096">
        <v>410.03300000000002</v>
      </c>
      <c r="G6096">
        <v>4.6180000000000003</v>
      </c>
      <c r="H6096">
        <v>1.887</v>
      </c>
      <c r="I6096">
        <v>6.5049999999999999</v>
      </c>
      <c r="J6096">
        <v>0.709915449654</v>
      </c>
      <c r="K6096">
        <v>0.290084550346</v>
      </c>
      <c r="L6096">
        <v>11</v>
      </c>
      <c r="M6096" s="1" t="s">
        <v>7280</v>
      </c>
      <c r="N6096">
        <v>380</v>
      </c>
      <c r="O6096">
        <v>391</v>
      </c>
      <c r="P6096">
        <v>391</v>
      </c>
      <c r="Q6096" t="s">
        <v>18</v>
      </c>
      <c r="R6096" t="s">
        <v>7281</v>
      </c>
    </row>
    <row r="6097" spans="1:18" x14ac:dyDescent="0.25">
      <c r="A6097" t="s">
        <v>7215</v>
      </c>
      <c r="B6097" t="str">
        <f>MID(Tableau1[[#This Row],[ID]],4,LEN(Tableau1[[#This Row],[ID]])-5)</f>
        <v>CM2</v>
      </c>
      <c r="C6097" t="s">
        <v>17473</v>
      </c>
      <c r="D6097">
        <v>0</v>
      </c>
      <c r="E6097">
        <v>11</v>
      </c>
      <c r="F6097">
        <v>416.00799999999998</v>
      </c>
      <c r="G6097">
        <v>2.6829999999999998</v>
      </c>
      <c r="H6097">
        <v>1.357</v>
      </c>
      <c r="I6097">
        <v>4.04</v>
      </c>
      <c r="J6097">
        <v>0.66410891089099999</v>
      </c>
      <c r="K6097">
        <v>0.33589108910900001</v>
      </c>
      <c r="L6097">
        <v>7</v>
      </c>
      <c r="M6097" s="1" t="s">
        <v>7282</v>
      </c>
      <c r="N6097">
        <v>391</v>
      </c>
      <c r="O6097">
        <v>398</v>
      </c>
      <c r="P6097">
        <v>398</v>
      </c>
      <c r="Q6097" t="s">
        <v>18</v>
      </c>
      <c r="R6097" t="s">
        <v>7283</v>
      </c>
    </row>
    <row r="6098" spans="1:18" x14ac:dyDescent="0.25">
      <c r="A6098" t="s">
        <v>7215</v>
      </c>
      <c r="B6098" t="str">
        <f>MID(Tableau1[[#This Row],[ID]],4,LEN(Tableau1[[#This Row],[ID]])-5)</f>
        <v>CM2</v>
      </c>
      <c r="C6098" t="s">
        <v>17473</v>
      </c>
      <c r="D6098">
        <v>0</v>
      </c>
      <c r="E6098">
        <v>11</v>
      </c>
      <c r="F6098">
        <v>425.18099999999998</v>
      </c>
      <c r="G6098">
        <v>6.6920000000000002</v>
      </c>
      <c r="H6098">
        <v>6.49</v>
      </c>
      <c r="I6098">
        <v>13.182</v>
      </c>
      <c r="J6098">
        <v>0.50766196328299995</v>
      </c>
      <c r="K6098">
        <v>0.49233803671699999</v>
      </c>
      <c r="L6098">
        <v>19</v>
      </c>
      <c r="M6098" s="1" t="s">
        <v>7284</v>
      </c>
      <c r="N6098">
        <v>398</v>
      </c>
      <c r="O6098">
        <v>417</v>
      </c>
      <c r="P6098">
        <v>417</v>
      </c>
      <c r="Q6098" t="s">
        <v>18</v>
      </c>
      <c r="R6098" t="s">
        <v>7285</v>
      </c>
    </row>
    <row r="6099" spans="1:18" x14ac:dyDescent="0.25">
      <c r="A6099" t="s">
        <v>7215</v>
      </c>
      <c r="B6099" t="str">
        <f>MID(Tableau1[[#This Row],[ID]],4,LEN(Tableau1[[#This Row],[ID]])-5)</f>
        <v>CM2</v>
      </c>
      <c r="C6099" t="s">
        <v>17473</v>
      </c>
      <c r="D6099">
        <v>0</v>
      </c>
      <c r="E6099">
        <v>11</v>
      </c>
      <c r="F6099">
        <v>441.40499999999997</v>
      </c>
      <c r="G6099">
        <v>0.85799999999999998</v>
      </c>
      <c r="H6099">
        <v>9.532</v>
      </c>
      <c r="I6099">
        <v>10.39</v>
      </c>
      <c r="J6099">
        <v>8.2579403272400001E-2</v>
      </c>
      <c r="K6099">
        <v>0.91742059672800003</v>
      </c>
      <c r="L6099">
        <v>3</v>
      </c>
      <c r="M6099" s="1" t="s">
        <v>7286</v>
      </c>
      <c r="N6099">
        <v>417</v>
      </c>
      <c r="O6099">
        <v>420</v>
      </c>
      <c r="P6099">
        <v>420</v>
      </c>
      <c r="Q6099" t="s">
        <v>18</v>
      </c>
      <c r="R6099" t="s">
        <v>7286</v>
      </c>
    </row>
    <row r="6100" spans="1:18" x14ac:dyDescent="0.25">
      <c r="A6100" t="s">
        <v>7215</v>
      </c>
      <c r="B6100" t="str">
        <f>MID(Tableau1[[#This Row],[ID]],4,LEN(Tableau1[[#This Row],[ID]])-5)</f>
        <v>CM2</v>
      </c>
      <c r="C6100" t="s">
        <v>17473</v>
      </c>
      <c r="D6100">
        <v>0</v>
      </c>
      <c r="E6100">
        <v>11</v>
      </c>
      <c r="F6100">
        <v>443.30799999999999</v>
      </c>
      <c r="G6100">
        <v>0.46800000000000003</v>
      </c>
      <c r="H6100">
        <v>1.0449999999999999</v>
      </c>
      <c r="I6100">
        <v>1.5129999999999999</v>
      </c>
      <c r="J6100">
        <v>0.30931923331099997</v>
      </c>
      <c r="K6100">
        <v>0.69068076668900003</v>
      </c>
      <c r="L6100">
        <v>0</v>
      </c>
      <c r="N6100">
        <v>420</v>
      </c>
      <c r="O6100">
        <v>417</v>
      </c>
      <c r="P6100">
        <v>417</v>
      </c>
      <c r="Q6100" t="s">
        <v>21</v>
      </c>
      <c r="R6100" t="s">
        <v>25</v>
      </c>
    </row>
    <row r="6101" spans="1:18" x14ac:dyDescent="0.25">
      <c r="A6101" t="s">
        <v>7215</v>
      </c>
      <c r="B6101" t="str">
        <f>MID(Tableau1[[#This Row],[ID]],4,LEN(Tableau1[[#This Row],[ID]])-5)</f>
        <v>CM2</v>
      </c>
      <c r="C6101" t="s">
        <v>17473</v>
      </c>
      <c r="D6101">
        <v>0</v>
      </c>
      <c r="E6101">
        <v>11</v>
      </c>
      <c r="F6101">
        <v>445.08699999999999</v>
      </c>
      <c r="G6101">
        <v>2.1680000000000001</v>
      </c>
      <c r="H6101">
        <v>1.3109999999999999</v>
      </c>
      <c r="I6101">
        <v>3.4790000000000001</v>
      </c>
      <c r="J6101">
        <v>0.62316757689000002</v>
      </c>
      <c r="K6101">
        <v>0.37683242310999998</v>
      </c>
      <c r="L6101">
        <v>6</v>
      </c>
      <c r="M6101" s="1" t="s">
        <v>7287</v>
      </c>
      <c r="N6101">
        <v>417</v>
      </c>
      <c r="O6101">
        <v>423</v>
      </c>
      <c r="P6101">
        <v>423</v>
      </c>
      <c r="Q6101" t="s">
        <v>18</v>
      </c>
      <c r="R6101" t="s">
        <v>7288</v>
      </c>
    </row>
    <row r="6102" spans="1:18" x14ac:dyDescent="0.25">
      <c r="A6102" t="s">
        <v>7215</v>
      </c>
      <c r="B6102" t="str">
        <f>MID(Tableau1[[#This Row],[ID]],4,LEN(Tableau1[[#This Row],[ID]])-5)</f>
        <v>CM2</v>
      </c>
      <c r="C6102" t="s">
        <v>17473</v>
      </c>
      <c r="D6102">
        <v>0</v>
      </c>
      <c r="E6102">
        <v>11</v>
      </c>
      <c r="F6102">
        <v>448.26900000000001</v>
      </c>
      <c r="G6102">
        <v>3.1360000000000001</v>
      </c>
      <c r="H6102">
        <v>1.014</v>
      </c>
      <c r="I6102">
        <v>4.1500000000000004</v>
      </c>
      <c r="J6102">
        <v>0.755662650602</v>
      </c>
      <c r="K6102">
        <v>0.244337349398</v>
      </c>
      <c r="L6102">
        <v>10</v>
      </c>
      <c r="M6102" s="1" t="s">
        <v>7289</v>
      </c>
      <c r="N6102">
        <v>423</v>
      </c>
      <c r="O6102">
        <v>433</v>
      </c>
      <c r="P6102">
        <v>433</v>
      </c>
      <c r="Q6102" t="s">
        <v>18</v>
      </c>
      <c r="R6102" t="s">
        <v>7290</v>
      </c>
    </row>
    <row r="6103" spans="1:18" x14ac:dyDescent="0.25">
      <c r="A6103" t="s">
        <v>7215</v>
      </c>
      <c r="B6103" t="str">
        <f>MID(Tableau1[[#This Row],[ID]],4,LEN(Tableau1[[#This Row],[ID]])-5)</f>
        <v>CM2</v>
      </c>
      <c r="C6103" t="s">
        <v>17473</v>
      </c>
      <c r="D6103">
        <v>0</v>
      </c>
      <c r="E6103">
        <v>11</v>
      </c>
      <c r="F6103">
        <v>452.98</v>
      </c>
      <c r="G6103">
        <v>0.73299999999999998</v>
      </c>
      <c r="H6103">
        <v>1.575</v>
      </c>
      <c r="I6103">
        <v>2.3079999999999998</v>
      </c>
      <c r="J6103">
        <v>0.317590987868</v>
      </c>
      <c r="K6103">
        <v>0.682409012132</v>
      </c>
      <c r="L6103">
        <v>3</v>
      </c>
      <c r="M6103" s="1" t="s">
        <v>3687</v>
      </c>
      <c r="N6103">
        <v>433</v>
      </c>
      <c r="O6103">
        <v>436</v>
      </c>
      <c r="P6103">
        <v>436</v>
      </c>
      <c r="Q6103" t="s">
        <v>18</v>
      </c>
      <c r="R6103" t="s">
        <v>3687</v>
      </c>
    </row>
    <row r="6104" spans="1:18" x14ac:dyDescent="0.25">
      <c r="A6104" t="s">
        <v>7215</v>
      </c>
      <c r="B6104" t="str">
        <f>MID(Tableau1[[#This Row],[ID]],4,LEN(Tableau1[[#This Row],[ID]])-5)</f>
        <v>CM2</v>
      </c>
      <c r="C6104" t="s">
        <v>17473</v>
      </c>
      <c r="D6104">
        <v>0</v>
      </c>
      <c r="E6104">
        <v>11</v>
      </c>
      <c r="F6104">
        <v>454.75900000000001</v>
      </c>
      <c r="G6104">
        <v>7.8E-2</v>
      </c>
      <c r="H6104">
        <v>1.046</v>
      </c>
      <c r="I6104">
        <v>1.1240000000000001</v>
      </c>
      <c r="J6104">
        <v>6.9395017793599995E-2</v>
      </c>
      <c r="K6104">
        <v>0.93060498220599996</v>
      </c>
      <c r="L6104">
        <v>1</v>
      </c>
      <c r="M6104" s="1" t="s">
        <v>2071</v>
      </c>
      <c r="N6104">
        <v>436</v>
      </c>
      <c r="O6104">
        <v>437</v>
      </c>
      <c r="P6104">
        <v>437</v>
      </c>
      <c r="Q6104" t="s">
        <v>18</v>
      </c>
      <c r="R6104" t="s">
        <v>2071</v>
      </c>
    </row>
    <row r="6105" spans="1:18" x14ac:dyDescent="0.25">
      <c r="A6105" t="s">
        <v>7215</v>
      </c>
      <c r="B6105" t="str">
        <f>MID(Tableau1[[#This Row],[ID]],4,LEN(Tableau1[[#This Row],[ID]])-5)</f>
        <v>CM2</v>
      </c>
      <c r="C6105" t="s">
        <v>17473</v>
      </c>
      <c r="D6105">
        <v>0</v>
      </c>
      <c r="E6105">
        <v>11</v>
      </c>
      <c r="F6105">
        <v>456.77100000000002</v>
      </c>
      <c r="G6105">
        <v>0.874</v>
      </c>
      <c r="H6105">
        <v>1.9339999999999999</v>
      </c>
      <c r="I6105">
        <v>2.8079999999999998</v>
      </c>
      <c r="J6105">
        <v>0.311253561254</v>
      </c>
      <c r="K6105">
        <v>0.68874643874599994</v>
      </c>
      <c r="L6105">
        <v>2</v>
      </c>
      <c r="M6105" s="1" t="s">
        <v>994</v>
      </c>
      <c r="N6105">
        <v>437</v>
      </c>
      <c r="O6105">
        <v>439</v>
      </c>
      <c r="P6105">
        <v>439</v>
      </c>
      <c r="Q6105" t="s">
        <v>18</v>
      </c>
      <c r="R6105" t="s">
        <v>995</v>
      </c>
    </row>
    <row r="6106" spans="1:18" x14ac:dyDescent="0.25">
      <c r="A6106" t="s">
        <v>7215</v>
      </c>
      <c r="B6106" t="str">
        <f>MID(Tableau1[[#This Row],[ID]],4,LEN(Tableau1[[#This Row],[ID]])-5)</f>
        <v>CM2</v>
      </c>
      <c r="C6106" t="s">
        <v>17473</v>
      </c>
      <c r="D6106">
        <v>0</v>
      </c>
      <c r="E6106">
        <v>11</v>
      </c>
      <c r="F6106">
        <v>459.03300000000002</v>
      </c>
      <c r="G6106">
        <v>0.109</v>
      </c>
      <c r="H6106">
        <v>1.3879999999999999</v>
      </c>
      <c r="I6106">
        <v>1.4970000000000001</v>
      </c>
      <c r="J6106">
        <v>7.2812291249199995E-2</v>
      </c>
      <c r="K6106">
        <v>0.92718770875099998</v>
      </c>
      <c r="L6106">
        <v>1</v>
      </c>
      <c r="M6106" s="1" t="s">
        <v>2071</v>
      </c>
      <c r="N6106">
        <v>439</v>
      </c>
      <c r="O6106">
        <v>440</v>
      </c>
      <c r="P6106">
        <v>440</v>
      </c>
      <c r="Q6106" t="s">
        <v>18</v>
      </c>
      <c r="R6106" t="s">
        <v>2071</v>
      </c>
    </row>
    <row r="6107" spans="1:18" x14ac:dyDescent="0.25">
      <c r="A6107" t="s">
        <v>7215</v>
      </c>
      <c r="B6107" t="str">
        <f>MID(Tableau1[[#This Row],[ID]],4,LEN(Tableau1[[#This Row],[ID]])-5)</f>
        <v>CM2</v>
      </c>
      <c r="C6107" t="s">
        <v>17473</v>
      </c>
      <c r="D6107">
        <v>0</v>
      </c>
      <c r="E6107">
        <v>11</v>
      </c>
      <c r="F6107">
        <v>460.48399999999998</v>
      </c>
      <c r="G6107">
        <v>7.8310000000000004</v>
      </c>
      <c r="H6107">
        <v>1.3420000000000001</v>
      </c>
      <c r="I6107">
        <v>9.173</v>
      </c>
      <c r="J6107">
        <v>0.85370107925399996</v>
      </c>
      <c r="K6107">
        <v>0.14629892074600001</v>
      </c>
      <c r="L6107">
        <v>12</v>
      </c>
      <c r="M6107" s="1" t="s">
        <v>7291</v>
      </c>
      <c r="N6107">
        <v>440</v>
      </c>
      <c r="O6107">
        <v>452</v>
      </c>
      <c r="P6107">
        <v>452</v>
      </c>
      <c r="Q6107" t="s">
        <v>18</v>
      </c>
      <c r="R6107" t="s">
        <v>7292</v>
      </c>
    </row>
    <row r="6108" spans="1:18" x14ac:dyDescent="0.25">
      <c r="A6108" t="s">
        <v>7215</v>
      </c>
      <c r="B6108" t="str">
        <f>MID(Tableau1[[#This Row],[ID]],4,LEN(Tableau1[[#This Row],[ID]])-5)</f>
        <v>CM2</v>
      </c>
      <c r="C6108" t="s">
        <v>17473</v>
      </c>
      <c r="D6108">
        <v>0</v>
      </c>
      <c r="E6108">
        <v>11</v>
      </c>
      <c r="F6108">
        <v>469.51600000000002</v>
      </c>
      <c r="G6108">
        <v>1.4510000000000001</v>
      </c>
      <c r="H6108">
        <v>1.2010000000000001</v>
      </c>
      <c r="I6108">
        <v>2.6520000000000001</v>
      </c>
      <c r="J6108">
        <v>0.54713423831100005</v>
      </c>
      <c r="K6108">
        <v>0.452865761689</v>
      </c>
      <c r="L6108">
        <v>6</v>
      </c>
      <c r="M6108" s="1" t="s">
        <v>1598</v>
      </c>
      <c r="N6108">
        <v>452</v>
      </c>
      <c r="O6108">
        <v>458</v>
      </c>
      <c r="P6108">
        <v>458</v>
      </c>
      <c r="Q6108" t="s">
        <v>18</v>
      </c>
      <c r="R6108" t="s">
        <v>1599</v>
      </c>
    </row>
    <row r="6109" spans="1:18" x14ac:dyDescent="0.25">
      <c r="A6109" t="s">
        <v>7215</v>
      </c>
      <c r="B6109" t="str">
        <f>MID(Tableau1[[#This Row],[ID]],4,LEN(Tableau1[[#This Row],[ID]])-5)</f>
        <v>CM2</v>
      </c>
      <c r="C6109" t="s">
        <v>17473</v>
      </c>
      <c r="D6109">
        <v>0</v>
      </c>
      <c r="E6109">
        <v>11</v>
      </c>
      <c r="F6109">
        <v>474.71100000000001</v>
      </c>
      <c r="G6109">
        <v>10.811</v>
      </c>
      <c r="H6109">
        <v>3.7440000000000002</v>
      </c>
      <c r="I6109">
        <v>14.555</v>
      </c>
      <c r="J6109">
        <v>0.74276880797</v>
      </c>
      <c r="K6109">
        <v>0.25723119203</v>
      </c>
      <c r="L6109">
        <v>25</v>
      </c>
      <c r="M6109" s="1" t="s">
        <v>7293</v>
      </c>
      <c r="N6109">
        <v>458</v>
      </c>
      <c r="O6109">
        <v>483</v>
      </c>
      <c r="P6109">
        <v>483</v>
      </c>
      <c r="Q6109" t="s">
        <v>18</v>
      </c>
      <c r="R6109" t="s">
        <v>7294</v>
      </c>
    </row>
    <row r="6110" spans="1:18" x14ac:dyDescent="0.25">
      <c r="A6110" t="s">
        <v>7215</v>
      </c>
      <c r="B6110" t="str">
        <f>MID(Tableau1[[#This Row],[ID]],4,LEN(Tableau1[[#This Row],[ID]])-5)</f>
        <v>CM2</v>
      </c>
      <c r="C6110" t="s">
        <v>17473</v>
      </c>
      <c r="D6110">
        <v>0</v>
      </c>
      <c r="E6110">
        <v>11</v>
      </c>
      <c r="F6110">
        <v>487.16</v>
      </c>
      <c r="G6110">
        <v>3.37</v>
      </c>
      <c r="H6110">
        <v>1.6379999999999999</v>
      </c>
      <c r="I6110">
        <v>5.008</v>
      </c>
      <c r="J6110">
        <v>0.67292332268400001</v>
      </c>
      <c r="K6110">
        <v>0.32707667731599999</v>
      </c>
      <c r="L6110">
        <v>0</v>
      </c>
      <c r="N6110">
        <v>483</v>
      </c>
      <c r="O6110">
        <v>439</v>
      </c>
      <c r="P6110">
        <v>439</v>
      </c>
      <c r="Q6110" t="s">
        <v>21</v>
      </c>
      <c r="R6110" t="s">
        <v>7295</v>
      </c>
    </row>
    <row r="6111" spans="1:18" x14ac:dyDescent="0.25">
      <c r="A6111" t="s">
        <v>7215</v>
      </c>
      <c r="B6111" t="str">
        <f>MID(Tableau1[[#This Row],[ID]],4,LEN(Tableau1[[#This Row],[ID]])-5)</f>
        <v>CM2</v>
      </c>
      <c r="C6111" t="s">
        <v>17473</v>
      </c>
      <c r="D6111">
        <v>0</v>
      </c>
      <c r="E6111">
        <v>11</v>
      </c>
      <c r="F6111">
        <v>491.57499999999999</v>
      </c>
      <c r="G6111">
        <v>3.323</v>
      </c>
      <c r="H6111">
        <v>1.0449999999999999</v>
      </c>
      <c r="I6111">
        <v>4.3680000000000003</v>
      </c>
      <c r="J6111">
        <v>0.76076007325999995</v>
      </c>
      <c r="K6111">
        <v>0.23923992674</v>
      </c>
      <c r="L6111">
        <v>7</v>
      </c>
      <c r="M6111" s="1" t="s">
        <v>7296</v>
      </c>
      <c r="N6111">
        <v>439</v>
      </c>
      <c r="O6111">
        <v>446</v>
      </c>
      <c r="P6111">
        <v>446</v>
      </c>
      <c r="Q6111" t="s">
        <v>18</v>
      </c>
      <c r="R6111" t="s">
        <v>7297</v>
      </c>
    </row>
    <row r="6112" spans="1:18" x14ac:dyDescent="0.25">
      <c r="A6112" t="s">
        <v>7215</v>
      </c>
      <c r="B6112" t="str">
        <f>MID(Tableau1[[#This Row],[ID]],4,LEN(Tableau1[[#This Row],[ID]])-5)</f>
        <v>CM2</v>
      </c>
      <c r="C6112" t="s">
        <v>17473</v>
      </c>
      <c r="D6112">
        <v>0</v>
      </c>
      <c r="E6112">
        <v>11</v>
      </c>
      <c r="F6112">
        <v>495.94299999999998</v>
      </c>
      <c r="G6112">
        <v>7.3630000000000004</v>
      </c>
      <c r="H6112">
        <v>1.0449999999999999</v>
      </c>
      <c r="I6112">
        <v>8.4079999999999995</v>
      </c>
      <c r="J6112">
        <v>0.87571360608899995</v>
      </c>
      <c r="K6112">
        <v>0.12428639391100001</v>
      </c>
      <c r="L6112">
        <v>15</v>
      </c>
      <c r="M6112" s="1" t="s">
        <v>7298</v>
      </c>
      <c r="N6112">
        <v>446</v>
      </c>
      <c r="O6112">
        <v>461</v>
      </c>
      <c r="P6112">
        <v>461</v>
      </c>
      <c r="Q6112" t="s">
        <v>18</v>
      </c>
      <c r="R6112" t="s">
        <v>7299</v>
      </c>
    </row>
    <row r="6113" spans="1:18" x14ac:dyDescent="0.25">
      <c r="A6113" t="s">
        <v>7215</v>
      </c>
      <c r="B6113" t="str">
        <f>MID(Tableau1[[#This Row],[ID]],4,LEN(Tableau1[[#This Row],[ID]])-5)</f>
        <v>CM2</v>
      </c>
      <c r="C6113" t="s">
        <v>17473</v>
      </c>
      <c r="D6113">
        <v>0</v>
      </c>
      <c r="E6113">
        <v>11</v>
      </c>
      <c r="F6113">
        <v>504.83499999999998</v>
      </c>
      <c r="G6113">
        <v>5.0540000000000003</v>
      </c>
      <c r="H6113">
        <v>1.5289999999999999</v>
      </c>
      <c r="I6113">
        <v>6.5830000000000002</v>
      </c>
      <c r="J6113">
        <v>0.76773507519399997</v>
      </c>
      <c r="K6113">
        <v>0.232264924806</v>
      </c>
      <c r="L6113">
        <v>11</v>
      </c>
      <c r="M6113" s="1" t="s">
        <v>7300</v>
      </c>
      <c r="N6113">
        <v>461</v>
      </c>
      <c r="O6113">
        <v>472</v>
      </c>
      <c r="P6113">
        <v>472</v>
      </c>
      <c r="Q6113" t="s">
        <v>18</v>
      </c>
      <c r="R6113" t="s">
        <v>7301</v>
      </c>
    </row>
    <row r="6114" spans="1:18" x14ac:dyDescent="0.25">
      <c r="A6114" t="s">
        <v>7215</v>
      </c>
      <c r="B6114" t="str">
        <f>MID(Tableau1[[#This Row],[ID]],4,LEN(Tableau1[[#This Row],[ID]])-5)</f>
        <v>CM2</v>
      </c>
      <c r="C6114" t="s">
        <v>17473</v>
      </c>
      <c r="D6114">
        <v>0</v>
      </c>
      <c r="E6114">
        <v>11</v>
      </c>
      <c r="F6114">
        <v>511.80799999999999</v>
      </c>
      <c r="G6114">
        <v>12.401999999999999</v>
      </c>
      <c r="H6114">
        <v>1.919</v>
      </c>
      <c r="I6114">
        <v>14.321</v>
      </c>
      <c r="J6114">
        <v>0.86600097758500005</v>
      </c>
      <c r="K6114">
        <v>0.133999022415</v>
      </c>
      <c r="L6114">
        <v>30</v>
      </c>
      <c r="M6114" s="1" t="s">
        <v>7302</v>
      </c>
      <c r="N6114">
        <v>472</v>
      </c>
      <c r="O6114">
        <v>502</v>
      </c>
      <c r="P6114">
        <v>502</v>
      </c>
      <c r="Q6114" t="s">
        <v>18</v>
      </c>
      <c r="R6114" t="s">
        <v>7303</v>
      </c>
    </row>
    <row r="6115" spans="1:18" x14ac:dyDescent="0.25">
      <c r="A6115" t="s">
        <v>7215</v>
      </c>
      <c r="B6115" t="str">
        <f>MID(Tableau1[[#This Row],[ID]],4,LEN(Tableau1[[#This Row],[ID]])-5)</f>
        <v>CM2</v>
      </c>
      <c r="C6115" t="s">
        <v>17473</v>
      </c>
      <c r="D6115">
        <v>0</v>
      </c>
      <c r="E6115">
        <v>11</v>
      </c>
      <c r="F6115">
        <v>525.80200000000002</v>
      </c>
      <c r="G6115">
        <v>1.95</v>
      </c>
      <c r="H6115">
        <v>1.5920000000000001</v>
      </c>
      <c r="I6115">
        <v>3.5419999999999998</v>
      </c>
      <c r="J6115">
        <v>0.55053642010199999</v>
      </c>
      <c r="K6115">
        <v>0.44946357989800001</v>
      </c>
      <c r="L6115">
        <v>5</v>
      </c>
      <c r="M6115" s="1" t="s">
        <v>7304</v>
      </c>
      <c r="N6115">
        <v>502</v>
      </c>
      <c r="O6115">
        <v>507</v>
      </c>
      <c r="P6115">
        <v>507</v>
      </c>
      <c r="Q6115" t="s">
        <v>18</v>
      </c>
      <c r="R6115" t="s">
        <v>7305</v>
      </c>
    </row>
    <row r="6116" spans="1:18" x14ac:dyDescent="0.25">
      <c r="A6116" t="s">
        <v>7215</v>
      </c>
      <c r="B6116" t="str">
        <f>MID(Tableau1[[#This Row],[ID]],4,LEN(Tableau1[[#This Row],[ID]])-5)</f>
        <v>CM2</v>
      </c>
      <c r="C6116" t="s">
        <v>17473</v>
      </c>
      <c r="D6116">
        <v>0</v>
      </c>
      <c r="E6116">
        <v>11</v>
      </c>
      <c r="F6116">
        <v>531.09</v>
      </c>
      <c r="G6116">
        <v>1.825</v>
      </c>
      <c r="H6116">
        <v>3.3380000000000001</v>
      </c>
      <c r="I6116">
        <v>5.1630000000000003</v>
      </c>
      <c r="J6116">
        <v>0.35347666085599999</v>
      </c>
      <c r="K6116">
        <v>0.64652333914399995</v>
      </c>
      <c r="L6116">
        <v>5</v>
      </c>
      <c r="M6116" s="1" t="s">
        <v>1918</v>
      </c>
      <c r="N6116">
        <v>507</v>
      </c>
      <c r="O6116">
        <v>512</v>
      </c>
      <c r="P6116">
        <v>512</v>
      </c>
      <c r="Q6116" t="s">
        <v>18</v>
      </c>
      <c r="R6116" t="s">
        <v>7238</v>
      </c>
    </row>
    <row r="6117" spans="1:18" x14ac:dyDescent="0.25">
      <c r="A6117" t="s">
        <v>7215</v>
      </c>
      <c r="B6117" t="str">
        <f>MID(Tableau1[[#This Row],[ID]],4,LEN(Tableau1[[#This Row],[ID]])-5)</f>
        <v>CM2</v>
      </c>
      <c r="C6117" t="s">
        <v>17473</v>
      </c>
      <c r="D6117">
        <v>0</v>
      </c>
      <c r="E6117">
        <v>11</v>
      </c>
      <c r="F6117">
        <v>536.92399999999998</v>
      </c>
      <c r="G6117">
        <v>3.9159999999999999</v>
      </c>
      <c r="H6117">
        <v>4.0090000000000003</v>
      </c>
      <c r="I6117">
        <v>7.9249999999999998</v>
      </c>
      <c r="J6117">
        <v>0.49413249211400001</v>
      </c>
      <c r="K6117">
        <v>0.50586750788599999</v>
      </c>
      <c r="L6117">
        <v>11</v>
      </c>
      <c r="M6117" s="1" t="s">
        <v>7306</v>
      </c>
      <c r="N6117">
        <v>512</v>
      </c>
      <c r="O6117">
        <v>523</v>
      </c>
      <c r="P6117">
        <v>523</v>
      </c>
      <c r="Q6117" t="s">
        <v>18</v>
      </c>
      <c r="R6117" t="s">
        <v>7307</v>
      </c>
    </row>
    <row r="6118" spans="1:18" x14ac:dyDescent="0.25">
      <c r="A6118" t="s">
        <v>7215</v>
      </c>
      <c r="B6118" t="str">
        <f>MID(Tableau1[[#This Row],[ID]],4,LEN(Tableau1[[#This Row],[ID]])-5)</f>
        <v>CM2</v>
      </c>
      <c r="C6118" t="s">
        <v>17473</v>
      </c>
      <c r="D6118">
        <v>0</v>
      </c>
      <c r="E6118">
        <v>11</v>
      </c>
      <c r="F6118">
        <v>542.26</v>
      </c>
      <c r="G6118">
        <v>3.6339999999999999</v>
      </c>
      <c r="H6118">
        <v>1.42</v>
      </c>
      <c r="I6118">
        <v>5.0540000000000003</v>
      </c>
      <c r="J6118">
        <v>0.71903442817600005</v>
      </c>
      <c r="K6118">
        <v>0.280965571824</v>
      </c>
      <c r="L6118">
        <v>3</v>
      </c>
      <c r="M6118" s="1" t="s">
        <v>1316</v>
      </c>
      <c r="N6118">
        <v>523</v>
      </c>
      <c r="O6118">
        <v>526</v>
      </c>
      <c r="P6118">
        <v>526</v>
      </c>
      <c r="Q6118" t="s">
        <v>18</v>
      </c>
      <c r="R6118" t="s">
        <v>7308</v>
      </c>
    </row>
    <row r="6119" spans="1:18" x14ac:dyDescent="0.25">
      <c r="A6119" t="s">
        <v>7215</v>
      </c>
      <c r="B6119" t="str">
        <f>MID(Tableau1[[#This Row],[ID]],4,LEN(Tableau1[[#This Row],[ID]])-5)</f>
        <v>CM2</v>
      </c>
      <c r="C6119" t="s">
        <v>17473</v>
      </c>
      <c r="D6119">
        <v>0</v>
      </c>
      <c r="E6119">
        <v>11</v>
      </c>
      <c r="F6119">
        <v>547.64200000000005</v>
      </c>
      <c r="G6119">
        <v>0.749</v>
      </c>
      <c r="H6119">
        <v>1.748</v>
      </c>
      <c r="I6119">
        <v>2.4969999999999999</v>
      </c>
      <c r="J6119">
        <v>0.29995995194199998</v>
      </c>
      <c r="K6119">
        <v>0.70004004805800002</v>
      </c>
      <c r="L6119">
        <v>3</v>
      </c>
      <c r="M6119" s="1" t="s">
        <v>2064</v>
      </c>
      <c r="N6119">
        <v>526</v>
      </c>
      <c r="O6119">
        <v>529</v>
      </c>
      <c r="P6119">
        <v>529</v>
      </c>
      <c r="Q6119" t="s">
        <v>18</v>
      </c>
      <c r="R6119" t="s">
        <v>2065</v>
      </c>
    </row>
    <row r="6120" spans="1:18" x14ac:dyDescent="0.25">
      <c r="A6120" t="s">
        <v>7215</v>
      </c>
      <c r="B6120" t="str">
        <f>MID(Tableau1[[#This Row],[ID]],4,LEN(Tableau1[[#This Row],[ID]])-5)</f>
        <v>CM2</v>
      </c>
      <c r="C6120" t="s">
        <v>17473</v>
      </c>
      <c r="D6120">
        <v>0</v>
      </c>
      <c r="E6120">
        <v>11</v>
      </c>
      <c r="F6120">
        <v>549.49800000000005</v>
      </c>
      <c r="G6120">
        <v>1.4350000000000001</v>
      </c>
      <c r="H6120">
        <v>1.107</v>
      </c>
      <c r="I6120">
        <v>2.5419999999999998</v>
      </c>
      <c r="J6120">
        <v>0.56451612903199999</v>
      </c>
      <c r="K6120">
        <v>0.43548387096800001</v>
      </c>
      <c r="L6120">
        <v>4</v>
      </c>
      <c r="M6120" s="1" t="s">
        <v>495</v>
      </c>
      <c r="N6120">
        <v>529</v>
      </c>
      <c r="O6120">
        <v>533</v>
      </c>
      <c r="P6120">
        <v>533</v>
      </c>
      <c r="Q6120" t="s">
        <v>18</v>
      </c>
      <c r="R6120" t="s">
        <v>496</v>
      </c>
    </row>
    <row r="6121" spans="1:18" x14ac:dyDescent="0.25">
      <c r="A6121" t="s">
        <v>7215</v>
      </c>
      <c r="B6121" t="str">
        <f>MID(Tableau1[[#This Row],[ID]],4,LEN(Tableau1[[#This Row],[ID]])-5)</f>
        <v>CM2</v>
      </c>
      <c r="C6121" t="s">
        <v>17473</v>
      </c>
      <c r="D6121">
        <v>0</v>
      </c>
      <c r="E6121">
        <v>11</v>
      </c>
      <c r="F6121">
        <v>551.96299999999997</v>
      </c>
      <c r="G6121">
        <v>2.8239999999999998</v>
      </c>
      <c r="H6121">
        <v>1.03</v>
      </c>
      <c r="I6121">
        <v>3.8540000000000001</v>
      </c>
      <c r="J6121">
        <v>0.73274519979200003</v>
      </c>
      <c r="K6121">
        <v>0.26725480020800002</v>
      </c>
      <c r="L6121">
        <v>7</v>
      </c>
      <c r="M6121" s="1" t="s">
        <v>7309</v>
      </c>
      <c r="N6121">
        <v>533</v>
      </c>
      <c r="O6121">
        <v>540</v>
      </c>
      <c r="P6121">
        <v>540</v>
      </c>
      <c r="Q6121" t="s">
        <v>18</v>
      </c>
      <c r="R6121" t="s">
        <v>7310</v>
      </c>
    </row>
    <row r="6122" spans="1:18" x14ac:dyDescent="0.25">
      <c r="A6122" t="s">
        <v>7215</v>
      </c>
      <c r="B6122" t="str">
        <f>MID(Tableau1[[#This Row],[ID]],4,LEN(Tableau1[[#This Row],[ID]])-5)</f>
        <v>CM2</v>
      </c>
      <c r="C6122" t="s">
        <v>17473</v>
      </c>
      <c r="D6122">
        <v>0</v>
      </c>
      <c r="E6122">
        <v>11</v>
      </c>
      <c r="F6122">
        <v>556.01900000000001</v>
      </c>
      <c r="G6122">
        <v>0.32800000000000001</v>
      </c>
      <c r="H6122">
        <v>1.232</v>
      </c>
      <c r="I6122">
        <v>1.56</v>
      </c>
      <c r="J6122">
        <v>0.210256410256</v>
      </c>
      <c r="K6122">
        <v>0.78974358974400005</v>
      </c>
      <c r="L6122">
        <v>2</v>
      </c>
      <c r="M6122" s="1" t="s">
        <v>7311</v>
      </c>
      <c r="N6122">
        <v>540</v>
      </c>
      <c r="O6122">
        <v>542</v>
      </c>
      <c r="P6122">
        <v>542</v>
      </c>
      <c r="Q6122" t="s">
        <v>18</v>
      </c>
      <c r="R6122" t="s">
        <v>7311</v>
      </c>
    </row>
    <row r="6123" spans="1:18" x14ac:dyDescent="0.25">
      <c r="A6123" t="s">
        <v>7215</v>
      </c>
      <c r="B6123" t="str">
        <f>MID(Tableau1[[#This Row],[ID]],4,LEN(Tableau1[[#This Row],[ID]])-5)</f>
        <v>CM2</v>
      </c>
      <c r="C6123" t="s">
        <v>17473</v>
      </c>
      <c r="D6123">
        <v>0</v>
      </c>
      <c r="E6123">
        <v>11</v>
      </c>
      <c r="F6123">
        <v>557.40700000000004</v>
      </c>
      <c r="G6123">
        <v>6.3E-2</v>
      </c>
      <c r="H6123">
        <v>1.06</v>
      </c>
      <c r="I6123">
        <v>1.123</v>
      </c>
      <c r="J6123">
        <v>5.6099732858400003E-2</v>
      </c>
      <c r="K6123">
        <v>0.94390026714200004</v>
      </c>
      <c r="L6123">
        <v>0</v>
      </c>
      <c r="N6123">
        <v>542</v>
      </c>
      <c r="O6123">
        <v>541</v>
      </c>
      <c r="P6123">
        <v>541</v>
      </c>
      <c r="Q6123" t="s">
        <v>21</v>
      </c>
      <c r="R6123" t="s">
        <v>47</v>
      </c>
    </row>
    <row r="6124" spans="1:18" x14ac:dyDescent="0.25">
      <c r="A6124" t="s">
        <v>7215</v>
      </c>
      <c r="B6124" t="str">
        <f>MID(Tableau1[[#This Row],[ID]],4,LEN(Tableau1[[#This Row],[ID]])-5)</f>
        <v>CM2</v>
      </c>
      <c r="C6124" t="s">
        <v>17473</v>
      </c>
      <c r="D6124">
        <v>0</v>
      </c>
      <c r="E6124">
        <v>11</v>
      </c>
      <c r="F6124">
        <v>558.46799999999996</v>
      </c>
      <c r="G6124">
        <v>0.95199999999999996</v>
      </c>
      <c r="H6124">
        <v>0.998</v>
      </c>
      <c r="I6124">
        <v>1.95</v>
      </c>
      <c r="J6124">
        <v>0.48820512820500001</v>
      </c>
      <c r="K6124">
        <v>0.51179487179500005</v>
      </c>
      <c r="L6124">
        <v>3</v>
      </c>
      <c r="M6124" s="1" t="s">
        <v>5349</v>
      </c>
      <c r="N6124">
        <v>541</v>
      </c>
      <c r="O6124">
        <v>544</v>
      </c>
      <c r="P6124">
        <v>544</v>
      </c>
      <c r="Q6124" t="s">
        <v>18</v>
      </c>
      <c r="R6124" t="s">
        <v>5350</v>
      </c>
    </row>
    <row r="6125" spans="1:18" x14ac:dyDescent="0.25">
      <c r="A6125" t="s">
        <v>7215</v>
      </c>
      <c r="B6125" t="str">
        <f>MID(Tableau1[[#This Row],[ID]],4,LEN(Tableau1[[#This Row],[ID]])-5)</f>
        <v>CM2</v>
      </c>
      <c r="C6125" t="s">
        <v>17473</v>
      </c>
      <c r="D6125">
        <v>0</v>
      </c>
      <c r="E6125">
        <v>11</v>
      </c>
      <c r="F6125">
        <v>560.73</v>
      </c>
      <c r="G6125">
        <v>1.1080000000000001</v>
      </c>
      <c r="H6125">
        <v>1.31</v>
      </c>
      <c r="I6125">
        <v>2.4180000000000001</v>
      </c>
      <c r="J6125">
        <v>0.45822994210099999</v>
      </c>
      <c r="K6125">
        <v>0.54177005789900001</v>
      </c>
      <c r="L6125">
        <v>2</v>
      </c>
      <c r="M6125" s="1" t="s">
        <v>7312</v>
      </c>
      <c r="N6125">
        <v>544</v>
      </c>
      <c r="O6125">
        <v>546</v>
      </c>
      <c r="P6125">
        <v>546</v>
      </c>
      <c r="Q6125" t="s">
        <v>18</v>
      </c>
      <c r="R6125" t="s">
        <v>7312</v>
      </c>
    </row>
    <row r="6126" spans="1:18" x14ac:dyDescent="0.25">
      <c r="A6126" t="s">
        <v>7215</v>
      </c>
      <c r="B6126" t="str">
        <f>MID(Tableau1[[#This Row],[ID]],4,LEN(Tableau1[[#This Row],[ID]])-5)</f>
        <v>CM2</v>
      </c>
      <c r="C6126" t="s">
        <v>17473</v>
      </c>
      <c r="D6126">
        <v>0</v>
      </c>
      <c r="E6126">
        <v>11</v>
      </c>
      <c r="F6126">
        <v>564.88</v>
      </c>
      <c r="G6126">
        <v>0.53</v>
      </c>
      <c r="H6126">
        <v>3.0419999999999998</v>
      </c>
      <c r="I6126">
        <v>3.5720000000000001</v>
      </c>
      <c r="J6126">
        <v>0.14837625979800001</v>
      </c>
      <c r="K6126">
        <v>0.85162374020200005</v>
      </c>
      <c r="L6126">
        <v>2</v>
      </c>
      <c r="M6126" s="1" t="s">
        <v>7313</v>
      </c>
      <c r="N6126">
        <v>546</v>
      </c>
      <c r="O6126">
        <v>548</v>
      </c>
      <c r="P6126">
        <v>548</v>
      </c>
      <c r="Q6126" t="s">
        <v>18</v>
      </c>
      <c r="R6126" t="s">
        <v>7313</v>
      </c>
    </row>
    <row r="6127" spans="1:18" x14ac:dyDescent="0.25">
      <c r="A6127" t="s">
        <v>7215</v>
      </c>
      <c r="B6127" t="str">
        <f>MID(Tableau1[[#This Row],[ID]],4,LEN(Tableau1[[#This Row],[ID]])-5)</f>
        <v>CM2</v>
      </c>
      <c r="C6127" t="s">
        <v>17473</v>
      </c>
      <c r="D6127">
        <v>0</v>
      </c>
      <c r="E6127">
        <v>11</v>
      </c>
      <c r="F6127">
        <v>567.173</v>
      </c>
      <c r="G6127">
        <v>0.46800000000000003</v>
      </c>
      <c r="H6127">
        <v>1.7629999999999999</v>
      </c>
      <c r="I6127">
        <v>2.2309999999999999</v>
      </c>
      <c r="J6127">
        <v>0.20977140295800001</v>
      </c>
      <c r="K6127">
        <v>0.79022859704199999</v>
      </c>
      <c r="L6127">
        <v>1</v>
      </c>
      <c r="M6127" s="1" t="s">
        <v>258</v>
      </c>
      <c r="N6127">
        <v>548</v>
      </c>
      <c r="O6127">
        <v>548</v>
      </c>
      <c r="P6127">
        <v>548</v>
      </c>
      <c r="Q6127" t="s">
        <v>21</v>
      </c>
      <c r="R6127" t="s">
        <v>259</v>
      </c>
    </row>
    <row r="6128" spans="1:18" x14ac:dyDescent="0.25">
      <c r="A6128" t="s">
        <v>7215</v>
      </c>
      <c r="B6128" t="str">
        <f>MID(Tableau1[[#This Row],[ID]],4,LEN(Tableau1[[#This Row],[ID]])-5)</f>
        <v>CM2</v>
      </c>
      <c r="C6128" t="s">
        <v>17473</v>
      </c>
      <c r="D6128">
        <v>0</v>
      </c>
      <c r="E6128">
        <v>11</v>
      </c>
      <c r="F6128">
        <v>569.43499999999995</v>
      </c>
      <c r="G6128">
        <v>2.09</v>
      </c>
      <c r="H6128">
        <v>1.794</v>
      </c>
      <c r="I6128">
        <v>3.8839999999999999</v>
      </c>
      <c r="J6128">
        <v>0.53810504634400003</v>
      </c>
      <c r="K6128">
        <v>0.46189495365599997</v>
      </c>
      <c r="L6128">
        <v>5</v>
      </c>
      <c r="M6128" s="1" t="s">
        <v>7314</v>
      </c>
      <c r="N6128">
        <v>548</v>
      </c>
      <c r="O6128">
        <v>553</v>
      </c>
      <c r="P6128">
        <v>553</v>
      </c>
      <c r="Q6128" t="s">
        <v>18</v>
      </c>
      <c r="R6128" t="s">
        <v>7315</v>
      </c>
    </row>
    <row r="6129" spans="1:18" x14ac:dyDescent="0.25">
      <c r="A6129" t="s">
        <v>7215</v>
      </c>
      <c r="B6129" t="str">
        <f>MID(Tableau1[[#This Row],[ID]],4,LEN(Tableau1[[#This Row],[ID]])-5)</f>
        <v>CM2</v>
      </c>
      <c r="C6129" t="s">
        <v>17473</v>
      </c>
      <c r="D6129">
        <v>0</v>
      </c>
      <c r="E6129">
        <v>11</v>
      </c>
      <c r="F6129">
        <v>574.48900000000003</v>
      </c>
      <c r="G6129">
        <v>4.8209999999999997</v>
      </c>
      <c r="H6129">
        <v>2.964</v>
      </c>
      <c r="I6129">
        <v>7.7850000000000001</v>
      </c>
      <c r="J6129">
        <v>0.61926782273600001</v>
      </c>
      <c r="K6129">
        <v>0.38073217726399999</v>
      </c>
      <c r="L6129">
        <v>16</v>
      </c>
      <c r="M6129" s="1" t="s">
        <v>7316</v>
      </c>
      <c r="N6129">
        <v>553</v>
      </c>
      <c r="O6129">
        <v>569</v>
      </c>
      <c r="P6129">
        <v>569</v>
      </c>
      <c r="Q6129" t="s">
        <v>18</v>
      </c>
      <c r="R6129" t="s">
        <v>7317</v>
      </c>
    </row>
    <row r="6130" spans="1:18" x14ac:dyDescent="0.25">
      <c r="A6130" t="s">
        <v>7215</v>
      </c>
      <c r="B6130" t="str">
        <f>MID(Tableau1[[#This Row],[ID]],4,LEN(Tableau1[[#This Row],[ID]])-5)</f>
        <v>CM2</v>
      </c>
      <c r="C6130" t="s">
        <v>17473</v>
      </c>
      <c r="D6130">
        <v>0</v>
      </c>
      <c r="E6130">
        <v>11</v>
      </c>
      <c r="F6130">
        <v>591.21299999999997</v>
      </c>
      <c r="G6130">
        <v>0.17100000000000001</v>
      </c>
      <c r="H6130">
        <v>11.903</v>
      </c>
      <c r="I6130">
        <v>12.074</v>
      </c>
      <c r="J6130">
        <v>1.41626635746E-2</v>
      </c>
      <c r="K6130">
        <v>0.98583733642500004</v>
      </c>
      <c r="L6130">
        <v>1</v>
      </c>
      <c r="M6130" s="1" t="s">
        <v>2071</v>
      </c>
      <c r="N6130">
        <v>569</v>
      </c>
      <c r="O6130">
        <v>570</v>
      </c>
      <c r="P6130">
        <v>570</v>
      </c>
      <c r="Q6130" t="s">
        <v>18</v>
      </c>
      <c r="R6130" t="s">
        <v>2071</v>
      </c>
    </row>
    <row r="6131" spans="1:18" x14ac:dyDescent="0.25">
      <c r="A6131" t="s">
        <v>7215</v>
      </c>
      <c r="B6131" t="str">
        <f>MID(Tableau1[[#This Row],[ID]],4,LEN(Tableau1[[#This Row],[ID]])-5)</f>
        <v>CM2</v>
      </c>
      <c r="C6131" t="s">
        <v>17473</v>
      </c>
      <c r="D6131">
        <v>0</v>
      </c>
      <c r="E6131">
        <v>11</v>
      </c>
      <c r="F6131">
        <v>592.82000000000005</v>
      </c>
      <c r="G6131">
        <v>0.124</v>
      </c>
      <c r="H6131">
        <v>1.4359999999999999</v>
      </c>
      <c r="I6131">
        <v>1.56</v>
      </c>
      <c r="J6131">
        <v>7.9487179487199994E-2</v>
      </c>
      <c r="K6131">
        <v>0.92051282051299999</v>
      </c>
      <c r="L6131">
        <v>0</v>
      </c>
      <c r="N6131">
        <v>570</v>
      </c>
      <c r="O6131">
        <v>569</v>
      </c>
      <c r="P6131">
        <v>569</v>
      </c>
      <c r="Q6131" t="s">
        <v>21</v>
      </c>
      <c r="R6131" t="s">
        <v>47</v>
      </c>
    </row>
    <row r="6132" spans="1:18" x14ac:dyDescent="0.25">
      <c r="A6132" t="s">
        <v>7215</v>
      </c>
      <c r="B6132" t="str">
        <f>MID(Tableau1[[#This Row],[ID]],4,LEN(Tableau1[[#This Row],[ID]])-5)</f>
        <v>CM2</v>
      </c>
      <c r="C6132" t="s">
        <v>17473</v>
      </c>
      <c r="D6132">
        <v>0</v>
      </c>
      <c r="E6132">
        <v>11</v>
      </c>
      <c r="F6132">
        <v>601.16600000000005</v>
      </c>
      <c r="G6132">
        <v>6.5049999999999999</v>
      </c>
      <c r="H6132">
        <v>8.2219999999999995</v>
      </c>
      <c r="I6132">
        <v>14.727</v>
      </c>
      <c r="J6132">
        <v>0.44170571060000002</v>
      </c>
      <c r="K6132">
        <v>0.55829428940000003</v>
      </c>
      <c r="L6132">
        <v>21</v>
      </c>
      <c r="M6132" s="1" t="s">
        <v>7318</v>
      </c>
      <c r="N6132">
        <v>569</v>
      </c>
      <c r="O6132">
        <v>590</v>
      </c>
      <c r="P6132">
        <v>590</v>
      </c>
      <c r="Q6132" t="s">
        <v>18</v>
      </c>
      <c r="R6132" t="s">
        <v>7319</v>
      </c>
    </row>
    <row r="6133" spans="1:18" x14ac:dyDescent="0.25">
      <c r="A6133" t="s">
        <v>7215</v>
      </c>
      <c r="B6133" t="str">
        <f>MID(Tableau1[[#This Row],[ID]],4,LEN(Tableau1[[#This Row],[ID]])-5)</f>
        <v>CM2</v>
      </c>
      <c r="C6133" t="s">
        <v>17473</v>
      </c>
      <c r="D6133">
        <v>0</v>
      </c>
      <c r="E6133">
        <v>11</v>
      </c>
      <c r="F6133">
        <v>609.43399999999997</v>
      </c>
      <c r="G6133">
        <v>13.680999999999999</v>
      </c>
      <c r="H6133">
        <v>1.7629999999999999</v>
      </c>
      <c r="I6133">
        <v>15.444000000000001</v>
      </c>
      <c r="J6133">
        <v>0.88584563584599996</v>
      </c>
      <c r="K6133">
        <v>0.114154364154</v>
      </c>
      <c r="L6133">
        <v>38</v>
      </c>
      <c r="M6133" s="1" t="s">
        <v>7320</v>
      </c>
      <c r="N6133">
        <v>590</v>
      </c>
      <c r="O6133">
        <v>628</v>
      </c>
      <c r="P6133">
        <v>628</v>
      </c>
      <c r="Q6133" t="s">
        <v>18</v>
      </c>
      <c r="R6133" t="s">
        <v>7321</v>
      </c>
    </row>
    <row r="6134" spans="1:18" x14ac:dyDescent="0.25">
      <c r="A6134" t="s">
        <v>7215</v>
      </c>
      <c r="B6134" t="str">
        <f>MID(Tableau1[[#This Row],[ID]],4,LEN(Tableau1[[#This Row],[ID]])-5)</f>
        <v>CM2</v>
      </c>
      <c r="C6134" t="s">
        <v>17473</v>
      </c>
      <c r="D6134">
        <v>0</v>
      </c>
      <c r="E6134">
        <v>11</v>
      </c>
      <c r="F6134">
        <v>637.37300000000005</v>
      </c>
      <c r="G6134">
        <v>2.4649999999999999</v>
      </c>
      <c r="H6134">
        <v>14.257999999999999</v>
      </c>
      <c r="I6134">
        <v>16.722999999999999</v>
      </c>
      <c r="J6134">
        <v>0.14740178197699999</v>
      </c>
      <c r="K6134">
        <v>0.85259821802299995</v>
      </c>
      <c r="L6134">
        <v>0</v>
      </c>
      <c r="N6134">
        <v>628</v>
      </c>
      <c r="O6134">
        <v>622</v>
      </c>
      <c r="P6134">
        <v>622</v>
      </c>
      <c r="Q6134" t="s">
        <v>21</v>
      </c>
      <c r="R6134" t="s">
        <v>303</v>
      </c>
    </row>
    <row r="6135" spans="1:18" x14ac:dyDescent="0.25">
      <c r="A6135" t="s">
        <v>7215</v>
      </c>
      <c r="B6135" t="str">
        <f>MID(Tableau1[[#This Row],[ID]],4,LEN(Tableau1[[#This Row],[ID]])-5)</f>
        <v>CM2</v>
      </c>
      <c r="C6135" t="s">
        <v>17473</v>
      </c>
      <c r="D6135">
        <v>0</v>
      </c>
      <c r="E6135">
        <v>11</v>
      </c>
      <c r="F6135">
        <v>644.22199999999998</v>
      </c>
      <c r="G6135">
        <v>15.74</v>
      </c>
      <c r="H6135">
        <v>4.3840000000000003</v>
      </c>
      <c r="I6135">
        <v>20.123999999999999</v>
      </c>
      <c r="J6135">
        <v>0.78215066587199999</v>
      </c>
      <c r="K6135">
        <v>0.21784933412800001</v>
      </c>
      <c r="L6135">
        <v>29</v>
      </c>
      <c r="M6135" s="1" t="s">
        <v>7322</v>
      </c>
      <c r="N6135">
        <v>622</v>
      </c>
      <c r="O6135">
        <v>651</v>
      </c>
      <c r="P6135">
        <v>651</v>
      </c>
      <c r="Q6135" t="s">
        <v>18</v>
      </c>
      <c r="R6135" t="s">
        <v>7323</v>
      </c>
    </row>
    <row r="6136" spans="1:18" x14ac:dyDescent="0.25">
      <c r="A6136" t="s">
        <v>7215</v>
      </c>
      <c r="B6136" t="str">
        <f>MID(Tableau1[[#This Row],[ID]],4,LEN(Tableau1[[#This Row],[ID]])-5)</f>
        <v>CM2</v>
      </c>
      <c r="C6136" t="s">
        <v>17473</v>
      </c>
      <c r="D6136">
        <v>0</v>
      </c>
      <c r="E6136">
        <v>11</v>
      </c>
      <c r="F6136">
        <v>663.98699999999997</v>
      </c>
      <c r="G6136">
        <v>1.0920000000000001</v>
      </c>
      <c r="H6136">
        <v>4.0250000000000004</v>
      </c>
      <c r="I6136">
        <v>5.117</v>
      </c>
      <c r="J6136">
        <v>0.21340629275</v>
      </c>
      <c r="K6136">
        <v>0.78659370725</v>
      </c>
      <c r="L6136">
        <v>4</v>
      </c>
      <c r="M6136" s="1" t="s">
        <v>6912</v>
      </c>
      <c r="N6136">
        <v>651</v>
      </c>
      <c r="O6136">
        <v>655</v>
      </c>
      <c r="P6136">
        <v>655</v>
      </c>
      <c r="Q6136" t="s">
        <v>18</v>
      </c>
      <c r="R6136" t="s">
        <v>6913</v>
      </c>
    </row>
    <row r="6137" spans="1:18" x14ac:dyDescent="0.25">
      <c r="A6137" t="s">
        <v>7215</v>
      </c>
      <c r="B6137" t="str">
        <f>MID(Tableau1[[#This Row],[ID]],4,LEN(Tableau1[[#This Row],[ID]])-5)</f>
        <v>CM2</v>
      </c>
      <c r="C6137" t="s">
        <v>17473</v>
      </c>
      <c r="D6137">
        <v>0</v>
      </c>
      <c r="E6137">
        <v>11</v>
      </c>
      <c r="F6137">
        <v>666.78</v>
      </c>
      <c r="G6137">
        <v>6.8010000000000002</v>
      </c>
      <c r="H6137">
        <v>1.7010000000000001</v>
      </c>
      <c r="I6137">
        <v>8.5020000000000007</v>
      </c>
      <c r="J6137">
        <v>0.79992942837000003</v>
      </c>
      <c r="K6137">
        <v>0.20007057163</v>
      </c>
      <c r="L6137">
        <v>11</v>
      </c>
      <c r="M6137" s="1" t="s">
        <v>7324</v>
      </c>
      <c r="N6137">
        <v>655</v>
      </c>
      <c r="O6137">
        <v>666</v>
      </c>
      <c r="P6137">
        <v>666</v>
      </c>
      <c r="Q6137" t="s">
        <v>18</v>
      </c>
      <c r="R6137" t="s">
        <v>7325</v>
      </c>
    </row>
    <row r="6138" spans="1:18" x14ac:dyDescent="0.25">
      <c r="A6138" t="s">
        <v>7215</v>
      </c>
      <c r="B6138" t="str">
        <f>MID(Tableau1[[#This Row],[ID]],4,LEN(Tableau1[[#This Row],[ID]])-5)</f>
        <v>CM2</v>
      </c>
      <c r="C6138" t="s">
        <v>17473</v>
      </c>
      <c r="D6138">
        <v>0</v>
      </c>
      <c r="E6138">
        <v>11</v>
      </c>
      <c r="F6138">
        <v>686.327</v>
      </c>
      <c r="G6138">
        <v>8.0960000000000001</v>
      </c>
      <c r="H6138">
        <v>12.746</v>
      </c>
      <c r="I6138">
        <v>20.841999999999999</v>
      </c>
      <c r="J6138">
        <v>0.38844640629499999</v>
      </c>
      <c r="K6138">
        <v>0.61155359370499995</v>
      </c>
      <c r="L6138">
        <v>18</v>
      </c>
      <c r="M6138" s="1" t="s">
        <v>7326</v>
      </c>
      <c r="N6138">
        <v>666</v>
      </c>
      <c r="O6138">
        <v>684</v>
      </c>
      <c r="P6138">
        <v>684</v>
      </c>
      <c r="Q6138" t="s">
        <v>18</v>
      </c>
      <c r="R6138" t="s">
        <v>7327</v>
      </c>
    </row>
    <row r="6139" spans="1:18" x14ac:dyDescent="0.25">
      <c r="A6139" t="s">
        <v>7215</v>
      </c>
      <c r="B6139" t="str">
        <f>MID(Tableau1[[#This Row],[ID]],4,LEN(Tableau1[[#This Row],[ID]])-5)</f>
        <v>CM2</v>
      </c>
      <c r="C6139" t="s">
        <v>17473</v>
      </c>
      <c r="D6139">
        <v>0</v>
      </c>
      <c r="E6139">
        <v>11</v>
      </c>
      <c r="F6139">
        <v>695.43700000000001</v>
      </c>
      <c r="G6139">
        <v>2.4020000000000001</v>
      </c>
      <c r="H6139">
        <v>1.014</v>
      </c>
      <c r="I6139">
        <v>3.4159999999999999</v>
      </c>
      <c r="J6139">
        <v>0.70316159250599997</v>
      </c>
      <c r="K6139">
        <v>0.29683840749399998</v>
      </c>
      <c r="L6139">
        <v>7</v>
      </c>
      <c r="M6139" s="1" t="s">
        <v>7328</v>
      </c>
      <c r="N6139">
        <v>684</v>
      </c>
      <c r="O6139">
        <v>691</v>
      </c>
      <c r="P6139">
        <v>691</v>
      </c>
      <c r="Q6139" t="s">
        <v>18</v>
      </c>
      <c r="R6139" t="s">
        <v>7328</v>
      </c>
    </row>
    <row r="6140" spans="1:18" x14ac:dyDescent="0.25">
      <c r="A6140" t="s">
        <v>7215</v>
      </c>
      <c r="B6140" t="str">
        <f>MID(Tableau1[[#This Row],[ID]],4,LEN(Tableau1[[#This Row],[ID]])-5)</f>
        <v>CM2</v>
      </c>
      <c r="C6140" t="s">
        <v>17473</v>
      </c>
      <c r="D6140">
        <v>0</v>
      </c>
      <c r="E6140">
        <v>11</v>
      </c>
      <c r="F6140">
        <v>706.76300000000003</v>
      </c>
      <c r="G6140">
        <v>2.3090000000000002</v>
      </c>
      <c r="H6140">
        <v>8.9239999999999995</v>
      </c>
      <c r="I6140">
        <v>11.233000000000001</v>
      </c>
      <c r="J6140">
        <v>0.20555506098099999</v>
      </c>
      <c r="K6140">
        <v>0.79444493901900004</v>
      </c>
      <c r="L6140">
        <v>6</v>
      </c>
      <c r="M6140" s="1" t="s">
        <v>7329</v>
      </c>
      <c r="N6140">
        <v>691</v>
      </c>
      <c r="O6140">
        <v>697</v>
      </c>
      <c r="P6140">
        <v>697</v>
      </c>
      <c r="Q6140" t="s">
        <v>18</v>
      </c>
      <c r="R6140" t="s">
        <v>7330</v>
      </c>
    </row>
    <row r="6141" spans="1:18" x14ac:dyDescent="0.25">
      <c r="A6141" t="s">
        <v>7215</v>
      </c>
      <c r="B6141" t="str">
        <f>MID(Tableau1[[#This Row],[ID]],4,LEN(Tableau1[[#This Row],[ID]])-5)</f>
        <v>CM2</v>
      </c>
      <c r="C6141" t="s">
        <v>17473</v>
      </c>
      <c r="D6141">
        <v>0</v>
      </c>
      <c r="E6141">
        <v>11</v>
      </c>
      <c r="F6141">
        <v>710.14800000000002</v>
      </c>
      <c r="G6141">
        <v>0.92</v>
      </c>
      <c r="H6141">
        <v>1.0760000000000001</v>
      </c>
      <c r="I6141">
        <v>1.996</v>
      </c>
      <c r="J6141">
        <v>0.46092184368700001</v>
      </c>
      <c r="K6141">
        <v>0.53907815631300005</v>
      </c>
      <c r="L6141">
        <v>4</v>
      </c>
      <c r="M6141" s="1" t="s">
        <v>7331</v>
      </c>
      <c r="N6141">
        <v>697</v>
      </c>
      <c r="O6141">
        <v>701</v>
      </c>
      <c r="P6141">
        <v>701</v>
      </c>
      <c r="Q6141" t="s">
        <v>18</v>
      </c>
      <c r="R6141" t="s">
        <v>7331</v>
      </c>
    </row>
    <row r="6142" spans="1:18" x14ac:dyDescent="0.25">
      <c r="A6142" t="s">
        <v>7215</v>
      </c>
      <c r="B6142" t="str">
        <f>MID(Tableau1[[#This Row],[ID]],4,LEN(Tableau1[[#This Row],[ID]])-5)</f>
        <v>CM2</v>
      </c>
      <c r="C6142" t="s">
        <v>17473</v>
      </c>
      <c r="D6142">
        <v>0</v>
      </c>
      <c r="E6142">
        <v>11</v>
      </c>
      <c r="F6142">
        <v>712.59699999999998</v>
      </c>
      <c r="G6142">
        <v>0.14099999999999999</v>
      </c>
      <c r="H6142">
        <v>1.5289999999999999</v>
      </c>
      <c r="I6142">
        <v>1.67</v>
      </c>
      <c r="J6142">
        <v>8.4431137724599994E-2</v>
      </c>
      <c r="K6142">
        <v>0.91556886227500001</v>
      </c>
      <c r="L6142">
        <v>0</v>
      </c>
      <c r="N6142">
        <v>701</v>
      </c>
      <c r="O6142">
        <v>700</v>
      </c>
      <c r="P6142">
        <v>700</v>
      </c>
      <c r="Q6142" t="s">
        <v>21</v>
      </c>
      <c r="R6142" t="s">
        <v>47</v>
      </c>
    </row>
    <row r="6143" spans="1:18" x14ac:dyDescent="0.25">
      <c r="A6143" t="s">
        <v>7215</v>
      </c>
      <c r="B6143" t="str">
        <f>MID(Tableau1[[#This Row],[ID]],4,LEN(Tableau1[[#This Row],[ID]])-5)</f>
        <v>CM2</v>
      </c>
      <c r="C6143" t="s">
        <v>17473</v>
      </c>
      <c r="D6143">
        <v>0</v>
      </c>
      <c r="E6143">
        <v>11</v>
      </c>
      <c r="F6143">
        <v>715.31200000000001</v>
      </c>
      <c r="G6143">
        <v>0.124</v>
      </c>
      <c r="H6143">
        <v>2.5739999999999998</v>
      </c>
      <c r="I6143">
        <v>2.698</v>
      </c>
      <c r="J6143">
        <v>4.5959970348399999E-2</v>
      </c>
      <c r="K6143">
        <v>0.95404002965199997</v>
      </c>
      <c r="L6143">
        <v>1</v>
      </c>
      <c r="M6143" s="1" t="s">
        <v>28</v>
      </c>
      <c r="N6143">
        <v>700</v>
      </c>
      <c r="O6143">
        <v>701</v>
      </c>
      <c r="P6143">
        <v>701</v>
      </c>
      <c r="Q6143" t="s">
        <v>18</v>
      </c>
      <c r="R6143" t="s">
        <v>29</v>
      </c>
    </row>
    <row r="6144" spans="1:18" x14ac:dyDescent="0.25">
      <c r="A6144" t="s">
        <v>7215</v>
      </c>
      <c r="B6144" t="str">
        <f>MID(Tableau1[[#This Row],[ID]],4,LEN(Tableau1[[#This Row],[ID]])-5)</f>
        <v>CM2</v>
      </c>
      <c r="C6144" t="s">
        <v>17473</v>
      </c>
      <c r="D6144">
        <v>0</v>
      </c>
      <c r="E6144">
        <v>11</v>
      </c>
      <c r="F6144">
        <v>717.10599999999999</v>
      </c>
      <c r="G6144">
        <v>3.65</v>
      </c>
      <c r="H6144">
        <v>1.67</v>
      </c>
      <c r="I6144">
        <v>5.32</v>
      </c>
      <c r="J6144">
        <v>0.68609022556400001</v>
      </c>
      <c r="K6144">
        <v>0.31390977443599999</v>
      </c>
      <c r="L6144">
        <v>8</v>
      </c>
      <c r="M6144" s="1" t="s">
        <v>7332</v>
      </c>
      <c r="N6144">
        <v>701</v>
      </c>
      <c r="O6144">
        <v>709</v>
      </c>
      <c r="P6144">
        <v>709</v>
      </c>
      <c r="Q6144" t="s">
        <v>18</v>
      </c>
      <c r="R6144" t="s">
        <v>7333</v>
      </c>
    </row>
    <row r="6145" spans="1:18" x14ac:dyDescent="0.25">
      <c r="A6145" t="s">
        <v>7215</v>
      </c>
      <c r="B6145" t="str">
        <f>MID(Tableau1[[#This Row],[ID]],4,LEN(Tableau1[[#This Row],[ID]])-5)</f>
        <v>CM2</v>
      </c>
      <c r="C6145" t="s">
        <v>17473</v>
      </c>
      <c r="D6145">
        <v>0</v>
      </c>
      <c r="E6145">
        <v>11</v>
      </c>
      <c r="F6145">
        <v>722.19100000000003</v>
      </c>
      <c r="G6145">
        <v>19.905999999999999</v>
      </c>
      <c r="H6145">
        <v>1.4350000000000001</v>
      </c>
      <c r="I6145">
        <v>21.341000000000001</v>
      </c>
      <c r="J6145">
        <v>0.93275853990000002</v>
      </c>
      <c r="K6145">
        <v>6.7241460100299993E-2</v>
      </c>
      <c r="L6145">
        <v>47</v>
      </c>
      <c r="M6145" s="1" t="s">
        <v>7334</v>
      </c>
      <c r="N6145">
        <v>709</v>
      </c>
      <c r="O6145">
        <v>756</v>
      </c>
      <c r="P6145">
        <v>756</v>
      </c>
      <c r="Q6145" t="s">
        <v>18</v>
      </c>
      <c r="R6145" t="s">
        <v>7335</v>
      </c>
    </row>
    <row r="6146" spans="1:18" x14ac:dyDescent="0.25">
      <c r="A6146" t="s">
        <v>7215</v>
      </c>
      <c r="B6146" t="str">
        <f>MID(Tableau1[[#This Row],[ID]],4,LEN(Tableau1[[#This Row],[ID]])-5)</f>
        <v>CM2</v>
      </c>
      <c r="C6146" t="s">
        <v>17473</v>
      </c>
      <c r="D6146">
        <v>0</v>
      </c>
      <c r="E6146">
        <v>11</v>
      </c>
      <c r="F6146">
        <v>743.36099999999999</v>
      </c>
      <c r="G6146">
        <v>2.0590000000000002</v>
      </c>
      <c r="H6146">
        <v>1.264</v>
      </c>
      <c r="I6146">
        <v>3.323</v>
      </c>
      <c r="J6146">
        <v>0.61962082455599998</v>
      </c>
      <c r="K6146">
        <v>0.38037917544400002</v>
      </c>
      <c r="L6146">
        <v>7</v>
      </c>
      <c r="M6146" s="1" t="s">
        <v>4965</v>
      </c>
      <c r="N6146">
        <v>756</v>
      </c>
      <c r="O6146">
        <v>763</v>
      </c>
      <c r="P6146">
        <v>763</v>
      </c>
      <c r="Q6146" t="s">
        <v>18</v>
      </c>
      <c r="R6146" t="s">
        <v>4966</v>
      </c>
    </row>
    <row r="6147" spans="1:18" x14ac:dyDescent="0.25">
      <c r="A6147" t="s">
        <v>7215</v>
      </c>
      <c r="B6147" t="str">
        <f>MID(Tableau1[[#This Row],[ID]],4,LEN(Tableau1[[#This Row],[ID]])-5)</f>
        <v>CM2</v>
      </c>
      <c r="C6147" t="s">
        <v>17473</v>
      </c>
      <c r="D6147">
        <v>0</v>
      </c>
      <c r="E6147">
        <v>11</v>
      </c>
      <c r="F6147">
        <v>746.90200000000004</v>
      </c>
      <c r="G6147">
        <v>2.3239999999999998</v>
      </c>
      <c r="H6147">
        <v>1.482</v>
      </c>
      <c r="I6147">
        <v>3.806</v>
      </c>
      <c r="J6147">
        <v>0.61061481870699996</v>
      </c>
      <c r="K6147">
        <v>0.38938518129299998</v>
      </c>
      <c r="L6147">
        <v>8</v>
      </c>
      <c r="M6147" s="1" t="s">
        <v>7336</v>
      </c>
      <c r="N6147">
        <v>763</v>
      </c>
      <c r="O6147">
        <v>771</v>
      </c>
      <c r="P6147">
        <v>771</v>
      </c>
      <c r="Q6147" t="s">
        <v>18</v>
      </c>
      <c r="R6147" t="s">
        <v>7336</v>
      </c>
    </row>
    <row r="6148" spans="1:18" x14ac:dyDescent="0.25">
      <c r="A6148" t="s">
        <v>7215</v>
      </c>
      <c r="B6148" t="str">
        <f>MID(Tableau1[[#This Row],[ID]],4,LEN(Tableau1[[#This Row],[ID]])-5)</f>
        <v>CM2</v>
      </c>
      <c r="C6148" t="s">
        <v>17473</v>
      </c>
      <c r="D6148">
        <v>0</v>
      </c>
      <c r="E6148">
        <v>11</v>
      </c>
      <c r="F6148">
        <v>750.28700000000003</v>
      </c>
      <c r="G6148">
        <v>4.54</v>
      </c>
      <c r="H6148">
        <v>1.0609999999999999</v>
      </c>
      <c r="I6148">
        <v>5.601</v>
      </c>
      <c r="J6148">
        <v>0.81056954115299995</v>
      </c>
      <c r="K6148">
        <v>0.18943045884699999</v>
      </c>
      <c r="L6148">
        <v>11</v>
      </c>
      <c r="M6148" s="1" t="s">
        <v>7337</v>
      </c>
      <c r="N6148">
        <v>771</v>
      </c>
      <c r="O6148">
        <v>782</v>
      </c>
      <c r="P6148">
        <v>782</v>
      </c>
      <c r="Q6148" t="s">
        <v>18</v>
      </c>
      <c r="R6148" t="s">
        <v>7338</v>
      </c>
    </row>
    <row r="6149" spans="1:18" x14ac:dyDescent="0.25">
      <c r="A6149" t="s">
        <v>7215</v>
      </c>
      <c r="B6149" t="str">
        <f>MID(Tableau1[[#This Row],[ID]],4,LEN(Tableau1[[#This Row],[ID]])-5)</f>
        <v>CM2</v>
      </c>
      <c r="C6149" t="s">
        <v>17473</v>
      </c>
      <c r="D6149">
        <v>0</v>
      </c>
      <c r="E6149">
        <v>11</v>
      </c>
      <c r="F6149">
        <v>755.88699999999994</v>
      </c>
      <c r="G6149">
        <v>8.4239999999999995</v>
      </c>
      <c r="H6149">
        <v>1.06</v>
      </c>
      <c r="I6149">
        <v>9.484</v>
      </c>
      <c r="J6149">
        <v>0.88823281315900005</v>
      </c>
      <c r="K6149">
        <v>0.111767186841</v>
      </c>
      <c r="L6149">
        <v>16</v>
      </c>
      <c r="M6149" s="1" t="s">
        <v>7339</v>
      </c>
      <c r="N6149">
        <v>782</v>
      </c>
      <c r="O6149">
        <v>798</v>
      </c>
      <c r="P6149">
        <v>798</v>
      </c>
      <c r="Q6149" t="s">
        <v>18</v>
      </c>
      <c r="R6149" t="s">
        <v>7340</v>
      </c>
    </row>
    <row r="6150" spans="1:18" x14ac:dyDescent="0.25">
      <c r="A6150" t="s">
        <v>7215</v>
      </c>
      <c r="B6150" t="str">
        <f>MID(Tableau1[[#This Row],[ID]],4,LEN(Tableau1[[#This Row],[ID]])-5)</f>
        <v>CM2</v>
      </c>
      <c r="C6150" t="s">
        <v>17473</v>
      </c>
      <c r="D6150">
        <v>0</v>
      </c>
      <c r="E6150">
        <v>11</v>
      </c>
      <c r="F6150">
        <v>765.7</v>
      </c>
      <c r="G6150">
        <v>0.125</v>
      </c>
      <c r="H6150">
        <v>1.389</v>
      </c>
      <c r="I6150">
        <v>1.514</v>
      </c>
      <c r="J6150">
        <v>8.2562747688200003E-2</v>
      </c>
      <c r="K6150">
        <v>0.91743725231200002</v>
      </c>
      <c r="L6150">
        <v>1</v>
      </c>
      <c r="M6150" s="1" t="s">
        <v>2071</v>
      </c>
      <c r="N6150">
        <v>798</v>
      </c>
      <c r="O6150">
        <v>799</v>
      </c>
      <c r="P6150">
        <v>799</v>
      </c>
      <c r="Q6150" t="s">
        <v>18</v>
      </c>
      <c r="R6150" t="s">
        <v>2071</v>
      </c>
    </row>
    <row r="6151" spans="1:18" x14ac:dyDescent="0.25">
      <c r="A6151" t="s">
        <v>7215</v>
      </c>
      <c r="B6151" t="str">
        <f>MID(Tableau1[[#This Row],[ID]],4,LEN(Tableau1[[#This Row],[ID]])-5)</f>
        <v>CM2</v>
      </c>
      <c r="C6151" t="s">
        <v>17473</v>
      </c>
      <c r="D6151">
        <v>0</v>
      </c>
      <c r="E6151">
        <v>11</v>
      </c>
      <c r="F6151">
        <v>766.83900000000006</v>
      </c>
      <c r="G6151">
        <v>1.575</v>
      </c>
      <c r="H6151">
        <v>1.014</v>
      </c>
      <c r="I6151">
        <v>2.589</v>
      </c>
      <c r="J6151">
        <v>0.60834298957099997</v>
      </c>
      <c r="K6151">
        <v>0.39165701042899997</v>
      </c>
      <c r="L6151">
        <v>5</v>
      </c>
      <c r="M6151" s="1" t="s">
        <v>7341</v>
      </c>
      <c r="N6151">
        <v>799</v>
      </c>
      <c r="O6151">
        <v>804</v>
      </c>
      <c r="P6151">
        <v>804</v>
      </c>
      <c r="Q6151" t="s">
        <v>18</v>
      </c>
      <c r="R6151" t="s">
        <v>7342</v>
      </c>
    </row>
    <row r="6152" spans="1:18" x14ac:dyDescent="0.25">
      <c r="A6152" t="s">
        <v>7215</v>
      </c>
      <c r="B6152" t="str">
        <f>MID(Tableau1[[#This Row],[ID]],4,LEN(Tableau1[[#This Row],[ID]])-5)</f>
        <v>CM2</v>
      </c>
      <c r="C6152" t="s">
        <v>17473</v>
      </c>
      <c r="D6152">
        <v>0</v>
      </c>
      <c r="E6152">
        <v>11</v>
      </c>
      <c r="F6152">
        <v>769.97400000000005</v>
      </c>
      <c r="G6152">
        <v>4.2590000000000003</v>
      </c>
      <c r="H6152">
        <v>1.56</v>
      </c>
      <c r="I6152">
        <v>5.819</v>
      </c>
      <c r="J6152">
        <v>0.73191269977700002</v>
      </c>
      <c r="K6152">
        <v>0.26808730022299998</v>
      </c>
      <c r="L6152">
        <v>12</v>
      </c>
      <c r="M6152" s="1" t="s">
        <v>7343</v>
      </c>
      <c r="N6152">
        <v>804</v>
      </c>
      <c r="O6152">
        <v>816</v>
      </c>
      <c r="P6152">
        <v>816</v>
      </c>
      <c r="Q6152" t="s">
        <v>18</v>
      </c>
      <c r="R6152" t="s">
        <v>7344</v>
      </c>
    </row>
    <row r="6153" spans="1:18" x14ac:dyDescent="0.25">
      <c r="A6153" t="s">
        <v>7215</v>
      </c>
      <c r="B6153" t="str">
        <f>MID(Tableau1[[#This Row],[ID]],4,LEN(Tableau1[[#This Row],[ID]])-5)</f>
        <v>CM2</v>
      </c>
      <c r="C6153" t="s">
        <v>17473</v>
      </c>
      <c r="D6153">
        <v>0</v>
      </c>
      <c r="E6153">
        <v>11</v>
      </c>
      <c r="F6153">
        <v>775.57500000000005</v>
      </c>
      <c r="G6153">
        <v>4.399</v>
      </c>
      <c r="H6153">
        <v>1.3420000000000001</v>
      </c>
      <c r="I6153">
        <v>5.7409999999999997</v>
      </c>
      <c r="J6153">
        <v>0.76624281484099999</v>
      </c>
      <c r="K6153">
        <v>0.23375718515900001</v>
      </c>
      <c r="L6153">
        <v>10</v>
      </c>
      <c r="M6153" s="1" t="s">
        <v>7345</v>
      </c>
      <c r="N6153">
        <v>816</v>
      </c>
      <c r="O6153">
        <v>826</v>
      </c>
      <c r="P6153">
        <v>826</v>
      </c>
      <c r="Q6153" t="s">
        <v>18</v>
      </c>
      <c r="R6153" t="s">
        <v>7346</v>
      </c>
    </row>
    <row r="6154" spans="1:18" x14ac:dyDescent="0.25">
      <c r="A6154" t="s">
        <v>7215</v>
      </c>
      <c r="B6154" t="str">
        <f>MID(Tableau1[[#This Row],[ID]],4,LEN(Tableau1[[#This Row],[ID]])-5)</f>
        <v>CM2</v>
      </c>
      <c r="C6154" t="s">
        <v>17473</v>
      </c>
      <c r="D6154">
        <v>0</v>
      </c>
      <c r="E6154">
        <v>11</v>
      </c>
      <c r="F6154">
        <v>789.03800000000001</v>
      </c>
      <c r="G6154">
        <v>3.01</v>
      </c>
      <c r="H6154">
        <v>9.0640000000000001</v>
      </c>
      <c r="I6154">
        <v>12.074</v>
      </c>
      <c r="J6154">
        <v>0.24929600795099999</v>
      </c>
      <c r="K6154">
        <v>0.75070399204899996</v>
      </c>
      <c r="L6154">
        <v>5</v>
      </c>
      <c r="M6154" s="1" t="s">
        <v>1918</v>
      </c>
      <c r="N6154">
        <v>826</v>
      </c>
      <c r="O6154">
        <v>831</v>
      </c>
      <c r="P6154">
        <v>831</v>
      </c>
      <c r="Q6154" t="s">
        <v>18</v>
      </c>
      <c r="R6154" t="s">
        <v>7347</v>
      </c>
    </row>
    <row r="6155" spans="1:18" x14ac:dyDescent="0.25">
      <c r="A6155" t="s">
        <v>7215</v>
      </c>
      <c r="B6155" t="str">
        <f>MID(Tableau1[[#This Row],[ID]],4,LEN(Tableau1[[#This Row],[ID]])-5)</f>
        <v>CM2</v>
      </c>
      <c r="C6155" t="s">
        <v>17473</v>
      </c>
      <c r="D6155">
        <v>0</v>
      </c>
      <c r="E6155">
        <v>11</v>
      </c>
      <c r="F6155">
        <v>794.23199999999997</v>
      </c>
      <c r="G6155">
        <v>0.79600000000000004</v>
      </c>
      <c r="H6155">
        <v>2.1840000000000002</v>
      </c>
      <c r="I6155">
        <v>2.98</v>
      </c>
      <c r="J6155">
        <v>0.26711409396000002</v>
      </c>
      <c r="K6155">
        <v>0.73288590604000003</v>
      </c>
      <c r="L6155">
        <v>4</v>
      </c>
      <c r="M6155" s="1" t="s">
        <v>495</v>
      </c>
      <c r="N6155">
        <v>831</v>
      </c>
      <c r="O6155">
        <v>835</v>
      </c>
      <c r="P6155">
        <v>835</v>
      </c>
      <c r="Q6155" t="s">
        <v>18</v>
      </c>
      <c r="R6155" t="s">
        <v>496</v>
      </c>
    </row>
    <row r="6156" spans="1:18" x14ac:dyDescent="0.25">
      <c r="A6156" t="s">
        <v>7215</v>
      </c>
      <c r="B6156" t="str">
        <f>MID(Tableau1[[#This Row],[ID]],4,LEN(Tableau1[[#This Row],[ID]])-5)</f>
        <v>CM2</v>
      </c>
      <c r="C6156" t="s">
        <v>17473</v>
      </c>
      <c r="D6156">
        <v>0</v>
      </c>
      <c r="E6156">
        <v>11</v>
      </c>
      <c r="F6156">
        <v>797.02499999999998</v>
      </c>
      <c r="G6156">
        <v>4.415</v>
      </c>
      <c r="H6156">
        <v>1.9970000000000001</v>
      </c>
      <c r="I6156">
        <v>6.4119999999999999</v>
      </c>
      <c r="J6156">
        <v>0.68855271366199999</v>
      </c>
      <c r="K6156">
        <v>0.31144728633800001</v>
      </c>
      <c r="L6156">
        <v>13</v>
      </c>
      <c r="M6156" s="1" t="s">
        <v>7348</v>
      </c>
      <c r="N6156">
        <v>835</v>
      </c>
      <c r="O6156">
        <v>848</v>
      </c>
      <c r="P6156">
        <v>848</v>
      </c>
      <c r="Q6156" t="s">
        <v>18</v>
      </c>
      <c r="R6156" t="s">
        <v>7349</v>
      </c>
    </row>
    <row r="6157" spans="1:18" x14ac:dyDescent="0.25">
      <c r="A6157" t="s">
        <v>7215</v>
      </c>
      <c r="B6157" t="str">
        <f>MID(Tableau1[[#This Row],[ID]],4,LEN(Tableau1[[#This Row],[ID]])-5)</f>
        <v>CM2</v>
      </c>
      <c r="C6157" t="s">
        <v>17473</v>
      </c>
      <c r="D6157">
        <v>0</v>
      </c>
      <c r="E6157">
        <v>11</v>
      </c>
      <c r="F6157">
        <v>802.423</v>
      </c>
      <c r="G6157">
        <v>9.5619999999999994</v>
      </c>
      <c r="H6157">
        <v>0.98299999999999998</v>
      </c>
      <c r="I6157">
        <v>10.545</v>
      </c>
      <c r="J6157">
        <v>0.90678046467499995</v>
      </c>
      <c r="K6157">
        <v>9.3219535324799999E-2</v>
      </c>
      <c r="L6157">
        <v>25</v>
      </c>
      <c r="M6157" s="1" t="s">
        <v>7350</v>
      </c>
      <c r="N6157">
        <v>848</v>
      </c>
      <c r="O6157">
        <v>873</v>
      </c>
      <c r="P6157">
        <v>873</v>
      </c>
      <c r="Q6157" t="s">
        <v>18</v>
      </c>
      <c r="R6157" t="s">
        <v>7351</v>
      </c>
    </row>
    <row r="6158" spans="1:18" x14ac:dyDescent="0.25">
      <c r="A6158" t="s">
        <v>7215</v>
      </c>
      <c r="B6158" t="str">
        <f>MID(Tableau1[[#This Row],[ID]],4,LEN(Tableau1[[#This Row],[ID]])-5)</f>
        <v>CM2</v>
      </c>
      <c r="C6158" t="s">
        <v>17473</v>
      </c>
      <c r="D6158">
        <v>0</v>
      </c>
      <c r="E6158">
        <v>11</v>
      </c>
      <c r="F6158">
        <v>815.83900000000006</v>
      </c>
      <c r="G6158">
        <v>0.17100000000000001</v>
      </c>
      <c r="H6158">
        <v>3.8540000000000001</v>
      </c>
      <c r="I6158">
        <v>4.0250000000000004</v>
      </c>
      <c r="J6158">
        <v>4.2484472049700003E-2</v>
      </c>
      <c r="K6158">
        <v>0.95751552794999995</v>
      </c>
      <c r="L6158">
        <v>1</v>
      </c>
      <c r="M6158" s="1" t="s">
        <v>98</v>
      </c>
      <c r="N6158">
        <v>873</v>
      </c>
      <c r="O6158">
        <v>874</v>
      </c>
      <c r="P6158">
        <v>874</v>
      </c>
      <c r="Q6158" t="s">
        <v>18</v>
      </c>
      <c r="R6158" t="s">
        <v>98</v>
      </c>
    </row>
    <row r="6159" spans="1:18" x14ac:dyDescent="0.25">
      <c r="A6159" t="s">
        <v>7215</v>
      </c>
      <c r="B6159" t="str">
        <f>MID(Tableau1[[#This Row],[ID]],4,LEN(Tableau1[[#This Row],[ID]])-5)</f>
        <v>CM2</v>
      </c>
      <c r="C6159" t="s">
        <v>17473</v>
      </c>
      <c r="D6159">
        <v>0</v>
      </c>
      <c r="E6159">
        <v>11</v>
      </c>
      <c r="F6159">
        <v>818.35</v>
      </c>
      <c r="G6159">
        <v>0.79600000000000004</v>
      </c>
      <c r="H6159">
        <v>2.34</v>
      </c>
      <c r="I6159">
        <v>3.1360000000000001</v>
      </c>
      <c r="J6159">
        <v>0.253826530612</v>
      </c>
      <c r="K6159">
        <v>0.746173469388</v>
      </c>
      <c r="L6159">
        <v>2</v>
      </c>
      <c r="M6159" s="1" t="s">
        <v>5933</v>
      </c>
      <c r="N6159">
        <v>874</v>
      </c>
      <c r="O6159">
        <v>28</v>
      </c>
      <c r="P6159">
        <v>875</v>
      </c>
      <c r="Q6159" t="s">
        <v>21</v>
      </c>
      <c r="R6159" t="s">
        <v>7017</v>
      </c>
    </row>
    <row r="6160" spans="1:18" x14ac:dyDescent="0.25">
      <c r="A6160" t="s">
        <v>7215</v>
      </c>
      <c r="B6160" t="str">
        <f>MID(Tableau1[[#This Row],[ID]],4,LEN(Tableau1[[#This Row],[ID]])-5)</f>
        <v>CM2</v>
      </c>
      <c r="C6160" t="s">
        <v>17473</v>
      </c>
      <c r="D6160">
        <v>0</v>
      </c>
      <c r="E6160">
        <v>11</v>
      </c>
      <c r="F6160">
        <v>874.96299999999997</v>
      </c>
      <c r="G6160">
        <v>11.092000000000001</v>
      </c>
      <c r="H6160">
        <v>55.817</v>
      </c>
      <c r="I6160">
        <v>66.909000000000006</v>
      </c>
      <c r="J6160">
        <v>0.165777399154</v>
      </c>
      <c r="K6160">
        <v>0.83422260084599997</v>
      </c>
      <c r="L6160">
        <v>1</v>
      </c>
      <c r="M6160" s="1" t="s">
        <v>28</v>
      </c>
      <c r="N6160">
        <v>28</v>
      </c>
      <c r="O6160">
        <v>29</v>
      </c>
      <c r="P6160">
        <v>876</v>
      </c>
      <c r="Q6160" t="s">
        <v>38</v>
      </c>
      <c r="R6160" t="s">
        <v>7352</v>
      </c>
    </row>
    <row r="6161" spans="1:18" x14ac:dyDescent="0.25">
      <c r="A6161" t="s">
        <v>7215</v>
      </c>
      <c r="B6161" t="str">
        <f>MID(Tableau1[[#This Row],[ID]],4,LEN(Tableau1[[#This Row],[ID]])-5)</f>
        <v>CM2</v>
      </c>
      <c r="C6161" t="s">
        <v>17473</v>
      </c>
      <c r="D6161">
        <v>0</v>
      </c>
      <c r="E6161">
        <v>11</v>
      </c>
      <c r="F6161">
        <v>888.06700000000001</v>
      </c>
      <c r="G6161">
        <v>2.714</v>
      </c>
      <c r="H6161">
        <v>2.012</v>
      </c>
      <c r="I6161">
        <v>4.726</v>
      </c>
      <c r="J6161">
        <v>0.57426999576799997</v>
      </c>
      <c r="K6161">
        <v>0.42573000423200003</v>
      </c>
      <c r="L6161">
        <v>2</v>
      </c>
      <c r="M6161" s="1" t="s">
        <v>4321</v>
      </c>
      <c r="N6161">
        <v>29</v>
      </c>
      <c r="O6161">
        <v>31</v>
      </c>
      <c r="P6161">
        <v>878</v>
      </c>
      <c r="Q6161" t="s">
        <v>38</v>
      </c>
      <c r="R6161" t="s">
        <v>7353</v>
      </c>
    </row>
    <row r="6162" spans="1:18" x14ac:dyDescent="0.25">
      <c r="A6162" t="s">
        <v>7215</v>
      </c>
      <c r="B6162" t="str">
        <f>MID(Tableau1[[#This Row],[ID]],4,LEN(Tableau1[[#This Row],[ID]])-5)</f>
        <v>CM2</v>
      </c>
      <c r="C6162" t="s">
        <v>17473</v>
      </c>
      <c r="D6162">
        <v>0</v>
      </c>
      <c r="E6162">
        <v>11</v>
      </c>
      <c r="F6162">
        <v>894.83799999999997</v>
      </c>
      <c r="G6162">
        <v>1.6839999999999999</v>
      </c>
      <c r="H6162">
        <v>4.0570000000000004</v>
      </c>
      <c r="I6162">
        <v>5.7409999999999997</v>
      </c>
      <c r="J6162">
        <v>0.29332868838199999</v>
      </c>
      <c r="K6162">
        <v>0.70667131161800001</v>
      </c>
      <c r="L6162">
        <v>4</v>
      </c>
      <c r="M6162" s="1" t="s">
        <v>4322</v>
      </c>
      <c r="N6162">
        <v>31</v>
      </c>
      <c r="O6162">
        <v>35</v>
      </c>
      <c r="P6162">
        <v>882</v>
      </c>
      <c r="Q6162" t="s">
        <v>38</v>
      </c>
      <c r="R6162" t="s">
        <v>4323</v>
      </c>
    </row>
    <row r="6163" spans="1:18" x14ac:dyDescent="0.25">
      <c r="A6163" t="s">
        <v>7215</v>
      </c>
      <c r="B6163" t="str">
        <f>MID(Tableau1[[#This Row],[ID]],4,LEN(Tableau1[[#This Row],[ID]])-5)</f>
        <v>CM2</v>
      </c>
      <c r="C6163" t="s">
        <v>17473</v>
      </c>
      <c r="D6163">
        <v>0</v>
      </c>
      <c r="E6163">
        <v>11</v>
      </c>
      <c r="F6163">
        <v>897.52099999999996</v>
      </c>
      <c r="G6163">
        <v>7.8E-2</v>
      </c>
      <c r="H6163">
        <v>0.999</v>
      </c>
      <c r="I6163">
        <v>1.077</v>
      </c>
      <c r="J6163">
        <v>7.2423398328699998E-2</v>
      </c>
      <c r="K6163">
        <v>0.92757660167099998</v>
      </c>
      <c r="L6163">
        <v>1</v>
      </c>
      <c r="M6163" s="1" t="s">
        <v>1831</v>
      </c>
      <c r="N6163">
        <v>35</v>
      </c>
      <c r="O6163">
        <v>36</v>
      </c>
      <c r="P6163">
        <v>883</v>
      </c>
      <c r="Q6163" t="s">
        <v>38</v>
      </c>
      <c r="R6163" t="s">
        <v>1831</v>
      </c>
    </row>
    <row r="6164" spans="1:18" x14ac:dyDescent="0.25">
      <c r="A6164" t="s">
        <v>7215</v>
      </c>
      <c r="B6164" t="str">
        <f>MID(Tableau1[[#This Row],[ID]],4,LEN(Tableau1[[#This Row],[ID]])-5)</f>
        <v>CM2</v>
      </c>
      <c r="C6164" t="s">
        <v>17473</v>
      </c>
      <c r="D6164">
        <v>0</v>
      </c>
      <c r="E6164">
        <v>11</v>
      </c>
      <c r="F6164">
        <v>898.64400000000001</v>
      </c>
      <c r="G6164">
        <v>2.2149999999999999</v>
      </c>
      <c r="H6164">
        <v>1.0449999999999999</v>
      </c>
      <c r="I6164">
        <v>3.26</v>
      </c>
      <c r="J6164">
        <v>0.67944785276099995</v>
      </c>
      <c r="K6164">
        <v>0.320552147239</v>
      </c>
      <c r="L6164">
        <v>5</v>
      </c>
      <c r="M6164" s="1" t="s">
        <v>7354</v>
      </c>
      <c r="N6164">
        <v>36</v>
      </c>
      <c r="O6164">
        <v>41</v>
      </c>
      <c r="P6164">
        <v>888</v>
      </c>
      <c r="Q6164" t="s">
        <v>38</v>
      </c>
      <c r="R6164" t="s">
        <v>7354</v>
      </c>
    </row>
    <row r="6165" spans="1:18" x14ac:dyDescent="0.25">
      <c r="A6165" t="s">
        <v>7215</v>
      </c>
      <c r="B6165" t="str">
        <f>MID(Tableau1[[#This Row],[ID]],4,LEN(Tableau1[[#This Row],[ID]])-5)</f>
        <v>CM2</v>
      </c>
      <c r="C6165" t="s">
        <v>17473</v>
      </c>
      <c r="D6165">
        <v>0</v>
      </c>
      <c r="E6165">
        <v>11</v>
      </c>
      <c r="F6165">
        <v>919.33</v>
      </c>
      <c r="G6165">
        <v>3.3690000000000002</v>
      </c>
      <c r="H6165">
        <v>18.471</v>
      </c>
      <c r="I6165">
        <v>21.84</v>
      </c>
      <c r="J6165">
        <v>0.15425824175799999</v>
      </c>
      <c r="K6165">
        <v>0.84574175824200004</v>
      </c>
      <c r="L6165">
        <v>0</v>
      </c>
      <c r="N6165">
        <v>41</v>
      </c>
      <c r="O6165">
        <v>165</v>
      </c>
      <c r="P6165">
        <v>876</v>
      </c>
      <c r="Q6165" t="s">
        <v>38</v>
      </c>
      <c r="R6165" t="s">
        <v>63</v>
      </c>
    </row>
    <row r="6166" spans="1:18" x14ac:dyDescent="0.25">
      <c r="A6166" t="s">
        <v>7215</v>
      </c>
      <c r="B6166" t="str">
        <f>MID(Tableau1[[#This Row],[ID]],4,LEN(Tableau1[[#This Row],[ID]])-5)</f>
        <v>CM2</v>
      </c>
      <c r="C6166" t="s">
        <v>17473</v>
      </c>
      <c r="D6166">
        <v>0</v>
      </c>
      <c r="E6166">
        <v>11</v>
      </c>
      <c r="F6166">
        <v>951.7</v>
      </c>
      <c r="G6166">
        <v>0.53</v>
      </c>
      <c r="H6166">
        <v>29.001000000000001</v>
      </c>
      <c r="I6166">
        <v>29.530999999999999</v>
      </c>
      <c r="J6166">
        <v>1.7947241881400001E-2</v>
      </c>
      <c r="K6166">
        <v>0.98205275811899995</v>
      </c>
      <c r="L6166">
        <v>0</v>
      </c>
      <c r="N6166">
        <v>165</v>
      </c>
      <c r="O6166">
        <v>162</v>
      </c>
      <c r="P6166">
        <v>873</v>
      </c>
      <c r="Q6166" t="s">
        <v>38</v>
      </c>
      <c r="R6166" t="s">
        <v>25</v>
      </c>
    </row>
    <row r="6167" spans="1:18" x14ac:dyDescent="0.25">
      <c r="A6167" t="s">
        <v>7215</v>
      </c>
      <c r="B6167" t="str">
        <f>MID(Tableau1[[#This Row],[ID]],4,LEN(Tableau1[[#This Row],[ID]])-5)</f>
        <v>CM2</v>
      </c>
      <c r="C6167" t="s">
        <v>17473</v>
      </c>
      <c r="D6167">
        <v>0</v>
      </c>
      <c r="E6167">
        <v>11</v>
      </c>
      <c r="F6167">
        <v>953.49400000000003</v>
      </c>
      <c r="G6167">
        <v>0.51500000000000001</v>
      </c>
      <c r="H6167">
        <v>1.264</v>
      </c>
      <c r="I6167">
        <v>1.7789999999999999</v>
      </c>
      <c r="J6167">
        <v>0.28948847667200001</v>
      </c>
      <c r="K6167">
        <v>0.71051152332800005</v>
      </c>
      <c r="L6167">
        <v>2</v>
      </c>
      <c r="M6167" s="1" t="s">
        <v>3494</v>
      </c>
      <c r="N6167">
        <v>162</v>
      </c>
      <c r="O6167">
        <v>209</v>
      </c>
      <c r="P6167">
        <v>875</v>
      </c>
      <c r="Q6167" t="s">
        <v>38</v>
      </c>
      <c r="R6167" t="s">
        <v>3494</v>
      </c>
    </row>
    <row r="6168" spans="1:18" x14ac:dyDescent="0.25">
      <c r="A6168" t="s">
        <v>7215</v>
      </c>
      <c r="B6168" t="str">
        <f>MID(Tableau1[[#This Row],[ID]],4,LEN(Tableau1[[#This Row],[ID]])-5)</f>
        <v>CM2</v>
      </c>
      <c r="C6168" t="s">
        <v>17473</v>
      </c>
      <c r="D6168">
        <v>0</v>
      </c>
      <c r="E6168">
        <v>11</v>
      </c>
      <c r="F6168">
        <v>968.26700000000005</v>
      </c>
      <c r="G6168">
        <v>0.109</v>
      </c>
      <c r="H6168">
        <v>14.257999999999999</v>
      </c>
      <c r="I6168">
        <v>14.367000000000001</v>
      </c>
      <c r="J6168">
        <v>7.5868309319999999E-3</v>
      </c>
      <c r="K6168">
        <v>0.99241316906800003</v>
      </c>
      <c r="L6168">
        <v>0</v>
      </c>
      <c r="N6168">
        <v>209</v>
      </c>
      <c r="O6168">
        <v>208</v>
      </c>
      <c r="P6168">
        <v>874</v>
      </c>
      <c r="Q6168" t="s">
        <v>38</v>
      </c>
      <c r="R6168" t="s">
        <v>47</v>
      </c>
    </row>
    <row r="6169" spans="1:18" x14ac:dyDescent="0.25">
      <c r="A6169" t="s">
        <v>7215</v>
      </c>
      <c r="B6169" t="str">
        <f>MID(Tableau1[[#This Row],[ID]],4,LEN(Tableau1[[#This Row],[ID]])-5)</f>
        <v>CM2</v>
      </c>
      <c r="C6169" t="s">
        <v>17473</v>
      </c>
      <c r="D6169">
        <v>0</v>
      </c>
      <c r="E6169">
        <v>11</v>
      </c>
      <c r="F6169">
        <v>969.67100000000005</v>
      </c>
      <c r="G6169">
        <v>0.73299999999999998</v>
      </c>
      <c r="H6169">
        <v>1.2949999999999999</v>
      </c>
      <c r="I6169">
        <v>2.028</v>
      </c>
      <c r="J6169">
        <v>0.361439842209</v>
      </c>
      <c r="K6169">
        <v>0.63856015779099995</v>
      </c>
      <c r="L6169">
        <v>0</v>
      </c>
      <c r="N6169">
        <v>208</v>
      </c>
      <c r="O6169">
        <v>206</v>
      </c>
      <c r="P6169">
        <v>872</v>
      </c>
      <c r="Q6169" t="s">
        <v>38</v>
      </c>
      <c r="R6169" t="s">
        <v>61</v>
      </c>
    </row>
    <row r="6170" spans="1:18" x14ac:dyDescent="0.25">
      <c r="A6170" t="s">
        <v>7215</v>
      </c>
      <c r="B6170" t="str">
        <f>MID(Tableau1[[#This Row],[ID]],4,LEN(Tableau1[[#This Row],[ID]])-5)</f>
        <v>CM2</v>
      </c>
      <c r="C6170" t="s">
        <v>17473</v>
      </c>
      <c r="D6170">
        <v>0</v>
      </c>
      <c r="E6170">
        <v>11</v>
      </c>
      <c r="F6170">
        <v>971.65200000000004</v>
      </c>
      <c r="G6170">
        <v>1.482</v>
      </c>
      <c r="H6170">
        <v>1.248</v>
      </c>
      <c r="I6170">
        <v>2.73</v>
      </c>
      <c r="J6170">
        <v>0.54285714285700004</v>
      </c>
      <c r="K6170">
        <v>0.45714285714300001</v>
      </c>
      <c r="L6170">
        <v>5</v>
      </c>
      <c r="M6170" s="1" t="s">
        <v>1764</v>
      </c>
      <c r="N6170">
        <v>206</v>
      </c>
      <c r="O6170">
        <v>211</v>
      </c>
      <c r="P6170">
        <v>877</v>
      </c>
      <c r="Q6170" t="s">
        <v>38</v>
      </c>
      <c r="R6170" t="s">
        <v>1765</v>
      </c>
    </row>
    <row r="6171" spans="1:18" x14ac:dyDescent="0.25">
      <c r="A6171" t="s">
        <v>7215</v>
      </c>
      <c r="B6171" t="str">
        <f>MID(Tableau1[[#This Row],[ID]],4,LEN(Tableau1[[#This Row],[ID]])-5)</f>
        <v>CM2</v>
      </c>
      <c r="C6171" t="s">
        <v>17473</v>
      </c>
      <c r="D6171">
        <v>0</v>
      </c>
      <c r="E6171">
        <v>11</v>
      </c>
      <c r="F6171">
        <v>982.07299999999998</v>
      </c>
      <c r="G6171">
        <v>0.54600000000000004</v>
      </c>
      <c r="H6171">
        <v>8.9390000000000001</v>
      </c>
      <c r="I6171">
        <v>9.4849999999999994</v>
      </c>
      <c r="J6171">
        <v>5.7564575645799997E-2</v>
      </c>
      <c r="K6171">
        <v>0.94243542435399996</v>
      </c>
      <c r="L6171">
        <v>2</v>
      </c>
      <c r="M6171" s="1" t="s">
        <v>1683</v>
      </c>
      <c r="N6171">
        <v>211</v>
      </c>
      <c r="O6171">
        <v>213</v>
      </c>
      <c r="P6171">
        <v>879</v>
      </c>
      <c r="Q6171" t="s">
        <v>38</v>
      </c>
      <c r="R6171" t="s">
        <v>1683</v>
      </c>
    </row>
    <row r="6172" spans="1:18" x14ac:dyDescent="0.25">
      <c r="A6172" t="s">
        <v>7215</v>
      </c>
      <c r="B6172" t="str">
        <f>MID(Tableau1[[#This Row],[ID]],4,LEN(Tableau1[[#This Row],[ID]])-5)</f>
        <v>CM2</v>
      </c>
      <c r="C6172" t="s">
        <v>17473</v>
      </c>
      <c r="D6172">
        <v>0</v>
      </c>
      <c r="E6172">
        <v>11</v>
      </c>
      <c r="F6172">
        <v>984.351</v>
      </c>
      <c r="G6172">
        <v>7.8E-2</v>
      </c>
      <c r="H6172">
        <v>1.732</v>
      </c>
      <c r="I6172">
        <v>1.81</v>
      </c>
      <c r="J6172">
        <v>4.3093922651899999E-2</v>
      </c>
      <c r="K6172">
        <v>0.95690607734800004</v>
      </c>
      <c r="L6172">
        <v>1</v>
      </c>
      <c r="M6172" s="1" t="s">
        <v>28</v>
      </c>
      <c r="N6172">
        <v>213</v>
      </c>
      <c r="O6172">
        <v>640</v>
      </c>
      <c r="P6172">
        <v>880</v>
      </c>
      <c r="Q6172" t="s">
        <v>38</v>
      </c>
      <c r="R6172" t="s">
        <v>29</v>
      </c>
    </row>
    <row r="6173" spans="1:18" x14ac:dyDescent="0.25">
      <c r="A6173" t="s">
        <v>7355</v>
      </c>
      <c r="B6173" t="str">
        <f>MID(Tableau1[[#This Row],[ID]],4,LEN(Tableau1[[#This Row],[ID]])-5)</f>
        <v>C6</v>
      </c>
      <c r="C6173" t="s">
        <v>17472</v>
      </c>
      <c r="D6173">
        <v>0</v>
      </c>
      <c r="E6173">
        <v>4</v>
      </c>
      <c r="F6173">
        <v>101.026</v>
      </c>
      <c r="G6173">
        <v>2.8239999999999998</v>
      </c>
      <c r="I6173">
        <v>2.8239999999999998</v>
      </c>
      <c r="J6173">
        <v>1</v>
      </c>
      <c r="K6173">
        <v>0</v>
      </c>
      <c r="L6173">
        <v>8</v>
      </c>
      <c r="M6173" s="1" t="s">
        <v>7356</v>
      </c>
      <c r="N6173">
        <v>0</v>
      </c>
      <c r="O6173">
        <v>8</v>
      </c>
      <c r="P6173">
        <v>8</v>
      </c>
      <c r="Q6173" t="s">
        <v>18</v>
      </c>
      <c r="R6173" t="s">
        <v>7357</v>
      </c>
    </row>
    <row r="6174" spans="1:18" x14ac:dyDescent="0.25">
      <c r="A6174" t="s">
        <v>7355</v>
      </c>
      <c r="B6174" t="str">
        <f>MID(Tableau1[[#This Row],[ID]],4,LEN(Tableau1[[#This Row],[ID]])-5)</f>
        <v>C6</v>
      </c>
      <c r="C6174" t="s">
        <v>17472</v>
      </c>
      <c r="D6174">
        <v>0</v>
      </c>
      <c r="E6174">
        <v>4</v>
      </c>
      <c r="F6174">
        <v>104.786</v>
      </c>
      <c r="G6174">
        <v>5.819</v>
      </c>
      <c r="H6174">
        <v>0.93600000000000005</v>
      </c>
      <c r="I6174">
        <v>6.7549999999999999</v>
      </c>
      <c r="J6174">
        <v>0.86143597335300004</v>
      </c>
      <c r="K6174">
        <v>0.13856402664699999</v>
      </c>
      <c r="L6174">
        <v>18</v>
      </c>
      <c r="M6174" s="1" t="s">
        <v>7358</v>
      </c>
      <c r="N6174">
        <v>8</v>
      </c>
      <c r="O6174">
        <v>26</v>
      </c>
      <c r="P6174">
        <v>26</v>
      </c>
      <c r="Q6174" t="s">
        <v>18</v>
      </c>
      <c r="R6174" t="s">
        <v>7359</v>
      </c>
    </row>
    <row r="6175" spans="1:18" x14ac:dyDescent="0.25">
      <c r="A6175" t="s">
        <v>7355</v>
      </c>
      <c r="B6175" t="str">
        <f>MID(Tableau1[[#This Row],[ID]],4,LEN(Tableau1[[#This Row],[ID]])-5)</f>
        <v>C6</v>
      </c>
      <c r="C6175" t="s">
        <v>17472</v>
      </c>
      <c r="D6175">
        <v>0</v>
      </c>
      <c r="E6175">
        <v>4</v>
      </c>
      <c r="F6175">
        <v>114.69199999999999</v>
      </c>
      <c r="G6175">
        <v>1.4350000000000001</v>
      </c>
      <c r="H6175">
        <v>4.0869999999999997</v>
      </c>
      <c r="I6175">
        <v>5.5220000000000002</v>
      </c>
      <c r="J6175">
        <v>0.25986961245899998</v>
      </c>
      <c r="K6175">
        <v>0.74013038754100002</v>
      </c>
      <c r="L6175">
        <v>0</v>
      </c>
      <c r="N6175">
        <v>26</v>
      </c>
      <c r="O6175">
        <v>26</v>
      </c>
      <c r="P6175">
        <v>26</v>
      </c>
      <c r="Q6175" t="s">
        <v>18</v>
      </c>
      <c r="R6175" t="s">
        <v>7360</v>
      </c>
    </row>
    <row r="6176" spans="1:18" x14ac:dyDescent="0.25">
      <c r="A6176" t="s">
        <v>7355</v>
      </c>
      <c r="B6176" t="str">
        <f>MID(Tableau1[[#This Row],[ID]],4,LEN(Tableau1[[#This Row],[ID]])-5)</f>
        <v>C6</v>
      </c>
      <c r="C6176" t="s">
        <v>17472</v>
      </c>
      <c r="D6176">
        <v>0</v>
      </c>
      <c r="E6176">
        <v>4</v>
      </c>
      <c r="F6176">
        <v>118.639</v>
      </c>
      <c r="G6176">
        <v>2.1059999999999999</v>
      </c>
      <c r="H6176">
        <v>2.512</v>
      </c>
      <c r="I6176">
        <v>4.6180000000000003</v>
      </c>
      <c r="J6176">
        <v>0.45604157643999998</v>
      </c>
      <c r="K6176">
        <v>0.54395842356000002</v>
      </c>
      <c r="L6176">
        <v>5</v>
      </c>
      <c r="M6176" s="1" t="s">
        <v>7361</v>
      </c>
      <c r="N6176">
        <v>26</v>
      </c>
      <c r="O6176">
        <v>31</v>
      </c>
      <c r="P6176">
        <v>31</v>
      </c>
      <c r="Q6176" t="s">
        <v>18</v>
      </c>
      <c r="R6176" t="s">
        <v>7362</v>
      </c>
    </row>
    <row r="6177" spans="1:18" x14ac:dyDescent="0.25">
      <c r="A6177" t="s">
        <v>7355</v>
      </c>
      <c r="B6177" t="str">
        <f>MID(Tableau1[[#This Row],[ID]],4,LEN(Tableau1[[#This Row],[ID]])-5)</f>
        <v>C6</v>
      </c>
      <c r="C6177" t="s">
        <v>17472</v>
      </c>
      <c r="D6177">
        <v>0</v>
      </c>
      <c r="E6177">
        <v>4</v>
      </c>
      <c r="F6177">
        <v>121.74299999999999</v>
      </c>
      <c r="G6177">
        <v>4.01</v>
      </c>
      <c r="H6177">
        <v>0.998</v>
      </c>
      <c r="I6177">
        <v>5.008</v>
      </c>
      <c r="J6177">
        <v>0.80071884983999997</v>
      </c>
      <c r="K6177">
        <v>0.19928115016</v>
      </c>
      <c r="L6177">
        <v>11</v>
      </c>
      <c r="M6177" s="1" t="s">
        <v>7363</v>
      </c>
      <c r="N6177">
        <v>31</v>
      </c>
      <c r="O6177">
        <v>42</v>
      </c>
      <c r="P6177">
        <v>42</v>
      </c>
      <c r="Q6177" t="s">
        <v>18</v>
      </c>
      <c r="R6177" t="s">
        <v>7364</v>
      </c>
    </row>
    <row r="6178" spans="1:18" x14ac:dyDescent="0.25">
      <c r="A6178" t="s">
        <v>7355</v>
      </c>
      <c r="B6178" t="str">
        <f>MID(Tableau1[[#This Row],[ID]],4,LEN(Tableau1[[#This Row],[ID]])-5)</f>
        <v>C6</v>
      </c>
      <c r="C6178" t="s">
        <v>17472</v>
      </c>
      <c r="D6178">
        <v>0</v>
      </c>
      <c r="E6178">
        <v>4</v>
      </c>
      <c r="F6178">
        <v>126.89100000000001</v>
      </c>
      <c r="G6178">
        <v>2.528</v>
      </c>
      <c r="H6178">
        <v>1.1379999999999999</v>
      </c>
      <c r="I6178">
        <v>3.6659999999999999</v>
      </c>
      <c r="J6178">
        <v>0.68957992362200005</v>
      </c>
      <c r="K6178">
        <v>0.31042007637800001</v>
      </c>
      <c r="L6178">
        <v>8</v>
      </c>
      <c r="M6178" s="1" t="s">
        <v>7365</v>
      </c>
      <c r="N6178">
        <v>42</v>
      </c>
      <c r="O6178">
        <v>50</v>
      </c>
      <c r="P6178">
        <v>50</v>
      </c>
      <c r="Q6178" t="s">
        <v>18</v>
      </c>
      <c r="R6178" t="s">
        <v>7366</v>
      </c>
    </row>
    <row r="6179" spans="1:18" x14ac:dyDescent="0.25">
      <c r="A6179" t="s">
        <v>7355</v>
      </c>
      <c r="B6179" t="str">
        <f>MID(Tableau1[[#This Row],[ID]],4,LEN(Tableau1[[#This Row],[ID]])-5)</f>
        <v>C6</v>
      </c>
      <c r="C6179" t="s">
        <v>17472</v>
      </c>
      <c r="D6179">
        <v>0</v>
      </c>
      <c r="E6179">
        <v>4</v>
      </c>
      <c r="F6179">
        <v>131.41499999999999</v>
      </c>
      <c r="G6179">
        <v>0.73399999999999999</v>
      </c>
      <c r="H6179">
        <v>1.996</v>
      </c>
      <c r="I6179">
        <v>2.73</v>
      </c>
      <c r="J6179">
        <v>0.26886446886400001</v>
      </c>
      <c r="K6179">
        <v>0.73113553113600005</v>
      </c>
      <c r="L6179">
        <v>2</v>
      </c>
      <c r="M6179" s="1" t="s">
        <v>3920</v>
      </c>
      <c r="N6179">
        <v>50</v>
      </c>
      <c r="O6179">
        <v>52</v>
      </c>
      <c r="P6179">
        <v>52</v>
      </c>
      <c r="Q6179" t="s">
        <v>18</v>
      </c>
      <c r="R6179" t="s">
        <v>3921</v>
      </c>
    </row>
    <row r="6180" spans="1:18" x14ac:dyDescent="0.25">
      <c r="A6180" t="s">
        <v>7355</v>
      </c>
      <c r="B6180" t="str">
        <f>MID(Tableau1[[#This Row],[ID]],4,LEN(Tableau1[[#This Row],[ID]])-5)</f>
        <v>C6</v>
      </c>
      <c r="C6180" t="s">
        <v>17472</v>
      </c>
      <c r="D6180">
        <v>0</v>
      </c>
      <c r="E6180">
        <v>4</v>
      </c>
      <c r="F6180">
        <v>135.67400000000001</v>
      </c>
      <c r="G6180">
        <v>1.8260000000000001</v>
      </c>
      <c r="H6180">
        <v>3.5249999999999999</v>
      </c>
      <c r="I6180">
        <v>5.351</v>
      </c>
      <c r="J6180">
        <v>0.34124462717199999</v>
      </c>
      <c r="K6180">
        <v>0.65875537282800001</v>
      </c>
      <c r="L6180">
        <v>6</v>
      </c>
      <c r="M6180" s="1" t="s">
        <v>7367</v>
      </c>
      <c r="N6180">
        <v>52</v>
      </c>
      <c r="O6180">
        <v>58</v>
      </c>
      <c r="P6180">
        <v>58</v>
      </c>
      <c r="Q6180" t="s">
        <v>18</v>
      </c>
      <c r="R6180" t="s">
        <v>7368</v>
      </c>
    </row>
    <row r="6181" spans="1:18" x14ac:dyDescent="0.25">
      <c r="A6181" t="s">
        <v>7355</v>
      </c>
      <c r="B6181" t="str">
        <f>MID(Tableau1[[#This Row],[ID]],4,LEN(Tableau1[[#This Row],[ID]])-5)</f>
        <v>C6</v>
      </c>
      <c r="C6181" t="s">
        <v>17472</v>
      </c>
      <c r="D6181">
        <v>0</v>
      </c>
      <c r="E6181">
        <v>4</v>
      </c>
      <c r="F6181">
        <v>138.607</v>
      </c>
      <c r="G6181">
        <v>7.8630000000000004</v>
      </c>
      <c r="H6181">
        <v>1.107</v>
      </c>
      <c r="I6181">
        <v>8.9700000000000006</v>
      </c>
      <c r="J6181">
        <v>0.87658862876300003</v>
      </c>
      <c r="K6181">
        <v>0.12341137123699999</v>
      </c>
      <c r="L6181">
        <v>21</v>
      </c>
      <c r="M6181" s="1" t="s">
        <v>7369</v>
      </c>
      <c r="N6181">
        <v>58</v>
      </c>
      <c r="O6181">
        <v>77</v>
      </c>
      <c r="P6181">
        <v>77</v>
      </c>
      <c r="Q6181" t="s">
        <v>21</v>
      </c>
      <c r="R6181" t="s">
        <v>7370</v>
      </c>
    </row>
    <row r="6182" spans="1:18" x14ac:dyDescent="0.25">
      <c r="A6182" t="s">
        <v>7355</v>
      </c>
      <c r="B6182" t="str">
        <f>MID(Tableau1[[#This Row],[ID]],4,LEN(Tableau1[[#This Row],[ID]])-5)</f>
        <v>C6</v>
      </c>
      <c r="C6182" t="s">
        <v>17472</v>
      </c>
      <c r="D6182">
        <v>0</v>
      </c>
      <c r="E6182">
        <v>4</v>
      </c>
      <c r="F6182">
        <v>147.38999999999999</v>
      </c>
      <c r="G6182">
        <v>0.95199999999999996</v>
      </c>
      <c r="H6182">
        <v>0.92</v>
      </c>
      <c r="I6182">
        <v>1.8720000000000001</v>
      </c>
      <c r="J6182">
        <v>0.50854700854699997</v>
      </c>
      <c r="K6182">
        <v>0.49145299145299998</v>
      </c>
      <c r="L6182">
        <v>3</v>
      </c>
      <c r="M6182" s="1" t="s">
        <v>7206</v>
      </c>
      <c r="N6182">
        <v>77</v>
      </c>
      <c r="O6182">
        <v>79</v>
      </c>
      <c r="P6182">
        <v>79</v>
      </c>
      <c r="Q6182" t="s">
        <v>21</v>
      </c>
      <c r="R6182" t="s">
        <v>7371</v>
      </c>
    </row>
    <row r="6183" spans="1:18" x14ac:dyDescent="0.25">
      <c r="A6183" t="s">
        <v>7355</v>
      </c>
      <c r="B6183" t="str">
        <f>MID(Tableau1[[#This Row],[ID]],4,LEN(Tableau1[[#This Row],[ID]])-5)</f>
        <v>C6</v>
      </c>
      <c r="C6183" t="s">
        <v>17472</v>
      </c>
      <c r="D6183">
        <v>0</v>
      </c>
      <c r="E6183">
        <v>4</v>
      </c>
      <c r="F6183">
        <v>154.238</v>
      </c>
      <c r="G6183">
        <v>1.077</v>
      </c>
      <c r="H6183">
        <v>5.8959999999999999</v>
      </c>
      <c r="I6183">
        <v>6.9729999999999999</v>
      </c>
      <c r="J6183">
        <v>0.154452889717</v>
      </c>
      <c r="K6183">
        <v>0.845547110283</v>
      </c>
      <c r="L6183">
        <v>2</v>
      </c>
      <c r="M6183" s="1" t="s">
        <v>1760</v>
      </c>
      <c r="N6183">
        <v>79</v>
      </c>
      <c r="O6183">
        <v>80</v>
      </c>
      <c r="P6183">
        <v>80</v>
      </c>
      <c r="Q6183" t="s">
        <v>21</v>
      </c>
      <c r="R6183" t="s">
        <v>7372</v>
      </c>
    </row>
    <row r="6184" spans="1:18" x14ac:dyDescent="0.25">
      <c r="A6184" t="s">
        <v>7355</v>
      </c>
      <c r="B6184" t="str">
        <f>MID(Tableau1[[#This Row],[ID]],4,LEN(Tableau1[[#This Row],[ID]])-5)</f>
        <v>C6</v>
      </c>
      <c r="C6184" t="s">
        <v>17472</v>
      </c>
      <c r="D6184">
        <v>0</v>
      </c>
      <c r="E6184">
        <v>4</v>
      </c>
      <c r="F6184">
        <v>156.547</v>
      </c>
      <c r="G6184">
        <v>0.82699999999999996</v>
      </c>
      <c r="H6184">
        <v>1.232</v>
      </c>
      <c r="I6184">
        <v>2.0590000000000002</v>
      </c>
      <c r="J6184">
        <v>0.40165128703300002</v>
      </c>
      <c r="K6184">
        <v>0.59834871296699998</v>
      </c>
      <c r="L6184">
        <v>3</v>
      </c>
      <c r="M6184" s="1" t="s">
        <v>3134</v>
      </c>
      <c r="N6184">
        <v>80</v>
      </c>
      <c r="O6184">
        <v>83</v>
      </c>
      <c r="P6184">
        <v>83</v>
      </c>
      <c r="Q6184" t="s">
        <v>18</v>
      </c>
      <c r="R6184" t="s">
        <v>3135</v>
      </c>
    </row>
    <row r="6185" spans="1:18" x14ac:dyDescent="0.25">
      <c r="A6185" t="s">
        <v>7355</v>
      </c>
      <c r="B6185" t="str">
        <f>MID(Tableau1[[#This Row],[ID]],4,LEN(Tableau1[[#This Row],[ID]])-5)</f>
        <v>C6</v>
      </c>
      <c r="C6185" t="s">
        <v>17472</v>
      </c>
      <c r="D6185">
        <v>0</v>
      </c>
      <c r="E6185">
        <v>4</v>
      </c>
      <c r="F6185">
        <v>159.761</v>
      </c>
      <c r="G6185">
        <v>0.28100000000000003</v>
      </c>
      <c r="H6185">
        <v>2.387</v>
      </c>
      <c r="I6185">
        <v>2.6680000000000001</v>
      </c>
      <c r="J6185">
        <v>0.10532233883100001</v>
      </c>
      <c r="K6185">
        <v>0.89467766116900005</v>
      </c>
      <c r="L6185">
        <v>0</v>
      </c>
      <c r="N6185">
        <v>83</v>
      </c>
      <c r="O6185">
        <v>81</v>
      </c>
      <c r="P6185">
        <v>81</v>
      </c>
      <c r="Q6185" t="s">
        <v>21</v>
      </c>
      <c r="R6185" t="s">
        <v>61</v>
      </c>
    </row>
    <row r="6186" spans="1:18" x14ac:dyDescent="0.25">
      <c r="A6186" t="s">
        <v>7355</v>
      </c>
      <c r="B6186" t="str">
        <f>MID(Tableau1[[#This Row],[ID]],4,LEN(Tableau1[[#This Row],[ID]])-5)</f>
        <v>C6</v>
      </c>
      <c r="C6186" t="s">
        <v>17472</v>
      </c>
      <c r="D6186">
        <v>0</v>
      </c>
      <c r="E6186">
        <v>4</v>
      </c>
      <c r="F6186">
        <v>161.227</v>
      </c>
      <c r="G6186">
        <v>3.089</v>
      </c>
      <c r="H6186">
        <v>1.1850000000000001</v>
      </c>
      <c r="I6186">
        <v>4.274</v>
      </c>
      <c r="J6186">
        <v>0.72274216190899998</v>
      </c>
      <c r="K6186">
        <v>0.27725783809100002</v>
      </c>
      <c r="L6186">
        <v>9</v>
      </c>
      <c r="M6186" s="1" t="s">
        <v>7373</v>
      </c>
      <c r="N6186">
        <v>81</v>
      </c>
      <c r="O6186">
        <v>90</v>
      </c>
      <c r="P6186">
        <v>90</v>
      </c>
      <c r="Q6186" t="s">
        <v>18</v>
      </c>
      <c r="R6186" t="s">
        <v>7374</v>
      </c>
    </row>
    <row r="6187" spans="1:18" x14ac:dyDescent="0.25">
      <c r="A6187" t="s">
        <v>7355</v>
      </c>
      <c r="B6187" t="str">
        <f>MID(Tableau1[[#This Row],[ID]],4,LEN(Tableau1[[#This Row],[ID]])-5)</f>
        <v>C6</v>
      </c>
      <c r="C6187" t="s">
        <v>17472</v>
      </c>
      <c r="D6187">
        <v>0</v>
      </c>
      <c r="E6187">
        <v>4</v>
      </c>
      <c r="F6187">
        <v>167.43600000000001</v>
      </c>
      <c r="G6187">
        <v>2.9329999999999998</v>
      </c>
      <c r="H6187">
        <v>3.12</v>
      </c>
      <c r="I6187">
        <v>6.0529999999999999</v>
      </c>
      <c r="J6187">
        <v>0.48455311415800001</v>
      </c>
      <c r="K6187">
        <v>0.51544688584200005</v>
      </c>
      <c r="L6187">
        <v>7</v>
      </c>
      <c r="M6187" s="1" t="s">
        <v>7375</v>
      </c>
      <c r="N6187">
        <v>90</v>
      </c>
      <c r="O6187">
        <v>97</v>
      </c>
      <c r="P6187">
        <v>97</v>
      </c>
      <c r="Q6187" t="s">
        <v>18</v>
      </c>
      <c r="R6187" t="s">
        <v>7375</v>
      </c>
    </row>
    <row r="6188" spans="1:18" x14ac:dyDescent="0.25">
      <c r="A6188" t="s">
        <v>7355</v>
      </c>
      <c r="B6188" t="str">
        <f>MID(Tableau1[[#This Row],[ID]],4,LEN(Tableau1[[#This Row],[ID]])-5)</f>
        <v>C6</v>
      </c>
      <c r="C6188" t="s">
        <v>17472</v>
      </c>
      <c r="D6188">
        <v>0</v>
      </c>
      <c r="E6188">
        <v>4</v>
      </c>
      <c r="F6188">
        <v>186.15600000000001</v>
      </c>
      <c r="G6188">
        <v>2.1840000000000002</v>
      </c>
      <c r="H6188">
        <v>15.787000000000001</v>
      </c>
      <c r="I6188">
        <v>17.971</v>
      </c>
      <c r="J6188">
        <v>0.12152913026499999</v>
      </c>
      <c r="K6188">
        <v>0.87847086973499999</v>
      </c>
      <c r="L6188">
        <v>8</v>
      </c>
      <c r="M6188" s="1" t="s">
        <v>7376</v>
      </c>
      <c r="N6188">
        <v>97</v>
      </c>
      <c r="O6188">
        <v>105</v>
      </c>
      <c r="P6188">
        <v>105</v>
      </c>
      <c r="Q6188" t="s">
        <v>18</v>
      </c>
      <c r="R6188" t="s">
        <v>7377</v>
      </c>
    </row>
    <row r="6189" spans="1:18" x14ac:dyDescent="0.25">
      <c r="A6189" t="s">
        <v>7355</v>
      </c>
      <c r="B6189" t="str">
        <f>MID(Tableau1[[#This Row],[ID]],4,LEN(Tableau1[[#This Row],[ID]])-5)</f>
        <v>C6</v>
      </c>
      <c r="C6189" t="s">
        <v>17472</v>
      </c>
      <c r="D6189">
        <v>0</v>
      </c>
      <c r="E6189">
        <v>4</v>
      </c>
      <c r="F6189">
        <v>190.36799999999999</v>
      </c>
      <c r="G6189">
        <v>1.42</v>
      </c>
      <c r="H6189">
        <v>2.028</v>
      </c>
      <c r="I6189">
        <v>3.448</v>
      </c>
      <c r="J6189">
        <v>0.41183294663600001</v>
      </c>
      <c r="K6189">
        <v>0.58816705336399999</v>
      </c>
      <c r="L6189">
        <v>4</v>
      </c>
      <c r="M6189" s="1" t="s">
        <v>7378</v>
      </c>
      <c r="N6189">
        <v>105</v>
      </c>
      <c r="O6189">
        <v>109</v>
      </c>
      <c r="P6189">
        <v>109</v>
      </c>
      <c r="Q6189" t="s">
        <v>18</v>
      </c>
      <c r="R6189" t="s">
        <v>7379</v>
      </c>
    </row>
    <row r="6190" spans="1:18" x14ac:dyDescent="0.25">
      <c r="A6190" t="s">
        <v>7355</v>
      </c>
      <c r="B6190" t="str">
        <f>MID(Tableau1[[#This Row],[ID]],4,LEN(Tableau1[[#This Row],[ID]])-5)</f>
        <v>C6</v>
      </c>
      <c r="C6190" t="s">
        <v>17472</v>
      </c>
      <c r="D6190">
        <v>0</v>
      </c>
      <c r="E6190">
        <v>4</v>
      </c>
      <c r="F6190">
        <v>193.76900000000001</v>
      </c>
      <c r="G6190">
        <v>13.525</v>
      </c>
      <c r="H6190">
        <v>1.9810000000000001</v>
      </c>
      <c r="I6190">
        <v>15.506</v>
      </c>
      <c r="J6190">
        <v>0.87224300270900001</v>
      </c>
      <c r="K6190">
        <v>0.12775699729100001</v>
      </c>
      <c r="L6190">
        <v>42</v>
      </c>
      <c r="M6190" s="1" t="s">
        <v>7380</v>
      </c>
      <c r="N6190">
        <v>109</v>
      </c>
      <c r="O6190">
        <v>151</v>
      </c>
      <c r="P6190">
        <v>151</v>
      </c>
      <c r="Q6190" t="s">
        <v>18</v>
      </c>
      <c r="R6190" t="s">
        <v>7381</v>
      </c>
    </row>
    <row r="6191" spans="1:18" x14ac:dyDescent="0.25">
      <c r="A6191" t="s">
        <v>7355</v>
      </c>
      <c r="B6191" t="str">
        <f>MID(Tableau1[[#This Row],[ID]],4,LEN(Tableau1[[#This Row],[ID]])-5)</f>
        <v>C6</v>
      </c>
      <c r="C6191" t="s">
        <v>17472</v>
      </c>
      <c r="D6191">
        <v>0</v>
      </c>
      <c r="E6191">
        <v>4</v>
      </c>
      <c r="F6191">
        <v>209.697</v>
      </c>
      <c r="G6191">
        <v>1.2170000000000001</v>
      </c>
      <c r="H6191">
        <v>2.403</v>
      </c>
      <c r="I6191">
        <v>3.62</v>
      </c>
      <c r="J6191">
        <v>0.33618784530399998</v>
      </c>
      <c r="K6191">
        <v>0.66381215469599997</v>
      </c>
      <c r="L6191">
        <v>6</v>
      </c>
      <c r="M6191" s="1" t="s">
        <v>7382</v>
      </c>
      <c r="N6191">
        <v>151</v>
      </c>
      <c r="O6191">
        <v>157</v>
      </c>
      <c r="P6191">
        <v>157</v>
      </c>
      <c r="Q6191" t="s">
        <v>18</v>
      </c>
      <c r="R6191" t="s">
        <v>7383</v>
      </c>
    </row>
    <row r="6192" spans="1:18" x14ac:dyDescent="0.25">
      <c r="A6192" t="s">
        <v>7355</v>
      </c>
      <c r="B6192" t="str">
        <f>MID(Tableau1[[#This Row],[ID]],4,LEN(Tableau1[[#This Row],[ID]])-5)</f>
        <v>C6</v>
      </c>
      <c r="C6192" t="s">
        <v>17472</v>
      </c>
      <c r="D6192">
        <v>0</v>
      </c>
      <c r="E6192">
        <v>4</v>
      </c>
      <c r="F6192">
        <v>212.006</v>
      </c>
      <c r="G6192">
        <v>4.5999999999999999E-2</v>
      </c>
      <c r="H6192">
        <v>1.0920000000000001</v>
      </c>
      <c r="I6192">
        <v>1.1379999999999999</v>
      </c>
      <c r="J6192">
        <v>4.0421792618600003E-2</v>
      </c>
      <c r="K6192">
        <v>0.95957820738099997</v>
      </c>
      <c r="L6192">
        <v>0</v>
      </c>
      <c r="N6192">
        <v>157</v>
      </c>
      <c r="O6192">
        <v>98</v>
      </c>
      <c r="P6192">
        <v>156</v>
      </c>
      <c r="Q6192" t="s">
        <v>21</v>
      </c>
      <c r="R6192" t="s">
        <v>47</v>
      </c>
    </row>
    <row r="6193" spans="1:18" x14ac:dyDescent="0.25">
      <c r="A6193" t="s">
        <v>7355</v>
      </c>
      <c r="B6193" t="str">
        <f>MID(Tableau1[[#This Row],[ID]],4,LEN(Tableau1[[#This Row],[ID]])-5)</f>
        <v>C6</v>
      </c>
      <c r="C6193" t="s">
        <v>17472</v>
      </c>
      <c r="D6193">
        <v>0</v>
      </c>
      <c r="E6193">
        <v>4</v>
      </c>
      <c r="F6193">
        <v>217.31</v>
      </c>
      <c r="G6193">
        <v>1.794</v>
      </c>
      <c r="H6193">
        <v>5.258</v>
      </c>
      <c r="I6193">
        <v>7.0519999999999996</v>
      </c>
      <c r="J6193">
        <v>0.25439591605200002</v>
      </c>
      <c r="K6193">
        <v>0.74560408394800004</v>
      </c>
      <c r="L6193">
        <v>3</v>
      </c>
      <c r="M6193" s="1" t="s">
        <v>1336</v>
      </c>
      <c r="N6193">
        <v>98</v>
      </c>
      <c r="O6193">
        <v>101</v>
      </c>
      <c r="P6193">
        <v>159</v>
      </c>
      <c r="Q6193" t="s">
        <v>38</v>
      </c>
      <c r="R6193" t="s">
        <v>7384</v>
      </c>
    </row>
    <row r="6194" spans="1:18" x14ac:dyDescent="0.25">
      <c r="A6194" t="s">
        <v>7355</v>
      </c>
      <c r="B6194" t="str">
        <f>MID(Tableau1[[#This Row],[ID]],4,LEN(Tableau1[[#This Row],[ID]])-5)</f>
        <v>C6</v>
      </c>
      <c r="C6194" t="s">
        <v>17472</v>
      </c>
      <c r="D6194">
        <v>0</v>
      </c>
      <c r="E6194">
        <v>4</v>
      </c>
      <c r="F6194">
        <v>220.75700000000001</v>
      </c>
      <c r="G6194">
        <v>7.8E-2</v>
      </c>
      <c r="H6194">
        <v>1.653</v>
      </c>
      <c r="I6194">
        <v>1.7310000000000001</v>
      </c>
      <c r="J6194">
        <v>4.5060658578900001E-2</v>
      </c>
      <c r="K6194">
        <v>0.95493934142100001</v>
      </c>
      <c r="L6194">
        <v>1</v>
      </c>
      <c r="M6194" s="1" t="s">
        <v>28</v>
      </c>
      <c r="N6194">
        <v>101</v>
      </c>
      <c r="O6194">
        <v>102</v>
      </c>
      <c r="P6194">
        <v>160</v>
      </c>
      <c r="Q6194" t="s">
        <v>38</v>
      </c>
      <c r="R6194" t="s">
        <v>29</v>
      </c>
    </row>
    <row r="6195" spans="1:18" x14ac:dyDescent="0.25">
      <c r="A6195" t="s">
        <v>7355</v>
      </c>
      <c r="B6195" t="str">
        <f>MID(Tableau1[[#This Row],[ID]],4,LEN(Tableau1[[#This Row],[ID]])-5)</f>
        <v>C6</v>
      </c>
      <c r="C6195" t="s">
        <v>17472</v>
      </c>
      <c r="D6195">
        <v>0</v>
      </c>
      <c r="E6195">
        <v>4</v>
      </c>
      <c r="F6195">
        <v>222.75399999999999</v>
      </c>
      <c r="G6195">
        <v>6.2E-2</v>
      </c>
      <c r="H6195">
        <v>1.919</v>
      </c>
      <c r="I6195">
        <v>1.9810000000000001</v>
      </c>
      <c r="J6195">
        <v>3.12973245835E-2</v>
      </c>
      <c r="K6195">
        <v>0.96870267541599997</v>
      </c>
      <c r="L6195">
        <v>0</v>
      </c>
      <c r="N6195">
        <v>103</v>
      </c>
      <c r="O6195">
        <v>102</v>
      </c>
      <c r="P6195">
        <v>159</v>
      </c>
      <c r="Q6195" t="s">
        <v>38</v>
      </c>
      <c r="R6195" t="s">
        <v>47</v>
      </c>
    </row>
    <row r="6196" spans="1:18" x14ac:dyDescent="0.25">
      <c r="A6196" t="s">
        <v>7355</v>
      </c>
      <c r="B6196" t="str">
        <f>MID(Tableau1[[#This Row],[ID]],4,LEN(Tableau1[[#This Row],[ID]])-5)</f>
        <v>C6</v>
      </c>
      <c r="C6196" t="s">
        <v>17472</v>
      </c>
      <c r="D6196">
        <v>0</v>
      </c>
      <c r="E6196">
        <v>4</v>
      </c>
      <c r="F6196">
        <v>224.08</v>
      </c>
      <c r="G6196">
        <v>0</v>
      </c>
      <c r="H6196">
        <v>1.264</v>
      </c>
      <c r="I6196">
        <v>1.264</v>
      </c>
      <c r="J6196">
        <v>0</v>
      </c>
      <c r="K6196">
        <v>1</v>
      </c>
      <c r="L6196">
        <v>1</v>
      </c>
      <c r="M6196" s="1" t="s">
        <v>293</v>
      </c>
      <c r="N6196">
        <v>102</v>
      </c>
      <c r="O6196">
        <v>97</v>
      </c>
      <c r="P6196">
        <v>160</v>
      </c>
      <c r="Q6196" t="s">
        <v>38</v>
      </c>
      <c r="R6196" t="s">
        <v>293</v>
      </c>
    </row>
    <row r="6197" spans="1:18" x14ac:dyDescent="0.25">
      <c r="A6197" t="s">
        <v>7355</v>
      </c>
      <c r="B6197" t="str">
        <f>MID(Tableau1[[#This Row],[ID]],4,LEN(Tableau1[[#This Row],[ID]])-5)</f>
        <v>C6</v>
      </c>
      <c r="C6197" t="s">
        <v>17472</v>
      </c>
      <c r="D6197">
        <v>0</v>
      </c>
      <c r="E6197">
        <v>4</v>
      </c>
      <c r="F6197">
        <v>229.33699999999999</v>
      </c>
      <c r="G6197">
        <v>7.8E-2</v>
      </c>
      <c r="H6197">
        <v>5.2569999999999997</v>
      </c>
      <c r="I6197">
        <v>5.335</v>
      </c>
      <c r="J6197">
        <v>1.46204311153E-2</v>
      </c>
      <c r="K6197">
        <v>0.985379568885</v>
      </c>
      <c r="L6197">
        <v>0</v>
      </c>
      <c r="N6197">
        <v>98</v>
      </c>
      <c r="O6197">
        <v>100</v>
      </c>
      <c r="P6197">
        <v>159</v>
      </c>
      <c r="Q6197" t="s">
        <v>38</v>
      </c>
      <c r="R6197" t="s">
        <v>47</v>
      </c>
    </row>
    <row r="6198" spans="1:18" x14ac:dyDescent="0.25">
      <c r="A6198" t="s">
        <v>7355</v>
      </c>
      <c r="B6198" t="str">
        <f>MID(Tableau1[[#This Row],[ID]],4,LEN(Tableau1[[#This Row],[ID]])-5)</f>
        <v>C6</v>
      </c>
      <c r="C6198" t="s">
        <v>17472</v>
      </c>
      <c r="D6198">
        <v>0</v>
      </c>
      <c r="E6198">
        <v>4</v>
      </c>
      <c r="F6198">
        <v>234.03299999999999</v>
      </c>
      <c r="G6198">
        <v>0.35899999999999999</v>
      </c>
      <c r="H6198">
        <v>4.6180000000000003</v>
      </c>
      <c r="I6198">
        <v>4.9770000000000003</v>
      </c>
      <c r="J6198">
        <v>7.2131806308999999E-2</v>
      </c>
      <c r="K6198">
        <v>0.92786819369100004</v>
      </c>
      <c r="L6198">
        <v>3</v>
      </c>
      <c r="M6198" s="1" t="s">
        <v>1336</v>
      </c>
      <c r="N6198">
        <v>100</v>
      </c>
      <c r="O6198">
        <v>162</v>
      </c>
      <c r="P6198">
        <v>162</v>
      </c>
      <c r="Q6198" t="s">
        <v>38</v>
      </c>
      <c r="R6198" t="s">
        <v>1336</v>
      </c>
    </row>
    <row r="6199" spans="1:18" x14ac:dyDescent="0.25">
      <c r="A6199" t="s">
        <v>7355</v>
      </c>
      <c r="B6199" t="str">
        <f>MID(Tableau1[[#This Row],[ID]],4,LEN(Tableau1[[#This Row],[ID]])-5)</f>
        <v>C6</v>
      </c>
      <c r="C6199" t="s">
        <v>17472</v>
      </c>
      <c r="D6199">
        <v>0</v>
      </c>
      <c r="E6199">
        <v>4</v>
      </c>
      <c r="F6199">
        <v>239.35300000000001</v>
      </c>
      <c r="G6199">
        <v>4.5999999999999999E-2</v>
      </c>
      <c r="H6199">
        <v>4.9610000000000003</v>
      </c>
      <c r="I6199">
        <v>5.0069999999999997</v>
      </c>
      <c r="J6199">
        <v>9.1871380067900001E-3</v>
      </c>
      <c r="K6199">
        <v>0.990812861993</v>
      </c>
      <c r="L6199">
        <v>1</v>
      </c>
      <c r="M6199" s="1" t="s">
        <v>98</v>
      </c>
      <c r="N6199">
        <v>162</v>
      </c>
      <c r="O6199">
        <v>163</v>
      </c>
      <c r="P6199">
        <v>163</v>
      </c>
      <c r="Q6199" t="s">
        <v>18</v>
      </c>
      <c r="R6199" t="s">
        <v>98</v>
      </c>
    </row>
    <row r="6200" spans="1:18" x14ac:dyDescent="0.25">
      <c r="A6200" t="s">
        <v>7355</v>
      </c>
      <c r="B6200" t="str">
        <f>MID(Tableau1[[#This Row],[ID]],4,LEN(Tableau1[[#This Row],[ID]])-5)</f>
        <v>C6</v>
      </c>
      <c r="C6200" t="s">
        <v>17472</v>
      </c>
      <c r="D6200">
        <v>0</v>
      </c>
      <c r="E6200">
        <v>4</v>
      </c>
      <c r="F6200">
        <v>240.53800000000001</v>
      </c>
      <c r="G6200">
        <v>4.7E-2</v>
      </c>
      <c r="H6200">
        <v>1.139</v>
      </c>
      <c r="I6200">
        <v>1.1859999999999999</v>
      </c>
      <c r="J6200">
        <v>3.9629005059000001E-2</v>
      </c>
      <c r="K6200">
        <v>0.96037099494099998</v>
      </c>
      <c r="L6200">
        <v>1</v>
      </c>
      <c r="M6200" s="1" t="s">
        <v>28</v>
      </c>
      <c r="N6200">
        <v>163</v>
      </c>
      <c r="O6200">
        <v>164</v>
      </c>
      <c r="P6200">
        <v>164</v>
      </c>
      <c r="Q6200" t="s">
        <v>18</v>
      </c>
      <c r="R6200" t="s">
        <v>29</v>
      </c>
    </row>
    <row r="6201" spans="1:18" x14ac:dyDescent="0.25">
      <c r="A6201" t="s">
        <v>7355</v>
      </c>
      <c r="B6201" t="str">
        <f>MID(Tableau1[[#This Row],[ID]],4,LEN(Tableau1[[#This Row],[ID]])-5)</f>
        <v>C6</v>
      </c>
      <c r="C6201" t="s">
        <v>17472</v>
      </c>
      <c r="D6201">
        <v>0</v>
      </c>
      <c r="E6201">
        <v>4</v>
      </c>
      <c r="F6201">
        <v>248.02600000000001</v>
      </c>
      <c r="G6201">
        <v>21.591000000000001</v>
      </c>
      <c r="H6201">
        <v>7.4409999999999998</v>
      </c>
      <c r="I6201">
        <v>29.032</v>
      </c>
      <c r="J6201">
        <v>0.74369661063699999</v>
      </c>
      <c r="K6201">
        <v>0.25630338936300001</v>
      </c>
      <c r="L6201">
        <v>64</v>
      </c>
      <c r="M6201" s="1" t="s">
        <v>7385</v>
      </c>
      <c r="N6201">
        <v>164</v>
      </c>
      <c r="O6201">
        <v>228</v>
      </c>
      <c r="P6201">
        <v>228</v>
      </c>
      <c r="Q6201" t="s">
        <v>18</v>
      </c>
      <c r="R6201" t="s">
        <v>7386</v>
      </c>
    </row>
    <row r="6202" spans="1:18" x14ac:dyDescent="0.25">
      <c r="A6202" t="s">
        <v>7355</v>
      </c>
      <c r="B6202" t="str">
        <f>MID(Tableau1[[#This Row],[ID]],4,LEN(Tableau1[[#This Row],[ID]])-5)</f>
        <v>C6</v>
      </c>
      <c r="C6202" t="s">
        <v>17472</v>
      </c>
      <c r="D6202">
        <v>0</v>
      </c>
      <c r="E6202">
        <v>4</v>
      </c>
      <c r="F6202">
        <v>270.709</v>
      </c>
      <c r="G6202">
        <v>1.139</v>
      </c>
      <c r="H6202">
        <v>1.0920000000000001</v>
      </c>
      <c r="I6202">
        <v>2.2309999999999999</v>
      </c>
      <c r="J6202">
        <v>0.51053339309699997</v>
      </c>
      <c r="K6202">
        <v>0.48946660690299998</v>
      </c>
      <c r="L6202">
        <v>4</v>
      </c>
      <c r="M6202" s="1" t="s">
        <v>7387</v>
      </c>
      <c r="N6202">
        <v>228</v>
      </c>
      <c r="O6202">
        <v>232</v>
      </c>
      <c r="P6202">
        <v>232</v>
      </c>
      <c r="Q6202" t="s">
        <v>18</v>
      </c>
      <c r="R6202" t="s">
        <v>7388</v>
      </c>
    </row>
    <row r="6203" spans="1:18" x14ac:dyDescent="0.25">
      <c r="A6203" t="s">
        <v>7355</v>
      </c>
      <c r="B6203" t="str">
        <f>MID(Tableau1[[#This Row],[ID]],4,LEN(Tableau1[[#This Row],[ID]])-5)</f>
        <v>C6</v>
      </c>
      <c r="C6203" t="s">
        <v>17472</v>
      </c>
      <c r="D6203">
        <v>0</v>
      </c>
      <c r="E6203">
        <v>4</v>
      </c>
      <c r="F6203">
        <v>273.75099999999998</v>
      </c>
      <c r="G6203">
        <v>1.014</v>
      </c>
      <c r="H6203">
        <v>1.903</v>
      </c>
      <c r="I6203">
        <v>2.9169999999999998</v>
      </c>
      <c r="J6203">
        <v>0.34761741515299999</v>
      </c>
      <c r="K6203">
        <v>0.65238258484699996</v>
      </c>
      <c r="L6203">
        <v>0</v>
      </c>
      <c r="N6203">
        <v>232</v>
      </c>
      <c r="O6203">
        <v>231</v>
      </c>
      <c r="P6203">
        <v>231</v>
      </c>
      <c r="Q6203" t="s">
        <v>18</v>
      </c>
      <c r="R6203" t="s">
        <v>6442</v>
      </c>
    </row>
    <row r="6204" spans="1:18" x14ac:dyDescent="0.25">
      <c r="A6204" t="s">
        <v>7355</v>
      </c>
      <c r="B6204" t="str">
        <f>MID(Tableau1[[#This Row],[ID]],4,LEN(Tableau1[[#This Row],[ID]])-5)</f>
        <v>C6</v>
      </c>
      <c r="C6204" t="s">
        <v>17472</v>
      </c>
      <c r="D6204">
        <v>0</v>
      </c>
      <c r="E6204">
        <v>4</v>
      </c>
      <c r="F6204">
        <v>275.73200000000003</v>
      </c>
      <c r="G6204">
        <v>6.2E-2</v>
      </c>
      <c r="H6204">
        <v>0.96699999999999997</v>
      </c>
      <c r="I6204">
        <v>1.0289999999999999</v>
      </c>
      <c r="J6204">
        <v>6.0252672497600003E-2</v>
      </c>
      <c r="K6204">
        <v>0.93974732750199996</v>
      </c>
      <c r="L6204">
        <v>0</v>
      </c>
      <c r="N6204">
        <v>231</v>
      </c>
      <c r="O6204">
        <v>230</v>
      </c>
      <c r="P6204">
        <v>230</v>
      </c>
      <c r="Q6204" t="s">
        <v>38</v>
      </c>
      <c r="R6204" t="s">
        <v>47</v>
      </c>
    </row>
    <row r="6205" spans="1:18" x14ac:dyDescent="0.25">
      <c r="A6205" t="s">
        <v>7355</v>
      </c>
      <c r="B6205" t="str">
        <f>MID(Tableau1[[#This Row],[ID]],4,LEN(Tableau1[[#This Row],[ID]])-5)</f>
        <v>C6</v>
      </c>
      <c r="C6205" t="s">
        <v>17472</v>
      </c>
      <c r="D6205">
        <v>0</v>
      </c>
      <c r="E6205">
        <v>4</v>
      </c>
      <c r="F6205">
        <v>278.46199999999999</v>
      </c>
      <c r="G6205">
        <v>2.6520000000000001</v>
      </c>
      <c r="H6205">
        <v>2.6680000000000001</v>
      </c>
      <c r="I6205">
        <v>5.32</v>
      </c>
      <c r="J6205">
        <v>0.49849624060199998</v>
      </c>
      <c r="K6205">
        <v>0.50150375939799996</v>
      </c>
      <c r="L6205">
        <v>10</v>
      </c>
      <c r="M6205" s="1" t="s">
        <v>7389</v>
      </c>
      <c r="N6205">
        <v>230</v>
      </c>
      <c r="O6205">
        <v>240</v>
      </c>
      <c r="P6205">
        <v>240</v>
      </c>
      <c r="Q6205" t="s">
        <v>18</v>
      </c>
      <c r="R6205" t="s">
        <v>7390</v>
      </c>
    </row>
    <row r="6206" spans="1:18" x14ac:dyDescent="0.25">
      <c r="A6206" t="s">
        <v>7355</v>
      </c>
      <c r="B6206" t="str">
        <f>MID(Tableau1[[#This Row],[ID]],4,LEN(Tableau1[[#This Row],[ID]])-5)</f>
        <v>C6</v>
      </c>
      <c r="C6206" t="s">
        <v>17472</v>
      </c>
      <c r="D6206">
        <v>0</v>
      </c>
      <c r="E6206">
        <v>4</v>
      </c>
      <c r="F6206">
        <v>282.48700000000002</v>
      </c>
      <c r="G6206">
        <v>0.46800000000000003</v>
      </c>
      <c r="H6206">
        <v>1.373</v>
      </c>
      <c r="I6206">
        <v>1.841</v>
      </c>
      <c r="J6206">
        <v>0.25420966865799999</v>
      </c>
      <c r="K6206">
        <v>0.74579033134200001</v>
      </c>
      <c r="L6206">
        <v>0</v>
      </c>
      <c r="N6206">
        <v>240</v>
      </c>
      <c r="O6206">
        <v>237</v>
      </c>
      <c r="P6206">
        <v>237</v>
      </c>
      <c r="Q6206" t="s">
        <v>21</v>
      </c>
      <c r="R6206" t="s">
        <v>25</v>
      </c>
    </row>
    <row r="6207" spans="1:18" x14ac:dyDescent="0.25">
      <c r="A6207" t="s">
        <v>7355</v>
      </c>
      <c r="B6207" t="str">
        <f>MID(Tableau1[[#This Row],[ID]],4,LEN(Tableau1[[#This Row],[ID]])-5)</f>
        <v>C6</v>
      </c>
      <c r="C6207" t="s">
        <v>17472</v>
      </c>
      <c r="D6207">
        <v>0</v>
      </c>
      <c r="E6207">
        <v>4</v>
      </c>
      <c r="F6207">
        <v>284.07799999999997</v>
      </c>
      <c r="G6207">
        <v>9.4E-2</v>
      </c>
      <c r="H6207">
        <v>1.123</v>
      </c>
      <c r="I6207">
        <v>1.2170000000000001</v>
      </c>
      <c r="J6207">
        <v>7.7239112571899998E-2</v>
      </c>
      <c r="K6207">
        <v>0.922760887428</v>
      </c>
      <c r="L6207">
        <v>1</v>
      </c>
      <c r="M6207" s="1" t="s">
        <v>28</v>
      </c>
      <c r="N6207">
        <v>237</v>
      </c>
      <c r="O6207">
        <v>238</v>
      </c>
      <c r="P6207">
        <v>238</v>
      </c>
      <c r="Q6207" t="s">
        <v>18</v>
      </c>
      <c r="R6207" t="s">
        <v>29</v>
      </c>
    </row>
    <row r="6208" spans="1:18" x14ac:dyDescent="0.25">
      <c r="A6208" t="s">
        <v>7355</v>
      </c>
      <c r="B6208" t="str">
        <f>MID(Tableau1[[#This Row],[ID]],4,LEN(Tableau1[[#This Row],[ID]])-5)</f>
        <v>C6</v>
      </c>
      <c r="C6208" t="s">
        <v>17472</v>
      </c>
      <c r="D6208">
        <v>0</v>
      </c>
      <c r="E6208">
        <v>4</v>
      </c>
      <c r="F6208">
        <v>285.71600000000001</v>
      </c>
      <c r="G6208">
        <v>2.839</v>
      </c>
      <c r="H6208">
        <v>1.544</v>
      </c>
      <c r="I6208">
        <v>4.383</v>
      </c>
      <c r="J6208">
        <v>0.64772986538900001</v>
      </c>
      <c r="K6208">
        <v>0.35227013461099999</v>
      </c>
      <c r="L6208">
        <v>5</v>
      </c>
      <c r="M6208" s="1" t="s">
        <v>7391</v>
      </c>
      <c r="N6208">
        <v>238</v>
      </c>
      <c r="O6208">
        <v>243</v>
      </c>
      <c r="P6208">
        <v>243</v>
      </c>
      <c r="Q6208" t="s">
        <v>18</v>
      </c>
      <c r="R6208" t="s">
        <v>7391</v>
      </c>
    </row>
    <row r="6209" spans="1:18" x14ac:dyDescent="0.25">
      <c r="A6209" t="s">
        <v>7355</v>
      </c>
      <c r="B6209" t="str">
        <f>MID(Tableau1[[#This Row],[ID]],4,LEN(Tableau1[[#This Row],[ID]])-5)</f>
        <v>C6</v>
      </c>
      <c r="C6209" t="s">
        <v>17472</v>
      </c>
      <c r="D6209">
        <v>0</v>
      </c>
      <c r="E6209">
        <v>4</v>
      </c>
      <c r="F6209">
        <v>290.13099999999997</v>
      </c>
      <c r="G6209">
        <v>6.2E-2</v>
      </c>
      <c r="H6209">
        <v>1.5760000000000001</v>
      </c>
      <c r="I6209">
        <v>1.6379999999999999</v>
      </c>
      <c r="J6209">
        <v>3.7851037850999997E-2</v>
      </c>
      <c r="K6209">
        <v>0.96214896214900003</v>
      </c>
      <c r="L6209">
        <v>0</v>
      </c>
      <c r="N6209">
        <v>243</v>
      </c>
      <c r="O6209">
        <v>242</v>
      </c>
      <c r="P6209">
        <v>242</v>
      </c>
      <c r="Q6209" t="s">
        <v>21</v>
      </c>
      <c r="R6209" t="s">
        <v>47</v>
      </c>
    </row>
    <row r="6210" spans="1:18" x14ac:dyDescent="0.25">
      <c r="A6210" t="s">
        <v>7355</v>
      </c>
      <c r="B6210" t="str">
        <f>MID(Tableau1[[#This Row],[ID]],4,LEN(Tableau1[[#This Row],[ID]])-5)</f>
        <v>C6</v>
      </c>
      <c r="C6210" t="s">
        <v>17472</v>
      </c>
      <c r="D6210">
        <v>0</v>
      </c>
      <c r="E6210">
        <v>4</v>
      </c>
      <c r="F6210">
        <v>291.37900000000002</v>
      </c>
      <c r="G6210">
        <v>3.5409999999999999</v>
      </c>
      <c r="H6210">
        <v>1.1859999999999999</v>
      </c>
      <c r="I6210">
        <v>4.7270000000000003</v>
      </c>
      <c r="J6210">
        <v>0.74910090966800003</v>
      </c>
      <c r="K6210">
        <v>0.25089909033199997</v>
      </c>
      <c r="L6210">
        <v>7</v>
      </c>
      <c r="M6210" s="1" t="s">
        <v>7392</v>
      </c>
      <c r="N6210">
        <v>242</v>
      </c>
      <c r="O6210">
        <v>245</v>
      </c>
      <c r="P6210">
        <v>245</v>
      </c>
      <c r="Q6210" t="s">
        <v>21</v>
      </c>
      <c r="R6210" t="s">
        <v>7393</v>
      </c>
    </row>
    <row r="6211" spans="1:18" x14ac:dyDescent="0.25">
      <c r="A6211" t="s">
        <v>7355</v>
      </c>
      <c r="B6211" t="str">
        <f>MID(Tableau1[[#This Row],[ID]],4,LEN(Tableau1[[#This Row],[ID]])-5)</f>
        <v>C6</v>
      </c>
      <c r="C6211" t="s">
        <v>17472</v>
      </c>
      <c r="D6211">
        <v>0</v>
      </c>
      <c r="E6211">
        <v>4</v>
      </c>
      <c r="F6211">
        <v>298.41500000000002</v>
      </c>
      <c r="G6211">
        <v>4.5999999999999999E-2</v>
      </c>
      <c r="H6211">
        <v>3.4950000000000001</v>
      </c>
      <c r="I6211">
        <v>3.5409999999999999</v>
      </c>
      <c r="J6211">
        <v>1.29906805987E-2</v>
      </c>
      <c r="K6211">
        <v>0.98700931940100001</v>
      </c>
      <c r="L6211">
        <v>1</v>
      </c>
      <c r="M6211" s="1" t="s">
        <v>98</v>
      </c>
      <c r="N6211">
        <v>245</v>
      </c>
      <c r="O6211">
        <v>246</v>
      </c>
      <c r="P6211">
        <v>246</v>
      </c>
      <c r="Q6211" t="s">
        <v>18</v>
      </c>
      <c r="R6211" t="s">
        <v>98</v>
      </c>
    </row>
    <row r="6212" spans="1:18" x14ac:dyDescent="0.25">
      <c r="A6212" t="s">
        <v>7355</v>
      </c>
      <c r="B6212" t="str">
        <f>MID(Tableau1[[#This Row],[ID]],4,LEN(Tableau1[[#This Row],[ID]])-5)</f>
        <v>C6</v>
      </c>
      <c r="C6212" t="s">
        <v>17472</v>
      </c>
      <c r="D6212">
        <v>0</v>
      </c>
      <c r="E6212">
        <v>4</v>
      </c>
      <c r="F6212">
        <v>307.291</v>
      </c>
      <c r="G6212">
        <v>9.4E-2</v>
      </c>
      <c r="H6212">
        <v>8.83</v>
      </c>
      <c r="I6212">
        <v>8.9239999999999995</v>
      </c>
      <c r="J6212">
        <v>1.05333930973E-2</v>
      </c>
      <c r="K6212">
        <v>0.98946660690300003</v>
      </c>
      <c r="L6212">
        <v>1</v>
      </c>
      <c r="M6212" s="1" t="s">
        <v>28</v>
      </c>
      <c r="N6212">
        <v>246</v>
      </c>
      <c r="O6212">
        <v>247</v>
      </c>
      <c r="P6212">
        <v>247</v>
      </c>
      <c r="Q6212" t="s">
        <v>18</v>
      </c>
      <c r="R6212" t="s">
        <v>29</v>
      </c>
    </row>
    <row r="6213" spans="1:18" x14ac:dyDescent="0.25">
      <c r="A6213" t="s">
        <v>7355</v>
      </c>
      <c r="B6213" t="str">
        <f>MID(Tableau1[[#This Row],[ID]],4,LEN(Tableau1[[#This Row],[ID]])-5)</f>
        <v>C6</v>
      </c>
      <c r="C6213" t="s">
        <v>17472</v>
      </c>
      <c r="D6213">
        <v>0</v>
      </c>
      <c r="E6213">
        <v>4</v>
      </c>
      <c r="F6213">
        <v>319.11599999999999</v>
      </c>
      <c r="G6213">
        <v>3.7749999999999999</v>
      </c>
      <c r="H6213">
        <v>11.731</v>
      </c>
      <c r="I6213">
        <v>15.506</v>
      </c>
      <c r="J6213">
        <v>0.243454146782</v>
      </c>
      <c r="K6213">
        <v>0.75654585321800005</v>
      </c>
      <c r="L6213">
        <v>12</v>
      </c>
      <c r="M6213" s="1" t="s">
        <v>7394</v>
      </c>
      <c r="N6213">
        <v>247</v>
      </c>
      <c r="O6213">
        <v>259</v>
      </c>
      <c r="P6213">
        <v>259</v>
      </c>
      <c r="Q6213" t="s">
        <v>18</v>
      </c>
      <c r="R6213" t="s">
        <v>7395</v>
      </c>
    </row>
    <row r="6214" spans="1:18" x14ac:dyDescent="0.25">
      <c r="A6214" t="s">
        <v>7355</v>
      </c>
      <c r="B6214" t="str">
        <f>MID(Tableau1[[#This Row],[ID]],4,LEN(Tableau1[[#This Row],[ID]])-5)</f>
        <v>C6</v>
      </c>
      <c r="C6214" t="s">
        <v>17472</v>
      </c>
      <c r="D6214">
        <v>0</v>
      </c>
      <c r="E6214">
        <v>4</v>
      </c>
      <c r="F6214">
        <v>351.45499999999998</v>
      </c>
      <c r="G6214">
        <v>0.79600000000000004</v>
      </c>
      <c r="H6214">
        <v>28.564</v>
      </c>
      <c r="I6214">
        <v>29.36</v>
      </c>
      <c r="J6214">
        <v>2.7111716621299999E-2</v>
      </c>
      <c r="K6214">
        <v>0.97288828337900002</v>
      </c>
      <c r="L6214">
        <v>4</v>
      </c>
      <c r="M6214" s="1" t="s">
        <v>1227</v>
      </c>
      <c r="N6214">
        <v>259</v>
      </c>
      <c r="O6214">
        <v>263</v>
      </c>
      <c r="P6214">
        <v>263</v>
      </c>
      <c r="Q6214" t="s">
        <v>18</v>
      </c>
      <c r="R6214" t="s">
        <v>1228</v>
      </c>
    </row>
    <row r="6215" spans="1:18" x14ac:dyDescent="0.25">
      <c r="A6215" t="s">
        <v>7355</v>
      </c>
      <c r="B6215" t="str">
        <f>MID(Tableau1[[#This Row],[ID]],4,LEN(Tableau1[[#This Row],[ID]])-5)</f>
        <v>C6</v>
      </c>
      <c r="C6215" t="s">
        <v>17472</v>
      </c>
      <c r="D6215">
        <v>0</v>
      </c>
      <c r="E6215">
        <v>4</v>
      </c>
      <c r="F6215">
        <v>354.10700000000003</v>
      </c>
      <c r="G6215">
        <v>4.7E-2</v>
      </c>
      <c r="H6215">
        <v>1.8560000000000001</v>
      </c>
      <c r="I6215">
        <v>1.903</v>
      </c>
      <c r="J6215">
        <v>2.46978455071E-2</v>
      </c>
      <c r="K6215">
        <v>0.97530215449299995</v>
      </c>
      <c r="L6215">
        <v>1</v>
      </c>
      <c r="M6215" s="1" t="s">
        <v>3715</v>
      </c>
      <c r="N6215">
        <v>263</v>
      </c>
      <c r="O6215">
        <v>264</v>
      </c>
      <c r="P6215">
        <v>264</v>
      </c>
      <c r="Q6215" t="s">
        <v>18</v>
      </c>
      <c r="R6215">
        <v>3</v>
      </c>
    </row>
    <row r="6216" spans="1:18" x14ac:dyDescent="0.25">
      <c r="A6216" t="s">
        <v>7355</v>
      </c>
      <c r="B6216" t="str">
        <f>MID(Tableau1[[#This Row],[ID]],4,LEN(Tableau1[[#This Row],[ID]])-5)</f>
        <v>C6</v>
      </c>
      <c r="C6216" t="s">
        <v>17472</v>
      </c>
      <c r="D6216">
        <v>0</v>
      </c>
      <c r="E6216">
        <v>4</v>
      </c>
      <c r="F6216">
        <v>358.11599999999999</v>
      </c>
      <c r="G6216">
        <v>1.123</v>
      </c>
      <c r="H6216">
        <v>3.9620000000000002</v>
      </c>
      <c r="I6216">
        <v>5.085</v>
      </c>
      <c r="J6216">
        <v>0.22084562438499999</v>
      </c>
      <c r="K6216">
        <v>0.77915437561500001</v>
      </c>
      <c r="L6216">
        <v>4</v>
      </c>
      <c r="M6216" s="1" t="s">
        <v>3060</v>
      </c>
      <c r="N6216">
        <v>264</v>
      </c>
      <c r="O6216">
        <v>268</v>
      </c>
      <c r="P6216">
        <v>268</v>
      </c>
      <c r="Q6216" t="s">
        <v>18</v>
      </c>
      <c r="R6216" t="s">
        <v>3061</v>
      </c>
    </row>
    <row r="6217" spans="1:18" x14ac:dyDescent="0.25">
      <c r="A6217" t="s">
        <v>7355</v>
      </c>
      <c r="B6217" t="str">
        <f>MID(Tableau1[[#This Row],[ID]],4,LEN(Tableau1[[#This Row],[ID]])-5)</f>
        <v>C6</v>
      </c>
      <c r="C6217" t="s">
        <v>17472</v>
      </c>
      <c r="D6217">
        <v>0</v>
      </c>
      <c r="E6217">
        <v>4</v>
      </c>
      <c r="F6217">
        <v>361.392</v>
      </c>
      <c r="G6217">
        <v>0.29699999999999999</v>
      </c>
      <c r="H6217">
        <v>2.153</v>
      </c>
      <c r="I6217">
        <v>2.4500000000000002</v>
      </c>
      <c r="J6217">
        <v>0.12122448979600001</v>
      </c>
      <c r="K6217">
        <v>0.87877551020400002</v>
      </c>
      <c r="L6217">
        <v>2</v>
      </c>
      <c r="M6217" s="1" t="s">
        <v>1593</v>
      </c>
      <c r="N6217">
        <v>268</v>
      </c>
      <c r="O6217">
        <v>270</v>
      </c>
      <c r="P6217">
        <v>270</v>
      </c>
      <c r="Q6217" t="s">
        <v>18</v>
      </c>
      <c r="R6217" t="s">
        <v>1593</v>
      </c>
    </row>
    <row r="6218" spans="1:18" x14ac:dyDescent="0.25">
      <c r="A6218" t="s">
        <v>7355</v>
      </c>
      <c r="B6218" t="str">
        <f>MID(Tableau1[[#This Row],[ID]],4,LEN(Tableau1[[#This Row],[ID]])-5)</f>
        <v>C6</v>
      </c>
      <c r="C6218" t="s">
        <v>17472</v>
      </c>
      <c r="D6218">
        <v>0</v>
      </c>
      <c r="E6218">
        <v>4</v>
      </c>
      <c r="F6218">
        <v>362.68700000000001</v>
      </c>
      <c r="G6218">
        <v>0.156</v>
      </c>
      <c r="H6218">
        <v>0.998</v>
      </c>
      <c r="I6218">
        <v>1.1539999999999999</v>
      </c>
      <c r="J6218">
        <v>0.135181975737</v>
      </c>
      <c r="K6218">
        <v>0.86481802426300003</v>
      </c>
      <c r="L6218">
        <v>1</v>
      </c>
      <c r="M6218" s="1" t="s">
        <v>28</v>
      </c>
      <c r="N6218">
        <v>270</v>
      </c>
      <c r="O6218">
        <v>271</v>
      </c>
      <c r="P6218">
        <v>271</v>
      </c>
      <c r="Q6218" t="s">
        <v>18</v>
      </c>
      <c r="R6218" t="s">
        <v>29</v>
      </c>
    </row>
    <row r="6219" spans="1:18" x14ac:dyDescent="0.25">
      <c r="A6219" t="s">
        <v>7355</v>
      </c>
      <c r="B6219" t="str">
        <f>MID(Tableau1[[#This Row],[ID]],4,LEN(Tableau1[[#This Row],[ID]])-5)</f>
        <v>C6</v>
      </c>
      <c r="C6219" t="s">
        <v>17472</v>
      </c>
      <c r="D6219">
        <v>0</v>
      </c>
      <c r="E6219">
        <v>4</v>
      </c>
      <c r="F6219">
        <v>364.91800000000001</v>
      </c>
      <c r="G6219">
        <v>6.2E-2</v>
      </c>
      <c r="H6219">
        <v>2.0750000000000002</v>
      </c>
      <c r="I6219">
        <v>2.137</v>
      </c>
      <c r="J6219">
        <v>2.9012634534399999E-2</v>
      </c>
      <c r="K6219">
        <v>0.97098736546599995</v>
      </c>
      <c r="L6219">
        <v>1</v>
      </c>
      <c r="M6219" s="1" t="s">
        <v>4584</v>
      </c>
      <c r="N6219">
        <v>271</v>
      </c>
      <c r="O6219">
        <v>272</v>
      </c>
      <c r="P6219">
        <v>272</v>
      </c>
      <c r="Q6219" t="s">
        <v>18</v>
      </c>
      <c r="R6219">
        <v>4</v>
      </c>
    </row>
    <row r="6220" spans="1:18" x14ac:dyDescent="0.25">
      <c r="A6220" t="s">
        <v>7355</v>
      </c>
      <c r="B6220" t="str">
        <f>MID(Tableau1[[#This Row],[ID]],4,LEN(Tableau1[[#This Row],[ID]])-5)</f>
        <v>C6</v>
      </c>
      <c r="C6220" t="s">
        <v>17472</v>
      </c>
      <c r="D6220">
        <v>0</v>
      </c>
      <c r="E6220">
        <v>4</v>
      </c>
      <c r="F6220">
        <v>368.27199999999999</v>
      </c>
      <c r="G6220">
        <v>0.95099999999999996</v>
      </c>
      <c r="H6220">
        <v>3.2919999999999998</v>
      </c>
      <c r="I6220">
        <v>4.2430000000000003</v>
      </c>
      <c r="J6220">
        <v>0.22413386754699999</v>
      </c>
      <c r="K6220">
        <v>0.77586613245299996</v>
      </c>
      <c r="L6220">
        <v>3</v>
      </c>
      <c r="M6220" s="1" t="s">
        <v>2996</v>
      </c>
      <c r="N6220">
        <v>272</v>
      </c>
      <c r="O6220">
        <v>275</v>
      </c>
      <c r="P6220">
        <v>275</v>
      </c>
      <c r="Q6220" t="s">
        <v>18</v>
      </c>
      <c r="R6220" t="s">
        <v>2996</v>
      </c>
    </row>
    <row r="6221" spans="1:18" x14ac:dyDescent="0.25">
      <c r="A6221" t="s">
        <v>7355</v>
      </c>
      <c r="B6221" t="str">
        <f>MID(Tableau1[[#This Row],[ID]],4,LEN(Tableau1[[#This Row],[ID]])-5)</f>
        <v>C6</v>
      </c>
      <c r="C6221" t="s">
        <v>17472</v>
      </c>
      <c r="D6221">
        <v>0</v>
      </c>
      <c r="E6221">
        <v>4</v>
      </c>
      <c r="F6221">
        <v>370.64299999999997</v>
      </c>
      <c r="G6221">
        <v>0.14000000000000001</v>
      </c>
      <c r="H6221">
        <v>1.42</v>
      </c>
      <c r="I6221">
        <v>1.56</v>
      </c>
      <c r="J6221">
        <v>8.97435897436E-2</v>
      </c>
      <c r="K6221">
        <v>0.91025641025600001</v>
      </c>
      <c r="L6221">
        <v>1</v>
      </c>
      <c r="M6221" s="1" t="s">
        <v>28</v>
      </c>
      <c r="N6221">
        <v>275</v>
      </c>
      <c r="O6221">
        <v>267</v>
      </c>
      <c r="P6221">
        <v>276</v>
      </c>
      <c r="Q6221" t="s">
        <v>18</v>
      </c>
      <c r="R6221" t="s">
        <v>29</v>
      </c>
    </row>
    <row r="6222" spans="1:18" x14ac:dyDescent="0.25">
      <c r="A6222" t="s">
        <v>7355</v>
      </c>
      <c r="B6222" t="str">
        <f>MID(Tableau1[[#This Row],[ID]],4,LEN(Tableau1[[#This Row],[ID]])-5)</f>
        <v>C6</v>
      </c>
      <c r="C6222" t="s">
        <v>17472</v>
      </c>
      <c r="D6222">
        <v>0</v>
      </c>
      <c r="E6222">
        <v>4</v>
      </c>
      <c r="F6222">
        <v>377.67899999999997</v>
      </c>
      <c r="G6222">
        <v>0.32700000000000001</v>
      </c>
      <c r="H6222">
        <v>6.8959999999999999</v>
      </c>
      <c r="I6222">
        <v>7.2229999999999999</v>
      </c>
      <c r="J6222">
        <v>4.5272047625599998E-2</v>
      </c>
      <c r="K6222">
        <v>0.95472795237399999</v>
      </c>
      <c r="L6222">
        <v>0</v>
      </c>
      <c r="N6222">
        <v>267</v>
      </c>
      <c r="O6222">
        <v>265</v>
      </c>
      <c r="P6222">
        <v>274</v>
      </c>
      <c r="Q6222" t="s">
        <v>38</v>
      </c>
      <c r="R6222" t="s">
        <v>61</v>
      </c>
    </row>
    <row r="6223" spans="1:18" x14ac:dyDescent="0.25">
      <c r="A6223" t="s">
        <v>7355</v>
      </c>
      <c r="B6223" t="str">
        <f>MID(Tableau1[[#This Row],[ID]],4,LEN(Tableau1[[#This Row],[ID]])-5)</f>
        <v>C6</v>
      </c>
      <c r="C6223" t="s">
        <v>17472</v>
      </c>
      <c r="D6223">
        <v>0</v>
      </c>
      <c r="E6223">
        <v>4</v>
      </c>
      <c r="F6223">
        <v>379.08300000000003</v>
      </c>
      <c r="G6223">
        <v>0.124</v>
      </c>
      <c r="H6223">
        <v>1.077</v>
      </c>
      <c r="I6223">
        <v>1.2010000000000001</v>
      </c>
      <c r="J6223">
        <v>0.10324729392199999</v>
      </c>
      <c r="K6223">
        <v>0.89675270607799995</v>
      </c>
      <c r="L6223">
        <v>0</v>
      </c>
      <c r="N6223">
        <v>265</v>
      </c>
      <c r="O6223">
        <v>264</v>
      </c>
      <c r="P6223">
        <v>273</v>
      </c>
      <c r="Q6223" t="s">
        <v>38</v>
      </c>
      <c r="R6223" t="s">
        <v>47</v>
      </c>
    </row>
    <row r="6224" spans="1:18" x14ac:dyDescent="0.25">
      <c r="A6224" t="s">
        <v>7355</v>
      </c>
      <c r="B6224" t="str">
        <f>MID(Tableau1[[#This Row],[ID]],4,LEN(Tableau1[[#This Row],[ID]])-5)</f>
        <v>C6</v>
      </c>
      <c r="C6224" t="s">
        <v>17472</v>
      </c>
      <c r="D6224">
        <v>0</v>
      </c>
      <c r="E6224">
        <v>4</v>
      </c>
      <c r="F6224">
        <v>380.84500000000003</v>
      </c>
      <c r="G6224">
        <v>6.3E-2</v>
      </c>
      <c r="H6224">
        <v>1.6379999999999999</v>
      </c>
      <c r="I6224">
        <v>1.7010000000000001</v>
      </c>
      <c r="J6224">
        <v>3.7037037037000002E-2</v>
      </c>
      <c r="K6224">
        <v>0.96296296296299999</v>
      </c>
      <c r="L6224">
        <v>1</v>
      </c>
      <c r="M6224" s="1" t="s">
        <v>1396</v>
      </c>
      <c r="N6224">
        <v>264</v>
      </c>
      <c r="O6224">
        <v>265</v>
      </c>
      <c r="P6224">
        <v>274</v>
      </c>
      <c r="Q6224" t="s">
        <v>38</v>
      </c>
      <c r="R6224" t="s">
        <v>1396</v>
      </c>
    </row>
    <row r="6225" spans="1:18" x14ac:dyDescent="0.25">
      <c r="A6225" t="s">
        <v>7355</v>
      </c>
      <c r="B6225" t="str">
        <f>MID(Tableau1[[#This Row],[ID]],4,LEN(Tableau1[[#This Row],[ID]])-5)</f>
        <v>C6</v>
      </c>
      <c r="C6225" t="s">
        <v>17472</v>
      </c>
      <c r="D6225">
        <v>0</v>
      </c>
      <c r="E6225">
        <v>4</v>
      </c>
      <c r="F6225">
        <v>381.93700000000001</v>
      </c>
      <c r="G6225">
        <v>0.59299999999999997</v>
      </c>
      <c r="H6225">
        <v>1.0289999999999999</v>
      </c>
      <c r="I6225">
        <v>1.6220000000000001</v>
      </c>
      <c r="J6225">
        <v>0.36559802712700001</v>
      </c>
      <c r="K6225">
        <v>0.63440197287300004</v>
      </c>
      <c r="L6225">
        <v>3</v>
      </c>
      <c r="M6225" s="1" t="s">
        <v>7396</v>
      </c>
      <c r="N6225">
        <v>265</v>
      </c>
      <c r="O6225">
        <v>276</v>
      </c>
      <c r="P6225">
        <v>277</v>
      </c>
      <c r="Q6225" t="s">
        <v>38</v>
      </c>
      <c r="R6225" t="s">
        <v>7396</v>
      </c>
    </row>
    <row r="6226" spans="1:18" x14ac:dyDescent="0.25">
      <c r="A6226" t="s">
        <v>7355</v>
      </c>
      <c r="B6226" t="str">
        <f>MID(Tableau1[[#This Row],[ID]],4,LEN(Tableau1[[#This Row],[ID]])-5)</f>
        <v>C6</v>
      </c>
      <c r="C6226" t="s">
        <v>17472</v>
      </c>
      <c r="D6226">
        <v>0</v>
      </c>
      <c r="E6226">
        <v>4</v>
      </c>
      <c r="F6226">
        <v>385.30700000000002</v>
      </c>
      <c r="G6226">
        <v>0.68700000000000006</v>
      </c>
      <c r="H6226">
        <v>2.7770000000000001</v>
      </c>
      <c r="I6226">
        <v>3.464</v>
      </c>
      <c r="J6226">
        <v>0.198325635104</v>
      </c>
      <c r="K6226">
        <v>0.80167436489599997</v>
      </c>
      <c r="L6226">
        <v>0</v>
      </c>
      <c r="N6226">
        <v>276</v>
      </c>
      <c r="O6226">
        <v>273</v>
      </c>
      <c r="P6226">
        <v>274</v>
      </c>
      <c r="Q6226" t="s">
        <v>38</v>
      </c>
      <c r="R6226" t="s">
        <v>25</v>
      </c>
    </row>
    <row r="6227" spans="1:18" x14ac:dyDescent="0.25">
      <c r="A6227" t="s">
        <v>7355</v>
      </c>
      <c r="B6227" t="str">
        <f>MID(Tableau1[[#This Row],[ID]],4,LEN(Tableau1[[#This Row],[ID]])-5)</f>
        <v>C6</v>
      </c>
      <c r="C6227" t="s">
        <v>17472</v>
      </c>
      <c r="D6227">
        <v>0</v>
      </c>
      <c r="E6227">
        <v>4</v>
      </c>
      <c r="F6227">
        <v>387.30399999999997</v>
      </c>
      <c r="G6227">
        <v>1.014</v>
      </c>
      <c r="H6227">
        <v>1.31</v>
      </c>
      <c r="I6227">
        <v>2.3239999999999998</v>
      </c>
      <c r="J6227">
        <v>0.43631669535299999</v>
      </c>
      <c r="K6227">
        <v>0.56368330464700001</v>
      </c>
      <c r="L6227">
        <v>4</v>
      </c>
      <c r="M6227" s="1" t="s">
        <v>7397</v>
      </c>
      <c r="N6227">
        <v>273</v>
      </c>
      <c r="O6227">
        <v>277</v>
      </c>
      <c r="P6227">
        <v>278</v>
      </c>
      <c r="Q6227" t="s">
        <v>18</v>
      </c>
      <c r="R6227" t="s">
        <v>7397</v>
      </c>
    </row>
    <row r="6228" spans="1:18" x14ac:dyDescent="0.25">
      <c r="A6228" t="s">
        <v>7355</v>
      </c>
      <c r="B6228" t="str">
        <f>MID(Tableau1[[#This Row],[ID]],4,LEN(Tableau1[[#This Row],[ID]])-5)</f>
        <v>C6</v>
      </c>
      <c r="C6228" t="s">
        <v>17472</v>
      </c>
      <c r="D6228">
        <v>0</v>
      </c>
      <c r="E6228">
        <v>4</v>
      </c>
      <c r="F6228">
        <v>390.45499999999998</v>
      </c>
      <c r="G6228">
        <v>0.14099999999999999</v>
      </c>
      <c r="H6228">
        <v>2.137</v>
      </c>
      <c r="I6228">
        <v>2.278</v>
      </c>
      <c r="J6228">
        <v>6.1896400351199997E-2</v>
      </c>
      <c r="K6228">
        <v>0.93810359964900003</v>
      </c>
      <c r="L6228">
        <v>1</v>
      </c>
      <c r="M6228" s="1" t="s">
        <v>28</v>
      </c>
      <c r="N6228">
        <v>277</v>
      </c>
      <c r="O6228">
        <v>278</v>
      </c>
      <c r="P6228">
        <v>279</v>
      </c>
      <c r="Q6228" t="s">
        <v>18</v>
      </c>
      <c r="R6228" t="s">
        <v>29</v>
      </c>
    </row>
    <row r="6229" spans="1:18" x14ac:dyDescent="0.25">
      <c r="A6229" t="s">
        <v>7355</v>
      </c>
      <c r="B6229" t="str">
        <f>MID(Tableau1[[#This Row],[ID]],4,LEN(Tableau1[[#This Row],[ID]])-5)</f>
        <v>C6</v>
      </c>
      <c r="C6229" t="s">
        <v>17472</v>
      </c>
      <c r="D6229">
        <v>0</v>
      </c>
      <c r="E6229">
        <v>4</v>
      </c>
      <c r="F6229">
        <v>392.14</v>
      </c>
      <c r="G6229">
        <v>0.42099999999999999</v>
      </c>
      <c r="H6229">
        <v>1.544</v>
      </c>
      <c r="I6229">
        <v>1.9650000000000001</v>
      </c>
      <c r="J6229">
        <v>0.214249363868</v>
      </c>
      <c r="K6229">
        <v>0.78575063613200002</v>
      </c>
      <c r="L6229">
        <v>3</v>
      </c>
      <c r="M6229" s="1" t="s">
        <v>2545</v>
      </c>
      <c r="N6229">
        <v>278</v>
      </c>
      <c r="O6229">
        <v>281</v>
      </c>
      <c r="P6229">
        <v>282</v>
      </c>
      <c r="Q6229" t="s">
        <v>18</v>
      </c>
      <c r="R6229" t="s">
        <v>2545</v>
      </c>
    </row>
    <row r="6230" spans="1:18" x14ac:dyDescent="0.25">
      <c r="A6230" t="s">
        <v>7355</v>
      </c>
      <c r="B6230" t="str">
        <f>MID(Tableau1[[#This Row],[ID]],4,LEN(Tableau1[[#This Row],[ID]])-5)</f>
        <v>C6</v>
      </c>
      <c r="C6230" t="s">
        <v>17472</v>
      </c>
      <c r="D6230">
        <v>0</v>
      </c>
      <c r="E6230">
        <v>4</v>
      </c>
      <c r="F6230">
        <v>394.012</v>
      </c>
      <c r="G6230">
        <v>1.373</v>
      </c>
      <c r="H6230">
        <v>1.4510000000000001</v>
      </c>
      <c r="I6230">
        <v>2.8239999999999998</v>
      </c>
      <c r="J6230">
        <v>0.48618980169999998</v>
      </c>
      <c r="K6230">
        <v>0.51381019829999997</v>
      </c>
      <c r="L6230">
        <v>6</v>
      </c>
      <c r="M6230" s="1" t="s">
        <v>7398</v>
      </c>
      <c r="N6230">
        <v>281</v>
      </c>
      <c r="O6230">
        <v>287</v>
      </c>
      <c r="P6230">
        <v>288</v>
      </c>
      <c r="Q6230" t="s">
        <v>18</v>
      </c>
      <c r="R6230" t="s">
        <v>7399</v>
      </c>
    </row>
    <row r="6231" spans="1:18" x14ac:dyDescent="0.25">
      <c r="A6231" t="s">
        <v>7355</v>
      </c>
      <c r="B6231" t="str">
        <f>MID(Tableau1[[#This Row],[ID]],4,LEN(Tableau1[[#This Row],[ID]])-5)</f>
        <v>C6</v>
      </c>
      <c r="C6231" t="s">
        <v>17472</v>
      </c>
      <c r="D6231">
        <v>0</v>
      </c>
      <c r="E6231">
        <v>4</v>
      </c>
      <c r="F6231">
        <v>397.16300000000001</v>
      </c>
      <c r="G6231">
        <v>0.14099999999999999</v>
      </c>
      <c r="H6231">
        <v>1.778</v>
      </c>
      <c r="I6231">
        <v>1.919</v>
      </c>
      <c r="J6231">
        <v>7.3475768629500005E-2</v>
      </c>
      <c r="K6231">
        <v>0.92652423137100004</v>
      </c>
      <c r="L6231">
        <v>1</v>
      </c>
      <c r="M6231" s="1" t="s">
        <v>237</v>
      </c>
      <c r="N6231">
        <v>287</v>
      </c>
      <c r="O6231">
        <v>288</v>
      </c>
      <c r="P6231">
        <v>289</v>
      </c>
      <c r="Q6231" t="s">
        <v>18</v>
      </c>
      <c r="R6231" t="s">
        <v>237</v>
      </c>
    </row>
    <row r="6232" spans="1:18" x14ac:dyDescent="0.25">
      <c r="A6232" t="s">
        <v>7355</v>
      </c>
      <c r="B6232" t="str">
        <f>MID(Tableau1[[#This Row],[ID]],4,LEN(Tableau1[[#This Row],[ID]])-5)</f>
        <v>C6</v>
      </c>
      <c r="C6232" t="s">
        <v>17472</v>
      </c>
      <c r="D6232">
        <v>0</v>
      </c>
      <c r="E6232">
        <v>4</v>
      </c>
      <c r="F6232">
        <v>398.33300000000003</v>
      </c>
      <c r="G6232">
        <v>1.2330000000000001</v>
      </c>
      <c r="H6232">
        <v>1.0289999999999999</v>
      </c>
      <c r="I6232">
        <v>2.262</v>
      </c>
      <c r="J6232">
        <v>0.54509283819599996</v>
      </c>
      <c r="K6232">
        <v>0.45490716180399998</v>
      </c>
      <c r="L6232">
        <v>0</v>
      </c>
      <c r="N6232">
        <v>288</v>
      </c>
      <c r="O6232">
        <v>282</v>
      </c>
      <c r="P6232">
        <v>283</v>
      </c>
      <c r="Q6232" t="s">
        <v>21</v>
      </c>
      <c r="R6232" t="s">
        <v>303</v>
      </c>
    </row>
    <row r="6233" spans="1:18" x14ac:dyDescent="0.25">
      <c r="A6233" t="s">
        <v>7355</v>
      </c>
      <c r="B6233" t="str">
        <f>MID(Tableau1[[#This Row],[ID]],4,LEN(Tableau1[[#This Row],[ID]])-5)</f>
        <v>C6</v>
      </c>
      <c r="C6233" t="s">
        <v>17472</v>
      </c>
      <c r="D6233">
        <v>0</v>
      </c>
      <c r="E6233">
        <v>4</v>
      </c>
      <c r="F6233">
        <v>400.62599999999998</v>
      </c>
      <c r="G6233">
        <v>3.9</v>
      </c>
      <c r="H6233">
        <v>1.06</v>
      </c>
      <c r="I6233">
        <v>4.96</v>
      </c>
      <c r="J6233">
        <v>0.78629032258099996</v>
      </c>
      <c r="K6233">
        <v>0.21370967741899999</v>
      </c>
      <c r="L6233">
        <v>14</v>
      </c>
      <c r="M6233" s="1" t="s">
        <v>7400</v>
      </c>
      <c r="N6233">
        <v>282</v>
      </c>
      <c r="O6233">
        <v>296</v>
      </c>
      <c r="P6233">
        <v>297</v>
      </c>
      <c r="Q6233" t="s">
        <v>18</v>
      </c>
      <c r="R6233" t="s">
        <v>7401</v>
      </c>
    </row>
    <row r="6234" spans="1:18" x14ac:dyDescent="0.25">
      <c r="A6234" t="s">
        <v>7355</v>
      </c>
      <c r="B6234" t="str">
        <f>MID(Tableau1[[#This Row],[ID]],4,LEN(Tableau1[[#This Row],[ID]])-5)</f>
        <v>C6</v>
      </c>
      <c r="C6234" t="s">
        <v>17472</v>
      </c>
      <c r="D6234">
        <v>0</v>
      </c>
      <c r="E6234">
        <v>4</v>
      </c>
      <c r="F6234">
        <v>405.63400000000001</v>
      </c>
      <c r="G6234">
        <v>1.9339999999999999</v>
      </c>
      <c r="H6234">
        <v>1.1080000000000001</v>
      </c>
      <c r="I6234">
        <v>3.0419999999999998</v>
      </c>
      <c r="J6234">
        <v>0.63576594345799997</v>
      </c>
      <c r="K6234">
        <v>0.36423405654199997</v>
      </c>
      <c r="L6234">
        <v>9</v>
      </c>
      <c r="M6234" s="1" t="s">
        <v>7402</v>
      </c>
      <c r="N6234">
        <v>296</v>
      </c>
      <c r="O6234">
        <v>305</v>
      </c>
      <c r="P6234">
        <v>306</v>
      </c>
      <c r="Q6234" t="s">
        <v>18</v>
      </c>
      <c r="R6234" t="s">
        <v>7403</v>
      </c>
    </row>
    <row r="6235" spans="1:18" x14ac:dyDescent="0.25">
      <c r="A6235" t="s">
        <v>7355</v>
      </c>
      <c r="B6235" t="str">
        <f>MID(Tableau1[[#This Row],[ID]],4,LEN(Tableau1[[#This Row],[ID]])-5)</f>
        <v>C6</v>
      </c>
      <c r="C6235" t="s">
        <v>17472</v>
      </c>
      <c r="D6235">
        <v>0</v>
      </c>
      <c r="E6235">
        <v>4</v>
      </c>
      <c r="F6235">
        <v>414.245</v>
      </c>
      <c r="G6235">
        <v>0.11</v>
      </c>
      <c r="H6235">
        <v>6.6769999999999996</v>
      </c>
      <c r="I6235">
        <v>6.7869999999999999</v>
      </c>
      <c r="J6235">
        <v>1.6207455429500001E-2</v>
      </c>
      <c r="K6235">
        <v>0.98379254457099996</v>
      </c>
      <c r="L6235">
        <v>1</v>
      </c>
      <c r="M6235" s="1" t="s">
        <v>1133</v>
      </c>
      <c r="N6235">
        <v>305</v>
      </c>
      <c r="O6235">
        <v>306</v>
      </c>
      <c r="P6235">
        <v>307</v>
      </c>
      <c r="Q6235" t="s">
        <v>18</v>
      </c>
      <c r="R6235" t="s">
        <v>1133</v>
      </c>
    </row>
    <row r="6236" spans="1:18" x14ac:dyDescent="0.25">
      <c r="A6236" t="s">
        <v>7355</v>
      </c>
      <c r="B6236" t="str">
        <f>MID(Tableau1[[#This Row],[ID]],4,LEN(Tableau1[[#This Row],[ID]])-5)</f>
        <v>C6</v>
      </c>
      <c r="C6236" t="s">
        <v>17472</v>
      </c>
      <c r="D6236">
        <v>0</v>
      </c>
      <c r="E6236">
        <v>4</v>
      </c>
      <c r="F6236">
        <v>415.60300000000001</v>
      </c>
      <c r="G6236">
        <v>3.3540000000000001</v>
      </c>
      <c r="H6236">
        <v>1.248</v>
      </c>
      <c r="I6236">
        <v>4.6020000000000003</v>
      </c>
      <c r="J6236">
        <v>0.72881355932199998</v>
      </c>
      <c r="K6236">
        <v>0.27118644067800002</v>
      </c>
      <c r="L6236">
        <v>8</v>
      </c>
      <c r="M6236" s="1" t="s">
        <v>7404</v>
      </c>
      <c r="N6236">
        <v>306</v>
      </c>
      <c r="O6236">
        <v>314</v>
      </c>
      <c r="P6236">
        <v>315</v>
      </c>
      <c r="Q6236" t="s">
        <v>18</v>
      </c>
      <c r="R6236" t="s">
        <v>7404</v>
      </c>
    </row>
    <row r="6237" spans="1:18" x14ac:dyDescent="0.25">
      <c r="A6237" t="s">
        <v>7355</v>
      </c>
      <c r="B6237" t="str">
        <f>MID(Tableau1[[#This Row],[ID]],4,LEN(Tableau1[[#This Row],[ID]])-5)</f>
        <v>C6</v>
      </c>
      <c r="C6237" t="s">
        <v>17472</v>
      </c>
      <c r="D6237">
        <v>0</v>
      </c>
      <c r="E6237">
        <v>4</v>
      </c>
      <c r="F6237">
        <v>424.85300000000001</v>
      </c>
      <c r="G6237">
        <v>0.11</v>
      </c>
      <c r="H6237">
        <v>5.8959999999999999</v>
      </c>
      <c r="I6237">
        <v>6.0060000000000002</v>
      </c>
      <c r="J6237">
        <v>1.8315018315000001E-2</v>
      </c>
      <c r="K6237">
        <v>0.98168498168499996</v>
      </c>
      <c r="L6237">
        <v>1</v>
      </c>
      <c r="M6237" s="1" t="s">
        <v>1133</v>
      </c>
      <c r="N6237">
        <v>314</v>
      </c>
      <c r="O6237">
        <v>315</v>
      </c>
      <c r="P6237">
        <v>316</v>
      </c>
      <c r="Q6237" t="s">
        <v>18</v>
      </c>
      <c r="R6237" t="s">
        <v>1133</v>
      </c>
    </row>
    <row r="6238" spans="1:18" x14ac:dyDescent="0.25">
      <c r="A6238" t="s">
        <v>7355</v>
      </c>
      <c r="B6238" t="str">
        <f>MID(Tableau1[[#This Row],[ID]],4,LEN(Tableau1[[#This Row],[ID]])-5)</f>
        <v>C6</v>
      </c>
      <c r="C6238" t="s">
        <v>17472</v>
      </c>
      <c r="D6238">
        <v>0</v>
      </c>
      <c r="E6238">
        <v>4</v>
      </c>
      <c r="F6238">
        <v>429.08100000000002</v>
      </c>
      <c r="G6238">
        <v>1.3879999999999999</v>
      </c>
      <c r="H6238">
        <v>4.1180000000000003</v>
      </c>
      <c r="I6238">
        <v>5.5060000000000002</v>
      </c>
      <c r="J6238">
        <v>0.25208863058499997</v>
      </c>
      <c r="K6238">
        <v>0.74791136941500003</v>
      </c>
      <c r="L6238">
        <v>5</v>
      </c>
      <c r="M6238" s="1" t="s">
        <v>7405</v>
      </c>
      <c r="N6238">
        <v>315</v>
      </c>
      <c r="O6238">
        <v>320</v>
      </c>
      <c r="P6238">
        <v>321</v>
      </c>
      <c r="Q6238" t="s">
        <v>18</v>
      </c>
      <c r="R6238" t="s">
        <v>7406</v>
      </c>
    </row>
    <row r="6239" spans="1:18" x14ac:dyDescent="0.25">
      <c r="A6239" t="s">
        <v>7355</v>
      </c>
      <c r="B6239" t="str">
        <f>MID(Tableau1[[#This Row],[ID]],4,LEN(Tableau1[[#This Row],[ID]])-5)</f>
        <v>C6</v>
      </c>
      <c r="C6239" t="s">
        <v>17472</v>
      </c>
      <c r="D6239">
        <v>0</v>
      </c>
      <c r="E6239">
        <v>4</v>
      </c>
      <c r="F6239">
        <v>431.93599999999998</v>
      </c>
      <c r="G6239">
        <v>4.508</v>
      </c>
      <c r="H6239">
        <v>1.4670000000000001</v>
      </c>
      <c r="I6239">
        <v>5.9749999999999996</v>
      </c>
      <c r="J6239">
        <v>0.75447698744799996</v>
      </c>
      <c r="K6239">
        <v>0.24552301255199999</v>
      </c>
      <c r="L6239">
        <v>11</v>
      </c>
      <c r="M6239" s="1" t="s">
        <v>7407</v>
      </c>
      <c r="N6239">
        <v>320</v>
      </c>
      <c r="O6239">
        <v>330</v>
      </c>
      <c r="P6239">
        <v>331</v>
      </c>
      <c r="Q6239" t="s">
        <v>21</v>
      </c>
      <c r="R6239" t="s">
        <v>7408</v>
      </c>
    </row>
    <row r="6240" spans="1:18" x14ac:dyDescent="0.25">
      <c r="A6240" t="s">
        <v>7355</v>
      </c>
      <c r="B6240" t="str">
        <f>MID(Tableau1[[#This Row],[ID]],4,LEN(Tableau1[[#This Row],[ID]])-5)</f>
        <v>C6</v>
      </c>
      <c r="C6240" t="s">
        <v>17472</v>
      </c>
      <c r="D6240">
        <v>0</v>
      </c>
      <c r="E6240">
        <v>4</v>
      </c>
      <c r="F6240">
        <v>438.56599999999997</v>
      </c>
      <c r="G6240">
        <v>1.31</v>
      </c>
      <c r="H6240">
        <v>2.1219999999999999</v>
      </c>
      <c r="I6240">
        <v>3.4319999999999999</v>
      </c>
      <c r="J6240">
        <v>0.381701631702</v>
      </c>
      <c r="K6240">
        <v>0.618298368298</v>
      </c>
      <c r="L6240">
        <v>4</v>
      </c>
      <c r="M6240" s="1" t="s">
        <v>1194</v>
      </c>
      <c r="N6240">
        <v>330</v>
      </c>
      <c r="O6240">
        <v>334</v>
      </c>
      <c r="P6240">
        <v>335</v>
      </c>
      <c r="Q6240" t="s">
        <v>18</v>
      </c>
      <c r="R6240" t="s">
        <v>1195</v>
      </c>
    </row>
    <row r="6241" spans="1:18" x14ac:dyDescent="0.25">
      <c r="A6241" t="s">
        <v>7355</v>
      </c>
      <c r="B6241" t="str">
        <f>MID(Tableau1[[#This Row],[ID]],4,LEN(Tableau1[[#This Row],[ID]])-5)</f>
        <v>C6</v>
      </c>
      <c r="C6241" t="s">
        <v>17472</v>
      </c>
      <c r="D6241">
        <v>0</v>
      </c>
      <c r="E6241">
        <v>4</v>
      </c>
      <c r="F6241">
        <v>444.52499999999998</v>
      </c>
      <c r="G6241">
        <v>9.9220000000000006</v>
      </c>
      <c r="H6241">
        <v>4.649</v>
      </c>
      <c r="I6241">
        <v>14.571</v>
      </c>
      <c r="J6241">
        <v>0.68094159632100004</v>
      </c>
      <c r="K6241">
        <v>0.31905840367900001</v>
      </c>
      <c r="L6241">
        <v>32</v>
      </c>
      <c r="M6241" s="1" t="s">
        <v>7409</v>
      </c>
      <c r="N6241">
        <v>334</v>
      </c>
      <c r="O6241">
        <v>366</v>
      </c>
      <c r="P6241">
        <v>367</v>
      </c>
      <c r="Q6241" t="s">
        <v>18</v>
      </c>
      <c r="R6241" t="s">
        <v>7410</v>
      </c>
    </row>
    <row r="6242" spans="1:18" x14ac:dyDescent="0.25">
      <c r="A6242" t="s">
        <v>7355</v>
      </c>
      <c r="B6242" t="str">
        <f>MID(Tableau1[[#This Row],[ID]],4,LEN(Tableau1[[#This Row],[ID]])-5)</f>
        <v>C6</v>
      </c>
      <c r="C6242" t="s">
        <v>17472</v>
      </c>
      <c r="D6242">
        <v>0</v>
      </c>
      <c r="E6242">
        <v>4</v>
      </c>
      <c r="F6242">
        <v>455.50799999999998</v>
      </c>
      <c r="G6242">
        <v>10.327</v>
      </c>
      <c r="H6242">
        <v>1.0609999999999999</v>
      </c>
      <c r="I6242">
        <v>11.388</v>
      </c>
      <c r="J6242">
        <v>0.90683175272200001</v>
      </c>
      <c r="K6242">
        <v>9.3168247277800001E-2</v>
      </c>
      <c r="L6242">
        <v>35</v>
      </c>
      <c r="M6242" s="1" t="s">
        <v>7411</v>
      </c>
      <c r="N6242">
        <v>366</v>
      </c>
      <c r="O6242">
        <v>401</v>
      </c>
      <c r="P6242">
        <v>402</v>
      </c>
      <c r="Q6242" t="s">
        <v>18</v>
      </c>
      <c r="R6242" t="s">
        <v>7412</v>
      </c>
    </row>
    <row r="6243" spans="1:18" x14ac:dyDescent="0.25">
      <c r="A6243" t="s">
        <v>7355</v>
      </c>
      <c r="B6243" t="str">
        <f>MID(Tableau1[[#This Row],[ID]],4,LEN(Tableau1[[#This Row],[ID]])-5)</f>
        <v>C6</v>
      </c>
      <c r="C6243" t="s">
        <v>17472</v>
      </c>
      <c r="D6243">
        <v>0</v>
      </c>
      <c r="E6243">
        <v>4</v>
      </c>
      <c r="F6243">
        <v>468.15899999999999</v>
      </c>
      <c r="G6243">
        <v>15.71</v>
      </c>
      <c r="H6243">
        <v>2.3239999999999998</v>
      </c>
      <c r="I6243">
        <v>18.033999999999999</v>
      </c>
      <c r="J6243">
        <v>0.87113230564499999</v>
      </c>
      <c r="K6243">
        <v>0.12886769435500001</v>
      </c>
      <c r="L6243">
        <v>51</v>
      </c>
      <c r="M6243" s="1" t="s">
        <v>7413</v>
      </c>
      <c r="N6243">
        <v>401</v>
      </c>
      <c r="O6243">
        <v>452</v>
      </c>
      <c r="P6243">
        <v>453</v>
      </c>
      <c r="Q6243" t="s">
        <v>18</v>
      </c>
      <c r="R6243" t="s">
        <v>7414</v>
      </c>
    </row>
    <row r="6244" spans="1:18" x14ac:dyDescent="0.25">
      <c r="A6244" t="s">
        <v>7355</v>
      </c>
      <c r="B6244" t="str">
        <f>MID(Tableau1[[#This Row],[ID]],4,LEN(Tableau1[[#This Row],[ID]])-5)</f>
        <v>C6</v>
      </c>
      <c r="C6244" t="s">
        <v>17472</v>
      </c>
      <c r="D6244">
        <v>0</v>
      </c>
      <c r="E6244">
        <v>4</v>
      </c>
      <c r="F6244">
        <v>485.08499999999998</v>
      </c>
      <c r="G6244">
        <v>2.4649999999999999</v>
      </c>
      <c r="H6244">
        <v>1.216</v>
      </c>
      <c r="I6244">
        <v>3.681</v>
      </c>
      <c r="J6244">
        <v>0.66965498505800003</v>
      </c>
      <c r="K6244">
        <v>0.33034501494200003</v>
      </c>
      <c r="L6244">
        <v>6</v>
      </c>
      <c r="M6244" s="1" t="s">
        <v>7415</v>
      </c>
      <c r="N6244">
        <v>452</v>
      </c>
      <c r="O6244">
        <v>458</v>
      </c>
      <c r="P6244">
        <v>459</v>
      </c>
      <c r="Q6244" t="s">
        <v>18</v>
      </c>
      <c r="R6244" t="s">
        <v>7416</v>
      </c>
    </row>
    <row r="6245" spans="1:18" x14ac:dyDescent="0.25">
      <c r="A6245" t="s">
        <v>7355</v>
      </c>
      <c r="B6245" t="str">
        <f>MID(Tableau1[[#This Row],[ID]],4,LEN(Tableau1[[#This Row],[ID]])-5)</f>
        <v>C6</v>
      </c>
      <c r="C6245" t="s">
        <v>17472</v>
      </c>
      <c r="D6245">
        <v>0</v>
      </c>
      <c r="E6245">
        <v>4</v>
      </c>
      <c r="F6245">
        <v>488.65800000000002</v>
      </c>
      <c r="G6245">
        <v>2.355</v>
      </c>
      <c r="H6245">
        <v>1.1080000000000001</v>
      </c>
      <c r="I6245">
        <v>3.4630000000000001</v>
      </c>
      <c r="J6245">
        <v>0.68004620271399996</v>
      </c>
      <c r="K6245">
        <v>0.31995379728599999</v>
      </c>
      <c r="L6245">
        <v>8</v>
      </c>
      <c r="M6245" s="1" t="s">
        <v>7417</v>
      </c>
      <c r="N6245">
        <v>458</v>
      </c>
      <c r="O6245">
        <v>466</v>
      </c>
      <c r="P6245">
        <v>467</v>
      </c>
      <c r="Q6245" t="s">
        <v>18</v>
      </c>
      <c r="R6245" t="s">
        <v>7418</v>
      </c>
    </row>
    <row r="6246" spans="1:18" x14ac:dyDescent="0.25">
      <c r="A6246" t="s">
        <v>7355</v>
      </c>
      <c r="B6246" t="str">
        <f>MID(Tableau1[[#This Row],[ID]],4,LEN(Tableau1[[#This Row],[ID]])-5)</f>
        <v>C6</v>
      </c>
      <c r="C6246" t="s">
        <v>17472</v>
      </c>
      <c r="D6246">
        <v>0</v>
      </c>
      <c r="E6246">
        <v>4</v>
      </c>
      <c r="F6246">
        <v>491.93400000000003</v>
      </c>
      <c r="G6246">
        <v>0.82699999999999996</v>
      </c>
      <c r="H6246">
        <v>0.92100000000000004</v>
      </c>
      <c r="I6246">
        <v>1.748</v>
      </c>
      <c r="J6246">
        <v>0.47311212814600001</v>
      </c>
      <c r="K6246">
        <v>0.52688787185399999</v>
      </c>
      <c r="L6246">
        <v>4</v>
      </c>
      <c r="M6246" s="1" t="s">
        <v>1750</v>
      </c>
      <c r="N6246">
        <v>466</v>
      </c>
      <c r="O6246">
        <v>470</v>
      </c>
      <c r="P6246">
        <v>471</v>
      </c>
      <c r="Q6246" t="s">
        <v>18</v>
      </c>
      <c r="R6246" t="s">
        <v>1751</v>
      </c>
    </row>
    <row r="6247" spans="1:18" x14ac:dyDescent="0.25">
      <c r="A6247" t="s">
        <v>7355</v>
      </c>
      <c r="B6247" t="str">
        <f>MID(Tableau1[[#This Row],[ID]],4,LEN(Tableau1[[#This Row],[ID]])-5)</f>
        <v>C6</v>
      </c>
      <c r="C6247" t="s">
        <v>17472</v>
      </c>
      <c r="D6247">
        <v>0</v>
      </c>
      <c r="E6247">
        <v>4</v>
      </c>
      <c r="F6247">
        <v>495.101</v>
      </c>
      <c r="G6247">
        <v>6.0209999999999999</v>
      </c>
      <c r="H6247">
        <v>2.34</v>
      </c>
      <c r="I6247">
        <v>8.3610000000000007</v>
      </c>
      <c r="J6247">
        <v>0.72012917115200004</v>
      </c>
      <c r="K6247">
        <v>0.27987082884800002</v>
      </c>
      <c r="L6247">
        <v>21</v>
      </c>
      <c r="M6247" s="1" t="s">
        <v>7419</v>
      </c>
      <c r="N6247">
        <v>470</v>
      </c>
      <c r="O6247">
        <v>491</v>
      </c>
      <c r="P6247">
        <v>492</v>
      </c>
      <c r="Q6247" t="s">
        <v>18</v>
      </c>
      <c r="R6247" t="s">
        <v>7420</v>
      </c>
    </row>
    <row r="6248" spans="1:18" x14ac:dyDescent="0.25">
      <c r="A6248" t="s">
        <v>7355</v>
      </c>
      <c r="B6248" t="str">
        <f>MID(Tableau1[[#This Row],[ID]],4,LEN(Tableau1[[#This Row],[ID]])-5)</f>
        <v>C6</v>
      </c>
      <c r="C6248" t="s">
        <v>17472</v>
      </c>
      <c r="D6248">
        <v>0</v>
      </c>
      <c r="E6248">
        <v>4</v>
      </c>
      <c r="F6248">
        <v>502.55700000000002</v>
      </c>
      <c r="G6248">
        <v>3.51</v>
      </c>
      <c r="H6248">
        <v>1.4350000000000001</v>
      </c>
      <c r="I6248">
        <v>4.9450000000000003</v>
      </c>
      <c r="J6248">
        <v>0.70980788675399997</v>
      </c>
      <c r="K6248">
        <v>0.29019211324600003</v>
      </c>
      <c r="L6248">
        <v>14</v>
      </c>
      <c r="M6248" s="1" t="s">
        <v>7421</v>
      </c>
      <c r="N6248">
        <v>491</v>
      </c>
      <c r="O6248">
        <v>505</v>
      </c>
      <c r="P6248">
        <v>506</v>
      </c>
      <c r="Q6248" t="s">
        <v>18</v>
      </c>
      <c r="R6248" t="s">
        <v>7422</v>
      </c>
    </row>
    <row r="6249" spans="1:18" x14ac:dyDescent="0.25">
      <c r="A6249" t="s">
        <v>7355</v>
      </c>
      <c r="B6249" t="str">
        <f>MID(Tableau1[[#This Row],[ID]],4,LEN(Tableau1[[#This Row],[ID]])-5)</f>
        <v>C6</v>
      </c>
      <c r="C6249" t="s">
        <v>17472</v>
      </c>
      <c r="D6249">
        <v>0</v>
      </c>
      <c r="E6249">
        <v>4</v>
      </c>
      <c r="F6249">
        <v>506.97199999999998</v>
      </c>
      <c r="G6249">
        <v>0.375</v>
      </c>
      <c r="H6249">
        <v>0.90500000000000003</v>
      </c>
      <c r="I6249">
        <v>1.28</v>
      </c>
      <c r="J6249">
        <v>0.29296875</v>
      </c>
      <c r="K6249">
        <v>0.70703125</v>
      </c>
      <c r="L6249">
        <v>2</v>
      </c>
      <c r="M6249" s="1" t="s">
        <v>937</v>
      </c>
      <c r="N6249">
        <v>505</v>
      </c>
      <c r="O6249">
        <v>507</v>
      </c>
      <c r="P6249">
        <v>508</v>
      </c>
      <c r="Q6249" t="s">
        <v>18</v>
      </c>
      <c r="R6249" t="s">
        <v>938</v>
      </c>
    </row>
    <row r="6250" spans="1:18" x14ac:dyDescent="0.25">
      <c r="A6250" t="s">
        <v>7355</v>
      </c>
      <c r="B6250" t="str">
        <f>MID(Tableau1[[#This Row],[ID]],4,LEN(Tableau1[[#This Row],[ID]])-5)</f>
        <v>C6</v>
      </c>
      <c r="C6250" t="s">
        <v>17472</v>
      </c>
      <c r="D6250">
        <v>0</v>
      </c>
      <c r="E6250">
        <v>4</v>
      </c>
      <c r="F6250">
        <v>508.70400000000001</v>
      </c>
      <c r="G6250">
        <v>3.2290000000000001</v>
      </c>
      <c r="H6250">
        <v>1.357</v>
      </c>
      <c r="I6250">
        <v>4.5860000000000003</v>
      </c>
      <c r="J6250">
        <v>0.70409943305699996</v>
      </c>
      <c r="K6250">
        <v>0.29590056694299999</v>
      </c>
      <c r="L6250">
        <v>7</v>
      </c>
      <c r="M6250" s="1" t="s">
        <v>7423</v>
      </c>
      <c r="N6250">
        <v>507</v>
      </c>
      <c r="O6250">
        <v>514</v>
      </c>
      <c r="P6250">
        <v>515</v>
      </c>
      <c r="Q6250" t="s">
        <v>18</v>
      </c>
      <c r="R6250" t="s">
        <v>7424</v>
      </c>
    </row>
    <row r="6251" spans="1:18" x14ac:dyDescent="0.25">
      <c r="A6251" t="s">
        <v>7355</v>
      </c>
      <c r="B6251" t="str">
        <f>MID(Tableau1[[#This Row],[ID]],4,LEN(Tableau1[[#This Row],[ID]])-5)</f>
        <v>C6</v>
      </c>
      <c r="C6251" t="s">
        <v>17472</v>
      </c>
      <c r="D6251">
        <v>0</v>
      </c>
      <c r="E6251">
        <v>4</v>
      </c>
      <c r="F6251">
        <v>513.072</v>
      </c>
      <c r="G6251">
        <v>3.9780000000000002</v>
      </c>
      <c r="H6251">
        <v>1.139</v>
      </c>
      <c r="I6251">
        <v>5.117</v>
      </c>
      <c r="J6251">
        <v>0.77740863787400005</v>
      </c>
      <c r="K6251">
        <v>0.222591362126</v>
      </c>
      <c r="L6251">
        <v>12</v>
      </c>
      <c r="M6251" s="1" t="s">
        <v>7425</v>
      </c>
      <c r="N6251">
        <v>514</v>
      </c>
      <c r="O6251">
        <v>526</v>
      </c>
      <c r="P6251">
        <v>527</v>
      </c>
      <c r="Q6251" t="s">
        <v>18</v>
      </c>
      <c r="R6251" t="s">
        <v>7426</v>
      </c>
    </row>
    <row r="6252" spans="1:18" x14ac:dyDescent="0.25">
      <c r="A6252" t="s">
        <v>7355</v>
      </c>
      <c r="B6252" t="str">
        <f>MID(Tableau1[[#This Row],[ID]],4,LEN(Tableau1[[#This Row],[ID]])-5)</f>
        <v>C6</v>
      </c>
      <c r="C6252" t="s">
        <v>17472</v>
      </c>
      <c r="D6252">
        <v>0</v>
      </c>
      <c r="E6252">
        <v>4</v>
      </c>
      <c r="F6252">
        <v>520.54399999999998</v>
      </c>
      <c r="G6252">
        <v>7.8E-2</v>
      </c>
      <c r="H6252">
        <v>3.4940000000000002</v>
      </c>
      <c r="I6252">
        <v>3.5720000000000001</v>
      </c>
      <c r="J6252">
        <v>2.1836506158999999E-2</v>
      </c>
      <c r="K6252">
        <v>0.97816349384099999</v>
      </c>
      <c r="L6252">
        <v>1</v>
      </c>
      <c r="M6252" s="1" t="s">
        <v>1073</v>
      </c>
      <c r="N6252">
        <v>526</v>
      </c>
      <c r="O6252">
        <v>527</v>
      </c>
      <c r="P6252">
        <v>528</v>
      </c>
      <c r="Q6252" t="s">
        <v>18</v>
      </c>
      <c r="R6252" t="s">
        <v>1073</v>
      </c>
    </row>
    <row r="6253" spans="1:18" x14ac:dyDescent="0.25">
      <c r="A6253" t="s">
        <v>7355</v>
      </c>
      <c r="B6253" t="str">
        <f>MID(Tableau1[[#This Row],[ID]],4,LEN(Tableau1[[#This Row],[ID]])-5)</f>
        <v>C6</v>
      </c>
      <c r="C6253" t="s">
        <v>17472</v>
      </c>
      <c r="D6253">
        <v>0</v>
      </c>
      <c r="E6253">
        <v>4</v>
      </c>
      <c r="F6253">
        <v>521.68299999999999</v>
      </c>
      <c r="G6253">
        <v>7.8E-2</v>
      </c>
      <c r="H6253">
        <v>1.0609999999999999</v>
      </c>
      <c r="I6253">
        <v>1.139</v>
      </c>
      <c r="J6253">
        <v>6.8481123792799997E-2</v>
      </c>
      <c r="K6253">
        <v>0.93151887620700002</v>
      </c>
      <c r="L6253">
        <v>1</v>
      </c>
      <c r="M6253" s="1" t="s">
        <v>28</v>
      </c>
      <c r="N6253">
        <v>527</v>
      </c>
      <c r="O6253">
        <v>528</v>
      </c>
      <c r="P6253">
        <v>529</v>
      </c>
      <c r="Q6253" t="s">
        <v>18</v>
      </c>
      <c r="R6253" t="s">
        <v>29</v>
      </c>
    </row>
    <row r="6254" spans="1:18" x14ac:dyDescent="0.25">
      <c r="A6254" t="s">
        <v>7355</v>
      </c>
      <c r="B6254" t="str">
        <f>MID(Tableau1[[#This Row],[ID]],4,LEN(Tableau1[[#This Row],[ID]])-5)</f>
        <v>C6</v>
      </c>
      <c r="C6254" t="s">
        <v>17472</v>
      </c>
      <c r="D6254">
        <v>0</v>
      </c>
      <c r="E6254">
        <v>4</v>
      </c>
      <c r="F6254">
        <v>530.54399999999998</v>
      </c>
      <c r="G6254">
        <v>9.8279999999999994</v>
      </c>
      <c r="H6254">
        <v>8.7829999999999995</v>
      </c>
      <c r="I6254">
        <v>18.611000000000001</v>
      </c>
      <c r="J6254">
        <v>0.52807479447600003</v>
      </c>
      <c r="K6254">
        <v>0.47192520552400002</v>
      </c>
      <c r="L6254">
        <v>32</v>
      </c>
      <c r="M6254" s="1" t="s">
        <v>7427</v>
      </c>
      <c r="N6254">
        <v>528</v>
      </c>
      <c r="O6254">
        <v>560</v>
      </c>
      <c r="P6254">
        <v>561</v>
      </c>
      <c r="Q6254" t="s">
        <v>18</v>
      </c>
      <c r="R6254" t="s">
        <v>7428</v>
      </c>
    </row>
    <row r="6255" spans="1:18" x14ac:dyDescent="0.25">
      <c r="A6255" t="s">
        <v>7355</v>
      </c>
      <c r="B6255" t="str">
        <f>MID(Tableau1[[#This Row],[ID]],4,LEN(Tableau1[[#This Row],[ID]])-5)</f>
        <v>C6</v>
      </c>
      <c r="C6255" t="s">
        <v>17472</v>
      </c>
      <c r="D6255">
        <v>0</v>
      </c>
      <c r="E6255">
        <v>4</v>
      </c>
      <c r="F6255">
        <v>541.48</v>
      </c>
      <c r="G6255">
        <v>2.028</v>
      </c>
      <c r="H6255">
        <v>1.1080000000000001</v>
      </c>
      <c r="I6255">
        <v>3.1360000000000001</v>
      </c>
      <c r="J6255">
        <v>0.64668367346900002</v>
      </c>
      <c r="K6255">
        <v>0.35331632653099998</v>
      </c>
      <c r="L6255">
        <v>7</v>
      </c>
      <c r="M6255" s="1" t="s">
        <v>7429</v>
      </c>
      <c r="N6255">
        <v>560</v>
      </c>
      <c r="O6255">
        <v>567</v>
      </c>
      <c r="P6255">
        <v>568</v>
      </c>
      <c r="Q6255" t="s">
        <v>18</v>
      </c>
      <c r="R6255" t="s">
        <v>7429</v>
      </c>
    </row>
    <row r="6256" spans="1:18" x14ac:dyDescent="0.25">
      <c r="A6256" t="s">
        <v>7355</v>
      </c>
      <c r="B6256" t="str">
        <f>MID(Tableau1[[#This Row],[ID]],4,LEN(Tableau1[[#This Row],[ID]])-5)</f>
        <v>C6</v>
      </c>
      <c r="C6256" t="s">
        <v>17472</v>
      </c>
      <c r="D6256">
        <v>0</v>
      </c>
      <c r="E6256">
        <v>4</v>
      </c>
      <c r="F6256">
        <v>545.255</v>
      </c>
      <c r="G6256">
        <v>4.7E-2</v>
      </c>
      <c r="H6256">
        <v>1.7470000000000001</v>
      </c>
      <c r="I6256">
        <v>1.794</v>
      </c>
      <c r="J6256">
        <v>2.61984392419E-2</v>
      </c>
      <c r="K6256">
        <v>0.97380156075799995</v>
      </c>
      <c r="L6256">
        <v>1</v>
      </c>
      <c r="M6256" s="1" t="s">
        <v>98</v>
      </c>
      <c r="N6256">
        <v>567</v>
      </c>
      <c r="O6256">
        <v>568</v>
      </c>
      <c r="P6256">
        <v>569</v>
      </c>
      <c r="Q6256" t="s">
        <v>18</v>
      </c>
      <c r="R6256" t="s">
        <v>98</v>
      </c>
    </row>
    <row r="6257" spans="1:18" x14ac:dyDescent="0.25">
      <c r="A6257" t="s">
        <v>7355</v>
      </c>
      <c r="B6257" t="str">
        <f>MID(Tableau1[[#This Row],[ID]],4,LEN(Tableau1[[#This Row],[ID]])-5)</f>
        <v>C6</v>
      </c>
      <c r="C6257" t="s">
        <v>17472</v>
      </c>
      <c r="D6257">
        <v>0</v>
      </c>
      <c r="E6257">
        <v>4</v>
      </c>
      <c r="F6257">
        <v>547.673</v>
      </c>
      <c r="G6257">
        <v>0.85799999999999998</v>
      </c>
      <c r="H6257">
        <v>2.371</v>
      </c>
      <c r="I6257">
        <v>3.2290000000000001</v>
      </c>
      <c r="J6257">
        <v>0.265716940229</v>
      </c>
      <c r="K6257">
        <v>0.73428305977099995</v>
      </c>
      <c r="L6257">
        <v>4</v>
      </c>
      <c r="M6257" s="1" t="s">
        <v>1194</v>
      </c>
      <c r="N6257">
        <v>568</v>
      </c>
      <c r="O6257">
        <v>572</v>
      </c>
      <c r="P6257">
        <v>573</v>
      </c>
      <c r="Q6257" t="s">
        <v>18</v>
      </c>
      <c r="R6257" t="s">
        <v>1195</v>
      </c>
    </row>
    <row r="6258" spans="1:18" x14ac:dyDescent="0.25">
      <c r="A6258" t="s">
        <v>7355</v>
      </c>
      <c r="B6258" t="str">
        <f>MID(Tableau1[[#This Row],[ID]],4,LEN(Tableau1[[#This Row],[ID]])-5)</f>
        <v>C6</v>
      </c>
      <c r="C6258" t="s">
        <v>17472</v>
      </c>
      <c r="D6258">
        <v>0</v>
      </c>
      <c r="E6258">
        <v>4</v>
      </c>
      <c r="F6258">
        <v>549.60699999999997</v>
      </c>
      <c r="G6258">
        <v>1.155</v>
      </c>
      <c r="H6258">
        <v>1.0760000000000001</v>
      </c>
      <c r="I6258">
        <v>2.2309999999999999</v>
      </c>
      <c r="J6258">
        <v>0.51770506499299995</v>
      </c>
      <c r="K6258">
        <v>0.48229493500699999</v>
      </c>
      <c r="L6258">
        <v>5</v>
      </c>
      <c r="M6258" s="1" t="s">
        <v>7430</v>
      </c>
      <c r="N6258">
        <v>572</v>
      </c>
      <c r="O6258">
        <v>577</v>
      </c>
      <c r="P6258">
        <v>578</v>
      </c>
      <c r="Q6258" t="s">
        <v>18</v>
      </c>
      <c r="R6258" t="s">
        <v>7431</v>
      </c>
    </row>
    <row r="6259" spans="1:18" x14ac:dyDescent="0.25">
      <c r="A6259" t="s">
        <v>7355</v>
      </c>
      <c r="B6259" t="str">
        <f>MID(Tableau1[[#This Row],[ID]],4,LEN(Tableau1[[#This Row],[ID]])-5)</f>
        <v>C6</v>
      </c>
      <c r="C6259" t="s">
        <v>17472</v>
      </c>
      <c r="D6259">
        <v>0</v>
      </c>
      <c r="E6259">
        <v>4</v>
      </c>
      <c r="F6259">
        <v>552.57100000000003</v>
      </c>
      <c r="G6259">
        <v>12.885999999999999</v>
      </c>
      <c r="H6259">
        <v>1.8089999999999999</v>
      </c>
      <c r="I6259">
        <v>14.695</v>
      </c>
      <c r="J6259">
        <v>0.87689690370899998</v>
      </c>
      <c r="K6259">
        <v>0.123103096291</v>
      </c>
      <c r="L6259">
        <v>26</v>
      </c>
      <c r="M6259" s="1" t="s">
        <v>7432</v>
      </c>
      <c r="N6259">
        <v>577</v>
      </c>
      <c r="O6259">
        <v>603</v>
      </c>
      <c r="P6259">
        <v>604</v>
      </c>
      <c r="Q6259" t="s">
        <v>18</v>
      </c>
      <c r="R6259" t="s">
        <v>7433</v>
      </c>
    </row>
    <row r="6260" spans="1:18" x14ac:dyDescent="0.25">
      <c r="A6260" t="s">
        <v>7355</v>
      </c>
      <c r="B6260" t="str">
        <f>MID(Tableau1[[#This Row],[ID]],4,LEN(Tableau1[[#This Row],[ID]])-5)</f>
        <v>C6</v>
      </c>
      <c r="C6260" t="s">
        <v>17472</v>
      </c>
      <c r="D6260">
        <v>0</v>
      </c>
      <c r="E6260">
        <v>4</v>
      </c>
      <c r="F6260">
        <v>567.32899999999995</v>
      </c>
      <c r="G6260">
        <v>2.5430000000000001</v>
      </c>
      <c r="H6260">
        <v>1.8720000000000001</v>
      </c>
      <c r="I6260">
        <v>4.415</v>
      </c>
      <c r="J6260">
        <v>0.57599093997700002</v>
      </c>
      <c r="K6260">
        <v>0.42400906002299998</v>
      </c>
      <c r="L6260">
        <v>9</v>
      </c>
      <c r="M6260" s="1" t="s">
        <v>7434</v>
      </c>
      <c r="N6260">
        <v>603</v>
      </c>
      <c r="O6260">
        <v>612</v>
      </c>
      <c r="P6260">
        <v>613</v>
      </c>
      <c r="Q6260" t="s">
        <v>18</v>
      </c>
      <c r="R6260" t="s">
        <v>7435</v>
      </c>
    </row>
    <row r="6261" spans="1:18" x14ac:dyDescent="0.25">
      <c r="A6261" t="s">
        <v>7355</v>
      </c>
      <c r="B6261" t="str">
        <f>MID(Tableau1[[#This Row],[ID]],4,LEN(Tableau1[[#This Row],[ID]])-5)</f>
        <v>C6</v>
      </c>
      <c r="C6261" t="s">
        <v>17472</v>
      </c>
      <c r="D6261">
        <v>0</v>
      </c>
      <c r="E6261">
        <v>4</v>
      </c>
      <c r="F6261">
        <v>570.98</v>
      </c>
      <c r="G6261">
        <v>1.669</v>
      </c>
      <c r="H6261">
        <v>1.1080000000000001</v>
      </c>
      <c r="I6261">
        <v>2.7770000000000001</v>
      </c>
      <c r="J6261">
        <v>0.60100828231900005</v>
      </c>
      <c r="K6261">
        <v>0.398991717681</v>
      </c>
      <c r="L6261">
        <v>7</v>
      </c>
      <c r="M6261" s="1" t="s">
        <v>7436</v>
      </c>
      <c r="N6261">
        <v>612</v>
      </c>
      <c r="O6261">
        <v>619</v>
      </c>
      <c r="P6261">
        <v>620</v>
      </c>
      <c r="Q6261" t="s">
        <v>18</v>
      </c>
      <c r="R6261" t="s">
        <v>7437</v>
      </c>
    </row>
    <row r="6262" spans="1:18" x14ac:dyDescent="0.25">
      <c r="A6262" t="s">
        <v>7355</v>
      </c>
      <c r="B6262" t="str">
        <f>MID(Tableau1[[#This Row],[ID]],4,LEN(Tableau1[[#This Row],[ID]])-5)</f>
        <v>C6</v>
      </c>
      <c r="C6262" t="s">
        <v>17472</v>
      </c>
      <c r="D6262">
        <v>0</v>
      </c>
      <c r="E6262">
        <v>4</v>
      </c>
      <c r="F6262">
        <v>573.58500000000004</v>
      </c>
      <c r="G6262">
        <v>4.2430000000000003</v>
      </c>
      <c r="H6262">
        <v>0.93600000000000005</v>
      </c>
      <c r="I6262">
        <v>5.1790000000000003</v>
      </c>
      <c r="J6262">
        <v>0.81927012936900001</v>
      </c>
      <c r="K6262">
        <v>0.18072987063099999</v>
      </c>
      <c r="L6262">
        <v>13</v>
      </c>
      <c r="M6262" s="1" t="s">
        <v>7438</v>
      </c>
      <c r="N6262">
        <v>619</v>
      </c>
      <c r="O6262">
        <v>632</v>
      </c>
      <c r="P6262">
        <v>633</v>
      </c>
      <c r="Q6262" t="s">
        <v>18</v>
      </c>
      <c r="R6262" t="s">
        <v>7439</v>
      </c>
    </row>
    <row r="6263" spans="1:18" x14ac:dyDescent="0.25">
      <c r="A6263" t="s">
        <v>7355</v>
      </c>
      <c r="B6263" t="str">
        <f>MID(Tableau1[[#This Row],[ID]],4,LEN(Tableau1[[#This Row],[ID]])-5)</f>
        <v>C6</v>
      </c>
      <c r="C6263" t="s">
        <v>17472</v>
      </c>
      <c r="D6263">
        <v>0</v>
      </c>
      <c r="E6263">
        <v>4</v>
      </c>
      <c r="F6263">
        <v>582.53899999999999</v>
      </c>
      <c r="G6263">
        <v>0.109</v>
      </c>
      <c r="H6263">
        <v>4.7110000000000003</v>
      </c>
      <c r="I6263">
        <v>4.82</v>
      </c>
      <c r="J6263">
        <v>2.26141078838E-2</v>
      </c>
      <c r="K6263">
        <v>0.97738589211600002</v>
      </c>
      <c r="L6263">
        <v>1</v>
      </c>
      <c r="M6263" s="1" t="s">
        <v>83</v>
      </c>
      <c r="N6263">
        <v>632</v>
      </c>
      <c r="O6263">
        <v>633</v>
      </c>
      <c r="P6263">
        <v>634</v>
      </c>
      <c r="Q6263" t="s">
        <v>18</v>
      </c>
      <c r="R6263" t="s">
        <v>83</v>
      </c>
    </row>
    <row r="6264" spans="1:18" x14ac:dyDescent="0.25">
      <c r="A6264" t="s">
        <v>7355</v>
      </c>
      <c r="B6264" t="str">
        <f>MID(Tableau1[[#This Row],[ID]],4,LEN(Tableau1[[#This Row],[ID]])-5)</f>
        <v>C6</v>
      </c>
      <c r="C6264" t="s">
        <v>17472</v>
      </c>
      <c r="D6264">
        <v>0</v>
      </c>
      <c r="E6264">
        <v>4</v>
      </c>
      <c r="F6264">
        <v>588.24900000000002</v>
      </c>
      <c r="G6264">
        <v>0.67100000000000004</v>
      </c>
      <c r="H6264">
        <v>5.601</v>
      </c>
      <c r="I6264">
        <v>6.2720000000000002</v>
      </c>
      <c r="J6264">
        <v>0.106983418367</v>
      </c>
      <c r="K6264">
        <v>0.89301658163300002</v>
      </c>
      <c r="L6264">
        <v>2</v>
      </c>
      <c r="M6264" s="1" t="s">
        <v>3920</v>
      </c>
      <c r="N6264">
        <v>633</v>
      </c>
      <c r="O6264">
        <v>635</v>
      </c>
      <c r="P6264">
        <v>636</v>
      </c>
      <c r="Q6264" t="s">
        <v>18</v>
      </c>
      <c r="R6264" t="s">
        <v>3921</v>
      </c>
    </row>
    <row r="6265" spans="1:18" x14ac:dyDescent="0.25">
      <c r="A6265" t="s">
        <v>7355</v>
      </c>
      <c r="B6265" t="str">
        <f>MID(Tableau1[[#This Row],[ID]],4,LEN(Tableau1[[#This Row],[ID]])-5)</f>
        <v>C6</v>
      </c>
      <c r="C6265" t="s">
        <v>17472</v>
      </c>
      <c r="D6265">
        <v>0</v>
      </c>
      <c r="E6265">
        <v>4</v>
      </c>
      <c r="F6265">
        <v>590.91600000000005</v>
      </c>
      <c r="G6265">
        <v>0.64</v>
      </c>
      <c r="H6265">
        <v>1.996</v>
      </c>
      <c r="I6265">
        <v>2.6360000000000001</v>
      </c>
      <c r="J6265">
        <v>0.242792109256</v>
      </c>
      <c r="K6265">
        <v>0.75720789074399997</v>
      </c>
      <c r="L6265">
        <v>3</v>
      </c>
      <c r="M6265" s="1" t="s">
        <v>4271</v>
      </c>
      <c r="N6265">
        <v>635</v>
      </c>
      <c r="O6265">
        <v>638</v>
      </c>
      <c r="P6265">
        <v>639</v>
      </c>
      <c r="Q6265" t="s">
        <v>18</v>
      </c>
      <c r="R6265" t="s">
        <v>4272</v>
      </c>
    </row>
    <row r="6266" spans="1:18" x14ac:dyDescent="0.25">
      <c r="A6266" t="s">
        <v>7355</v>
      </c>
      <c r="B6266" t="str">
        <f>MID(Tableau1[[#This Row],[ID]],4,LEN(Tableau1[[#This Row],[ID]])-5)</f>
        <v>C6</v>
      </c>
      <c r="C6266" t="s">
        <v>17472</v>
      </c>
      <c r="D6266">
        <v>0</v>
      </c>
      <c r="E6266">
        <v>4</v>
      </c>
      <c r="F6266">
        <v>594.94100000000003</v>
      </c>
      <c r="G6266">
        <v>6.3029999999999999</v>
      </c>
      <c r="H6266">
        <v>3.3849999999999998</v>
      </c>
      <c r="I6266">
        <v>9.6880000000000006</v>
      </c>
      <c r="J6266">
        <v>0.65059867877800004</v>
      </c>
      <c r="K6266">
        <v>0.34940132122200002</v>
      </c>
      <c r="L6266">
        <v>18</v>
      </c>
      <c r="M6266" s="1" t="s">
        <v>7440</v>
      </c>
      <c r="N6266">
        <v>638</v>
      </c>
      <c r="O6266">
        <v>656</v>
      </c>
      <c r="P6266">
        <v>657</v>
      </c>
      <c r="Q6266" t="s">
        <v>18</v>
      </c>
      <c r="R6266" t="s">
        <v>7441</v>
      </c>
    </row>
    <row r="6267" spans="1:18" x14ac:dyDescent="0.25">
      <c r="A6267" t="s">
        <v>7355</v>
      </c>
      <c r="B6267" t="str">
        <f>MID(Tableau1[[#This Row],[ID]],4,LEN(Tableau1[[#This Row],[ID]])-5)</f>
        <v>C6</v>
      </c>
      <c r="C6267" t="s">
        <v>17472</v>
      </c>
      <c r="D6267">
        <v>0</v>
      </c>
      <c r="E6267">
        <v>4</v>
      </c>
      <c r="F6267">
        <v>602.30499999999995</v>
      </c>
      <c r="G6267">
        <v>4.82</v>
      </c>
      <c r="H6267">
        <v>1.0609999999999999</v>
      </c>
      <c r="I6267">
        <v>5.8810000000000002</v>
      </c>
      <c r="J6267">
        <v>0.81958850535600003</v>
      </c>
      <c r="K6267">
        <v>0.180411494644</v>
      </c>
      <c r="L6267">
        <v>13</v>
      </c>
      <c r="M6267" s="1" t="s">
        <v>7442</v>
      </c>
      <c r="N6267">
        <v>656</v>
      </c>
      <c r="O6267">
        <v>669</v>
      </c>
      <c r="P6267">
        <v>670</v>
      </c>
      <c r="Q6267" t="s">
        <v>18</v>
      </c>
      <c r="R6267" t="s">
        <v>7443</v>
      </c>
    </row>
    <row r="6268" spans="1:18" x14ac:dyDescent="0.25">
      <c r="A6268" t="s">
        <v>7355</v>
      </c>
      <c r="B6268" t="str">
        <f>MID(Tableau1[[#This Row],[ID]],4,LEN(Tableau1[[#This Row],[ID]])-5)</f>
        <v>C6</v>
      </c>
      <c r="C6268" t="s">
        <v>17472</v>
      </c>
      <c r="D6268">
        <v>0</v>
      </c>
      <c r="E6268">
        <v>4</v>
      </c>
      <c r="F6268">
        <v>609.07500000000005</v>
      </c>
      <c r="G6268">
        <v>5.0860000000000003</v>
      </c>
      <c r="H6268">
        <v>1.95</v>
      </c>
      <c r="I6268">
        <v>7.0359999999999996</v>
      </c>
      <c r="J6268">
        <v>0.72285389425799995</v>
      </c>
      <c r="K6268">
        <v>0.27714610574199999</v>
      </c>
      <c r="L6268">
        <v>15</v>
      </c>
      <c r="M6268" s="1" t="s">
        <v>7444</v>
      </c>
      <c r="N6268">
        <v>669</v>
      </c>
      <c r="O6268">
        <v>684</v>
      </c>
      <c r="P6268">
        <v>685</v>
      </c>
      <c r="Q6268" t="s">
        <v>18</v>
      </c>
      <c r="R6268" t="s">
        <v>7445</v>
      </c>
    </row>
    <row r="6269" spans="1:18" x14ac:dyDescent="0.25">
      <c r="A6269" t="s">
        <v>7355</v>
      </c>
      <c r="B6269" t="str">
        <f>MID(Tableau1[[#This Row],[ID]],4,LEN(Tableau1[[#This Row],[ID]])-5)</f>
        <v>C6</v>
      </c>
      <c r="C6269" t="s">
        <v>17472</v>
      </c>
      <c r="D6269">
        <v>0</v>
      </c>
      <c r="E6269">
        <v>4</v>
      </c>
      <c r="F6269">
        <v>615.87699999999995</v>
      </c>
      <c r="G6269">
        <v>1.7310000000000001</v>
      </c>
      <c r="H6269">
        <v>1.716</v>
      </c>
      <c r="I6269">
        <v>3.4470000000000001</v>
      </c>
      <c r="J6269">
        <v>0.50217580504799997</v>
      </c>
      <c r="K6269">
        <v>0.49782419495199998</v>
      </c>
      <c r="L6269">
        <v>5</v>
      </c>
      <c r="M6269" s="1" t="s">
        <v>7446</v>
      </c>
      <c r="N6269">
        <v>684</v>
      </c>
      <c r="O6269">
        <v>689</v>
      </c>
      <c r="P6269">
        <v>690</v>
      </c>
      <c r="Q6269" t="s">
        <v>18</v>
      </c>
      <c r="R6269" t="s">
        <v>7446</v>
      </c>
    </row>
    <row r="6270" spans="1:18" x14ac:dyDescent="0.25">
      <c r="A6270" t="s">
        <v>7355</v>
      </c>
      <c r="B6270" t="str">
        <f>MID(Tableau1[[#This Row],[ID]],4,LEN(Tableau1[[#This Row],[ID]])-5)</f>
        <v>C6</v>
      </c>
      <c r="C6270" t="s">
        <v>17472</v>
      </c>
      <c r="D6270">
        <v>0</v>
      </c>
      <c r="E6270">
        <v>4</v>
      </c>
      <c r="F6270">
        <v>618.60699999999997</v>
      </c>
      <c r="G6270">
        <v>14.773</v>
      </c>
      <c r="H6270">
        <v>0.999</v>
      </c>
      <c r="I6270">
        <v>15.772</v>
      </c>
      <c r="J6270">
        <v>0.93665990362700002</v>
      </c>
      <c r="K6270">
        <v>6.3340096373300001E-2</v>
      </c>
      <c r="L6270">
        <v>38</v>
      </c>
      <c r="M6270" s="1" t="s">
        <v>7447</v>
      </c>
      <c r="N6270">
        <v>689</v>
      </c>
      <c r="O6270">
        <v>727</v>
      </c>
      <c r="P6270">
        <v>728</v>
      </c>
      <c r="Q6270" t="s">
        <v>18</v>
      </c>
      <c r="R6270" t="s">
        <v>7448</v>
      </c>
    </row>
    <row r="6271" spans="1:18" x14ac:dyDescent="0.25">
      <c r="A6271" t="s">
        <v>7355</v>
      </c>
      <c r="B6271" t="str">
        <f>MID(Tableau1[[#This Row],[ID]],4,LEN(Tableau1[[#This Row],[ID]])-5)</f>
        <v>C6</v>
      </c>
      <c r="C6271" t="s">
        <v>17472</v>
      </c>
      <c r="D6271">
        <v>0</v>
      </c>
      <c r="E6271">
        <v>4</v>
      </c>
      <c r="F6271">
        <v>644.48699999999997</v>
      </c>
      <c r="G6271">
        <v>0.57699999999999996</v>
      </c>
      <c r="H6271">
        <v>11.106999999999999</v>
      </c>
      <c r="I6271">
        <v>11.683999999999999</v>
      </c>
      <c r="J6271">
        <v>4.9383772680599999E-2</v>
      </c>
      <c r="K6271">
        <v>0.95061622731899997</v>
      </c>
      <c r="L6271">
        <v>3</v>
      </c>
      <c r="M6271" s="1" t="s">
        <v>7449</v>
      </c>
      <c r="N6271">
        <v>727</v>
      </c>
      <c r="O6271">
        <v>730</v>
      </c>
      <c r="P6271">
        <v>731</v>
      </c>
      <c r="Q6271" t="s">
        <v>18</v>
      </c>
      <c r="R6271" t="s">
        <v>7450</v>
      </c>
    </row>
    <row r="6272" spans="1:18" x14ac:dyDescent="0.25">
      <c r="A6272" t="s">
        <v>7355</v>
      </c>
      <c r="B6272" t="str">
        <f>MID(Tableau1[[#This Row],[ID]],4,LEN(Tableau1[[#This Row],[ID]])-5)</f>
        <v>C6</v>
      </c>
      <c r="C6272" t="s">
        <v>17472</v>
      </c>
      <c r="D6272">
        <v>0</v>
      </c>
      <c r="E6272">
        <v>4</v>
      </c>
      <c r="F6272">
        <v>646.78</v>
      </c>
      <c r="G6272">
        <v>1.42</v>
      </c>
      <c r="H6272">
        <v>1.716</v>
      </c>
      <c r="I6272">
        <v>3.1360000000000001</v>
      </c>
      <c r="J6272">
        <v>0.45280612244899998</v>
      </c>
      <c r="K6272">
        <v>0.54719387755100002</v>
      </c>
      <c r="L6272">
        <v>6</v>
      </c>
      <c r="M6272" s="1" t="s">
        <v>7451</v>
      </c>
      <c r="N6272">
        <v>730</v>
      </c>
      <c r="O6272">
        <v>736</v>
      </c>
      <c r="P6272">
        <v>737</v>
      </c>
      <c r="Q6272" t="s">
        <v>18</v>
      </c>
      <c r="R6272" t="s">
        <v>7452</v>
      </c>
    </row>
    <row r="6273" spans="1:18" x14ac:dyDescent="0.25">
      <c r="A6273" t="s">
        <v>7355</v>
      </c>
      <c r="B6273" t="str">
        <f>MID(Tableau1[[#This Row],[ID]],4,LEN(Tableau1[[#This Row],[ID]])-5)</f>
        <v>C6</v>
      </c>
      <c r="C6273" t="s">
        <v>17472</v>
      </c>
      <c r="D6273">
        <v>0</v>
      </c>
      <c r="E6273">
        <v>4</v>
      </c>
      <c r="F6273">
        <v>649.68200000000002</v>
      </c>
      <c r="G6273">
        <v>5.6470000000000002</v>
      </c>
      <c r="H6273">
        <v>1.482</v>
      </c>
      <c r="I6273">
        <v>7.1289999999999996</v>
      </c>
      <c r="J6273">
        <v>0.79211670640999998</v>
      </c>
      <c r="K6273">
        <v>0.20788329358999999</v>
      </c>
      <c r="L6273">
        <v>3</v>
      </c>
      <c r="M6273" s="1" t="s">
        <v>2401</v>
      </c>
      <c r="N6273">
        <v>736</v>
      </c>
      <c r="O6273">
        <v>739</v>
      </c>
      <c r="P6273">
        <v>740</v>
      </c>
      <c r="Q6273" t="s">
        <v>18</v>
      </c>
      <c r="R6273" t="s">
        <v>7453</v>
      </c>
    </row>
    <row r="6274" spans="1:18" x14ac:dyDescent="0.25">
      <c r="A6274" t="s">
        <v>7355</v>
      </c>
      <c r="B6274" t="str">
        <f>MID(Tableau1[[#This Row],[ID]],4,LEN(Tableau1[[#This Row],[ID]])-5)</f>
        <v>C6</v>
      </c>
      <c r="C6274" t="s">
        <v>17472</v>
      </c>
      <c r="D6274">
        <v>0</v>
      </c>
      <c r="E6274">
        <v>4</v>
      </c>
      <c r="F6274">
        <v>656.31200000000001</v>
      </c>
      <c r="G6274">
        <v>3.8380000000000001</v>
      </c>
      <c r="H6274">
        <v>0.98299999999999998</v>
      </c>
      <c r="I6274">
        <v>4.8209999999999997</v>
      </c>
      <c r="J6274">
        <v>0.79610039410900002</v>
      </c>
      <c r="K6274">
        <v>0.20389960589100001</v>
      </c>
      <c r="L6274">
        <v>12</v>
      </c>
      <c r="M6274" s="1" t="s">
        <v>7454</v>
      </c>
      <c r="N6274">
        <v>739</v>
      </c>
      <c r="O6274">
        <v>726</v>
      </c>
      <c r="P6274">
        <v>752</v>
      </c>
      <c r="Q6274" t="s">
        <v>18</v>
      </c>
      <c r="R6274" t="s">
        <v>7455</v>
      </c>
    </row>
    <row r="6275" spans="1:18" x14ac:dyDescent="0.25">
      <c r="A6275" t="s">
        <v>7355</v>
      </c>
      <c r="B6275" t="str">
        <f>MID(Tableau1[[#This Row],[ID]],4,LEN(Tableau1[[#This Row],[ID]])-5)</f>
        <v>C6</v>
      </c>
      <c r="C6275" t="s">
        <v>17472</v>
      </c>
      <c r="D6275">
        <v>0</v>
      </c>
      <c r="E6275">
        <v>4</v>
      </c>
      <c r="F6275">
        <v>676.29600000000005</v>
      </c>
      <c r="G6275">
        <v>4.0869999999999997</v>
      </c>
      <c r="H6275">
        <v>16.146000000000001</v>
      </c>
      <c r="I6275">
        <v>20.233000000000001</v>
      </c>
      <c r="J6275">
        <v>0.20199673800199999</v>
      </c>
      <c r="K6275">
        <v>0.79800326199799998</v>
      </c>
      <c r="L6275">
        <v>14</v>
      </c>
      <c r="M6275" s="1" t="s">
        <v>7456</v>
      </c>
      <c r="N6275">
        <v>726</v>
      </c>
      <c r="O6275">
        <v>740</v>
      </c>
      <c r="P6275">
        <v>766</v>
      </c>
      <c r="Q6275" t="s">
        <v>38</v>
      </c>
      <c r="R6275" t="s">
        <v>7457</v>
      </c>
    </row>
    <row r="6276" spans="1:18" x14ac:dyDescent="0.25">
      <c r="A6276" t="s">
        <v>7355</v>
      </c>
      <c r="B6276" t="str">
        <f>MID(Tableau1[[#This Row],[ID]],4,LEN(Tableau1[[#This Row],[ID]])-5)</f>
        <v>C6</v>
      </c>
      <c r="C6276" t="s">
        <v>17472</v>
      </c>
      <c r="D6276">
        <v>0</v>
      </c>
      <c r="E6276">
        <v>4</v>
      </c>
      <c r="F6276">
        <v>682.45799999999997</v>
      </c>
      <c r="G6276">
        <v>6.9729999999999999</v>
      </c>
      <c r="H6276">
        <v>2.0750000000000002</v>
      </c>
      <c r="I6276">
        <v>9.048</v>
      </c>
      <c r="J6276">
        <v>0.77066755084000005</v>
      </c>
      <c r="K6276">
        <v>0.22933244916000001</v>
      </c>
      <c r="L6276">
        <v>22</v>
      </c>
      <c r="M6276" s="1" t="s">
        <v>7458</v>
      </c>
      <c r="N6276">
        <v>740</v>
      </c>
      <c r="O6276">
        <v>762</v>
      </c>
      <c r="P6276">
        <v>788</v>
      </c>
      <c r="Q6276" t="s">
        <v>38</v>
      </c>
      <c r="R6276" t="s">
        <v>7459</v>
      </c>
    </row>
    <row r="6277" spans="1:18" x14ac:dyDescent="0.25">
      <c r="A6277" t="s">
        <v>7355</v>
      </c>
      <c r="B6277" t="str">
        <f>MID(Tableau1[[#This Row],[ID]],4,LEN(Tableau1[[#This Row],[ID]])-5)</f>
        <v>C6</v>
      </c>
      <c r="C6277" t="s">
        <v>17472</v>
      </c>
      <c r="D6277">
        <v>0</v>
      </c>
      <c r="E6277">
        <v>4</v>
      </c>
      <c r="F6277">
        <v>698.79100000000005</v>
      </c>
      <c r="G6277">
        <v>0.71799999999999997</v>
      </c>
      <c r="H6277">
        <v>9.36</v>
      </c>
      <c r="I6277">
        <v>10.077999999999999</v>
      </c>
      <c r="J6277">
        <v>7.1244294502899999E-2</v>
      </c>
      <c r="K6277">
        <v>0.92875570549700004</v>
      </c>
      <c r="L6277">
        <v>2</v>
      </c>
      <c r="M6277" s="1" t="s">
        <v>1760</v>
      </c>
      <c r="N6277">
        <v>762</v>
      </c>
      <c r="O6277">
        <v>763</v>
      </c>
      <c r="P6277">
        <v>789</v>
      </c>
      <c r="Q6277" t="s">
        <v>38</v>
      </c>
      <c r="R6277" t="s">
        <v>7372</v>
      </c>
    </row>
    <row r="6278" spans="1:18" x14ac:dyDescent="0.25">
      <c r="A6278" t="s">
        <v>7355</v>
      </c>
      <c r="B6278" t="str">
        <f>MID(Tableau1[[#This Row],[ID]],4,LEN(Tableau1[[#This Row],[ID]])-5)</f>
        <v>C6</v>
      </c>
      <c r="C6278" t="s">
        <v>17472</v>
      </c>
      <c r="D6278">
        <v>0</v>
      </c>
      <c r="E6278">
        <v>4</v>
      </c>
      <c r="F6278">
        <v>702.8</v>
      </c>
      <c r="G6278">
        <v>0.90500000000000003</v>
      </c>
      <c r="H6278">
        <v>3.2909999999999999</v>
      </c>
      <c r="I6278">
        <v>4.1959999999999997</v>
      </c>
      <c r="J6278">
        <v>0.21568160152499999</v>
      </c>
      <c r="K6278">
        <v>0.78431839847499996</v>
      </c>
      <c r="L6278">
        <v>5</v>
      </c>
      <c r="M6278" s="1" t="s">
        <v>3087</v>
      </c>
      <c r="N6278">
        <v>763</v>
      </c>
      <c r="O6278">
        <v>768</v>
      </c>
      <c r="P6278">
        <v>794</v>
      </c>
      <c r="Q6278" t="s">
        <v>38</v>
      </c>
      <c r="R6278" t="s">
        <v>3088</v>
      </c>
    </row>
    <row r="6279" spans="1:18" x14ac:dyDescent="0.25">
      <c r="A6279" t="s">
        <v>7355</v>
      </c>
      <c r="B6279" t="str">
        <f>MID(Tableau1[[#This Row],[ID]],4,LEN(Tableau1[[#This Row],[ID]])-5)</f>
        <v>C6</v>
      </c>
      <c r="C6279" t="s">
        <v>17472</v>
      </c>
      <c r="D6279">
        <v>0</v>
      </c>
      <c r="E6279">
        <v>4</v>
      </c>
      <c r="F6279">
        <v>704.81299999999999</v>
      </c>
      <c r="G6279">
        <v>8.2210000000000001</v>
      </c>
      <c r="H6279">
        <v>1.1080000000000001</v>
      </c>
      <c r="I6279">
        <v>9.3290000000000006</v>
      </c>
      <c r="J6279">
        <v>0.881230571337</v>
      </c>
      <c r="K6279">
        <v>0.118769428663</v>
      </c>
      <c r="L6279">
        <v>25</v>
      </c>
      <c r="M6279" s="1" t="s">
        <v>7460</v>
      </c>
      <c r="N6279">
        <v>768</v>
      </c>
      <c r="O6279">
        <v>793</v>
      </c>
      <c r="P6279">
        <v>819</v>
      </c>
      <c r="Q6279" t="s">
        <v>38</v>
      </c>
      <c r="R6279" t="s">
        <v>7461</v>
      </c>
    </row>
    <row r="6280" spans="1:18" x14ac:dyDescent="0.25">
      <c r="A6280" t="s">
        <v>7355</v>
      </c>
      <c r="B6280" t="str">
        <f>MID(Tableau1[[#This Row],[ID]],4,LEN(Tableau1[[#This Row],[ID]])-5)</f>
        <v>C6</v>
      </c>
      <c r="C6280" t="s">
        <v>17472</v>
      </c>
      <c r="D6280">
        <v>0</v>
      </c>
      <c r="E6280">
        <v>4</v>
      </c>
      <c r="F6280">
        <v>714.79700000000003</v>
      </c>
      <c r="G6280">
        <v>0.90500000000000003</v>
      </c>
      <c r="H6280">
        <v>1.7629999999999999</v>
      </c>
      <c r="I6280">
        <v>2.6680000000000001</v>
      </c>
      <c r="J6280">
        <v>0.33920539730100002</v>
      </c>
      <c r="K6280">
        <v>0.66079460269900003</v>
      </c>
      <c r="L6280">
        <v>5</v>
      </c>
      <c r="M6280" s="1" t="s">
        <v>7462</v>
      </c>
      <c r="N6280">
        <v>793</v>
      </c>
      <c r="O6280">
        <v>798</v>
      </c>
      <c r="P6280">
        <v>824</v>
      </c>
      <c r="Q6280" t="s">
        <v>38</v>
      </c>
      <c r="R6280" t="s">
        <v>7463</v>
      </c>
    </row>
    <row r="6281" spans="1:18" x14ac:dyDescent="0.25">
      <c r="A6281" t="s">
        <v>7355</v>
      </c>
      <c r="B6281" t="str">
        <f>MID(Tableau1[[#This Row],[ID]],4,LEN(Tableau1[[#This Row],[ID]])-5)</f>
        <v>C6</v>
      </c>
      <c r="C6281" t="s">
        <v>17472</v>
      </c>
      <c r="D6281">
        <v>0</v>
      </c>
      <c r="E6281">
        <v>4</v>
      </c>
      <c r="F6281">
        <v>716.73099999999999</v>
      </c>
      <c r="G6281">
        <v>2.4489999999999998</v>
      </c>
      <c r="H6281">
        <v>1.0289999999999999</v>
      </c>
      <c r="I6281">
        <v>3.4780000000000002</v>
      </c>
      <c r="J6281">
        <v>0.70414031052299997</v>
      </c>
      <c r="K6281">
        <v>0.29585968947699998</v>
      </c>
      <c r="L6281">
        <v>6</v>
      </c>
      <c r="M6281" s="1" t="s">
        <v>7464</v>
      </c>
      <c r="N6281">
        <v>798</v>
      </c>
      <c r="O6281">
        <v>830</v>
      </c>
      <c r="P6281">
        <v>830</v>
      </c>
      <c r="Q6281" t="s">
        <v>38</v>
      </c>
      <c r="R6281" t="s">
        <v>7465</v>
      </c>
    </row>
    <row r="6282" spans="1:18" x14ac:dyDescent="0.25">
      <c r="A6282" t="s">
        <v>7355</v>
      </c>
      <c r="B6282" t="str">
        <f>MID(Tableau1[[#This Row],[ID]],4,LEN(Tableau1[[#This Row],[ID]])-5)</f>
        <v>C6</v>
      </c>
      <c r="C6282" t="s">
        <v>17472</v>
      </c>
      <c r="D6282">
        <v>0</v>
      </c>
      <c r="E6282">
        <v>4</v>
      </c>
      <c r="F6282">
        <v>722.23800000000006</v>
      </c>
      <c r="G6282">
        <v>5.835</v>
      </c>
      <c r="H6282">
        <v>3.0579999999999998</v>
      </c>
      <c r="I6282">
        <v>8.8930000000000007</v>
      </c>
      <c r="J6282">
        <v>0.65613403800699999</v>
      </c>
      <c r="K6282">
        <v>0.34386596199300001</v>
      </c>
      <c r="L6282">
        <v>17</v>
      </c>
      <c r="M6282" s="1" t="s">
        <v>7466</v>
      </c>
      <c r="N6282">
        <v>830</v>
      </c>
      <c r="O6282">
        <v>847</v>
      </c>
      <c r="P6282">
        <v>847</v>
      </c>
      <c r="Q6282" t="s">
        <v>18</v>
      </c>
      <c r="R6282" t="s">
        <v>7467</v>
      </c>
    </row>
    <row r="6283" spans="1:18" x14ac:dyDescent="0.25">
      <c r="A6283" t="s">
        <v>7355</v>
      </c>
      <c r="B6283" t="str">
        <f>MID(Tableau1[[#This Row],[ID]],4,LEN(Tableau1[[#This Row],[ID]])-5)</f>
        <v>C6</v>
      </c>
      <c r="C6283" t="s">
        <v>17472</v>
      </c>
      <c r="D6283">
        <v>0</v>
      </c>
      <c r="E6283">
        <v>4</v>
      </c>
      <c r="F6283">
        <v>729.10199999999998</v>
      </c>
      <c r="G6283">
        <v>11.653</v>
      </c>
      <c r="H6283">
        <v>1.0289999999999999</v>
      </c>
      <c r="I6283">
        <v>12.682</v>
      </c>
      <c r="J6283">
        <v>0.91886137833100001</v>
      </c>
      <c r="K6283">
        <v>8.1138621668499999E-2</v>
      </c>
      <c r="L6283">
        <v>32</v>
      </c>
      <c r="M6283" s="1" t="s">
        <v>7468</v>
      </c>
      <c r="N6283">
        <v>847</v>
      </c>
      <c r="O6283">
        <v>875</v>
      </c>
      <c r="P6283">
        <v>875</v>
      </c>
      <c r="Q6283" t="s">
        <v>21</v>
      </c>
      <c r="R6283" t="s">
        <v>7469</v>
      </c>
    </row>
    <row r="6284" spans="1:18" x14ac:dyDescent="0.25">
      <c r="A6284" t="s">
        <v>7355</v>
      </c>
      <c r="B6284" t="str">
        <f>MID(Tableau1[[#This Row],[ID]],4,LEN(Tableau1[[#This Row],[ID]])-5)</f>
        <v>C6</v>
      </c>
      <c r="C6284" t="s">
        <v>17472</v>
      </c>
      <c r="D6284">
        <v>0</v>
      </c>
      <c r="E6284">
        <v>4</v>
      </c>
      <c r="F6284">
        <v>742.01900000000001</v>
      </c>
      <c r="G6284">
        <v>12.042999999999999</v>
      </c>
      <c r="H6284">
        <v>1.264</v>
      </c>
      <c r="I6284">
        <v>13.307</v>
      </c>
      <c r="J6284">
        <v>0.90501239948900003</v>
      </c>
      <c r="K6284">
        <v>9.4987600510999998E-2</v>
      </c>
      <c r="L6284">
        <v>33</v>
      </c>
      <c r="M6284" s="1" t="s">
        <v>7470</v>
      </c>
      <c r="N6284">
        <v>875</v>
      </c>
      <c r="O6284">
        <v>908</v>
      </c>
      <c r="P6284">
        <v>908</v>
      </c>
      <c r="Q6284" t="s">
        <v>18</v>
      </c>
      <c r="R6284" t="s">
        <v>7471</v>
      </c>
    </row>
    <row r="6285" spans="1:18" x14ac:dyDescent="0.25">
      <c r="A6285" t="s">
        <v>7355</v>
      </c>
      <c r="B6285" t="str">
        <f>MID(Tableau1[[#This Row],[ID]],4,LEN(Tableau1[[#This Row],[ID]])-5)</f>
        <v>C6</v>
      </c>
      <c r="C6285" t="s">
        <v>17472</v>
      </c>
      <c r="D6285">
        <v>0</v>
      </c>
      <c r="E6285">
        <v>4</v>
      </c>
      <c r="F6285">
        <v>755.12300000000005</v>
      </c>
      <c r="G6285">
        <v>0.23400000000000001</v>
      </c>
      <c r="H6285">
        <v>1.0609999999999999</v>
      </c>
      <c r="I6285">
        <v>1.2949999999999999</v>
      </c>
      <c r="J6285">
        <v>0.18069498069500001</v>
      </c>
      <c r="K6285">
        <v>0.81930501930499999</v>
      </c>
      <c r="L6285">
        <v>0</v>
      </c>
      <c r="N6285">
        <v>908</v>
      </c>
      <c r="O6285">
        <v>906</v>
      </c>
      <c r="P6285">
        <v>906</v>
      </c>
      <c r="Q6285" t="s">
        <v>21</v>
      </c>
      <c r="R6285" t="s">
        <v>61</v>
      </c>
    </row>
    <row r="6286" spans="1:18" x14ac:dyDescent="0.25">
      <c r="A6286" t="s">
        <v>7355</v>
      </c>
      <c r="B6286" t="str">
        <f>MID(Tableau1[[#This Row],[ID]],4,LEN(Tableau1[[#This Row],[ID]])-5)</f>
        <v>C6</v>
      </c>
      <c r="C6286" t="s">
        <v>17472</v>
      </c>
      <c r="D6286">
        <v>0</v>
      </c>
      <c r="E6286">
        <v>4</v>
      </c>
      <c r="F6286">
        <v>756.26199999999994</v>
      </c>
      <c r="G6286">
        <v>6.2E-2</v>
      </c>
      <c r="H6286">
        <v>0.90500000000000003</v>
      </c>
      <c r="I6286">
        <v>0.96699999999999997</v>
      </c>
      <c r="J6286">
        <v>6.4115822130299996E-2</v>
      </c>
      <c r="K6286">
        <v>0.93588417787</v>
      </c>
      <c r="L6286">
        <v>1</v>
      </c>
      <c r="M6286" s="1" t="s">
        <v>28</v>
      </c>
      <c r="N6286">
        <v>906</v>
      </c>
      <c r="O6286">
        <v>907</v>
      </c>
      <c r="P6286">
        <v>907</v>
      </c>
      <c r="Q6286" t="s">
        <v>18</v>
      </c>
      <c r="R6286" t="s">
        <v>29</v>
      </c>
    </row>
    <row r="6287" spans="1:18" x14ac:dyDescent="0.25">
      <c r="A6287" t="s">
        <v>7355</v>
      </c>
      <c r="B6287" t="str">
        <f>MID(Tableau1[[#This Row],[ID]],4,LEN(Tableau1[[#This Row],[ID]])-5)</f>
        <v>C6</v>
      </c>
      <c r="C6287" t="s">
        <v>17472</v>
      </c>
      <c r="D6287">
        <v>0</v>
      </c>
      <c r="E6287">
        <v>4</v>
      </c>
      <c r="F6287">
        <v>757.30700000000002</v>
      </c>
      <c r="G6287">
        <v>8.1120000000000001</v>
      </c>
      <c r="H6287">
        <v>0.98299999999999998</v>
      </c>
      <c r="I6287">
        <v>9.0950000000000006</v>
      </c>
      <c r="J6287">
        <v>0.89191863661399995</v>
      </c>
      <c r="K6287">
        <v>0.108081363386</v>
      </c>
      <c r="L6287">
        <v>19</v>
      </c>
      <c r="M6287" s="1" t="s">
        <v>7472</v>
      </c>
      <c r="N6287">
        <v>907</v>
      </c>
      <c r="O6287">
        <v>926</v>
      </c>
      <c r="P6287">
        <v>926</v>
      </c>
      <c r="Q6287" t="s">
        <v>18</v>
      </c>
      <c r="R6287" t="s">
        <v>7473</v>
      </c>
    </row>
    <row r="6288" spans="1:18" x14ac:dyDescent="0.25">
      <c r="A6288" t="s">
        <v>7355</v>
      </c>
      <c r="B6288" t="str">
        <f>MID(Tableau1[[#This Row],[ID]],4,LEN(Tableau1[[#This Row],[ID]])-5)</f>
        <v>C6</v>
      </c>
      <c r="C6288" t="s">
        <v>17472</v>
      </c>
      <c r="D6288">
        <v>0</v>
      </c>
      <c r="E6288">
        <v>4</v>
      </c>
      <c r="F6288">
        <v>766.88599999999997</v>
      </c>
      <c r="G6288">
        <v>7.8E-2</v>
      </c>
      <c r="H6288">
        <v>1.4670000000000001</v>
      </c>
      <c r="I6288">
        <v>1.5449999999999999</v>
      </c>
      <c r="J6288">
        <v>5.0485436893200002E-2</v>
      </c>
      <c r="K6288">
        <v>0.949514563107</v>
      </c>
      <c r="L6288">
        <v>0</v>
      </c>
      <c r="N6288">
        <v>926</v>
      </c>
      <c r="O6288">
        <v>925</v>
      </c>
      <c r="P6288">
        <v>925</v>
      </c>
      <c r="Q6288" t="s">
        <v>21</v>
      </c>
      <c r="R6288" t="s">
        <v>47</v>
      </c>
    </row>
    <row r="6289" spans="1:18" x14ac:dyDescent="0.25">
      <c r="A6289" t="s">
        <v>7355</v>
      </c>
      <c r="B6289" t="str">
        <f>MID(Tableau1[[#This Row],[ID]],4,LEN(Tableau1[[#This Row],[ID]])-5)</f>
        <v>C6</v>
      </c>
      <c r="C6289" t="s">
        <v>17472</v>
      </c>
      <c r="D6289">
        <v>0</v>
      </c>
      <c r="E6289">
        <v>4</v>
      </c>
      <c r="F6289">
        <v>767.91499999999996</v>
      </c>
      <c r="G6289">
        <v>0.23400000000000001</v>
      </c>
      <c r="H6289">
        <v>0.95099999999999996</v>
      </c>
      <c r="I6289">
        <v>1.1850000000000001</v>
      </c>
      <c r="J6289">
        <v>0.19746835442999999</v>
      </c>
      <c r="K6289">
        <v>0.80253164557000001</v>
      </c>
      <c r="L6289">
        <v>2</v>
      </c>
      <c r="M6289" s="1" t="s">
        <v>103</v>
      </c>
      <c r="N6289">
        <v>925</v>
      </c>
      <c r="O6289">
        <v>927</v>
      </c>
      <c r="P6289">
        <v>927</v>
      </c>
      <c r="Q6289" t="s">
        <v>18</v>
      </c>
      <c r="R6289" t="s">
        <v>104</v>
      </c>
    </row>
    <row r="6290" spans="1:18" x14ac:dyDescent="0.25">
      <c r="A6290" t="s">
        <v>7355</v>
      </c>
      <c r="B6290" t="str">
        <f>MID(Tableau1[[#This Row],[ID]],4,LEN(Tableau1[[#This Row],[ID]])-5)</f>
        <v>C6</v>
      </c>
      <c r="C6290" t="s">
        <v>17472</v>
      </c>
      <c r="D6290">
        <v>0</v>
      </c>
      <c r="E6290">
        <v>4</v>
      </c>
      <c r="F6290">
        <v>769.19399999999996</v>
      </c>
      <c r="G6290">
        <v>0.79600000000000004</v>
      </c>
      <c r="H6290">
        <v>1.0449999999999999</v>
      </c>
      <c r="I6290">
        <v>1.841</v>
      </c>
      <c r="J6290">
        <v>0.43237370994000002</v>
      </c>
      <c r="K6290">
        <v>0.56762629005999998</v>
      </c>
      <c r="L6290">
        <v>4</v>
      </c>
      <c r="M6290" s="1" t="s">
        <v>7474</v>
      </c>
      <c r="N6290">
        <v>927</v>
      </c>
      <c r="O6290">
        <v>931</v>
      </c>
      <c r="P6290">
        <v>931</v>
      </c>
      <c r="Q6290" t="s">
        <v>18</v>
      </c>
      <c r="R6290" t="s">
        <v>7475</v>
      </c>
    </row>
    <row r="6291" spans="1:18" x14ac:dyDescent="0.25">
      <c r="A6291" t="s">
        <v>7355</v>
      </c>
      <c r="B6291" t="str">
        <f>MID(Tableau1[[#This Row],[ID]],4,LEN(Tableau1[[#This Row],[ID]])-5)</f>
        <v>C6</v>
      </c>
      <c r="C6291" t="s">
        <v>17472</v>
      </c>
      <c r="D6291">
        <v>0</v>
      </c>
      <c r="E6291">
        <v>4</v>
      </c>
      <c r="F6291">
        <v>771.8</v>
      </c>
      <c r="G6291">
        <v>6.0839999999999996</v>
      </c>
      <c r="H6291">
        <v>1.81</v>
      </c>
      <c r="I6291">
        <v>7.8940000000000001</v>
      </c>
      <c r="J6291">
        <v>0.77071193311399999</v>
      </c>
      <c r="K6291">
        <v>0.22928806688600001</v>
      </c>
      <c r="L6291">
        <v>14</v>
      </c>
      <c r="M6291" s="1" t="s">
        <v>7476</v>
      </c>
      <c r="N6291">
        <v>931</v>
      </c>
      <c r="O6291">
        <v>945</v>
      </c>
      <c r="P6291">
        <v>945</v>
      </c>
      <c r="Q6291" t="s">
        <v>18</v>
      </c>
      <c r="R6291" t="s">
        <v>7477</v>
      </c>
    </row>
    <row r="6292" spans="1:18" x14ac:dyDescent="0.25">
      <c r="A6292" t="s">
        <v>7355</v>
      </c>
      <c r="B6292" t="str">
        <f>MID(Tableau1[[#This Row],[ID]],4,LEN(Tableau1[[#This Row],[ID]])-5)</f>
        <v>C6</v>
      </c>
      <c r="C6292" t="s">
        <v>17472</v>
      </c>
      <c r="D6292">
        <v>0</v>
      </c>
      <c r="E6292">
        <v>4</v>
      </c>
      <c r="F6292">
        <v>787.99300000000005</v>
      </c>
      <c r="G6292">
        <v>1.0920000000000001</v>
      </c>
      <c r="H6292">
        <v>10.109</v>
      </c>
      <c r="I6292">
        <v>11.201000000000001</v>
      </c>
      <c r="J6292">
        <v>9.7491295420100002E-2</v>
      </c>
      <c r="K6292">
        <v>0.90250870457999999</v>
      </c>
      <c r="L6292">
        <v>0</v>
      </c>
      <c r="N6292">
        <v>945</v>
      </c>
      <c r="O6292">
        <v>939</v>
      </c>
      <c r="P6292">
        <v>939</v>
      </c>
      <c r="Q6292" t="s">
        <v>21</v>
      </c>
      <c r="R6292" t="s">
        <v>303</v>
      </c>
    </row>
    <row r="6293" spans="1:18" x14ac:dyDescent="0.25">
      <c r="A6293" t="s">
        <v>7355</v>
      </c>
      <c r="B6293" t="str">
        <f>MID(Tableau1[[#This Row],[ID]],4,LEN(Tableau1[[#This Row],[ID]])-5)</f>
        <v>C6</v>
      </c>
      <c r="C6293" t="s">
        <v>17472</v>
      </c>
      <c r="D6293">
        <v>0</v>
      </c>
      <c r="E6293">
        <v>4</v>
      </c>
      <c r="F6293">
        <v>790.37900000000002</v>
      </c>
      <c r="G6293">
        <v>6.3E-2</v>
      </c>
      <c r="H6293">
        <v>1.294</v>
      </c>
      <c r="I6293">
        <v>1.357</v>
      </c>
      <c r="J6293">
        <v>4.6425939572600002E-2</v>
      </c>
      <c r="K6293">
        <v>0.95357406042699999</v>
      </c>
      <c r="L6293">
        <v>1</v>
      </c>
      <c r="M6293" s="1" t="s">
        <v>98</v>
      </c>
      <c r="N6293">
        <v>939</v>
      </c>
      <c r="O6293">
        <v>940</v>
      </c>
      <c r="P6293">
        <v>940</v>
      </c>
      <c r="Q6293" t="s">
        <v>18</v>
      </c>
      <c r="R6293" t="s">
        <v>98</v>
      </c>
    </row>
    <row r="6294" spans="1:18" x14ac:dyDescent="0.25">
      <c r="A6294" t="s">
        <v>7355</v>
      </c>
      <c r="B6294" t="str">
        <f>MID(Tableau1[[#This Row],[ID]],4,LEN(Tableau1[[#This Row],[ID]])-5)</f>
        <v>C6</v>
      </c>
      <c r="C6294" t="s">
        <v>17472</v>
      </c>
      <c r="D6294">
        <v>0</v>
      </c>
      <c r="E6294">
        <v>4</v>
      </c>
      <c r="F6294">
        <v>806.40099999999995</v>
      </c>
      <c r="G6294">
        <v>9.2999999999999999E-2</v>
      </c>
      <c r="H6294">
        <v>15.959</v>
      </c>
      <c r="I6294">
        <v>16.052</v>
      </c>
      <c r="J6294">
        <v>5.7936705706500002E-3</v>
      </c>
      <c r="K6294">
        <v>0.994206329429</v>
      </c>
      <c r="L6294">
        <v>1</v>
      </c>
      <c r="M6294" s="1" t="s">
        <v>28</v>
      </c>
      <c r="N6294">
        <v>940</v>
      </c>
      <c r="O6294">
        <v>941</v>
      </c>
      <c r="P6294">
        <v>941</v>
      </c>
      <c r="Q6294" t="s">
        <v>18</v>
      </c>
      <c r="R6294" t="s">
        <v>29</v>
      </c>
    </row>
    <row r="6295" spans="1:18" x14ac:dyDescent="0.25">
      <c r="A6295" t="s">
        <v>7355</v>
      </c>
      <c r="B6295" t="str">
        <f>MID(Tableau1[[#This Row],[ID]],4,LEN(Tableau1[[#This Row],[ID]])-5)</f>
        <v>C6</v>
      </c>
      <c r="C6295" t="s">
        <v>17472</v>
      </c>
      <c r="D6295">
        <v>0</v>
      </c>
      <c r="E6295">
        <v>4</v>
      </c>
      <c r="F6295">
        <v>807.89800000000002</v>
      </c>
      <c r="G6295">
        <v>4.7E-2</v>
      </c>
      <c r="H6295">
        <v>1.4039999999999999</v>
      </c>
      <c r="I6295">
        <v>1.4510000000000001</v>
      </c>
      <c r="J6295">
        <v>3.2391454169499997E-2</v>
      </c>
      <c r="K6295">
        <v>0.96760854583</v>
      </c>
      <c r="L6295">
        <v>1</v>
      </c>
      <c r="M6295" s="1" t="s">
        <v>28</v>
      </c>
      <c r="N6295">
        <v>941</v>
      </c>
      <c r="O6295">
        <v>942</v>
      </c>
      <c r="P6295">
        <v>942</v>
      </c>
      <c r="Q6295" t="s">
        <v>18</v>
      </c>
      <c r="R6295" t="s">
        <v>29</v>
      </c>
    </row>
    <row r="6296" spans="1:18" x14ac:dyDescent="0.25">
      <c r="A6296" t="s">
        <v>7355</v>
      </c>
      <c r="B6296" t="str">
        <f>MID(Tableau1[[#This Row],[ID]],4,LEN(Tableau1[[#This Row],[ID]])-5)</f>
        <v>C6</v>
      </c>
      <c r="C6296" t="s">
        <v>17472</v>
      </c>
      <c r="D6296">
        <v>0</v>
      </c>
      <c r="E6296">
        <v>4</v>
      </c>
      <c r="F6296">
        <v>809.36500000000001</v>
      </c>
      <c r="G6296">
        <v>3.1819999999999999</v>
      </c>
      <c r="H6296">
        <v>1.42</v>
      </c>
      <c r="I6296">
        <v>4.6020000000000003</v>
      </c>
      <c r="J6296">
        <v>0.69143850499799997</v>
      </c>
      <c r="K6296">
        <v>0.30856149500199997</v>
      </c>
      <c r="L6296">
        <v>12</v>
      </c>
      <c r="M6296" s="1" t="s">
        <v>7478</v>
      </c>
      <c r="N6296">
        <v>942</v>
      </c>
      <c r="O6296">
        <v>954</v>
      </c>
      <c r="P6296">
        <v>954</v>
      </c>
      <c r="Q6296" t="s">
        <v>18</v>
      </c>
      <c r="R6296" t="s">
        <v>7479</v>
      </c>
    </row>
    <row r="6297" spans="1:18" x14ac:dyDescent="0.25">
      <c r="A6297" t="s">
        <v>7355</v>
      </c>
      <c r="B6297" t="str">
        <f>MID(Tableau1[[#This Row],[ID]],4,LEN(Tableau1[[#This Row],[ID]])-5)</f>
        <v>C6</v>
      </c>
      <c r="C6297" t="s">
        <v>17472</v>
      </c>
      <c r="D6297">
        <v>0</v>
      </c>
      <c r="E6297">
        <v>4</v>
      </c>
      <c r="F6297">
        <v>815.02700000000004</v>
      </c>
      <c r="G6297">
        <v>1.732</v>
      </c>
      <c r="H6297">
        <v>2.48</v>
      </c>
      <c r="I6297">
        <v>4.2119999999999997</v>
      </c>
      <c r="J6297">
        <v>0.41120607787300001</v>
      </c>
      <c r="K6297">
        <v>0.58879392212699999</v>
      </c>
      <c r="L6297">
        <v>6</v>
      </c>
      <c r="M6297" s="1" t="s">
        <v>7480</v>
      </c>
      <c r="N6297">
        <v>954</v>
      </c>
      <c r="O6297">
        <v>960</v>
      </c>
      <c r="P6297">
        <v>960</v>
      </c>
      <c r="Q6297" t="s">
        <v>18</v>
      </c>
      <c r="R6297" t="s">
        <v>7481</v>
      </c>
    </row>
    <row r="6298" spans="1:18" x14ac:dyDescent="0.25">
      <c r="A6298" t="s">
        <v>7355</v>
      </c>
      <c r="B6298" t="str">
        <f>MID(Tableau1[[#This Row],[ID]],4,LEN(Tableau1[[#This Row],[ID]])-5)</f>
        <v>C6</v>
      </c>
      <c r="C6298" t="s">
        <v>17472</v>
      </c>
      <c r="D6298">
        <v>0</v>
      </c>
      <c r="E6298">
        <v>4</v>
      </c>
      <c r="F6298">
        <v>817.80399999999997</v>
      </c>
      <c r="G6298">
        <v>0.125</v>
      </c>
      <c r="H6298">
        <v>1.0449999999999999</v>
      </c>
      <c r="I6298">
        <v>1.17</v>
      </c>
      <c r="J6298">
        <v>0.106837606838</v>
      </c>
      <c r="K6298">
        <v>0.89316239316199997</v>
      </c>
      <c r="L6298">
        <v>1</v>
      </c>
      <c r="M6298" s="1" t="s">
        <v>1114</v>
      </c>
      <c r="N6298">
        <v>960</v>
      </c>
      <c r="O6298">
        <v>961</v>
      </c>
      <c r="P6298">
        <v>961</v>
      </c>
      <c r="Q6298" t="s">
        <v>18</v>
      </c>
      <c r="R6298" t="s">
        <v>1114</v>
      </c>
    </row>
    <row r="6299" spans="1:18" x14ac:dyDescent="0.25">
      <c r="A6299" t="s">
        <v>7355</v>
      </c>
      <c r="B6299" t="str">
        <f>MID(Tableau1[[#This Row],[ID]],4,LEN(Tableau1[[#This Row],[ID]])-5)</f>
        <v>C6</v>
      </c>
      <c r="C6299" t="s">
        <v>17472</v>
      </c>
      <c r="D6299">
        <v>0</v>
      </c>
      <c r="E6299">
        <v>4</v>
      </c>
      <c r="F6299">
        <v>819.47400000000005</v>
      </c>
      <c r="G6299">
        <v>4.5999999999999999E-2</v>
      </c>
      <c r="H6299">
        <v>1.5449999999999999</v>
      </c>
      <c r="I6299">
        <v>1.591</v>
      </c>
      <c r="J6299">
        <v>2.89126335638E-2</v>
      </c>
      <c r="K6299">
        <v>0.97108736643600002</v>
      </c>
      <c r="L6299">
        <v>0</v>
      </c>
      <c r="N6299">
        <v>961</v>
      </c>
      <c r="O6299">
        <v>960</v>
      </c>
      <c r="P6299">
        <v>960</v>
      </c>
      <c r="Q6299" t="s">
        <v>21</v>
      </c>
      <c r="R6299" t="s">
        <v>47</v>
      </c>
    </row>
    <row r="6300" spans="1:18" x14ac:dyDescent="0.25">
      <c r="A6300" t="s">
        <v>7355</v>
      </c>
      <c r="B6300" t="str">
        <f>MID(Tableau1[[#This Row],[ID]],4,LEN(Tableau1[[#This Row],[ID]])-5)</f>
        <v>C6</v>
      </c>
      <c r="C6300" t="s">
        <v>17472</v>
      </c>
      <c r="D6300">
        <v>0</v>
      </c>
      <c r="E6300">
        <v>4</v>
      </c>
      <c r="F6300">
        <v>820.98699999999997</v>
      </c>
      <c r="G6300">
        <v>7.8E-2</v>
      </c>
      <c r="H6300">
        <v>1.4670000000000001</v>
      </c>
      <c r="I6300">
        <v>1.5449999999999999</v>
      </c>
      <c r="J6300">
        <v>5.0485436893200002E-2</v>
      </c>
      <c r="K6300">
        <v>0.949514563107</v>
      </c>
      <c r="L6300">
        <v>1</v>
      </c>
      <c r="M6300" s="1" t="s">
        <v>84</v>
      </c>
      <c r="N6300">
        <v>960</v>
      </c>
      <c r="O6300">
        <v>961</v>
      </c>
      <c r="P6300">
        <v>961</v>
      </c>
      <c r="Q6300" t="s">
        <v>18</v>
      </c>
      <c r="R6300" t="s">
        <v>84</v>
      </c>
    </row>
    <row r="6301" spans="1:18" x14ac:dyDescent="0.25">
      <c r="A6301" t="s">
        <v>7355</v>
      </c>
      <c r="B6301" t="str">
        <f>MID(Tableau1[[#This Row],[ID]],4,LEN(Tableau1[[#This Row],[ID]])-5)</f>
        <v>C6</v>
      </c>
      <c r="C6301" t="s">
        <v>17472</v>
      </c>
      <c r="D6301">
        <v>0</v>
      </c>
      <c r="E6301">
        <v>4</v>
      </c>
      <c r="F6301">
        <v>822.21900000000005</v>
      </c>
      <c r="G6301">
        <v>0.65500000000000003</v>
      </c>
      <c r="H6301">
        <v>1.1539999999999999</v>
      </c>
      <c r="I6301">
        <v>1.8089999999999999</v>
      </c>
      <c r="J6301">
        <v>0.36207849640700002</v>
      </c>
      <c r="K6301">
        <v>0.63792150359300004</v>
      </c>
      <c r="L6301">
        <v>4</v>
      </c>
      <c r="M6301" s="1" t="s">
        <v>7482</v>
      </c>
      <c r="N6301">
        <v>961</v>
      </c>
      <c r="O6301">
        <v>965</v>
      </c>
      <c r="P6301">
        <v>965</v>
      </c>
      <c r="Q6301" t="s">
        <v>18</v>
      </c>
      <c r="R6301" t="s">
        <v>7482</v>
      </c>
    </row>
    <row r="6302" spans="1:18" x14ac:dyDescent="0.25">
      <c r="A6302" t="s">
        <v>7355</v>
      </c>
      <c r="B6302" t="str">
        <f>MID(Tableau1[[#This Row],[ID]],4,LEN(Tableau1[[#This Row],[ID]])-5)</f>
        <v>C6</v>
      </c>
      <c r="C6302" t="s">
        <v>17472</v>
      </c>
      <c r="D6302">
        <v>0</v>
      </c>
      <c r="E6302">
        <v>4</v>
      </c>
      <c r="F6302">
        <v>825.02700000000004</v>
      </c>
      <c r="G6302">
        <v>1.8720000000000001</v>
      </c>
      <c r="H6302">
        <v>2.153</v>
      </c>
      <c r="I6302">
        <v>4.0250000000000004</v>
      </c>
      <c r="J6302">
        <v>0.46509316770199999</v>
      </c>
      <c r="K6302">
        <v>0.53490683229799996</v>
      </c>
      <c r="L6302">
        <v>7</v>
      </c>
      <c r="M6302" s="1" t="s">
        <v>7483</v>
      </c>
      <c r="N6302">
        <v>965</v>
      </c>
      <c r="O6302">
        <v>972</v>
      </c>
      <c r="P6302">
        <v>972</v>
      </c>
      <c r="Q6302" t="s">
        <v>18</v>
      </c>
      <c r="R6302" t="s">
        <v>7484</v>
      </c>
    </row>
    <row r="6303" spans="1:18" x14ac:dyDescent="0.25">
      <c r="A6303" t="s">
        <v>7355</v>
      </c>
      <c r="B6303" t="str">
        <f>MID(Tableau1[[#This Row],[ID]],4,LEN(Tableau1[[#This Row],[ID]])-5)</f>
        <v>C6</v>
      </c>
      <c r="C6303" t="s">
        <v>17472</v>
      </c>
      <c r="D6303">
        <v>0</v>
      </c>
      <c r="E6303">
        <v>4</v>
      </c>
      <c r="F6303">
        <v>828.28800000000001</v>
      </c>
      <c r="G6303">
        <v>2.355</v>
      </c>
      <c r="H6303">
        <v>1.389</v>
      </c>
      <c r="I6303">
        <v>3.7440000000000002</v>
      </c>
      <c r="J6303">
        <v>0.62900641025600001</v>
      </c>
      <c r="K6303">
        <v>0.37099358974399999</v>
      </c>
      <c r="L6303">
        <v>7</v>
      </c>
      <c r="M6303" s="1" t="s">
        <v>7485</v>
      </c>
      <c r="N6303">
        <v>972</v>
      </c>
      <c r="O6303">
        <v>979</v>
      </c>
      <c r="P6303">
        <v>979</v>
      </c>
      <c r="Q6303" t="s">
        <v>18</v>
      </c>
      <c r="R6303" t="s">
        <v>7486</v>
      </c>
    </row>
    <row r="6304" spans="1:18" x14ac:dyDescent="0.25">
      <c r="A6304" t="s">
        <v>7355</v>
      </c>
      <c r="B6304" t="str">
        <f>MID(Tableau1[[#This Row],[ID]],4,LEN(Tableau1[[#This Row],[ID]])-5)</f>
        <v>C6</v>
      </c>
      <c r="C6304" t="s">
        <v>17472</v>
      </c>
      <c r="D6304">
        <v>0</v>
      </c>
      <c r="E6304">
        <v>4</v>
      </c>
      <c r="F6304">
        <v>831.82899999999995</v>
      </c>
      <c r="G6304">
        <v>0.218</v>
      </c>
      <c r="H6304">
        <v>1.1859999999999999</v>
      </c>
      <c r="I6304">
        <v>1.4039999999999999</v>
      </c>
      <c r="J6304">
        <v>0.15527065527100001</v>
      </c>
      <c r="K6304">
        <v>0.84472934472899996</v>
      </c>
      <c r="L6304">
        <v>2</v>
      </c>
      <c r="M6304" s="1" t="s">
        <v>2836</v>
      </c>
      <c r="N6304">
        <v>979</v>
      </c>
      <c r="O6304">
        <v>981</v>
      </c>
      <c r="P6304">
        <v>981</v>
      </c>
      <c r="Q6304" t="s">
        <v>18</v>
      </c>
      <c r="R6304" t="s">
        <v>2836</v>
      </c>
    </row>
    <row r="6305" spans="1:18" x14ac:dyDescent="0.25">
      <c r="A6305" t="s">
        <v>7355</v>
      </c>
      <c r="B6305" t="str">
        <f>MID(Tableau1[[#This Row],[ID]],4,LEN(Tableau1[[#This Row],[ID]])-5)</f>
        <v>C6</v>
      </c>
      <c r="C6305" t="s">
        <v>17472</v>
      </c>
      <c r="D6305">
        <v>0</v>
      </c>
      <c r="E6305">
        <v>4</v>
      </c>
      <c r="F6305">
        <v>833.06100000000004</v>
      </c>
      <c r="G6305">
        <v>9.1259999999999994</v>
      </c>
      <c r="H6305">
        <v>1.014</v>
      </c>
      <c r="I6305">
        <v>10.14</v>
      </c>
      <c r="J6305">
        <v>0.9</v>
      </c>
      <c r="K6305">
        <v>0.1</v>
      </c>
      <c r="L6305">
        <v>29</v>
      </c>
      <c r="M6305" s="1" t="s">
        <v>7487</v>
      </c>
      <c r="N6305">
        <v>981</v>
      </c>
      <c r="O6305">
        <v>1010</v>
      </c>
      <c r="P6305">
        <v>1010</v>
      </c>
      <c r="Q6305" t="s">
        <v>18</v>
      </c>
      <c r="R6305" t="s">
        <v>7488</v>
      </c>
    </row>
    <row r="6306" spans="1:18" x14ac:dyDescent="0.25">
      <c r="A6306" t="s">
        <v>7355</v>
      </c>
      <c r="B6306" t="str">
        <f>MID(Tableau1[[#This Row],[ID]],4,LEN(Tableau1[[#This Row],[ID]])-5)</f>
        <v>C6</v>
      </c>
      <c r="C6306" t="s">
        <v>17472</v>
      </c>
      <c r="D6306">
        <v>0</v>
      </c>
      <c r="E6306">
        <v>4</v>
      </c>
      <c r="F6306">
        <v>843.38800000000003</v>
      </c>
      <c r="G6306">
        <v>0.89</v>
      </c>
      <c r="H6306">
        <v>1.2010000000000001</v>
      </c>
      <c r="I6306">
        <v>2.0910000000000002</v>
      </c>
      <c r="J6306">
        <v>0.42563366810100001</v>
      </c>
      <c r="K6306">
        <v>0.57436633189899999</v>
      </c>
      <c r="L6306">
        <v>5</v>
      </c>
      <c r="M6306" s="1" t="s">
        <v>2197</v>
      </c>
      <c r="N6306">
        <v>1010</v>
      </c>
      <c r="O6306">
        <v>1015</v>
      </c>
      <c r="P6306">
        <v>1015</v>
      </c>
      <c r="Q6306" t="s">
        <v>18</v>
      </c>
      <c r="R6306" t="s">
        <v>2198</v>
      </c>
    </row>
    <row r="6307" spans="1:18" x14ac:dyDescent="0.25">
      <c r="A6307" t="s">
        <v>7355</v>
      </c>
      <c r="B6307" t="str">
        <f>MID(Tableau1[[#This Row],[ID]],4,LEN(Tableau1[[#This Row],[ID]])-5)</f>
        <v>C6</v>
      </c>
      <c r="C6307" t="s">
        <v>17472</v>
      </c>
      <c r="D6307">
        <v>0</v>
      </c>
      <c r="E6307">
        <v>4</v>
      </c>
      <c r="F6307">
        <v>851.625</v>
      </c>
      <c r="G6307">
        <v>18.018000000000001</v>
      </c>
      <c r="H6307">
        <v>7.3470000000000004</v>
      </c>
      <c r="I6307">
        <v>25.364999999999998</v>
      </c>
      <c r="J6307">
        <v>0.71034890597300004</v>
      </c>
      <c r="K6307">
        <v>0.28965109402700001</v>
      </c>
      <c r="L6307">
        <v>57</v>
      </c>
      <c r="M6307" s="1" t="s">
        <v>7489</v>
      </c>
      <c r="N6307">
        <v>1015</v>
      </c>
      <c r="O6307">
        <v>1072</v>
      </c>
      <c r="P6307">
        <v>1072</v>
      </c>
      <c r="Q6307" t="s">
        <v>18</v>
      </c>
      <c r="R6307" t="s">
        <v>7490</v>
      </c>
    </row>
    <row r="6308" spans="1:18" x14ac:dyDescent="0.25">
      <c r="A6308" t="s">
        <v>7355</v>
      </c>
      <c r="B6308" t="str">
        <f>MID(Tableau1[[#This Row],[ID]],4,LEN(Tableau1[[#This Row],[ID]])-5)</f>
        <v>C6</v>
      </c>
      <c r="C6308" t="s">
        <v>17472</v>
      </c>
      <c r="D6308">
        <v>0</v>
      </c>
      <c r="E6308">
        <v>4</v>
      </c>
      <c r="F6308">
        <v>870.62599999999998</v>
      </c>
      <c r="G6308">
        <v>0.65500000000000003</v>
      </c>
      <c r="H6308">
        <v>0.98299999999999998</v>
      </c>
      <c r="I6308">
        <v>1.6379999999999999</v>
      </c>
      <c r="J6308">
        <v>0.39987789987799999</v>
      </c>
      <c r="K6308">
        <v>0.60012210012199996</v>
      </c>
      <c r="L6308">
        <v>4</v>
      </c>
      <c r="M6308" s="1" t="s">
        <v>7474</v>
      </c>
      <c r="N6308">
        <v>1072</v>
      </c>
      <c r="O6308">
        <v>1076</v>
      </c>
      <c r="P6308">
        <v>1076</v>
      </c>
      <c r="Q6308" t="s">
        <v>18</v>
      </c>
      <c r="R6308" t="s">
        <v>7475</v>
      </c>
    </row>
    <row r="6309" spans="1:18" x14ac:dyDescent="0.25">
      <c r="A6309" t="s">
        <v>7355</v>
      </c>
      <c r="B6309" t="str">
        <f>MID(Tableau1[[#This Row],[ID]],4,LEN(Tableau1[[#This Row],[ID]])-5)</f>
        <v>C6</v>
      </c>
      <c r="C6309" t="s">
        <v>17472</v>
      </c>
      <c r="D6309">
        <v>0</v>
      </c>
      <c r="E6309">
        <v>4</v>
      </c>
      <c r="F6309">
        <v>873.69899999999996</v>
      </c>
      <c r="G6309">
        <v>0.73399999999999999</v>
      </c>
      <c r="H6309">
        <v>2.4180000000000001</v>
      </c>
      <c r="I6309">
        <v>3.1520000000000001</v>
      </c>
      <c r="J6309">
        <v>0.23286802030500001</v>
      </c>
      <c r="K6309">
        <v>0.76713197969500002</v>
      </c>
      <c r="L6309">
        <v>3</v>
      </c>
      <c r="M6309" s="1" t="s">
        <v>7491</v>
      </c>
      <c r="N6309">
        <v>1076</v>
      </c>
      <c r="O6309">
        <v>1079</v>
      </c>
      <c r="P6309">
        <v>1079</v>
      </c>
      <c r="Q6309" t="s">
        <v>18</v>
      </c>
      <c r="R6309" t="s">
        <v>7491</v>
      </c>
    </row>
    <row r="6310" spans="1:18" x14ac:dyDescent="0.25">
      <c r="A6310" t="s">
        <v>7355</v>
      </c>
      <c r="B6310" t="str">
        <f>MID(Tableau1[[#This Row],[ID]],4,LEN(Tableau1[[#This Row],[ID]])-5)</f>
        <v>C6</v>
      </c>
      <c r="C6310" t="s">
        <v>17472</v>
      </c>
      <c r="D6310">
        <v>0</v>
      </c>
      <c r="E6310">
        <v>4</v>
      </c>
      <c r="F6310">
        <v>875.58699999999999</v>
      </c>
      <c r="G6310">
        <v>2.964</v>
      </c>
      <c r="H6310">
        <v>1.1539999999999999</v>
      </c>
      <c r="I6310">
        <v>4.1180000000000003</v>
      </c>
      <c r="J6310">
        <v>0.71976687712499998</v>
      </c>
      <c r="K6310">
        <v>0.28023312287500002</v>
      </c>
      <c r="L6310">
        <v>4</v>
      </c>
      <c r="M6310" s="1" t="s">
        <v>7492</v>
      </c>
      <c r="N6310">
        <v>1079</v>
      </c>
      <c r="O6310">
        <v>1079</v>
      </c>
      <c r="P6310">
        <v>1079</v>
      </c>
      <c r="Q6310" t="s">
        <v>21</v>
      </c>
      <c r="R6310" t="s">
        <v>7493</v>
      </c>
    </row>
    <row r="6311" spans="1:18" x14ac:dyDescent="0.25">
      <c r="A6311" t="s">
        <v>7355</v>
      </c>
      <c r="B6311" t="str">
        <f>MID(Tableau1[[#This Row],[ID]],4,LEN(Tableau1[[#This Row],[ID]])-5)</f>
        <v>C6</v>
      </c>
      <c r="C6311" t="s">
        <v>17472</v>
      </c>
      <c r="D6311">
        <v>0</v>
      </c>
      <c r="E6311">
        <v>4</v>
      </c>
      <c r="F6311">
        <v>880.62599999999998</v>
      </c>
      <c r="G6311">
        <v>6.2E-2</v>
      </c>
      <c r="H6311">
        <v>2.0750000000000002</v>
      </c>
      <c r="I6311">
        <v>2.137</v>
      </c>
      <c r="J6311">
        <v>2.9012634534399999E-2</v>
      </c>
      <c r="K6311">
        <v>0.97098736546599995</v>
      </c>
      <c r="L6311">
        <v>1</v>
      </c>
      <c r="M6311" s="1" t="s">
        <v>98</v>
      </c>
      <c r="N6311">
        <v>1079</v>
      </c>
      <c r="O6311">
        <v>1080</v>
      </c>
      <c r="P6311">
        <v>1080</v>
      </c>
      <c r="Q6311" t="s">
        <v>18</v>
      </c>
      <c r="R6311" t="s">
        <v>98</v>
      </c>
    </row>
    <row r="6312" spans="1:18" x14ac:dyDescent="0.25">
      <c r="A6312" t="s">
        <v>7355</v>
      </c>
      <c r="B6312" t="str">
        <f>MID(Tableau1[[#This Row],[ID]],4,LEN(Tableau1[[#This Row],[ID]])-5)</f>
        <v>C6</v>
      </c>
      <c r="C6312" t="s">
        <v>17472</v>
      </c>
      <c r="D6312">
        <v>0</v>
      </c>
      <c r="E6312">
        <v>4</v>
      </c>
      <c r="F6312">
        <v>888.39499999999998</v>
      </c>
      <c r="G6312">
        <v>6.2E-2</v>
      </c>
      <c r="H6312">
        <v>7.7069999999999999</v>
      </c>
      <c r="I6312">
        <v>7.7690000000000001</v>
      </c>
      <c r="J6312">
        <v>7.9804350624299997E-3</v>
      </c>
      <c r="K6312">
        <v>0.99201956493800003</v>
      </c>
      <c r="L6312">
        <v>1</v>
      </c>
      <c r="M6312" s="1" t="s">
        <v>28</v>
      </c>
      <c r="N6312">
        <v>1080</v>
      </c>
      <c r="O6312">
        <v>1081</v>
      </c>
      <c r="P6312">
        <v>1081</v>
      </c>
      <c r="Q6312" t="s">
        <v>18</v>
      </c>
      <c r="R6312" t="s">
        <v>29</v>
      </c>
    </row>
    <row r="6313" spans="1:18" x14ac:dyDescent="0.25">
      <c r="A6313" t="s">
        <v>7355</v>
      </c>
      <c r="B6313" t="str">
        <f>MID(Tableau1[[#This Row],[ID]],4,LEN(Tableau1[[#This Row],[ID]])-5)</f>
        <v>C6</v>
      </c>
      <c r="C6313" t="s">
        <v>17472</v>
      </c>
      <c r="D6313">
        <v>0</v>
      </c>
      <c r="E6313">
        <v>4</v>
      </c>
      <c r="F6313">
        <v>890.18899999999996</v>
      </c>
      <c r="G6313">
        <v>8.4710000000000001</v>
      </c>
      <c r="H6313">
        <v>1.732</v>
      </c>
      <c r="I6313">
        <v>10.202999999999999</v>
      </c>
      <c r="J6313">
        <v>0.83024600607700005</v>
      </c>
      <c r="K6313">
        <v>0.169753993923</v>
      </c>
      <c r="L6313">
        <v>29</v>
      </c>
      <c r="M6313" s="1" t="s">
        <v>7494</v>
      </c>
      <c r="N6313">
        <v>1081</v>
      </c>
      <c r="O6313">
        <v>1110</v>
      </c>
      <c r="P6313">
        <v>1110</v>
      </c>
      <c r="Q6313" t="s">
        <v>18</v>
      </c>
      <c r="R6313" t="s">
        <v>7495</v>
      </c>
    </row>
    <row r="6314" spans="1:18" x14ac:dyDescent="0.25">
      <c r="A6314" t="s">
        <v>7355</v>
      </c>
      <c r="B6314" t="str">
        <f>MID(Tableau1[[#This Row],[ID]],4,LEN(Tableau1[[#This Row],[ID]])-5)</f>
        <v>C6</v>
      </c>
      <c r="C6314" t="s">
        <v>17472</v>
      </c>
      <c r="D6314">
        <v>0</v>
      </c>
      <c r="E6314">
        <v>4</v>
      </c>
      <c r="F6314">
        <v>900.12599999999998</v>
      </c>
      <c r="G6314">
        <v>1.5289999999999999</v>
      </c>
      <c r="H6314">
        <v>1.466</v>
      </c>
      <c r="I6314">
        <v>2.9950000000000001</v>
      </c>
      <c r="J6314">
        <v>0.51051752921500004</v>
      </c>
      <c r="K6314">
        <v>0.48948247078500001</v>
      </c>
      <c r="L6314">
        <v>6</v>
      </c>
      <c r="M6314" s="1" t="s">
        <v>7480</v>
      </c>
      <c r="N6314">
        <v>1110</v>
      </c>
      <c r="O6314">
        <v>1116</v>
      </c>
      <c r="P6314">
        <v>1116</v>
      </c>
      <c r="Q6314" t="s">
        <v>18</v>
      </c>
      <c r="R6314" t="s">
        <v>7481</v>
      </c>
    </row>
    <row r="6315" spans="1:18" x14ac:dyDescent="0.25">
      <c r="A6315" t="s">
        <v>7355</v>
      </c>
      <c r="B6315" t="str">
        <f>MID(Tableau1[[#This Row],[ID]],4,LEN(Tableau1[[#This Row],[ID]])-5)</f>
        <v>C6</v>
      </c>
      <c r="C6315" t="s">
        <v>17472</v>
      </c>
      <c r="D6315">
        <v>0</v>
      </c>
      <c r="E6315">
        <v>4</v>
      </c>
      <c r="F6315">
        <v>903.69799999999998</v>
      </c>
      <c r="G6315">
        <v>2.3719999999999999</v>
      </c>
      <c r="H6315">
        <v>2.0430000000000001</v>
      </c>
      <c r="I6315">
        <v>4.415</v>
      </c>
      <c r="J6315">
        <v>0.53725934314799995</v>
      </c>
      <c r="K6315">
        <v>0.462740656852</v>
      </c>
      <c r="L6315">
        <v>8</v>
      </c>
      <c r="M6315" s="1" t="s">
        <v>7496</v>
      </c>
      <c r="N6315">
        <v>1116</v>
      </c>
      <c r="O6315">
        <v>1119</v>
      </c>
      <c r="P6315">
        <v>1124</v>
      </c>
      <c r="Q6315" t="s">
        <v>18</v>
      </c>
      <c r="R6315" t="s">
        <v>7497</v>
      </c>
    </row>
    <row r="6316" spans="1:18" x14ac:dyDescent="0.25">
      <c r="A6316" t="s">
        <v>7355</v>
      </c>
      <c r="B6316" t="str">
        <f>MID(Tableau1[[#This Row],[ID]],4,LEN(Tableau1[[#This Row],[ID]])-5)</f>
        <v>C6</v>
      </c>
      <c r="C6316" t="s">
        <v>17472</v>
      </c>
      <c r="D6316">
        <v>0</v>
      </c>
      <c r="E6316">
        <v>4</v>
      </c>
      <c r="F6316">
        <v>910.45299999999997</v>
      </c>
      <c r="G6316">
        <v>6.3E-2</v>
      </c>
      <c r="H6316">
        <v>4.383</v>
      </c>
      <c r="I6316">
        <v>4.4459999999999997</v>
      </c>
      <c r="J6316">
        <v>1.4170040485799999E-2</v>
      </c>
      <c r="K6316">
        <v>0.98582995951399999</v>
      </c>
      <c r="L6316">
        <v>1</v>
      </c>
      <c r="M6316" s="1" t="s">
        <v>2351</v>
      </c>
      <c r="N6316">
        <v>1119</v>
      </c>
      <c r="O6316">
        <v>1125</v>
      </c>
      <c r="P6316">
        <v>1125</v>
      </c>
      <c r="Q6316" t="s">
        <v>21</v>
      </c>
      <c r="R6316" t="s">
        <v>2351</v>
      </c>
    </row>
    <row r="6317" spans="1:18" x14ac:dyDescent="0.25">
      <c r="A6317" t="s">
        <v>7355</v>
      </c>
      <c r="B6317" t="str">
        <f>MID(Tableau1[[#This Row],[ID]],4,LEN(Tableau1[[#This Row],[ID]])-5)</f>
        <v>C6</v>
      </c>
      <c r="C6317" t="s">
        <v>17472</v>
      </c>
      <c r="D6317">
        <v>0</v>
      </c>
      <c r="E6317">
        <v>4</v>
      </c>
      <c r="F6317">
        <v>912.96500000000003</v>
      </c>
      <c r="G6317">
        <v>5.1950000000000003</v>
      </c>
      <c r="H6317">
        <v>2.4489999999999998</v>
      </c>
      <c r="I6317">
        <v>7.6440000000000001</v>
      </c>
      <c r="J6317">
        <v>0.67961800104699999</v>
      </c>
      <c r="K6317">
        <v>0.32038199895300001</v>
      </c>
      <c r="L6317">
        <v>16</v>
      </c>
      <c r="M6317" s="1" t="s">
        <v>7498</v>
      </c>
      <c r="N6317">
        <v>1125</v>
      </c>
      <c r="O6317">
        <v>1141</v>
      </c>
      <c r="P6317">
        <v>1141</v>
      </c>
      <c r="Q6317" t="s">
        <v>18</v>
      </c>
      <c r="R6317" t="s">
        <v>7499</v>
      </c>
    </row>
    <row r="6318" spans="1:18" x14ac:dyDescent="0.25">
      <c r="A6318" t="s">
        <v>7355</v>
      </c>
      <c r="B6318" t="str">
        <f>MID(Tableau1[[#This Row],[ID]],4,LEN(Tableau1[[#This Row],[ID]])-5)</f>
        <v>C6</v>
      </c>
      <c r="C6318" t="s">
        <v>17472</v>
      </c>
      <c r="D6318">
        <v>0</v>
      </c>
      <c r="E6318">
        <v>4</v>
      </c>
      <c r="F6318">
        <v>919.40800000000002</v>
      </c>
      <c r="G6318">
        <v>2.7770000000000001</v>
      </c>
      <c r="H6318">
        <v>1.248</v>
      </c>
      <c r="I6318">
        <v>4.0250000000000004</v>
      </c>
      <c r="J6318">
        <v>0.68993788819900004</v>
      </c>
      <c r="K6318">
        <v>0.31006211180100002</v>
      </c>
      <c r="L6318">
        <v>11</v>
      </c>
      <c r="M6318" s="1" t="s">
        <v>7500</v>
      </c>
      <c r="N6318">
        <v>1141</v>
      </c>
      <c r="O6318">
        <v>1152</v>
      </c>
      <c r="P6318">
        <v>1152</v>
      </c>
      <c r="Q6318" t="s">
        <v>18</v>
      </c>
      <c r="R6318" t="s">
        <v>7501</v>
      </c>
    </row>
    <row r="6319" spans="1:18" x14ac:dyDescent="0.25">
      <c r="A6319" t="s">
        <v>7502</v>
      </c>
      <c r="B6319" t="str">
        <f>MID(Tableau1[[#This Row],[ID]],4,LEN(Tableau1[[#This Row],[ID]])-5)</f>
        <v>C6</v>
      </c>
      <c r="C6319" t="s">
        <v>17473</v>
      </c>
      <c r="D6319">
        <v>0</v>
      </c>
      <c r="E6319">
        <v>4</v>
      </c>
      <c r="F6319">
        <v>274.952</v>
      </c>
      <c r="G6319">
        <v>8.1280000000000001</v>
      </c>
      <c r="I6319">
        <v>8.1280000000000001</v>
      </c>
      <c r="J6319">
        <v>1</v>
      </c>
      <c r="K6319">
        <v>0</v>
      </c>
      <c r="L6319">
        <v>0</v>
      </c>
      <c r="N6319">
        <v>0</v>
      </c>
      <c r="O6319">
        <v>0</v>
      </c>
      <c r="P6319">
        <v>0</v>
      </c>
      <c r="Q6319" t="s">
        <v>18</v>
      </c>
      <c r="R6319" t="s">
        <v>7503</v>
      </c>
    </row>
    <row r="6320" spans="1:18" x14ac:dyDescent="0.25">
      <c r="A6320" t="s">
        <v>7502</v>
      </c>
      <c r="B6320" t="str">
        <f>MID(Tableau1[[#This Row],[ID]],4,LEN(Tableau1[[#This Row],[ID]])-5)</f>
        <v>C6</v>
      </c>
      <c r="C6320" t="s">
        <v>17473</v>
      </c>
      <c r="D6320">
        <v>0</v>
      </c>
      <c r="E6320">
        <v>4</v>
      </c>
      <c r="F6320">
        <v>284.42099999999999</v>
      </c>
      <c r="G6320">
        <v>1.6E-2</v>
      </c>
      <c r="H6320">
        <v>1.341</v>
      </c>
      <c r="I6320">
        <v>1.357</v>
      </c>
      <c r="J6320">
        <v>1.1790714812100001E-2</v>
      </c>
      <c r="K6320">
        <v>0.988209285188</v>
      </c>
      <c r="L6320">
        <v>1</v>
      </c>
      <c r="M6320" s="1" t="s">
        <v>376</v>
      </c>
      <c r="N6320">
        <v>0</v>
      </c>
      <c r="O6320">
        <v>1</v>
      </c>
      <c r="P6320">
        <v>1</v>
      </c>
      <c r="Q6320" t="s">
        <v>18</v>
      </c>
      <c r="R6320" t="s">
        <v>376</v>
      </c>
    </row>
    <row r="6321" spans="1:18" x14ac:dyDescent="0.25">
      <c r="A6321" t="s">
        <v>7502</v>
      </c>
      <c r="B6321" t="str">
        <f>MID(Tableau1[[#This Row],[ID]],4,LEN(Tableau1[[#This Row],[ID]])-5)</f>
        <v>C6</v>
      </c>
      <c r="C6321" t="s">
        <v>17473</v>
      </c>
      <c r="D6321">
        <v>0</v>
      </c>
      <c r="E6321">
        <v>4</v>
      </c>
      <c r="F6321">
        <v>288.41500000000002</v>
      </c>
      <c r="G6321">
        <v>9.1259999999999994</v>
      </c>
      <c r="H6321">
        <v>3.9780000000000002</v>
      </c>
      <c r="I6321">
        <v>13.103999999999999</v>
      </c>
      <c r="J6321">
        <v>0.69642857142900005</v>
      </c>
      <c r="K6321">
        <v>0.303571428571</v>
      </c>
      <c r="L6321">
        <v>27</v>
      </c>
      <c r="M6321" s="1" t="s">
        <v>7504</v>
      </c>
      <c r="N6321">
        <v>1</v>
      </c>
      <c r="O6321">
        <v>28</v>
      </c>
      <c r="P6321">
        <v>28</v>
      </c>
      <c r="Q6321" t="s">
        <v>18</v>
      </c>
      <c r="R6321" t="s">
        <v>7505</v>
      </c>
    </row>
    <row r="6322" spans="1:18" x14ac:dyDescent="0.25">
      <c r="A6322" t="s">
        <v>7502</v>
      </c>
      <c r="B6322" t="str">
        <f>MID(Tableau1[[#This Row],[ID]],4,LEN(Tableau1[[#This Row],[ID]])-5)</f>
        <v>C6</v>
      </c>
      <c r="C6322" t="s">
        <v>17473</v>
      </c>
      <c r="D6322">
        <v>0</v>
      </c>
      <c r="E6322">
        <v>4</v>
      </c>
      <c r="F6322">
        <v>298.82</v>
      </c>
      <c r="G6322">
        <v>2.1840000000000002</v>
      </c>
      <c r="H6322">
        <v>1.2789999999999999</v>
      </c>
      <c r="I6322">
        <v>3.4630000000000001</v>
      </c>
      <c r="J6322">
        <v>0.63066705168899995</v>
      </c>
      <c r="K6322">
        <v>0.369332948311</v>
      </c>
      <c r="L6322">
        <v>7</v>
      </c>
      <c r="M6322" s="1" t="s">
        <v>7506</v>
      </c>
      <c r="N6322">
        <v>28</v>
      </c>
      <c r="O6322">
        <v>34</v>
      </c>
      <c r="P6322">
        <v>34</v>
      </c>
      <c r="Q6322" t="s">
        <v>21</v>
      </c>
      <c r="R6322" t="s">
        <v>7507</v>
      </c>
    </row>
    <row r="6323" spans="1:18" x14ac:dyDescent="0.25">
      <c r="A6323" t="s">
        <v>7502</v>
      </c>
      <c r="B6323" t="str">
        <f>MID(Tableau1[[#This Row],[ID]],4,LEN(Tableau1[[#This Row],[ID]])-5)</f>
        <v>C6</v>
      </c>
      <c r="C6323" t="s">
        <v>17473</v>
      </c>
      <c r="D6323">
        <v>0</v>
      </c>
      <c r="E6323">
        <v>4</v>
      </c>
      <c r="F6323">
        <v>302.11200000000002</v>
      </c>
      <c r="G6323">
        <v>1.3420000000000001</v>
      </c>
      <c r="H6323">
        <v>1.1080000000000001</v>
      </c>
      <c r="I6323">
        <v>2.4500000000000002</v>
      </c>
      <c r="J6323">
        <v>0.54775510204099997</v>
      </c>
      <c r="K6323">
        <v>0.45224489795900003</v>
      </c>
      <c r="L6323">
        <v>5</v>
      </c>
      <c r="M6323" s="1" t="s">
        <v>7508</v>
      </c>
      <c r="N6323">
        <v>34</v>
      </c>
      <c r="O6323">
        <v>39</v>
      </c>
      <c r="P6323">
        <v>39</v>
      </c>
      <c r="Q6323" t="s">
        <v>18</v>
      </c>
      <c r="R6323" t="s">
        <v>7509</v>
      </c>
    </row>
    <row r="6324" spans="1:18" x14ac:dyDescent="0.25">
      <c r="A6324" t="s">
        <v>7502</v>
      </c>
      <c r="B6324" t="str">
        <f>MID(Tableau1[[#This Row],[ID]],4,LEN(Tableau1[[#This Row],[ID]])-5)</f>
        <v>C6</v>
      </c>
      <c r="C6324" t="s">
        <v>17473</v>
      </c>
      <c r="D6324">
        <v>0</v>
      </c>
      <c r="E6324">
        <v>4</v>
      </c>
      <c r="F6324">
        <v>304.51400000000001</v>
      </c>
      <c r="G6324">
        <v>5.96</v>
      </c>
      <c r="H6324">
        <v>1.06</v>
      </c>
      <c r="I6324">
        <v>7.02</v>
      </c>
      <c r="J6324">
        <v>0.84900284900300005</v>
      </c>
      <c r="K6324">
        <v>0.15099715099700001</v>
      </c>
      <c r="L6324">
        <v>19</v>
      </c>
      <c r="M6324" s="1" t="s">
        <v>7510</v>
      </c>
      <c r="N6324">
        <v>39</v>
      </c>
      <c r="O6324">
        <v>58</v>
      </c>
      <c r="P6324">
        <v>58</v>
      </c>
      <c r="Q6324" t="s">
        <v>18</v>
      </c>
      <c r="R6324" t="s">
        <v>7511</v>
      </c>
    </row>
    <row r="6325" spans="1:18" x14ac:dyDescent="0.25">
      <c r="A6325" t="s">
        <v>7502</v>
      </c>
      <c r="B6325" t="str">
        <f>MID(Tableau1[[#This Row],[ID]],4,LEN(Tableau1[[#This Row],[ID]])-5)</f>
        <v>C6</v>
      </c>
      <c r="C6325" t="s">
        <v>17473</v>
      </c>
      <c r="D6325">
        <v>0</v>
      </c>
      <c r="E6325">
        <v>4</v>
      </c>
      <c r="F6325">
        <v>312.58</v>
      </c>
      <c r="G6325">
        <v>1.482</v>
      </c>
      <c r="H6325">
        <v>2.1059999999999999</v>
      </c>
      <c r="I6325">
        <v>3.5880000000000001</v>
      </c>
      <c r="J6325">
        <v>0.41304347826100002</v>
      </c>
      <c r="K6325">
        <v>0.58695652173900004</v>
      </c>
      <c r="L6325">
        <v>5</v>
      </c>
      <c r="M6325" s="1" t="s">
        <v>7512</v>
      </c>
      <c r="N6325">
        <v>58</v>
      </c>
      <c r="O6325">
        <v>63</v>
      </c>
      <c r="P6325">
        <v>63</v>
      </c>
      <c r="Q6325" t="s">
        <v>18</v>
      </c>
      <c r="R6325" t="s">
        <v>7513</v>
      </c>
    </row>
    <row r="6326" spans="1:18" x14ac:dyDescent="0.25">
      <c r="A6326" t="s">
        <v>7502</v>
      </c>
      <c r="B6326" t="str">
        <f>MID(Tableau1[[#This Row],[ID]],4,LEN(Tableau1[[#This Row],[ID]])-5)</f>
        <v>C6</v>
      </c>
      <c r="C6326" t="s">
        <v>17473</v>
      </c>
      <c r="D6326">
        <v>0</v>
      </c>
      <c r="E6326">
        <v>4</v>
      </c>
      <c r="F6326">
        <v>322.48599999999999</v>
      </c>
      <c r="G6326">
        <v>4.4139999999999997</v>
      </c>
      <c r="H6326">
        <v>8.4239999999999995</v>
      </c>
      <c r="I6326">
        <v>12.837999999999999</v>
      </c>
      <c r="J6326">
        <v>0.34382302539300003</v>
      </c>
      <c r="K6326">
        <v>0.65617697460699997</v>
      </c>
      <c r="L6326">
        <v>13</v>
      </c>
      <c r="M6326" s="1" t="s">
        <v>7514</v>
      </c>
      <c r="N6326">
        <v>63</v>
      </c>
      <c r="O6326">
        <v>76</v>
      </c>
      <c r="P6326">
        <v>76</v>
      </c>
      <c r="Q6326" t="s">
        <v>18</v>
      </c>
      <c r="R6326" t="s">
        <v>7515</v>
      </c>
    </row>
    <row r="6327" spans="1:18" x14ac:dyDescent="0.25">
      <c r="A6327" t="s">
        <v>7502</v>
      </c>
      <c r="B6327" t="str">
        <f>MID(Tableau1[[#This Row],[ID]],4,LEN(Tableau1[[#This Row],[ID]])-5)</f>
        <v>C6</v>
      </c>
      <c r="C6327" t="s">
        <v>17473</v>
      </c>
      <c r="D6327">
        <v>0</v>
      </c>
      <c r="E6327">
        <v>4</v>
      </c>
      <c r="F6327">
        <v>336.74400000000003</v>
      </c>
      <c r="G6327">
        <v>4.7E-2</v>
      </c>
      <c r="H6327">
        <v>9.8439999999999994</v>
      </c>
      <c r="I6327">
        <v>9.891</v>
      </c>
      <c r="J6327">
        <v>4.7517945607100003E-3</v>
      </c>
      <c r="K6327">
        <v>0.99524820543900006</v>
      </c>
      <c r="L6327">
        <v>1</v>
      </c>
      <c r="M6327" s="1" t="s">
        <v>28</v>
      </c>
      <c r="N6327">
        <v>76</v>
      </c>
      <c r="O6327">
        <v>77</v>
      </c>
      <c r="P6327">
        <v>77</v>
      </c>
      <c r="Q6327" t="s">
        <v>18</v>
      </c>
      <c r="R6327" t="s">
        <v>29</v>
      </c>
    </row>
    <row r="6328" spans="1:18" x14ac:dyDescent="0.25">
      <c r="A6328" t="s">
        <v>7502</v>
      </c>
      <c r="B6328" t="str">
        <f>MID(Tableau1[[#This Row],[ID]],4,LEN(Tableau1[[#This Row],[ID]])-5)</f>
        <v>C6</v>
      </c>
      <c r="C6328" t="s">
        <v>17473</v>
      </c>
      <c r="D6328">
        <v>0</v>
      </c>
      <c r="E6328">
        <v>4</v>
      </c>
      <c r="F6328">
        <v>337.75799999999998</v>
      </c>
      <c r="G6328">
        <v>3.6819999999999999</v>
      </c>
      <c r="H6328">
        <v>0.96699999999999997</v>
      </c>
      <c r="I6328">
        <v>4.649</v>
      </c>
      <c r="J6328">
        <v>0.79199827919999999</v>
      </c>
      <c r="K6328">
        <v>0.20800172080000001</v>
      </c>
      <c r="L6328">
        <v>14</v>
      </c>
      <c r="M6328" s="1" t="s">
        <v>7516</v>
      </c>
      <c r="N6328">
        <v>77</v>
      </c>
      <c r="O6328">
        <v>91</v>
      </c>
      <c r="P6328">
        <v>91</v>
      </c>
      <c r="Q6328" t="s">
        <v>18</v>
      </c>
      <c r="R6328" t="s">
        <v>7517</v>
      </c>
    </row>
    <row r="6329" spans="1:18" x14ac:dyDescent="0.25">
      <c r="A6329" t="s">
        <v>7502</v>
      </c>
      <c r="B6329" t="str">
        <f>MID(Tableau1[[#This Row],[ID]],4,LEN(Tableau1[[#This Row],[ID]])-5)</f>
        <v>C6</v>
      </c>
      <c r="C6329" t="s">
        <v>17473</v>
      </c>
      <c r="D6329">
        <v>0</v>
      </c>
      <c r="E6329">
        <v>4</v>
      </c>
      <c r="F6329">
        <v>350.53500000000003</v>
      </c>
      <c r="G6329">
        <v>0.124</v>
      </c>
      <c r="H6329">
        <v>9.0950000000000006</v>
      </c>
      <c r="I6329">
        <v>9.2189999999999994</v>
      </c>
      <c r="J6329">
        <v>1.34504826988E-2</v>
      </c>
      <c r="K6329">
        <v>0.98654951730100005</v>
      </c>
      <c r="L6329">
        <v>1</v>
      </c>
      <c r="M6329" s="1" t="s">
        <v>1210</v>
      </c>
      <c r="N6329">
        <v>91</v>
      </c>
      <c r="O6329">
        <v>92</v>
      </c>
      <c r="P6329">
        <v>92</v>
      </c>
      <c r="Q6329" t="s">
        <v>18</v>
      </c>
      <c r="R6329" t="s">
        <v>1210</v>
      </c>
    </row>
    <row r="6330" spans="1:18" x14ac:dyDescent="0.25">
      <c r="A6330" t="s">
        <v>7502</v>
      </c>
      <c r="B6330" t="str">
        <f>MID(Tableau1[[#This Row],[ID]],4,LEN(Tableau1[[#This Row],[ID]])-5)</f>
        <v>C6</v>
      </c>
      <c r="C6330" t="s">
        <v>17473</v>
      </c>
      <c r="D6330">
        <v>0</v>
      </c>
      <c r="E6330">
        <v>4</v>
      </c>
      <c r="F6330">
        <v>351.73599999999999</v>
      </c>
      <c r="G6330">
        <v>6.2089999999999996</v>
      </c>
      <c r="H6330">
        <v>1.077</v>
      </c>
      <c r="I6330">
        <v>7.2859999999999996</v>
      </c>
      <c r="J6330">
        <v>0.85218226736199998</v>
      </c>
      <c r="K6330">
        <v>0.14781773263799999</v>
      </c>
      <c r="L6330">
        <v>17</v>
      </c>
      <c r="M6330" s="1" t="s">
        <v>7518</v>
      </c>
      <c r="N6330">
        <v>92</v>
      </c>
      <c r="O6330">
        <v>108</v>
      </c>
      <c r="P6330">
        <v>108</v>
      </c>
      <c r="Q6330" t="s">
        <v>21</v>
      </c>
      <c r="R6330" t="s">
        <v>7519</v>
      </c>
    </row>
    <row r="6331" spans="1:18" x14ac:dyDescent="0.25">
      <c r="A6331" t="s">
        <v>7502</v>
      </c>
      <c r="B6331" t="str">
        <f>MID(Tableau1[[#This Row],[ID]],4,LEN(Tableau1[[#This Row],[ID]])-5)</f>
        <v>C6</v>
      </c>
      <c r="C6331" t="s">
        <v>17473</v>
      </c>
      <c r="D6331">
        <v>0</v>
      </c>
      <c r="E6331">
        <v>4</v>
      </c>
      <c r="F6331">
        <v>360.33100000000002</v>
      </c>
      <c r="G6331">
        <v>1.389</v>
      </c>
      <c r="H6331">
        <v>2.3860000000000001</v>
      </c>
      <c r="I6331">
        <v>3.7749999999999999</v>
      </c>
      <c r="J6331">
        <v>0.36794701986799999</v>
      </c>
      <c r="K6331">
        <v>0.63205298013199995</v>
      </c>
      <c r="L6331">
        <v>7</v>
      </c>
      <c r="M6331" s="1" t="s">
        <v>7520</v>
      </c>
      <c r="N6331">
        <v>108</v>
      </c>
      <c r="O6331">
        <v>115</v>
      </c>
      <c r="P6331">
        <v>115</v>
      </c>
      <c r="Q6331" t="s">
        <v>18</v>
      </c>
      <c r="R6331" t="s">
        <v>7521</v>
      </c>
    </row>
    <row r="6332" spans="1:18" x14ac:dyDescent="0.25">
      <c r="A6332" t="s">
        <v>7502</v>
      </c>
      <c r="B6332" t="str">
        <f>MID(Tableau1[[#This Row],[ID]],4,LEN(Tableau1[[#This Row],[ID]])-5)</f>
        <v>C6</v>
      </c>
      <c r="C6332" t="s">
        <v>17473</v>
      </c>
      <c r="D6332">
        <v>0</v>
      </c>
      <c r="E6332">
        <v>4</v>
      </c>
      <c r="F6332">
        <v>367.18</v>
      </c>
      <c r="G6332">
        <v>6.2E-2</v>
      </c>
      <c r="H6332">
        <v>5.46</v>
      </c>
      <c r="I6332">
        <v>5.5220000000000002</v>
      </c>
      <c r="J6332">
        <v>1.1227816008700001E-2</v>
      </c>
      <c r="K6332">
        <v>0.98877218399099998</v>
      </c>
      <c r="L6332">
        <v>1</v>
      </c>
      <c r="M6332" s="1" t="s">
        <v>84</v>
      </c>
      <c r="N6332">
        <v>115</v>
      </c>
      <c r="O6332">
        <v>116</v>
      </c>
      <c r="P6332">
        <v>116</v>
      </c>
      <c r="Q6332" t="s">
        <v>18</v>
      </c>
      <c r="R6332" t="s">
        <v>84</v>
      </c>
    </row>
    <row r="6333" spans="1:18" x14ac:dyDescent="0.25">
      <c r="A6333" t="s">
        <v>7502</v>
      </c>
      <c r="B6333" t="str">
        <f>MID(Tableau1[[#This Row],[ID]],4,LEN(Tableau1[[#This Row],[ID]])-5)</f>
        <v>C6</v>
      </c>
      <c r="C6333" t="s">
        <v>17473</v>
      </c>
      <c r="D6333">
        <v>0</v>
      </c>
      <c r="E6333">
        <v>4</v>
      </c>
      <c r="F6333">
        <v>368.38099999999997</v>
      </c>
      <c r="G6333">
        <v>1.389</v>
      </c>
      <c r="H6333">
        <v>1.139</v>
      </c>
      <c r="I6333">
        <v>2.528</v>
      </c>
      <c r="J6333">
        <v>0.54944620253200005</v>
      </c>
      <c r="K6333">
        <v>0.45055379746800001</v>
      </c>
      <c r="L6333">
        <v>4</v>
      </c>
      <c r="M6333" s="1" t="s">
        <v>7522</v>
      </c>
      <c r="N6333">
        <v>116</v>
      </c>
      <c r="O6333">
        <v>120</v>
      </c>
      <c r="P6333">
        <v>120</v>
      </c>
      <c r="Q6333" t="s">
        <v>18</v>
      </c>
      <c r="R6333" t="s">
        <v>7522</v>
      </c>
    </row>
    <row r="6334" spans="1:18" x14ac:dyDescent="0.25">
      <c r="A6334" t="s">
        <v>7502</v>
      </c>
      <c r="B6334" t="str">
        <f>MID(Tableau1[[#This Row],[ID]],4,LEN(Tableau1[[#This Row],[ID]])-5)</f>
        <v>C6</v>
      </c>
      <c r="C6334" t="s">
        <v>17473</v>
      </c>
      <c r="D6334">
        <v>0</v>
      </c>
      <c r="E6334">
        <v>4</v>
      </c>
      <c r="F6334">
        <v>370.721</v>
      </c>
      <c r="G6334">
        <v>8.3770000000000007</v>
      </c>
      <c r="H6334">
        <v>0.95099999999999996</v>
      </c>
      <c r="I6334">
        <v>9.3279999999999994</v>
      </c>
      <c r="J6334">
        <v>0.89804888507699998</v>
      </c>
      <c r="K6334">
        <v>0.10195111492300001</v>
      </c>
      <c r="L6334">
        <v>19</v>
      </c>
      <c r="M6334" s="1" t="s">
        <v>7523</v>
      </c>
      <c r="N6334">
        <v>120</v>
      </c>
      <c r="O6334">
        <v>139</v>
      </c>
      <c r="P6334">
        <v>139</v>
      </c>
      <c r="Q6334" t="s">
        <v>18</v>
      </c>
      <c r="R6334" t="s">
        <v>7524</v>
      </c>
    </row>
    <row r="6335" spans="1:18" x14ac:dyDescent="0.25">
      <c r="A6335" t="s">
        <v>7502</v>
      </c>
      <c r="B6335" t="str">
        <f>MID(Tableau1[[#This Row],[ID]],4,LEN(Tableau1[[#This Row],[ID]])-5)</f>
        <v>C6</v>
      </c>
      <c r="C6335" t="s">
        <v>17473</v>
      </c>
      <c r="D6335">
        <v>0</v>
      </c>
      <c r="E6335">
        <v>4</v>
      </c>
      <c r="F6335">
        <v>390.25200000000001</v>
      </c>
      <c r="G6335">
        <v>0.96799999999999997</v>
      </c>
      <c r="H6335">
        <v>11.154</v>
      </c>
      <c r="I6335">
        <v>12.122</v>
      </c>
      <c r="J6335">
        <v>7.9854809437400004E-2</v>
      </c>
      <c r="K6335">
        <v>0.92014519056300004</v>
      </c>
      <c r="L6335">
        <v>3</v>
      </c>
      <c r="M6335" s="1" t="s">
        <v>7525</v>
      </c>
      <c r="N6335">
        <v>139</v>
      </c>
      <c r="O6335">
        <v>142</v>
      </c>
      <c r="P6335">
        <v>142</v>
      </c>
      <c r="Q6335" t="s">
        <v>18</v>
      </c>
      <c r="R6335" t="s">
        <v>7525</v>
      </c>
    </row>
    <row r="6336" spans="1:18" x14ac:dyDescent="0.25">
      <c r="A6336" t="s">
        <v>7502</v>
      </c>
      <c r="B6336" t="str">
        <f>MID(Tableau1[[#This Row],[ID]],4,LEN(Tableau1[[#This Row],[ID]])-5)</f>
        <v>C6</v>
      </c>
      <c r="C6336" t="s">
        <v>17473</v>
      </c>
      <c r="D6336">
        <v>0</v>
      </c>
      <c r="E6336">
        <v>4</v>
      </c>
      <c r="F6336">
        <v>392.608</v>
      </c>
      <c r="G6336">
        <v>1.7</v>
      </c>
      <c r="H6336">
        <v>1.3879999999999999</v>
      </c>
      <c r="I6336">
        <v>3.0880000000000001</v>
      </c>
      <c r="J6336">
        <v>0.550518134715</v>
      </c>
      <c r="K6336">
        <v>0.449481865285</v>
      </c>
      <c r="L6336">
        <v>5</v>
      </c>
      <c r="M6336" s="1" t="s">
        <v>7526</v>
      </c>
      <c r="N6336">
        <v>142</v>
      </c>
      <c r="O6336">
        <v>145</v>
      </c>
      <c r="P6336">
        <v>145</v>
      </c>
      <c r="Q6336" t="s">
        <v>21</v>
      </c>
      <c r="R6336" t="s">
        <v>7527</v>
      </c>
    </row>
    <row r="6337" spans="1:18" x14ac:dyDescent="0.25">
      <c r="A6337" t="s">
        <v>7502</v>
      </c>
      <c r="B6337" t="str">
        <f>MID(Tableau1[[#This Row],[ID]],4,LEN(Tableau1[[#This Row],[ID]])-5)</f>
        <v>C6</v>
      </c>
      <c r="C6337" t="s">
        <v>17473</v>
      </c>
      <c r="D6337">
        <v>0</v>
      </c>
      <c r="E6337">
        <v>4</v>
      </c>
      <c r="F6337">
        <v>396.60199999999998</v>
      </c>
      <c r="G6337">
        <v>0.20300000000000001</v>
      </c>
      <c r="H6337">
        <v>2.294</v>
      </c>
      <c r="I6337">
        <v>2.4969999999999999</v>
      </c>
      <c r="J6337">
        <v>8.1297557068500004E-2</v>
      </c>
      <c r="K6337">
        <v>0.91870244293199999</v>
      </c>
      <c r="L6337">
        <v>1</v>
      </c>
      <c r="M6337" s="1" t="s">
        <v>237</v>
      </c>
      <c r="N6337">
        <v>145</v>
      </c>
      <c r="O6337">
        <v>146</v>
      </c>
      <c r="P6337">
        <v>146</v>
      </c>
      <c r="Q6337" t="s">
        <v>18</v>
      </c>
      <c r="R6337" t="s">
        <v>237</v>
      </c>
    </row>
    <row r="6338" spans="1:18" x14ac:dyDescent="0.25">
      <c r="A6338" t="s">
        <v>7502</v>
      </c>
      <c r="B6338" t="str">
        <f>MID(Tableau1[[#This Row],[ID]],4,LEN(Tableau1[[#This Row],[ID]])-5)</f>
        <v>C6</v>
      </c>
      <c r="C6338" t="s">
        <v>17473</v>
      </c>
      <c r="D6338">
        <v>0</v>
      </c>
      <c r="E6338">
        <v>4</v>
      </c>
      <c r="F6338">
        <v>398.52100000000002</v>
      </c>
      <c r="G6338">
        <v>1.3260000000000001</v>
      </c>
      <c r="H6338">
        <v>1.716</v>
      </c>
      <c r="I6338">
        <v>3.0419999999999998</v>
      </c>
      <c r="J6338">
        <v>0.43589743589699997</v>
      </c>
      <c r="K6338">
        <v>0.56410256410299997</v>
      </c>
      <c r="L6338">
        <v>0</v>
      </c>
      <c r="N6338">
        <v>146</v>
      </c>
      <c r="O6338">
        <v>139</v>
      </c>
      <c r="P6338">
        <v>139</v>
      </c>
      <c r="Q6338" t="s">
        <v>21</v>
      </c>
      <c r="R6338" t="s">
        <v>1021</v>
      </c>
    </row>
    <row r="6339" spans="1:18" x14ac:dyDescent="0.25">
      <c r="A6339" t="s">
        <v>7502</v>
      </c>
      <c r="B6339" t="str">
        <f>MID(Tableau1[[#This Row],[ID]],4,LEN(Tableau1[[#This Row],[ID]])-5)</f>
        <v>C6</v>
      </c>
      <c r="C6339" t="s">
        <v>17473</v>
      </c>
      <c r="D6339">
        <v>0</v>
      </c>
      <c r="E6339">
        <v>4</v>
      </c>
      <c r="F6339">
        <v>403.85599999999999</v>
      </c>
      <c r="G6339">
        <v>9.9990000000000006</v>
      </c>
      <c r="H6339">
        <v>4.0090000000000003</v>
      </c>
      <c r="I6339">
        <v>14.007999999999999</v>
      </c>
      <c r="J6339">
        <v>0.71380639634499998</v>
      </c>
      <c r="K6339">
        <v>0.28619360365500002</v>
      </c>
      <c r="L6339">
        <v>28</v>
      </c>
      <c r="M6339" s="1" t="s">
        <v>7528</v>
      </c>
      <c r="N6339">
        <v>139</v>
      </c>
      <c r="O6339">
        <v>167</v>
      </c>
      <c r="P6339">
        <v>167</v>
      </c>
      <c r="Q6339" t="s">
        <v>18</v>
      </c>
      <c r="R6339" t="s">
        <v>7529</v>
      </c>
    </row>
    <row r="6340" spans="1:18" x14ac:dyDescent="0.25">
      <c r="A6340" t="s">
        <v>7502</v>
      </c>
      <c r="B6340" t="str">
        <f>MID(Tableau1[[#This Row],[ID]],4,LEN(Tableau1[[#This Row],[ID]])-5)</f>
        <v>C6</v>
      </c>
      <c r="C6340" t="s">
        <v>17473</v>
      </c>
      <c r="D6340">
        <v>0</v>
      </c>
      <c r="E6340">
        <v>4</v>
      </c>
      <c r="F6340">
        <v>415.166</v>
      </c>
      <c r="G6340">
        <v>6.5670000000000002</v>
      </c>
      <c r="H6340">
        <v>1.3109999999999999</v>
      </c>
      <c r="I6340">
        <v>7.8780000000000001</v>
      </c>
      <c r="J6340">
        <v>0.83358720487399995</v>
      </c>
      <c r="K6340">
        <v>0.16641279512599999</v>
      </c>
      <c r="L6340">
        <v>20</v>
      </c>
      <c r="M6340" s="1" t="s">
        <v>7530</v>
      </c>
      <c r="N6340">
        <v>167</v>
      </c>
      <c r="O6340">
        <v>187</v>
      </c>
      <c r="P6340">
        <v>187</v>
      </c>
      <c r="Q6340" t="s">
        <v>18</v>
      </c>
      <c r="R6340" t="s">
        <v>7531</v>
      </c>
    </row>
    <row r="6341" spans="1:18" x14ac:dyDescent="0.25">
      <c r="A6341" t="s">
        <v>7502</v>
      </c>
      <c r="B6341" t="str">
        <f>MID(Tableau1[[#This Row],[ID]],4,LEN(Tableau1[[#This Row],[ID]])-5)</f>
        <v>C6</v>
      </c>
      <c r="C6341" t="s">
        <v>17473</v>
      </c>
      <c r="D6341">
        <v>0</v>
      </c>
      <c r="E6341">
        <v>4</v>
      </c>
      <c r="F6341">
        <v>425.22800000000001</v>
      </c>
      <c r="G6341">
        <v>1.4350000000000001</v>
      </c>
      <c r="H6341">
        <v>3.4950000000000001</v>
      </c>
      <c r="I6341">
        <v>4.93</v>
      </c>
      <c r="J6341">
        <v>0.29107505071000001</v>
      </c>
      <c r="K6341">
        <v>0.70892494929000005</v>
      </c>
      <c r="L6341">
        <v>5</v>
      </c>
      <c r="M6341" s="1" t="s">
        <v>7532</v>
      </c>
      <c r="N6341">
        <v>187</v>
      </c>
      <c r="O6341">
        <v>192</v>
      </c>
      <c r="P6341">
        <v>192</v>
      </c>
      <c r="Q6341" t="s">
        <v>18</v>
      </c>
      <c r="R6341" t="s">
        <v>7533</v>
      </c>
    </row>
    <row r="6342" spans="1:18" x14ac:dyDescent="0.25">
      <c r="A6342" t="s">
        <v>7502</v>
      </c>
      <c r="B6342" t="str">
        <f>MID(Tableau1[[#This Row],[ID]],4,LEN(Tableau1[[#This Row],[ID]])-5)</f>
        <v>C6</v>
      </c>
      <c r="C6342" t="s">
        <v>17473</v>
      </c>
      <c r="D6342">
        <v>0</v>
      </c>
      <c r="E6342">
        <v>4</v>
      </c>
      <c r="F6342">
        <v>429.01900000000001</v>
      </c>
      <c r="G6342">
        <v>7.8E-2</v>
      </c>
      <c r="H6342">
        <v>2.3559999999999999</v>
      </c>
      <c r="I6342">
        <v>2.4340000000000002</v>
      </c>
      <c r="J6342">
        <v>3.2046014790500003E-2</v>
      </c>
      <c r="K6342">
        <v>0.96795398520999998</v>
      </c>
      <c r="L6342">
        <v>0</v>
      </c>
      <c r="N6342">
        <v>192</v>
      </c>
      <c r="O6342">
        <v>191</v>
      </c>
      <c r="P6342">
        <v>191</v>
      </c>
      <c r="Q6342" t="s">
        <v>21</v>
      </c>
      <c r="R6342" t="s">
        <v>47</v>
      </c>
    </row>
    <row r="6343" spans="1:18" x14ac:dyDescent="0.25">
      <c r="A6343" t="s">
        <v>7502</v>
      </c>
      <c r="B6343" t="str">
        <f>MID(Tableau1[[#This Row],[ID]],4,LEN(Tableau1[[#This Row],[ID]])-5)</f>
        <v>C6</v>
      </c>
      <c r="C6343" t="s">
        <v>17473</v>
      </c>
      <c r="D6343">
        <v>0</v>
      </c>
      <c r="E6343">
        <v>4</v>
      </c>
      <c r="F6343">
        <v>430.142</v>
      </c>
      <c r="G6343">
        <v>4.7E-2</v>
      </c>
      <c r="H6343">
        <v>1.0449999999999999</v>
      </c>
      <c r="I6343">
        <v>1.0920000000000001</v>
      </c>
      <c r="J6343">
        <v>4.30402930403E-2</v>
      </c>
      <c r="K6343">
        <v>0.95695970695999999</v>
      </c>
      <c r="L6343">
        <v>1</v>
      </c>
      <c r="M6343" s="1" t="s">
        <v>28</v>
      </c>
      <c r="N6343">
        <v>191</v>
      </c>
      <c r="O6343">
        <v>192</v>
      </c>
      <c r="P6343">
        <v>192</v>
      </c>
      <c r="Q6343" t="s">
        <v>18</v>
      </c>
      <c r="R6343" t="s">
        <v>29</v>
      </c>
    </row>
    <row r="6344" spans="1:18" x14ac:dyDescent="0.25">
      <c r="A6344" t="s">
        <v>7502</v>
      </c>
      <c r="B6344" t="str">
        <f>MID(Tableau1[[#This Row],[ID]],4,LEN(Tableau1[[#This Row],[ID]])-5)</f>
        <v>C6</v>
      </c>
      <c r="C6344" t="s">
        <v>17473</v>
      </c>
      <c r="D6344">
        <v>0</v>
      </c>
      <c r="E6344">
        <v>4</v>
      </c>
      <c r="F6344">
        <v>431.68599999999998</v>
      </c>
      <c r="G6344">
        <v>1.716</v>
      </c>
      <c r="H6344">
        <v>1.4970000000000001</v>
      </c>
      <c r="I6344">
        <v>3.2130000000000001</v>
      </c>
      <c r="J6344">
        <v>0.53408029878600005</v>
      </c>
      <c r="K6344">
        <v>0.465919701214</v>
      </c>
      <c r="L6344">
        <v>5</v>
      </c>
      <c r="M6344" s="1" t="s">
        <v>7430</v>
      </c>
      <c r="N6344">
        <v>192</v>
      </c>
      <c r="O6344">
        <v>44</v>
      </c>
      <c r="P6344">
        <v>197</v>
      </c>
      <c r="Q6344" t="s">
        <v>18</v>
      </c>
      <c r="R6344" t="s">
        <v>7431</v>
      </c>
    </row>
    <row r="6345" spans="1:18" x14ac:dyDescent="0.25">
      <c r="A6345" t="s">
        <v>7502</v>
      </c>
      <c r="B6345" t="str">
        <f>MID(Tableau1[[#This Row],[ID]],4,LEN(Tableau1[[#This Row],[ID]])-5)</f>
        <v>C6</v>
      </c>
      <c r="C6345" t="s">
        <v>17473</v>
      </c>
      <c r="D6345">
        <v>0</v>
      </c>
      <c r="E6345">
        <v>4</v>
      </c>
      <c r="F6345">
        <v>446.64699999999999</v>
      </c>
      <c r="G6345">
        <v>0.28100000000000003</v>
      </c>
      <c r="H6345">
        <v>13.244999999999999</v>
      </c>
      <c r="I6345">
        <v>13.526</v>
      </c>
      <c r="J6345">
        <v>2.0774804080999999E-2</v>
      </c>
      <c r="K6345">
        <v>0.97922519591900004</v>
      </c>
      <c r="L6345">
        <v>2</v>
      </c>
      <c r="M6345" s="1" t="s">
        <v>1303</v>
      </c>
      <c r="N6345">
        <v>44</v>
      </c>
      <c r="O6345">
        <v>15</v>
      </c>
      <c r="P6345">
        <v>199</v>
      </c>
      <c r="Q6345" t="s">
        <v>38</v>
      </c>
      <c r="R6345" t="s">
        <v>1303</v>
      </c>
    </row>
    <row r="6346" spans="1:18" x14ac:dyDescent="0.25">
      <c r="A6346" t="s">
        <v>7502</v>
      </c>
      <c r="B6346" t="str">
        <f>MID(Tableau1[[#This Row],[ID]],4,LEN(Tableau1[[#This Row],[ID]])-5)</f>
        <v>C6</v>
      </c>
      <c r="C6346" t="s">
        <v>17473</v>
      </c>
      <c r="D6346">
        <v>0</v>
      </c>
      <c r="E6346">
        <v>4</v>
      </c>
      <c r="F6346">
        <v>453.40199999999999</v>
      </c>
      <c r="G6346">
        <v>0.873</v>
      </c>
      <c r="H6346">
        <v>6.4740000000000002</v>
      </c>
      <c r="I6346">
        <v>7.3470000000000004</v>
      </c>
      <c r="J6346">
        <v>0.11882400980000001</v>
      </c>
      <c r="K6346">
        <v>0.88117599020000004</v>
      </c>
      <c r="L6346">
        <v>3</v>
      </c>
      <c r="M6346" s="1" t="s">
        <v>987</v>
      </c>
      <c r="N6346">
        <v>15</v>
      </c>
      <c r="O6346">
        <v>27</v>
      </c>
      <c r="P6346">
        <v>200</v>
      </c>
      <c r="Q6346" t="s">
        <v>38</v>
      </c>
      <c r="R6346" t="s">
        <v>7534</v>
      </c>
    </row>
    <row r="6347" spans="1:18" x14ac:dyDescent="0.25">
      <c r="A6347" t="s">
        <v>7502</v>
      </c>
      <c r="B6347" t="str">
        <f>MID(Tableau1[[#This Row],[ID]],4,LEN(Tableau1[[#This Row],[ID]])-5)</f>
        <v>C6</v>
      </c>
      <c r="C6347" t="s">
        <v>17473</v>
      </c>
      <c r="D6347">
        <v>0</v>
      </c>
      <c r="E6347">
        <v>4</v>
      </c>
      <c r="F6347">
        <v>460.43700000000001</v>
      </c>
      <c r="G6347">
        <v>6.3E-2</v>
      </c>
      <c r="H6347">
        <v>6.1619999999999999</v>
      </c>
      <c r="I6347">
        <v>6.2249999999999996</v>
      </c>
      <c r="J6347">
        <v>1.0120481927700001E-2</v>
      </c>
      <c r="K6347">
        <v>0.98987951807200003</v>
      </c>
      <c r="L6347">
        <v>1</v>
      </c>
      <c r="M6347" s="1" t="s">
        <v>84</v>
      </c>
      <c r="N6347">
        <v>27</v>
      </c>
      <c r="O6347">
        <v>65</v>
      </c>
      <c r="P6347">
        <v>201</v>
      </c>
      <c r="Q6347" t="s">
        <v>38</v>
      </c>
      <c r="R6347" t="s">
        <v>84</v>
      </c>
    </row>
    <row r="6348" spans="1:18" x14ac:dyDescent="0.25">
      <c r="A6348" t="s">
        <v>7502</v>
      </c>
      <c r="B6348" t="str">
        <f>MID(Tableau1[[#This Row],[ID]],4,LEN(Tableau1[[#This Row],[ID]])-5)</f>
        <v>C6</v>
      </c>
      <c r="C6348" t="s">
        <v>17473</v>
      </c>
      <c r="D6348">
        <v>0</v>
      </c>
      <c r="E6348">
        <v>4</v>
      </c>
      <c r="F6348">
        <v>470</v>
      </c>
      <c r="G6348">
        <v>0.76500000000000001</v>
      </c>
      <c r="H6348">
        <v>9.5</v>
      </c>
      <c r="I6348">
        <v>10.265000000000001</v>
      </c>
      <c r="J6348">
        <v>7.4525085241100006E-2</v>
      </c>
      <c r="K6348">
        <v>0.92547491475900001</v>
      </c>
      <c r="L6348">
        <v>0</v>
      </c>
      <c r="N6348">
        <v>65</v>
      </c>
      <c r="O6348">
        <v>62</v>
      </c>
      <c r="P6348">
        <v>198</v>
      </c>
      <c r="Q6348" t="s">
        <v>38</v>
      </c>
      <c r="R6348" t="s">
        <v>25</v>
      </c>
    </row>
    <row r="6349" spans="1:18" x14ac:dyDescent="0.25">
      <c r="A6349" t="s">
        <v>7502</v>
      </c>
      <c r="B6349" t="str">
        <f>MID(Tableau1[[#This Row],[ID]],4,LEN(Tableau1[[#This Row],[ID]])-5)</f>
        <v>C6</v>
      </c>
      <c r="C6349" t="s">
        <v>17473</v>
      </c>
      <c r="D6349">
        <v>0</v>
      </c>
      <c r="E6349">
        <v>4</v>
      </c>
      <c r="F6349">
        <v>471.95</v>
      </c>
      <c r="G6349">
        <v>0.48399999999999999</v>
      </c>
      <c r="H6349">
        <v>1.1850000000000001</v>
      </c>
      <c r="I6349">
        <v>1.669</v>
      </c>
      <c r="J6349">
        <v>0.28999400838799999</v>
      </c>
      <c r="K6349">
        <v>0.71000599161199995</v>
      </c>
      <c r="L6349">
        <v>3</v>
      </c>
      <c r="M6349" s="1" t="s">
        <v>987</v>
      </c>
      <c r="N6349">
        <v>62</v>
      </c>
      <c r="O6349">
        <v>65</v>
      </c>
      <c r="P6349">
        <v>201</v>
      </c>
      <c r="Q6349" t="s">
        <v>38</v>
      </c>
      <c r="R6349" t="s">
        <v>987</v>
      </c>
    </row>
    <row r="6350" spans="1:18" x14ac:dyDescent="0.25">
      <c r="A6350" t="s">
        <v>7502</v>
      </c>
      <c r="B6350" t="str">
        <f>MID(Tableau1[[#This Row],[ID]],4,LEN(Tableau1[[#This Row],[ID]])-5)</f>
        <v>C6</v>
      </c>
      <c r="C6350" t="s">
        <v>17473</v>
      </c>
      <c r="D6350">
        <v>0</v>
      </c>
      <c r="E6350">
        <v>4</v>
      </c>
      <c r="F6350">
        <v>474.21199999999999</v>
      </c>
      <c r="G6350">
        <v>4.7E-2</v>
      </c>
      <c r="H6350">
        <v>1.778</v>
      </c>
      <c r="I6350">
        <v>1.825</v>
      </c>
      <c r="J6350">
        <v>2.5753424657499999E-2</v>
      </c>
      <c r="K6350">
        <v>0.97424657534199999</v>
      </c>
      <c r="L6350">
        <v>0</v>
      </c>
      <c r="N6350">
        <v>66</v>
      </c>
      <c r="O6350">
        <v>200</v>
      </c>
      <c r="P6350">
        <v>200</v>
      </c>
      <c r="Q6350" t="s">
        <v>38</v>
      </c>
      <c r="R6350" t="s">
        <v>47</v>
      </c>
    </row>
    <row r="6351" spans="1:18" x14ac:dyDescent="0.25">
      <c r="A6351" t="s">
        <v>7502</v>
      </c>
      <c r="B6351" t="str">
        <f>MID(Tableau1[[#This Row],[ID]],4,LEN(Tableau1[[#This Row],[ID]])-5)</f>
        <v>C6</v>
      </c>
      <c r="C6351" t="s">
        <v>17473</v>
      </c>
      <c r="D6351">
        <v>0</v>
      </c>
      <c r="E6351">
        <v>4</v>
      </c>
      <c r="F6351">
        <v>482.77699999999999</v>
      </c>
      <c r="G6351">
        <v>11.076000000000001</v>
      </c>
      <c r="H6351">
        <v>8.5180000000000007</v>
      </c>
      <c r="I6351">
        <v>19.594000000000001</v>
      </c>
      <c r="J6351">
        <v>0.56527508420899997</v>
      </c>
      <c r="K6351">
        <v>0.43472491579099998</v>
      </c>
      <c r="L6351">
        <v>35</v>
      </c>
      <c r="M6351" s="1" t="s">
        <v>7535</v>
      </c>
      <c r="N6351">
        <v>200</v>
      </c>
      <c r="O6351">
        <v>235</v>
      </c>
      <c r="P6351">
        <v>235</v>
      </c>
      <c r="Q6351" t="s">
        <v>18</v>
      </c>
      <c r="R6351" t="s">
        <v>7536</v>
      </c>
    </row>
    <row r="6352" spans="1:18" x14ac:dyDescent="0.25">
      <c r="A6352" t="s">
        <v>7502</v>
      </c>
      <c r="B6352" t="str">
        <f>MID(Tableau1[[#This Row],[ID]],4,LEN(Tableau1[[#This Row],[ID]])-5)</f>
        <v>C6</v>
      </c>
      <c r="C6352" t="s">
        <v>17473</v>
      </c>
      <c r="D6352">
        <v>0</v>
      </c>
      <c r="E6352">
        <v>4</v>
      </c>
      <c r="F6352">
        <v>496.83199999999999</v>
      </c>
      <c r="G6352">
        <v>0.11</v>
      </c>
      <c r="H6352">
        <v>2.9790000000000001</v>
      </c>
      <c r="I6352">
        <v>3.089</v>
      </c>
      <c r="J6352">
        <v>3.5610229847799997E-2</v>
      </c>
      <c r="K6352">
        <v>0.964389770152</v>
      </c>
      <c r="L6352">
        <v>1</v>
      </c>
      <c r="M6352" s="1" t="s">
        <v>1229</v>
      </c>
      <c r="N6352">
        <v>235</v>
      </c>
      <c r="O6352">
        <v>236</v>
      </c>
      <c r="P6352">
        <v>236</v>
      </c>
      <c r="Q6352" t="s">
        <v>18</v>
      </c>
      <c r="R6352" t="s">
        <v>1229</v>
      </c>
    </row>
    <row r="6353" spans="1:18" x14ac:dyDescent="0.25">
      <c r="A6353" t="s">
        <v>7502</v>
      </c>
      <c r="B6353" t="str">
        <f>MID(Tableau1[[#This Row],[ID]],4,LEN(Tableau1[[#This Row],[ID]])-5)</f>
        <v>C6</v>
      </c>
      <c r="C6353" t="s">
        <v>17473</v>
      </c>
      <c r="D6353">
        <v>0</v>
      </c>
      <c r="E6353">
        <v>4</v>
      </c>
      <c r="F6353">
        <v>499.42200000000003</v>
      </c>
      <c r="G6353">
        <v>4.5860000000000003</v>
      </c>
      <c r="H6353">
        <v>2.48</v>
      </c>
      <c r="I6353">
        <v>7.0659999999999998</v>
      </c>
      <c r="J6353">
        <v>0.649023492782</v>
      </c>
      <c r="K6353">
        <v>0.350976507218</v>
      </c>
      <c r="L6353">
        <v>14</v>
      </c>
      <c r="M6353" s="1" t="s">
        <v>7537</v>
      </c>
      <c r="N6353">
        <v>236</v>
      </c>
      <c r="O6353">
        <v>250</v>
      </c>
      <c r="P6353">
        <v>250</v>
      </c>
      <c r="Q6353" t="s">
        <v>18</v>
      </c>
      <c r="R6353" t="s">
        <v>7538</v>
      </c>
    </row>
    <row r="6354" spans="1:18" x14ac:dyDescent="0.25">
      <c r="A6354" t="s">
        <v>7502</v>
      </c>
      <c r="B6354" t="str">
        <f>MID(Tableau1[[#This Row],[ID]],4,LEN(Tableau1[[#This Row],[ID]])-5)</f>
        <v>C6</v>
      </c>
      <c r="C6354" t="s">
        <v>17473</v>
      </c>
      <c r="D6354">
        <v>0</v>
      </c>
      <c r="E6354">
        <v>4</v>
      </c>
      <c r="F6354">
        <v>517.15899999999999</v>
      </c>
      <c r="G6354">
        <v>2.7930000000000001</v>
      </c>
      <c r="H6354">
        <v>13.151</v>
      </c>
      <c r="I6354">
        <v>15.944000000000001</v>
      </c>
      <c r="J6354">
        <v>0.17517561465100001</v>
      </c>
      <c r="K6354">
        <v>0.82482438534900004</v>
      </c>
      <c r="L6354">
        <v>8</v>
      </c>
      <c r="M6354" s="1" t="s">
        <v>7539</v>
      </c>
      <c r="N6354">
        <v>250</v>
      </c>
      <c r="O6354">
        <v>258</v>
      </c>
      <c r="P6354">
        <v>258</v>
      </c>
      <c r="Q6354" t="s">
        <v>18</v>
      </c>
      <c r="R6354" t="s">
        <v>7540</v>
      </c>
    </row>
    <row r="6355" spans="1:18" x14ac:dyDescent="0.25">
      <c r="A6355" t="s">
        <v>7502</v>
      </c>
      <c r="B6355" t="str">
        <f>MID(Tableau1[[#This Row],[ID]],4,LEN(Tableau1[[#This Row],[ID]])-5)</f>
        <v>C6</v>
      </c>
      <c r="C6355" t="s">
        <v>17473</v>
      </c>
      <c r="D6355">
        <v>0</v>
      </c>
      <c r="E6355">
        <v>4</v>
      </c>
      <c r="F6355">
        <v>520.99699999999996</v>
      </c>
      <c r="G6355">
        <v>9.641</v>
      </c>
      <c r="H6355">
        <v>1.0449999999999999</v>
      </c>
      <c r="I6355">
        <v>10.686</v>
      </c>
      <c r="J6355">
        <v>0.90220849709899997</v>
      </c>
      <c r="K6355">
        <v>9.7791502900999999E-2</v>
      </c>
      <c r="L6355">
        <v>30</v>
      </c>
      <c r="M6355" s="1" t="s">
        <v>7541</v>
      </c>
      <c r="N6355">
        <v>258</v>
      </c>
      <c r="O6355">
        <v>288</v>
      </c>
      <c r="P6355">
        <v>288</v>
      </c>
      <c r="Q6355" t="s">
        <v>18</v>
      </c>
      <c r="R6355" t="s">
        <v>7542</v>
      </c>
    </row>
    <row r="6356" spans="1:18" x14ac:dyDescent="0.25">
      <c r="A6356" t="s">
        <v>7502</v>
      </c>
      <c r="B6356" t="str">
        <f>MID(Tableau1[[#This Row],[ID]],4,LEN(Tableau1[[#This Row],[ID]])-5)</f>
        <v>C6</v>
      </c>
      <c r="C6356" t="s">
        <v>17473</v>
      </c>
      <c r="D6356">
        <v>0</v>
      </c>
      <c r="E6356">
        <v>4</v>
      </c>
      <c r="F6356">
        <v>532.74400000000003</v>
      </c>
      <c r="G6356">
        <v>3.51</v>
      </c>
      <c r="H6356">
        <v>2.1059999999999999</v>
      </c>
      <c r="I6356">
        <v>5.6159999999999997</v>
      </c>
      <c r="J6356">
        <v>0.625</v>
      </c>
      <c r="K6356">
        <v>0.375</v>
      </c>
      <c r="L6356">
        <v>13</v>
      </c>
      <c r="M6356" s="1" t="s">
        <v>7543</v>
      </c>
      <c r="N6356">
        <v>288</v>
      </c>
      <c r="O6356">
        <v>301</v>
      </c>
      <c r="P6356">
        <v>301</v>
      </c>
      <c r="Q6356" t="s">
        <v>18</v>
      </c>
      <c r="R6356" t="s">
        <v>7544</v>
      </c>
    </row>
    <row r="6357" spans="1:18" x14ac:dyDescent="0.25">
      <c r="A6357" t="s">
        <v>7502</v>
      </c>
      <c r="B6357" t="str">
        <f>MID(Tableau1[[#This Row],[ID]],4,LEN(Tableau1[[#This Row],[ID]])-5)</f>
        <v>C6</v>
      </c>
      <c r="C6357" t="s">
        <v>17473</v>
      </c>
      <c r="D6357">
        <v>0</v>
      </c>
      <c r="E6357">
        <v>4</v>
      </c>
      <c r="F6357">
        <v>545.55100000000004</v>
      </c>
      <c r="G6357">
        <v>4.7E-2</v>
      </c>
      <c r="H6357">
        <v>9.2970000000000006</v>
      </c>
      <c r="I6357">
        <v>9.3439999999999994</v>
      </c>
      <c r="J6357">
        <v>5.02996575342E-3</v>
      </c>
      <c r="K6357">
        <v>0.99497003424700003</v>
      </c>
      <c r="L6357">
        <v>1</v>
      </c>
      <c r="M6357" s="1" t="s">
        <v>1073</v>
      </c>
      <c r="N6357">
        <v>301</v>
      </c>
      <c r="O6357">
        <v>302</v>
      </c>
      <c r="P6357">
        <v>302</v>
      </c>
      <c r="Q6357" t="s">
        <v>18</v>
      </c>
      <c r="R6357" t="s">
        <v>1073</v>
      </c>
    </row>
    <row r="6358" spans="1:18" x14ac:dyDescent="0.25">
      <c r="A6358" t="s">
        <v>7502</v>
      </c>
      <c r="B6358" t="str">
        <f>MID(Tableau1[[#This Row],[ID]],4,LEN(Tableau1[[#This Row],[ID]])-5)</f>
        <v>C6</v>
      </c>
      <c r="C6358" t="s">
        <v>17473</v>
      </c>
      <c r="D6358">
        <v>0</v>
      </c>
      <c r="E6358">
        <v>4</v>
      </c>
      <c r="F6358">
        <v>547.31399999999996</v>
      </c>
      <c r="G6358">
        <v>0.73299999999999998</v>
      </c>
      <c r="H6358">
        <v>1.716</v>
      </c>
      <c r="I6358">
        <v>2.4489999999999998</v>
      </c>
      <c r="J6358">
        <v>0.29930583911800002</v>
      </c>
      <c r="K6358">
        <v>0.70069416088199998</v>
      </c>
      <c r="L6358">
        <v>2</v>
      </c>
      <c r="M6358" s="1" t="s">
        <v>1564</v>
      </c>
      <c r="N6358">
        <v>302</v>
      </c>
      <c r="O6358">
        <v>304</v>
      </c>
      <c r="P6358">
        <v>304</v>
      </c>
      <c r="Q6358" t="s">
        <v>18</v>
      </c>
      <c r="R6358" t="s">
        <v>1565</v>
      </c>
    </row>
    <row r="6359" spans="1:18" x14ac:dyDescent="0.25">
      <c r="A6359" t="s">
        <v>7502</v>
      </c>
      <c r="B6359" t="str">
        <f>MID(Tableau1[[#This Row],[ID]],4,LEN(Tableau1[[#This Row],[ID]])-5)</f>
        <v>C6</v>
      </c>
      <c r="C6359" t="s">
        <v>17473</v>
      </c>
      <c r="D6359">
        <v>0</v>
      </c>
      <c r="E6359">
        <v>4</v>
      </c>
      <c r="F6359">
        <v>552.79</v>
      </c>
      <c r="G6359">
        <v>4.4459999999999997</v>
      </c>
      <c r="H6359">
        <v>4.7430000000000003</v>
      </c>
      <c r="I6359">
        <v>9.1890000000000001</v>
      </c>
      <c r="J6359">
        <v>0.483839373164</v>
      </c>
      <c r="K6359">
        <v>0.51616062683599995</v>
      </c>
      <c r="L6359">
        <v>14</v>
      </c>
      <c r="M6359" s="1" t="s">
        <v>7545</v>
      </c>
      <c r="N6359">
        <v>304</v>
      </c>
      <c r="O6359">
        <v>318</v>
      </c>
      <c r="P6359">
        <v>318</v>
      </c>
      <c r="Q6359" t="s">
        <v>18</v>
      </c>
      <c r="R6359" t="s">
        <v>7546</v>
      </c>
    </row>
    <row r="6360" spans="1:18" x14ac:dyDescent="0.25">
      <c r="A6360" t="s">
        <v>7502</v>
      </c>
      <c r="B6360" t="str">
        <f>MID(Tableau1[[#This Row],[ID]],4,LEN(Tableau1[[#This Row],[ID]])-5)</f>
        <v>C6</v>
      </c>
      <c r="C6360" t="s">
        <v>17473</v>
      </c>
      <c r="D6360">
        <v>0</v>
      </c>
      <c r="E6360">
        <v>4</v>
      </c>
      <c r="F6360">
        <v>558.98299999999995</v>
      </c>
      <c r="G6360">
        <v>3.9780000000000002</v>
      </c>
      <c r="H6360">
        <v>1.7470000000000001</v>
      </c>
      <c r="I6360">
        <v>5.7249999999999996</v>
      </c>
      <c r="J6360">
        <v>0.69484716157199999</v>
      </c>
      <c r="K6360">
        <v>0.30515283842800001</v>
      </c>
      <c r="L6360">
        <v>0</v>
      </c>
      <c r="N6360">
        <v>318</v>
      </c>
      <c r="O6360">
        <v>318</v>
      </c>
      <c r="P6360">
        <v>318</v>
      </c>
      <c r="Q6360" t="s">
        <v>18</v>
      </c>
      <c r="R6360" t="s">
        <v>7547</v>
      </c>
    </row>
    <row r="6361" spans="1:18" x14ac:dyDescent="0.25">
      <c r="A6361" t="s">
        <v>7502</v>
      </c>
      <c r="B6361" t="str">
        <f>MID(Tableau1[[#This Row],[ID]],4,LEN(Tableau1[[#This Row],[ID]])-5)</f>
        <v>C6</v>
      </c>
      <c r="C6361" t="s">
        <v>17473</v>
      </c>
      <c r="D6361">
        <v>0</v>
      </c>
      <c r="E6361">
        <v>4</v>
      </c>
      <c r="F6361">
        <v>566.00300000000004</v>
      </c>
      <c r="G6361">
        <v>1.9970000000000001</v>
      </c>
      <c r="H6361">
        <v>3.0419999999999998</v>
      </c>
      <c r="I6361">
        <v>5.0389999999999997</v>
      </c>
      <c r="J6361">
        <v>0.39630879142699998</v>
      </c>
      <c r="K6361">
        <v>0.60369120857299996</v>
      </c>
      <c r="L6361">
        <v>10</v>
      </c>
      <c r="M6361" s="1" t="s">
        <v>7548</v>
      </c>
      <c r="N6361">
        <v>318</v>
      </c>
      <c r="O6361">
        <v>328</v>
      </c>
      <c r="P6361">
        <v>328</v>
      </c>
      <c r="Q6361" t="s">
        <v>18</v>
      </c>
      <c r="R6361" t="s">
        <v>7549</v>
      </c>
    </row>
    <row r="6362" spans="1:18" x14ac:dyDescent="0.25">
      <c r="A6362" t="s">
        <v>7502</v>
      </c>
      <c r="B6362" t="str">
        <f>MID(Tableau1[[#This Row],[ID]],4,LEN(Tableau1[[#This Row],[ID]])-5)</f>
        <v>C6</v>
      </c>
      <c r="C6362" t="s">
        <v>17473</v>
      </c>
      <c r="D6362">
        <v>0</v>
      </c>
      <c r="E6362">
        <v>4</v>
      </c>
      <c r="F6362">
        <v>572.649</v>
      </c>
      <c r="G6362">
        <v>1.373</v>
      </c>
      <c r="H6362">
        <v>4.649</v>
      </c>
      <c r="I6362">
        <v>6.0220000000000002</v>
      </c>
      <c r="J6362">
        <v>0.227997343075</v>
      </c>
      <c r="K6362">
        <v>0.77200265692500003</v>
      </c>
      <c r="L6362">
        <v>5</v>
      </c>
      <c r="M6362" s="1" t="s">
        <v>7550</v>
      </c>
      <c r="N6362">
        <v>328</v>
      </c>
      <c r="O6362">
        <v>333</v>
      </c>
      <c r="P6362">
        <v>333</v>
      </c>
      <c r="Q6362" t="s">
        <v>18</v>
      </c>
      <c r="R6362" t="s">
        <v>7550</v>
      </c>
    </row>
    <row r="6363" spans="1:18" x14ac:dyDescent="0.25">
      <c r="A6363" t="s">
        <v>7502</v>
      </c>
      <c r="B6363" t="str">
        <f>MID(Tableau1[[#This Row],[ID]],4,LEN(Tableau1[[#This Row],[ID]])-5)</f>
        <v>C6</v>
      </c>
      <c r="C6363" t="s">
        <v>17473</v>
      </c>
      <c r="D6363">
        <v>0</v>
      </c>
      <c r="E6363">
        <v>4</v>
      </c>
      <c r="F6363">
        <v>578.12400000000002</v>
      </c>
      <c r="G6363">
        <v>0.96799999999999997</v>
      </c>
      <c r="H6363">
        <v>4.1020000000000003</v>
      </c>
      <c r="I6363">
        <v>5.07</v>
      </c>
      <c r="J6363">
        <v>0.19092702169600001</v>
      </c>
      <c r="K6363">
        <v>0.80907297830400005</v>
      </c>
      <c r="L6363">
        <v>0</v>
      </c>
      <c r="N6363">
        <v>333</v>
      </c>
      <c r="O6363">
        <v>328</v>
      </c>
      <c r="P6363">
        <v>328</v>
      </c>
      <c r="Q6363" t="s">
        <v>21</v>
      </c>
      <c r="R6363" t="s">
        <v>40</v>
      </c>
    </row>
    <row r="6364" spans="1:18" x14ac:dyDescent="0.25">
      <c r="A6364" t="s">
        <v>7502</v>
      </c>
      <c r="B6364" t="str">
        <f>MID(Tableau1[[#This Row],[ID]],4,LEN(Tableau1[[#This Row],[ID]])-5)</f>
        <v>C6</v>
      </c>
      <c r="C6364" t="s">
        <v>17473</v>
      </c>
      <c r="D6364">
        <v>0</v>
      </c>
      <c r="E6364">
        <v>4</v>
      </c>
      <c r="F6364">
        <v>581.38499999999999</v>
      </c>
      <c r="G6364">
        <v>5.008</v>
      </c>
      <c r="H6364">
        <v>2.2930000000000001</v>
      </c>
      <c r="I6364">
        <v>7.3010000000000002</v>
      </c>
      <c r="J6364">
        <v>0.68593343377600002</v>
      </c>
      <c r="K6364">
        <v>0.31406656622399998</v>
      </c>
      <c r="L6364">
        <v>15</v>
      </c>
      <c r="M6364" s="1" t="s">
        <v>7551</v>
      </c>
      <c r="N6364">
        <v>328</v>
      </c>
      <c r="O6364">
        <v>343</v>
      </c>
      <c r="P6364">
        <v>343</v>
      </c>
      <c r="Q6364" t="s">
        <v>18</v>
      </c>
      <c r="R6364" t="s">
        <v>7552</v>
      </c>
    </row>
    <row r="6365" spans="1:18" x14ac:dyDescent="0.25">
      <c r="A6365" t="s">
        <v>7502</v>
      </c>
      <c r="B6365" t="str">
        <f>MID(Tableau1[[#This Row],[ID]],4,LEN(Tableau1[[#This Row],[ID]])-5)</f>
        <v>C6</v>
      </c>
      <c r="C6365" t="s">
        <v>17473</v>
      </c>
      <c r="D6365">
        <v>0</v>
      </c>
      <c r="E6365">
        <v>4</v>
      </c>
      <c r="F6365">
        <v>589.70000000000005</v>
      </c>
      <c r="G6365">
        <v>3.2130000000000001</v>
      </c>
      <c r="H6365">
        <v>3.3069999999999999</v>
      </c>
      <c r="I6365">
        <v>6.52</v>
      </c>
      <c r="J6365">
        <v>0.492791411043</v>
      </c>
      <c r="K6365">
        <v>0.50720858895700005</v>
      </c>
      <c r="L6365">
        <v>0</v>
      </c>
      <c r="N6365">
        <v>343</v>
      </c>
      <c r="O6365">
        <v>328</v>
      </c>
      <c r="P6365">
        <v>328</v>
      </c>
      <c r="Q6365" t="s">
        <v>21</v>
      </c>
      <c r="R6365" t="s">
        <v>3239</v>
      </c>
    </row>
    <row r="6366" spans="1:18" x14ac:dyDescent="0.25">
      <c r="A6366" t="s">
        <v>7502</v>
      </c>
      <c r="B6366" t="str">
        <f>MID(Tableau1[[#This Row],[ID]],4,LEN(Tableau1[[#This Row],[ID]])-5)</f>
        <v>C6</v>
      </c>
      <c r="C6366" t="s">
        <v>17473</v>
      </c>
      <c r="D6366">
        <v>0</v>
      </c>
      <c r="E6366">
        <v>4</v>
      </c>
      <c r="F6366">
        <v>597.64</v>
      </c>
      <c r="G6366">
        <v>13.978</v>
      </c>
      <c r="H6366">
        <v>4.7270000000000003</v>
      </c>
      <c r="I6366">
        <v>18.704999999999998</v>
      </c>
      <c r="J6366">
        <v>0.74728682170500005</v>
      </c>
      <c r="K6366">
        <v>0.25271317829500001</v>
      </c>
      <c r="L6366">
        <v>43</v>
      </c>
      <c r="M6366" s="1" t="s">
        <v>7553</v>
      </c>
      <c r="N6366">
        <v>328</v>
      </c>
      <c r="O6366">
        <v>371</v>
      </c>
      <c r="P6366">
        <v>371</v>
      </c>
      <c r="Q6366" t="s">
        <v>18</v>
      </c>
      <c r="R6366" t="s">
        <v>7554</v>
      </c>
    </row>
    <row r="6367" spans="1:18" x14ac:dyDescent="0.25">
      <c r="A6367" t="s">
        <v>7502</v>
      </c>
      <c r="B6367" t="str">
        <f>MID(Tableau1[[#This Row],[ID]],4,LEN(Tableau1[[#This Row],[ID]])-5)</f>
        <v>C6</v>
      </c>
      <c r="C6367" t="s">
        <v>17473</v>
      </c>
      <c r="D6367">
        <v>0</v>
      </c>
      <c r="E6367">
        <v>4</v>
      </c>
      <c r="F6367">
        <v>640.94600000000003</v>
      </c>
      <c r="G6367">
        <v>3.4630000000000001</v>
      </c>
      <c r="H6367">
        <v>29.327999999999999</v>
      </c>
      <c r="I6367">
        <v>32.790999999999997</v>
      </c>
      <c r="J6367">
        <v>0.105608246165</v>
      </c>
      <c r="K6367">
        <v>0.89439175383500003</v>
      </c>
      <c r="L6367">
        <v>11</v>
      </c>
      <c r="M6367" s="1" t="s">
        <v>7555</v>
      </c>
      <c r="N6367">
        <v>371</v>
      </c>
      <c r="O6367">
        <v>382</v>
      </c>
      <c r="P6367">
        <v>382</v>
      </c>
      <c r="Q6367" t="s">
        <v>18</v>
      </c>
      <c r="R6367" t="s">
        <v>7556</v>
      </c>
    </row>
    <row r="6368" spans="1:18" x14ac:dyDescent="0.25">
      <c r="A6368" t="s">
        <v>7502</v>
      </c>
      <c r="B6368" t="str">
        <f>MID(Tableau1[[#This Row],[ID]],4,LEN(Tableau1[[#This Row],[ID]])-5)</f>
        <v>C6</v>
      </c>
      <c r="C6368" t="s">
        <v>17473</v>
      </c>
      <c r="D6368">
        <v>0</v>
      </c>
      <c r="E6368">
        <v>4</v>
      </c>
      <c r="F6368">
        <v>646.70299999999997</v>
      </c>
      <c r="G6368">
        <v>3.3380000000000001</v>
      </c>
      <c r="H6368">
        <v>2.294</v>
      </c>
      <c r="I6368">
        <v>5.6319999999999997</v>
      </c>
      <c r="J6368">
        <v>0.59268465909099999</v>
      </c>
      <c r="K6368">
        <v>0.40731534090900001</v>
      </c>
      <c r="L6368">
        <v>0</v>
      </c>
      <c r="N6368">
        <v>382</v>
      </c>
      <c r="O6368">
        <v>377</v>
      </c>
      <c r="P6368">
        <v>377</v>
      </c>
      <c r="Q6368" t="s">
        <v>21</v>
      </c>
      <c r="R6368" t="s">
        <v>7557</v>
      </c>
    </row>
    <row r="6369" spans="1:18" x14ac:dyDescent="0.25">
      <c r="A6369" t="s">
        <v>7502</v>
      </c>
      <c r="B6369" t="str">
        <f>MID(Tableau1[[#This Row],[ID]],4,LEN(Tableau1[[#This Row],[ID]])-5)</f>
        <v>C6</v>
      </c>
      <c r="C6369" t="s">
        <v>17473</v>
      </c>
      <c r="D6369">
        <v>0</v>
      </c>
      <c r="E6369">
        <v>4</v>
      </c>
      <c r="F6369">
        <v>650.97699999999998</v>
      </c>
      <c r="G6369">
        <v>6.5830000000000002</v>
      </c>
      <c r="H6369">
        <v>0.93600000000000005</v>
      </c>
      <c r="I6369">
        <v>7.5190000000000001</v>
      </c>
      <c r="J6369">
        <v>0.87551536108500005</v>
      </c>
      <c r="K6369">
        <v>0.124484638915</v>
      </c>
      <c r="L6369">
        <v>19</v>
      </c>
      <c r="M6369" s="1" t="s">
        <v>7558</v>
      </c>
      <c r="N6369">
        <v>377</v>
      </c>
      <c r="O6369">
        <v>396</v>
      </c>
      <c r="P6369">
        <v>396</v>
      </c>
      <c r="Q6369" t="s">
        <v>18</v>
      </c>
      <c r="R6369" t="s">
        <v>7559</v>
      </c>
    </row>
    <row r="6370" spans="1:18" x14ac:dyDescent="0.25">
      <c r="A6370" t="s">
        <v>7502</v>
      </c>
      <c r="B6370" t="str">
        <f>MID(Tableau1[[#This Row],[ID]],4,LEN(Tableau1[[#This Row],[ID]])-5)</f>
        <v>C6</v>
      </c>
      <c r="C6370" t="s">
        <v>17473</v>
      </c>
      <c r="D6370">
        <v>0</v>
      </c>
      <c r="E6370">
        <v>4</v>
      </c>
      <c r="F6370">
        <v>658.87099999999998</v>
      </c>
      <c r="G6370">
        <v>0.249</v>
      </c>
      <c r="H6370">
        <v>1.3109999999999999</v>
      </c>
      <c r="I6370">
        <v>1.56</v>
      </c>
      <c r="J6370">
        <v>0.15961538461499999</v>
      </c>
      <c r="K6370">
        <v>0.84038461538499998</v>
      </c>
      <c r="L6370">
        <v>2</v>
      </c>
      <c r="M6370" s="1" t="s">
        <v>2836</v>
      </c>
      <c r="N6370">
        <v>396</v>
      </c>
      <c r="O6370">
        <v>398</v>
      </c>
      <c r="P6370">
        <v>398</v>
      </c>
      <c r="Q6370" t="s">
        <v>18</v>
      </c>
      <c r="R6370" t="s">
        <v>2836</v>
      </c>
    </row>
    <row r="6371" spans="1:18" x14ac:dyDescent="0.25">
      <c r="A6371" t="s">
        <v>7502</v>
      </c>
      <c r="B6371" t="str">
        <f>MID(Tableau1[[#This Row],[ID]],4,LEN(Tableau1[[#This Row],[ID]])-5)</f>
        <v>C6</v>
      </c>
      <c r="C6371" t="s">
        <v>17473</v>
      </c>
      <c r="D6371">
        <v>0</v>
      </c>
      <c r="E6371">
        <v>4</v>
      </c>
      <c r="F6371">
        <v>660.24300000000005</v>
      </c>
      <c r="G6371">
        <v>11.263999999999999</v>
      </c>
      <c r="H6371">
        <v>1.123</v>
      </c>
      <c r="I6371">
        <v>12.387</v>
      </c>
      <c r="J6371">
        <v>0.90934043755600003</v>
      </c>
      <c r="K6371">
        <v>9.0659562444500005E-2</v>
      </c>
      <c r="L6371">
        <v>37</v>
      </c>
      <c r="M6371" s="1" t="s">
        <v>7560</v>
      </c>
      <c r="N6371">
        <v>398</v>
      </c>
      <c r="O6371">
        <v>435</v>
      </c>
      <c r="P6371">
        <v>435</v>
      </c>
      <c r="Q6371" t="s">
        <v>18</v>
      </c>
      <c r="R6371" t="s">
        <v>7561</v>
      </c>
    </row>
    <row r="6372" spans="1:18" x14ac:dyDescent="0.25">
      <c r="A6372" t="s">
        <v>7502</v>
      </c>
      <c r="B6372" t="str">
        <f>MID(Tableau1[[#This Row],[ID]],4,LEN(Tableau1[[#This Row],[ID]])-5)</f>
        <v>C6</v>
      </c>
      <c r="C6372" t="s">
        <v>17473</v>
      </c>
      <c r="D6372">
        <v>0</v>
      </c>
      <c r="E6372">
        <v>4</v>
      </c>
      <c r="F6372">
        <v>672.45799999999997</v>
      </c>
      <c r="G6372">
        <v>4.8209999999999997</v>
      </c>
      <c r="H6372">
        <v>0.95099999999999996</v>
      </c>
      <c r="I6372">
        <v>5.7720000000000002</v>
      </c>
      <c r="J6372">
        <v>0.83523908523900003</v>
      </c>
      <c r="K6372">
        <v>0.16476091476099999</v>
      </c>
      <c r="L6372">
        <v>18</v>
      </c>
      <c r="M6372" s="1" t="s">
        <v>7562</v>
      </c>
      <c r="N6372">
        <v>435</v>
      </c>
      <c r="O6372">
        <v>453</v>
      </c>
      <c r="P6372">
        <v>453</v>
      </c>
      <c r="Q6372" t="s">
        <v>18</v>
      </c>
      <c r="R6372" t="s">
        <v>7563</v>
      </c>
    </row>
    <row r="6373" spans="1:18" x14ac:dyDescent="0.25">
      <c r="A6373" t="s">
        <v>7502</v>
      </c>
      <c r="B6373" t="str">
        <f>MID(Tableau1[[#This Row],[ID]],4,LEN(Tableau1[[#This Row],[ID]])-5)</f>
        <v>C6</v>
      </c>
      <c r="C6373" t="s">
        <v>17473</v>
      </c>
      <c r="D6373">
        <v>0</v>
      </c>
      <c r="E6373">
        <v>4</v>
      </c>
      <c r="F6373">
        <v>680.77300000000002</v>
      </c>
      <c r="G6373">
        <v>4.7E-2</v>
      </c>
      <c r="H6373">
        <v>3.4940000000000002</v>
      </c>
      <c r="I6373">
        <v>3.5409999999999999</v>
      </c>
      <c r="J6373">
        <v>1.3273086698700001E-2</v>
      </c>
      <c r="K6373">
        <v>0.98672691330100004</v>
      </c>
      <c r="L6373">
        <v>1</v>
      </c>
      <c r="M6373" s="1" t="s">
        <v>7564</v>
      </c>
      <c r="N6373">
        <v>453</v>
      </c>
      <c r="O6373">
        <v>454</v>
      </c>
      <c r="P6373">
        <v>454</v>
      </c>
      <c r="Q6373" t="s">
        <v>18</v>
      </c>
      <c r="R6373">
        <v>6</v>
      </c>
    </row>
    <row r="6374" spans="1:18" x14ac:dyDescent="0.25">
      <c r="A6374" t="s">
        <v>7502</v>
      </c>
      <c r="B6374" t="str">
        <f>MID(Tableau1[[#This Row],[ID]],4,LEN(Tableau1[[#This Row],[ID]])-5)</f>
        <v>C6</v>
      </c>
      <c r="C6374" t="s">
        <v>17473</v>
      </c>
      <c r="D6374">
        <v>0</v>
      </c>
      <c r="E6374">
        <v>4</v>
      </c>
      <c r="F6374">
        <v>681.95899999999995</v>
      </c>
      <c r="G6374">
        <v>1.2010000000000001</v>
      </c>
      <c r="H6374">
        <v>1.139</v>
      </c>
      <c r="I6374">
        <v>2.34</v>
      </c>
      <c r="J6374">
        <v>0.51324786324799998</v>
      </c>
      <c r="K6374">
        <v>0.48675213675200002</v>
      </c>
      <c r="L6374">
        <v>4</v>
      </c>
      <c r="M6374" s="1" t="s">
        <v>7565</v>
      </c>
      <c r="N6374">
        <v>454</v>
      </c>
      <c r="O6374">
        <v>458</v>
      </c>
      <c r="P6374">
        <v>458</v>
      </c>
      <c r="Q6374" t="s">
        <v>18</v>
      </c>
      <c r="R6374" t="s">
        <v>7566</v>
      </c>
    </row>
    <row r="6375" spans="1:18" x14ac:dyDescent="0.25">
      <c r="A6375" t="s">
        <v>7502</v>
      </c>
      <c r="B6375" t="str">
        <f>MID(Tableau1[[#This Row],[ID]],4,LEN(Tableau1[[#This Row],[ID]])-5)</f>
        <v>C6</v>
      </c>
      <c r="C6375" t="s">
        <v>17473</v>
      </c>
      <c r="D6375">
        <v>0</v>
      </c>
      <c r="E6375">
        <v>4</v>
      </c>
      <c r="F6375">
        <v>685.048</v>
      </c>
      <c r="G6375">
        <v>6.4889999999999999</v>
      </c>
      <c r="H6375">
        <v>1.8879999999999999</v>
      </c>
      <c r="I6375">
        <v>8.3770000000000007</v>
      </c>
      <c r="J6375">
        <v>0.774620986033</v>
      </c>
      <c r="K6375">
        <v>0.225379013967</v>
      </c>
      <c r="L6375">
        <v>23</v>
      </c>
      <c r="M6375" s="1" t="s">
        <v>7567</v>
      </c>
      <c r="N6375">
        <v>458</v>
      </c>
      <c r="O6375">
        <v>481</v>
      </c>
      <c r="P6375">
        <v>481</v>
      </c>
      <c r="Q6375" t="s">
        <v>18</v>
      </c>
      <c r="R6375" t="s">
        <v>7568</v>
      </c>
    </row>
    <row r="6376" spans="1:18" x14ac:dyDescent="0.25">
      <c r="A6376" t="s">
        <v>7502</v>
      </c>
      <c r="B6376" t="str">
        <f>MID(Tableau1[[#This Row],[ID]],4,LEN(Tableau1[[#This Row],[ID]])-5)</f>
        <v>C6</v>
      </c>
      <c r="C6376" t="s">
        <v>17473</v>
      </c>
      <c r="D6376">
        <v>0</v>
      </c>
      <c r="E6376">
        <v>4</v>
      </c>
      <c r="F6376">
        <v>692.83199999999999</v>
      </c>
      <c r="G6376">
        <v>1.716</v>
      </c>
      <c r="H6376">
        <v>1.2949999999999999</v>
      </c>
      <c r="I6376">
        <v>3.0110000000000001</v>
      </c>
      <c r="J6376">
        <v>0.56991032879400005</v>
      </c>
      <c r="K6376">
        <v>0.430089671206</v>
      </c>
      <c r="L6376">
        <v>5</v>
      </c>
      <c r="M6376" s="1" t="s">
        <v>7569</v>
      </c>
      <c r="N6376">
        <v>481</v>
      </c>
      <c r="O6376">
        <v>321</v>
      </c>
      <c r="P6376">
        <v>486</v>
      </c>
      <c r="Q6376" t="s">
        <v>18</v>
      </c>
      <c r="R6376" t="s">
        <v>7569</v>
      </c>
    </row>
    <row r="6377" spans="1:18" x14ac:dyDescent="0.25">
      <c r="A6377" t="s">
        <v>7502</v>
      </c>
      <c r="B6377" t="str">
        <f>MID(Tableau1[[#This Row],[ID]],4,LEN(Tableau1[[#This Row],[ID]])-5)</f>
        <v>C6</v>
      </c>
      <c r="C6377" t="s">
        <v>17473</v>
      </c>
      <c r="D6377">
        <v>0</v>
      </c>
      <c r="E6377">
        <v>4</v>
      </c>
      <c r="F6377">
        <v>707.80799999999999</v>
      </c>
      <c r="G6377">
        <v>1.3109999999999999</v>
      </c>
      <c r="H6377">
        <v>13.26</v>
      </c>
      <c r="I6377">
        <v>14.571</v>
      </c>
      <c r="J6377">
        <v>8.9973234506899993E-2</v>
      </c>
      <c r="K6377">
        <v>0.91002676549299999</v>
      </c>
      <c r="L6377">
        <v>6</v>
      </c>
      <c r="M6377" s="1" t="s">
        <v>7570</v>
      </c>
      <c r="N6377">
        <v>321</v>
      </c>
      <c r="O6377">
        <v>321</v>
      </c>
      <c r="P6377">
        <v>492</v>
      </c>
      <c r="Q6377" t="s">
        <v>38</v>
      </c>
      <c r="R6377" t="s">
        <v>7571</v>
      </c>
    </row>
    <row r="6378" spans="1:18" x14ac:dyDescent="0.25">
      <c r="A6378" t="s">
        <v>7502</v>
      </c>
      <c r="B6378" t="str">
        <f>MID(Tableau1[[#This Row],[ID]],4,LEN(Tableau1[[#This Row],[ID]])-5)</f>
        <v>C6</v>
      </c>
      <c r="C6378" t="s">
        <v>17473</v>
      </c>
      <c r="D6378">
        <v>0</v>
      </c>
      <c r="E6378">
        <v>4</v>
      </c>
      <c r="F6378">
        <v>713.68899999999996</v>
      </c>
      <c r="G6378">
        <v>0.14099999999999999</v>
      </c>
      <c r="H6378">
        <v>4.57</v>
      </c>
      <c r="I6378">
        <v>4.7110000000000003</v>
      </c>
      <c r="J6378">
        <v>2.99299511781E-2</v>
      </c>
      <c r="K6378">
        <v>0.97007004882199999</v>
      </c>
      <c r="L6378">
        <v>1</v>
      </c>
      <c r="M6378" s="1" t="s">
        <v>28</v>
      </c>
      <c r="N6378">
        <v>321</v>
      </c>
      <c r="O6378">
        <v>328</v>
      </c>
      <c r="P6378">
        <v>493</v>
      </c>
      <c r="Q6378" t="s">
        <v>38</v>
      </c>
      <c r="R6378" t="s">
        <v>29</v>
      </c>
    </row>
    <row r="6379" spans="1:18" x14ac:dyDescent="0.25">
      <c r="A6379" t="s">
        <v>7502</v>
      </c>
      <c r="B6379" t="str">
        <f>MID(Tableau1[[#This Row],[ID]],4,LEN(Tableau1[[#This Row],[ID]])-5)</f>
        <v>C6</v>
      </c>
      <c r="C6379" t="s">
        <v>17473</v>
      </c>
      <c r="D6379">
        <v>0</v>
      </c>
      <c r="E6379">
        <v>4</v>
      </c>
      <c r="F6379">
        <v>717.29300000000001</v>
      </c>
      <c r="G6379">
        <v>7.8E-2</v>
      </c>
      <c r="H6379">
        <v>3.4630000000000001</v>
      </c>
      <c r="I6379">
        <v>3.5409999999999999</v>
      </c>
      <c r="J6379">
        <v>2.20276757978E-2</v>
      </c>
      <c r="K6379">
        <v>0.97797232420199998</v>
      </c>
      <c r="L6379">
        <v>0</v>
      </c>
      <c r="N6379">
        <v>328</v>
      </c>
      <c r="O6379">
        <v>334</v>
      </c>
      <c r="P6379">
        <v>492</v>
      </c>
      <c r="Q6379" t="s">
        <v>38</v>
      </c>
      <c r="R6379" t="s">
        <v>47</v>
      </c>
    </row>
    <row r="6380" spans="1:18" x14ac:dyDescent="0.25">
      <c r="A6380" t="s">
        <v>7502</v>
      </c>
      <c r="B6380" t="str">
        <f>MID(Tableau1[[#This Row],[ID]],4,LEN(Tableau1[[#This Row],[ID]])-5)</f>
        <v>C6</v>
      </c>
      <c r="C6380" t="s">
        <v>17473</v>
      </c>
      <c r="D6380">
        <v>0</v>
      </c>
      <c r="E6380">
        <v>4</v>
      </c>
      <c r="F6380">
        <v>726.20100000000002</v>
      </c>
      <c r="G6380">
        <v>1.6060000000000001</v>
      </c>
      <c r="H6380">
        <v>8.83</v>
      </c>
      <c r="I6380">
        <v>10.436</v>
      </c>
      <c r="J6380">
        <v>0.15389037945600001</v>
      </c>
      <c r="K6380">
        <v>0.84610962054399996</v>
      </c>
      <c r="L6380">
        <v>5</v>
      </c>
      <c r="M6380" s="1" t="s">
        <v>7550</v>
      </c>
      <c r="N6380">
        <v>334</v>
      </c>
      <c r="O6380">
        <v>339</v>
      </c>
      <c r="P6380">
        <v>497</v>
      </c>
      <c r="Q6380" t="s">
        <v>38</v>
      </c>
      <c r="R6380" t="s">
        <v>7550</v>
      </c>
    </row>
    <row r="6381" spans="1:18" x14ac:dyDescent="0.25">
      <c r="A6381" t="s">
        <v>7502</v>
      </c>
      <c r="B6381" t="str">
        <f>MID(Tableau1[[#This Row],[ID]],4,LEN(Tableau1[[#This Row],[ID]])-5)</f>
        <v>C6</v>
      </c>
      <c r="C6381" t="s">
        <v>17473</v>
      </c>
      <c r="D6381">
        <v>0</v>
      </c>
      <c r="E6381">
        <v>4</v>
      </c>
      <c r="F6381">
        <v>728.74300000000005</v>
      </c>
      <c r="G6381">
        <v>0.25</v>
      </c>
      <c r="H6381">
        <v>0.93600000000000005</v>
      </c>
      <c r="I6381">
        <v>1.1859999999999999</v>
      </c>
      <c r="J6381">
        <v>0.21079258010099999</v>
      </c>
      <c r="K6381">
        <v>0.78920741989900001</v>
      </c>
      <c r="L6381">
        <v>1</v>
      </c>
      <c r="M6381" s="1" t="s">
        <v>1114</v>
      </c>
      <c r="N6381">
        <v>339</v>
      </c>
      <c r="O6381">
        <v>340</v>
      </c>
      <c r="P6381">
        <v>498</v>
      </c>
      <c r="Q6381" t="s">
        <v>38</v>
      </c>
      <c r="R6381" t="s">
        <v>1114</v>
      </c>
    </row>
    <row r="6382" spans="1:18" x14ac:dyDescent="0.25">
      <c r="A6382" t="s">
        <v>7502</v>
      </c>
      <c r="B6382" t="str">
        <f>MID(Tableau1[[#This Row],[ID]],4,LEN(Tableau1[[#This Row],[ID]])-5)</f>
        <v>C6</v>
      </c>
      <c r="C6382" t="s">
        <v>17473</v>
      </c>
      <c r="D6382">
        <v>0</v>
      </c>
      <c r="E6382">
        <v>4</v>
      </c>
      <c r="F6382">
        <v>730.94299999999998</v>
      </c>
      <c r="G6382">
        <v>7.8E-2</v>
      </c>
      <c r="H6382">
        <v>1.95</v>
      </c>
      <c r="I6382">
        <v>2.028</v>
      </c>
      <c r="J6382">
        <v>3.8461538461500001E-2</v>
      </c>
      <c r="K6382">
        <v>0.96153846153800004</v>
      </c>
      <c r="L6382">
        <v>0</v>
      </c>
      <c r="N6382">
        <v>340</v>
      </c>
      <c r="O6382">
        <v>339</v>
      </c>
      <c r="P6382">
        <v>497</v>
      </c>
      <c r="Q6382" t="s">
        <v>38</v>
      </c>
      <c r="R6382" t="s">
        <v>47</v>
      </c>
    </row>
    <row r="6383" spans="1:18" x14ac:dyDescent="0.25">
      <c r="A6383" t="s">
        <v>7502</v>
      </c>
      <c r="B6383" t="str">
        <f>MID(Tableau1[[#This Row],[ID]],4,LEN(Tableau1[[#This Row],[ID]])-5)</f>
        <v>C6</v>
      </c>
      <c r="C6383" t="s">
        <v>17473</v>
      </c>
      <c r="D6383">
        <v>0</v>
      </c>
      <c r="E6383">
        <v>4</v>
      </c>
      <c r="F6383">
        <v>733.68899999999996</v>
      </c>
      <c r="G6383">
        <v>4.04</v>
      </c>
      <c r="H6383">
        <v>2.6680000000000001</v>
      </c>
      <c r="I6383">
        <v>6.7080000000000002</v>
      </c>
      <c r="J6383">
        <v>0.60226595110299996</v>
      </c>
      <c r="K6383">
        <v>0.39773404889699998</v>
      </c>
      <c r="L6383">
        <v>17</v>
      </c>
      <c r="M6383" s="1" t="s">
        <v>7572</v>
      </c>
      <c r="N6383">
        <v>339</v>
      </c>
      <c r="O6383">
        <v>356</v>
      </c>
      <c r="P6383">
        <v>514</v>
      </c>
      <c r="Q6383" t="s">
        <v>38</v>
      </c>
      <c r="R6383" t="s">
        <v>7573</v>
      </c>
    </row>
    <row r="6384" spans="1:18" x14ac:dyDescent="0.25">
      <c r="A6384" t="s">
        <v>7502</v>
      </c>
      <c r="B6384" t="str">
        <f>MID(Tableau1[[#This Row],[ID]],4,LEN(Tableau1[[#This Row],[ID]])-5)</f>
        <v>C6</v>
      </c>
      <c r="C6384" t="s">
        <v>17473</v>
      </c>
      <c r="D6384">
        <v>0</v>
      </c>
      <c r="E6384">
        <v>4</v>
      </c>
      <c r="F6384">
        <v>740.33399999999995</v>
      </c>
      <c r="G6384">
        <v>3.3079999999999998</v>
      </c>
      <c r="H6384">
        <v>2.605</v>
      </c>
      <c r="I6384">
        <v>5.9130000000000003</v>
      </c>
      <c r="J6384">
        <v>0.55944529003900001</v>
      </c>
      <c r="K6384">
        <v>0.44055470996099999</v>
      </c>
      <c r="L6384">
        <v>14</v>
      </c>
      <c r="M6384" s="1" t="s">
        <v>7574</v>
      </c>
      <c r="N6384">
        <v>356</v>
      </c>
      <c r="O6384">
        <v>370</v>
      </c>
      <c r="P6384">
        <v>528</v>
      </c>
      <c r="Q6384" t="s">
        <v>38</v>
      </c>
      <c r="R6384" t="s">
        <v>7575</v>
      </c>
    </row>
    <row r="6385" spans="1:18" x14ac:dyDescent="0.25">
      <c r="A6385" t="s">
        <v>7502</v>
      </c>
      <c r="B6385" t="str">
        <f>MID(Tableau1[[#This Row],[ID]],4,LEN(Tableau1[[#This Row],[ID]])-5)</f>
        <v>C6</v>
      </c>
      <c r="C6385" t="s">
        <v>17473</v>
      </c>
      <c r="D6385">
        <v>0</v>
      </c>
      <c r="E6385">
        <v>4</v>
      </c>
      <c r="F6385">
        <v>744.67100000000005</v>
      </c>
      <c r="G6385">
        <v>2.871</v>
      </c>
      <c r="H6385">
        <v>1.0289999999999999</v>
      </c>
      <c r="I6385">
        <v>3.9</v>
      </c>
      <c r="J6385">
        <v>0.73615384615400004</v>
      </c>
      <c r="K6385">
        <v>0.26384615384600002</v>
      </c>
      <c r="L6385">
        <v>8</v>
      </c>
      <c r="M6385" s="1" t="s">
        <v>7576</v>
      </c>
      <c r="N6385">
        <v>370</v>
      </c>
      <c r="O6385">
        <v>378</v>
      </c>
      <c r="P6385">
        <v>536</v>
      </c>
      <c r="Q6385" t="s">
        <v>38</v>
      </c>
      <c r="R6385" t="s">
        <v>7577</v>
      </c>
    </row>
    <row r="6386" spans="1:18" x14ac:dyDescent="0.25">
      <c r="A6386" t="s">
        <v>7502</v>
      </c>
      <c r="B6386" t="str">
        <f>MID(Tableau1[[#This Row],[ID]],4,LEN(Tableau1[[#This Row],[ID]])-5)</f>
        <v>C6</v>
      </c>
      <c r="C6386" t="s">
        <v>17473</v>
      </c>
      <c r="D6386">
        <v>0</v>
      </c>
      <c r="E6386">
        <v>4</v>
      </c>
      <c r="F6386">
        <v>751.09799999999996</v>
      </c>
      <c r="G6386">
        <v>1.2949999999999999</v>
      </c>
      <c r="H6386">
        <v>3.556</v>
      </c>
      <c r="I6386">
        <v>4.851</v>
      </c>
      <c r="J6386">
        <v>0.26695526695499999</v>
      </c>
      <c r="K6386">
        <v>0.73304473304499995</v>
      </c>
      <c r="L6386">
        <v>0</v>
      </c>
      <c r="N6386">
        <v>378</v>
      </c>
      <c r="O6386">
        <v>371</v>
      </c>
      <c r="P6386">
        <v>529</v>
      </c>
      <c r="Q6386" t="s">
        <v>38</v>
      </c>
      <c r="R6386" t="s">
        <v>1021</v>
      </c>
    </row>
    <row r="6387" spans="1:18" x14ac:dyDescent="0.25">
      <c r="A6387" t="s">
        <v>7502</v>
      </c>
      <c r="B6387" t="str">
        <f>MID(Tableau1[[#This Row],[ID]],4,LEN(Tableau1[[#This Row],[ID]])-5)</f>
        <v>C6</v>
      </c>
      <c r="C6387" t="s">
        <v>17473</v>
      </c>
      <c r="D6387">
        <v>0</v>
      </c>
      <c r="E6387">
        <v>4</v>
      </c>
      <c r="F6387">
        <v>753.32899999999995</v>
      </c>
      <c r="G6387">
        <v>8.2370000000000001</v>
      </c>
      <c r="H6387">
        <v>0.93600000000000005</v>
      </c>
      <c r="I6387">
        <v>9.173</v>
      </c>
      <c r="J6387">
        <v>0.89796140848100003</v>
      </c>
      <c r="K6387">
        <v>0.10203859151899999</v>
      </c>
      <c r="L6387">
        <v>23</v>
      </c>
      <c r="M6387" s="1" t="s">
        <v>7578</v>
      </c>
      <c r="N6387">
        <v>371</v>
      </c>
      <c r="O6387">
        <v>394</v>
      </c>
      <c r="P6387">
        <v>552</v>
      </c>
      <c r="Q6387" t="s">
        <v>38</v>
      </c>
      <c r="R6387" t="s">
        <v>7579</v>
      </c>
    </row>
    <row r="6388" spans="1:18" x14ac:dyDescent="0.25">
      <c r="A6388" t="s">
        <v>7502</v>
      </c>
      <c r="B6388" t="str">
        <f>MID(Tableau1[[#This Row],[ID]],4,LEN(Tableau1[[#This Row],[ID]])-5)</f>
        <v>C6</v>
      </c>
      <c r="C6388" t="s">
        <v>17473</v>
      </c>
      <c r="D6388">
        <v>0</v>
      </c>
      <c r="E6388">
        <v>4</v>
      </c>
      <c r="F6388">
        <v>763.26599999999996</v>
      </c>
      <c r="G6388">
        <v>0.219</v>
      </c>
      <c r="H6388">
        <v>1.7</v>
      </c>
      <c r="I6388">
        <v>1.919</v>
      </c>
      <c r="J6388">
        <v>0.11412193851000001</v>
      </c>
      <c r="K6388">
        <v>0.88587806149000003</v>
      </c>
      <c r="L6388">
        <v>1</v>
      </c>
      <c r="M6388" s="1" t="s">
        <v>28</v>
      </c>
      <c r="N6388">
        <v>394</v>
      </c>
      <c r="O6388">
        <v>403</v>
      </c>
      <c r="P6388">
        <v>553</v>
      </c>
      <c r="Q6388" t="s">
        <v>38</v>
      </c>
      <c r="R6388" t="s">
        <v>29</v>
      </c>
    </row>
    <row r="6389" spans="1:18" x14ac:dyDescent="0.25">
      <c r="A6389" t="s">
        <v>7502</v>
      </c>
      <c r="B6389" t="str">
        <f>MID(Tableau1[[#This Row],[ID]],4,LEN(Tableau1[[#This Row],[ID]])-5)</f>
        <v>C6</v>
      </c>
      <c r="C6389" t="s">
        <v>17473</v>
      </c>
      <c r="D6389">
        <v>0</v>
      </c>
      <c r="E6389">
        <v>4</v>
      </c>
      <c r="F6389">
        <v>785.54300000000001</v>
      </c>
      <c r="G6389">
        <v>1.139</v>
      </c>
      <c r="H6389">
        <v>22.058</v>
      </c>
      <c r="I6389">
        <v>23.196999999999999</v>
      </c>
      <c r="J6389">
        <v>4.9101176876300001E-2</v>
      </c>
      <c r="K6389">
        <v>0.95089882312399998</v>
      </c>
      <c r="L6389">
        <v>0</v>
      </c>
      <c r="N6389">
        <v>403</v>
      </c>
      <c r="O6389">
        <v>396</v>
      </c>
      <c r="P6389">
        <v>396</v>
      </c>
      <c r="Q6389" t="s">
        <v>38</v>
      </c>
      <c r="R6389" t="s">
        <v>1021</v>
      </c>
    </row>
    <row r="6390" spans="1:18" x14ac:dyDescent="0.25">
      <c r="A6390" t="s">
        <v>7502</v>
      </c>
      <c r="B6390" t="str">
        <f>MID(Tableau1[[#This Row],[ID]],4,LEN(Tableau1[[#This Row],[ID]])-5)</f>
        <v>C6</v>
      </c>
      <c r="C6390" t="s">
        <v>17473</v>
      </c>
      <c r="D6390">
        <v>0</v>
      </c>
      <c r="E6390">
        <v>4</v>
      </c>
      <c r="F6390">
        <v>787.86800000000005</v>
      </c>
      <c r="G6390">
        <v>0.45200000000000001</v>
      </c>
      <c r="H6390">
        <v>1.1859999999999999</v>
      </c>
      <c r="I6390">
        <v>1.6379999999999999</v>
      </c>
      <c r="J6390">
        <v>0.27594627594600002</v>
      </c>
      <c r="K6390">
        <v>0.72405372405400004</v>
      </c>
      <c r="L6390">
        <v>0</v>
      </c>
      <c r="N6390">
        <v>396</v>
      </c>
      <c r="O6390">
        <v>394</v>
      </c>
      <c r="P6390">
        <v>394</v>
      </c>
      <c r="Q6390" t="s">
        <v>38</v>
      </c>
      <c r="R6390" t="s">
        <v>61</v>
      </c>
    </row>
    <row r="6391" spans="1:18" x14ac:dyDescent="0.25">
      <c r="A6391" t="s">
        <v>7502</v>
      </c>
      <c r="B6391" t="str">
        <f>MID(Tableau1[[#This Row],[ID]],4,LEN(Tableau1[[#This Row],[ID]])-5)</f>
        <v>C6</v>
      </c>
      <c r="C6391" t="s">
        <v>17473</v>
      </c>
      <c r="D6391">
        <v>0</v>
      </c>
      <c r="E6391">
        <v>4</v>
      </c>
      <c r="F6391">
        <v>789.28700000000003</v>
      </c>
      <c r="G6391">
        <v>1.716</v>
      </c>
      <c r="H6391">
        <v>0.96699999999999997</v>
      </c>
      <c r="I6391">
        <v>2.6829999999999998</v>
      </c>
      <c r="J6391">
        <v>0.639582556839</v>
      </c>
      <c r="K6391">
        <v>0.360417443161</v>
      </c>
      <c r="L6391">
        <v>6</v>
      </c>
      <c r="M6391" s="1" t="s">
        <v>7580</v>
      </c>
      <c r="N6391">
        <v>394</v>
      </c>
      <c r="O6391">
        <v>400</v>
      </c>
      <c r="P6391">
        <v>400</v>
      </c>
      <c r="Q6391" t="s">
        <v>38</v>
      </c>
      <c r="R6391" t="s">
        <v>7581</v>
      </c>
    </row>
    <row r="6392" spans="1:18" x14ac:dyDescent="0.25">
      <c r="A6392" t="s">
        <v>7502</v>
      </c>
      <c r="B6392" t="str">
        <f>MID(Tableau1[[#This Row],[ID]],4,LEN(Tableau1[[#This Row],[ID]])-5)</f>
        <v>C6</v>
      </c>
      <c r="C6392" t="s">
        <v>17473</v>
      </c>
      <c r="D6392">
        <v>0</v>
      </c>
      <c r="E6392">
        <v>4</v>
      </c>
      <c r="F6392">
        <v>792.423</v>
      </c>
      <c r="G6392">
        <v>2.948</v>
      </c>
      <c r="H6392">
        <v>1.42</v>
      </c>
      <c r="I6392">
        <v>4.3680000000000003</v>
      </c>
      <c r="J6392">
        <v>0.67490842490799996</v>
      </c>
      <c r="K6392">
        <v>0.32509157509199998</v>
      </c>
      <c r="L6392">
        <v>9</v>
      </c>
      <c r="M6392" s="1" t="s">
        <v>7582</v>
      </c>
      <c r="N6392">
        <v>400</v>
      </c>
      <c r="O6392">
        <v>409</v>
      </c>
      <c r="P6392">
        <v>409</v>
      </c>
      <c r="Q6392" t="s">
        <v>38</v>
      </c>
      <c r="R6392" t="s">
        <v>7583</v>
      </c>
    </row>
    <row r="6393" spans="1:18" x14ac:dyDescent="0.25">
      <c r="A6393" t="s">
        <v>7502</v>
      </c>
      <c r="B6393" t="str">
        <f>MID(Tableau1[[#This Row],[ID]],4,LEN(Tableau1[[#This Row],[ID]])-5)</f>
        <v>C6</v>
      </c>
      <c r="C6393" t="s">
        <v>17473</v>
      </c>
      <c r="D6393">
        <v>0</v>
      </c>
      <c r="E6393">
        <v>4</v>
      </c>
      <c r="F6393">
        <v>802.40700000000004</v>
      </c>
      <c r="G6393">
        <v>0.45300000000000001</v>
      </c>
      <c r="H6393">
        <v>7.0359999999999996</v>
      </c>
      <c r="I6393">
        <v>7.4889999999999999</v>
      </c>
      <c r="J6393">
        <v>6.0488716784600001E-2</v>
      </c>
      <c r="K6393">
        <v>0.93951128321499999</v>
      </c>
      <c r="L6393">
        <v>3</v>
      </c>
      <c r="M6393" s="1" t="s">
        <v>7584</v>
      </c>
      <c r="N6393">
        <v>409</v>
      </c>
      <c r="O6393">
        <v>412</v>
      </c>
      <c r="P6393">
        <v>412</v>
      </c>
      <c r="Q6393" t="s">
        <v>38</v>
      </c>
      <c r="R6393" t="s">
        <v>7585</v>
      </c>
    </row>
    <row r="6394" spans="1:18" x14ac:dyDescent="0.25">
      <c r="A6394" t="s">
        <v>7502</v>
      </c>
      <c r="B6394" t="str">
        <f>MID(Tableau1[[#This Row],[ID]],4,LEN(Tableau1[[#This Row],[ID]])-5)</f>
        <v>C6</v>
      </c>
      <c r="C6394" t="s">
        <v>17473</v>
      </c>
      <c r="D6394">
        <v>0</v>
      </c>
      <c r="E6394">
        <v>4</v>
      </c>
      <c r="F6394">
        <v>804.82500000000005</v>
      </c>
      <c r="G6394">
        <v>3.9159999999999999</v>
      </c>
      <c r="H6394">
        <v>1.9650000000000001</v>
      </c>
      <c r="I6394">
        <v>5.8810000000000002</v>
      </c>
      <c r="J6394">
        <v>0.66587315082499998</v>
      </c>
      <c r="K6394">
        <v>0.33412684917500002</v>
      </c>
      <c r="L6394">
        <v>14</v>
      </c>
      <c r="M6394" s="1" t="s">
        <v>7586</v>
      </c>
      <c r="N6394">
        <v>412</v>
      </c>
      <c r="O6394">
        <v>426</v>
      </c>
      <c r="P6394">
        <v>426</v>
      </c>
      <c r="Q6394" t="s">
        <v>38</v>
      </c>
      <c r="R6394" t="s">
        <v>7587</v>
      </c>
    </row>
    <row r="6395" spans="1:18" x14ac:dyDescent="0.25">
      <c r="A6395" t="s">
        <v>7502</v>
      </c>
      <c r="B6395" t="str">
        <f>MID(Tableau1[[#This Row],[ID]],4,LEN(Tableau1[[#This Row],[ID]])-5)</f>
        <v>C6</v>
      </c>
      <c r="C6395" t="s">
        <v>17473</v>
      </c>
      <c r="D6395">
        <v>0</v>
      </c>
      <c r="E6395">
        <v>4</v>
      </c>
      <c r="F6395">
        <v>810.72199999999998</v>
      </c>
      <c r="G6395">
        <v>1.794</v>
      </c>
      <c r="H6395">
        <v>1.9810000000000001</v>
      </c>
      <c r="I6395">
        <v>3.7749999999999999</v>
      </c>
      <c r="J6395">
        <v>0.47523178807900002</v>
      </c>
      <c r="K6395">
        <v>0.52476821192099998</v>
      </c>
      <c r="L6395">
        <v>6</v>
      </c>
      <c r="M6395" s="1" t="s">
        <v>2497</v>
      </c>
      <c r="N6395">
        <v>426</v>
      </c>
      <c r="O6395">
        <v>432</v>
      </c>
      <c r="P6395">
        <v>432</v>
      </c>
      <c r="Q6395" t="s">
        <v>38</v>
      </c>
      <c r="R6395" t="s">
        <v>7588</v>
      </c>
    </row>
    <row r="6396" spans="1:18" x14ac:dyDescent="0.25">
      <c r="A6396" t="s">
        <v>7502</v>
      </c>
      <c r="B6396" t="str">
        <f>MID(Tableau1[[#This Row],[ID]],4,LEN(Tableau1[[#This Row],[ID]])-5)</f>
        <v>C6</v>
      </c>
      <c r="C6396" t="s">
        <v>17473</v>
      </c>
      <c r="D6396">
        <v>0</v>
      </c>
      <c r="E6396">
        <v>4</v>
      </c>
      <c r="F6396">
        <v>814.29399999999998</v>
      </c>
      <c r="G6396">
        <v>0.34399999999999997</v>
      </c>
      <c r="H6396">
        <v>1.778</v>
      </c>
      <c r="I6396">
        <v>2.1219999999999999</v>
      </c>
      <c r="J6396">
        <v>0.16211121583400001</v>
      </c>
      <c r="K6396">
        <v>0.83788878416599999</v>
      </c>
      <c r="L6396">
        <v>3</v>
      </c>
      <c r="M6396" s="1" t="s">
        <v>416</v>
      </c>
      <c r="N6396">
        <v>432</v>
      </c>
      <c r="O6396">
        <v>435</v>
      </c>
      <c r="P6396">
        <v>435</v>
      </c>
      <c r="Q6396" t="s">
        <v>38</v>
      </c>
      <c r="R6396" t="s">
        <v>417</v>
      </c>
    </row>
    <row r="6397" spans="1:18" x14ac:dyDescent="0.25">
      <c r="A6397" t="s">
        <v>7502</v>
      </c>
      <c r="B6397" t="str">
        <f>MID(Tableau1[[#This Row],[ID]],4,LEN(Tableau1[[#This Row],[ID]])-5)</f>
        <v>C6</v>
      </c>
      <c r="C6397" t="s">
        <v>17473</v>
      </c>
      <c r="D6397">
        <v>0</v>
      </c>
      <c r="E6397">
        <v>4</v>
      </c>
      <c r="F6397">
        <v>815.69799999999998</v>
      </c>
      <c r="G6397">
        <v>2.6680000000000001</v>
      </c>
      <c r="H6397">
        <v>1.06</v>
      </c>
      <c r="I6397">
        <v>3.7280000000000002</v>
      </c>
      <c r="J6397">
        <v>0.71566523605200005</v>
      </c>
      <c r="K6397">
        <v>0.284334763948</v>
      </c>
      <c r="L6397">
        <v>11</v>
      </c>
      <c r="M6397" s="1" t="s">
        <v>7589</v>
      </c>
      <c r="N6397">
        <v>435</v>
      </c>
      <c r="O6397">
        <v>446</v>
      </c>
      <c r="P6397">
        <v>446</v>
      </c>
      <c r="Q6397" t="s">
        <v>38</v>
      </c>
      <c r="R6397" t="s">
        <v>7590</v>
      </c>
    </row>
    <row r="6398" spans="1:18" x14ac:dyDescent="0.25">
      <c r="A6398" t="s">
        <v>7502</v>
      </c>
      <c r="B6398" t="str">
        <f>MID(Tableau1[[#This Row],[ID]],4,LEN(Tableau1[[#This Row],[ID]])-5)</f>
        <v>C6</v>
      </c>
      <c r="C6398" t="s">
        <v>17473</v>
      </c>
      <c r="D6398">
        <v>0</v>
      </c>
      <c r="E6398">
        <v>4</v>
      </c>
      <c r="F6398">
        <v>824.07600000000002</v>
      </c>
      <c r="G6398">
        <v>0.95099999999999996</v>
      </c>
      <c r="H6398">
        <v>5.71</v>
      </c>
      <c r="I6398">
        <v>6.6609999999999996</v>
      </c>
      <c r="J6398">
        <v>0.142771355652</v>
      </c>
      <c r="K6398">
        <v>0.85722864434799995</v>
      </c>
      <c r="L6398">
        <v>3</v>
      </c>
      <c r="M6398" s="1" t="s">
        <v>7591</v>
      </c>
      <c r="N6398">
        <v>446</v>
      </c>
      <c r="O6398">
        <v>449</v>
      </c>
      <c r="P6398">
        <v>449</v>
      </c>
      <c r="Q6398" t="s">
        <v>38</v>
      </c>
      <c r="R6398" t="s">
        <v>7592</v>
      </c>
    </row>
    <row r="6399" spans="1:18" x14ac:dyDescent="0.25">
      <c r="A6399" t="s">
        <v>7502</v>
      </c>
      <c r="B6399" t="str">
        <f>MID(Tableau1[[#This Row],[ID]],4,LEN(Tableau1[[#This Row],[ID]])-5)</f>
        <v>C6</v>
      </c>
      <c r="C6399" t="s">
        <v>17473</v>
      </c>
      <c r="D6399">
        <v>0</v>
      </c>
      <c r="E6399">
        <v>4</v>
      </c>
      <c r="F6399">
        <v>826.16600000000005</v>
      </c>
      <c r="G6399">
        <v>2.8239999999999998</v>
      </c>
      <c r="H6399">
        <v>1.139</v>
      </c>
      <c r="I6399">
        <v>3.9630000000000001</v>
      </c>
      <c r="J6399">
        <v>0.71259147110800003</v>
      </c>
      <c r="K6399">
        <v>0.28740852889200003</v>
      </c>
      <c r="L6399">
        <v>9</v>
      </c>
      <c r="M6399" s="1" t="s">
        <v>7593</v>
      </c>
      <c r="N6399">
        <v>449</v>
      </c>
      <c r="O6399">
        <v>458</v>
      </c>
      <c r="P6399">
        <v>458</v>
      </c>
      <c r="Q6399" t="s">
        <v>38</v>
      </c>
      <c r="R6399" t="s">
        <v>7594</v>
      </c>
    </row>
    <row r="6400" spans="1:18" x14ac:dyDescent="0.25">
      <c r="A6400" t="s">
        <v>7502</v>
      </c>
      <c r="B6400" t="str">
        <f>MID(Tableau1[[#This Row],[ID]],4,LEN(Tableau1[[#This Row],[ID]])-5)</f>
        <v>C6</v>
      </c>
      <c r="C6400" t="s">
        <v>17473</v>
      </c>
      <c r="D6400">
        <v>0</v>
      </c>
      <c r="E6400">
        <v>4</v>
      </c>
      <c r="F6400">
        <v>830.00400000000002</v>
      </c>
      <c r="G6400">
        <v>0.93600000000000005</v>
      </c>
      <c r="H6400">
        <v>1.014</v>
      </c>
      <c r="I6400">
        <v>1.95</v>
      </c>
      <c r="J6400">
        <v>0.48</v>
      </c>
      <c r="K6400">
        <v>0.52</v>
      </c>
      <c r="L6400">
        <v>3</v>
      </c>
      <c r="M6400" s="1" t="s">
        <v>1316</v>
      </c>
      <c r="N6400">
        <v>458</v>
      </c>
      <c r="O6400">
        <v>461</v>
      </c>
      <c r="P6400">
        <v>461</v>
      </c>
      <c r="Q6400" t="s">
        <v>38</v>
      </c>
      <c r="R6400" t="s">
        <v>1316</v>
      </c>
    </row>
    <row r="6401" spans="1:18" x14ac:dyDescent="0.25">
      <c r="A6401" t="s">
        <v>7502</v>
      </c>
      <c r="B6401" t="str">
        <f>MID(Tableau1[[#This Row],[ID]],4,LEN(Tableau1[[#This Row],[ID]])-5)</f>
        <v>C6</v>
      </c>
      <c r="C6401" t="s">
        <v>17473</v>
      </c>
      <c r="D6401">
        <v>0</v>
      </c>
      <c r="E6401">
        <v>4</v>
      </c>
      <c r="F6401">
        <v>833.46699999999998</v>
      </c>
      <c r="G6401">
        <v>1.8879999999999999</v>
      </c>
      <c r="H6401">
        <v>2.5270000000000001</v>
      </c>
      <c r="I6401">
        <v>4.415</v>
      </c>
      <c r="J6401">
        <v>0.42763306908299997</v>
      </c>
      <c r="K6401">
        <v>0.57236693091699997</v>
      </c>
      <c r="L6401">
        <v>8</v>
      </c>
      <c r="M6401" s="1" t="s">
        <v>7595</v>
      </c>
      <c r="N6401">
        <v>461</v>
      </c>
      <c r="O6401">
        <v>469</v>
      </c>
      <c r="P6401">
        <v>469</v>
      </c>
      <c r="Q6401" t="s">
        <v>38</v>
      </c>
      <c r="R6401" t="s">
        <v>7596</v>
      </c>
    </row>
    <row r="6402" spans="1:18" x14ac:dyDescent="0.25">
      <c r="A6402" t="s">
        <v>7502</v>
      </c>
      <c r="B6402" t="str">
        <f>MID(Tableau1[[#This Row],[ID]],4,LEN(Tableau1[[#This Row],[ID]])-5)</f>
        <v>C6</v>
      </c>
      <c r="C6402" t="s">
        <v>17473</v>
      </c>
      <c r="D6402">
        <v>0</v>
      </c>
      <c r="E6402">
        <v>4</v>
      </c>
      <c r="F6402">
        <v>855.19799999999998</v>
      </c>
      <c r="G6402">
        <v>0.187</v>
      </c>
      <c r="H6402">
        <v>19.843</v>
      </c>
      <c r="I6402">
        <v>20.03</v>
      </c>
      <c r="J6402">
        <v>9.3359960059899993E-3</v>
      </c>
      <c r="K6402">
        <v>0.99066400399400001</v>
      </c>
      <c r="L6402">
        <v>1</v>
      </c>
      <c r="M6402" s="1" t="s">
        <v>1229</v>
      </c>
      <c r="N6402">
        <v>469</v>
      </c>
      <c r="O6402">
        <v>470</v>
      </c>
      <c r="P6402">
        <v>470</v>
      </c>
      <c r="Q6402" t="s">
        <v>38</v>
      </c>
      <c r="R6402" t="s">
        <v>1229</v>
      </c>
    </row>
    <row r="6403" spans="1:18" x14ac:dyDescent="0.25">
      <c r="A6403" t="s">
        <v>7502</v>
      </c>
      <c r="B6403" t="str">
        <f>MID(Tableau1[[#This Row],[ID]],4,LEN(Tableau1[[#This Row],[ID]])-5)</f>
        <v>C6</v>
      </c>
      <c r="C6403" t="s">
        <v>17473</v>
      </c>
      <c r="D6403">
        <v>0</v>
      </c>
      <c r="E6403">
        <v>4</v>
      </c>
      <c r="F6403">
        <v>857.30399999999997</v>
      </c>
      <c r="G6403">
        <v>3.1E-2</v>
      </c>
      <c r="H6403">
        <v>1.919</v>
      </c>
      <c r="I6403">
        <v>1.95</v>
      </c>
      <c r="J6403">
        <v>1.5897435897399999E-2</v>
      </c>
      <c r="K6403">
        <v>0.98410256410300001</v>
      </c>
      <c r="L6403">
        <v>0</v>
      </c>
      <c r="N6403">
        <v>470</v>
      </c>
      <c r="O6403">
        <v>212</v>
      </c>
      <c r="P6403">
        <v>469</v>
      </c>
      <c r="Q6403" t="s">
        <v>38</v>
      </c>
      <c r="R6403" t="s">
        <v>47</v>
      </c>
    </row>
    <row r="6404" spans="1:18" x14ac:dyDescent="0.25">
      <c r="A6404" t="s">
        <v>7502</v>
      </c>
      <c r="B6404" t="str">
        <f>MID(Tableau1[[#This Row],[ID]],4,LEN(Tableau1[[#This Row],[ID]])-5)</f>
        <v>C6</v>
      </c>
      <c r="C6404" t="s">
        <v>17473</v>
      </c>
      <c r="D6404">
        <v>0</v>
      </c>
      <c r="E6404">
        <v>4</v>
      </c>
      <c r="F6404">
        <v>878.75400000000002</v>
      </c>
      <c r="G6404">
        <v>4.7E-2</v>
      </c>
      <c r="H6404">
        <v>21.419</v>
      </c>
      <c r="I6404">
        <v>21.466000000000001</v>
      </c>
      <c r="J6404">
        <v>2.18950899096E-3</v>
      </c>
      <c r="K6404">
        <v>0.99781049100899999</v>
      </c>
      <c r="L6404">
        <v>1</v>
      </c>
      <c r="M6404" s="1" t="s">
        <v>46</v>
      </c>
      <c r="N6404">
        <v>212</v>
      </c>
      <c r="O6404">
        <v>213</v>
      </c>
      <c r="P6404">
        <v>470</v>
      </c>
      <c r="Q6404" t="s">
        <v>38</v>
      </c>
      <c r="R6404" t="s">
        <v>46</v>
      </c>
    </row>
    <row r="6405" spans="1:18" x14ac:dyDescent="0.25">
      <c r="A6405" t="s">
        <v>7502</v>
      </c>
      <c r="B6405" t="str">
        <f>MID(Tableau1[[#This Row],[ID]],4,LEN(Tableau1[[#This Row],[ID]])-5)</f>
        <v>C6</v>
      </c>
      <c r="C6405" t="s">
        <v>17473</v>
      </c>
      <c r="D6405">
        <v>0</v>
      </c>
      <c r="E6405">
        <v>4</v>
      </c>
      <c r="F6405">
        <v>880.11099999999999</v>
      </c>
      <c r="G6405">
        <v>1.5289999999999999</v>
      </c>
      <c r="H6405">
        <v>1.31</v>
      </c>
      <c r="I6405">
        <v>2.839</v>
      </c>
      <c r="J6405">
        <v>0.53856991898600004</v>
      </c>
      <c r="K6405">
        <v>0.46143008101400002</v>
      </c>
      <c r="L6405">
        <v>5</v>
      </c>
      <c r="M6405" s="1" t="s">
        <v>7597</v>
      </c>
      <c r="N6405">
        <v>213</v>
      </c>
      <c r="O6405">
        <v>324</v>
      </c>
      <c r="P6405">
        <v>475</v>
      </c>
      <c r="Q6405" t="s">
        <v>38</v>
      </c>
      <c r="R6405" t="s">
        <v>7598</v>
      </c>
    </row>
    <row r="6406" spans="1:18" x14ac:dyDescent="0.25">
      <c r="A6406" t="s">
        <v>7502</v>
      </c>
      <c r="B6406" t="str">
        <f>MID(Tableau1[[#This Row],[ID]],4,LEN(Tableau1[[#This Row],[ID]])-5)</f>
        <v>C6</v>
      </c>
      <c r="C6406" t="s">
        <v>17473</v>
      </c>
      <c r="D6406">
        <v>0</v>
      </c>
      <c r="E6406">
        <v>4</v>
      </c>
      <c r="F6406">
        <v>897.86400000000003</v>
      </c>
      <c r="G6406">
        <v>12.074999999999999</v>
      </c>
      <c r="H6406">
        <v>16.224</v>
      </c>
      <c r="I6406">
        <v>28.298999999999999</v>
      </c>
      <c r="J6406">
        <v>0.42669352273900002</v>
      </c>
      <c r="K6406">
        <v>0.57330647726100004</v>
      </c>
      <c r="L6406">
        <v>37</v>
      </c>
      <c r="M6406" s="1" t="s">
        <v>7599</v>
      </c>
      <c r="N6406">
        <v>324</v>
      </c>
      <c r="O6406">
        <v>361</v>
      </c>
      <c r="P6406">
        <v>512</v>
      </c>
      <c r="Q6406" t="s">
        <v>38</v>
      </c>
      <c r="R6406" t="s">
        <v>7600</v>
      </c>
    </row>
    <row r="6407" spans="1:18" x14ac:dyDescent="0.25">
      <c r="A6407" t="s">
        <v>7502</v>
      </c>
      <c r="B6407" t="str">
        <f>MID(Tableau1[[#This Row],[ID]],4,LEN(Tableau1[[#This Row],[ID]])-5)</f>
        <v>C6</v>
      </c>
      <c r="C6407" t="s">
        <v>17473</v>
      </c>
      <c r="D6407">
        <v>0</v>
      </c>
      <c r="E6407">
        <v>4</v>
      </c>
      <c r="F6407">
        <v>916.61500000000001</v>
      </c>
      <c r="G6407">
        <v>6.3E-2</v>
      </c>
      <c r="H6407">
        <v>6.6760000000000002</v>
      </c>
      <c r="I6407">
        <v>6.7389999999999999</v>
      </c>
      <c r="J6407">
        <v>9.3485680368000004E-3</v>
      </c>
      <c r="K6407">
        <v>0.99065143196299998</v>
      </c>
      <c r="L6407">
        <v>1</v>
      </c>
      <c r="M6407" s="1" t="s">
        <v>28</v>
      </c>
      <c r="N6407">
        <v>361</v>
      </c>
      <c r="O6407">
        <v>490</v>
      </c>
      <c r="P6407">
        <v>513</v>
      </c>
      <c r="Q6407" t="s">
        <v>38</v>
      </c>
      <c r="R6407" t="s">
        <v>29</v>
      </c>
    </row>
    <row r="6408" spans="1:18" x14ac:dyDescent="0.25">
      <c r="A6408" t="s">
        <v>7502</v>
      </c>
      <c r="B6408" t="str">
        <f>MID(Tableau1[[#This Row],[ID]],4,LEN(Tableau1[[#This Row],[ID]])-5)</f>
        <v>C6</v>
      </c>
      <c r="C6408" t="s">
        <v>17473</v>
      </c>
      <c r="D6408">
        <v>0</v>
      </c>
      <c r="E6408">
        <v>4</v>
      </c>
      <c r="F6408">
        <v>926.91200000000003</v>
      </c>
      <c r="G6408">
        <v>1.5129999999999999</v>
      </c>
      <c r="H6408">
        <v>10.234</v>
      </c>
      <c r="I6408">
        <v>11.747</v>
      </c>
      <c r="J6408">
        <v>0.12879884225800001</v>
      </c>
      <c r="K6408">
        <v>0.87120115774200002</v>
      </c>
      <c r="L6408">
        <v>8</v>
      </c>
      <c r="M6408" s="1" t="s">
        <v>7601</v>
      </c>
      <c r="N6408">
        <v>490</v>
      </c>
      <c r="O6408">
        <v>498</v>
      </c>
      <c r="P6408">
        <v>521</v>
      </c>
      <c r="Q6408" t="s">
        <v>38</v>
      </c>
      <c r="R6408" t="s">
        <v>7602</v>
      </c>
    </row>
    <row r="6409" spans="1:18" x14ac:dyDescent="0.25">
      <c r="A6409" t="s">
        <v>7502</v>
      </c>
      <c r="B6409" t="str">
        <f>MID(Tableau1[[#This Row],[ID]],4,LEN(Tableau1[[#This Row],[ID]])-5)</f>
        <v>C6</v>
      </c>
      <c r="C6409" t="s">
        <v>17473</v>
      </c>
      <c r="D6409">
        <v>0</v>
      </c>
      <c r="E6409">
        <v>4</v>
      </c>
      <c r="F6409">
        <v>929.89099999999996</v>
      </c>
      <c r="G6409">
        <v>0.17199999999999999</v>
      </c>
      <c r="H6409">
        <v>1.466</v>
      </c>
      <c r="I6409">
        <v>1.6379999999999999</v>
      </c>
      <c r="J6409">
        <v>0.10500610500599999</v>
      </c>
      <c r="K6409">
        <v>0.89499389499399995</v>
      </c>
      <c r="L6409">
        <v>1</v>
      </c>
      <c r="M6409" s="1" t="s">
        <v>28</v>
      </c>
      <c r="N6409">
        <v>498</v>
      </c>
      <c r="O6409">
        <v>521</v>
      </c>
      <c r="P6409">
        <v>521</v>
      </c>
      <c r="Q6409" t="s">
        <v>38</v>
      </c>
      <c r="R6409" t="s">
        <v>1697</v>
      </c>
    </row>
    <row r="6410" spans="1:18" x14ac:dyDescent="0.25">
      <c r="A6410" t="s">
        <v>7502</v>
      </c>
      <c r="B6410" t="str">
        <f>MID(Tableau1[[#This Row],[ID]],4,LEN(Tableau1[[#This Row],[ID]])-5)</f>
        <v>C6</v>
      </c>
      <c r="C6410" t="s">
        <v>17473</v>
      </c>
      <c r="D6410">
        <v>0</v>
      </c>
      <c r="E6410">
        <v>4</v>
      </c>
      <c r="F6410">
        <v>938.67399999999998</v>
      </c>
      <c r="G6410">
        <v>17.004000000000001</v>
      </c>
      <c r="H6410">
        <v>8.6110000000000007</v>
      </c>
      <c r="I6410">
        <v>25.614999999999998</v>
      </c>
      <c r="J6410">
        <v>0.66382978723399999</v>
      </c>
      <c r="K6410">
        <v>0.33617021276600001</v>
      </c>
      <c r="L6410">
        <v>52</v>
      </c>
      <c r="M6410" s="1" t="s">
        <v>7603</v>
      </c>
      <c r="N6410">
        <v>521</v>
      </c>
      <c r="O6410">
        <v>573</v>
      </c>
      <c r="P6410">
        <v>573</v>
      </c>
      <c r="Q6410" t="s">
        <v>38</v>
      </c>
      <c r="R6410" t="s">
        <v>7604</v>
      </c>
    </row>
    <row r="6411" spans="1:18" x14ac:dyDescent="0.25">
      <c r="A6411" t="s">
        <v>7502</v>
      </c>
      <c r="B6411" t="str">
        <f>MID(Tableau1[[#This Row],[ID]],4,LEN(Tableau1[[#This Row],[ID]])-5)</f>
        <v>C6</v>
      </c>
      <c r="C6411" t="s">
        <v>17473</v>
      </c>
      <c r="D6411">
        <v>0</v>
      </c>
      <c r="E6411">
        <v>4</v>
      </c>
      <c r="F6411">
        <v>960.70100000000002</v>
      </c>
      <c r="G6411">
        <v>0.85799999999999998</v>
      </c>
      <c r="H6411">
        <v>5.0229999999999997</v>
      </c>
      <c r="I6411">
        <v>5.8810000000000002</v>
      </c>
      <c r="J6411">
        <v>0.14589355551800001</v>
      </c>
      <c r="K6411">
        <v>0.85410644448200002</v>
      </c>
      <c r="L6411">
        <v>3</v>
      </c>
      <c r="M6411" s="1" t="s">
        <v>4127</v>
      </c>
      <c r="N6411">
        <v>573</v>
      </c>
      <c r="O6411">
        <v>576</v>
      </c>
      <c r="P6411">
        <v>576</v>
      </c>
      <c r="Q6411" t="s">
        <v>38</v>
      </c>
      <c r="R6411" t="s">
        <v>7605</v>
      </c>
    </row>
    <row r="6412" spans="1:18" x14ac:dyDescent="0.25">
      <c r="A6412" t="s">
        <v>7502</v>
      </c>
      <c r="B6412" t="str">
        <f>MID(Tableau1[[#This Row],[ID]],4,LEN(Tableau1[[#This Row],[ID]])-5)</f>
        <v>C6</v>
      </c>
      <c r="C6412" t="s">
        <v>17473</v>
      </c>
      <c r="D6412">
        <v>0</v>
      </c>
      <c r="E6412">
        <v>4</v>
      </c>
      <c r="F6412">
        <v>962.82299999999998</v>
      </c>
      <c r="G6412">
        <v>1.1080000000000001</v>
      </c>
      <c r="H6412">
        <v>1.264</v>
      </c>
      <c r="I6412">
        <v>2.3719999999999999</v>
      </c>
      <c r="J6412">
        <v>0.46711635750399999</v>
      </c>
      <c r="K6412">
        <v>0.53288364249599995</v>
      </c>
      <c r="L6412">
        <v>3</v>
      </c>
      <c r="M6412" s="1" t="s">
        <v>2411</v>
      </c>
      <c r="N6412">
        <v>576</v>
      </c>
      <c r="O6412">
        <v>574</v>
      </c>
      <c r="P6412">
        <v>578</v>
      </c>
      <c r="Q6412" t="s">
        <v>38</v>
      </c>
      <c r="R6412" t="s">
        <v>7606</v>
      </c>
    </row>
    <row r="6413" spans="1:18" x14ac:dyDescent="0.25">
      <c r="A6413" t="s">
        <v>7502</v>
      </c>
      <c r="B6413" t="str">
        <f>MID(Tableau1[[#This Row],[ID]],4,LEN(Tableau1[[#This Row],[ID]])-5)</f>
        <v>C6</v>
      </c>
      <c r="C6413" t="s">
        <v>17473</v>
      </c>
      <c r="D6413">
        <v>0</v>
      </c>
      <c r="E6413">
        <v>4</v>
      </c>
      <c r="F6413">
        <v>968.12699999999995</v>
      </c>
      <c r="G6413">
        <v>3.1E-2</v>
      </c>
      <c r="H6413">
        <v>4.1959999999999997</v>
      </c>
      <c r="I6413">
        <v>4.2270000000000003</v>
      </c>
      <c r="J6413">
        <v>7.3338064821399998E-3</v>
      </c>
      <c r="K6413">
        <v>0.99266619351800001</v>
      </c>
      <c r="L6413">
        <v>1</v>
      </c>
      <c r="M6413" s="1" t="s">
        <v>46</v>
      </c>
      <c r="N6413">
        <v>574</v>
      </c>
      <c r="O6413">
        <v>579</v>
      </c>
      <c r="P6413">
        <v>579</v>
      </c>
      <c r="Q6413" t="s">
        <v>38</v>
      </c>
      <c r="R6413" t="s">
        <v>46</v>
      </c>
    </row>
    <row r="6414" spans="1:18" x14ac:dyDescent="0.25">
      <c r="A6414" t="s">
        <v>7502</v>
      </c>
      <c r="B6414" t="str">
        <f>MID(Tableau1[[#This Row],[ID]],4,LEN(Tableau1[[#This Row],[ID]])-5)</f>
        <v>C6</v>
      </c>
      <c r="C6414" t="s">
        <v>17473</v>
      </c>
      <c r="D6414">
        <v>0</v>
      </c>
      <c r="E6414">
        <v>4</v>
      </c>
      <c r="F6414">
        <v>970.88800000000003</v>
      </c>
      <c r="G6414">
        <v>1.841</v>
      </c>
      <c r="H6414">
        <v>2.73</v>
      </c>
      <c r="I6414">
        <v>4.5709999999999997</v>
      </c>
      <c r="J6414">
        <v>0.40275650842299998</v>
      </c>
      <c r="K6414">
        <v>0.59724349157699996</v>
      </c>
      <c r="L6414">
        <v>7</v>
      </c>
      <c r="M6414" s="1" t="s">
        <v>7607</v>
      </c>
      <c r="N6414">
        <v>579</v>
      </c>
      <c r="O6414">
        <v>586</v>
      </c>
      <c r="P6414">
        <v>586</v>
      </c>
      <c r="Q6414" t="s">
        <v>38</v>
      </c>
      <c r="R6414" t="s">
        <v>7608</v>
      </c>
    </row>
    <row r="6415" spans="1:18" x14ac:dyDescent="0.25">
      <c r="A6415" t="s">
        <v>7502</v>
      </c>
      <c r="B6415" t="str">
        <f>MID(Tableau1[[#This Row],[ID]],4,LEN(Tableau1[[#This Row],[ID]])-5)</f>
        <v>C6</v>
      </c>
      <c r="C6415" t="s">
        <v>17473</v>
      </c>
      <c r="D6415">
        <v>0</v>
      </c>
      <c r="E6415">
        <v>4</v>
      </c>
      <c r="F6415">
        <v>973.85199999999998</v>
      </c>
      <c r="G6415">
        <v>6.3E-2</v>
      </c>
      <c r="H6415">
        <v>1.123</v>
      </c>
      <c r="I6415">
        <v>1.1859999999999999</v>
      </c>
      <c r="J6415">
        <v>5.3119730185500001E-2</v>
      </c>
      <c r="K6415">
        <v>0.94688026981499995</v>
      </c>
      <c r="L6415">
        <v>1</v>
      </c>
      <c r="M6415" s="1" t="s">
        <v>98</v>
      </c>
      <c r="N6415">
        <v>586</v>
      </c>
      <c r="O6415">
        <v>587</v>
      </c>
      <c r="P6415">
        <v>587</v>
      </c>
      <c r="Q6415" t="s">
        <v>38</v>
      </c>
      <c r="R6415" t="s">
        <v>98</v>
      </c>
    </row>
    <row r="6416" spans="1:18" x14ac:dyDescent="0.25">
      <c r="A6416" t="s">
        <v>7502</v>
      </c>
      <c r="B6416" t="str">
        <f>MID(Tableau1[[#This Row],[ID]],4,LEN(Tableau1[[#This Row],[ID]])-5)</f>
        <v>C6</v>
      </c>
      <c r="C6416" t="s">
        <v>17473</v>
      </c>
      <c r="D6416">
        <v>0</v>
      </c>
      <c r="E6416">
        <v>4</v>
      </c>
      <c r="F6416">
        <v>976.05200000000002</v>
      </c>
      <c r="G6416">
        <v>4.7E-2</v>
      </c>
      <c r="H6416">
        <v>2.137</v>
      </c>
      <c r="I6416">
        <v>2.1840000000000002</v>
      </c>
      <c r="J6416">
        <v>2.1520146520100002E-2</v>
      </c>
      <c r="K6416">
        <v>0.97847985347999999</v>
      </c>
      <c r="L6416">
        <v>1</v>
      </c>
      <c r="M6416" s="1" t="s">
        <v>28</v>
      </c>
      <c r="N6416">
        <v>587</v>
      </c>
      <c r="O6416">
        <v>587</v>
      </c>
      <c r="P6416">
        <v>588</v>
      </c>
      <c r="Q6416" t="s">
        <v>38</v>
      </c>
      <c r="R6416" t="s">
        <v>29</v>
      </c>
    </row>
    <row r="6417" spans="1:18" x14ac:dyDescent="0.25">
      <c r="A6417" t="s">
        <v>7502</v>
      </c>
      <c r="B6417" t="str">
        <f>MID(Tableau1[[#This Row],[ID]],4,LEN(Tableau1[[#This Row],[ID]])-5)</f>
        <v>C6</v>
      </c>
      <c r="C6417" t="s">
        <v>17473</v>
      </c>
      <c r="D6417">
        <v>0</v>
      </c>
      <c r="E6417">
        <v>4</v>
      </c>
      <c r="F6417">
        <v>984.91300000000001</v>
      </c>
      <c r="G6417">
        <v>4.5999999999999999E-2</v>
      </c>
      <c r="H6417">
        <v>8.8140000000000001</v>
      </c>
      <c r="I6417">
        <v>8.86</v>
      </c>
      <c r="J6417">
        <v>5.1918735891599999E-3</v>
      </c>
      <c r="K6417">
        <v>0.99480812641100003</v>
      </c>
      <c r="L6417">
        <v>1</v>
      </c>
      <c r="M6417" s="1" t="s">
        <v>28</v>
      </c>
      <c r="N6417">
        <v>587</v>
      </c>
      <c r="O6417">
        <v>573</v>
      </c>
      <c r="P6417">
        <v>589</v>
      </c>
      <c r="Q6417" t="s">
        <v>38</v>
      </c>
      <c r="R6417" t="s">
        <v>29</v>
      </c>
    </row>
    <row r="6418" spans="1:18" x14ac:dyDescent="0.25">
      <c r="A6418" t="s">
        <v>7502</v>
      </c>
      <c r="B6418" t="str">
        <f>MID(Tableau1[[#This Row],[ID]],4,LEN(Tableau1[[#This Row],[ID]])-5)</f>
        <v>C6</v>
      </c>
      <c r="C6418" t="s">
        <v>17473</v>
      </c>
      <c r="D6418">
        <v>0</v>
      </c>
      <c r="E6418">
        <v>4</v>
      </c>
      <c r="F6418">
        <v>999.904</v>
      </c>
      <c r="G6418">
        <v>0.14099999999999999</v>
      </c>
      <c r="H6418">
        <v>14.945</v>
      </c>
      <c r="I6418">
        <v>15.086</v>
      </c>
      <c r="J6418">
        <v>9.3464138936799994E-3</v>
      </c>
      <c r="K6418">
        <v>0.99065358610599996</v>
      </c>
      <c r="L6418">
        <v>0</v>
      </c>
      <c r="N6418">
        <v>573</v>
      </c>
      <c r="O6418">
        <v>572</v>
      </c>
      <c r="P6418">
        <v>588</v>
      </c>
      <c r="Q6418" t="s">
        <v>38</v>
      </c>
      <c r="R6418" t="s">
        <v>47</v>
      </c>
    </row>
    <row r="6419" spans="1:18" x14ac:dyDescent="0.25">
      <c r="A6419" t="s">
        <v>7502</v>
      </c>
      <c r="B6419" t="str">
        <f>MID(Tableau1[[#This Row],[ID]],4,LEN(Tableau1[[#This Row],[ID]])-5)</f>
        <v>C6</v>
      </c>
      <c r="C6419" t="s">
        <v>17473</v>
      </c>
      <c r="D6419">
        <v>0</v>
      </c>
      <c r="E6419">
        <v>4</v>
      </c>
      <c r="F6419">
        <v>1002.1660000000001</v>
      </c>
      <c r="G6419">
        <v>6.3E-2</v>
      </c>
      <c r="H6419">
        <v>2.121</v>
      </c>
      <c r="I6419">
        <v>2.1840000000000002</v>
      </c>
      <c r="J6419">
        <v>2.8846153846199998E-2</v>
      </c>
      <c r="K6419">
        <v>0.97115384615400002</v>
      </c>
      <c r="L6419">
        <v>1</v>
      </c>
      <c r="M6419" s="1" t="s">
        <v>1290</v>
      </c>
      <c r="N6419">
        <v>572</v>
      </c>
      <c r="O6419">
        <v>573</v>
      </c>
      <c r="P6419">
        <v>589</v>
      </c>
      <c r="Q6419" t="s">
        <v>38</v>
      </c>
      <c r="R6419" t="s">
        <v>1290</v>
      </c>
    </row>
    <row r="6420" spans="1:18" x14ac:dyDescent="0.25">
      <c r="A6420" t="s">
        <v>7502</v>
      </c>
      <c r="B6420" t="str">
        <f>MID(Tableau1[[#This Row],[ID]],4,LEN(Tableau1[[#This Row],[ID]])-5)</f>
        <v>C6</v>
      </c>
      <c r="C6420" t="s">
        <v>17473</v>
      </c>
      <c r="D6420">
        <v>0</v>
      </c>
      <c r="E6420">
        <v>4</v>
      </c>
      <c r="F6420">
        <v>1003.773</v>
      </c>
      <c r="G6420">
        <v>4.7E-2</v>
      </c>
      <c r="H6420">
        <v>1.544</v>
      </c>
      <c r="I6420">
        <v>1.591</v>
      </c>
      <c r="J6420">
        <v>2.95411690761E-2</v>
      </c>
      <c r="K6420">
        <v>0.97045883092399998</v>
      </c>
      <c r="L6420">
        <v>0</v>
      </c>
      <c r="N6420">
        <v>574</v>
      </c>
      <c r="O6420">
        <v>574</v>
      </c>
      <c r="P6420">
        <v>588</v>
      </c>
      <c r="Q6420" t="s">
        <v>38</v>
      </c>
      <c r="R6420" t="s">
        <v>47</v>
      </c>
    </row>
    <row r="6421" spans="1:18" x14ac:dyDescent="0.25">
      <c r="A6421" t="s">
        <v>7502</v>
      </c>
      <c r="B6421" t="str">
        <f>MID(Tableau1[[#This Row],[ID]],4,LEN(Tableau1[[#This Row],[ID]])-5)</f>
        <v>C6</v>
      </c>
      <c r="C6421" t="s">
        <v>17473</v>
      </c>
      <c r="D6421">
        <v>0</v>
      </c>
      <c r="E6421">
        <v>4</v>
      </c>
      <c r="F6421">
        <v>1006.644</v>
      </c>
      <c r="G6421">
        <v>4.5999999999999999E-2</v>
      </c>
      <c r="H6421">
        <v>2.8239999999999998</v>
      </c>
      <c r="I6421">
        <v>2.87</v>
      </c>
      <c r="J6421">
        <v>1.60278745645E-2</v>
      </c>
      <c r="K6421">
        <v>0.98397212543599999</v>
      </c>
      <c r="L6421">
        <v>1</v>
      </c>
      <c r="M6421" s="1" t="s">
        <v>28</v>
      </c>
      <c r="N6421">
        <v>574</v>
      </c>
      <c r="O6421">
        <v>587</v>
      </c>
      <c r="P6421">
        <v>589</v>
      </c>
      <c r="Q6421" t="s">
        <v>38</v>
      </c>
      <c r="R6421" t="s">
        <v>29</v>
      </c>
    </row>
    <row r="6422" spans="1:18" x14ac:dyDescent="0.25">
      <c r="A6422" t="s">
        <v>7502</v>
      </c>
      <c r="B6422" t="str">
        <f>MID(Tableau1[[#This Row],[ID]],4,LEN(Tableau1[[#This Row],[ID]])-5)</f>
        <v>C6</v>
      </c>
      <c r="C6422" t="s">
        <v>17473</v>
      </c>
      <c r="D6422">
        <v>0</v>
      </c>
      <c r="E6422">
        <v>4</v>
      </c>
      <c r="F6422">
        <v>1009.951</v>
      </c>
      <c r="G6422">
        <v>4.7E-2</v>
      </c>
      <c r="H6422">
        <v>3.2610000000000001</v>
      </c>
      <c r="I6422">
        <v>3.3079999999999998</v>
      </c>
      <c r="J6422">
        <v>1.4207980653E-2</v>
      </c>
      <c r="K6422">
        <v>0.985792019347</v>
      </c>
      <c r="L6422">
        <v>1</v>
      </c>
      <c r="M6422" s="1" t="s">
        <v>28</v>
      </c>
      <c r="N6422">
        <v>587</v>
      </c>
      <c r="O6422">
        <v>588</v>
      </c>
      <c r="P6422">
        <v>590</v>
      </c>
      <c r="Q6422" t="s">
        <v>38</v>
      </c>
      <c r="R6422" t="s">
        <v>29</v>
      </c>
    </row>
    <row r="6423" spans="1:18" x14ac:dyDescent="0.25">
      <c r="A6423" t="s">
        <v>7502</v>
      </c>
      <c r="B6423" t="str">
        <f>MID(Tableau1[[#This Row],[ID]],4,LEN(Tableau1[[#This Row],[ID]])-5)</f>
        <v>C6</v>
      </c>
      <c r="C6423" t="s">
        <v>17473</v>
      </c>
      <c r="D6423">
        <v>0</v>
      </c>
      <c r="E6423">
        <v>4</v>
      </c>
      <c r="F6423">
        <v>1015.1609999999999</v>
      </c>
      <c r="G6423">
        <v>5.46</v>
      </c>
      <c r="H6423">
        <v>5.1630000000000003</v>
      </c>
      <c r="I6423">
        <v>10.622999999999999</v>
      </c>
      <c r="J6423">
        <v>0.51397910194899998</v>
      </c>
      <c r="K6423">
        <v>0.48602089805100002</v>
      </c>
      <c r="L6423">
        <v>19</v>
      </c>
      <c r="M6423" s="1" t="s">
        <v>7609</v>
      </c>
      <c r="N6423">
        <v>588</v>
      </c>
      <c r="O6423">
        <v>607</v>
      </c>
      <c r="P6423">
        <v>609</v>
      </c>
      <c r="Q6423" t="s">
        <v>38</v>
      </c>
      <c r="R6423" t="s">
        <v>7610</v>
      </c>
    </row>
    <row r="6424" spans="1:18" x14ac:dyDescent="0.25">
      <c r="A6424" t="s">
        <v>7502</v>
      </c>
      <c r="B6424" t="str">
        <f>MID(Tableau1[[#This Row],[ID]],4,LEN(Tableau1[[#This Row],[ID]])-5)</f>
        <v>C6</v>
      </c>
      <c r="C6424" t="s">
        <v>17473</v>
      </c>
      <c r="D6424">
        <v>0</v>
      </c>
      <c r="E6424">
        <v>4</v>
      </c>
      <c r="F6424">
        <v>1021.667</v>
      </c>
      <c r="G6424">
        <v>9.2999999999999999E-2</v>
      </c>
      <c r="H6424">
        <v>1.046</v>
      </c>
      <c r="I6424">
        <v>1.139</v>
      </c>
      <c r="J6424">
        <v>8.1650570675999998E-2</v>
      </c>
      <c r="K6424">
        <v>0.91834942932399999</v>
      </c>
      <c r="L6424">
        <v>1</v>
      </c>
      <c r="M6424" s="1" t="s">
        <v>99</v>
      </c>
      <c r="N6424">
        <v>607</v>
      </c>
      <c r="O6424">
        <v>608</v>
      </c>
      <c r="P6424">
        <v>610</v>
      </c>
      <c r="Q6424" t="s">
        <v>38</v>
      </c>
      <c r="R6424" t="s">
        <v>99</v>
      </c>
    </row>
    <row r="6425" spans="1:18" x14ac:dyDescent="0.25">
      <c r="A6425" t="s">
        <v>7502</v>
      </c>
      <c r="B6425" t="str">
        <f>MID(Tableau1[[#This Row],[ID]],4,LEN(Tableau1[[#This Row],[ID]])-5)</f>
        <v>C6</v>
      </c>
      <c r="C6425" t="s">
        <v>17473</v>
      </c>
      <c r="D6425">
        <v>0</v>
      </c>
      <c r="E6425">
        <v>4</v>
      </c>
      <c r="F6425">
        <v>1023.117</v>
      </c>
      <c r="G6425">
        <v>2.153</v>
      </c>
      <c r="H6425">
        <v>1.357</v>
      </c>
      <c r="I6425">
        <v>3.51</v>
      </c>
      <c r="J6425">
        <v>0.61339031339000005</v>
      </c>
      <c r="K6425">
        <v>0.38660968661</v>
      </c>
      <c r="L6425">
        <v>9</v>
      </c>
      <c r="M6425" s="1" t="s">
        <v>7611</v>
      </c>
      <c r="N6425">
        <v>608</v>
      </c>
      <c r="O6425">
        <v>617</v>
      </c>
      <c r="P6425">
        <v>619</v>
      </c>
      <c r="Q6425" t="s">
        <v>38</v>
      </c>
      <c r="R6425" t="s">
        <v>7612</v>
      </c>
    </row>
    <row r="6426" spans="1:18" x14ac:dyDescent="0.25">
      <c r="A6426" t="s">
        <v>7502</v>
      </c>
      <c r="B6426" t="str">
        <f>MID(Tableau1[[#This Row],[ID]],4,LEN(Tableau1[[#This Row],[ID]])-5)</f>
        <v>C6</v>
      </c>
      <c r="C6426" t="s">
        <v>17473</v>
      </c>
      <c r="D6426">
        <v>0</v>
      </c>
      <c r="E6426">
        <v>4</v>
      </c>
      <c r="F6426">
        <v>1026.643</v>
      </c>
      <c r="G6426">
        <v>12.355</v>
      </c>
      <c r="H6426">
        <v>1.373</v>
      </c>
      <c r="I6426">
        <v>13.728</v>
      </c>
      <c r="J6426">
        <v>0.89998543123499997</v>
      </c>
      <c r="K6426">
        <v>0.10001456876500001</v>
      </c>
      <c r="L6426">
        <v>38</v>
      </c>
      <c r="M6426" s="1" t="s">
        <v>7613</v>
      </c>
      <c r="N6426">
        <v>617</v>
      </c>
      <c r="O6426">
        <v>655</v>
      </c>
      <c r="P6426">
        <v>657</v>
      </c>
      <c r="Q6426" t="s">
        <v>38</v>
      </c>
      <c r="R6426" t="s">
        <v>7614</v>
      </c>
    </row>
    <row r="6427" spans="1:18" x14ac:dyDescent="0.25">
      <c r="A6427" t="s">
        <v>7502</v>
      </c>
      <c r="B6427" t="str">
        <f>MID(Tableau1[[#This Row],[ID]],4,LEN(Tableau1[[#This Row],[ID]])-5)</f>
        <v>C6</v>
      </c>
      <c r="C6427" t="s">
        <v>17473</v>
      </c>
      <c r="D6427">
        <v>0</v>
      </c>
      <c r="E6427">
        <v>4</v>
      </c>
      <c r="F6427">
        <v>1040.6210000000001</v>
      </c>
      <c r="G6427">
        <v>2.0430000000000001</v>
      </c>
      <c r="H6427">
        <v>1.623</v>
      </c>
      <c r="I6427">
        <v>3.6659999999999999</v>
      </c>
      <c r="J6427">
        <v>0.55728314238999999</v>
      </c>
      <c r="K6427">
        <v>0.44271685761000001</v>
      </c>
      <c r="L6427">
        <v>7</v>
      </c>
      <c r="M6427" s="1" t="s">
        <v>7615</v>
      </c>
      <c r="N6427">
        <v>655</v>
      </c>
      <c r="O6427">
        <v>662</v>
      </c>
      <c r="P6427">
        <v>664</v>
      </c>
      <c r="Q6427" t="s">
        <v>38</v>
      </c>
      <c r="R6427" t="s">
        <v>7615</v>
      </c>
    </row>
    <row r="6428" spans="1:18" x14ac:dyDescent="0.25">
      <c r="A6428" t="s">
        <v>7502</v>
      </c>
      <c r="B6428" t="str">
        <f>MID(Tableau1[[#This Row],[ID]],4,LEN(Tableau1[[#This Row],[ID]])-5)</f>
        <v>C6</v>
      </c>
      <c r="C6428" t="s">
        <v>17473</v>
      </c>
      <c r="D6428">
        <v>0</v>
      </c>
      <c r="E6428">
        <v>4</v>
      </c>
      <c r="F6428">
        <v>1043.8030000000001</v>
      </c>
      <c r="G6428">
        <v>0.109</v>
      </c>
      <c r="H6428">
        <v>1.139</v>
      </c>
      <c r="I6428">
        <v>1.248</v>
      </c>
      <c r="J6428">
        <v>8.7339743589699995E-2</v>
      </c>
      <c r="K6428">
        <v>0.91266025641000004</v>
      </c>
      <c r="L6428">
        <v>1</v>
      </c>
      <c r="M6428" s="1" t="s">
        <v>28</v>
      </c>
      <c r="N6428">
        <v>662</v>
      </c>
      <c r="O6428">
        <v>663</v>
      </c>
      <c r="P6428">
        <v>665</v>
      </c>
      <c r="Q6428" t="s">
        <v>38</v>
      </c>
      <c r="R6428" t="s">
        <v>29</v>
      </c>
    </row>
    <row r="6429" spans="1:18" x14ac:dyDescent="0.25">
      <c r="A6429" t="s">
        <v>7502</v>
      </c>
      <c r="B6429" t="str">
        <f>MID(Tableau1[[#This Row],[ID]],4,LEN(Tableau1[[#This Row],[ID]])-5)</f>
        <v>C6</v>
      </c>
      <c r="C6429" t="s">
        <v>17473</v>
      </c>
      <c r="D6429">
        <v>0</v>
      </c>
      <c r="E6429">
        <v>4</v>
      </c>
      <c r="F6429">
        <v>1045.441</v>
      </c>
      <c r="G6429">
        <v>1.669</v>
      </c>
      <c r="H6429">
        <v>1.5289999999999999</v>
      </c>
      <c r="I6429">
        <v>3.198</v>
      </c>
      <c r="J6429">
        <v>0.52188868042500003</v>
      </c>
      <c r="K6429">
        <v>0.47811131957500003</v>
      </c>
      <c r="L6429">
        <v>6</v>
      </c>
      <c r="M6429" s="1" t="s">
        <v>7616</v>
      </c>
      <c r="N6429">
        <v>663</v>
      </c>
      <c r="O6429">
        <v>669</v>
      </c>
      <c r="P6429">
        <v>671</v>
      </c>
      <c r="Q6429" t="s">
        <v>38</v>
      </c>
      <c r="R6429" t="s">
        <v>7616</v>
      </c>
    </row>
    <row r="6430" spans="1:18" x14ac:dyDescent="0.25">
      <c r="A6430" t="s">
        <v>7502</v>
      </c>
      <c r="B6430" t="str">
        <f>MID(Tableau1[[#This Row],[ID]],4,LEN(Tableau1[[#This Row],[ID]])-5)</f>
        <v>C6</v>
      </c>
      <c r="C6430" t="s">
        <v>17473</v>
      </c>
      <c r="D6430">
        <v>0</v>
      </c>
      <c r="E6430">
        <v>4</v>
      </c>
      <c r="F6430">
        <v>1049.2940000000001</v>
      </c>
      <c r="G6430">
        <v>6.3E-2</v>
      </c>
      <c r="H6430">
        <v>2.1840000000000002</v>
      </c>
      <c r="I6430">
        <v>2.2469999999999999</v>
      </c>
      <c r="J6430">
        <v>2.80373831776E-2</v>
      </c>
      <c r="K6430">
        <v>0.97196261682200003</v>
      </c>
      <c r="L6430">
        <v>1</v>
      </c>
      <c r="M6430" s="1" t="s">
        <v>98</v>
      </c>
      <c r="N6430">
        <v>669</v>
      </c>
      <c r="O6430">
        <v>634</v>
      </c>
      <c r="P6430">
        <v>672</v>
      </c>
      <c r="Q6430" t="s">
        <v>38</v>
      </c>
      <c r="R6430" t="s">
        <v>98</v>
      </c>
    </row>
    <row r="6431" spans="1:18" x14ac:dyDescent="0.25">
      <c r="A6431" t="s">
        <v>7502</v>
      </c>
      <c r="B6431" t="str">
        <f>MID(Tableau1[[#This Row],[ID]],4,LEN(Tableau1[[#This Row],[ID]])-5)</f>
        <v>C6</v>
      </c>
      <c r="C6431" t="s">
        <v>17473</v>
      </c>
      <c r="D6431">
        <v>0</v>
      </c>
      <c r="E6431">
        <v>4</v>
      </c>
      <c r="F6431">
        <v>1060.4639999999999</v>
      </c>
      <c r="G6431">
        <v>0.60799999999999998</v>
      </c>
      <c r="H6431">
        <v>11.106999999999999</v>
      </c>
      <c r="I6431">
        <v>11.715</v>
      </c>
      <c r="J6431">
        <v>5.1899274434500001E-2</v>
      </c>
      <c r="K6431">
        <v>0.948100725566</v>
      </c>
      <c r="L6431">
        <v>4</v>
      </c>
      <c r="M6431" s="1" t="s">
        <v>403</v>
      </c>
      <c r="N6431">
        <v>634</v>
      </c>
      <c r="O6431">
        <v>638</v>
      </c>
      <c r="P6431">
        <v>676</v>
      </c>
      <c r="Q6431" t="s">
        <v>38</v>
      </c>
      <c r="R6431" t="s">
        <v>404</v>
      </c>
    </row>
    <row r="6432" spans="1:18" x14ac:dyDescent="0.25">
      <c r="A6432" t="s">
        <v>7502</v>
      </c>
      <c r="B6432" t="str">
        <f>MID(Tableau1[[#This Row],[ID]],4,LEN(Tableau1[[#This Row],[ID]])-5)</f>
        <v>C6</v>
      </c>
      <c r="C6432" t="s">
        <v>17473</v>
      </c>
      <c r="D6432">
        <v>0</v>
      </c>
      <c r="E6432">
        <v>4</v>
      </c>
      <c r="F6432">
        <v>1062.211</v>
      </c>
      <c r="G6432">
        <v>4.2750000000000004</v>
      </c>
      <c r="H6432">
        <v>1.139</v>
      </c>
      <c r="I6432">
        <v>5.4139999999999997</v>
      </c>
      <c r="J6432">
        <v>0.78961950498699995</v>
      </c>
      <c r="K6432">
        <v>0.21038049501299999</v>
      </c>
      <c r="L6432">
        <v>12</v>
      </c>
      <c r="M6432" s="1" t="s">
        <v>7617</v>
      </c>
      <c r="N6432">
        <v>638</v>
      </c>
      <c r="O6432">
        <v>687</v>
      </c>
      <c r="P6432">
        <v>688</v>
      </c>
      <c r="Q6432" t="s">
        <v>38</v>
      </c>
      <c r="R6432" t="s">
        <v>7618</v>
      </c>
    </row>
    <row r="6433" spans="1:18" x14ac:dyDescent="0.25">
      <c r="A6433" t="s">
        <v>7502</v>
      </c>
      <c r="B6433" t="str">
        <f>MID(Tableau1[[#This Row],[ID]],4,LEN(Tableau1[[#This Row],[ID]])-5)</f>
        <v>C6</v>
      </c>
      <c r="C6433" t="s">
        <v>17473</v>
      </c>
      <c r="D6433">
        <v>0</v>
      </c>
      <c r="E6433">
        <v>4</v>
      </c>
      <c r="F6433">
        <v>1071.1969999999999</v>
      </c>
      <c r="G6433">
        <v>0.84199999999999997</v>
      </c>
      <c r="H6433">
        <v>4.7110000000000003</v>
      </c>
      <c r="I6433">
        <v>5.5529999999999999</v>
      </c>
      <c r="J6433">
        <v>0.15162974968500001</v>
      </c>
      <c r="K6433">
        <v>0.84837025031500002</v>
      </c>
      <c r="L6433">
        <v>0</v>
      </c>
      <c r="N6433">
        <v>688</v>
      </c>
      <c r="O6433">
        <v>687</v>
      </c>
      <c r="P6433">
        <v>688</v>
      </c>
      <c r="Q6433" t="s">
        <v>38</v>
      </c>
      <c r="R6433" t="s">
        <v>4533</v>
      </c>
    </row>
    <row r="6434" spans="1:18" x14ac:dyDescent="0.25">
      <c r="A6434" t="s">
        <v>7502</v>
      </c>
      <c r="B6434" t="str">
        <f>MID(Tableau1[[#This Row],[ID]],4,LEN(Tableau1[[#This Row],[ID]])-5)</f>
        <v>C6</v>
      </c>
      <c r="C6434" t="s">
        <v>17473</v>
      </c>
      <c r="D6434">
        <v>0</v>
      </c>
      <c r="E6434">
        <v>4</v>
      </c>
      <c r="F6434">
        <v>1072.96</v>
      </c>
      <c r="G6434">
        <v>10.327</v>
      </c>
      <c r="H6434">
        <v>0.92100000000000004</v>
      </c>
      <c r="I6434">
        <v>11.247999999999999</v>
      </c>
      <c r="J6434">
        <v>0.91811877667099995</v>
      </c>
      <c r="K6434">
        <v>8.1881223328599997E-2</v>
      </c>
      <c r="L6434">
        <v>30</v>
      </c>
      <c r="M6434" s="1" t="s">
        <v>7619</v>
      </c>
      <c r="N6434">
        <v>687</v>
      </c>
      <c r="O6434">
        <v>717</v>
      </c>
      <c r="P6434">
        <v>718</v>
      </c>
      <c r="Q6434" t="s">
        <v>38</v>
      </c>
      <c r="R6434" t="s">
        <v>7620</v>
      </c>
    </row>
    <row r="6435" spans="1:18" x14ac:dyDescent="0.25">
      <c r="A6435" t="s">
        <v>7502</v>
      </c>
      <c r="B6435" t="str">
        <f>MID(Tableau1[[#This Row],[ID]],4,LEN(Tableau1[[#This Row],[ID]])-5)</f>
        <v>C6</v>
      </c>
      <c r="C6435" t="s">
        <v>17473</v>
      </c>
      <c r="D6435">
        <v>0</v>
      </c>
      <c r="E6435">
        <v>4</v>
      </c>
      <c r="F6435">
        <v>1084.2850000000001</v>
      </c>
      <c r="G6435">
        <v>1.0609999999999999</v>
      </c>
      <c r="H6435">
        <v>0.998</v>
      </c>
      <c r="I6435">
        <v>2.0590000000000002</v>
      </c>
      <c r="J6435">
        <v>0.51529868868399997</v>
      </c>
      <c r="K6435">
        <v>0.48470131131600003</v>
      </c>
      <c r="L6435">
        <v>4</v>
      </c>
      <c r="M6435" s="1" t="s">
        <v>4347</v>
      </c>
      <c r="N6435">
        <v>717</v>
      </c>
      <c r="O6435">
        <v>721</v>
      </c>
      <c r="P6435">
        <v>722</v>
      </c>
      <c r="Q6435" t="s">
        <v>38</v>
      </c>
      <c r="R6435" t="s">
        <v>4348</v>
      </c>
    </row>
    <row r="6436" spans="1:18" x14ac:dyDescent="0.25">
      <c r="A6436" t="s">
        <v>7502</v>
      </c>
      <c r="B6436" t="str">
        <f>MID(Tableau1[[#This Row],[ID]],4,LEN(Tableau1[[#This Row],[ID]])-5)</f>
        <v>C6</v>
      </c>
      <c r="C6436" t="s">
        <v>17473</v>
      </c>
      <c r="D6436">
        <v>0</v>
      </c>
      <c r="E6436">
        <v>4</v>
      </c>
      <c r="F6436">
        <v>1099.2929999999999</v>
      </c>
      <c r="G6436">
        <v>1.3260000000000001</v>
      </c>
      <c r="H6436">
        <v>13.946999999999999</v>
      </c>
      <c r="I6436">
        <v>15.273</v>
      </c>
      <c r="J6436">
        <v>8.6819878216500002E-2</v>
      </c>
      <c r="K6436">
        <v>0.91318012178399999</v>
      </c>
      <c r="L6436">
        <v>5</v>
      </c>
      <c r="M6436" s="1" t="s">
        <v>1327</v>
      </c>
      <c r="N6436">
        <v>721</v>
      </c>
      <c r="O6436">
        <v>726</v>
      </c>
      <c r="P6436">
        <v>727</v>
      </c>
      <c r="Q6436" t="s">
        <v>38</v>
      </c>
      <c r="R6436" t="s">
        <v>1328</v>
      </c>
    </row>
    <row r="6437" spans="1:18" x14ac:dyDescent="0.25">
      <c r="A6437" t="s">
        <v>7502</v>
      </c>
      <c r="B6437" t="str">
        <f>MID(Tableau1[[#This Row],[ID]],4,LEN(Tableau1[[#This Row],[ID]])-5)</f>
        <v>C6</v>
      </c>
      <c r="C6437" t="s">
        <v>17473</v>
      </c>
      <c r="D6437">
        <v>0</v>
      </c>
      <c r="E6437">
        <v>4</v>
      </c>
      <c r="F6437">
        <v>1119.1980000000001</v>
      </c>
      <c r="G6437">
        <v>6.4740000000000002</v>
      </c>
      <c r="H6437">
        <v>18.579000000000001</v>
      </c>
      <c r="I6437">
        <v>25.053000000000001</v>
      </c>
      <c r="J6437">
        <v>0.258412166208</v>
      </c>
      <c r="K6437">
        <v>0.741587833792</v>
      </c>
      <c r="L6437">
        <v>21</v>
      </c>
      <c r="M6437" s="1" t="s">
        <v>7621</v>
      </c>
      <c r="N6437">
        <v>726</v>
      </c>
      <c r="O6437">
        <v>747</v>
      </c>
      <c r="P6437">
        <v>748</v>
      </c>
      <c r="Q6437" t="s">
        <v>38</v>
      </c>
      <c r="R6437" t="s">
        <v>7622</v>
      </c>
    </row>
    <row r="6438" spans="1:18" x14ac:dyDescent="0.25">
      <c r="A6438" t="s">
        <v>7502</v>
      </c>
      <c r="B6438" t="str">
        <f>MID(Tableau1[[#This Row],[ID]],4,LEN(Tableau1[[#This Row],[ID]])-5)</f>
        <v>C6</v>
      </c>
      <c r="C6438" t="s">
        <v>17473</v>
      </c>
      <c r="D6438">
        <v>0</v>
      </c>
      <c r="E6438">
        <v>4</v>
      </c>
      <c r="F6438">
        <v>1127.2950000000001</v>
      </c>
      <c r="G6438">
        <v>3.681</v>
      </c>
      <c r="H6438">
        <v>1.623</v>
      </c>
      <c r="I6438">
        <v>5.3040000000000003</v>
      </c>
      <c r="J6438">
        <v>0.69400452488700004</v>
      </c>
      <c r="K6438">
        <v>0.30599547511300002</v>
      </c>
      <c r="L6438">
        <v>12</v>
      </c>
      <c r="M6438" s="1" t="s">
        <v>7623</v>
      </c>
      <c r="N6438">
        <v>747</v>
      </c>
      <c r="O6438">
        <v>759</v>
      </c>
      <c r="P6438">
        <v>760</v>
      </c>
      <c r="Q6438" t="s">
        <v>38</v>
      </c>
      <c r="R6438" t="s">
        <v>7624</v>
      </c>
    </row>
    <row r="6439" spans="1:18" x14ac:dyDescent="0.25">
      <c r="A6439" t="s">
        <v>7502</v>
      </c>
      <c r="B6439" t="str">
        <f>MID(Tableau1[[#This Row],[ID]],4,LEN(Tableau1[[#This Row],[ID]])-5)</f>
        <v>C6</v>
      </c>
      <c r="C6439" t="s">
        <v>17473</v>
      </c>
      <c r="D6439">
        <v>0</v>
      </c>
      <c r="E6439">
        <v>4</v>
      </c>
      <c r="F6439">
        <v>1132.7080000000001</v>
      </c>
      <c r="G6439">
        <v>0.34300000000000003</v>
      </c>
      <c r="H6439">
        <v>1.732</v>
      </c>
      <c r="I6439">
        <v>2.0750000000000002</v>
      </c>
      <c r="J6439">
        <v>0.16530120481900001</v>
      </c>
      <c r="K6439">
        <v>0.83469879518099999</v>
      </c>
      <c r="L6439">
        <v>2</v>
      </c>
      <c r="M6439" s="1" t="s">
        <v>4361</v>
      </c>
      <c r="N6439">
        <v>759</v>
      </c>
      <c r="O6439">
        <v>761</v>
      </c>
      <c r="P6439">
        <v>762</v>
      </c>
      <c r="Q6439" t="s">
        <v>38</v>
      </c>
      <c r="R6439" t="s">
        <v>7625</v>
      </c>
    </row>
    <row r="6440" spans="1:18" x14ac:dyDescent="0.25">
      <c r="A6440" t="s">
        <v>7502</v>
      </c>
      <c r="B6440" t="str">
        <f>MID(Tableau1[[#This Row],[ID]],4,LEN(Tableau1[[#This Row],[ID]])-5)</f>
        <v>C6</v>
      </c>
      <c r="C6440" t="s">
        <v>17473</v>
      </c>
      <c r="D6440">
        <v>0</v>
      </c>
      <c r="E6440">
        <v>4</v>
      </c>
      <c r="F6440">
        <v>1134.502</v>
      </c>
      <c r="G6440">
        <v>1.0760000000000001</v>
      </c>
      <c r="H6440">
        <v>1.4510000000000001</v>
      </c>
      <c r="I6440">
        <v>2.5270000000000001</v>
      </c>
      <c r="J6440">
        <v>0.425801345469</v>
      </c>
      <c r="K6440">
        <v>0.57419865453100005</v>
      </c>
      <c r="L6440">
        <v>5</v>
      </c>
      <c r="M6440" s="1" t="s">
        <v>7626</v>
      </c>
      <c r="N6440">
        <v>761</v>
      </c>
      <c r="O6440">
        <v>766</v>
      </c>
      <c r="P6440">
        <v>767</v>
      </c>
      <c r="Q6440" t="s">
        <v>38</v>
      </c>
      <c r="R6440" t="s">
        <v>7627</v>
      </c>
    </row>
    <row r="6441" spans="1:18" x14ac:dyDescent="0.25">
      <c r="A6441" t="s">
        <v>7502</v>
      </c>
      <c r="B6441" t="str">
        <f>MID(Tableau1[[#This Row],[ID]],4,LEN(Tableau1[[#This Row],[ID]])-5)</f>
        <v>C6</v>
      </c>
      <c r="C6441" t="s">
        <v>17473</v>
      </c>
      <c r="D6441">
        <v>0</v>
      </c>
      <c r="E6441">
        <v>4</v>
      </c>
      <c r="F6441">
        <v>1137.8869999999999</v>
      </c>
      <c r="G6441">
        <v>0.14099999999999999</v>
      </c>
      <c r="H6441">
        <v>2.3090000000000002</v>
      </c>
      <c r="I6441">
        <v>2.4500000000000002</v>
      </c>
      <c r="J6441">
        <v>5.7551020408200003E-2</v>
      </c>
      <c r="K6441">
        <v>0.94244897959200002</v>
      </c>
      <c r="L6441">
        <v>0</v>
      </c>
      <c r="N6441">
        <v>766</v>
      </c>
      <c r="O6441">
        <v>765</v>
      </c>
      <c r="P6441">
        <v>766</v>
      </c>
      <c r="Q6441" t="s">
        <v>38</v>
      </c>
      <c r="R6441" t="s">
        <v>47</v>
      </c>
    </row>
    <row r="6442" spans="1:18" x14ac:dyDescent="0.25">
      <c r="A6442" t="s">
        <v>7502</v>
      </c>
      <c r="B6442" t="str">
        <f>MID(Tableau1[[#This Row],[ID]],4,LEN(Tableau1[[#This Row],[ID]])-5)</f>
        <v>C6</v>
      </c>
      <c r="C6442" t="s">
        <v>17473</v>
      </c>
      <c r="D6442">
        <v>0</v>
      </c>
      <c r="E6442">
        <v>4</v>
      </c>
      <c r="F6442">
        <v>1140.1020000000001</v>
      </c>
      <c r="G6442">
        <v>0.45300000000000001</v>
      </c>
      <c r="H6442">
        <v>2.0739999999999998</v>
      </c>
      <c r="I6442">
        <v>2.5270000000000001</v>
      </c>
      <c r="J6442">
        <v>0.17926394934699999</v>
      </c>
      <c r="K6442">
        <v>0.82073605065300004</v>
      </c>
      <c r="L6442">
        <v>3</v>
      </c>
      <c r="M6442" s="1" t="s">
        <v>1429</v>
      </c>
      <c r="N6442">
        <v>765</v>
      </c>
      <c r="O6442">
        <v>768</v>
      </c>
      <c r="P6442">
        <v>769</v>
      </c>
      <c r="Q6442" t="s">
        <v>38</v>
      </c>
      <c r="R6442" t="s">
        <v>1430</v>
      </c>
    </row>
    <row r="6443" spans="1:18" x14ac:dyDescent="0.25">
      <c r="A6443" t="s">
        <v>7502</v>
      </c>
      <c r="B6443" t="str">
        <f>MID(Tableau1[[#This Row],[ID]],4,LEN(Tableau1[[#This Row],[ID]])-5)</f>
        <v>C6</v>
      </c>
      <c r="C6443" t="s">
        <v>17473</v>
      </c>
      <c r="D6443">
        <v>0</v>
      </c>
      <c r="E6443">
        <v>4</v>
      </c>
      <c r="F6443">
        <v>1141.4749999999999</v>
      </c>
      <c r="G6443">
        <v>1.2170000000000001</v>
      </c>
      <c r="H6443">
        <v>0.92</v>
      </c>
      <c r="I6443">
        <v>2.137</v>
      </c>
      <c r="J6443">
        <v>0.56948993916699997</v>
      </c>
      <c r="K6443">
        <v>0.43051006083299997</v>
      </c>
      <c r="L6443">
        <v>0</v>
      </c>
      <c r="N6443">
        <v>768</v>
      </c>
      <c r="O6443">
        <v>764</v>
      </c>
      <c r="P6443">
        <v>765</v>
      </c>
      <c r="Q6443" t="s">
        <v>38</v>
      </c>
      <c r="R6443" t="s">
        <v>277</v>
      </c>
    </row>
    <row r="6444" spans="1:18" x14ac:dyDescent="0.25">
      <c r="A6444" t="s">
        <v>7502</v>
      </c>
      <c r="B6444" t="str">
        <f>MID(Tableau1[[#This Row],[ID]],4,LEN(Tableau1[[#This Row],[ID]])-5)</f>
        <v>C6</v>
      </c>
      <c r="C6444" t="s">
        <v>17473</v>
      </c>
      <c r="D6444">
        <v>0</v>
      </c>
      <c r="E6444">
        <v>4</v>
      </c>
      <c r="F6444">
        <v>1149.338</v>
      </c>
      <c r="G6444">
        <v>2.3090000000000002</v>
      </c>
      <c r="H6444">
        <v>6.6459999999999999</v>
      </c>
      <c r="I6444">
        <v>8.9550000000000001</v>
      </c>
      <c r="J6444">
        <v>0.25784477945299999</v>
      </c>
      <c r="K6444">
        <v>0.74215522054700001</v>
      </c>
      <c r="L6444">
        <v>13</v>
      </c>
      <c r="M6444" s="1" t="s">
        <v>7628</v>
      </c>
      <c r="N6444">
        <v>764</v>
      </c>
      <c r="O6444">
        <v>777</v>
      </c>
      <c r="P6444">
        <v>778</v>
      </c>
      <c r="Q6444" t="s">
        <v>38</v>
      </c>
      <c r="R6444" t="s">
        <v>7629</v>
      </c>
    </row>
    <row r="6445" spans="1:18" x14ac:dyDescent="0.25">
      <c r="A6445" t="s">
        <v>7502</v>
      </c>
      <c r="B6445" t="str">
        <f>MID(Tableau1[[#This Row],[ID]],4,LEN(Tableau1[[#This Row],[ID]])-5)</f>
        <v>C6</v>
      </c>
      <c r="C6445" t="s">
        <v>17473</v>
      </c>
      <c r="D6445">
        <v>0</v>
      </c>
      <c r="E6445">
        <v>4</v>
      </c>
      <c r="F6445">
        <v>1157.1379999999999</v>
      </c>
      <c r="G6445">
        <v>6.1929999999999996</v>
      </c>
      <c r="H6445">
        <v>5.4909999999999997</v>
      </c>
      <c r="I6445">
        <v>11.683999999999999</v>
      </c>
      <c r="J6445">
        <v>0.53004108182099996</v>
      </c>
      <c r="K6445">
        <v>0.46995891817899998</v>
      </c>
      <c r="L6445">
        <v>19</v>
      </c>
      <c r="M6445" s="1" t="s">
        <v>7630</v>
      </c>
      <c r="N6445">
        <v>777</v>
      </c>
      <c r="O6445">
        <v>796</v>
      </c>
      <c r="P6445">
        <v>797</v>
      </c>
      <c r="Q6445" t="s">
        <v>38</v>
      </c>
      <c r="R6445" t="s">
        <v>7631</v>
      </c>
    </row>
    <row r="6446" spans="1:18" x14ac:dyDescent="0.25">
      <c r="A6446" t="s">
        <v>7502</v>
      </c>
      <c r="B6446" t="str">
        <f>MID(Tableau1[[#This Row],[ID]],4,LEN(Tableau1[[#This Row],[ID]])-5)</f>
        <v>C6</v>
      </c>
      <c r="C6446" t="s">
        <v>17473</v>
      </c>
      <c r="D6446">
        <v>0</v>
      </c>
      <c r="E6446">
        <v>4</v>
      </c>
      <c r="F6446">
        <v>1165.421</v>
      </c>
      <c r="G6446">
        <v>0.999</v>
      </c>
      <c r="H6446">
        <v>2.09</v>
      </c>
      <c r="I6446">
        <v>3.089</v>
      </c>
      <c r="J6446">
        <v>0.32340563289099999</v>
      </c>
      <c r="K6446">
        <v>0.67659436710900001</v>
      </c>
      <c r="L6446">
        <v>2</v>
      </c>
      <c r="M6446" s="1" t="s">
        <v>158</v>
      </c>
      <c r="N6446">
        <v>796</v>
      </c>
      <c r="O6446">
        <v>798</v>
      </c>
      <c r="P6446">
        <v>799</v>
      </c>
      <c r="Q6446" t="s">
        <v>38</v>
      </c>
      <c r="R6446" t="s">
        <v>159</v>
      </c>
    </row>
    <row r="6447" spans="1:18" x14ac:dyDescent="0.25">
      <c r="A6447" t="s">
        <v>7502</v>
      </c>
      <c r="B6447" t="str">
        <f>MID(Tableau1[[#This Row],[ID]],4,LEN(Tableau1[[#This Row],[ID]])-5)</f>
        <v>C6</v>
      </c>
      <c r="C6447" t="s">
        <v>17473</v>
      </c>
      <c r="D6447">
        <v>0</v>
      </c>
      <c r="E6447">
        <v>4</v>
      </c>
      <c r="F6447">
        <v>1175.1869999999999</v>
      </c>
      <c r="G6447">
        <v>2.044</v>
      </c>
      <c r="H6447">
        <v>8.7669999999999995</v>
      </c>
      <c r="I6447">
        <v>10.811</v>
      </c>
      <c r="J6447">
        <v>0.189066691333</v>
      </c>
      <c r="K6447">
        <v>0.81093330866699997</v>
      </c>
      <c r="L6447">
        <v>8</v>
      </c>
      <c r="M6447" s="1" t="s">
        <v>7632</v>
      </c>
      <c r="N6447">
        <v>798</v>
      </c>
      <c r="O6447">
        <v>806</v>
      </c>
      <c r="P6447">
        <v>807</v>
      </c>
      <c r="Q6447" t="s">
        <v>38</v>
      </c>
      <c r="R6447" t="s">
        <v>7633</v>
      </c>
    </row>
    <row r="6448" spans="1:18" x14ac:dyDescent="0.25">
      <c r="A6448" t="s">
        <v>7502</v>
      </c>
      <c r="B6448" t="str">
        <f>MID(Tableau1[[#This Row],[ID]],4,LEN(Tableau1[[#This Row],[ID]])-5)</f>
        <v>C6</v>
      </c>
      <c r="C6448" t="s">
        <v>17473</v>
      </c>
      <c r="D6448">
        <v>0</v>
      </c>
      <c r="E6448">
        <v>4</v>
      </c>
      <c r="F6448">
        <v>1184.4069999999999</v>
      </c>
      <c r="G6448">
        <v>1.014</v>
      </c>
      <c r="H6448">
        <v>7.1760000000000002</v>
      </c>
      <c r="I6448">
        <v>8.19</v>
      </c>
      <c r="J6448">
        <v>0.12380952381</v>
      </c>
      <c r="K6448">
        <v>0.87619047619000001</v>
      </c>
      <c r="L6448">
        <v>5</v>
      </c>
      <c r="M6448" s="1" t="s">
        <v>4273</v>
      </c>
      <c r="N6448">
        <v>806</v>
      </c>
      <c r="O6448">
        <v>811</v>
      </c>
      <c r="P6448">
        <v>812</v>
      </c>
      <c r="Q6448" t="s">
        <v>38</v>
      </c>
      <c r="R6448" t="s">
        <v>4274</v>
      </c>
    </row>
    <row r="6449" spans="1:18" x14ac:dyDescent="0.25">
      <c r="A6449" t="s">
        <v>7502</v>
      </c>
      <c r="B6449" t="str">
        <f>MID(Tableau1[[#This Row],[ID]],4,LEN(Tableau1[[#This Row],[ID]])-5)</f>
        <v>C6</v>
      </c>
      <c r="C6449" t="s">
        <v>17473</v>
      </c>
      <c r="D6449">
        <v>0</v>
      </c>
      <c r="E6449">
        <v>4</v>
      </c>
      <c r="F6449">
        <v>1188.6189999999999</v>
      </c>
      <c r="G6449">
        <v>0.88900000000000001</v>
      </c>
      <c r="H6449">
        <v>3.198</v>
      </c>
      <c r="I6449">
        <v>4.0869999999999997</v>
      </c>
      <c r="J6449">
        <v>0.217518962564</v>
      </c>
      <c r="K6449">
        <v>0.78248103743599995</v>
      </c>
      <c r="L6449">
        <v>2</v>
      </c>
      <c r="M6449" s="1" t="s">
        <v>1760</v>
      </c>
      <c r="N6449">
        <v>811</v>
      </c>
      <c r="O6449">
        <v>812</v>
      </c>
      <c r="P6449">
        <v>813</v>
      </c>
      <c r="Q6449" t="s">
        <v>38</v>
      </c>
      <c r="R6449" t="s">
        <v>7372</v>
      </c>
    </row>
    <row r="6450" spans="1:18" x14ac:dyDescent="0.25">
      <c r="A6450" t="s">
        <v>7502</v>
      </c>
      <c r="B6450" t="str">
        <f>MID(Tableau1[[#This Row],[ID]],4,LEN(Tableau1[[#This Row],[ID]])-5)</f>
        <v>C6</v>
      </c>
      <c r="C6450" t="s">
        <v>17473</v>
      </c>
      <c r="D6450">
        <v>0</v>
      </c>
      <c r="E6450">
        <v>4</v>
      </c>
      <c r="F6450">
        <v>1191.614</v>
      </c>
      <c r="G6450">
        <v>6.1929999999999996</v>
      </c>
      <c r="H6450">
        <v>2.1059999999999999</v>
      </c>
      <c r="I6450">
        <v>8.2989999999999995</v>
      </c>
      <c r="J6450">
        <v>0.74623448608300003</v>
      </c>
      <c r="K6450">
        <v>0.25376551391699997</v>
      </c>
      <c r="L6450">
        <v>22</v>
      </c>
      <c r="M6450" s="1" t="s">
        <v>7634</v>
      </c>
      <c r="N6450">
        <v>812</v>
      </c>
      <c r="O6450">
        <v>834</v>
      </c>
      <c r="P6450">
        <v>835</v>
      </c>
      <c r="Q6450" t="s">
        <v>38</v>
      </c>
      <c r="R6450" t="s">
        <v>7635</v>
      </c>
    </row>
    <row r="6451" spans="1:18" x14ac:dyDescent="0.25">
      <c r="A6451" t="s">
        <v>7502</v>
      </c>
      <c r="B6451" t="str">
        <f>MID(Tableau1[[#This Row],[ID]],4,LEN(Tableau1[[#This Row],[ID]])-5)</f>
        <v>C6</v>
      </c>
      <c r="C6451" t="s">
        <v>17473</v>
      </c>
      <c r="D6451">
        <v>0</v>
      </c>
      <c r="E6451">
        <v>4</v>
      </c>
      <c r="F6451">
        <v>1203.8910000000001</v>
      </c>
      <c r="G6451">
        <v>0.68700000000000006</v>
      </c>
      <c r="H6451">
        <v>6.0839999999999996</v>
      </c>
      <c r="I6451">
        <v>6.7709999999999999</v>
      </c>
      <c r="J6451">
        <v>0.101462117856</v>
      </c>
      <c r="K6451">
        <v>0.89853788214399999</v>
      </c>
      <c r="L6451">
        <v>4</v>
      </c>
      <c r="M6451" s="1" t="s">
        <v>403</v>
      </c>
      <c r="N6451">
        <v>834</v>
      </c>
      <c r="O6451">
        <v>838</v>
      </c>
      <c r="P6451">
        <v>839</v>
      </c>
      <c r="Q6451" t="s">
        <v>38</v>
      </c>
      <c r="R6451" t="s">
        <v>404</v>
      </c>
    </row>
    <row r="6452" spans="1:18" x14ac:dyDescent="0.25">
      <c r="A6452" t="s">
        <v>7502</v>
      </c>
      <c r="B6452" t="str">
        <f>MID(Tableau1[[#This Row],[ID]],4,LEN(Tableau1[[#This Row],[ID]])-5)</f>
        <v>C6</v>
      </c>
      <c r="C6452" t="s">
        <v>17473</v>
      </c>
      <c r="D6452">
        <v>0</v>
      </c>
      <c r="E6452">
        <v>4</v>
      </c>
      <c r="F6452">
        <v>1207.2139999999999</v>
      </c>
      <c r="G6452">
        <v>1.357</v>
      </c>
      <c r="H6452">
        <v>2.6360000000000001</v>
      </c>
      <c r="I6452">
        <v>3.9929999999999999</v>
      </c>
      <c r="J6452">
        <v>0.33984472827399997</v>
      </c>
      <c r="K6452">
        <v>0.66015527172599997</v>
      </c>
      <c r="L6452">
        <v>7</v>
      </c>
      <c r="M6452" s="1" t="s">
        <v>7636</v>
      </c>
      <c r="N6452">
        <v>838</v>
      </c>
      <c r="O6452">
        <v>845</v>
      </c>
      <c r="P6452">
        <v>846</v>
      </c>
      <c r="Q6452" t="s">
        <v>38</v>
      </c>
      <c r="R6452" t="s">
        <v>7637</v>
      </c>
    </row>
    <row r="6453" spans="1:18" x14ac:dyDescent="0.25">
      <c r="A6453" t="s">
        <v>7502</v>
      </c>
      <c r="B6453" t="str">
        <f>MID(Tableau1[[#This Row],[ID]],4,LEN(Tableau1[[#This Row],[ID]])-5)</f>
        <v>C6</v>
      </c>
      <c r="C6453" t="s">
        <v>17473</v>
      </c>
      <c r="D6453">
        <v>0</v>
      </c>
      <c r="E6453">
        <v>4</v>
      </c>
      <c r="F6453">
        <v>1211.0050000000001</v>
      </c>
      <c r="G6453">
        <v>5.694</v>
      </c>
      <c r="H6453">
        <v>2.4340000000000002</v>
      </c>
      <c r="I6453">
        <v>8.1280000000000001</v>
      </c>
      <c r="J6453">
        <v>0.70054133858300005</v>
      </c>
      <c r="K6453">
        <v>0.299458661417</v>
      </c>
      <c r="L6453">
        <v>18</v>
      </c>
      <c r="M6453" s="1" t="s">
        <v>7638</v>
      </c>
      <c r="N6453">
        <v>845</v>
      </c>
      <c r="O6453">
        <v>863</v>
      </c>
      <c r="P6453">
        <v>864</v>
      </c>
      <c r="Q6453" t="s">
        <v>38</v>
      </c>
      <c r="R6453" t="s">
        <v>7639</v>
      </c>
    </row>
    <row r="6454" spans="1:18" x14ac:dyDescent="0.25">
      <c r="A6454" t="s">
        <v>7502</v>
      </c>
      <c r="B6454" t="str">
        <f>MID(Tableau1[[#This Row],[ID]],4,LEN(Tableau1[[#This Row],[ID]])-5)</f>
        <v>C6</v>
      </c>
      <c r="C6454" t="s">
        <v>17473</v>
      </c>
      <c r="D6454">
        <v>0</v>
      </c>
      <c r="E6454">
        <v>4</v>
      </c>
      <c r="F6454">
        <v>1217.7909999999999</v>
      </c>
      <c r="G6454">
        <v>5.1319999999999997</v>
      </c>
      <c r="H6454">
        <v>1.0920000000000001</v>
      </c>
      <c r="I6454">
        <v>6.2240000000000002</v>
      </c>
      <c r="J6454">
        <v>0.82455012853499998</v>
      </c>
      <c r="K6454">
        <v>0.17544987146499999</v>
      </c>
      <c r="L6454">
        <v>9</v>
      </c>
      <c r="M6454" s="1" t="s">
        <v>7640</v>
      </c>
      <c r="N6454">
        <v>863</v>
      </c>
      <c r="O6454">
        <v>872</v>
      </c>
      <c r="P6454">
        <v>873</v>
      </c>
      <c r="Q6454" t="s">
        <v>38</v>
      </c>
      <c r="R6454" t="s">
        <v>7641</v>
      </c>
    </row>
    <row r="6455" spans="1:18" x14ac:dyDescent="0.25">
      <c r="A6455" t="s">
        <v>7502</v>
      </c>
      <c r="B6455" t="str">
        <f>MID(Tableau1[[#This Row],[ID]],4,LEN(Tableau1[[#This Row],[ID]])-5)</f>
        <v>C6</v>
      </c>
      <c r="C6455" t="s">
        <v>17473</v>
      </c>
      <c r="D6455">
        <v>0</v>
      </c>
      <c r="E6455">
        <v>4</v>
      </c>
      <c r="F6455">
        <v>1224.078</v>
      </c>
      <c r="G6455">
        <v>5.1950000000000003</v>
      </c>
      <c r="H6455">
        <v>1.155</v>
      </c>
      <c r="I6455">
        <v>6.35</v>
      </c>
      <c r="J6455">
        <v>0.81811023622000001</v>
      </c>
      <c r="K6455">
        <v>0.18188976377999999</v>
      </c>
      <c r="L6455">
        <v>19</v>
      </c>
      <c r="M6455" s="1" t="s">
        <v>7642</v>
      </c>
      <c r="N6455">
        <v>872</v>
      </c>
      <c r="O6455">
        <v>891</v>
      </c>
      <c r="P6455">
        <v>892</v>
      </c>
      <c r="Q6455" t="s">
        <v>38</v>
      </c>
      <c r="R6455" t="s">
        <v>7643</v>
      </c>
    </row>
    <row r="6456" spans="1:18" x14ac:dyDescent="0.25">
      <c r="A6456" t="s">
        <v>7502</v>
      </c>
      <c r="B6456" t="str">
        <f>MID(Tableau1[[#This Row],[ID]],4,LEN(Tableau1[[#This Row],[ID]])-5)</f>
        <v>C6</v>
      </c>
      <c r="C6456" t="s">
        <v>17473</v>
      </c>
      <c r="D6456">
        <v>0</v>
      </c>
      <c r="E6456">
        <v>4</v>
      </c>
      <c r="F6456">
        <v>1232.2049999999999</v>
      </c>
      <c r="G6456">
        <v>4.79</v>
      </c>
      <c r="H6456">
        <v>2.9319999999999999</v>
      </c>
      <c r="I6456">
        <v>7.7220000000000004</v>
      </c>
      <c r="J6456">
        <v>0.62030562030600001</v>
      </c>
      <c r="K6456">
        <v>0.37969437969399999</v>
      </c>
      <c r="L6456">
        <v>0</v>
      </c>
      <c r="N6456">
        <v>891</v>
      </c>
      <c r="O6456">
        <v>891</v>
      </c>
      <c r="P6456">
        <v>892</v>
      </c>
      <c r="Q6456" t="s">
        <v>38</v>
      </c>
      <c r="R6456" t="s">
        <v>7644</v>
      </c>
    </row>
    <row r="6457" spans="1:18" x14ac:dyDescent="0.25">
      <c r="A6457" t="s">
        <v>7502</v>
      </c>
      <c r="B6457" t="str">
        <f>MID(Tableau1[[#This Row],[ID]],4,LEN(Tableau1[[#This Row],[ID]])-5)</f>
        <v>C6</v>
      </c>
      <c r="C6457" t="s">
        <v>17473</v>
      </c>
      <c r="D6457">
        <v>0</v>
      </c>
      <c r="E6457">
        <v>4</v>
      </c>
      <c r="F6457">
        <v>1238.8820000000001</v>
      </c>
      <c r="G6457">
        <v>4.8360000000000003</v>
      </c>
      <c r="H6457">
        <v>1.887</v>
      </c>
      <c r="I6457">
        <v>6.7229999999999999</v>
      </c>
      <c r="J6457">
        <v>0.71932173136999999</v>
      </c>
      <c r="K6457">
        <v>0.28067826863000001</v>
      </c>
      <c r="L6457">
        <v>13</v>
      </c>
      <c r="M6457" s="1" t="s">
        <v>7645</v>
      </c>
      <c r="N6457">
        <v>891</v>
      </c>
      <c r="O6457">
        <v>904</v>
      </c>
      <c r="P6457">
        <v>905</v>
      </c>
      <c r="Q6457" t="s">
        <v>38</v>
      </c>
      <c r="R6457" t="s">
        <v>7646</v>
      </c>
    </row>
    <row r="6458" spans="1:18" x14ac:dyDescent="0.25">
      <c r="A6458" t="s">
        <v>7502</v>
      </c>
      <c r="B6458" t="str">
        <f>MID(Tableau1[[#This Row],[ID]],4,LEN(Tableau1[[#This Row],[ID]])-5)</f>
        <v>C6</v>
      </c>
      <c r="C6458" t="s">
        <v>17473</v>
      </c>
      <c r="D6458">
        <v>0</v>
      </c>
      <c r="E6458">
        <v>4</v>
      </c>
      <c r="F6458">
        <v>1245.731</v>
      </c>
      <c r="G6458">
        <v>5.8339999999999996</v>
      </c>
      <c r="H6458">
        <v>2.0129999999999999</v>
      </c>
      <c r="I6458">
        <v>7.8470000000000004</v>
      </c>
      <c r="J6458">
        <v>0.74346884159600002</v>
      </c>
      <c r="K6458">
        <v>0.25653115840399998</v>
      </c>
      <c r="L6458">
        <v>19</v>
      </c>
      <c r="M6458" s="1" t="s">
        <v>7647</v>
      </c>
      <c r="N6458">
        <v>904</v>
      </c>
      <c r="O6458">
        <v>923</v>
      </c>
      <c r="P6458">
        <v>924</v>
      </c>
      <c r="Q6458" t="s">
        <v>38</v>
      </c>
      <c r="R6458" t="s">
        <v>7648</v>
      </c>
    </row>
    <row r="6459" spans="1:18" x14ac:dyDescent="0.25">
      <c r="A6459" t="s">
        <v>7502</v>
      </c>
      <c r="B6459" t="str">
        <f>MID(Tableau1[[#This Row],[ID]],4,LEN(Tableau1[[#This Row],[ID]])-5)</f>
        <v>C6</v>
      </c>
      <c r="C6459" t="s">
        <v>17473</v>
      </c>
      <c r="D6459">
        <v>0</v>
      </c>
      <c r="E6459">
        <v>4</v>
      </c>
      <c r="F6459">
        <v>1253.4680000000001</v>
      </c>
      <c r="G6459">
        <v>9.4E-2</v>
      </c>
      <c r="H6459">
        <v>1.903</v>
      </c>
      <c r="I6459">
        <v>1.9970000000000001</v>
      </c>
      <c r="J6459">
        <v>4.7070605908899998E-2</v>
      </c>
      <c r="K6459">
        <v>0.95292939409099997</v>
      </c>
      <c r="L6459">
        <v>1</v>
      </c>
      <c r="M6459" s="1" t="s">
        <v>28</v>
      </c>
      <c r="N6459">
        <v>923</v>
      </c>
      <c r="O6459">
        <v>924</v>
      </c>
      <c r="P6459">
        <v>925</v>
      </c>
      <c r="Q6459" t="s">
        <v>38</v>
      </c>
      <c r="R6459" t="s">
        <v>29</v>
      </c>
    </row>
    <row r="6460" spans="1:18" x14ac:dyDescent="0.25">
      <c r="A6460" t="s">
        <v>7502</v>
      </c>
      <c r="B6460" t="str">
        <f>MID(Tableau1[[#This Row],[ID]],4,LEN(Tableau1[[#This Row],[ID]])-5)</f>
        <v>C6</v>
      </c>
      <c r="C6460" t="s">
        <v>17473</v>
      </c>
      <c r="D6460">
        <v>0</v>
      </c>
      <c r="E6460">
        <v>4</v>
      </c>
      <c r="F6460">
        <v>1261.4870000000001</v>
      </c>
      <c r="G6460">
        <v>5.8650000000000002</v>
      </c>
      <c r="H6460">
        <v>7.9249999999999998</v>
      </c>
      <c r="I6460">
        <v>13.79</v>
      </c>
      <c r="J6460">
        <v>0.42530819434400002</v>
      </c>
      <c r="K6460">
        <v>0.57469180565599998</v>
      </c>
      <c r="L6460">
        <v>21</v>
      </c>
      <c r="M6460" s="1" t="s">
        <v>7649</v>
      </c>
      <c r="N6460">
        <v>924</v>
      </c>
      <c r="O6460">
        <v>945</v>
      </c>
      <c r="P6460">
        <v>946</v>
      </c>
      <c r="Q6460" t="s">
        <v>38</v>
      </c>
      <c r="R6460" t="s">
        <v>7650</v>
      </c>
    </row>
    <row r="6461" spans="1:18" x14ac:dyDescent="0.25">
      <c r="A6461" t="s">
        <v>7502</v>
      </c>
      <c r="B6461" t="str">
        <f>MID(Tableau1[[#This Row],[ID]],4,LEN(Tableau1[[#This Row],[ID]])-5)</f>
        <v>C6</v>
      </c>
      <c r="C6461" t="s">
        <v>17473</v>
      </c>
      <c r="D6461">
        <v>0</v>
      </c>
      <c r="E6461">
        <v>4</v>
      </c>
      <c r="F6461">
        <v>1269.973</v>
      </c>
      <c r="G6461">
        <v>2.1379999999999999</v>
      </c>
      <c r="H6461">
        <v>2.621</v>
      </c>
      <c r="I6461">
        <v>4.7590000000000003</v>
      </c>
      <c r="J6461">
        <v>0.449254044967</v>
      </c>
      <c r="K6461">
        <v>0.55074595503299995</v>
      </c>
      <c r="L6461">
        <v>3</v>
      </c>
      <c r="M6461" s="1" t="s">
        <v>93</v>
      </c>
      <c r="N6461">
        <v>945</v>
      </c>
      <c r="O6461">
        <v>948</v>
      </c>
      <c r="P6461">
        <v>949</v>
      </c>
      <c r="Q6461" t="s">
        <v>38</v>
      </c>
      <c r="R6461" t="s">
        <v>7651</v>
      </c>
    </row>
    <row r="6462" spans="1:18" x14ac:dyDescent="0.25">
      <c r="A6462" t="s">
        <v>7502</v>
      </c>
      <c r="B6462" t="str">
        <f>MID(Tableau1[[#This Row],[ID]],4,LEN(Tableau1[[#This Row],[ID]])-5)</f>
        <v>C6</v>
      </c>
      <c r="C6462" t="s">
        <v>17473</v>
      </c>
      <c r="D6462">
        <v>0</v>
      </c>
      <c r="E6462">
        <v>4</v>
      </c>
      <c r="F6462">
        <v>1273.125</v>
      </c>
      <c r="G6462">
        <v>2.605</v>
      </c>
      <c r="H6462">
        <v>1.014</v>
      </c>
      <c r="I6462">
        <v>3.6190000000000002</v>
      </c>
      <c r="J6462">
        <v>0.71981210279100005</v>
      </c>
      <c r="K6462">
        <v>0.280187897209</v>
      </c>
      <c r="L6462">
        <v>8</v>
      </c>
      <c r="M6462" s="1" t="s">
        <v>7652</v>
      </c>
      <c r="N6462">
        <v>948</v>
      </c>
      <c r="O6462">
        <v>956</v>
      </c>
      <c r="P6462">
        <v>957</v>
      </c>
      <c r="Q6462" t="s">
        <v>38</v>
      </c>
      <c r="R6462" t="s">
        <v>7653</v>
      </c>
    </row>
    <row r="6463" spans="1:18" x14ac:dyDescent="0.25">
      <c r="A6463" t="s">
        <v>7502</v>
      </c>
      <c r="B6463" t="str">
        <f>MID(Tableau1[[#This Row],[ID]],4,LEN(Tableau1[[#This Row],[ID]])-5)</f>
        <v>C6</v>
      </c>
      <c r="C6463" t="s">
        <v>17473</v>
      </c>
      <c r="D6463">
        <v>0</v>
      </c>
      <c r="E6463">
        <v>4</v>
      </c>
      <c r="F6463">
        <v>1277.758</v>
      </c>
      <c r="G6463">
        <v>1.373</v>
      </c>
      <c r="H6463">
        <v>2.028</v>
      </c>
      <c r="I6463">
        <v>3.4009999999999998</v>
      </c>
      <c r="J6463">
        <v>0.40370479270800003</v>
      </c>
      <c r="K6463">
        <v>0.59629520729200003</v>
      </c>
      <c r="L6463">
        <v>5</v>
      </c>
      <c r="M6463" s="1" t="s">
        <v>7654</v>
      </c>
      <c r="N6463">
        <v>956</v>
      </c>
      <c r="O6463">
        <v>961</v>
      </c>
      <c r="P6463">
        <v>962</v>
      </c>
      <c r="Q6463" t="s">
        <v>38</v>
      </c>
      <c r="R6463" t="s">
        <v>7655</v>
      </c>
    </row>
    <row r="6464" spans="1:18" x14ac:dyDescent="0.25">
      <c r="A6464" t="s">
        <v>7502</v>
      </c>
      <c r="B6464" t="str">
        <f>MID(Tableau1[[#This Row],[ID]],4,LEN(Tableau1[[#This Row],[ID]])-5)</f>
        <v>C6</v>
      </c>
      <c r="C6464" t="s">
        <v>17473</v>
      </c>
      <c r="D6464">
        <v>0</v>
      </c>
      <c r="E6464">
        <v>4</v>
      </c>
      <c r="F6464">
        <v>1282.9839999999999</v>
      </c>
      <c r="G6464">
        <v>0.65500000000000003</v>
      </c>
      <c r="H6464">
        <v>3.8530000000000002</v>
      </c>
      <c r="I6464">
        <v>4.508</v>
      </c>
      <c r="J6464">
        <v>0.14529724933499999</v>
      </c>
      <c r="K6464">
        <v>0.85470275066500001</v>
      </c>
      <c r="L6464">
        <v>4</v>
      </c>
      <c r="M6464" s="1" t="s">
        <v>495</v>
      </c>
      <c r="N6464">
        <v>961</v>
      </c>
      <c r="O6464">
        <v>965</v>
      </c>
      <c r="P6464">
        <v>966</v>
      </c>
      <c r="Q6464" t="s">
        <v>38</v>
      </c>
      <c r="R6464" t="s">
        <v>496</v>
      </c>
    </row>
    <row r="6465" spans="1:18" x14ac:dyDescent="0.25">
      <c r="A6465" t="s">
        <v>7502</v>
      </c>
      <c r="B6465" t="str">
        <f>MID(Tableau1[[#This Row],[ID]],4,LEN(Tableau1[[#This Row],[ID]])-5)</f>
        <v>C6</v>
      </c>
      <c r="C6465" t="s">
        <v>17473</v>
      </c>
      <c r="D6465">
        <v>0</v>
      </c>
      <c r="E6465">
        <v>4</v>
      </c>
      <c r="F6465">
        <v>1287.009</v>
      </c>
      <c r="G6465">
        <v>4.5999999999999999E-2</v>
      </c>
      <c r="H6465">
        <v>3.37</v>
      </c>
      <c r="I6465">
        <v>3.4159999999999999</v>
      </c>
      <c r="J6465">
        <v>1.34660421546E-2</v>
      </c>
      <c r="K6465">
        <v>0.98653395784499998</v>
      </c>
      <c r="L6465">
        <v>1</v>
      </c>
      <c r="M6465" s="1" t="s">
        <v>7656</v>
      </c>
      <c r="N6465">
        <v>965</v>
      </c>
      <c r="O6465">
        <v>966</v>
      </c>
      <c r="P6465">
        <v>967</v>
      </c>
      <c r="Q6465" t="s">
        <v>38</v>
      </c>
      <c r="R6465">
        <v>5</v>
      </c>
    </row>
    <row r="6466" spans="1:18" x14ac:dyDescent="0.25">
      <c r="A6466" t="s">
        <v>7502</v>
      </c>
      <c r="B6466" t="str">
        <f>MID(Tableau1[[#This Row],[ID]],4,LEN(Tableau1[[#This Row],[ID]])-5)</f>
        <v>C6</v>
      </c>
      <c r="C6466" t="s">
        <v>17473</v>
      </c>
      <c r="D6466">
        <v>0</v>
      </c>
      <c r="E6466">
        <v>4</v>
      </c>
      <c r="F6466">
        <v>1288.5060000000001</v>
      </c>
      <c r="G6466">
        <v>1.0449999999999999</v>
      </c>
      <c r="H6466">
        <v>1.4510000000000001</v>
      </c>
      <c r="I6466">
        <v>2.496</v>
      </c>
      <c r="J6466">
        <v>0.41866987179499998</v>
      </c>
      <c r="K6466">
        <v>0.58133012820499996</v>
      </c>
      <c r="L6466">
        <v>3</v>
      </c>
      <c r="M6466" s="1" t="s">
        <v>7657</v>
      </c>
      <c r="N6466">
        <v>966</v>
      </c>
      <c r="O6466">
        <v>969</v>
      </c>
      <c r="P6466">
        <v>970</v>
      </c>
      <c r="Q6466" t="s">
        <v>38</v>
      </c>
      <c r="R6466" t="s">
        <v>7658</v>
      </c>
    </row>
    <row r="6467" spans="1:18" x14ac:dyDescent="0.25">
      <c r="A6467" t="s">
        <v>7502</v>
      </c>
      <c r="B6467" t="str">
        <f>MID(Tableau1[[#This Row],[ID]],4,LEN(Tableau1[[#This Row],[ID]])-5)</f>
        <v>C6</v>
      </c>
      <c r="C6467" t="s">
        <v>17473</v>
      </c>
      <c r="D6467">
        <v>0</v>
      </c>
      <c r="E6467">
        <v>4</v>
      </c>
      <c r="F6467">
        <v>1290.5809999999999</v>
      </c>
      <c r="G6467">
        <v>6.7859999999999996</v>
      </c>
      <c r="H6467">
        <v>1.03</v>
      </c>
      <c r="I6467">
        <v>7.8159999999999998</v>
      </c>
      <c r="J6467">
        <v>0.86821903787099997</v>
      </c>
      <c r="K6467">
        <v>0.13178096212900001</v>
      </c>
      <c r="L6467">
        <v>23</v>
      </c>
      <c r="M6467" s="1" t="s">
        <v>7659</v>
      </c>
      <c r="N6467">
        <v>969</v>
      </c>
      <c r="O6467">
        <v>992</v>
      </c>
      <c r="P6467">
        <v>993</v>
      </c>
      <c r="Q6467" t="s">
        <v>38</v>
      </c>
      <c r="R6467" t="s">
        <v>7660</v>
      </c>
    </row>
    <row r="6468" spans="1:18" x14ac:dyDescent="0.25">
      <c r="A6468" t="s">
        <v>7502</v>
      </c>
      <c r="B6468" t="str">
        <f>MID(Tableau1[[#This Row],[ID]],4,LEN(Tableau1[[#This Row],[ID]])-5)</f>
        <v>C6</v>
      </c>
      <c r="C6468" t="s">
        <v>17473</v>
      </c>
      <c r="D6468">
        <v>0</v>
      </c>
      <c r="E6468">
        <v>4</v>
      </c>
      <c r="F6468">
        <v>1303.326</v>
      </c>
      <c r="G6468">
        <v>1.17</v>
      </c>
      <c r="H6468">
        <v>5.9589999999999996</v>
      </c>
      <c r="I6468">
        <v>7.1289999999999996</v>
      </c>
      <c r="J6468">
        <v>0.16411838967600001</v>
      </c>
      <c r="K6468">
        <v>0.83588161032399999</v>
      </c>
      <c r="L6468">
        <v>5</v>
      </c>
      <c r="M6468" s="1" t="s">
        <v>1918</v>
      </c>
      <c r="N6468">
        <v>992</v>
      </c>
      <c r="O6468">
        <v>997</v>
      </c>
      <c r="P6468">
        <v>998</v>
      </c>
      <c r="Q6468" t="s">
        <v>38</v>
      </c>
      <c r="R6468" t="s">
        <v>7238</v>
      </c>
    </row>
    <row r="6469" spans="1:18" x14ac:dyDescent="0.25">
      <c r="A6469" t="s">
        <v>7502</v>
      </c>
      <c r="B6469" t="str">
        <f>MID(Tableau1[[#This Row],[ID]],4,LEN(Tableau1[[#This Row],[ID]])-5)</f>
        <v>C6</v>
      </c>
      <c r="C6469" t="s">
        <v>17473</v>
      </c>
      <c r="D6469">
        <v>0</v>
      </c>
      <c r="E6469">
        <v>4</v>
      </c>
      <c r="F6469">
        <v>1306.8989999999999</v>
      </c>
      <c r="G6469">
        <v>0.78</v>
      </c>
      <c r="H6469">
        <v>2.403</v>
      </c>
      <c r="I6469">
        <v>3.1829999999999998</v>
      </c>
      <c r="J6469">
        <v>0.24505183788900001</v>
      </c>
      <c r="K6469">
        <v>0.75494816211100002</v>
      </c>
      <c r="L6469">
        <v>0</v>
      </c>
      <c r="N6469">
        <v>997</v>
      </c>
      <c r="O6469">
        <v>992</v>
      </c>
      <c r="P6469">
        <v>993</v>
      </c>
      <c r="Q6469" t="s">
        <v>38</v>
      </c>
      <c r="R6469" t="s">
        <v>40</v>
      </c>
    </row>
    <row r="6470" spans="1:18" x14ac:dyDescent="0.25">
      <c r="A6470" t="s">
        <v>7502</v>
      </c>
      <c r="B6470" t="str">
        <f>MID(Tableau1[[#This Row],[ID]],4,LEN(Tableau1[[#This Row],[ID]])-5)</f>
        <v>C6</v>
      </c>
      <c r="C6470" t="s">
        <v>17473</v>
      </c>
      <c r="D6470">
        <v>0</v>
      </c>
      <c r="E6470">
        <v>4</v>
      </c>
      <c r="F6470">
        <v>1308.7080000000001</v>
      </c>
      <c r="G6470">
        <v>0.68700000000000006</v>
      </c>
      <c r="H6470">
        <v>1.0289999999999999</v>
      </c>
      <c r="I6470">
        <v>1.716</v>
      </c>
      <c r="J6470">
        <v>0.40034965034999997</v>
      </c>
      <c r="K6470">
        <v>0.59965034964999997</v>
      </c>
      <c r="L6470">
        <v>2</v>
      </c>
      <c r="M6470" s="1" t="s">
        <v>1593</v>
      </c>
      <c r="N6470">
        <v>992</v>
      </c>
      <c r="O6470">
        <v>994</v>
      </c>
      <c r="P6470">
        <v>995</v>
      </c>
      <c r="Q6470" t="s">
        <v>38</v>
      </c>
      <c r="R6470" t="s">
        <v>1593</v>
      </c>
    </row>
    <row r="6471" spans="1:18" x14ac:dyDescent="0.25">
      <c r="A6471" t="s">
        <v>7502</v>
      </c>
      <c r="B6471" t="str">
        <f>MID(Tableau1[[#This Row],[ID]],4,LEN(Tableau1[[#This Row],[ID]])-5)</f>
        <v>C6</v>
      </c>
      <c r="C6471" t="s">
        <v>17473</v>
      </c>
      <c r="D6471">
        <v>0</v>
      </c>
      <c r="E6471">
        <v>4</v>
      </c>
      <c r="F6471">
        <v>1310.3150000000001</v>
      </c>
      <c r="G6471">
        <v>0.219</v>
      </c>
      <c r="H6471">
        <v>0.92</v>
      </c>
      <c r="I6471">
        <v>1.139</v>
      </c>
      <c r="J6471">
        <v>0.192273924495</v>
      </c>
      <c r="K6471">
        <v>0.80772607550499997</v>
      </c>
      <c r="L6471">
        <v>0</v>
      </c>
      <c r="N6471">
        <v>994</v>
      </c>
      <c r="O6471">
        <v>992</v>
      </c>
      <c r="P6471">
        <v>993</v>
      </c>
      <c r="Q6471" t="s">
        <v>38</v>
      </c>
      <c r="R6471" t="s">
        <v>61</v>
      </c>
    </row>
    <row r="6472" spans="1:18" x14ac:dyDescent="0.25">
      <c r="A6472" t="s">
        <v>7502</v>
      </c>
      <c r="B6472" t="str">
        <f>MID(Tableau1[[#This Row],[ID]],4,LEN(Tableau1[[#This Row],[ID]])-5)</f>
        <v>C6</v>
      </c>
      <c r="C6472" t="s">
        <v>17473</v>
      </c>
      <c r="D6472">
        <v>0</v>
      </c>
      <c r="E6472">
        <v>4</v>
      </c>
      <c r="F6472">
        <v>1312.6079999999999</v>
      </c>
      <c r="G6472">
        <v>8.9860000000000007</v>
      </c>
      <c r="H6472">
        <v>2.0739999999999998</v>
      </c>
      <c r="I6472">
        <v>11.06</v>
      </c>
      <c r="J6472">
        <v>0.81247739602199998</v>
      </c>
      <c r="K6472">
        <v>0.187522603978</v>
      </c>
      <c r="L6472">
        <v>29</v>
      </c>
      <c r="M6472" s="1" t="s">
        <v>7661</v>
      </c>
      <c r="N6472">
        <v>992</v>
      </c>
      <c r="O6472">
        <v>1021</v>
      </c>
      <c r="P6472">
        <v>1022</v>
      </c>
      <c r="Q6472" t="s">
        <v>38</v>
      </c>
      <c r="R6472" t="s">
        <v>7662</v>
      </c>
    </row>
    <row r="6473" spans="1:18" x14ac:dyDescent="0.25">
      <c r="A6473" t="s">
        <v>7502</v>
      </c>
      <c r="B6473" t="str">
        <f>MID(Tableau1[[#This Row],[ID]],4,LEN(Tableau1[[#This Row],[ID]])-5)</f>
        <v>C6</v>
      </c>
      <c r="C6473" t="s">
        <v>17473</v>
      </c>
      <c r="D6473">
        <v>0</v>
      </c>
      <c r="E6473">
        <v>4</v>
      </c>
      <c r="F6473">
        <v>1322.8109999999999</v>
      </c>
      <c r="G6473">
        <v>1.5289999999999999</v>
      </c>
      <c r="H6473">
        <v>1.2170000000000001</v>
      </c>
      <c r="I6473">
        <v>2.746</v>
      </c>
      <c r="J6473">
        <v>0.55680990531700003</v>
      </c>
      <c r="K6473">
        <v>0.44319009468300002</v>
      </c>
      <c r="L6473">
        <v>6</v>
      </c>
      <c r="M6473" s="1" t="s">
        <v>7663</v>
      </c>
      <c r="N6473">
        <v>1021</v>
      </c>
      <c r="O6473">
        <v>1027</v>
      </c>
      <c r="P6473">
        <v>1028</v>
      </c>
      <c r="Q6473" t="s">
        <v>38</v>
      </c>
      <c r="R6473" t="s">
        <v>7664</v>
      </c>
    </row>
    <row r="6474" spans="1:18" x14ac:dyDescent="0.25">
      <c r="A6474" t="s">
        <v>7502</v>
      </c>
      <c r="B6474" t="str">
        <f>MID(Tableau1[[#This Row],[ID]],4,LEN(Tableau1[[#This Row],[ID]])-5)</f>
        <v>C6</v>
      </c>
      <c r="C6474" t="s">
        <v>17473</v>
      </c>
      <c r="D6474">
        <v>0</v>
      </c>
      <c r="E6474">
        <v>4</v>
      </c>
      <c r="F6474">
        <v>1326.056</v>
      </c>
      <c r="G6474">
        <v>2.34</v>
      </c>
      <c r="H6474">
        <v>1.716</v>
      </c>
      <c r="I6474">
        <v>4.056</v>
      </c>
      <c r="J6474">
        <v>0.57692307692300004</v>
      </c>
      <c r="K6474">
        <v>0.42307692307700001</v>
      </c>
      <c r="L6474">
        <v>8</v>
      </c>
      <c r="M6474" s="1" t="s">
        <v>7665</v>
      </c>
      <c r="N6474">
        <v>1027</v>
      </c>
      <c r="O6474">
        <v>1035</v>
      </c>
      <c r="P6474">
        <v>1036</v>
      </c>
      <c r="Q6474" t="s">
        <v>38</v>
      </c>
      <c r="R6474" t="s">
        <v>7665</v>
      </c>
    </row>
    <row r="6475" spans="1:18" x14ac:dyDescent="0.25">
      <c r="A6475" t="s">
        <v>7502</v>
      </c>
      <c r="B6475" t="str">
        <f>MID(Tableau1[[#This Row],[ID]],4,LEN(Tableau1[[#This Row],[ID]])-5)</f>
        <v>C6</v>
      </c>
      <c r="C6475" t="s">
        <v>17473</v>
      </c>
      <c r="D6475">
        <v>0</v>
      </c>
      <c r="E6475">
        <v>4</v>
      </c>
      <c r="F6475">
        <v>1330.299</v>
      </c>
      <c r="G6475">
        <v>3.1E-2</v>
      </c>
      <c r="H6475">
        <v>1.903</v>
      </c>
      <c r="I6475">
        <v>1.9339999999999999</v>
      </c>
      <c r="J6475">
        <v>1.60289555326E-2</v>
      </c>
      <c r="K6475">
        <v>0.98397104446700001</v>
      </c>
      <c r="L6475">
        <v>1</v>
      </c>
      <c r="M6475" s="1" t="s">
        <v>28</v>
      </c>
      <c r="N6475">
        <v>1035</v>
      </c>
      <c r="O6475">
        <v>1036</v>
      </c>
      <c r="P6475">
        <v>1037</v>
      </c>
      <c r="Q6475" t="s">
        <v>38</v>
      </c>
      <c r="R6475" t="s">
        <v>29</v>
      </c>
    </row>
    <row r="6476" spans="1:18" x14ac:dyDescent="0.25">
      <c r="A6476" t="s">
        <v>7502</v>
      </c>
      <c r="B6476" t="str">
        <f>MID(Tableau1[[#This Row],[ID]],4,LEN(Tableau1[[#This Row],[ID]])-5)</f>
        <v>C6</v>
      </c>
      <c r="C6476" t="s">
        <v>17473</v>
      </c>
      <c r="D6476">
        <v>0</v>
      </c>
      <c r="E6476">
        <v>4</v>
      </c>
      <c r="F6476">
        <v>1332.2180000000001</v>
      </c>
      <c r="G6476">
        <v>0.85799999999999998</v>
      </c>
      <c r="H6476">
        <v>1.8879999999999999</v>
      </c>
      <c r="I6476">
        <v>2.746</v>
      </c>
      <c r="J6476">
        <v>0.31245447924300002</v>
      </c>
      <c r="K6476">
        <v>0.68754552075700004</v>
      </c>
      <c r="L6476">
        <v>3</v>
      </c>
      <c r="M6476" s="1" t="s">
        <v>7666</v>
      </c>
      <c r="N6476">
        <v>1036</v>
      </c>
      <c r="O6476">
        <v>1039</v>
      </c>
      <c r="P6476">
        <v>1040</v>
      </c>
      <c r="Q6476" t="s">
        <v>38</v>
      </c>
      <c r="R6476" t="s">
        <v>7666</v>
      </c>
    </row>
    <row r="6477" spans="1:18" x14ac:dyDescent="0.25">
      <c r="A6477" t="s">
        <v>7502</v>
      </c>
      <c r="B6477" t="str">
        <f>MID(Tableau1[[#This Row],[ID]],4,LEN(Tableau1[[#This Row],[ID]])-5)</f>
        <v>C6</v>
      </c>
      <c r="C6477" t="s">
        <v>17473</v>
      </c>
      <c r="D6477">
        <v>0</v>
      </c>
      <c r="E6477">
        <v>4</v>
      </c>
      <c r="F6477">
        <v>1334.932</v>
      </c>
      <c r="G6477">
        <v>1.155</v>
      </c>
      <c r="H6477">
        <v>1.8560000000000001</v>
      </c>
      <c r="I6477">
        <v>3.0110000000000001</v>
      </c>
      <c r="J6477">
        <v>0.38359349053500003</v>
      </c>
      <c r="K6477">
        <v>0.61640650946499997</v>
      </c>
      <c r="L6477">
        <v>3</v>
      </c>
      <c r="M6477" s="1" t="s">
        <v>7667</v>
      </c>
      <c r="N6477">
        <v>1039</v>
      </c>
      <c r="O6477">
        <v>1042</v>
      </c>
      <c r="P6477">
        <v>1043</v>
      </c>
      <c r="Q6477" t="s">
        <v>38</v>
      </c>
      <c r="R6477" t="s">
        <v>7667</v>
      </c>
    </row>
    <row r="6478" spans="1:18" x14ac:dyDescent="0.25">
      <c r="A6478" t="s">
        <v>7668</v>
      </c>
      <c r="B6478" t="str">
        <f>MID(Tableau1[[#This Row],[ID]],4,LEN(Tableau1[[#This Row],[ID]])-5)</f>
        <v>CE2</v>
      </c>
      <c r="C6478" t="s">
        <v>17472</v>
      </c>
      <c r="D6478">
        <v>0</v>
      </c>
      <c r="E6478">
        <v>5</v>
      </c>
      <c r="F6478">
        <v>356.55599999999998</v>
      </c>
      <c r="G6478">
        <v>31.356000000000002</v>
      </c>
      <c r="I6478">
        <v>31.356000000000002</v>
      </c>
      <c r="J6478">
        <v>1</v>
      </c>
      <c r="K6478">
        <v>0</v>
      </c>
      <c r="L6478">
        <v>4</v>
      </c>
      <c r="M6478" s="1" t="s">
        <v>7669</v>
      </c>
      <c r="N6478">
        <v>0</v>
      </c>
      <c r="O6478">
        <v>4</v>
      </c>
      <c r="P6478">
        <v>4</v>
      </c>
      <c r="Q6478" t="s">
        <v>18</v>
      </c>
      <c r="R6478" t="s">
        <v>7670</v>
      </c>
    </row>
    <row r="6479" spans="1:18" x14ac:dyDescent="0.25">
      <c r="A6479" t="s">
        <v>7668</v>
      </c>
      <c r="B6479" t="str">
        <f>MID(Tableau1[[#This Row],[ID]],4,LEN(Tableau1[[#This Row],[ID]])-5)</f>
        <v>CE2</v>
      </c>
      <c r="C6479" t="s">
        <v>17472</v>
      </c>
      <c r="D6479">
        <v>0</v>
      </c>
      <c r="E6479">
        <v>5</v>
      </c>
      <c r="F6479">
        <v>421.125</v>
      </c>
      <c r="G6479">
        <v>0.81100000000000005</v>
      </c>
      <c r="H6479">
        <v>33.213000000000001</v>
      </c>
      <c r="I6479">
        <v>34.024000000000001</v>
      </c>
      <c r="J6479">
        <v>2.3836115682999998E-2</v>
      </c>
      <c r="K6479">
        <v>0.97616388431699996</v>
      </c>
      <c r="L6479">
        <v>0</v>
      </c>
      <c r="N6479">
        <v>4</v>
      </c>
      <c r="O6479">
        <v>0</v>
      </c>
      <c r="P6479">
        <v>0</v>
      </c>
      <c r="Q6479" t="s">
        <v>21</v>
      </c>
      <c r="R6479" t="s">
        <v>277</v>
      </c>
    </row>
    <row r="6480" spans="1:18" x14ac:dyDescent="0.25">
      <c r="A6480" t="s">
        <v>7668</v>
      </c>
      <c r="B6480" t="str">
        <f>MID(Tableau1[[#This Row],[ID]],4,LEN(Tableau1[[#This Row],[ID]])-5)</f>
        <v>CE2</v>
      </c>
      <c r="C6480" t="s">
        <v>17472</v>
      </c>
      <c r="D6480">
        <v>0</v>
      </c>
      <c r="E6480">
        <v>5</v>
      </c>
      <c r="F6480">
        <v>450.35899999999998</v>
      </c>
      <c r="G6480">
        <v>47.487000000000002</v>
      </c>
      <c r="H6480">
        <v>28.422999999999998</v>
      </c>
      <c r="I6480">
        <v>75.91</v>
      </c>
      <c r="J6480">
        <v>0.62556975365599998</v>
      </c>
      <c r="K6480">
        <v>0.37443024634400002</v>
      </c>
      <c r="L6480">
        <v>0</v>
      </c>
      <c r="N6480">
        <v>2</v>
      </c>
      <c r="O6480">
        <v>0</v>
      </c>
      <c r="P6480">
        <v>0</v>
      </c>
      <c r="Q6480" t="s">
        <v>18</v>
      </c>
      <c r="R6480" t="s">
        <v>7671</v>
      </c>
    </row>
    <row r="6481" spans="1:18" x14ac:dyDescent="0.25">
      <c r="A6481" t="s">
        <v>7668</v>
      </c>
      <c r="B6481" t="str">
        <f>MID(Tableau1[[#This Row],[ID]],4,LEN(Tableau1[[#This Row],[ID]])-5)</f>
        <v>CE2</v>
      </c>
      <c r="C6481" t="s">
        <v>17472</v>
      </c>
      <c r="D6481">
        <v>0</v>
      </c>
      <c r="E6481">
        <v>5</v>
      </c>
      <c r="F6481">
        <v>588.40499999999997</v>
      </c>
      <c r="G6481">
        <v>3.7440000000000002</v>
      </c>
      <c r="H6481">
        <v>90.558999999999997</v>
      </c>
      <c r="I6481">
        <v>94.302999999999997</v>
      </c>
      <c r="J6481">
        <v>3.9701812243500001E-2</v>
      </c>
      <c r="K6481">
        <v>0.96029818775599995</v>
      </c>
      <c r="L6481">
        <v>3</v>
      </c>
      <c r="M6481" s="1" t="s">
        <v>324</v>
      </c>
      <c r="N6481">
        <v>0</v>
      </c>
      <c r="O6481">
        <v>3</v>
      </c>
      <c r="P6481">
        <v>3</v>
      </c>
      <c r="Q6481" t="s">
        <v>38</v>
      </c>
      <c r="R6481" t="s">
        <v>325</v>
      </c>
    </row>
    <row r="6482" spans="1:18" x14ac:dyDescent="0.25">
      <c r="A6482" t="s">
        <v>7668</v>
      </c>
      <c r="B6482" t="str">
        <f>MID(Tableau1[[#This Row],[ID]],4,LEN(Tableau1[[#This Row],[ID]])-5)</f>
        <v>CE2</v>
      </c>
      <c r="C6482" t="s">
        <v>17472</v>
      </c>
      <c r="D6482">
        <v>0</v>
      </c>
      <c r="E6482">
        <v>5</v>
      </c>
      <c r="F6482">
        <v>615.42399999999998</v>
      </c>
      <c r="G6482">
        <v>26.629000000000001</v>
      </c>
      <c r="H6482">
        <v>23.274999999999999</v>
      </c>
      <c r="I6482">
        <v>49.904000000000003</v>
      </c>
      <c r="J6482">
        <v>0.53360452067999997</v>
      </c>
      <c r="K6482">
        <v>0.46639547931999997</v>
      </c>
      <c r="L6482">
        <v>6</v>
      </c>
      <c r="M6482" s="1" t="s">
        <v>326</v>
      </c>
      <c r="N6482">
        <v>3</v>
      </c>
      <c r="O6482">
        <v>9</v>
      </c>
      <c r="P6482">
        <v>9</v>
      </c>
      <c r="Q6482" t="s">
        <v>18</v>
      </c>
      <c r="R6482" t="s">
        <v>327</v>
      </c>
    </row>
    <row r="6483" spans="1:18" x14ac:dyDescent="0.25">
      <c r="A6483" t="s">
        <v>7668</v>
      </c>
      <c r="B6483" t="str">
        <f>MID(Tableau1[[#This Row],[ID]],4,LEN(Tableau1[[#This Row],[ID]])-5)</f>
        <v>CE2</v>
      </c>
      <c r="C6483" t="s">
        <v>17472</v>
      </c>
      <c r="D6483">
        <v>0</v>
      </c>
      <c r="E6483">
        <v>5</v>
      </c>
      <c r="F6483">
        <v>680.50800000000004</v>
      </c>
      <c r="G6483">
        <v>4.258</v>
      </c>
      <c r="H6483">
        <v>38.454999999999998</v>
      </c>
      <c r="I6483">
        <v>42.713000000000001</v>
      </c>
      <c r="J6483">
        <v>9.9688619389899993E-2</v>
      </c>
      <c r="K6483">
        <v>0.90031138061000004</v>
      </c>
      <c r="L6483">
        <v>2</v>
      </c>
      <c r="M6483" s="1" t="s">
        <v>1719</v>
      </c>
      <c r="N6483">
        <v>9</v>
      </c>
      <c r="O6483">
        <v>11</v>
      </c>
      <c r="P6483">
        <v>11</v>
      </c>
      <c r="Q6483" t="s">
        <v>18</v>
      </c>
      <c r="R6483" t="s">
        <v>1720</v>
      </c>
    </row>
    <row r="6484" spans="1:18" x14ac:dyDescent="0.25">
      <c r="A6484" t="s">
        <v>7668</v>
      </c>
      <c r="B6484" t="str">
        <f>MID(Tableau1[[#This Row],[ID]],4,LEN(Tableau1[[#This Row],[ID]])-5)</f>
        <v>CE2</v>
      </c>
      <c r="C6484" t="s">
        <v>17472</v>
      </c>
      <c r="D6484">
        <v>0</v>
      </c>
      <c r="E6484">
        <v>5</v>
      </c>
      <c r="F6484">
        <v>720.56899999999996</v>
      </c>
      <c r="G6484">
        <v>25.911000000000001</v>
      </c>
      <c r="H6484">
        <v>35.802999999999997</v>
      </c>
      <c r="I6484">
        <v>61.713999999999999</v>
      </c>
      <c r="J6484">
        <v>0.41985611044499999</v>
      </c>
      <c r="K6484">
        <v>0.58014388955499996</v>
      </c>
      <c r="L6484">
        <v>9</v>
      </c>
      <c r="M6484" s="1" t="s">
        <v>7672</v>
      </c>
      <c r="N6484">
        <v>11</v>
      </c>
      <c r="O6484">
        <v>20</v>
      </c>
      <c r="P6484">
        <v>20</v>
      </c>
      <c r="Q6484" t="s">
        <v>18</v>
      </c>
      <c r="R6484" t="s">
        <v>7673</v>
      </c>
    </row>
    <row r="6485" spans="1:18" x14ac:dyDescent="0.25">
      <c r="A6485" t="s">
        <v>7668</v>
      </c>
      <c r="B6485" t="str">
        <f>MID(Tableau1[[#This Row],[ID]],4,LEN(Tableau1[[#This Row],[ID]])-5)</f>
        <v>CE2</v>
      </c>
      <c r="C6485" t="s">
        <v>17472</v>
      </c>
      <c r="D6485">
        <v>0</v>
      </c>
      <c r="E6485">
        <v>5</v>
      </c>
      <c r="F6485">
        <v>782.00199999999995</v>
      </c>
      <c r="G6485">
        <v>14.976000000000001</v>
      </c>
      <c r="H6485">
        <v>35.521999999999998</v>
      </c>
      <c r="I6485">
        <v>50.497999999999998</v>
      </c>
      <c r="J6485">
        <v>0.29656620064200001</v>
      </c>
      <c r="K6485">
        <v>0.70343379935799999</v>
      </c>
      <c r="L6485">
        <v>3</v>
      </c>
      <c r="M6485" s="1" t="s">
        <v>7674</v>
      </c>
      <c r="N6485">
        <v>20</v>
      </c>
      <c r="O6485">
        <v>23</v>
      </c>
      <c r="P6485">
        <v>23</v>
      </c>
      <c r="Q6485" t="s">
        <v>18</v>
      </c>
      <c r="R6485" t="s">
        <v>7675</v>
      </c>
    </row>
    <row r="6486" spans="1:18" x14ac:dyDescent="0.25">
      <c r="A6486" t="s">
        <v>7668</v>
      </c>
      <c r="B6486" t="str">
        <f>MID(Tableau1[[#This Row],[ID]],4,LEN(Tableau1[[#This Row],[ID]])-5)</f>
        <v>CE2</v>
      </c>
      <c r="C6486" t="s">
        <v>17472</v>
      </c>
      <c r="D6486">
        <v>0</v>
      </c>
      <c r="E6486">
        <v>5</v>
      </c>
      <c r="F6486">
        <v>836.50900000000001</v>
      </c>
      <c r="G6486">
        <v>3.8530000000000002</v>
      </c>
      <c r="H6486">
        <v>39.530999999999999</v>
      </c>
      <c r="I6486">
        <v>43.384</v>
      </c>
      <c r="J6486">
        <v>8.8811543426099995E-2</v>
      </c>
      <c r="K6486">
        <v>0.91118845657400005</v>
      </c>
      <c r="L6486">
        <v>3</v>
      </c>
      <c r="M6486" s="1" t="s">
        <v>1329</v>
      </c>
      <c r="N6486">
        <v>23</v>
      </c>
      <c r="O6486">
        <v>26</v>
      </c>
      <c r="P6486">
        <v>26</v>
      </c>
      <c r="Q6486" t="s">
        <v>18</v>
      </c>
      <c r="R6486" t="s">
        <v>1330</v>
      </c>
    </row>
    <row r="6487" spans="1:18" x14ac:dyDescent="0.25">
      <c r="A6487" t="s">
        <v>7668</v>
      </c>
      <c r="B6487" t="str">
        <f>MID(Tableau1[[#This Row],[ID]],4,LEN(Tableau1[[#This Row],[ID]])-5)</f>
        <v>CE2</v>
      </c>
      <c r="C6487" t="s">
        <v>17472</v>
      </c>
      <c r="D6487">
        <v>0</v>
      </c>
      <c r="E6487">
        <v>5</v>
      </c>
      <c r="F6487">
        <v>1040.9949999999999</v>
      </c>
      <c r="G6487">
        <v>89.56</v>
      </c>
      <c r="H6487">
        <v>200.63300000000001</v>
      </c>
      <c r="I6487">
        <v>290.19299999999998</v>
      </c>
      <c r="J6487">
        <v>0.30862219281699999</v>
      </c>
      <c r="K6487">
        <v>0.69137780718300001</v>
      </c>
      <c r="L6487">
        <v>13</v>
      </c>
      <c r="M6487" s="1" t="s">
        <v>7676</v>
      </c>
      <c r="N6487">
        <v>26</v>
      </c>
      <c r="O6487">
        <v>39</v>
      </c>
      <c r="P6487">
        <v>39</v>
      </c>
      <c r="Q6487" t="s">
        <v>18</v>
      </c>
      <c r="R6487" t="s">
        <v>7677</v>
      </c>
    </row>
    <row r="6488" spans="1:18" x14ac:dyDescent="0.25">
      <c r="A6488" t="s">
        <v>7678</v>
      </c>
      <c r="B6488" t="str">
        <f>MID(Tableau1[[#This Row],[ID]],4,LEN(Tableau1[[#This Row],[ID]])-5)</f>
        <v>CE2</v>
      </c>
      <c r="C6488" t="s">
        <v>17473</v>
      </c>
      <c r="D6488">
        <v>0</v>
      </c>
      <c r="E6488">
        <v>5</v>
      </c>
      <c r="F6488">
        <v>405.899</v>
      </c>
      <c r="G6488">
        <v>10.467000000000001</v>
      </c>
      <c r="I6488">
        <v>10.467000000000001</v>
      </c>
      <c r="J6488">
        <v>1</v>
      </c>
      <c r="K6488">
        <v>0</v>
      </c>
      <c r="L6488">
        <v>0</v>
      </c>
      <c r="N6488">
        <v>0</v>
      </c>
      <c r="O6488">
        <v>0</v>
      </c>
      <c r="P6488">
        <v>0</v>
      </c>
      <c r="Q6488" t="s">
        <v>18</v>
      </c>
      <c r="R6488" t="s">
        <v>7679</v>
      </c>
    </row>
    <row r="6489" spans="1:18" x14ac:dyDescent="0.25">
      <c r="A6489" t="s">
        <v>7678</v>
      </c>
      <c r="B6489" t="str">
        <f>MID(Tableau1[[#This Row],[ID]],4,LEN(Tableau1[[#This Row],[ID]])-5)</f>
        <v>CE2</v>
      </c>
      <c r="C6489" t="s">
        <v>17473</v>
      </c>
      <c r="D6489">
        <v>0</v>
      </c>
      <c r="E6489">
        <v>5</v>
      </c>
      <c r="F6489">
        <v>598.13900000000001</v>
      </c>
      <c r="G6489">
        <v>28.751000000000001</v>
      </c>
      <c r="H6489">
        <v>181.773</v>
      </c>
      <c r="I6489">
        <v>210.524</v>
      </c>
      <c r="J6489">
        <v>0.13656875225599999</v>
      </c>
      <c r="K6489">
        <v>0.86343124774400004</v>
      </c>
      <c r="L6489">
        <v>0</v>
      </c>
      <c r="N6489">
        <v>0</v>
      </c>
      <c r="O6489">
        <v>0</v>
      </c>
      <c r="P6489">
        <v>0</v>
      </c>
      <c r="Q6489" t="s">
        <v>18</v>
      </c>
      <c r="R6489" t="s">
        <v>7680</v>
      </c>
    </row>
    <row r="6490" spans="1:18" x14ac:dyDescent="0.25">
      <c r="A6490" t="s">
        <v>7678</v>
      </c>
      <c r="B6490" t="str">
        <f>MID(Tableau1[[#This Row],[ID]],4,LEN(Tableau1[[#This Row],[ID]])-5)</f>
        <v>CE2</v>
      </c>
      <c r="C6490" t="s">
        <v>17473</v>
      </c>
      <c r="D6490">
        <v>0</v>
      </c>
      <c r="E6490">
        <v>5</v>
      </c>
      <c r="F6490">
        <v>658.33900000000006</v>
      </c>
      <c r="G6490">
        <v>23.353999999999999</v>
      </c>
      <c r="H6490">
        <v>31.449000000000002</v>
      </c>
      <c r="I6490">
        <v>54.802999999999997</v>
      </c>
      <c r="J6490">
        <v>0.42614455413000002</v>
      </c>
      <c r="K6490">
        <v>0.57385544587000004</v>
      </c>
      <c r="L6490">
        <v>9</v>
      </c>
      <c r="M6490" s="1" t="s">
        <v>7681</v>
      </c>
      <c r="N6490">
        <v>0</v>
      </c>
      <c r="O6490">
        <v>0</v>
      </c>
      <c r="P6490">
        <v>9</v>
      </c>
      <c r="Q6490" t="s">
        <v>18</v>
      </c>
      <c r="R6490" t="s">
        <v>7682</v>
      </c>
    </row>
    <row r="6491" spans="1:18" x14ac:dyDescent="0.25">
      <c r="A6491" t="s">
        <v>7678</v>
      </c>
      <c r="B6491" t="str">
        <f>MID(Tableau1[[#This Row],[ID]],4,LEN(Tableau1[[#This Row],[ID]])-5)</f>
        <v>CE2</v>
      </c>
      <c r="C6491" t="s">
        <v>17473</v>
      </c>
      <c r="D6491">
        <v>0</v>
      </c>
      <c r="E6491">
        <v>5</v>
      </c>
      <c r="F6491">
        <v>717.26099999999997</v>
      </c>
      <c r="G6491">
        <v>87.796999999999997</v>
      </c>
      <c r="H6491">
        <v>35.567999999999998</v>
      </c>
      <c r="I6491">
        <v>123.36499999999999</v>
      </c>
      <c r="J6491">
        <v>0.71168483767699997</v>
      </c>
      <c r="K6491">
        <v>0.28831516232299997</v>
      </c>
      <c r="L6491">
        <v>12</v>
      </c>
      <c r="M6491" s="1" t="s">
        <v>7683</v>
      </c>
      <c r="N6491">
        <v>0</v>
      </c>
      <c r="O6491">
        <v>12</v>
      </c>
      <c r="P6491">
        <v>12</v>
      </c>
      <c r="Q6491" t="s">
        <v>38</v>
      </c>
      <c r="R6491" t="s">
        <v>7684</v>
      </c>
    </row>
    <row r="6492" spans="1:18" x14ac:dyDescent="0.25">
      <c r="A6492" t="s">
        <v>7678</v>
      </c>
      <c r="B6492" t="str">
        <f>MID(Tableau1[[#This Row],[ID]],4,LEN(Tableau1[[#This Row],[ID]])-5)</f>
        <v>CE2</v>
      </c>
      <c r="C6492" t="s">
        <v>17473</v>
      </c>
      <c r="D6492">
        <v>0</v>
      </c>
      <c r="E6492">
        <v>5</v>
      </c>
      <c r="F6492">
        <v>831.25099999999998</v>
      </c>
      <c r="G6492">
        <v>18.486000000000001</v>
      </c>
      <c r="H6492">
        <v>26.193000000000001</v>
      </c>
      <c r="I6492">
        <v>44.679000000000002</v>
      </c>
      <c r="J6492">
        <v>0.41375142684499999</v>
      </c>
      <c r="K6492">
        <v>0.58624857315500001</v>
      </c>
      <c r="L6492">
        <v>4</v>
      </c>
      <c r="M6492" s="1" t="s">
        <v>7685</v>
      </c>
      <c r="N6492">
        <v>12</v>
      </c>
      <c r="O6492">
        <v>16</v>
      </c>
      <c r="P6492">
        <v>16</v>
      </c>
      <c r="Q6492" t="s">
        <v>18</v>
      </c>
      <c r="R6492" t="s">
        <v>7686</v>
      </c>
    </row>
    <row r="6493" spans="1:18" x14ac:dyDescent="0.25">
      <c r="A6493" t="s">
        <v>7678</v>
      </c>
      <c r="B6493" t="str">
        <f>MID(Tableau1[[#This Row],[ID]],4,LEN(Tableau1[[#This Row],[ID]])-5)</f>
        <v>CE2</v>
      </c>
      <c r="C6493" t="s">
        <v>17473</v>
      </c>
      <c r="D6493">
        <v>0</v>
      </c>
      <c r="E6493">
        <v>5</v>
      </c>
      <c r="F6493">
        <v>905.80399999999997</v>
      </c>
      <c r="G6493">
        <v>4.7E-2</v>
      </c>
      <c r="H6493">
        <v>56.067</v>
      </c>
      <c r="I6493">
        <v>56.113999999999997</v>
      </c>
      <c r="J6493">
        <v>8.3758063941299997E-4</v>
      </c>
      <c r="K6493">
        <v>0.99916241936100003</v>
      </c>
      <c r="L6493">
        <v>1</v>
      </c>
      <c r="M6493" s="1" t="s">
        <v>84</v>
      </c>
      <c r="N6493">
        <v>16</v>
      </c>
      <c r="O6493">
        <v>17</v>
      </c>
      <c r="P6493">
        <v>17</v>
      </c>
      <c r="Q6493" t="s">
        <v>18</v>
      </c>
      <c r="R6493" t="s">
        <v>84</v>
      </c>
    </row>
    <row r="6494" spans="1:18" x14ac:dyDescent="0.25">
      <c r="A6494" t="s">
        <v>7678</v>
      </c>
      <c r="B6494" t="str">
        <f>MID(Tableau1[[#This Row],[ID]],4,LEN(Tableau1[[#This Row],[ID]])-5)</f>
        <v>CE2</v>
      </c>
      <c r="C6494" t="s">
        <v>17473</v>
      </c>
      <c r="D6494">
        <v>0</v>
      </c>
      <c r="E6494">
        <v>5</v>
      </c>
      <c r="F6494">
        <v>927.51900000000001</v>
      </c>
      <c r="G6494">
        <v>6.2E-2</v>
      </c>
      <c r="H6494">
        <v>21.667999999999999</v>
      </c>
      <c r="I6494">
        <v>21.73</v>
      </c>
      <c r="J6494">
        <v>2.8531983432999999E-3</v>
      </c>
      <c r="K6494">
        <v>0.99714680165699998</v>
      </c>
      <c r="L6494">
        <v>1</v>
      </c>
      <c r="M6494" s="1" t="s">
        <v>1260</v>
      </c>
      <c r="N6494">
        <v>17</v>
      </c>
      <c r="O6494">
        <v>18</v>
      </c>
      <c r="P6494">
        <v>18</v>
      </c>
      <c r="Q6494" t="s">
        <v>18</v>
      </c>
      <c r="R6494" t="s">
        <v>1260</v>
      </c>
    </row>
    <row r="6495" spans="1:18" x14ac:dyDescent="0.25">
      <c r="A6495" t="s">
        <v>7678</v>
      </c>
      <c r="B6495" t="str">
        <f>MID(Tableau1[[#This Row],[ID]],4,LEN(Tableau1[[#This Row],[ID]])-5)</f>
        <v>CE2</v>
      </c>
      <c r="C6495" t="s">
        <v>17473</v>
      </c>
      <c r="D6495">
        <v>0</v>
      </c>
      <c r="E6495">
        <v>5</v>
      </c>
      <c r="F6495">
        <v>952.80700000000002</v>
      </c>
      <c r="G6495">
        <v>11.762</v>
      </c>
      <c r="H6495">
        <v>25.225999999999999</v>
      </c>
      <c r="I6495">
        <v>36.988</v>
      </c>
      <c r="J6495">
        <v>0.31799502541399999</v>
      </c>
      <c r="K6495">
        <v>0.68200497458599996</v>
      </c>
      <c r="L6495">
        <v>4</v>
      </c>
      <c r="M6495" s="1" t="s">
        <v>960</v>
      </c>
      <c r="N6495">
        <v>18</v>
      </c>
      <c r="O6495">
        <v>22</v>
      </c>
      <c r="P6495">
        <v>22</v>
      </c>
      <c r="Q6495" t="s">
        <v>18</v>
      </c>
      <c r="R6495" t="s">
        <v>961</v>
      </c>
    </row>
    <row r="6496" spans="1:18" x14ac:dyDescent="0.25">
      <c r="A6496" t="s">
        <v>7678</v>
      </c>
      <c r="B6496" t="str">
        <f>MID(Tableau1[[#This Row],[ID]],4,LEN(Tableau1[[#This Row],[ID]])-5)</f>
        <v>CE2</v>
      </c>
      <c r="C6496" t="s">
        <v>17473</v>
      </c>
      <c r="D6496">
        <v>0</v>
      </c>
      <c r="E6496">
        <v>5</v>
      </c>
      <c r="F6496">
        <v>1023.522</v>
      </c>
      <c r="G6496">
        <v>8.5020000000000007</v>
      </c>
      <c r="H6496">
        <v>58.953000000000003</v>
      </c>
      <c r="I6496">
        <v>67.454999999999998</v>
      </c>
      <c r="J6496">
        <v>0.126039581944</v>
      </c>
      <c r="K6496">
        <v>0.873960418056</v>
      </c>
      <c r="L6496">
        <v>4</v>
      </c>
      <c r="M6496" s="1" t="s">
        <v>7687</v>
      </c>
      <c r="N6496">
        <v>22</v>
      </c>
      <c r="O6496">
        <v>26</v>
      </c>
      <c r="P6496">
        <v>26</v>
      </c>
      <c r="Q6496" t="s">
        <v>18</v>
      </c>
      <c r="R6496" t="s">
        <v>7687</v>
      </c>
    </row>
    <row r="6497" spans="1:18" x14ac:dyDescent="0.25">
      <c r="A6497" t="s">
        <v>7678</v>
      </c>
      <c r="B6497" t="str">
        <f>MID(Tableau1[[#This Row],[ID]],4,LEN(Tableau1[[#This Row],[ID]])-5)</f>
        <v>CE2</v>
      </c>
      <c r="C6497" t="s">
        <v>17473</v>
      </c>
      <c r="D6497">
        <v>0</v>
      </c>
      <c r="E6497">
        <v>5</v>
      </c>
      <c r="F6497">
        <v>1065.9860000000001</v>
      </c>
      <c r="G6497">
        <v>9.9990000000000006</v>
      </c>
      <c r="H6497">
        <v>33.962000000000003</v>
      </c>
      <c r="I6497">
        <v>43.960999999999999</v>
      </c>
      <c r="J6497">
        <v>0.227451604832</v>
      </c>
      <c r="K6497">
        <v>0.772548395168</v>
      </c>
      <c r="L6497">
        <v>28</v>
      </c>
      <c r="M6497" s="1" t="s">
        <v>7688</v>
      </c>
      <c r="N6497">
        <v>26</v>
      </c>
      <c r="O6497">
        <v>28</v>
      </c>
      <c r="P6497">
        <v>54</v>
      </c>
      <c r="Q6497" t="s">
        <v>18</v>
      </c>
      <c r="R6497" t="s">
        <v>7689</v>
      </c>
    </row>
    <row r="6498" spans="1:18" x14ac:dyDescent="0.25">
      <c r="A6498" t="s">
        <v>7690</v>
      </c>
      <c r="B6498" t="str">
        <f>MID(Tableau1[[#This Row],[ID]],4,LEN(Tableau1[[#This Row],[ID]])-5)</f>
        <v>CM2</v>
      </c>
      <c r="C6498" t="s">
        <v>17472</v>
      </c>
      <c r="D6498">
        <v>0</v>
      </c>
      <c r="E6498">
        <v>11</v>
      </c>
      <c r="F6498">
        <v>69.405000000000001</v>
      </c>
      <c r="G6498">
        <v>29.405999999999999</v>
      </c>
      <c r="I6498">
        <v>29.405999999999999</v>
      </c>
      <c r="J6498">
        <v>1</v>
      </c>
      <c r="K6498">
        <v>0</v>
      </c>
      <c r="L6498">
        <v>35</v>
      </c>
      <c r="M6498" s="1" t="s">
        <v>7691</v>
      </c>
      <c r="N6498">
        <v>0</v>
      </c>
      <c r="O6498">
        <v>35</v>
      </c>
      <c r="P6498">
        <v>35</v>
      </c>
      <c r="Q6498" t="s">
        <v>18</v>
      </c>
      <c r="R6498" t="s">
        <v>7692</v>
      </c>
    </row>
    <row r="6499" spans="1:18" x14ac:dyDescent="0.25">
      <c r="A6499" t="s">
        <v>7690</v>
      </c>
      <c r="B6499" t="str">
        <f>MID(Tableau1[[#This Row],[ID]],4,LEN(Tableau1[[#This Row],[ID]])-5)</f>
        <v>CM2</v>
      </c>
      <c r="C6499" t="s">
        <v>17472</v>
      </c>
      <c r="D6499">
        <v>0</v>
      </c>
      <c r="E6499">
        <v>11</v>
      </c>
      <c r="F6499">
        <v>103.13200000000001</v>
      </c>
      <c r="G6499">
        <v>23.167000000000002</v>
      </c>
      <c r="H6499">
        <v>4.3209999999999997</v>
      </c>
      <c r="I6499">
        <v>27.488</v>
      </c>
      <c r="J6499">
        <v>0.84280413271200005</v>
      </c>
      <c r="K6499">
        <v>0.157195867288</v>
      </c>
      <c r="L6499">
        <v>30</v>
      </c>
      <c r="M6499" s="1" t="s">
        <v>7693</v>
      </c>
      <c r="N6499">
        <v>35</v>
      </c>
      <c r="O6499">
        <v>65</v>
      </c>
      <c r="P6499">
        <v>65</v>
      </c>
      <c r="Q6499" t="s">
        <v>18</v>
      </c>
      <c r="R6499" t="s">
        <v>7694</v>
      </c>
    </row>
    <row r="6500" spans="1:18" x14ac:dyDescent="0.25">
      <c r="A6500" t="s">
        <v>7690</v>
      </c>
      <c r="B6500" t="str">
        <f>MID(Tableau1[[#This Row],[ID]],4,LEN(Tableau1[[#This Row],[ID]])-5)</f>
        <v>CM2</v>
      </c>
      <c r="C6500" t="s">
        <v>17472</v>
      </c>
      <c r="D6500">
        <v>0</v>
      </c>
      <c r="E6500">
        <v>11</v>
      </c>
      <c r="F6500">
        <v>133.88</v>
      </c>
      <c r="G6500">
        <v>3.6190000000000002</v>
      </c>
      <c r="H6500">
        <v>7.5810000000000004</v>
      </c>
      <c r="I6500">
        <v>11.2</v>
      </c>
      <c r="J6500">
        <v>0.323125</v>
      </c>
      <c r="K6500">
        <v>0.676875</v>
      </c>
      <c r="L6500">
        <v>1</v>
      </c>
      <c r="M6500" s="1" t="s">
        <v>28</v>
      </c>
      <c r="N6500">
        <v>65</v>
      </c>
      <c r="O6500">
        <v>41</v>
      </c>
      <c r="P6500">
        <v>41</v>
      </c>
      <c r="Q6500" t="s">
        <v>21</v>
      </c>
      <c r="R6500" t="s">
        <v>7695</v>
      </c>
    </row>
    <row r="6501" spans="1:18" x14ac:dyDescent="0.25">
      <c r="A6501" t="s">
        <v>7690</v>
      </c>
      <c r="B6501" t="str">
        <f>MID(Tableau1[[#This Row],[ID]],4,LEN(Tableau1[[#This Row],[ID]])-5)</f>
        <v>CM2</v>
      </c>
      <c r="C6501" t="s">
        <v>17472</v>
      </c>
      <c r="D6501">
        <v>0</v>
      </c>
      <c r="E6501">
        <v>11</v>
      </c>
      <c r="F6501">
        <v>140.69800000000001</v>
      </c>
      <c r="G6501">
        <v>17.876999999999999</v>
      </c>
      <c r="H6501">
        <v>3.1989999999999998</v>
      </c>
      <c r="I6501">
        <v>21.076000000000001</v>
      </c>
      <c r="J6501">
        <v>0.84821598026199996</v>
      </c>
      <c r="K6501">
        <v>0.15178401973799999</v>
      </c>
      <c r="L6501">
        <v>17</v>
      </c>
      <c r="M6501" s="1" t="s">
        <v>7696</v>
      </c>
      <c r="N6501">
        <v>41</v>
      </c>
      <c r="O6501">
        <v>58</v>
      </c>
      <c r="P6501">
        <v>58</v>
      </c>
      <c r="Q6501" t="s">
        <v>18</v>
      </c>
      <c r="R6501" t="s">
        <v>7697</v>
      </c>
    </row>
    <row r="6502" spans="1:18" x14ac:dyDescent="0.25">
      <c r="A6502" t="s">
        <v>7690</v>
      </c>
      <c r="B6502" t="str">
        <f>MID(Tableau1[[#This Row],[ID]],4,LEN(Tableau1[[#This Row],[ID]])-5)</f>
        <v>CM2</v>
      </c>
      <c r="C6502" t="s">
        <v>17472</v>
      </c>
      <c r="D6502">
        <v>0</v>
      </c>
      <c r="E6502">
        <v>11</v>
      </c>
      <c r="F6502">
        <v>165.25200000000001</v>
      </c>
      <c r="G6502">
        <v>18.891999999999999</v>
      </c>
      <c r="H6502">
        <v>6.6769999999999996</v>
      </c>
      <c r="I6502">
        <v>25.568999999999999</v>
      </c>
      <c r="J6502">
        <v>0.73886346747999998</v>
      </c>
      <c r="K6502">
        <v>0.26113653252000002</v>
      </c>
      <c r="L6502">
        <v>21</v>
      </c>
      <c r="M6502" s="1" t="s">
        <v>7698</v>
      </c>
      <c r="N6502">
        <v>58</v>
      </c>
      <c r="O6502">
        <v>79</v>
      </c>
      <c r="P6502">
        <v>79</v>
      </c>
      <c r="Q6502" t="s">
        <v>18</v>
      </c>
      <c r="R6502" t="s">
        <v>7699</v>
      </c>
    </row>
    <row r="6503" spans="1:18" x14ac:dyDescent="0.25">
      <c r="A6503" t="s">
        <v>7690</v>
      </c>
      <c r="B6503" t="str">
        <f>MID(Tableau1[[#This Row],[ID]],4,LEN(Tableau1[[#This Row],[ID]])-5)</f>
        <v>CM2</v>
      </c>
      <c r="C6503" t="s">
        <v>17472</v>
      </c>
      <c r="D6503">
        <v>0</v>
      </c>
      <c r="E6503">
        <v>11</v>
      </c>
      <c r="F6503">
        <v>188.35599999999999</v>
      </c>
      <c r="G6503">
        <v>4.7889999999999997</v>
      </c>
      <c r="H6503">
        <v>4.2119999999999997</v>
      </c>
      <c r="I6503">
        <v>9.0009999999999994</v>
      </c>
      <c r="J6503">
        <v>0.53205199422299998</v>
      </c>
      <c r="K6503">
        <v>0.46794800577700002</v>
      </c>
      <c r="L6503">
        <v>6</v>
      </c>
      <c r="M6503" s="1" t="s">
        <v>2497</v>
      </c>
      <c r="N6503">
        <v>79</v>
      </c>
      <c r="O6503">
        <v>85</v>
      </c>
      <c r="P6503">
        <v>85</v>
      </c>
      <c r="Q6503" t="s">
        <v>18</v>
      </c>
      <c r="R6503" t="s">
        <v>7588</v>
      </c>
    </row>
    <row r="6504" spans="1:18" x14ac:dyDescent="0.25">
      <c r="A6504" t="s">
        <v>7690</v>
      </c>
      <c r="B6504" t="str">
        <f>MID(Tableau1[[#This Row],[ID]],4,LEN(Tableau1[[#This Row],[ID]])-5)</f>
        <v>CM2</v>
      </c>
      <c r="C6504" t="s">
        <v>17472</v>
      </c>
      <c r="D6504">
        <v>0</v>
      </c>
      <c r="E6504">
        <v>11</v>
      </c>
      <c r="F6504">
        <v>196.21799999999999</v>
      </c>
      <c r="G6504">
        <v>8.8140000000000001</v>
      </c>
      <c r="H6504">
        <v>3.073</v>
      </c>
      <c r="I6504">
        <v>11.887</v>
      </c>
      <c r="J6504">
        <v>0.74148229157900003</v>
      </c>
      <c r="K6504">
        <v>0.25851770842100003</v>
      </c>
      <c r="L6504">
        <v>9</v>
      </c>
      <c r="M6504" s="1" t="s">
        <v>7700</v>
      </c>
      <c r="N6504">
        <v>85</v>
      </c>
      <c r="O6504">
        <v>94</v>
      </c>
      <c r="P6504">
        <v>94</v>
      </c>
      <c r="Q6504" t="s">
        <v>18</v>
      </c>
      <c r="R6504" t="s">
        <v>7701</v>
      </c>
    </row>
    <row r="6505" spans="1:18" x14ac:dyDescent="0.25">
      <c r="A6505" t="s">
        <v>7690</v>
      </c>
      <c r="B6505" t="str">
        <f>MID(Tableau1[[#This Row],[ID]],4,LEN(Tableau1[[#This Row],[ID]])-5)</f>
        <v>CM2</v>
      </c>
      <c r="C6505" t="s">
        <v>17472</v>
      </c>
      <c r="D6505">
        <v>0</v>
      </c>
      <c r="E6505">
        <v>11</v>
      </c>
      <c r="F6505">
        <v>208.215</v>
      </c>
      <c r="G6505">
        <v>3.65</v>
      </c>
      <c r="H6505">
        <v>3.1829999999999998</v>
      </c>
      <c r="I6505">
        <v>6.8330000000000002</v>
      </c>
      <c r="J6505">
        <v>0.53417239865400001</v>
      </c>
      <c r="K6505">
        <v>0.46582760134599999</v>
      </c>
      <c r="L6505">
        <v>5</v>
      </c>
      <c r="M6505" s="1" t="s">
        <v>1770</v>
      </c>
      <c r="N6505">
        <v>94</v>
      </c>
      <c r="O6505">
        <v>99</v>
      </c>
      <c r="P6505">
        <v>99</v>
      </c>
      <c r="Q6505" t="s">
        <v>18</v>
      </c>
      <c r="R6505" t="s">
        <v>1770</v>
      </c>
    </row>
    <row r="6506" spans="1:18" x14ac:dyDescent="0.25">
      <c r="A6506" t="s">
        <v>7690</v>
      </c>
      <c r="B6506" t="str">
        <f>MID(Tableau1[[#This Row],[ID]],4,LEN(Tableau1[[#This Row],[ID]])-5)</f>
        <v>CM2</v>
      </c>
      <c r="C6506" t="s">
        <v>17472</v>
      </c>
      <c r="D6506">
        <v>0</v>
      </c>
      <c r="E6506">
        <v>11</v>
      </c>
      <c r="F6506">
        <v>222.364</v>
      </c>
      <c r="G6506">
        <v>26.536000000000001</v>
      </c>
      <c r="H6506">
        <v>10.499000000000001</v>
      </c>
      <c r="I6506">
        <v>37.034999999999997</v>
      </c>
      <c r="J6506">
        <v>0.71651140812699998</v>
      </c>
      <c r="K6506">
        <v>0.28348859187300002</v>
      </c>
      <c r="L6506">
        <v>18</v>
      </c>
      <c r="M6506" s="1" t="s">
        <v>7702</v>
      </c>
      <c r="N6506">
        <v>99</v>
      </c>
      <c r="O6506">
        <v>54</v>
      </c>
      <c r="P6506">
        <v>54</v>
      </c>
      <c r="Q6506" t="s">
        <v>21</v>
      </c>
      <c r="R6506" t="s">
        <v>7703</v>
      </c>
    </row>
    <row r="6507" spans="1:18" x14ac:dyDescent="0.25">
      <c r="A6507" t="s">
        <v>7690</v>
      </c>
      <c r="B6507" t="str">
        <f>MID(Tableau1[[#This Row],[ID]],4,LEN(Tableau1[[#This Row],[ID]])-5)</f>
        <v>CM2</v>
      </c>
      <c r="C6507" t="s">
        <v>17472</v>
      </c>
      <c r="D6507">
        <v>0</v>
      </c>
      <c r="E6507">
        <v>11</v>
      </c>
      <c r="F6507">
        <v>251.911</v>
      </c>
      <c r="G6507">
        <v>2.3079999999999998</v>
      </c>
      <c r="H6507">
        <v>3.0110000000000001</v>
      </c>
      <c r="I6507">
        <v>5.319</v>
      </c>
      <c r="J6507">
        <v>0.43391614965199998</v>
      </c>
      <c r="K6507">
        <v>0.56608385034800002</v>
      </c>
      <c r="L6507">
        <v>2</v>
      </c>
      <c r="M6507" s="1" t="s">
        <v>1593</v>
      </c>
      <c r="N6507">
        <v>54</v>
      </c>
      <c r="O6507">
        <v>56</v>
      </c>
      <c r="P6507">
        <v>56</v>
      </c>
      <c r="Q6507" t="s">
        <v>18</v>
      </c>
      <c r="R6507" t="s">
        <v>1593</v>
      </c>
    </row>
    <row r="6508" spans="1:18" x14ac:dyDescent="0.25">
      <c r="A6508" t="s">
        <v>7690</v>
      </c>
      <c r="B6508" t="str">
        <f>MID(Tableau1[[#This Row],[ID]],4,LEN(Tableau1[[#This Row],[ID]])-5)</f>
        <v>CM2</v>
      </c>
      <c r="C6508" t="s">
        <v>17472</v>
      </c>
      <c r="D6508">
        <v>0</v>
      </c>
      <c r="E6508">
        <v>11</v>
      </c>
      <c r="F6508">
        <v>256.80900000000003</v>
      </c>
      <c r="G6508">
        <v>4.2430000000000003</v>
      </c>
      <c r="H6508">
        <v>2.59</v>
      </c>
      <c r="I6508">
        <v>6.8330000000000002</v>
      </c>
      <c r="J6508">
        <v>0.62095711986000002</v>
      </c>
      <c r="K6508">
        <v>0.37904288013999998</v>
      </c>
      <c r="L6508">
        <v>5</v>
      </c>
      <c r="M6508" s="1" t="s">
        <v>7704</v>
      </c>
      <c r="N6508">
        <v>56</v>
      </c>
      <c r="O6508">
        <v>61</v>
      </c>
      <c r="P6508">
        <v>61</v>
      </c>
      <c r="Q6508" t="s">
        <v>18</v>
      </c>
      <c r="R6508" t="s">
        <v>7705</v>
      </c>
    </row>
    <row r="6509" spans="1:18" x14ac:dyDescent="0.25">
      <c r="A6509" t="s">
        <v>7690</v>
      </c>
      <c r="B6509" t="str">
        <f>MID(Tableau1[[#This Row],[ID]],4,LEN(Tableau1[[#This Row],[ID]])-5)</f>
        <v>CM2</v>
      </c>
      <c r="C6509" t="s">
        <v>17472</v>
      </c>
      <c r="D6509">
        <v>0</v>
      </c>
      <c r="E6509">
        <v>11</v>
      </c>
      <c r="F6509">
        <v>263.61099999999999</v>
      </c>
      <c r="G6509">
        <v>25.754999999999999</v>
      </c>
      <c r="H6509">
        <v>2.5590000000000002</v>
      </c>
      <c r="I6509">
        <v>28.314</v>
      </c>
      <c r="J6509">
        <v>0.90962068234799998</v>
      </c>
      <c r="K6509">
        <v>9.0379317651999996E-2</v>
      </c>
      <c r="L6509">
        <v>21</v>
      </c>
      <c r="M6509" s="1" t="s">
        <v>7706</v>
      </c>
      <c r="N6509">
        <v>61</v>
      </c>
      <c r="O6509">
        <v>82</v>
      </c>
      <c r="P6509">
        <v>82</v>
      </c>
      <c r="Q6509" t="s">
        <v>18</v>
      </c>
      <c r="R6509" t="s">
        <v>7707</v>
      </c>
    </row>
    <row r="6510" spans="1:18" x14ac:dyDescent="0.25">
      <c r="A6510" t="s">
        <v>7690</v>
      </c>
      <c r="B6510" t="str">
        <f>MID(Tableau1[[#This Row],[ID]],4,LEN(Tableau1[[#This Row],[ID]])-5)</f>
        <v>CM2</v>
      </c>
      <c r="C6510" t="s">
        <v>17472</v>
      </c>
      <c r="D6510">
        <v>0</v>
      </c>
      <c r="E6510">
        <v>11</v>
      </c>
      <c r="F6510">
        <v>293.20400000000001</v>
      </c>
      <c r="G6510">
        <v>2.044</v>
      </c>
      <c r="H6510">
        <v>3.8380000000000001</v>
      </c>
      <c r="I6510">
        <v>5.8819999999999997</v>
      </c>
      <c r="J6510">
        <v>0.34750085005100001</v>
      </c>
      <c r="K6510">
        <v>0.65249914994900005</v>
      </c>
      <c r="L6510">
        <v>3</v>
      </c>
      <c r="M6510" s="1" t="s">
        <v>2545</v>
      </c>
      <c r="N6510">
        <v>82</v>
      </c>
      <c r="O6510">
        <v>85</v>
      </c>
      <c r="P6510">
        <v>85</v>
      </c>
      <c r="Q6510" t="s">
        <v>18</v>
      </c>
      <c r="R6510" t="s">
        <v>2545</v>
      </c>
    </row>
    <row r="6511" spans="1:18" x14ac:dyDescent="0.25">
      <c r="A6511" t="s">
        <v>7690</v>
      </c>
      <c r="B6511" t="str">
        <f>MID(Tableau1[[#This Row],[ID]],4,LEN(Tableau1[[#This Row],[ID]])-5)</f>
        <v>CM2</v>
      </c>
      <c r="C6511" t="s">
        <v>17472</v>
      </c>
      <c r="D6511">
        <v>0</v>
      </c>
      <c r="E6511">
        <v>11</v>
      </c>
      <c r="F6511">
        <v>297.91500000000002</v>
      </c>
      <c r="G6511">
        <v>0.89</v>
      </c>
      <c r="H6511">
        <v>2.6669999999999998</v>
      </c>
      <c r="I6511">
        <v>3.5569999999999999</v>
      </c>
      <c r="J6511">
        <v>0.250210851841</v>
      </c>
      <c r="K6511">
        <v>0.749789148159</v>
      </c>
      <c r="L6511">
        <v>0</v>
      </c>
      <c r="N6511">
        <v>85</v>
      </c>
      <c r="O6511">
        <v>82</v>
      </c>
      <c r="P6511">
        <v>82</v>
      </c>
      <c r="Q6511" t="s">
        <v>21</v>
      </c>
      <c r="R6511" t="s">
        <v>25</v>
      </c>
    </row>
    <row r="6512" spans="1:18" x14ac:dyDescent="0.25">
      <c r="A6512" t="s">
        <v>7690</v>
      </c>
      <c r="B6512" t="str">
        <f>MID(Tableau1[[#This Row],[ID]],4,LEN(Tableau1[[#This Row],[ID]])-5)</f>
        <v>CM2</v>
      </c>
      <c r="C6512" t="s">
        <v>17472</v>
      </c>
      <c r="D6512">
        <v>0</v>
      </c>
      <c r="E6512">
        <v>11</v>
      </c>
      <c r="F6512">
        <v>302.642</v>
      </c>
      <c r="G6512">
        <v>0.81100000000000005</v>
      </c>
      <c r="H6512">
        <v>3.8370000000000002</v>
      </c>
      <c r="I6512">
        <v>4.6479999999999997</v>
      </c>
      <c r="J6512">
        <v>0.17448364888099999</v>
      </c>
      <c r="K6512">
        <v>0.82551635111900001</v>
      </c>
      <c r="L6512">
        <v>3</v>
      </c>
      <c r="M6512" s="1" t="s">
        <v>2545</v>
      </c>
      <c r="N6512">
        <v>82</v>
      </c>
      <c r="O6512">
        <v>85</v>
      </c>
      <c r="P6512">
        <v>85</v>
      </c>
      <c r="Q6512" t="s">
        <v>18</v>
      </c>
      <c r="R6512" t="s">
        <v>2545</v>
      </c>
    </row>
    <row r="6513" spans="1:18" x14ac:dyDescent="0.25">
      <c r="A6513" t="s">
        <v>7690</v>
      </c>
      <c r="B6513" t="str">
        <f>MID(Tableau1[[#This Row],[ID]],4,LEN(Tableau1[[#This Row],[ID]])-5)</f>
        <v>CM2</v>
      </c>
      <c r="C6513" t="s">
        <v>17472</v>
      </c>
      <c r="D6513">
        <v>0</v>
      </c>
      <c r="E6513">
        <v>11</v>
      </c>
      <c r="F6513">
        <v>306.02699999999999</v>
      </c>
      <c r="G6513">
        <v>16.864000000000001</v>
      </c>
      <c r="H6513">
        <v>2.5739999999999998</v>
      </c>
      <c r="I6513">
        <v>19.437999999999999</v>
      </c>
      <c r="J6513">
        <v>0.86757896902999998</v>
      </c>
      <c r="K6513">
        <v>0.13242103096999999</v>
      </c>
      <c r="L6513">
        <v>0</v>
      </c>
      <c r="N6513">
        <v>85</v>
      </c>
      <c r="O6513">
        <v>61</v>
      </c>
      <c r="P6513">
        <v>61</v>
      </c>
      <c r="Q6513" t="s">
        <v>18</v>
      </c>
      <c r="R6513" t="s">
        <v>7708</v>
      </c>
    </row>
    <row r="6514" spans="1:18" x14ac:dyDescent="0.25">
      <c r="A6514" t="s">
        <v>7690</v>
      </c>
      <c r="B6514" t="str">
        <f>MID(Tableau1[[#This Row],[ID]],4,LEN(Tableau1[[#This Row],[ID]])-5)</f>
        <v>CM2</v>
      </c>
      <c r="C6514" t="s">
        <v>17472</v>
      </c>
      <c r="D6514">
        <v>0</v>
      </c>
      <c r="E6514">
        <v>11</v>
      </c>
      <c r="F6514">
        <v>326.947</v>
      </c>
      <c r="G6514">
        <v>4.4459999999999997</v>
      </c>
      <c r="H6514">
        <v>4.056</v>
      </c>
      <c r="I6514">
        <v>8.5020000000000007</v>
      </c>
      <c r="J6514">
        <v>0.52293577981700001</v>
      </c>
      <c r="K6514">
        <v>0.47706422018299999</v>
      </c>
      <c r="L6514">
        <v>6</v>
      </c>
      <c r="M6514" s="1" t="s">
        <v>899</v>
      </c>
      <c r="N6514">
        <v>61</v>
      </c>
      <c r="O6514">
        <v>67</v>
      </c>
      <c r="P6514">
        <v>67</v>
      </c>
      <c r="Q6514" t="s">
        <v>18</v>
      </c>
      <c r="R6514" t="s">
        <v>900</v>
      </c>
    </row>
    <row r="6515" spans="1:18" x14ac:dyDescent="0.25">
      <c r="A6515" t="s">
        <v>7690</v>
      </c>
      <c r="B6515" t="str">
        <f>MID(Tableau1[[#This Row],[ID]],4,LEN(Tableau1[[#This Row],[ID]])-5)</f>
        <v>CM2</v>
      </c>
      <c r="C6515" t="s">
        <v>17472</v>
      </c>
      <c r="D6515">
        <v>0</v>
      </c>
      <c r="E6515">
        <v>11</v>
      </c>
      <c r="F6515">
        <v>338.678</v>
      </c>
      <c r="G6515">
        <v>2.0750000000000002</v>
      </c>
      <c r="H6515">
        <v>7.2850000000000001</v>
      </c>
      <c r="I6515">
        <v>9.36</v>
      </c>
      <c r="J6515">
        <v>0.22168803418800001</v>
      </c>
      <c r="K6515">
        <v>0.77831196581200002</v>
      </c>
      <c r="L6515">
        <v>4</v>
      </c>
      <c r="M6515" s="1" t="s">
        <v>1227</v>
      </c>
      <c r="N6515">
        <v>67</v>
      </c>
      <c r="O6515">
        <v>71</v>
      </c>
      <c r="P6515">
        <v>71</v>
      </c>
      <c r="Q6515" t="s">
        <v>18</v>
      </c>
      <c r="R6515" t="s">
        <v>1228</v>
      </c>
    </row>
    <row r="6516" spans="1:18" x14ac:dyDescent="0.25">
      <c r="A6516" t="s">
        <v>7690</v>
      </c>
      <c r="B6516" t="str">
        <f>MID(Tableau1[[#This Row],[ID]],4,LEN(Tableau1[[#This Row],[ID]])-5)</f>
        <v>CM2</v>
      </c>
      <c r="C6516" t="s">
        <v>17472</v>
      </c>
      <c r="D6516">
        <v>0</v>
      </c>
      <c r="E6516">
        <v>11</v>
      </c>
      <c r="F6516">
        <v>345.97899999999998</v>
      </c>
      <c r="G6516">
        <v>20.14</v>
      </c>
      <c r="H6516">
        <v>5.226</v>
      </c>
      <c r="I6516">
        <v>25.366</v>
      </c>
      <c r="J6516">
        <v>0.79397618859899999</v>
      </c>
      <c r="K6516">
        <v>0.20602381140100001</v>
      </c>
      <c r="L6516">
        <v>21</v>
      </c>
      <c r="M6516" s="1" t="s">
        <v>7709</v>
      </c>
      <c r="N6516">
        <v>71</v>
      </c>
      <c r="O6516">
        <v>63</v>
      </c>
      <c r="P6516">
        <v>63</v>
      </c>
      <c r="Q6516" t="s">
        <v>21</v>
      </c>
      <c r="R6516" t="s">
        <v>7710</v>
      </c>
    </row>
    <row r="6517" spans="1:18" x14ac:dyDescent="0.25">
      <c r="A6517" t="s">
        <v>7690</v>
      </c>
      <c r="B6517" t="str">
        <f>MID(Tableau1[[#This Row],[ID]],4,LEN(Tableau1[[#This Row],[ID]])-5)</f>
        <v>CM2</v>
      </c>
      <c r="C6517" t="s">
        <v>17472</v>
      </c>
      <c r="D6517">
        <v>0</v>
      </c>
      <c r="E6517">
        <v>11</v>
      </c>
      <c r="F6517">
        <v>371.673</v>
      </c>
      <c r="G6517">
        <v>0.14000000000000001</v>
      </c>
      <c r="H6517">
        <v>5.5540000000000003</v>
      </c>
      <c r="I6517">
        <v>5.694</v>
      </c>
      <c r="J6517">
        <v>2.4587284861300001E-2</v>
      </c>
      <c r="K6517">
        <v>0.97541271513899996</v>
      </c>
      <c r="L6517">
        <v>1</v>
      </c>
      <c r="M6517" s="1" t="s">
        <v>144</v>
      </c>
      <c r="N6517">
        <v>63</v>
      </c>
      <c r="O6517">
        <v>64</v>
      </c>
      <c r="P6517">
        <v>64</v>
      </c>
      <c r="Q6517" t="s">
        <v>18</v>
      </c>
      <c r="R6517" t="s">
        <v>144</v>
      </c>
    </row>
    <row r="6518" spans="1:18" x14ac:dyDescent="0.25">
      <c r="A6518" t="s">
        <v>7690</v>
      </c>
      <c r="B6518" t="str">
        <f>MID(Tableau1[[#This Row],[ID]],4,LEN(Tableau1[[#This Row],[ID]])-5)</f>
        <v>CM2</v>
      </c>
      <c r="C6518" t="s">
        <v>17472</v>
      </c>
      <c r="D6518">
        <v>0</v>
      </c>
      <c r="E6518">
        <v>11</v>
      </c>
      <c r="F6518">
        <v>374.44900000000001</v>
      </c>
      <c r="G6518">
        <v>7.7850000000000001</v>
      </c>
      <c r="H6518">
        <v>2.6360000000000001</v>
      </c>
      <c r="I6518">
        <v>10.420999999999999</v>
      </c>
      <c r="J6518">
        <v>0.747049227521</v>
      </c>
      <c r="K6518">
        <v>0.252950772479</v>
      </c>
      <c r="L6518">
        <v>10</v>
      </c>
      <c r="M6518" s="1" t="s">
        <v>1082</v>
      </c>
      <c r="N6518">
        <v>64</v>
      </c>
      <c r="O6518">
        <v>73</v>
      </c>
      <c r="P6518">
        <v>73</v>
      </c>
      <c r="Q6518" t="s">
        <v>21</v>
      </c>
      <c r="R6518" t="s">
        <v>7711</v>
      </c>
    </row>
    <row r="6519" spans="1:18" x14ac:dyDescent="0.25">
      <c r="A6519" t="s">
        <v>7690</v>
      </c>
      <c r="B6519" t="str">
        <f>MID(Tableau1[[#This Row],[ID]],4,LEN(Tableau1[[#This Row],[ID]])-5)</f>
        <v>CM2</v>
      </c>
      <c r="C6519" t="s">
        <v>17472</v>
      </c>
      <c r="D6519">
        <v>0</v>
      </c>
      <c r="E6519">
        <v>11</v>
      </c>
      <c r="F6519">
        <v>385.74400000000003</v>
      </c>
      <c r="G6519">
        <v>4.976</v>
      </c>
      <c r="H6519">
        <v>3.51</v>
      </c>
      <c r="I6519">
        <v>8.4860000000000007</v>
      </c>
      <c r="J6519">
        <v>0.58637756304499999</v>
      </c>
      <c r="K6519">
        <v>0.41362243695500001</v>
      </c>
      <c r="L6519">
        <v>7</v>
      </c>
      <c r="M6519" s="1" t="s">
        <v>7712</v>
      </c>
      <c r="N6519">
        <v>73</v>
      </c>
      <c r="O6519">
        <v>80</v>
      </c>
      <c r="P6519">
        <v>80</v>
      </c>
      <c r="Q6519" t="s">
        <v>18</v>
      </c>
      <c r="R6519" t="s">
        <v>7713</v>
      </c>
    </row>
    <row r="6520" spans="1:18" x14ac:dyDescent="0.25">
      <c r="A6520" t="s">
        <v>7690</v>
      </c>
      <c r="B6520" t="str">
        <f>MID(Tableau1[[#This Row],[ID]],4,LEN(Tableau1[[#This Row],[ID]])-5)</f>
        <v>CM2</v>
      </c>
      <c r="C6520" t="s">
        <v>17472</v>
      </c>
      <c r="D6520">
        <v>0</v>
      </c>
      <c r="E6520">
        <v>11</v>
      </c>
      <c r="F6520">
        <v>393.93400000000003</v>
      </c>
      <c r="G6520">
        <v>0.125</v>
      </c>
      <c r="H6520">
        <v>3.214</v>
      </c>
      <c r="I6520">
        <v>3.339</v>
      </c>
      <c r="J6520">
        <v>3.74363581911E-2</v>
      </c>
      <c r="K6520">
        <v>0.962563641809</v>
      </c>
      <c r="L6520">
        <v>1</v>
      </c>
      <c r="M6520" s="1" t="s">
        <v>28</v>
      </c>
      <c r="N6520">
        <v>80</v>
      </c>
      <c r="O6520">
        <v>81</v>
      </c>
      <c r="P6520">
        <v>81</v>
      </c>
      <c r="Q6520" t="s">
        <v>18</v>
      </c>
      <c r="R6520" t="s">
        <v>29</v>
      </c>
    </row>
    <row r="6521" spans="1:18" x14ac:dyDescent="0.25">
      <c r="A6521" t="s">
        <v>7690</v>
      </c>
      <c r="B6521" t="str">
        <f>MID(Tableau1[[#This Row],[ID]],4,LEN(Tableau1[[#This Row],[ID]])-5)</f>
        <v>CM2</v>
      </c>
      <c r="C6521" t="s">
        <v>17472</v>
      </c>
      <c r="D6521">
        <v>0</v>
      </c>
      <c r="E6521">
        <v>11</v>
      </c>
      <c r="F6521">
        <v>396.64800000000002</v>
      </c>
      <c r="G6521">
        <v>5.5069999999999997</v>
      </c>
      <c r="H6521">
        <v>2.589</v>
      </c>
      <c r="I6521">
        <v>8.0960000000000001</v>
      </c>
      <c r="J6521">
        <v>0.68021245059299995</v>
      </c>
      <c r="K6521">
        <v>0.31978754940699999</v>
      </c>
      <c r="L6521">
        <v>0</v>
      </c>
      <c r="N6521">
        <v>81</v>
      </c>
      <c r="O6521">
        <v>73</v>
      </c>
      <c r="P6521">
        <v>73</v>
      </c>
      <c r="Q6521" t="s">
        <v>18</v>
      </c>
      <c r="R6521" t="s">
        <v>7714</v>
      </c>
    </row>
    <row r="6522" spans="1:18" x14ac:dyDescent="0.25">
      <c r="A6522" t="s">
        <v>7690</v>
      </c>
      <c r="B6522" t="str">
        <f>MID(Tableau1[[#This Row],[ID]],4,LEN(Tableau1[[#This Row],[ID]])-5)</f>
        <v>CM2</v>
      </c>
      <c r="C6522" t="s">
        <v>17472</v>
      </c>
      <c r="D6522">
        <v>0</v>
      </c>
      <c r="E6522">
        <v>11</v>
      </c>
      <c r="F6522">
        <v>404.97899999999998</v>
      </c>
      <c r="G6522">
        <v>0.14000000000000001</v>
      </c>
      <c r="H6522">
        <v>2.8239999999999998</v>
      </c>
      <c r="I6522">
        <v>2.964</v>
      </c>
      <c r="J6522">
        <v>4.7233468286099999E-2</v>
      </c>
      <c r="K6522">
        <v>0.95276653171400005</v>
      </c>
      <c r="L6522">
        <v>1</v>
      </c>
      <c r="M6522" s="1" t="s">
        <v>28</v>
      </c>
      <c r="N6522">
        <v>73</v>
      </c>
      <c r="O6522">
        <v>74</v>
      </c>
      <c r="P6522">
        <v>74</v>
      </c>
      <c r="Q6522" t="s">
        <v>18</v>
      </c>
      <c r="R6522" t="s">
        <v>29</v>
      </c>
    </row>
    <row r="6523" spans="1:18" x14ac:dyDescent="0.25">
      <c r="A6523" t="s">
        <v>7690</v>
      </c>
      <c r="B6523" t="str">
        <f>MID(Tableau1[[#This Row],[ID]],4,LEN(Tableau1[[#This Row],[ID]])-5)</f>
        <v>CM2</v>
      </c>
      <c r="C6523" t="s">
        <v>17472</v>
      </c>
      <c r="D6523">
        <v>0</v>
      </c>
      <c r="E6523">
        <v>11</v>
      </c>
      <c r="F6523">
        <v>408.08300000000003</v>
      </c>
      <c r="G6523">
        <v>32.494999999999997</v>
      </c>
      <c r="H6523">
        <v>2.964</v>
      </c>
      <c r="I6523">
        <v>35.459000000000003</v>
      </c>
      <c r="J6523">
        <v>0.91641050226999998</v>
      </c>
      <c r="K6523">
        <v>8.3589497729799997E-2</v>
      </c>
      <c r="L6523">
        <v>32</v>
      </c>
      <c r="M6523" s="1" t="s">
        <v>7715</v>
      </c>
      <c r="N6523">
        <v>74</v>
      </c>
      <c r="O6523">
        <v>106</v>
      </c>
      <c r="P6523">
        <v>106</v>
      </c>
      <c r="Q6523" t="s">
        <v>18</v>
      </c>
      <c r="R6523" t="s">
        <v>7716</v>
      </c>
    </row>
    <row r="6524" spans="1:18" x14ac:dyDescent="0.25">
      <c r="A6524" t="s">
        <v>7690</v>
      </c>
      <c r="B6524" t="str">
        <f>MID(Tableau1[[#This Row],[ID]],4,LEN(Tableau1[[#This Row],[ID]])-5)</f>
        <v>CM2</v>
      </c>
      <c r="C6524" t="s">
        <v>17472</v>
      </c>
      <c r="D6524">
        <v>0</v>
      </c>
      <c r="E6524">
        <v>11</v>
      </c>
      <c r="F6524">
        <v>444.447</v>
      </c>
      <c r="G6524">
        <v>22.433</v>
      </c>
      <c r="H6524">
        <v>3.8690000000000002</v>
      </c>
      <c r="I6524">
        <v>26.302</v>
      </c>
      <c r="J6524">
        <v>0.85290092008200002</v>
      </c>
      <c r="K6524">
        <v>0.147099079918</v>
      </c>
      <c r="L6524">
        <v>18</v>
      </c>
      <c r="M6524" s="1" t="s">
        <v>7717</v>
      </c>
      <c r="N6524">
        <v>106</v>
      </c>
      <c r="O6524">
        <v>124</v>
      </c>
      <c r="P6524">
        <v>124</v>
      </c>
      <c r="Q6524" t="s">
        <v>18</v>
      </c>
      <c r="R6524" t="s">
        <v>7718</v>
      </c>
    </row>
    <row r="6525" spans="1:18" x14ac:dyDescent="0.25">
      <c r="A6525" t="s">
        <v>7690</v>
      </c>
      <c r="B6525" t="str">
        <f>MID(Tableau1[[#This Row],[ID]],4,LEN(Tableau1[[#This Row],[ID]])-5)</f>
        <v>CM2</v>
      </c>
      <c r="C6525" t="s">
        <v>17472</v>
      </c>
      <c r="D6525">
        <v>0</v>
      </c>
      <c r="E6525">
        <v>11</v>
      </c>
      <c r="F6525">
        <v>470.42099999999999</v>
      </c>
      <c r="G6525">
        <v>5.4450000000000003</v>
      </c>
      <c r="H6525">
        <v>3.5409999999999999</v>
      </c>
      <c r="I6525">
        <v>8.9860000000000007</v>
      </c>
      <c r="J6525">
        <v>0.60594257734300006</v>
      </c>
      <c r="K6525">
        <v>0.394057422657</v>
      </c>
      <c r="L6525">
        <v>8</v>
      </c>
      <c r="M6525" s="1" t="s">
        <v>7719</v>
      </c>
      <c r="N6525">
        <v>124</v>
      </c>
      <c r="O6525">
        <v>132</v>
      </c>
      <c r="P6525">
        <v>132</v>
      </c>
      <c r="Q6525" t="s">
        <v>18</v>
      </c>
      <c r="R6525" t="s">
        <v>7720</v>
      </c>
    </row>
    <row r="6526" spans="1:18" x14ac:dyDescent="0.25">
      <c r="A6526" t="s">
        <v>7690</v>
      </c>
      <c r="B6526" t="str">
        <f>MID(Tableau1[[#This Row],[ID]],4,LEN(Tableau1[[#This Row],[ID]])-5)</f>
        <v>CM2</v>
      </c>
      <c r="C6526" t="s">
        <v>17472</v>
      </c>
      <c r="D6526">
        <v>0</v>
      </c>
      <c r="E6526">
        <v>11</v>
      </c>
      <c r="F6526">
        <v>478.53300000000002</v>
      </c>
      <c r="G6526">
        <v>20.452000000000002</v>
      </c>
      <c r="H6526">
        <v>2.6669999999999998</v>
      </c>
      <c r="I6526">
        <v>23.119</v>
      </c>
      <c r="J6526">
        <v>0.88464033911499995</v>
      </c>
      <c r="K6526">
        <v>0.11535966088500001</v>
      </c>
      <c r="L6526">
        <v>23</v>
      </c>
      <c r="M6526" s="1" t="s">
        <v>7721</v>
      </c>
      <c r="N6526">
        <v>132</v>
      </c>
      <c r="O6526">
        <v>155</v>
      </c>
      <c r="P6526">
        <v>155</v>
      </c>
      <c r="Q6526" t="s">
        <v>18</v>
      </c>
      <c r="R6526" t="s">
        <v>7722</v>
      </c>
    </row>
    <row r="6527" spans="1:18" x14ac:dyDescent="0.25">
      <c r="A6527" t="s">
        <v>7690</v>
      </c>
      <c r="B6527" t="str">
        <f>MID(Tableau1[[#This Row],[ID]],4,LEN(Tableau1[[#This Row],[ID]])-5)</f>
        <v>CM2</v>
      </c>
      <c r="C6527" t="s">
        <v>17472</v>
      </c>
      <c r="D6527">
        <v>0</v>
      </c>
      <c r="E6527">
        <v>11</v>
      </c>
      <c r="F6527">
        <v>502.12099999999998</v>
      </c>
      <c r="G6527">
        <v>7.41</v>
      </c>
      <c r="H6527">
        <v>3.1360000000000001</v>
      </c>
      <c r="I6527">
        <v>10.545999999999999</v>
      </c>
      <c r="J6527">
        <v>0.70263607054800004</v>
      </c>
      <c r="K6527">
        <v>0.29736392945200002</v>
      </c>
      <c r="L6527">
        <v>7</v>
      </c>
      <c r="M6527" s="1" t="s">
        <v>7723</v>
      </c>
      <c r="N6527">
        <v>155</v>
      </c>
      <c r="O6527">
        <v>162</v>
      </c>
      <c r="P6527">
        <v>162</v>
      </c>
      <c r="Q6527" t="s">
        <v>18</v>
      </c>
      <c r="R6527" t="s">
        <v>7724</v>
      </c>
    </row>
    <row r="6528" spans="1:18" x14ac:dyDescent="0.25">
      <c r="A6528" t="s">
        <v>7690</v>
      </c>
      <c r="B6528" t="str">
        <f>MID(Tableau1[[#This Row],[ID]],4,LEN(Tableau1[[#This Row],[ID]])-5)</f>
        <v>CM2</v>
      </c>
      <c r="C6528" t="s">
        <v>17472</v>
      </c>
      <c r="D6528">
        <v>0</v>
      </c>
      <c r="E6528">
        <v>11</v>
      </c>
      <c r="F6528">
        <v>512.46299999999997</v>
      </c>
      <c r="G6528">
        <v>8.1440000000000001</v>
      </c>
      <c r="H6528">
        <v>2.9319999999999999</v>
      </c>
      <c r="I6528">
        <v>11.076000000000001</v>
      </c>
      <c r="J6528">
        <v>0.73528349584700003</v>
      </c>
      <c r="K6528">
        <v>0.26471650415300002</v>
      </c>
      <c r="L6528">
        <v>11</v>
      </c>
      <c r="M6528" s="1" t="s">
        <v>7725</v>
      </c>
      <c r="N6528">
        <v>162</v>
      </c>
      <c r="O6528">
        <v>173</v>
      </c>
      <c r="P6528">
        <v>173</v>
      </c>
      <c r="Q6528" t="s">
        <v>18</v>
      </c>
      <c r="R6528" t="s">
        <v>7726</v>
      </c>
    </row>
    <row r="6529" spans="1:18" x14ac:dyDescent="0.25">
      <c r="A6529" t="s">
        <v>7690</v>
      </c>
      <c r="B6529" t="str">
        <f>MID(Tableau1[[#This Row],[ID]],4,LEN(Tableau1[[#This Row],[ID]])-5)</f>
        <v>CM2</v>
      </c>
      <c r="C6529" t="s">
        <v>17472</v>
      </c>
      <c r="D6529">
        <v>0</v>
      </c>
      <c r="E6529">
        <v>11</v>
      </c>
      <c r="F6529">
        <v>523.96100000000001</v>
      </c>
      <c r="G6529">
        <v>5.6630000000000003</v>
      </c>
      <c r="H6529">
        <v>3.3540000000000001</v>
      </c>
      <c r="I6529">
        <v>9.0169999999999995</v>
      </c>
      <c r="J6529">
        <v>0.62803593212800002</v>
      </c>
      <c r="K6529">
        <v>0.37196406787199998</v>
      </c>
      <c r="L6529">
        <v>9</v>
      </c>
      <c r="M6529" s="1" t="s">
        <v>7727</v>
      </c>
      <c r="N6529">
        <v>173</v>
      </c>
      <c r="O6529">
        <v>182</v>
      </c>
      <c r="P6529">
        <v>182</v>
      </c>
      <c r="Q6529" t="s">
        <v>18</v>
      </c>
      <c r="R6529" t="s">
        <v>7728</v>
      </c>
    </row>
    <row r="6530" spans="1:18" x14ac:dyDescent="0.25">
      <c r="A6530" t="s">
        <v>7690</v>
      </c>
      <c r="B6530" t="str">
        <f>MID(Tableau1[[#This Row],[ID]],4,LEN(Tableau1[[#This Row],[ID]])-5)</f>
        <v>CM2</v>
      </c>
      <c r="C6530" t="s">
        <v>17472</v>
      </c>
      <c r="D6530">
        <v>0</v>
      </c>
      <c r="E6530">
        <v>11</v>
      </c>
      <c r="F6530">
        <v>538.18799999999999</v>
      </c>
      <c r="G6530">
        <v>3.6819999999999999</v>
      </c>
      <c r="H6530">
        <v>8.5640000000000001</v>
      </c>
      <c r="I6530">
        <v>12.246</v>
      </c>
      <c r="J6530">
        <v>0.30066960640200002</v>
      </c>
      <c r="K6530">
        <v>0.69933039359799998</v>
      </c>
      <c r="L6530">
        <v>5</v>
      </c>
      <c r="M6530" s="1" t="s">
        <v>558</v>
      </c>
      <c r="N6530">
        <v>182</v>
      </c>
      <c r="O6530">
        <v>187</v>
      </c>
      <c r="P6530">
        <v>187</v>
      </c>
      <c r="Q6530" t="s">
        <v>18</v>
      </c>
      <c r="R6530" t="s">
        <v>6334</v>
      </c>
    </row>
    <row r="6531" spans="1:18" x14ac:dyDescent="0.25">
      <c r="A6531" t="s">
        <v>7690</v>
      </c>
      <c r="B6531" t="str">
        <f>MID(Tableau1[[#This Row],[ID]],4,LEN(Tableau1[[#This Row],[ID]])-5)</f>
        <v>CM2</v>
      </c>
      <c r="C6531" t="s">
        <v>17472</v>
      </c>
      <c r="D6531">
        <v>0</v>
      </c>
      <c r="E6531">
        <v>11</v>
      </c>
      <c r="F6531">
        <v>559.16999999999996</v>
      </c>
      <c r="G6531">
        <v>9.7189999999999994</v>
      </c>
      <c r="H6531">
        <v>17.3</v>
      </c>
      <c r="I6531">
        <v>27.018999999999998</v>
      </c>
      <c r="J6531">
        <v>0.35970983382100002</v>
      </c>
      <c r="K6531">
        <v>0.64029016617900003</v>
      </c>
      <c r="L6531">
        <v>0</v>
      </c>
      <c r="N6531">
        <v>187</v>
      </c>
      <c r="O6531">
        <v>187</v>
      </c>
      <c r="P6531">
        <v>187</v>
      </c>
      <c r="Q6531" t="s">
        <v>18</v>
      </c>
      <c r="R6531" t="s">
        <v>7729</v>
      </c>
    </row>
    <row r="6532" spans="1:18" x14ac:dyDescent="0.25">
      <c r="A6532" t="s">
        <v>7690</v>
      </c>
      <c r="B6532" t="str">
        <f>MID(Tableau1[[#This Row],[ID]],4,LEN(Tableau1[[#This Row],[ID]])-5)</f>
        <v>CM2</v>
      </c>
      <c r="C6532" t="s">
        <v>17472</v>
      </c>
      <c r="D6532">
        <v>0</v>
      </c>
      <c r="E6532">
        <v>11</v>
      </c>
      <c r="F6532">
        <v>584.13</v>
      </c>
      <c r="G6532">
        <v>12.87</v>
      </c>
      <c r="H6532">
        <v>15.241</v>
      </c>
      <c r="I6532">
        <v>28.111000000000001</v>
      </c>
      <c r="J6532">
        <v>0.45782789655299999</v>
      </c>
      <c r="K6532">
        <v>0.54217210344699995</v>
      </c>
      <c r="L6532">
        <v>11</v>
      </c>
      <c r="M6532" s="1" t="s">
        <v>7730</v>
      </c>
      <c r="N6532">
        <v>187</v>
      </c>
      <c r="O6532">
        <v>198</v>
      </c>
      <c r="P6532">
        <v>198</v>
      </c>
      <c r="Q6532" t="s">
        <v>18</v>
      </c>
      <c r="R6532" t="s">
        <v>7731</v>
      </c>
    </row>
    <row r="6533" spans="1:18" x14ac:dyDescent="0.25">
      <c r="A6533" t="s">
        <v>7690</v>
      </c>
      <c r="B6533" t="str">
        <f>MID(Tableau1[[#This Row],[ID]],4,LEN(Tableau1[[#This Row],[ID]])-5)</f>
        <v>CM2</v>
      </c>
      <c r="C6533" t="s">
        <v>17472</v>
      </c>
      <c r="D6533">
        <v>0</v>
      </c>
      <c r="E6533">
        <v>11</v>
      </c>
      <c r="F6533">
        <v>599.68399999999997</v>
      </c>
      <c r="G6533">
        <v>2.1680000000000001</v>
      </c>
      <c r="H6533">
        <v>2.6840000000000002</v>
      </c>
      <c r="I6533">
        <v>4.8520000000000003</v>
      </c>
      <c r="J6533">
        <v>0.446826051113</v>
      </c>
      <c r="K6533">
        <v>0.553173948887</v>
      </c>
      <c r="L6533">
        <v>3</v>
      </c>
      <c r="M6533" s="1" t="s">
        <v>7732</v>
      </c>
      <c r="N6533">
        <v>198</v>
      </c>
      <c r="O6533">
        <v>201</v>
      </c>
      <c r="P6533">
        <v>201</v>
      </c>
      <c r="Q6533" t="s">
        <v>18</v>
      </c>
      <c r="R6533" t="s">
        <v>7732</v>
      </c>
    </row>
    <row r="6534" spans="1:18" x14ac:dyDescent="0.25">
      <c r="A6534" t="s">
        <v>7690</v>
      </c>
      <c r="B6534" t="str">
        <f>MID(Tableau1[[#This Row],[ID]],4,LEN(Tableau1[[#This Row],[ID]])-5)</f>
        <v>CM2</v>
      </c>
      <c r="C6534" t="s">
        <v>17472</v>
      </c>
      <c r="D6534">
        <v>0</v>
      </c>
      <c r="E6534">
        <v>11</v>
      </c>
      <c r="F6534">
        <v>614.62900000000002</v>
      </c>
      <c r="G6534">
        <v>0.873</v>
      </c>
      <c r="H6534">
        <v>12.776999999999999</v>
      </c>
      <c r="I6534">
        <v>13.65</v>
      </c>
      <c r="J6534">
        <v>6.3956043956000005E-2</v>
      </c>
      <c r="K6534">
        <v>0.93604395604400004</v>
      </c>
      <c r="L6534">
        <v>3</v>
      </c>
      <c r="M6534" s="1" t="s">
        <v>7733</v>
      </c>
      <c r="N6534">
        <v>201</v>
      </c>
      <c r="O6534">
        <v>204</v>
      </c>
      <c r="P6534">
        <v>204</v>
      </c>
      <c r="Q6534" t="s">
        <v>18</v>
      </c>
      <c r="R6534" t="s">
        <v>7733</v>
      </c>
    </row>
    <row r="6535" spans="1:18" x14ac:dyDescent="0.25">
      <c r="A6535" t="s">
        <v>7690</v>
      </c>
      <c r="B6535" t="str">
        <f>MID(Tableau1[[#This Row],[ID]],4,LEN(Tableau1[[#This Row],[ID]])-5)</f>
        <v>CM2</v>
      </c>
      <c r="C6535" t="s">
        <v>17472</v>
      </c>
      <c r="D6535">
        <v>0</v>
      </c>
      <c r="E6535">
        <v>11</v>
      </c>
      <c r="F6535">
        <v>618.06100000000004</v>
      </c>
      <c r="G6535">
        <v>0.124</v>
      </c>
      <c r="H6535">
        <v>2.5590000000000002</v>
      </c>
      <c r="I6535">
        <v>2.6829999999999998</v>
      </c>
      <c r="J6535">
        <v>4.6216921356699997E-2</v>
      </c>
      <c r="K6535">
        <v>0.95378307864300005</v>
      </c>
      <c r="L6535">
        <v>1</v>
      </c>
      <c r="M6535" s="1" t="s">
        <v>258</v>
      </c>
      <c r="N6535">
        <v>204</v>
      </c>
      <c r="O6535">
        <v>205</v>
      </c>
      <c r="P6535">
        <v>205</v>
      </c>
      <c r="Q6535" t="s">
        <v>18</v>
      </c>
      <c r="R6535" t="s">
        <v>258</v>
      </c>
    </row>
    <row r="6536" spans="1:18" x14ac:dyDescent="0.25">
      <c r="A6536" t="s">
        <v>7690</v>
      </c>
      <c r="B6536" t="str">
        <f>MID(Tableau1[[#This Row],[ID]],4,LEN(Tableau1[[#This Row],[ID]])-5)</f>
        <v>CM2</v>
      </c>
      <c r="C6536" t="s">
        <v>17472</v>
      </c>
      <c r="D6536">
        <v>0</v>
      </c>
      <c r="E6536">
        <v>11</v>
      </c>
      <c r="F6536">
        <v>620.79100000000005</v>
      </c>
      <c r="G6536">
        <v>0.109</v>
      </c>
      <c r="H6536">
        <v>2.6059999999999999</v>
      </c>
      <c r="I6536">
        <v>2.7149999999999999</v>
      </c>
      <c r="J6536">
        <v>4.0147329650099997E-2</v>
      </c>
      <c r="K6536">
        <v>0.95985267034999999</v>
      </c>
      <c r="L6536">
        <v>1</v>
      </c>
      <c r="M6536" s="1" t="s">
        <v>28</v>
      </c>
      <c r="N6536">
        <v>205</v>
      </c>
      <c r="O6536">
        <v>206</v>
      </c>
      <c r="P6536">
        <v>206</v>
      </c>
      <c r="Q6536" t="s">
        <v>18</v>
      </c>
      <c r="R6536" t="s">
        <v>29</v>
      </c>
    </row>
    <row r="6537" spans="1:18" x14ac:dyDescent="0.25">
      <c r="A6537" t="s">
        <v>7690</v>
      </c>
      <c r="B6537" t="str">
        <f>MID(Tableau1[[#This Row],[ID]],4,LEN(Tableau1[[#This Row],[ID]])-5)</f>
        <v>CM2</v>
      </c>
      <c r="C6537" t="s">
        <v>17472</v>
      </c>
      <c r="D6537">
        <v>0</v>
      </c>
      <c r="E6537">
        <v>11</v>
      </c>
      <c r="F6537">
        <v>632.72500000000002</v>
      </c>
      <c r="G6537">
        <v>4.056</v>
      </c>
      <c r="H6537">
        <v>11.824999999999999</v>
      </c>
      <c r="I6537">
        <v>15.881</v>
      </c>
      <c r="J6537">
        <v>0.25539953403400001</v>
      </c>
      <c r="K6537">
        <v>0.74460046596600005</v>
      </c>
      <c r="L6537">
        <v>5</v>
      </c>
      <c r="M6537" s="1" t="s">
        <v>1327</v>
      </c>
      <c r="N6537">
        <v>206</v>
      </c>
      <c r="O6537">
        <v>211</v>
      </c>
      <c r="P6537">
        <v>211</v>
      </c>
      <c r="Q6537" t="s">
        <v>18</v>
      </c>
      <c r="R6537" t="s">
        <v>1328</v>
      </c>
    </row>
    <row r="6538" spans="1:18" x14ac:dyDescent="0.25">
      <c r="A6538" t="s">
        <v>7690</v>
      </c>
      <c r="B6538" t="str">
        <f>MID(Tableau1[[#This Row],[ID]],4,LEN(Tableau1[[#This Row],[ID]])-5)</f>
        <v>CM2</v>
      </c>
      <c r="C6538" t="s">
        <v>17472</v>
      </c>
      <c r="D6538">
        <v>0</v>
      </c>
      <c r="E6538">
        <v>11</v>
      </c>
      <c r="F6538">
        <v>643.58199999999999</v>
      </c>
      <c r="G6538">
        <v>0.156</v>
      </c>
      <c r="H6538">
        <v>6.8010000000000002</v>
      </c>
      <c r="I6538">
        <v>6.9569999999999999</v>
      </c>
      <c r="J6538">
        <v>2.2423458387200002E-2</v>
      </c>
      <c r="K6538">
        <v>0.97757654161300001</v>
      </c>
      <c r="L6538">
        <v>1</v>
      </c>
      <c r="M6538" s="1" t="s">
        <v>144</v>
      </c>
      <c r="N6538">
        <v>211</v>
      </c>
      <c r="O6538">
        <v>212</v>
      </c>
      <c r="P6538">
        <v>212</v>
      </c>
      <c r="Q6538" t="s">
        <v>18</v>
      </c>
      <c r="R6538" t="s">
        <v>144</v>
      </c>
    </row>
    <row r="6539" spans="1:18" x14ac:dyDescent="0.25">
      <c r="A6539" t="s">
        <v>7690</v>
      </c>
      <c r="B6539" t="str">
        <f>MID(Tableau1[[#This Row],[ID]],4,LEN(Tableau1[[#This Row],[ID]])-5)</f>
        <v>CM2</v>
      </c>
      <c r="C6539" t="s">
        <v>17472</v>
      </c>
      <c r="D6539">
        <v>0</v>
      </c>
      <c r="E6539">
        <v>11</v>
      </c>
      <c r="F6539">
        <v>647.80999999999995</v>
      </c>
      <c r="G6539">
        <v>9.4E-2</v>
      </c>
      <c r="H6539">
        <v>4.0720000000000001</v>
      </c>
      <c r="I6539">
        <v>4.1660000000000004</v>
      </c>
      <c r="J6539">
        <v>2.2563610177599999E-2</v>
      </c>
      <c r="K6539">
        <v>0.97743638982199998</v>
      </c>
      <c r="L6539">
        <v>0</v>
      </c>
      <c r="N6539">
        <v>212</v>
      </c>
      <c r="O6539">
        <v>211</v>
      </c>
      <c r="P6539">
        <v>211</v>
      </c>
      <c r="Q6539" t="s">
        <v>21</v>
      </c>
      <c r="R6539" t="s">
        <v>47</v>
      </c>
    </row>
    <row r="6540" spans="1:18" x14ac:dyDescent="0.25">
      <c r="A6540" t="s">
        <v>7690</v>
      </c>
      <c r="B6540" t="str">
        <f>MID(Tableau1[[#This Row],[ID]],4,LEN(Tableau1[[#This Row],[ID]])-5)</f>
        <v>CM2</v>
      </c>
      <c r="C6540" t="s">
        <v>17472</v>
      </c>
      <c r="D6540">
        <v>0</v>
      </c>
      <c r="E6540">
        <v>11</v>
      </c>
      <c r="F6540">
        <v>651.21100000000001</v>
      </c>
      <c r="G6540">
        <v>2.262</v>
      </c>
      <c r="H6540">
        <v>3.3069999999999999</v>
      </c>
      <c r="I6540">
        <v>5.569</v>
      </c>
      <c r="J6540">
        <v>0.406177051535</v>
      </c>
      <c r="K6540">
        <v>0.59382294846499994</v>
      </c>
      <c r="L6540">
        <v>4</v>
      </c>
      <c r="M6540" s="1" t="s">
        <v>403</v>
      </c>
      <c r="N6540">
        <v>211</v>
      </c>
      <c r="O6540">
        <v>215</v>
      </c>
      <c r="P6540">
        <v>215</v>
      </c>
      <c r="Q6540" t="s">
        <v>18</v>
      </c>
      <c r="R6540" t="s">
        <v>404</v>
      </c>
    </row>
    <row r="6541" spans="1:18" x14ac:dyDescent="0.25">
      <c r="A6541" t="s">
        <v>7690</v>
      </c>
      <c r="B6541" t="str">
        <f>MID(Tableau1[[#This Row],[ID]],4,LEN(Tableau1[[#This Row],[ID]])-5)</f>
        <v>CM2</v>
      </c>
      <c r="C6541" t="s">
        <v>17472</v>
      </c>
      <c r="D6541">
        <v>0</v>
      </c>
      <c r="E6541">
        <v>11</v>
      </c>
      <c r="F6541">
        <v>656.96699999999998</v>
      </c>
      <c r="G6541">
        <v>17.457000000000001</v>
      </c>
      <c r="H6541">
        <v>3.4940000000000002</v>
      </c>
      <c r="I6541">
        <v>20.951000000000001</v>
      </c>
      <c r="J6541">
        <v>0.83322991742600006</v>
      </c>
      <c r="K6541">
        <v>0.166770082574</v>
      </c>
      <c r="L6541">
        <v>19</v>
      </c>
      <c r="M6541" s="1" t="s">
        <v>7734</v>
      </c>
      <c r="N6541">
        <v>215</v>
      </c>
      <c r="O6541">
        <v>234</v>
      </c>
      <c r="P6541">
        <v>234</v>
      </c>
      <c r="Q6541" t="s">
        <v>18</v>
      </c>
      <c r="R6541" t="s">
        <v>7735</v>
      </c>
    </row>
    <row r="6542" spans="1:18" x14ac:dyDescent="0.25">
      <c r="A6542" t="s">
        <v>7690</v>
      </c>
      <c r="B6542" t="str">
        <f>MID(Tableau1[[#This Row],[ID]],4,LEN(Tableau1[[#This Row],[ID]])-5)</f>
        <v>CM2</v>
      </c>
      <c r="C6542" t="s">
        <v>17472</v>
      </c>
      <c r="D6542">
        <v>0</v>
      </c>
      <c r="E6542">
        <v>11</v>
      </c>
      <c r="F6542">
        <v>677.24699999999996</v>
      </c>
      <c r="G6542">
        <v>13.228999999999999</v>
      </c>
      <c r="H6542">
        <v>2.823</v>
      </c>
      <c r="I6542">
        <v>16.052</v>
      </c>
      <c r="J6542">
        <v>0.824134064291</v>
      </c>
      <c r="K6542">
        <v>0.175865935709</v>
      </c>
      <c r="L6542">
        <v>16</v>
      </c>
      <c r="M6542" s="1" t="s">
        <v>7736</v>
      </c>
      <c r="N6542">
        <v>234</v>
      </c>
      <c r="O6542">
        <v>250</v>
      </c>
      <c r="P6542">
        <v>250</v>
      </c>
      <c r="Q6542" t="s">
        <v>18</v>
      </c>
      <c r="R6542" t="s">
        <v>7737</v>
      </c>
    </row>
    <row r="6543" spans="1:18" x14ac:dyDescent="0.25">
      <c r="A6543" t="s">
        <v>7690</v>
      </c>
      <c r="B6543" t="str">
        <f>MID(Tableau1[[#This Row],[ID]],4,LEN(Tableau1[[#This Row],[ID]])-5)</f>
        <v>CM2</v>
      </c>
      <c r="C6543" t="s">
        <v>17472</v>
      </c>
      <c r="D6543">
        <v>0</v>
      </c>
      <c r="E6543">
        <v>11</v>
      </c>
      <c r="F6543">
        <v>701.14700000000005</v>
      </c>
      <c r="G6543">
        <v>2.621</v>
      </c>
      <c r="H6543">
        <v>10.670999999999999</v>
      </c>
      <c r="I6543">
        <v>13.292</v>
      </c>
      <c r="J6543">
        <v>0.19718627746</v>
      </c>
      <c r="K6543">
        <v>0.80281372254000005</v>
      </c>
      <c r="L6543">
        <v>5</v>
      </c>
      <c r="M6543" s="1" t="s">
        <v>7738</v>
      </c>
      <c r="N6543">
        <v>250</v>
      </c>
      <c r="O6543">
        <v>255</v>
      </c>
      <c r="P6543">
        <v>255</v>
      </c>
      <c r="Q6543" t="s">
        <v>18</v>
      </c>
      <c r="R6543" t="s">
        <v>7739</v>
      </c>
    </row>
    <row r="6544" spans="1:18" x14ac:dyDescent="0.25">
      <c r="A6544" t="s">
        <v>7690</v>
      </c>
      <c r="B6544" t="str">
        <f>MID(Tableau1[[#This Row],[ID]],4,LEN(Tableau1[[#This Row],[ID]])-5)</f>
        <v>CM2</v>
      </c>
      <c r="C6544" t="s">
        <v>17472</v>
      </c>
      <c r="D6544">
        <v>0</v>
      </c>
      <c r="E6544">
        <v>11</v>
      </c>
      <c r="F6544">
        <v>706.56</v>
      </c>
      <c r="G6544">
        <v>20.373999999999999</v>
      </c>
      <c r="H6544">
        <v>2.7919999999999998</v>
      </c>
      <c r="I6544">
        <v>23.166</v>
      </c>
      <c r="J6544">
        <v>0.87947854614499998</v>
      </c>
      <c r="K6544">
        <v>0.120521453855</v>
      </c>
      <c r="L6544">
        <v>21</v>
      </c>
      <c r="M6544" s="1" t="s">
        <v>7740</v>
      </c>
      <c r="N6544">
        <v>255</v>
      </c>
      <c r="O6544">
        <v>276</v>
      </c>
      <c r="P6544">
        <v>276</v>
      </c>
      <c r="Q6544" t="s">
        <v>18</v>
      </c>
      <c r="R6544" t="s">
        <v>7741</v>
      </c>
    </row>
    <row r="6545" spans="1:18" x14ac:dyDescent="0.25">
      <c r="A6545" t="s">
        <v>7690</v>
      </c>
      <c r="B6545" t="str">
        <f>MID(Tableau1[[#This Row],[ID]],4,LEN(Tableau1[[#This Row],[ID]])-5)</f>
        <v>CM2</v>
      </c>
      <c r="C6545" t="s">
        <v>17472</v>
      </c>
      <c r="D6545">
        <v>0</v>
      </c>
      <c r="E6545">
        <v>11</v>
      </c>
      <c r="F6545">
        <v>732.00400000000002</v>
      </c>
      <c r="G6545">
        <v>0.156</v>
      </c>
      <c r="H6545">
        <v>5.07</v>
      </c>
      <c r="I6545">
        <v>5.226</v>
      </c>
      <c r="J6545">
        <v>2.9850746268700001E-2</v>
      </c>
      <c r="K6545">
        <v>0.97014925373100003</v>
      </c>
      <c r="L6545">
        <v>1</v>
      </c>
      <c r="M6545" s="1" t="s">
        <v>28</v>
      </c>
      <c r="N6545">
        <v>276</v>
      </c>
      <c r="O6545">
        <v>277</v>
      </c>
      <c r="P6545">
        <v>277</v>
      </c>
      <c r="Q6545" t="s">
        <v>18</v>
      </c>
      <c r="R6545" t="s">
        <v>29</v>
      </c>
    </row>
    <row r="6546" spans="1:18" x14ac:dyDescent="0.25">
      <c r="A6546" t="s">
        <v>7690</v>
      </c>
      <c r="B6546" t="str">
        <f>MID(Tableau1[[#This Row],[ID]],4,LEN(Tableau1[[#This Row],[ID]])-5)</f>
        <v>CM2</v>
      </c>
      <c r="C6546" t="s">
        <v>17472</v>
      </c>
      <c r="D6546">
        <v>0</v>
      </c>
      <c r="E6546">
        <v>11</v>
      </c>
      <c r="F6546">
        <v>734.85900000000004</v>
      </c>
      <c r="G6546">
        <v>12.635999999999999</v>
      </c>
      <c r="H6546">
        <v>2.6989999999999998</v>
      </c>
      <c r="I6546">
        <v>15.335000000000001</v>
      </c>
      <c r="J6546">
        <v>0.82399739158800001</v>
      </c>
      <c r="K6546">
        <v>0.17600260841199999</v>
      </c>
      <c r="L6546">
        <v>14</v>
      </c>
      <c r="M6546" s="1" t="s">
        <v>7742</v>
      </c>
      <c r="N6546">
        <v>277</v>
      </c>
      <c r="O6546">
        <v>291</v>
      </c>
      <c r="P6546">
        <v>291</v>
      </c>
      <c r="Q6546" t="s">
        <v>18</v>
      </c>
      <c r="R6546" t="s">
        <v>7743</v>
      </c>
    </row>
    <row r="6547" spans="1:18" x14ac:dyDescent="0.25">
      <c r="A6547" t="s">
        <v>7690</v>
      </c>
      <c r="B6547" t="str">
        <f>MID(Tableau1[[#This Row],[ID]],4,LEN(Tableau1[[#This Row],[ID]])-5)</f>
        <v>CM2</v>
      </c>
      <c r="C6547" t="s">
        <v>17472</v>
      </c>
      <c r="D6547">
        <v>0</v>
      </c>
      <c r="E6547">
        <v>11</v>
      </c>
      <c r="F6547">
        <v>750.03700000000003</v>
      </c>
      <c r="G6547">
        <v>3.4319999999999999</v>
      </c>
      <c r="H6547">
        <v>2.5419999999999998</v>
      </c>
      <c r="I6547">
        <v>5.9740000000000002</v>
      </c>
      <c r="J6547">
        <v>0.57448945430200005</v>
      </c>
      <c r="K6547">
        <v>0.42551054569800001</v>
      </c>
      <c r="L6547">
        <v>5</v>
      </c>
      <c r="M6547" s="1" t="s">
        <v>989</v>
      </c>
      <c r="N6547">
        <v>291</v>
      </c>
      <c r="O6547">
        <v>296</v>
      </c>
      <c r="P6547">
        <v>296</v>
      </c>
      <c r="Q6547" t="s">
        <v>18</v>
      </c>
      <c r="R6547" t="s">
        <v>989</v>
      </c>
    </row>
    <row r="6548" spans="1:18" x14ac:dyDescent="0.25">
      <c r="A6548" t="s">
        <v>7690</v>
      </c>
      <c r="B6548" t="str">
        <f>MID(Tableau1[[#This Row],[ID]],4,LEN(Tableau1[[#This Row],[ID]])-5)</f>
        <v>CM2</v>
      </c>
      <c r="C6548" t="s">
        <v>17472</v>
      </c>
      <c r="D6548">
        <v>0</v>
      </c>
      <c r="E6548">
        <v>11</v>
      </c>
      <c r="F6548">
        <v>758.274</v>
      </c>
      <c r="G6548">
        <v>0.109</v>
      </c>
      <c r="H6548">
        <v>4.8049999999999997</v>
      </c>
      <c r="I6548">
        <v>4.9139999999999997</v>
      </c>
      <c r="J6548">
        <v>2.2181522181500001E-2</v>
      </c>
      <c r="K6548">
        <v>0.97781847781800002</v>
      </c>
      <c r="L6548">
        <v>1</v>
      </c>
      <c r="M6548" s="1" t="s">
        <v>28</v>
      </c>
      <c r="N6548">
        <v>296</v>
      </c>
      <c r="O6548">
        <v>297</v>
      </c>
      <c r="P6548">
        <v>297</v>
      </c>
      <c r="Q6548" t="s">
        <v>18</v>
      </c>
      <c r="R6548" t="s">
        <v>29</v>
      </c>
    </row>
    <row r="6549" spans="1:18" x14ac:dyDescent="0.25">
      <c r="A6549" t="s">
        <v>7690</v>
      </c>
      <c r="B6549" t="str">
        <f>MID(Tableau1[[#This Row],[ID]],4,LEN(Tableau1[[#This Row],[ID]])-5)</f>
        <v>CM2</v>
      </c>
      <c r="C6549" t="s">
        <v>17472</v>
      </c>
      <c r="D6549">
        <v>0</v>
      </c>
      <c r="E6549">
        <v>11</v>
      </c>
      <c r="F6549">
        <v>761.02</v>
      </c>
      <c r="G6549">
        <v>3.0419999999999998</v>
      </c>
      <c r="H6549">
        <v>2.637</v>
      </c>
      <c r="I6549">
        <v>5.6790000000000003</v>
      </c>
      <c r="J6549">
        <v>0.53565768621200005</v>
      </c>
      <c r="K6549">
        <v>0.46434231378800001</v>
      </c>
      <c r="L6549">
        <v>3</v>
      </c>
      <c r="M6549" s="1" t="s">
        <v>3843</v>
      </c>
      <c r="N6549">
        <v>297</v>
      </c>
      <c r="O6549">
        <v>300</v>
      </c>
      <c r="P6549">
        <v>300</v>
      </c>
      <c r="Q6549" t="s">
        <v>18</v>
      </c>
      <c r="R6549" t="s">
        <v>3843</v>
      </c>
    </row>
    <row r="6550" spans="1:18" x14ac:dyDescent="0.25">
      <c r="A6550" t="s">
        <v>7690</v>
      </c>
      <c r="B6550" t="str">
        <f>MID(Tableau1[[#This Row],[ID]],4,LEN(Tableau1[[#This Row],[ID]])-5)</f>
        <v>CM2</v>
      </c>
      <c r="C6550" t="s">
        <v>17472</v>
      </c>
      <c r="D6550">
        <v>0</v>
      </c>
      <c r="E6550">
        <v>11</v>
      </c>
      <c r="F6550">
        <v>766.66700000000003</v>
      </c>
      <c r="G6550">
        <v>0.999</v>
      </c>
      <c r="H6550">
        <v>2.605</v>
      </c>
      <c r="I6550">
        <v>3.6040000000000001</v>
      </c>
      <c r="J6550">
        <v>0.27719200887899997</v>
      </c>
      <c r="K6550">
        <v>0.72280799112100003</v>
      </c>
      <c r="L6550">
        <v>0</v>
      </c>
      <c r="N6550">
        <v>300</v>
      </c>
      <c r="O6550">
        <v>297</v>
      </c>
      <c r="P6550">
        <v>297</v>
      </c>
      <c r="Q6550" t="s">
        <v>21</v>
      </c>
      <c r="R6550" t="s">
        <v>25</v>
      </c>
    </row>
    <row r="6551" spans="1:18" x14ac:dyDescent="0.25">
      <c r="A6551" t="s">
        <v>7690</v>
      </c>
      <c r="B6551" t="str">
        <f>MID(Tableau1[[#This Row],[ID]],4,LEN(Tableau1[[#This Row],[ID]])-5)</f>
        <v>CM2</v>
      </c>
      <c r="C6551" t="s">
        <v>17472</v>
      </c>
      <c r="D6551">
        <v>0</v>
      </c>
      <c r="E6551">
        <v>11</v>
      </c>
      <c r="F6551">
        <v>791.62699999999995</v>
      </c>
      <c r="G6551">
        <v>9.5939999999999994</v>
      </c>
      <c r="H6551">
        <v>23.960999999999999</v>
      </c>
      <c r="I6551">
        <v>33.555</v>
      </c>
      <c r="J6551">
        <v>0.28591864103699999</v>
      </c>
      <c r="K6551">
        <v>0.71408135896299996</v>
      </c>
      <c r="L6551">
        <v>12</v>
      </c>
      <c r="M6551" s="1" t="s">
        <v>7744</v>
      </c>
      <c r="N6551">
        <v>297</v>
      </c>
      <c r="O6551">
        <v>309</v>
      </c>
      <c r="P6551">
        <v>309</v>
      </c>
      <c r="Q6551" t="s">
        <v>18</v>
      </c>
      <c r="R6551" t="s">
        <v>7745</v>
      </c>
    </row>
    <row r="6552" spans="1:18" x14ac:dyDescent="0.25">
      <c r="A6552" t="s">
        <v>7690</v>
      </c>
      <c r="B6552" t="str">
        <f>MID(Tableau1[[#This Row],[ID]],4,LEN(Tableau1[[#This Row],[ID]])-5)</f>
        <v>CM2</v>
      </c>
      <c r="C6552" t="s">
        <v>17472</v>
      </c>
      <c r="D6552">
        <v>0</v>
      </c>
      <c r="E6552">
        <v>11</v>
      </c>
      <c r="F6552">
        <v>805.90099999999995</v>
      </c>
      <c r="G6552">
        <v>2.4649999999999999</v>
      </c>
      <c r="H6552">
        <v>4.68</v>
      </c>
      <c r="I6552">
        <v>7.1449999999999996</v>
      </c>
      <c r="J6552">
        <v>0.34499650105000002</v>
      </c>
      <c r="K6552">
        <v>0.65500349894999998</v>
      </c>
      <c r="L6552">
        <v>0</v>
      </c>
      <c r="N6552">
        <v>309</v>
      </c>
      <c r="O6552">
        <v>302</v>
      </c>
      <c r="P6552">
        <v>302</v>
      </c>
      <c r="Q6552" t="s">
        <v>21</v>
      </c>
      <c r="R6552" t="s">
        <v>1021</v>
      </c>
    </row>
    <row r="6553" spans="1:18" x14ac:dyDescent="0.25">
      <c r="A6553" t="s">
        <v>7690</v>
      </c>
      <c r="B6553" t="str">
        <f>MID(Tableau1[[#This Row],[ID]],4,LEN(Tableau1[[#This Row],[ID]])-5)</f>
        <v>CM2</v>
      </c>
      <c r="C6553" t="s">
        <v>17472</v>
      </c>
      <c r="D6553">
        <v>0</v>
      </c>
      <c r="E6553">
        <v>11</v>
      </c>
      <c r="F6553">
        <v>822.54700000000003</v>
      </c>
      <c r="G6553">
        <v>11.792999999999999</v>
      </c>
      <c r="H6553">
        <v>14.180999999999999</v>
      </c>
      <c r="I6553">
        <v>25.974</v>
      </c>
      <c r="J6553">
        <v>0.45403095403100002</v>
      </c>
      <c r="K6553">
        <v>0.54596904596899998</v>
      </c>
      <c r="L6553">
        <v>12</v>
      </c>
      <c r="M6553" s="1" t="s">
        <v>7746</v>
      </c>
      <c r="N6553">
        <v>302</v>
      </c>
      <c r="O6553">
        <v>314</v>
      </c>
      <c r="P6553">
        <v>314</v>
      </c>
      <c r="Q6553" t="s">
        <v>18</v>
      </c>
      <c r="R6553" t="s">
        <v>7747</v>
      </c>
    </row>
    <row r="6554" spans="1:18" x14ac:dyDescent="0.25">
      <c r="A6554" t="s">
        <v>7690</v>
      </c>
      <c r="B6554" t="str">
        <f>MID(Tableau1[[#This Row],[ID]],4,LEN(Tableau1[[#This Row],[ID]])-5)</f>
        <v>CM2</v>
      </c>
      <c r="C6554" t="s">
        <v>17472</v>
      </c>
      <c r="D6554">
        <v>0</v>
      </c>
      <c r="E6554">
        <v>11</v>
      </c>
      <c r="F6554">
        <v>841.59400000000005</v>
      </c>
      <c r="G6554">
        <v>9.4E-2</v>
      </c>
      <c r="H6554">
        <v>7.2539999999999996</v>
      </c>
      <c r="I6554">
        <v>7.3479999999999999</v>
      </c>
      <c r="J6554">
        <v>1.27925966249E-2</v>
      </c>
      <c r="K6554">
        <v>0.98720740337500001</v>
      </c>
      <c r="L6554">
        <v>1</v>
      </c>
      <c r="M6554" s="1" t="s">
        <v>28</v>
      </c>
      <c r="N6554">
        <v>314</v>
      </c>
      <c r="O6554">
        <v>315</v>
      </c>
      <c r="P6554">
        <v>315</v>
      </c>
      <c r="Q6554" t="s">
        <v>18</v>
      </c>
      <c r="R6554" t="s">
        <v>29</v>
      </c>
    </row>
    <row r="6555" spans="1:18" x14ac:dyDescent="0.25">
      <c r="A6555" t="s">
        <v>7690</v>
      </c>
      <c r="B6555" t="str">
        <f>MID(Tableau1[[#This Row],[ID]],4,LEN(Tableau1[[#This Row],[ID]])-5)</f>
        <v>CM2</v>
      </c>
      <c r="C6555" t="s">
        <v>17472</v>
      </c>
      <c r="D6555">
        <v>0</v>
      </c>
      <c r="E6555">
        <v>11</v>
      </c>
      <c r="F6555">
        <v>844.66800000000001</v>
      </c>
      <c r="G6555">
        <v>5.8339999999999996</v>
      </c>
      <c r="H6555">
        <v>2.98</v>
      </c>
      <c r="I6555">
        <v>8.8140000000000001</v>
      </c>
      <c r="J6555">
        <v>0.66190152030899996</v>
      </c>
      <c r="K6555">
        <v>0.33809847969099999</v>
      </c>
      <c r="L6555">
        <v>7</v>
      </c>
      <c r="M6555" s="1" t="s">
        <v>7748</v>
      </c>
      <c r="N6555">
        <v>315</v>
      </c>
      <c r="O6555">
        <v>322</v>
      </c>
      <c r="P6555">
        <v>322</v>
      </c>
      <c r="Q6555" t="s">
        <v>18</v>
      </c>
      <c r="R6555" t="s">
        <v>7749</v>
      </c>
    </row>
    <row r="6556" spans="1:18" x14ac:dyDescent="0.25">
      <c r="A6556" t="s">
        <v>7750</v>
      </c>
      <c r="B6556" t="str">
        <f>MID(Tableau1[[#This Row],[ID]],4,LEN(Tableau1[[#This Row],[ID]])-5)</f>
        <v>CM2</v>
      </c>
      <c r="C6556" t="s">
        <v>17473</v>
      </c>
      <c r="D6556">
        <v>0</v>
      </c>
      <c r="E6556">
        <v>11</v>
      </c>
      <c r="F6556">
        <v>137.93600000000001</v>
      </c>
      <c r="G6556">
        <v>6.9729999999999999</v>
      </c>
      <c r="I6556">
        <v>6.9729999999999999</v>
      </c>
      <c r="J6556">
        <v>1</v>
      </c>
      <c r="K6556">
        <v>0</v>
      </c>
      <c r="L6556">
        <v>5</v>
      </c>
      <c r="M6556" s="1" t="s">
        <v>7751</v>
      </c>
      <c r="N6556">
        <v>0</v>
      </c>
      <c r="O6556">
        <v>5</v>
      </c>
      <c r="P6556">
        <v>5</v>
      </c>
      <c r="Q6556" t="s">
        <v>18</v>
      </c>
      <c r="R6556" t="s">
        <v>7751</v>
      </c>
    </row>
    <row r="6557" spans="1:18" x14ac:dyDescent="0.25">
      <c r="A6557" t="s">
        <v>7750</v>
      </c>
      <c r="B6557" t="str">
        <f>MID(Tableau1[[#This Row],[ID]],4,LEN(Tableau1[[#This Row],[ID]])-5)</f>
        <v>CM2</v>
      </c>
      <c r="C6557" t="s">
        <v>17473</v>
      </c>
      <c r="D6557">
        <v>0</v>
      </c>
      <c r="E6557">
        <v>11</v>
      </c>
      <c r="F6557">
        <v>147.71700000000001</v>
      </c>
      <c r="G6557">
        <v>0.14099999999999999</v>
      </c>
      <c r="H6557">
        <v>2.8079999999999998</v>
      </c>
      <c r="I6557">
        <v>2.9489999999999998</v>
      </c>
      <c r="J6557">
        <v>4.78128179044E-2</v>
      </c>
      <c r="K6557">
        <v>0.95218718209599995</v>
      </c>
      <c r="L6557">
        <v>0</v>
      </c>
      <c r="N6557">
        <v>5</v>
      </c>
      <c r="O6557">
        <v>4</v>
      </c>
      <c r="P6557">
        <v>4</v>
      </c>
      <c r="Q6557" t="s">
        <v>21</v>
      </c>
      <c r="R6557" t="s">
        <v>47</v>
      </c>
    </row>
    <row r="6558" spans="1:18" x14ac:dyDescent="0.25">
      <c r="A6558" t="s">
        <v>7750</v>
      </c>
      <c r="B6558" t="str">
        <f>MID(Tableau1[[#This Row],[ID]],4,LEN(Tableau1[[#This Row],[ID]])-5)</f>
        <v>CM2</v>
      </c>
      <c r="C6558" t="s">
        <v>17473</v>
      </c>
      <c r="D6558">
        <v>0</v>
      </c>
      <c r="E6558">
        <v>11</v>
      </c>
      <c r="F6558">
        <v>150.93100000000001</v>
      </c>
      <c r="G6558">
        <v>10.28</v>
      </c>
      <c r="H6558">
        <v>3.073</v>
      </c>
      <c r="I6558">
        <v>13.353</v>
      </c>
      <c r="J6558">
        <v>0.76986444993600001</v>
      </c>
      <c r="K6558">
        <v>0.23013555006399999</v>
      </c>
      <c r="L6558">
        <v>8</v>
      </c>
      <c r="M6558" s="1" t="s">
        <v>7752</v>
      </c>
      <c r="N6558">
        <v>4</v>
      </c>
      <c r="O6558">
        <v>12</v>
      </c>
      <c r="P6558">
        <v>12</v>
      </c>
      <c r="Q6558" t="s">
        <v>18</v>
      </c>
      <c r="R6558" t="s">
        <v>7753</v>
      </c>
    </row>
    <row r="6559" spans="1:18" x14ac:dyDescent="0.25">
      <c r="A6559" t="s">
        <v>7750</v>
      </c>
      <c r="B6559" t="str">
        <f>MID(Tableau1[[#This Row],[ID]],4,LEN(Tableau1[[#This Row],[ID]])-5)</f>
        <v>CM2</v>
      </c>
      <c r="C6559" t="s">
        <v>17473</v>
      </c>
      <c r="D6559">
        <v>0</v>
      </c>
      <c r="E6559">
        <v>11</v>
      </c>
      <c r="F6559">
        <v>165.95400000000001</v>
      </c>
      <c r="G6559">
        <v>4.7729999999999997</v>
      </c>
      <c r="H6559">
        <v>4.7430000000000003</v>
      </c>
      <c r="I6559">
        <v>9.516</v>
      </c>
      <c r="J6559">
        <v>0.50157629256000003</v>
      </c>
      <c r="K6559">
        <v>0.49842370743999997</v>
      </c>
      <c r="L6559">
        <v>5</v>
      </c>
      <c r="M6559" s="1" t="s">
        <v>7754</v>
      </c>
      <c r="N6559">
        <v>12</v>
      </c>
      <c r="O6559">
        <v>17</v>
      </c>
      <c r="P6559">
        <v>17</v>
      </c>
      <c r="Q6559" t="s">
        <v>18</v>
      </c>
      <c r="R6559" t="s">
        <v>7755</v>
      </c>
    </row>
    <row r="6560" spans="1:18" x14ac:dyDescent="0.25">
      <c r="A6560" t="s">
        <v>7750</v>
      </c>
      <c r="B6560" t="str">
        <f>MID(Tableau1[[#This Row],[ID]],4,LEN(Tableau1[[#This Row],[ID]])-5)</f>
        <v>CM2</v>
      </c>
      <c r="C6560" t="s">
        <v>17473</v>
      </c>
      <c r="D6560">
        <v>0</v>
      </c>
      <c r="E6560">
        <v>11</v>
      </c>
      <c r="F6560">
        <v>174.191</v>
      </c>
      <c r="G6560">
        <v>0.124</v>
      </c>
      <c r="H6560">
        <v>3.464</v>
      </c>
      <c r="I6560">
        <v>3.5880000000000001</v>
      </c>
      <c r="J6560">
        <v>3.4559643255299997E-2</v>
      </c>
      <c r="K6560">
        <v>0.96544035674499995</v>
      </c>
      <c r="L6560">
        <v>0</v>
      </c>
      <c r="N6560">
        <v>17</v>
      </c>
      <c r="O6560">
        <v>16</v>
      </c>
      <c r="P6560">
        <v>16</v>
      </c>
      <c r="Q6560" t="s">
        <v>21</v>
      </c>
      <c r="R6560" t="s">
        <v>47</v>
      </c>
    </row>
    <row r="6561" spans="1:18" x14ac:dyDescent="0.25">
      <c r="A6561" t="s">
        <v>7750</v>
      </c>
      <c r="B6561" t="str">
        <f>MID(Tableau1[[#This Row],[ID]],4,LEN(Tableau1[[#This Row],[ID]])-5)</f>
        <v>CM2</v>
      </c>
      <c r="C6561" t="s">
        <v>17473</v>
      </c>
      <c r="D6561">
        <v>0</v>
      </c>
      <c r="E6561">
        <v>11</v>
      </c>
      <c r="F6561">
        <v>178.40299999999999</v>
      </c>
      <c r="G6561">
        <v>13.603</v>
      </c>
      <c r="H6561">
        <v>4.0880000000000001</v>
      </c>
      <c r="I6561">
        <v>17.690999999999999</v>
      </c>
      <c r="J6561">
        <v>0.76892205075999998</v>
      </c>
      <c r="K6561">
        <v>0.23107794924</v>
      </c>
      <c r="L6561">
        <v>13</v>
      </c>
      <c r="M6561" s="1" t="s">
        <v>7756</v>
      </c>
      <c r="N6561">
        <v>16</v>
      </c>
      <c r="O6561">
        <v>29</v>
      </c>
      <c r="P6561">
        <v>29</v>
      </c>
      <c r="Q6561" t="s">
        <v>18</v>
      </c>
      <c r="R6561" t="s">
        <v>7757</v>
      </c>
    </row>
    <row r="6562" spans="1:18" x14ac:dyDescent="0.25">
      <c r="A6562" t="s">
        <v>7750</v>
      </c>
      <c r="B6562" t="str">
        <f>MID(Tableau1[[#This Row],[ID]],4,LEN(Tableau1[[#This Row],[ID]])-5)</f>
        <v>CM2</v>
      </c>
      <c r="C6562" t="s">
        <v>17473</v>
      </c>
      <c r="D6562">
        <v>0</v>
      </c>
      <c r="E6562">
        <v>11</v>
      </c>
      <c r="F6562">
        <v>194.767</v>
      </c>
      <c r="G6562">
        <v>2.3250000000000002</v>
      </c>
      <c r="H6562">
        <v>2.7610000000000001</v>
      </c>
      <c r="I6562">
        <v>5.0860000000000003</v>
      </c>
      <c r="J6562">
        <v>0.45713723948099999</v>
      </c>
      <c r="K6562">
        <v>0.54286276051899995</v>
      </c>
      <c r="L6562">
        <v>4</v>
      </c>
      <c r="M6562" s="1" t="s">
        <v>2650</v>
      </c>
      <c r="N6562">
        <v>29</v>
      </c>
      <c r="O6562">
        <v>33</v>
      </c>
      <c r="P6562">
        <v>33</v>
      </c>
      <c r="Q6562" t="s">
        <v>18</v>
      </c>
      <c r="R6562" t="s">
        <v>2651</v>
      </c>
    </row>
    <row r="6563" spans="1:18" x14ac:dyDescent="0.25">
      <c r="A6563" t="s">
        <v>7750</v>
      </c>
      <c r="B6563" t="str">
        <f>MID(Tableau1[[#This Row],[ID]],4,LEN(Tableau1[[#This Row],[ID]])-5)</f>
        <v>CM2</v>
      </c>
      <c r="C6563" t="s">
        <v>17473</v>
      </c>
      <c r="D6563">
        <v>0</v>
      </c>
      <c r="E6563">
        <v>11</v>
      </c>
      <c r="F6563">
        <v>204.48599999999999</v>
      </c>
      <c r="G6563">
        <v>7.2380000000000004</v>
      </c>
      <c r="H6563">
        <v>7.3940000000000001</v>
      </c>
      <c r="I6563">
        <v>14.632</v>
      </c>
      <c r="J6563">
        <v>0.49466921815199999</v>
      </c>
      <c r="K6563">
        <v>0.50533078184799995</v>
      </c>
      <c r="L6563">
        <v>4</v>
      </c>
      <c r="M6563" s="1" t="s">
        <v>7758</v>
      </c>
      <c r="N6563">
        <v>34</v>
      </c>
      <c r="O6563">
        <v>37</v>
      </c>
      <c r="P6563">
        <v>37</v>
      </c>
      <c r="Q6563" t="s">
        <v>18</v>
      </c>
      <c r="R6563" t="s">
        <v>7759</v>
      </c>
    </row>
    <row r="6564" spans="1:18" x14ac:dyDescent="0.25">
      <c r="A6564" t="s">
        <v>7750</v>
      </c>
      <c r="B6564" t="str">
        <f>MID(Tableau1[[#This Row],[ID]],4,LEN(Tableau1[[#This Row],[ID]])-5)</f>
        <v>CM2</v>
      </c>
      <c r="C6564" t="s">
        <v>17473</v>
      </c>
      <c r="D6564">
        <v>0</v>
      </c>
      <c r="E6564">
        <v>11</v>
      </c>
      <c r="F6564">
        <v>214.673</v>
      </c>
      <c r="G6564">
        <v>11.17</v>
      </c>
      <c r="H6564">
        <v>2.9489999999999998</v>
      </c>
      <c r="I6564">
        <v>14.119</v>
      </c>
      <c r="J6564">
        <v>0.791132516467</v>
      </c>
      <c r="K6564">
        <v>0.208867483533</v>
      </c>
      <c r="L6564">
        <v>12</v>
      </c>
      <c r="M6564" s="1" t="s">
        <v>7760</v>
      </c>
      <c r="N6564">
        <v>37</v>
      </c>
      <c r="O6564">
        <v>48</v>
      </c>
      <c r="P6564">
        <v>48</v>
      </c>
      <c r="Q6564" t="s">
        <v>21</v>
      </c>
      <c r="R6564" t="s">
        <v>7761</v>
      </c>
    </row>
    <row r="6565" spans="1:18" x14ac:dyDescent="0.25">
      <c r="A6565" t="s">
        <v>7750</v>
      </c>
      <c r="B6565" t="str">
        <f>MID(Tableau1[[#This Row],[ID]],4,LEN(Tableau1[[#This Row],[ID]])-5)</f>
        <v>CM2</v>
      </c>
      <c r="C6565" t="s">
        <v>17473</v>
      </c>
      <c r="D6565">
        <v>0</v>
      </c>
      <c r="E6565">
        <v>11</v>
      </c>
      <c r="F6565">
        <v>229.15</v>
      </c>
      <c r="G6565">
        <v>8.1739999999999995</v>
      </c>
      <c r="H6565">
        <v>3.3069999999999999</v>
      </c>
      <c r="I6565">
        <v>11.481</v>
      </c>
      <c r="J6565">
        <v>0.71195888859900003</v>
      </c>
      <c r="K6565">
        <v>0.28804111140100003</v>
      </c>
      <c r="L6565">
        <v>4</v>
      </c>
      <c r="M6565" s="1" t="s">
        <v>7762</v>
      </c>
      <c r="N6565">
        <v>49</v>
      </c>
      <c r="O6565">
        <v>52</v>
      </c>
      <c r="P6565">
        <v>52</v>
      </c>
      <c r="Q6565" t="s">
        <v>18</v>
      </c>
      <c r="R6565" t="s">
        <v>7763</v>
      </c>
    </row>
    <row r="6566" spans="1:18" x14ac:dyDescent="0.25">
      <c r="A6566" t="s">
        <v>7750</v>
      </c>
      <c r="B6566" t="str">
        <f>MID(Tableau1[[#This Row],[ID]],4,LEN(Tableau1[[#This Row],[ID]])-5)</f>
        <v>CM2</v>
      </c>
      <c r="C6566" t="s">
        <v>17473</v>
      </c>
      <c r="D6566">
        <v>0</v>
      </c>
      <c r="E6566">
        <v>11</v>
      </c>
      <c r="F6566">
        <v>240.226</v>
      </c>
      <c r="G6566">
        <v>0.14000000000000001</v>
      </c>
      <c r="H6566">
        <v>2.9020000000000001</v>
      </c>
      <c r="I6566">
        <v>3.0419999999999998</v>
      </c>
      <c r="J6566">
        <v>4.6022353714700003E-2</v>
      </c>
      <c r="K6566">
        <v>0.95397764628500004</v>
      </c>
      <c r="L6566">
        <v>1</v>
      </c>
      <c r="M6566" s="1" t="s">
        <v>28</v>
      </c>
      <c r="N6566">
        <v>52</v>
      </c>
      <c r="O6566">
        <v>53</v>
      </c>
      <c r="P6566">
        <v>53</v>
      </c>
      <c r="Q6566" t="s">
        <v>21</v>
      </c>
      <c r="R6566" t="s">
        <v>29</v>
      </c>
    </row>
    <row r="6567" spans="1:18" x14ac:dyDescent="0.25">
      <c r="A6567" t="s">
        <v>7750</v>
      </c>
      <c r="B6567" t="str">
        <f>MID(Tableau1[[#This Row],[ID]],4,LEN(Tableau1[[#This Row],[ID]])-5)</f>
        <v>CM2</v>
      </c>
      <c r="C6567" t="s">
        <v>17473</v>
      </c>
      <c r="D6567">
        <v>0</v>
      </c>
      <c r="E6567">
        <v>11</v>
      </c>
      <c r="F6567">
        <v>245.06200000000001</v>
      </c>
      <c r="G6567">
        <v>9.516</v>
      </c>
      <c r="H6567">
        <v>4.6959999999999997</v>
      </c>
      <c r="I6567">
        <v>14.212</v>
      </c>
      <c r="J6567">
        <v>0.66957500703600004</v>
      </c>
      <c r="K6567">
        <v>0.33042499296400002</v>
      </c>
      <c r="L6567">
        <v>4</v>
      </c>
      <c r="M6567" s="1" t="s">
        <v>7764</v>
      </c>
      <c r="N6567">
        <v>53</v>
      </c>
      <c r="O6567">
        <v>57</v>
      </c>
      <c r="P6567">
        <v>57</v>
      </c>
      <c r="Q6567" t="s">
        <v>21</v>
      </c>
      <c r="R6567" t="s">
        <v>7765</v>
      </c>
    </row>
    <row r="6568" spans="1:18" x14ac:dyDescent="0.25">
      <c r="A6568" t="s">
        <v>7750</v>
      </c>
      <c r="B6568" t="str">
        <f>MID(Tableau1[[#This Row],[ID]],4,LEN(Tableau1[[#This Row],[ID]])-5)</f>
        <v>CM2</v>
      </c>
      <c r="C6568" t="s">
        <v>17473</v>
      </c>
      <c r="D6568">
        <v>0</v>
      </c>
      <c r="E6568">
        <v>11</v>
      </c>
      <c r="F6568">
        <v>257.62</v>
      </c>
      <c r="G6568">
        <v>2.964</v>
      </c>
      <c r="H6568">
        <v>3.0419999999999998</v>
      </c>
      <c r="I6568">
        <v>6.0060000000000002</v>
      </c>
      <c r="J6568">
        <v>0.49350649350600001</v>
      </c>
      <c r="K6568">
        <v>0.50649350649400005</v>
      </c>
      <c r="L6568">
        <v>4</v>
      </c>
      <c r="M6568" s="1" t="s">
        <v>7766</v>
      </c>
      <c r="N6568">
        <v>57</v>
      </c>
      <c r="O6568">
        <v>61</v>
      </c>
      <c r="P6568">
        <v>61</v>
      </c>
      <c r="Q6568" t="s">
        <v>18</v>
      </c>
      <c r="R6568" t="s">
        <v>7766</v>
      </c>
    </row>
    <row r="6569" spans="1:18" x14ac:dyDescent="0.25">
      <c r="A6569" t="s">
        <v>7750</v>
      </c>
      <c r="B6569" t="str">
        <f>MID(Tableau1[[#This Row],[ID]],4,LEN(Tableau1[[#This Row],[ID]])-5)</f>
        <v>CM2</v>
      </c>
      <c r="C6569" t="s">
        <v>17473</v>
      </c>
      <c r="D6569">
        <v>0</v>
      </c>
      <c r="E6569">
        <v>11</v>
      </c>
      <c r="F6569">
        <v>263.34500000000003</v>
      </c>
      <c r="G6569">
        <v>0.624</v>
      </c>
      <c r="H6569">
        <v>2.7610000000000001</v>
      </c>
      <c r="I6569">
        <v>3.3849999999999998</v>
      </c>
      <c r="J6569">
        <v>0.18434268833100001</v>
      </c>
      <c r="K6569">
        <v>0.81565731166900002</v>
      </c>
      <c r="L6569">
        <v>2</v>
      </c>
      <c r="M6569" s="1" t="s">
        <v>1386</v>
      </c>
      <c r="N6569">
        <v>61</v>
      </c>
      <c r="O6569">
        <v>63</v>
      </c>
      <c r="P6569">
        <v>63</v>
      </c>
      <c r="Q6569" t="s">
        <v>18</v>
      </c>
      <c r="R6569" t="s">
        <v>1386</v>
      </c>
    </row>
    <row r="6570" spans="1:18" x14ac:dyDescent="0.25">
      <c r="A6570" t="s">
        <v>7750</v>
      </c>
      <c r="B6570" t="str">
        <f>MID(Tableau1[[#This Row],[ID]],4,LEN(Tableau1[[#This Row],[ID]])-5)</f>
        <v>CM2</v>
      </c>
      <c r="C6570" t="s">
        <v>17473</v>
      </c>
      <c r="D6570">
        <v>0</v>
      </c>
      <c r="E6570">
        <v>11</v>
      </c>
      <c r="F6570">
        <v>266.80799999999999</v>
      </c>
      <c r="G6570">
        <v>0.14099999999999999</v>
      </c>
      <c r="H6570">
        <v>2.839</v>
      </c>
      <c r="I6570">
        <v>2.98</v>
      </c>
      <c r="J6570">
        <v>4.7315436241599999E-2</v>
      </c>
      <c r="K6570">
        <v>0.95268456375800004</v>
      </c>
      <c r="L6570">
        <v>1</v>
      </c>
      <c r="M6570" s="1" t="s">
        <v>28</v>
      </c>
      <c r="N6570">
        <v>63</v>
      </c>
      <c r="O6570">
        <v>64</v>
      </c>
      <c r="P6570">
        <v>64</v>
      </c>
      <c r="Q6570" t="s">
        <v>18</v>
      </c>
      <c r="R6570" t="s">
        <v>29</v>
      </c>
    </row>
    <row r="6571" spans="1:18" x14ac:dyDescent="0.25">
      <c r="A6571" t="s">
        <v>7750</v>
      </c>
      <c r="B6571" t="str">
        <f>MID(Tableau1[[#This Row],[ID]],4,LEN(Tableau1[[#This Row],[ID]])-5)</f>
        <v>CM2</v>
      </c>
      <c r="C6571" t="s">
        <v>17473</v>
      </c>
      <c r="D6571">
        <v>0</v>
      </c>
      <c r="E6571">
        <v>11</v>
      </c>
      <c r="F6571">
        <v>274.90499999999997</v>
      </c>
      <c r="G6571">
        <v>14.882</v>
      </c>
      <c r="H6571">
        <v>7.9560000000000004</v>
      </c>
      <c r="I6571">
        <v>22.838000000000001</v>
      </c>
      <c r="J6571">
        <v>0.65163324284099999</v>
      </c>
      <c r="K6571">
        <v>0.34836675715900001</v>
      </c>
      <c r="L6571">
        <v>14</v>
      </c>
      <c r="M6571" s="1" t="s">
        <v>7767</v>
      </c>
      <c r="N6571">
        <v>64</v>
      </c>
      <c r="O6571">
        <v>78</v>
      </c>
      <c r="P6571">
        <v>78</v>
      </c>
      <c r="Q6571" t="s">
        <v>18</v>
      </c>
      <c r="R6571" t="s">
        <v>7768</v>
      </c>
    </row>
    <row r="6572" spans="1:18" x14ac:dyDescent="0.25">
      <c r="A6572" t="s">
        <v>7750</v>
      </c>
      <c r="B6572" t="str">
        <f>MID(Tableau1[[#This Row],[ID]],4,LEN(Tableau1[[#This Row],[ID]])-5)</f>
        <v>CM2</v>
      </c>
      <c r="C6572" t="s">
        <v>17473</v>
      </c>
      <c r="D6572">
        <v>0</v>
      </c>
      <c r="E6572">
        <v>11</v>
      </c>
      <c r="F6572">
        <v>299.89600000000002</v>
      </c>
      <c r="G6572">
        <v>0.749</v>
      </c>
      <c r="H6572">
        <v>10.109</v>
      </c>
      <c r="I6572">
        <v>10.858000000000001</v>
      </c>
      <c r="J6572">
        <v>6.8981396205599996E-2</v>
      </c>
      <c r="K6572">
        <v>0.93101860379400003</v>
      </c>
      <c r="L6572">
        <v>2</v>
      </c>
      <c r="M6572" s="1" t="s">
        <v>7769</v>
      </c>
      <c r="N6572">
        <v>78</v>
      </c>
      <c r="O6572">
        <v>80</v>
      </c>
      <c r="P6572">
        <v>80</v>
      </c>
      <c r="Q6572" t="s">
        <v>18</v>
      </c>
      <c r="R6572" t="s">
        <v>7769</v>
      </c>
    </row>
    <row r="6573" spans="1:18" x14ac:dyDescent="0.25">
      <c r="A6573" t="s">
        <v>7750</v>
      </c>
      <c r="B6573" t="str">
        <f>MID(Tableau1[[#This Row],[ID]],4,LEN(Tableau1[[#This Row],[ID]])-5)</f>
        <v>CM2</v>
      </c>
      <c r="C6573" t="s">
        <v>17473</v>
      </c>
      <c r="D6573">
        <v>0</v>
      </c>
      <c r="E6573">
        <v>11</v>
      </c>
      <c r="F6573">
        <v>304.34199999999998</v>
      </c>
      <c r="G6573">
        <v>5.008</v>
      </c>
      <c r="H6573">
        <v>3.6970000000000001</v>
      </c>
      <c r="I6573">
        <v>8.7050000000000001</v>
      </c>
      <c r="J6573">
        <v>0.57530155083300005</v>
      </c>
      <c r="K6573">
        <v>0.424698449167</v>
      </c>
      <c r="L6573">
        <v>0</v>
      </c>
      <c r="N6573">
        <v>80</v>
      </c>
      <c r="O6573">
        <v>65</v>
      </c>
      <c r="P6573">
        <v>65</v>
      </c>
      <c r="Q6573" t="s">
        <v>21</v>
      </c>
      <c r="R6573" t="s">
        <v>3239</v>
      </c>
    </row>
    <row r="6574" spans="1:18" x14ac:dyDescent="0.25">
      <c r="A6574" t="s">
        <v>7750</v>
      </c>
      <c r="B6574" t="str">
        <f>MID(Tableau1[[#This Row],[ID]],4,LEN(Tableau1[[#This Row],[ID]])-5)</f>
        <v>CM2</v>
      </c>
      <c r="C6574" t="s">
        <v>17473</v>
      </c>
      <c r="D6574">
        <v>0</v>
      </c>
      <c r="E6574">
        <v>11</v>
      </c>
      <c r="F6574">
        <v>317.10300000000001</v>
      </c>
      <c r="G6574">
        <v>5.8659999999999997</v>
      </c>
      <c r="H6574">
        <v>7.7530000000000001</v>
      </c>
      <c r="I6574">
        <v>13.619</v>
      </c>
      <c r="J6574">
        <v>0.43072178574100001</v>
      </c>
      <c r="K6574">
        <v>0.56927821425900005</v>
      </c>
      <c r="L6574">
        <v>0</v>
      </c>
      <c r="N6574">
        <v>65</v>
      </c>
      <c r="O6574">
        <v>65</v>
      </c>
      <c r="P6574">
        <v>65</v>
      </c>
      <c r="Q6574" t="s">
        <v>18</v>
      </c>
      <c r="R6574" t="s">
        <v>7770</v>
      </c>
    </row>
    <row r="6575" spans="1:18" x14ac:dyDescent="0.25">
      <c r="A6575" t="s">
        <v>7750</v>
      </c>
      <c r="B6575" t="str">
        <f>MID(Tableau1[[#This Row],[ID]],4,LEN(Tableau1[[#This Row],[ID]])-5)</f>
        <v>CM2</v>
      </c>
      <c r="C6575" t="s">
        <v>17473</v>
      </c>
      <c r="D6575">
        <v>0</v>
      </c>
      <c r="E6575">
        <v>11</v>
      </c>
      <c r="F6575">
        <v>326.30700000000002</v>
      </c>
      <c r="G6575">
        <v>2.9020000000000001</v>
      </c>
      <c r="H6575">
        <v>3.3380000000000001</v>
      </c>
      <c r="I6575">
        <v>6.24</v>
      </c>
      <c r="J6575">
        <v>0.46506410256399999</v>
      </c>
      <c r="K6575">
        <v>0.53493589743600001</v>
      </c>
      <c r="L6575">
        <v>4</v>
      </c>
      <c r="M6575" s="1" t="s">
        <v>7771</v>
      </c>
      <c r="N6575">
        <v>65</v>
      </c>
      <c r="O6575">
        <v>69</v>
      </c>
      <c r="P6575">
        <v>69</v>
      </c>
      <c r="Q6575" t="s">
        <v>18</v>
      </c>
      <c r="R6575" t="s">
        <v>7772</v>
      </c>
    </row>
    <row r="6576" spans="1:18" x14ac:dyDescent="0.25">
      <c r="A6576" t="s">
        <v>7750</v>
      </c>
      <c r="B6576" t="str">
        <f>MID(Tableau1[[#This Row],[ID]],4,LEN(Tableau1[[#This Row],[ID]])-5)</f>
        <v>CM2</v>
      </c>
      <c r="C6576" t="s">
        <v>17473</v>
      </c>
      <c r="D6576">
        <v>0</v>
      </c>
      <c r="E6576">
        <v>11</v>
      </c>
      <c r="F6576">
        <v>331.892</v>
      </c>
      <c r="G6576">
        <v>9.9529999999999994</v>
      </c>
      <c r="H6576">
        <v>2.6829999999999998</v>
      </c>
      <c r="I6576">
        <v>12.635999999999999</v>
      </c>
      <c r="J6576">
        <v>0.78767014878099995</v>
      </c>
      <c r="K6576">
        <v>0.212329851219</v>
      </c>
      <c r="L6576">
        <v>12</v>
      </c>
      <c r="M6576" s="1" t="s">
        <v>7773</v>
      </c>
      <c r="N6576">
        <v>69</v>
      </c>
      <c r="O6576">
        <v>81</v>
      </c>
      <c r="P6576">
        <v>81</v>
      </c>
      <c r="Q6576" t="s">
        <v>18</v>
      </c>
      <c r="R6576" t="s">
        <v>7774</v>
      </c>
    </row>
    <row r="6577" spans="1:18" x14ac:dyDescent="0.25">
      <c r="A6577" t="s">
        <v>7750</v>
      </c>
      <c r="B6577" t="str">
        <f>MID(Tableau1[[#This Row],[ID]],4,LEN(Tableau1[[#This Row],[ID]])-5)</f>
        <v>CM2</v>
      </c>
      <c r="C6577" t="s">
        <v>17473</v>
      </c>
      <c r="D6577">
        <v>0</v>
      </c>
      <c r="E6577">
        <v>11</v>
      </c>
      <c r="F6577">
        <v>345.137</v>
      </c>
      <c r="G6577">
        <v>0.124</v>
      </c>
      <c r="H6577">
        <v>3.2919999999999998</v>
      </c>
      <c r="I6577">
        <v>3.4159999999999999</v>
      </c>
      <c r="J6577">
        <v>3.6299765807999998E-2</v>
      </c>
      <c r="K6577">
        <v>0.96370023419200002</v>
      </c>
      <c r="L6577">
        <v>1</v>
      </c>
      <c r="M6577" s="1" t="s">
        <v>28</v>
      </c>
      <c r="N6577">
        <v>81</v>
      </c>
      <c r="O6577">
        <v>82</v>
      </c>
      <c r="P6577">
        <v>82</v>
      </c>
      <c r="Q6577" t="s">
        <v>18</v>
      </c>
      <c r="R6577" t="s">
        <v>29</v>
      </c>
    </row>
    <row r="6578" spans="1:18" x14ac:dyDescent="0.25">
      <c r="A6578" t="s">
        <v>7750</v>
      </c>
      <c r="B6578" t="str">
        <f>MID(Tableau1[[#This Row],[ID]],4,LEN(Tableau1[[#This Row],[ID]])-5)</f>
        <v>CM2</v>
      </c>
      <c r="C6578" t="s">
        <v>17473</v>
      </c>
      <c r="D6578">
        <v>0</v>
      </c>
      <c r="E6578">
        <v>11</v>
      </c>
      <c r="F6578">
        <v>349.39499999999998</v>
      </c>
      <c r="G6578">
        <v>4.6959999999999997</v>
      </c>
      <c r="H6578">
        <v>4.1340000000000003</v>
      </c>
      <c r="I6578">
        <v>8.83</v>
      </c>
      <c r="J6578">
        <v>0.53182332955800005</v>
      </c>
      <c r="K6578">
        <v>0.46817667044200001</v>
      </c>
      <c r="L6578">
        <v>0</v>
      </c>
      <c r="N6578">
        <v>82</v>
      </c>
      <c r="O6578">
        <v>82</v>
      </c>
      <c r="P6578">
        <v>82</v>
      </c>
      <c r="Q6578" t="s">
        <v>18</v>
      </c>
      <c r="R6578" t="s">
        <v>7775</v>
      </c>
    </row>
    <row r="6579" spans="1:18" x14ac:dyDescent="0.25">
      <c r="A6579" t="s">
        <v>7750</v>
      </c>
      <c r="B6579" t="str">
        <f>MID(Tableau1[[#This Row],[ID]],4,LEN(Tableau1[[#This Row],[ID]])-5)</f>
        <v>CM2</v>
      </c>
      <c r="C6579" t="s">
        <v>17473</v>
      </c>
      <c r="D6579">
        <v>0</v>
      </c>
      <c r="E6579">
        <v>11</v>
      </c>
      <c r="F6579">
        <v>356.74299999999999</v>
      </c>
      <c r="G6579">
        <v>2.8239999999999998</v>
      </c>
      <c r="H6579">
        <v>2.6520000000000001</v>
      </c>
      <c r="I6579">
        <v>5.476</v>
      </c>
      <c r="J6579">
        <v>0.51570489408300002</v>
      </c>
      <c r="K6579">
        <v>0.48429510591699998</v>
      </c>
      <c r="L6579">
        <v>5</v>
      </c>
      <c r="M6579" s="1" t="s">
        <v>4683</v>
      </c>
      <c r="N6579">
        <v>82</v>
      </c>
      <c r="O6579">
        <v>87</v>
      </c>
      <c r="P6579">
        <v>87</v>
      </c>
      <c r="Q6579" t="s">
        <v>18</v>
      </c>
      <c r="R6579" t="s">
        <v>4684</v>
      </c>
    </row>
    <row r="6580" spans="1:18" x14ac:dyDescent="0.25">
      <c r="A6580" t="s">
        <v>7750</v>
      </c>
      <c r="B6580" t="str">
        <f>MID(Tableau1[[#This Row],[ID]],4,LEN(Tableau1[[#This Row],[ID]])-5)</f>
        <v>CM2</v>
      </c>
      <c r="C6580" t="s">
        <v>17473</v>
      </c>
      <c r="D6580">
        <v>0</v>
      </c>
      <c r="E6580">
        <v>11</v>
      </c>
      <c r="F6580">
        <v>377.17899999999997</v>
      </c>
      <c r="G6580">
        <v>10.967000000000001</v>
      </c>
      <c r="H6580">
        <v>17.611999999999998</v>
      </c>
      <c r="I6580">
        <v>28.579000000000001</v>
      </c>
      <c r="J6580">
        <v>0.383743308023</v>
      </c>
      <c r="K6580">
        <v>0.61625669197699995</v>
      </c>
      <c r="L6580">
        <v>5</v>
      </c>
      <c r="M6580" s="1" t="s">
        <v>7776</v>
      </c>
      <c r="N6580">
        <v>87</v>
      </c>
      <c r="O6580">
        <v>70</v>
      </c>
      <c r="P6580">
        <v>70</v>
      </c>
      <c r="Q6580" t="s">
        <v>21</v>
      </c>
      <c r="R6580" t="s">
        <v>7777</v>
      </c>
    </row>
    <row r="6581" spans="1:18" x14ac:dyDescent="0.25">
      <c r="A6581" t="s">
        <v>7750</v>
      </c>
      <c r="B6581" t="str">
        <f>MID(Tableau1[[#This Row],[ID]],4,LEN(Tableau1[[#This Row],[ID]])-5)</f>
        <v>CM2</v>
      </c>
      <c r="C6581" t="s">
        <v>17473</v>
      </c>
      <c r="D6581">
        <v>0</v>
      </c>
      <c r="E6581">
        <v>11</v>
      </c>
      <c r="F6581">
        <v>393.13799999999998</v>
      </c>
      <c r="G6581">
        <v>11.917999999999999</v>
      </c>
      <c r="H6581">
        <v>4.992</v>
      </c>
      <c r="I6581">
        <v>16.91</v>
      </c>
      <c r="J6581">
        <v>0.70479006504999997</v>
      </c>
      <c r="K6581">
        <v>0.29520993494999997</v>
      </c>
      <c r="L6581">
        <v>12</v>
      </c>
      <c r="M6581" s="1" t="s">
        <v>7778</v>
      </c>
      <c r="N6581">
        <v>70</v>
      </c>
      <c r="O6581">
        <v>82</v>
      </c>
      <c r="P6581">
        <v>82</v>
      </c>
      <c r="Q6581" t="s">
        <v>18</v>
      </c>
      <c r="R6581" t="s">
        <v>7779</v>
      </c>
    </row>
    <row r="6582" spans="1:18" x14ac:dyDescent="0.25">
      <c r="A6582" t="s">
        <v>7750</v>
      </c>
      <c r="B6582" t="str">
        <f>MID(Tableau1[[#This Row],[ID]],4,LEN(Tableau1[[#This Row],[ID]])-5)</f>
        <v>CM2</v>
      </c>
      <c r="C6582" t="s">
        <v>17473</v>
      </c>
      <c r="D6582">
        <v>0</v>
      </c>
      <c r="E6582">
        <v>11</v>
      </c>
      <c r="F6582">
        <v>408.47300000000001</v>
      </c>
      <c r="G6582">
        <v>14.789</v>
      </c>
      <c r="H6582">
        <v>3.4169999999999998</v>
      </c>
      <c r="I6582">
        <v>18.206</v>
      </c>
      <c r="J6582">
        <v>0.81231462155300005</v>
      </c>
      <c r="K6582">
        <v>0.18768537844700001</v>
      </c>
      <c r="L6582">
        <v>16</v>
      </c>
      <c r="M6582" s="1" t="s">
        <v>7780</v>
      </c>
      <c r="N6582">
        <v>82</v>
      </c>
      <c r="O6582">
        <v>98</v>
      </c>
      <c r="P6582">
        <v>98</v>
      </c>
      <c r="Q6582" t="s">
        <v>18</v>
      </c>
      <c r="R6582" t="s">
        <v>7781</v>
      </c>
    </row>
    <row r="6583" spans="1:18" x14ac:dyDescent="0.25">
      <c r="A6583" t="s">
        <v>7750</v>
      </c>
      <c r="B6583" t="str">
        <f>MID(Tableau1[[#This Row],[ID]],4,LEN(Tableau1[[#This Row],[ID]])-5)</f>
        <v>CM2</v>
      </c>
      <c r="C6583" t="s">
        <v>17473</v>
      </c>
      <c r="D6583">
        <v>0</v>
      </c>
      <c r="E6583">
        <v>11</v>
      </c>
      <c r="F6583">
        <v>428.45699999999999</v>
      </c>
      <c r="G6583">
        <v>0.124</v>
      </c>
      <c r="H6583">
        <v>5.1950000000000003</v>
      </c>
      <c r="I6583">
        <v>5.319</v>
      </c>
      <c r="J6583">
        <v>2.3312652754300001E-2</v>
      </c>
      <c r="K6583">
        <v>0.97668734724600004</v>
      </c>
      <c r="L6583">
        <v>1</v>
      </c>
      <c r="M6583" s="1" t="s">
        <v>28</v>
      </c>
      <c r="N6583">
        <v>98</v>
      </c>
      <c r="O6583">
        <v>99</v>
      </c>
      <c r="P6583">
        <v>99</v>
      </c>
      <c r="Q6583" t="s">
        <v>18</v>
      </c>
      <c r="R6583" t="s">
        <v>29</v>
      </c>
    </row>
    <row r="6584" spans="1:18" x14ac:dyDescent="0.25">
      <c r="A6584" t="s">
        <v>7750</v>
      </c>
      <c r="B6584" t="str">
        <f>MID(Tableau1[[#This Row],[ID]],4,LEN(Tableau1[[#This Row],[ID]])-5)</f>
        <v>CM2</v>
      </c>
      <c r="C6584" t="s">
        <v>17473</v>
      </c>
      <c r="D6584">
        <v>0</v>
      </c>
      <c r="E6584">
        <v>11</v>
      </c>
      <c r="F6584">
        <v>434.63400000000001</v>
      </c>
      <c r="G6584">
        <v>16.068000000000001</v>
      </c>
      <c r="H6584">
        <v>6.0529999999999999</v>
      </c>
      <c r="I6584">
        <v>22.120999999999999</v>
      </c>
      <c r="J6584">
        <v>0.72636860901400002</v>
      </c>
      <c r="K6584">
        <v>0.27363139098599998</v>
      </c>
      <c r="L6584">
        <v>15</v>
      </c>
      <c r="M6584" s="1" t="s">
        <v>7782</v>
      </c>
      <c r="N6584">
        <v>99</v>
      </c>
      <c r="O6584">
        <v>114</v>
      </c>
      <c r="P6584">
        <v>114</v>
      </c>
      <c r="Q6584" t="s">
        <v>18</v>
      </c>
      <c r="R6584" t="s">
        <v>7783</v>
      </c>
    </row>
    <row r="6585" spans="1:18" x14ac:dyDescent="0.25">
      <c r="A6585" t="s">
        <v>7750</v>
      </c>
      <c r="B6585" t="str">
        <f>MID(Tableau1[[#This Row],[ID]],4,LEN(Tableau1[[#This Row],[ID]])-5)</f>
        <v>CM2</v>
      </c>
      <c r="C6585" t="s">
        <v>17473</v>
      </c>
      <c r="D6585">
        <v>0</v>
      </c>
      <c r="E6585">
        <v>11</v>
      </c>
      <c r="F6585">
        <v>453.27600000000001</v>
      </c>
      <c r="G6585">
        <v>3.339</v>
      </c>
      <c r="H6585">
        <v>2.5739999999999998</v>
      </c>
      <c r="I6585">
        <v>5.9130000000000003</v>
      </c>
      <c r="J6585">
        <v>0.56468797564700002</v>
      </c>
      <c r="K6585">
        <v>0.43531202435299998</v>
      </c>
      <c r="L6585">
        <v>3</v>
      </c>
      <c r="M6585" s="1" t="s">
        <v>5449</v>
      </c>
      <c r="N6585">
        <v>114</v>
      </c>
      <c r="O6585">
        <v>116</v>
      </c>
      <c r="P6585">
        <v>116</v>
      </c>
      <c r="Q6585" t="s">
        <v>21</v>
      </c>
      <c r="R6585" t="s">
        <v>7784</v>
      </c>
    </row>
    <row r="6586" spans="1:18" x14ac:dyDescent="0.25">
      <c r="A6586" t="s">
        <v>7750</v>
      </c>
      <c r="B6586" t="str">
        <f>MID(Tableau1[[#This Row],[ID]],4,LEN(Tableau1[[#This Row],[ID]])-5)</f>
        <v>CM2</v>
      </c>
      <c r="C6586" t="s">
        <v>17473</v>
      </c>
      <c r="D6586">
        <v>0</v>
      </c>
      <c r="E6586">
        <v>11</v>
      </c>
      <c r="F6586">
        <v>460.54599999999999</v>
      </c>
      <c r="G6586">
        <v>11.653</v>
      </c>
      <c r="H6586">
        <v>3.931</v>
      </c>
      <c r="I6586">
        <v>15.584</v>
      </c>
      <c r="J6586">
        <v>0.74775410677599996</v>
      </c>
      <c r="K6586">
        <v>0.25224589322399998</v>
      </c>
      <c r="L6586">
        <v>8</v>
      </c>
      <c r="M6586" s="1" t="s">
        <v>7785</v>
      </c>
      <c r="N6586">
        <v>117</v>
      </c>
      <c r="O6586">
        <v>124</v>
      </c>
      <c r="P6586">
        <v>124</v>
      </c>
      <c r="Q6586" t="s">
        <v>18</v>
      </c>
      <c r="R6586" t="s">
        <v>7786</v>
      </c>
    </row>
    <row r="6587" spans="1:18" x14ac:dyDescent="0.25">
      <c r="A6587" t="s">
        <v>7750</v>
      </c>
      <c r="B6587" t="str">
        <f>MID(Tableau1[[#This Row],[ID]],4,LEN(Tableau1[[#This Row],[ID]])-5)</f>
        <v>CM2</v>
      </c>
      <c r="C6587" t="s">
        <v>17473</v>
      </c>
      <c r="D6587">
        <v>0</v>
      </c>
      <c r="E6587">
        <v>11</v>
      </c>
      <c r="F6587">
        <v>476.02100000000002</v>
      </c>
      <c r="G6587">
        <v>0.11</v>
      </c>
      <c r="H6587">
        <v>3.8220000000000001</v>
      </c>
      <c r="I6587">
        <v>3.9319999999999999</v>
      </c>
      <c r="J6587">
        <v>2.7975584944000001E-2</v>
      </c>
      <c r="K6587">
        <v>0.97202441505600001</v>
      </c>
      <c r="L6587">
        <v>1</v>
      </c>
      <c r="M6587" s="1" t="s">
        <v>144</v>
      </c>
      <c r="N6587">
        <v>124</v>
      </c>
      <c r="O6587">
        <v>125</v>
      </c>
      <c r="P6587">
        <v>125</v>
      </c>
      <c r="Q6587" t="s">
        <v>18</v>
      </c>
      <c r="R6587" t="s">
        <v>144</v>
      </c>
    </row>
    <row r="6588" spans="1:18" x14ac:dyDescent="0.25">
      <c r="A6588" t="s">
        <v>7750</v>
      </c>
      <c r="B6588" t="str">
        <f>MID(Tableau1[[#This Row],[ID]],4,LEN(Tableau1[[#This Row],[ID]])-5)</f>
        <v>CM2</v>
      </c>
      <c r="C6588" t="s">
        <v>17473</v>
      </c>
      <c r="D6588">
        <v>0</v>
      </c>
      <c r="E6588">
        <v>11</v>
      </c>
      <c r="F6588">
        <v>481.29399999999998</v>
      </c>
      <c r="G6588">
        <v>15.585000000000001</v>
      </c>
      <c r="H6588">
        <v>5.1630000000000003</v>
      </c>
      <c r="I6588">
        <v>20.748000000000001</v>
      </c>
      <c r="J6588">
        <v>0.75115673799899996</v>
      </c>
      <c r="K6588">
        <v>0.24884326200099999</v>
      </c>
      <c r="L6588">
        <v>14</v>
      </c>
      <c r="M6588" s="1" t="s">
        <v>7787</v>
      </c>
      <c r="N6588">
        <v>125</v>
      </c>
      <c r="O6588">
        <v>138</v>
      </c>
      <c r="P6588">
        <v>138</v>
      </c>
      <c r="Q6588" t="s">
        <v>21</v>
      </c>
      <c r="R6588" t="s">
        <v>7788</v>
      </c>
    </row>
    <row r="6589" spans="1:18" x14ac:dyDescent="0.25">
      <c r="A6589" t="s">
        <v>7750</v>
      </c>
      <c r="B6589" t="str">
        <f>MID(Tableau1[[#This Row],[ID]],4,LEN(Tableau1[[#This Row],[ID]])-5)</f>
        <v>CM2</v>
      </c>
      <c r="C6589" t="s">
        <v>17473</v>
      </c>
      <c r="D6589">
        <v>0</v>
      </c>
      <c r="E6589">
        <v>11</v>
      </c>
      <c r="F6589">
        <v>503.86799999999999</v>
      </c>
      <c r="G6589">
        <v>0.73299999999999998</v>
      </c>
      <c r="H6589">
        <v>6.9889999999999999</v>
      </c>
      <c r="I6589">
        <v>7.7220000000000004</v>
      </c>
      <c r="J6589">
        <v>9.4923594923600002E-2</v>
      </c>
      <c r="K6589">
        <v>0.90507640507599996</v>
      </c>
      <c r="L6589">
        <v>2</v>
      </c>
      <c r="M6589" s="1" t="s">
        <v>7789</v>
      </c>
      <c r="N6589">
        <v>138</v>
      </c>
      <c r="O6589">
        <v>140</v>
      </c>
      <c r="P6589">
        <v>140</v>
      </c>
      <c r="Q6589" t="s">
        <v>18</v>
      </c>
      <c r="R6589" t="s">
        <v>7789</v>
      </c>
    </row>
    <row r="6590" spans="1:18" x14ac:dyDescent="0.25">
      <c r="A6590" t="s">
        <v>7750</v>
      </c>
      <c r="B6590" t="str">
        <f>MID(Tableau1[[#This Row],[ID]],4,LEN(Tableau1[[#This Row],[ID]])-5)</f>
        <v>CM2</v>
      </c>
      <c r="C6590" t="s">
        <v>17473</v>
      </c>
      <c r="D6590">
        <v>0</v>
      </c>
      <c r="E6590">
        <v>11</v>
      </c>
      <c r="F6590">
        <v>512.96199999999999</v>
      </c>
      <c r="G6590">
        <v>3.4950000000000001</v>
      </c>
      <c r="H6590">
        <v>8.3610000000000007</v>
      </c>
      <c r="I6590">
        <v>11.856</v>
      </c>
      <c r="J6590">
        <v>0.294787449393</v>
      </c>
      <c r="K6590">
        <v>0.70521255060700005</v>
      </c>
      <c r="L6590">
        <v>6</v>
      </c>
      <c r="M6590" s="1" t="s">
        <v>7790</v>
      </c>
      <c r="N6590">
        <v>140</v>
      </c>
      <c r="O6590">
        <v>146</v>
      </c>
      <c r="P6590">
        <v>146</v>
      </c>
      <c r="Q6590" t="s">
        <v>18</v>
      </c>
      <c r="R6590" t="s">
        <v>7791</v>
      </c>
    </row>
    <row r="6591" spans="1:18" x14ac:dyDescent="0.25">
      <c r="A6591" t="s">
        <v>7750</v>
      </c>
      <c r="B6591" t="str">
        <f>MID(Tableau1[[#This Row],[ID]],4,LEN(Tableau1[[#This Row],[ID]])-5)</f>
        <v>CM2</v>
      </c>
      <c r="C6591" t="s">
        <v>17473</v>
      </c>
      <c r="D6591">
        <v>0</v>
      </c>
      <c r="E6591">
        <v>11</v>
      </c>
      <c r="F6591">
        <v>523.41399999999999</v>
      </c>
      <c r="G6591">
        <v>0.14099999999999999</v>
      </c>
      <c r="H6591">
        <v>6.9569999999999999</v>
      </c>
      <c r="I6591">
        <v>7.0979999999999999</v>
      </c>
      <c r="J6591">
        <v>1.9864750633999999E-2</v>
      </c>
      <c r="K6591">
        <v>0.98013524936600005</v>
      </c>
      <c r="L6591">
        <v>1</v>
      </c>
      <c r="M6591" s="1" t="s">
        <v>3477</v>
      </c>
      <c r="N6591">
        <v>146</v>
      </c>
      <c r="O6591">
        <v>147</v>
      </c>
      <c r="P6591">
        <v>147</v>
      </c>
      <c r="Q6591" t="s">
        <v>18</v>
      </c>
      <c r="R6591" t="s">
        <v>3477</v>
      </c>
    </row>
    <row r="6592" spans="1:18" x14ac:dyDescent="0.25">
      <c r="A6592" t="s">
        <v>7750</v>
      </c>
      <c r="B6592" t="str">
        <f>MID(Tableau1[[#This Row],[ID]],4,LEN(Tableau1[[#This Row],[ID]])-5)</f>
        <v>CM2</v>
      </c>
      <c r="C6592" t="s">
        <v>17473</v>
      </c>
      <c r="D6592">
        <v>0</v>
      </c>
      <c r="E6592">
        <v>11</v>
      </c>
      <c r="F6592">
        <v>529.82600000000002</v>
      </c>
      <c r="G6592">
        <v>0.56200000000000006</v>
      </c>
      <c r="H6592">
        <v>6.2709999999999999</v>
      </c>
      <c r="I6592">
        <v>6.8330000000000002</v>
      </c>
      <c r="J6592">
        <v>8.2247914532400004E-2</v>
      </c>
      <c r="K6592">
        <v>0.91775208546800002</v>
      </c>
      <c r="L6592">
        <v>2</v>
      </c>
      <c r="M6592" s="1" t="s">
        <v>7792</v>
      </c>
      <c r="N6592">
        <v>147</v>
      </c>
      <c r="O6592">
        <v>149</v>
      </c>
      <c r="P6592">
        <v>149</v>
      </c>
      <c r="Q6592" t="s">
        <v>18</v>
      </c>
      <c r="R6592" t="s">
        <v>7792</v>
      </c>
    </row>
    <row r="6593" spans="1:18" x14ac:dyDescent="0.25">
      <c r="A6593" t="s">
        <v>7750</v>
      </c>
      <c r="B6593" t="str">
        <f>MID(Tableau1[[#This Row],[ID]],4,LEN(Tableau1[[#This Row],[ID]])-5)</f>
        <v>CM2</v>
      </c>
      <c r="C6593" t="s">
        <v>17473</v>
      </c>
      <c r="D6593">
        <v>0</v>
      </c>
      <c r="E6593">
        <v>11</v>
      </c>
      <c r="F6593">
        <v>536.34699999999998</v>
      </c>
      <c r="G6593">
        <v>9.4E-2</v>
      </c>
      <c r="H6593">
        <v>5.9589999999999996</v>
      </c>
      <c r="I6593">
        <v>6.0529999999999999</v>
      </c>
      <c r="J6593">
        <v>1.55294895093E-2</v>
      </c>
      <c r="K6593">
        <v>0.98447051049099998</v>
      </c>
      <c r="L6593">
        <v>1</v>
      </c>
      <c r="M6593" s="1" t="s">
        <v>250</v>
      </c>
      <c r="N6593">
        <v>149</v>
      </c>
      <c r="O6593">
        <v>150</v>
      </c>
      <c r="P6593">
        <v>150</v>
      </c>
      <c r="Q6593" t="s">
        <v>18</v>
      </c>
      <c r="R6593" t="s">
        <v>250</v>
      </c>
    </row>
    <row r="6594" spans="1:18" x14ac:dyDescent="0.25">
      <c r="A6594" t="s">
        <v>7750</v>
      </c>
      <c r="B6594" t="str">
        <f>MID(Tableau1[[#This Row],[ID]],4,LEN(Tableau1[[#This Row],[ID]])-5)</f>
        <v>CM2</v>
      </c>
      <c r="C6594" t="s">
        <v>17473</v>
      </c>
      <c r="D6594">
        <v>0</v>
      </c>
      <c r="E6594">
        <v>11</v>
      </c>
      <c r="F6594">
        <v>539.18600000000004</v>
      </c>
      <c r="G6594">
        <v>18.111999999999998</v>
      </c>
      <c r="H6594">
        <v>2.7450000000000001</v>
      </c>
      <c r="I6594">
        <v>20.856999999999999</v>
      </c>
      <c r="J6594">
        <v>0.868389509517</v>
      </c>
      <c r="K6594">
        <v>0.131610490483</v>
      </c>
      <c r="L6594">
        <v>20</v>
      </c>
      <c r="M6594" s="1" t="s">
        <v>7793</v>
      </c>
      <c r="N6594">
        <v>150</v>
      </c>
      <c r="O6594">
        <v>170</v>
      </c>
      <c r="P6594">
        <v>170</v>
      </c>
      <c r="Q6594" t="s">
        <v>18</v>
      </c>
      <c r="R6594" t="s">
        <v>7794</v>
      </c>
    </row>
    <row r="6595" spans="1:18" x14ac:dyDescent="0.25">
      <c r="A6595" t="s">
        <v>7750</v>
      </c>
      <c r="B6595" t="str">
        <f>MID(Tableau1[[#This Row],[ID]],4,LEN(Tableau1[[#This Row],[ID]])-5)</f>
        <v>CM2</v>
      </c>
      <c r="C6595" t="s">
        <v>17473</v>
      </c>
      <c r="D6595">
        <v>0</v>
      </c>
      <c r="E6595">
        <v>11</v>
      </c>
      <c r="F6595">
        <v>568.03099999999995</v>
      </c>
      <c r="G6595">
        <v>3.7280000000000002</v>
      </c>
      <c r="H6595">
        <v>10.733000000000001</v>
      </c>
      <c r="I6595">
        <v>14.461</v>
      </c>
      <c r="J6595">
        <v>0.25779683286100002</v>
      </c>
      <c r="K6595">
        <v>0.74220316713900003</v>
      </c>
      <c r="L6595">
        <v>0</v>
      </c>
      <c r="N6595">
        <v>171</v>
      </c>
      <c r="O6595">
        <v>170</v>
      </c>
      <c r="P6595">
        <v>170</v>
      </c>
      <c r="Q6595" t="s">
        <v>18</v>
      </c>
      <c r="R6595" t="s">
        <v>5613</v>
      </c>
    </row>
    <row r="6596" spans="1:18" x14ac:dyDescent="0.25">
      <c r="A6596" t="s">
        <v>7750</v>
      </c>
      <c r="B6596" t="str">
        <f>MID(Tableau1[[#This Row],[ID]],4,LEN(Tableau1[[#This Row],[ID]])-5)</f>
        <v>CM2</v>
      </c>
      <c r="C6596" t="s">
        <v>17473</v>
      </c>
      <c r="D6596">
        <v>0</v>
      </c>
      <c r="E6596">
        <v>11</v>
      </c>
      <c r="F6596">
        <v>574.78599999999994</v>
      </c>
      <c r="G6596">
        <v>16.457999999999998</v>
      </c>
      <c r="H6596">
        <v>3.0270000000000001</v>
      </c>
      <c r="I6596">
        <v>19.484999999999999</v>
      </c>
      <c r="J6596">
        <v>0.84464973056199999</v>
      </c>
      <c r="K6596">
        <v>0.15535026943800001</v>
      </c>
      <c r="L6596">
        <v>15</v>
      </c>
      <c r="M6596" s="1" t="s">
        <v>7795</v>
      </c>
      <c r="N6596">
        <v>170</v>
      </c>
      <c r="O6596">
        <v>185</v>
      </c>
      <c r="P6596">
        <v>185</v>
      </c>
      <c r="Q6596" t="s">
        <v>38</v>
      </c>
      <c r="R6596" t="s">
        <v>7796</v>
      </c>
    </row>
    <row r="6597" spans="1:18" x14ac:dyDescent="0.25">
      <c r="A6597" t="s">
        <v>7750</v>
      </c>
      <c r="B6597" t="str">
        <f>MID(Tableau1[[#This Row],[ID]],4,LEN(Tableau1[[#This Row],[ID]])-5)</f>
        <v>CM2</v>
      </c>
      <c r="C6597" t="s">
        <v>17473</v>
      </c>
      <c r="D6597">
        <v>0</v>
      </c>
      <c r="E6597">
        <v>11</v>
      </c>
      <c r="F6597">
        <v>595.31500000000005</v>
      </c>
      <c r="G6597">
        <v>15.21</v>
      </c>
      <c r="H6597">
        <v>4.0709999999999997</v>
      </c>
      <c r="I6597">
        <v>19.280999999999999</v>
      </c>
      <c r="J6597">
        <v>0.78885949898899999</v>
      </c>
      <c r="K6597">
        <v>0.21114050101099999</v>
      </c>
      <c r="L6597">
        <v>8</v>
      </c>
      <c r="M6597" s="1" t="s">
        <v>7797</v>
      </c>
      <c r="N6597">
        <v>185</v>
      </c>
      <c r="O6597">
        <v>192</v>
      </c>
      <c r="P6597">
        <v>192</v>
      </c>
      <c r="Q6597" t="s">
        <v>38</v>
      </c>
      <c r="R6597" t="s">
        <v>7798</v>
      </c>
    </row>
    <row r="6598" spans="1:18" x14ac:dyDescent="0.25">
      <c r="A6598" t="s">
        <v>7750</v>
      </c>
      <c r="B6598" t="str">
        <f>MID(Tableau1[[#This Row],[ID]],4,LEN(Tableau1[[#This Row],[ID]])-5)</f>
        <v>CM2</v>
      </c>
      <c r="C6598" t="s">
        <v>17473</v>
      </c>
      <c r="D6598">
        <v>0</v>
      </c>
      <c r="E6598">
        <v>11</v>
      </c>
      <c r="F6598">
        <v>627.53</v>
      </c>
      <c r="G6598">
        <v>2.012</v>
      </c>
      <c r="H6598">
        <v>17.004999999999999</v>
      </c>
      <c r="I6598">
        <v>19.016999999999999</v>
      </c>
      <c r="J6598">
        <v>0.10580007361800001</v>
      </c>
      <c r="K6598">
        <v>0.89419992638199997</v>
      </c>
      <c r="L6598">
        <v>2</v>
      </c>
      <c r="M6598" s="1" t="s">
        <v>7799</v>
      </c>
      <c r="N6598">
        <v>192</v>
      </c>
      <c r="O6598">
        <v>194</v>
      </c>
      <c r="P6598">
        <v>194</v>
      </c>
      <c r="Q6598" t="s">
        <v>18</v>
      </c>
      <c r="R6598" t="s">
        <v>7799</v>
      </c>
    </row>
    <row r="6599" spans="1:18" x14ac:dyDescent="0.25">
      <c r="A6599" t="s">
        <v>7750</v>
      </c>
      <c r="B6599" t="str">
        <f>MID(Tableau1[[#This Row],[ID]],4,LEN(Tableau1[[#This Row],[ID]])-5)</f>
        <v>CM2</v>
      </c>
      <c r="C6599" t="s">
        <v>17473</v>
      </c>
      <c r="D6599">
        <v>0</v>
      </c>
      <c r="E6599">
        <v>11</v>
      </c>
      <c r="F6599">
        <v>641.25800000000004</v>
      </c>
      <c r="G6599">
        <v>0.156</v>
      </c>
      <c r="H6599">
        <v>11.715999999999999</v>
      </c>
      <c r="I6599">
        <v>11.872</v>
      </c>
      <c r="J6599">
        <v>1.31401617251E-2</v>
      </c>
      <c r="K6599">
        <v>0.98685983827500001</v>
      </c>
      <c r="L6599">
        <v>0</v>
      </c>
      <c r="N6599">
        <v>194</v>
      </c>
      <c r="O6599">
        <v>193</v>
      </c>
      <c r="P6599">
        <v>193</v>
      </c>
      <c r="Q6599" t="s">
        <v>21</v>
      </c>
      <c r="R6599" t="s">
        <v>47</v>
      </c>
    </row>
    <row r="6600" spans="1:18" x14ac:dyDescent="0.25">
      <c r="A6600" t="s">
        <v>7750</v>
      </c>
      <c r="B6600" t="str">
        <f>MID(Tableau1[[#This Row],[ID]],4,LEN(Tableau1[[#This Row],[ID]])-5)</f>
        <v>CM2</v>
      </c>
      <c r="C6600" t="s">
        <v>17473</v>
      </c>
      <c r="D6600">
        <v>0</v>
      </c>
      <c r="E6600">
        <v>11</v>
      </c>
      <c r="F6600">
        <v>644.31500000000005</v>
      </c>
      <c r="G6600">
        <v>4.5090000000000003</v>
      </c>
      <c r="H6600">
        <v>2.9009999999999998</v>
      </c>
      <c r="I6600">
        <v>7.41</v>
      </c>
      <c r="J6600">
        <v>0.60850202429099998</v>
      </c>
      <c r="K6600">
        <v>0.39149797570900002</v>
      </c>
      <c r="L6600">
        <v>6</v>
      </c>
      <c r="M6600" s="1" t="s">
        <v>7800</v>
      </c>
      <c r="N6600">
        <v>193</v>
      </c>
      <c r="O6600">
        <v>199</v>
      </c>
      <c r="P6600">
        <v>199</v>
      </c>
      <c r="Q6600" t="s">
        <v>18</v>
      </c>
      <c r="R6600" t="s">
        <v>7800</v>
      </c>
    </row>
    <row r="6601" spans="1:18" x14ac:dyDescent="0.25">
      <c r="A6601" t="s">
        <v>7750</v>
      </c>
      <c r="B6601" t="str">
        <f>MID(Tableau1[[#This Row],[ID]],4,LEN(Tableau1[[#This Row],[ID]])-5)</f>
        <v>CM2</v>
      </c>
      <c r="C6601" t="s">
        <v>17473</v>
      </c>
      <c r="D6601">
        <v>0</v>
      </c>
      <c r="E6601">
        <v>11</v>
      </c>
      <c r="F6601">
        <v>654.25199999999995</v>
      </c>
      <c r="G6601">
        <v>22.838999999999999</v>
      </c>
      <c r="H6601">
        <v>5.4279999999999999</v>
      </c>
      <c r="I6601">
        <v>28.266999999999999</v>
      </c>
      <c r="J6601">
        <v>0.80797396257099996</v>
      </c>
      <c r="K6601">
        <v>0.19202603742900001</v>
      </c>
      <c r="L6601">
        <v>17</v>
      </c>
      <c r="M6601" s="1" t="s">
        <v>7801</v>
      </c>
      <c r="N6601">
        <v>199</v>
      </c>
      <c r="O6601">
        <v>216</v>
      </c>
      <c r="P6601">
        <v>216</v>
      </c>
      <c r="Q6601" t="s">
        <v>18</v>
      </c>
      <c r="R6601" t="s">
        <v>7802</v>
      </c>
    </row>
    <row r="6602" spans="1:18" x14ac:dyDescent="0.25">
      <c r="A6602" t="s">
        <v>7750</v>
      </c>
      <c r="B6602" t="str">
        <f>MID(Tableau1[[#This Row],[ID]],4,LEN(Tableau1[[#This Row],[ID]])-5)</f>
        <v>CM2</v>
      </c>
      <c r="C6602" t="s">
        <v>17473</v>
      </c>
      <c r="D6602">
        <v>0</v>
      </c>
      <c r="E6602">
        <v>11</v>
      </c>
      <c r="F6602">
        <v>686.54499999999996</v>
      </c>
      <c r="G6602">
        <v>8.58</v>
      </c>
      <c r="H6602">
        <v>9.4540000000000006</v>
      </c>
      <c r="I6602">
        <v>18.033999999999999</v>
      </c>
      <c r="J6602">
        <v>0.47576799379000001</v>
      </c>
      <c r="K6602">
        <v>0.52423200620999999</v>
      </c>
      <c r="L6602">
        <v>11</v>
      </c>
      <c r="M6602" s="1" t="s">
        <v>7803</v>
      </c>
      <c r="N6602">
        <v>216</v>
      </c>
      <c r="O6602">
        <v>227</v>
      </c>
      <c r="P6602">
        <v>227</v>
      </c>
      <c r="Q6602" t="s">
        <v>18</v>
      </c>
      <c r="R6602" t="s">
        <v>7804</v>
      </c>
    </row>
    <row r="6603" spans="1:18" x14ac:dyDescent="0.25">
      <c r="A6603" t="s">
        <v>7750</v>
      </c>
      <c r="B6603" t="str">
        <f>MID(Tableau1[[#This Row],[ID]],4,LEN(Tableau1[[#This Row],[ID]])-5)</f>
        <v>CM2</v>
      </c>
      <c r="C6603" t="s">
        <v>17473</v>
      </c>
      <c r="D6603">
        <v>0</v>
      </c>
      <c r="E6603">
        <v>11</v>
      </c>
      <c r="F6603">
        <v>698.08900000000006</v>
      </c>
      <c r="G6603">
        <v>10.92</v>
      </c>
      <c r="H6603">
        <v>2.964</v>
      </c>
      <c r="I6603">
        <v>13.884</v>
      </c>
      <c r="J6603">
        <v>0.78651685393299997</v>
      </c>
      <c r="K6603">
        <v>0.213483146067</v>
      </c>
      <c r="L6603">
        <v>6</v>
      </c>
      <c r="M6603" s="1" t="s">
        <v>7805</v>
      </c>
      <c r="N6603">
        <v>227</v>
      </c>
      <c r="O6603">
        <v>231</v>
      </c>
      <c r="P6603">
        <v>231</v>
      </c>
      <c r="Q6603" t="s">
        <v>21</v>
      </c>
      <c r="R6603" t="s">
        <v>7806</v>
      </c>
    </row>
    <row r="6604" spans="1:18" x14ac:dyDescent="0.25">
      <c r="A6604" t="s">
        <v>7750</v>
      </c>
      <c r="B6604" t="str">
        <f>MID(Tableau1[[#This Row],[ID]],4,LEN(Tableau1[[#This Row],[ID]])-5)</f>
        <v>CM2</v>
      </c>
      <c r="C6604" t="s">
        <v>17473</v>
      </c>
      <c r="D6604">
        <v>0</v>
      </c>
      <c r="E6604">
        <v>11</v>
      </c>
      <c r="F6604">
        <v>715.87300000000005</v>
      </c>
      <c r="G6604">
        <v>6.0220000000000002</v>
      </c>
      <c r="H6604">
        <v>6.8639999999999999</v>
      </c>
      <c r="I6604">
        <v>12.885999999999999</v>
      </c>
      <c r="J6604">
        <v>0.46732888406</v>
      </c>
      <c r="K6604">
        <v>0.53267111594000005</v>
      </c>
      <c r="L6604">
        <v>7</v>
      </c>
      <c r="M6604" s="1" t="s">
        <v>7807</v>
      </c>
      <c r="N6604">
        <v>231</v>
      </c>
      <c r="O6604">
        <v>238</v>
      </c>
      <c r="P6604">
        <v>238</v>
      </c>
      <c r="Q6604" t="s">
        <v>18</v>
      </c>
      <c r="R6604" t="s">
        <v>7808</v>
      </c>
    </row>
    <row r="6605" spans="1:18" x14ac:dyDescent="0.25">
      <c r="A6605" t="s">
        <v>7750</v>
      </c>
      <c r="B6605" t="str">
        <f>MID(Tableau1[[#This Row],[ID]],4,LEN(Tableau1[[#This Row],[ID]])-5)</f>
        <v>CM2</v>
      </c>
      <c r="C6605" t="s">
        <v>17473</v>
      </c>
      <c r="D6605">
        <v>0</v>
      </c>
      <c r="E6605">
        <v>11</v>
      </c>
      <c r="F6605">
        <v>728.54</v>
      </c>
      <c r="G6605">
        <v>10.061999999999999</v>
      </c>
      <c r="H6605">
        <v>6.6449999999999996</v>
      </c>
      <c r="I6605">
        <v>16.707000000000001</v>
      </c>
      <c r="J6605">
        <v>0.60226252468999997</v>
      </c>
      <c r="K6605">
        <v>0.39773747530999998</v>
      </c>
      <c r="L6605">
        <v>5</v>
      </c>
      <c r="M6605" s="1" t="s">
        <v>7809</v>
      </c>
      <c r="N6605">
        <v>238</v>
      </c>
      <c r="O6605">
        <v>243</v>
      </c>
      <c r="P6605">
        <v>243</v>
      </c>
      <c r="Q6605" t="s">
        <v>18</v>
      </c>
      <c r="R6605" t="s">
        <v>7810</v>
      </c>
    </row>
    <row r="6606" spans="1:18" x14ac:dyDescent="0.25">
      <c r="A6606" t="s">
        <v>7750</v>
      </c>
      <c r="B6606" t="str">
        <f>MID(Tableau1[[#This Row],[ID]],4,LEN(Tableau1[[#This Row],[ID]])-5)</f>
        <v>CM2</v>
      </c>
      <c r="C6606" t="s">
        <v>17473</v>
      </c>
      <c r="D6606">
        <v>0</v>
      </c>
      <c r="E6606">
        <v>11</v>
      </c>
      <c r="F6606">
        <v>741.69100000000003</v>
      </c>
      <c r="G6606">
        <v>0.998</v>
      </c>
      <c r="H6606">
        <v>3.089</v>
      </c>
      <c r="I6606">
        <v>4.0869999999999997</v>
      </c>
      <c r="J6606">
        <v>0.244188891608</v>
      </c>
      <c r="K6606">
        <v>0.75581110839200005</v>
      </c>
      <c r="L6606">
        <v>2</v>
      </c>
      <c r="M6606" s="1" t="s">
        <v>937</v>
      </c>
      <c r="N6606">
        <v>243</v>
      </c>
      <c r="O6606">
        <v>245</v>
      </c>
      <c r="P6606">
        <v>245</v>
      </c>
      <c r="Q6606" t="s">
        <v>18</v>
      </c>
      <c r="R6606" t="s">
        <v>938</v>
      </c>
    </row>
    <row r="6607" spans="1:18" x14ac:dyDescent="0.25">
      <c r="A6607" t="s">
        <v>7750</v>
      </c>
      <c r="B6607" t="str">
        <f>MID(Tableau1[[#This Row],[ID]],4,LEN(Tableau1[[#This Row],[ID]])-5)</f>
        <v>CM2</v>
      </c>
      <c r="C6607" t="s">
        <v>17473</v>
      </c>
      <c r="D6607">
        <v>0</v>
      </c>
      <c r="E6607">
        <v>11</v>
      </c>
      <c r="F6607">
        <v>746.09</v>
      </c>
      <c r="G6607">
        <v>17.972000000000001</v>
      </c>
      <c r="H6607">
        <v>3.4009999999999998</v>
      </c>
      <c r="I6607">
        <v>21.373000000000001</v>
      </c>
      <c r="J6607">
        <v>0.84087399990599998</v>
      </c>
      <c r="K6607">
        <v>0.15912600009399999</v>
      </c>
      <c r="L6607">
        <v>14</v>
      </c>
      <c r="M6607" s="1" t="s">
        <v>7811</v>
      </c>
      <c r="N6607">
        <v>245</v>
      </c>
      <c r="O6607">
        <v>259</v>
      </c>
      <c r="P6607">
        <v>259</v>
      </c>
      <c r="Q6607" t="s">
        <v>18</v>
      </c>
      <c r="R6607" t="s">
        <v>7812</v>
      </c>
    </row>
    <row r="6608" spans="1:18" x14ac:dyDescent="0.25">
      <c r="A6608" t="s">
        <v>7750</v>
      </c>
      <c r="B6608" t="str">
        <f>MID(Tableau1[[#This Row],[ID]],4,LEN(Tableau1[[#This Row],[ID]])-5)</f>
        <v>CM2</v>
      </c>
      <c r="C6608" t="s">
        <v>17473</v>
      </c>
      <c r="D6608">
        <v>0</v>
      </c>
      <c r="E6608">
        <v>11</v>
      </c>
      <c r="F6608">
        <v>766.83799999999997</v>
      </c>
      <c r="G6608">
        <v>7.6289999999999996</v>
      </c>
      <c r="H6608">
        <v>2.7759999999999998</v>
      </c>
      <c r="I6608">
        <v>10.404999999999999</v>
      </c>
      <c r="J6608">
        <v>0.73320518981299998</v>
      </c>
      <c r="K6608">
        <v>0.26679481018700002</v>
      </c>
      <c r="L6608">
        <v>7</v>
      </c>
      <c r="M6608" s="1" t="s">
        <v>7813</v>
      </c>
      <c r="N6608">
        <v>259</v>
      </c>
      <c r="O6608">
        <v>266</v>
      </c>
      <c r="P6608">
        <v>266</v>
      </c>
      <c r="Q6608" t="s">
        <v>18</v>
      </c>
      <c r="R6608" t="s">
        <v>7814</v>
      </c>
    </row>
    <row r="6609" spans="1:18" x14ac:dyDescent="0.25">
      <c r="A6609" t="s">
        <v>7750</v>
      </c>
      <c r="B6609" t="str">
        <f>MID(Tableau1[[#This Row],[ID]],4,LEN(Tableau1[[#This Row],[ID]])-5)</f>
        <v>CM2</v>
      </c>
      <c r="C6609" t="s">
        <v>17473</v>
      </c>
      <c r="D6609">
        <v>0</v>
      </c>
      <c r="E6609">
        <v>11</v>
      </c>
      <c r="F6609">
        <v>778.46</v>
      </c>
      <c r="G6609">
        <v>0.14099999999999999</v>
      </c>
      <c r="H6609">
        <v>3.9929999999999999</v>
      </c>
      <c r="I6609">
        <v>4.1340000000000003</v>
      </c>
      <c r="J6609">
        <v>3.4107402031899998E-2</v>
      </c>
      <c r="K6609">
        <v>0.96589259796799998</v>
      </c>
      <c r="L6609">
        <v>1</v>
      </c>
      <c r="M6609" s="1" t="s">
        <v>28</v>
      </c>
      <c r="N6609">
        <v>266</v>
      </c>
      <c r="O6609">
        <v>267</v>
      </c>
      <c r="P6609">
        <v>267</v>
      </c>
      <c r="Q6609" t="s">
        <v>18</v>
      </c>
      <c r="R6609" t="s">
        <v>29</v>
      </c>
    </row>
    <row r="6610" spans="1:18" x14ac:dyDescent="0.25">
      <c r="A6610" t="s">
        <v>7750</v>
      </c>
      <c r="B6610" t="str">
        <f>MID(Tableau1[[#This Row],[ID]],4,LEN(Tableau1[[#This Row],[ID]])-5)</f>
        <v>CM2</v>
      </c>
      <c r="C6610" t="s">
        <v>17473</v>
      </c>
      <c r="D6610">
        <v>0</v>
      </c>
      <c r="E6610">
        <v>11</v>
      </c>
      <c r="F6610">
        <v>782.53200000000004</v>
      </c>
      <c r="G6610">
        <v>9.7029999999999994</v>
      </c>
      <c r="H6610">
        <v>3.931</v>
      </c>
      <c r="I6610">
        <v>13.634</v>
      </c>
      <c r="J6610">
        <v>0.71167669062600003</v>
      </c>
      <c r="K6610">
        <v>0.28832330937400003</v>
      </c>
      <c r="L6610">
        <v>12</v>
      </c>
      <c r="M6610" s="1" t="s">
        <v>7815</v>
      </c>
      <c r="N6610">
        <v>267</v>
      </c>
      <c r="O6610">
        <v>279</v>
      </c>
      <c r="P6610">
        <v>279</v>
      </c>
      <c r="Q6610" t="s">
        <v>18</v>
      </c>
      <c r="R6610" t="s">
        <v>7816</v>
      </c>
    </row>
    <row r="6611" spans="1:18" x14ac:dyDescent="0.25">
      <c r="A6611" t="s">
        <v>7750</v>
      </c>
      <c r="B6611" t="str">
        <f>MID(Tableau1[[#This Row],[ID]],4,LEN(Tableau1[[#This Row],[ID]])-5)</f>
        <v>CM2</v>
      </c>
      <c r="C6611" t="s">
        <v>17473</v>
      </c>
      <c r="D6611">
        <v>0</v>
      </c>
      <c r="E6611">
        <v>11</v>
      </c>
      <c r="F6611">
        <v>795.19899999999996</v>
      </c>
      <c r="G6611">
        <v>6.9420000000000002</v>
      </c>
      <c r="H6611">
        <v>2.964</v>
      </c>
      <c r="I6611">
        <v>9.9060000000000006</v>
      </c>
      <c r="J6611">
        <v>0.70078740157499997</v>
      </c>
      <c r="K6611">
        <v>0.29921259842499998</v>
      </c>
      <c r="L6611">
        <v>5</v>
      </c>
      <c r="M6611" s="1" t="s">
        <v>7809</v>
      </c>
      <c r="N6611">
        <v>279</v>
      </c>
      <c r="O6611">
        <v>284</v>
      </c>
      <c r="P6611">
        <v>284</v>
      </c>
      <c r="Q6611" t="s">
        <v>18</v>
      </c>
      <c r="R6611" t="s">
        <v>7817</v>
      </c>
    </row>
    <row r="6612" spans="1:18" x14ac:dyDescent="0.25">
      <c r="A6612" t="s">
        <v>7750</v>
      </c>
      <c r="B6612" t="str">
        <f>MID(Tableau1[[#This Row],[ID]],4,LEN(Tableau1[[#This Row],[ID]])-5)</f>
        <v>CM2</v>
      </c>
      <c r="C6612" t="s">
        <v>17473</v>
      </c>
      <c r="D6612">
        <v>0</v>
      </c>
      <c r="E6612">
        <v>11</v>
      </c>
      <c r="F6612">
        <v>806.88400000000001</v>
      </c>
      <c r="G6612">
        <v>1.17</v>
      </c>
      <c r="H6612">
        <v>4.7430000000000003</v>
      </c>
      <c r="I6612">
        <v>5.9130000000000003</v>
      </c>
      <c r="J6612">
        <v>0.19786910197900001</v>
      </c>
      <c r="K6612">
        <v>0.80213089802100002</v>
      </c>
      <c r="L6612">
        <v>3</v>
      </c>
      <c r="M6612" s="1" t="s">
        <v>267</v>
      </c>
      <c r="N6612">
        <v>284</v>
      </c>
      <c r="O6612">
        <v>287</v>
      </c>
      <c r="P6612">
        <v>287</v>
      </c>
      <c r="Q6612" t="s">
        <v>18</v>
      </c>
      <c r="R6612" t="s">
        <v>267</v>
      </c>
    </row>
    <row r="6613" spans="1:18" x14ac:dyDescent="0.25">
      <c r="A6613" t="s">
        <v>7750</v>
      </c>
      <c r="B6613" t="str">
        <f>MID(Tableau1[[#This Row],[ID]],4,LEN(Tableau1[[#This Row],[ID]])-5)</f>
        <v>CM2</v>
      </c>
      <c r="C6613" t="s">
        <v>17473</v>
      </c>
      <c r="D6613">
        <v>0</v>
      </c>
      <c r="E6613">
        <v>11</v>
      </c>
      <c r="F6613">
        <v>811.59500000000003</v>
      </c>
      <c r="G6613">
        <v>4.0090000000000003</v>
      </c>
      <c r="H6613">
        <v>3.5409999999999999</v>
      </c>
      <c r="I6613">
        <v>7.55</v>
      </c>
      <c r="J6613">
        <v>0.53099337748300002</v>
      </c>
      <c r="K6613">
        <v>0.46900662251699998</v>
      </c>
      <c r="L6613">
        <v>1</v>
      </c>
      <c r="M6613" s="1" t="s">
        <v>84</v>
      </c>
      <c r="N6613">
        <v>287</v>
      </c>
      <c r="O6613">
        <v>288</v>
      </c>
      <c r="P6613">
        <v>288</v>
      </c>
      <c r="Q6613" t="s">
        <v>18</v>
      </c>
      <c r="R6613" t="s">
        <v>7818</v>
      </c>
    </row>
    <row r="6614" spans="1:18" x14ac:dyDescent="0.25">
      <c r="A6614" t="s">
        <v>7750</v>
      </c>
      <c r="B6614" t="str">
        <f>MID(Tableau1[[#This Row],[ID]],4,LEN(Tableau1[[#This Row],[ID]])-5)</f>
        <v>CM2</v>
      </c>
      <c r="C6614" t="s">
        <v>17473</v>
      </c>
      <c r="D6614">
        <v>0</v>
      </c>
      <c r="E6614">
        <v>11</v>
      </c>
      <c r="F6614">
        <v>819.50400000000002</v>
      </c>
      <c r="G6614">
        <v>0.125</v>
      </c>
      <c r="H6614">
        <v>3.9</v>
      </c>
      <c r="I6614">
        <v>4.0250000000000004</v>
      </c>
      <c r="J6614">
        <v>3.1055900621099999E-2</v>
      </c>
      <c r="K6614">
        <v>0.96894409937899995</v>
      </c>
      <c r="L6614">
        <v>1</v>
      </c>
      <c r="M6614" s="1" t="s">
        <v>28</v>
      </c>
      <c r="N6614">
        <v>288</v>
      </c>
      <c r="O6614">
        <v>289</v>
      </c>
      <c r="P6614">
        <v>289</v>
      </c>
      <c r="Q6614" t="s">
        <v>18</v>
      </c>
      <c r="R6614" t="s">
        <v>29</v>
      </c>
    </row>
    <row r="6615" spans="1:18" x14ac:dyDescent="0.25">
      <c r="A6615" t="s">
        <v>7750</v>
      </c>
      <c r="B6615" t="str">
        <f>MID(Tableau1[[#This Row],[ID]],4,LEN(Tableau1[[#This Row],[ID]])-5)</f>
        <v>CM2</v>
      </c>
      <c r="C6615" t="s">
        <v>17473</v>
      </c>
      <c r="D6615">
        <v>0</v>
      </c>
      <c r="E6615">
        <v>11</v>
      </c>
      <c r="F6615">
        <v>825.63499999999999</v>
      </c>
      <c r="G6615">
        <v>0.125</v>
      </c>
      <c r="H6615">
        <v>6.0060000000000002</v>
      </c>
      <c r="I6615">
        <v>6.1310000000000002</v>
      </c>
      <c r="J6615">
        <v>2.03881911597E-2</v>
      </c>
      <c r="K6615">
        <v>0.97961180883999999</v>
      </c>
      <c r="L6615">
        <v>1</v>
      </c>
      <c r="M6615" s="1" t="s">
        <v>829</v>
      </c>
      <c r="N6615">
        <v>289</v>
      </c>
      <c r="O6615">
        <v>290</v>
      </c>
      <c r="P6615">
        <v>290</v>
      </c>
      <c r="Q6615" t="s">
        <v>18</v>
      </c>
      <c r="R6615" t="s">
        <v>829</v>
      </c>
    </row>
    <row r="6616" spans="1:18" x14ac:dyDescent="0.25">
      <c r="A6616" t="s">
        <v>7750</v>
      </c>
      <c r="B6616" t="str">
        <f>MID(Tableau1[[#This Row],[ID]],4,LEN(Tableau1[[#This Row],[ID]])-5)</f>
        <v>CM2</v>
      </c>
      <c r="C6616" t="s">
        <v>17473</v>
      </c>
      <c r="D6616">
        <v>0</v>
      </c>
      <c r="E6616">
        <v>11</v>
      </c>
      <c r="F6616">
        <v>833.01400000000001</v>
      </c>
      <c r="G6616">
        <v>12.776999999999999</v>
      </c>
      <c r="H6616">
        <v>7.2539999999999996</v>
      </c>
      <c r="I6616">
        <v>20.030999999999999</v>
      </c>
      <c r="J6616">
        <v>0.63786131496200005</v>
      </c>
      <c r="K6616">
        <v>0.36213868503800001</v>
      </c>
      <c r="L6616">
        <v>14</v>
      </c>
      <c r="M6616" s="1" t="s">
        <v>7819</v>
      </c>
      <c r="N6616">
        <v>290</v>
      </c>
      <c r="O6616">
        <v>304</v>
      </c>
      <c r="P6616">
        <v>304</v>
      </c>
      <c r="Q6616" t="s">
        <v>18</v>
      </c>
      <c r="R6616" t="s">
        <v>7820</v>
      </c>
    </row>
    <row r="6617" spans="1:18" x14ac:dyDescent="0.25">
      <c r="A6617" t="s">
        <v>7750</v>
      </c>
      <c r="B6617" t="str">
        <f>MID(Tableau1[[#This Row],[ID]],4,LEN(Tableau1[[#This Row],[ID]])-5)</f>
        <v>CM2</v>
      </c>
      <c r="C6617" t="s">
        <v>17473</v>
      </c>
      <c r="D6617">
        <v>0</v>
      </c>
      <c r="E6617">
        <v>11</v>
      </c>
      <c r="F6617">
        <v>848.755</v>
      </c>
      <c r="G6617">
        <v>5.4130000000000003</v>
      </c>
      <c r="H6617">
        <v>2.964</v>
      </c>
      <c r="I6617">
        <v>8.3770000000000007</v>
      </c>
      <c r="J6617">
        <v>0.64617404798900002</v>
      </c>
      <c r="K6617">
        <v>0.35382595201099998</v>
      </c>
      <c r="L6617">
        <v>6</v>
      </c>
      <c r="M6617" s="1" t="s">
        <v>7821</v>
      </c>
      <c r="N6617">
        <v>304</v>
      </c>
      <c r="O6617">
        <v>310</v>
      </c>
      <c r="P6617">
        <v>310</v>
      </c>
      <c r="Q6617" t="s">
        <v>18</v>
      </c>
      <c r="R6617" t="s">
        <v>7821</v>
      </c>
    </row>
    <row r="6618" spans="1:18" x14ac:dyDescent="0.25">
      <c r="A6618" t="s">
        <v>7750</v>
      </c>
      <c r="B6618" t="str">
        <f>MID(Tableau1[[#This Row],[ID]],4,LEN(Tableau1[[#This Row],[ID]])-5)</f>
        <v>CM2</v>
      </c>
      <c r="C6618" t="s">
        <v>17473</v>
      </c>
      <c r="D6618">
        <v>0</v>
      </c>
      <c r="E6618">
        <v>11</v>
      </c>
      <c r="F6618">
        <v>857.52200000000005</v>
      </c>
      <c r="G6618">
        <v>0.109</v>
      </c>
      <c r="H6618">
        <v>3.3540000000000001</v>
      </c>
      <c r="I6618">
        <v>3.4630000000000001</v>
      </c>
      <c r="J6618">
        <v>3.1475599191500003E-2</v>
      </c>
      <c r="K6618">
        <v>0.96852440080900004</v>
      </c>
      <c r="L6618">
        <v>1</v>
      </c>
      <c r="M6618" s="1" t="s">
        <v>28</v>
      </c>
      <c r="N6618">
        <v>310</v>
      </c>
      <c r="O6618">
        <v>311</v>
      </c>
      <c r="P6618">
        <v>311</v>
      </c>
      <c r="Q6618" t="s">
        <v>18</v>
      </c>
      <c r="R6618" t="s">
        <v>29</v>
      </c>
    </row>
    <row r="6619" spans="1:18" x14ac:dyDescent="0.25">
      <c r="A6619" t="s">
        <v>7750</v>
      </c>
      <c r="B6619" t="str">
        <f>MID(Tableau1[[#This Row],[ID]],4,LEN(Tableau1[[#This Row],[ID]])-5)</f>
        <v>CM2</v>
      </c>
      <c r="C6619" t="s">
        <v>17473</v>
      </c>
      <c r="D6619">
        <v>0</v>
      </c>
      <c r="E6619">
        <v>11</v>
      </c>
      <c r="F6619">
        <v>861.26599999999996</v>
      </c>
      <c r="G6619">
        <v>3.806</v>
      </c>
      <c r="H6619">
        <v>3.6349999999999998</v>
      </c>
      <c r="I6619">
        <v>7.4409999999999998</v>
      </c>
      <c r="J6619">
        <v>0.51149039107600003</v>
      </c>
      <c r="K6619">
        <v>0.48850960892400003</v>
      </c>
      <c r="L6619">
        <v>4</v>
      </c>
      <c r="M6619" s="1" t="s">
        <v>7822</v>
      </c>
      <c r="N6619">
        <v>311</v>
      </c>
      <c r="O6619">
        <v>315</v>
      </c>
      <c r="P6619">
        <v>315</v>
      </c>
      <c r="Q6619" t="s">
        <v>18</v>
      </c>
      <c r="R6619" t="s">
        <v>7823</v>
      </c>
    </row>
    <row r="6620" spans="1:18" x14ac:dyDescent="0.25">
      <c r="A6620" t="s">
        <v>7750</v>
      </c>
      <c r="B6620" t="str">
        <f>MID(Tableau1[[#This Row],[ID]],4,LEN(Tableau1[[#This Row],[ID]])-5)</f>
        <v>CM2</v>
      </c>
      <c r="C6620" t="s">
        <v>17473</v>
      </c>
      <c r="D6620">
        <v>0</v>
      </c>
      <c r="E6620">
        <v>11</v>
      </c>
      <c r="F6620">
        <v>869.471</v>
      </c>
      <c r="G6620">
        <v>2.3250000000000002</v>
      </c>
      <c r="H6620">
        <v>4.399</v>
      </c>
      <c r="I6620">
        <v>6.7240000000000002</v>
      </c>
      <c r="J6620">
        <v>0.345776323617</v>
      </c>
      <c r="K6620">
        <v>0.65422367638300005</v>
      </c>
      <c r="L6620">
        <v>2</v>
      </c>
      <c r="M6620" s="1" t="s">
        <v>2841</v>
      </c>
      <c r="N6620">
        <v>315</v>
      </c>
      <c r="O6620">
        <v>317</v>
      </c>
      <c r="P6620">
        <v>317</v>
      </c>
      <c r="Q6620" t="s">
        <v>18</v>
      </c>
      <c r="R6620" t="s">
        <v>2841</v>
      </c>
    </row>
    <row r="6621" spans="1:18" x14ac:dyDescent="0.25">
      <c r="A6621" t="s">
        <v>7750</v>
      </c>
      <c r="B6621" t="str">
        <f>MID(Tableau1[[#This Row],[ID]],4,LEN(Tableau1[[#This Row],[ID]])-5)</f>
        <v>CM2</v>
      </c>
      <c r="C6621" t="s">
        <v>17473</v>
      </c>
      <c r="D6621">
        <v>0</v>
      </c>
      <c r="E6621">
        <v>11</v>
      </c>
      <c r="F6621">
        <v>877.36500000000001</v>
      </c>
      <c r="G6621">
        <v>6.2709999999999999</v>
      </c>
      <c r="H6621">
        <v>5.569</v>
      </c>
      <c r="I6621">
        <v>11.84</v>
      </c>
      <c r="J6621">
        <v>0.52964527026999997</v>
      </c>
      <c r="K6621">
        <v>0.47035472972999998</v>
      </c>
      <c r="L6621">
        <v>6</v>
      </c>
      <c r="M6621" s="1" t="s">
        <v>7824</v>
      </c>
      <c r="N6621">
        <v>317</v>
      </c>
      <c r="O6621">
        <v>323</v>
      </c>
      <c r="P6621">
        <v>323</v>
      </c>
      <c r="Q6621" t="s">
        <v>18</v>
      </c>
      <c r="R6621" t="s">
        <v>7825</v>
      </c>
    </row>
    <row r="6622" spans="1:18" x14ac:dyDescent="0.25">
      <c r="A6622" t="s">
        <v>7750</v>
      </c>
      <c r="B6622" t="str">
        <f>MID(Tableau1[[#This Row],[ID]],4,LEN(Tableau1[[#This Row],[ID]])-5)</f>
        <v>CM2</v>
      </c>
      <c r="C6622" t="s">
        <v>17473</v>
      </c>
      <c r="D6622">
        <v>0</v>
      </c>
      <c r="E6622">
        <v>11</v>
      </c>
      <c r="F6622">
        <v>887.63</v>
      </c>
      <c r="G6622">
        <v>5.0229999999999997</v>
      </c>
      <c r="H6622">
        <v>3.9940000000000002</v>
      </c>
      <c r="I6622">
        <v>9.0169999999999995</v>
      </c>
      <c r="J6622">
        <v>0.55705888876599996</v>
      </c>
      <c r="K6622">
        <v>0.44294111123399998</v>
      </c>
      <c r="L6622">
        <v>6</v>
      </c>
      <c r="M6622" s="1" t="s">
        <v>7826</v>
      </c>
      <c r="N6622">
        <v>323</v>
      </c>
      <c r="O6622">
        <v>329</v>
      </c>
      <c r="P6622">
        <v>329</v>
      </c>
      <c r="Q6622" t="s">
        <v>18</v>
      </c>
      <c r="R6622" t="s">
        <v>7827</v>
      </c>
    </row>
    <row r="6623" spans="1:18" x14ac:dyDescent="0.25">
      <c r="A6623" t="s">
        <v>7750</v>
      </c>
      <c r="B6623" t="str">
        <f>MID(Tableau1[[#This Row],[ID]],4,LEN(Tableau1[[#This Row],[ID]])-5)</f>
        <v>CM2</v>
      </c>
      <c r="C6623" t="s">
        <v>17473</v>
      </c>
      <c r="D6623">
        <v>0</v>
      </c>
      <c r="E6623">
        <v>11</v>
      </c>
      <c r="F6623">
        <v>896.05399999999997</v>
      </c>
      <c r="G6623">
        <v>7.1760000000000002</v>
      </c>
      <c r="H6623">
        <v>3.4009999999999998</v>
      </c>
      <c r="I6623">
        <v>10.577</v>
      </c>
      <c r="J6623">
        <v>0.67845324761299997</v>
      </c>
      <c r="K6623">
        <v>0.32154675238699998</v>
      </c>
      <c r="L6623">
        <v>7</v>
      </c>
      <c r="M6623" s="1" t="s">
        <v>7828</v>
      </c>
      <c r="N6623">
        <v>329</v>
      </c>
      <c r="O6623">
        <v>336</v>
      </c>
      <c r="P6623">
        <v>336</v>
      </c>
      <c r="Q6623" t="s">
        <v>18</v>
      </c>
      <c r="R6623" t="s">
        <v>7829</v>
      </c>
    </row>
    <row r="6624" spans="1:18" x14ac:dyDescent="0.25">
      <c r="A6624" t="s">
        <v>7750</v>
      </c>
      <c r="B6624" t="str">
        <f>MID(Tableau1[[#This Row],[ID]],4,LEN(Tableau1[[#This Row],[ID]])-5)</f>
        <v>CM2</v>
      </c>
      <c r="C6624" t="s">
        <v>17473</v>
      </c>
      <c r="D6624">
        <v>0</v>
      </c>
      <c r="E6624">
        <v>11</v>
      </c>
      <c r="F6624">
        <v>906.89599999999996</v>
      </c>
      <c r="G6624">
        <v>12.417999999999999</v>
      </c>
      <c r="H6624">
        <v>3.6659999999999999</v>
      </c>
      <c r="I6624">
        <v>16.084</v>
      </c>
      <c r="J6624">
        <v>0.77207162397399998</v>
      </c>
      <c r="K6624">
        <v>0.227928376026</v>
      </c>
      <c r="L6624">
        <v>12</v>
      </c>
      <c r="M6624" s="1" t="s">
        <v>7830</v>
      </c>
      <c r="N6624">
        <v>336</v>
      </c>
      <c r="O6624">
        <v>348</v>
      </c>
      <c r="P6624">
        <v>348</v>
      </c>
      <c r="Q6624" t="s">
        <v>18</v>
      </c>
      <c r="R6624" t="s">
        <v>7831</v>
      </c>
    </row>
    <row r="6625" spans="1:18" x14ac:dyDescent="0.25">
      <c r="A6625" t="s">
        <v>7750</v>
      </c>
      <c r="B6625" t="str">
        <f>MID(Tableau1[[#This Row],[ID]],4,LEN(Tableau1[[#This Row],[ID]])-5)</f>
        <v>CM2</v>
      </c>
      <c r="C6625" t="s">
        <v>17473</v>
      </c>
      <c r="D6625">
        <v>0</v>
      </c>
      <c r="E6625">
        <v>11</v>
      </c>
      <c r="F6625">
        <v>922.12199999999996</v>
      </c>
      <c r="G6625">
        <v>9.6720000000000006</v>
      </c>
      <c r="H6625">
        <v>2.8079999999999998</v>
      </c>
      <c r="I6625">
        <v>12.48</v>
      </c>
      <c r="J6625">
        <v>0.77500000000000002</v>
      </c>
      <c r="K6625">
        <v>0.22500000000000001</v>
      </c>
      <c r="L6625">
        <v>8</v>
      </c>
      <c r="M6625" s="1" t="s">
        <v>7832</v>
      </c>
      <c r="N6625">
        <v>348</v>
      </c>
      <c r="O6625">
        <v>356</v>
      </c>
      <c r="P6625">
        <v>356</v>
      </c>
      <c r="Q6625" t="s">
        <v>18</v>
      </c>
      <c r="R6625" t="s">
        <v>7833</v>
      </c>
    </row>
    <row r="6626" spans="1:18" x14ac:dyDescent="0.25">
      <c r="A6626" t="s">
        <v>7750</v>
      </c>
      <c r="B6626" t="str">
        <f>MID(Tableau1[[#This Row],[ID]],4,LEN(Tableau1[[#This Row],[ID]])-5)</f>
        <v>CM2</v>
      </c>
      <c r="C6626" t="s">
        <v>17473</v>
      </c>
      <c r="D6626">
        <v>0</v>
      </c>
      <c r="E6626">
        <v>11</v>
      </c>
      <c r="F6626">
        <v>936.17700000000002</v>
      </c>
      <c r="G6626">
        <v>7.7069999999999999</v>
      </c>
      <c r="H6626">
        <v>4.383</v>
      </c>
      <c r="I6626">
        <v>12.09</v>
      </c>
      <c r="J6626">
        <v>0.63746898262999996</v>
      </c>
      <c r="K6626">
        <v>0.36253101736999999</v>
      </c>
      <c r="L6626">
        <v>9</v>
      </c>
      <c r="M6626" s="1" t="s">
        <v>7834</v>
      </c>
      <c r="N6626">
        <v>356</v>
      </c>
      <c r="O6626">
        <v>365</v>
      </c>
      <c r="P6626">
        <v>365</v>
      </c>
      <c r="Q6626" t="s">
        <v>18</v>
      </c>
      <c r="R6626" t="s">
        <v>7835</v>
      </c>
    </row>
    <row r="6627" spans="1:18" x14ac:dyDescent="0.25">
      <c r="A6627" t="s">
        <v>7750</v>
      </c>
      <c r="B6627" t="str">
        <f>MID(Tableau1[[#This Row],[ID]],4,LEN(Tableau1[[#This Row],[ID]])-5)</f>
        <v>CM2</v>
      </c>
      <c r="C6627" t="s">
        <v>17473</v>
      </c>
      <c r="D6627">
        <v>0</v>
      </c>
      <c r="E6627">
        <v>11</v>
      </c>
      <c r="F6627">
        <v>948.31399999999996</v>
      </c>
      <c r="G6627">
        <v>9.61</v>
      </c>
      <c r="H6627">
        <v>4.43</v>
      </c>
      <c r="I6627">
        <v>14.04</v>
      </c>
      <c r="J6627">
        <v>0.68447293447299995</v>
      </c>
      <c r="K6627">
        <v>0.31552706552699999</v>
      </c>
      <c r="L6627">
        <v>8</v>
      </c>
      <c r="M6627" s="1" t="s">
        <v>7836</v>
      </c>
      <c r="N6627">
        <v>365</v>
      </c>
      <c r="O6627">
        <v>373</v>
      </c>
      <c r="P6627">
        <v>373</v>
      </c>
      <c r="Q6627" t="s">
        <v>18</v>
      </c>
      <c r="R6627" t="s">
        <v>7837</v>
      </c>
    </row>
    <row r="6628" spans="1:18" x14ac:dyDescent="0.25">
      <c r="A6628" t="s">
        <v>7750</v>
      </c>
      <c r="B6628" t="str">
        <f>MID(Tableau1[[#This Row],[ID]],4,LEN(Tableau1[[#This Row],[ID]])-5)</f>
        <v>CM2</v>
      </c>
      <c r="C6628" t="s">
        <v>17473</v>
      </c>
      <c r="D6628">
        <v>0</v>
      </c>
      <c r="E6628">
        <v>11</v>
      </c>
      <c r="F6628">
        <v>963.82100000000003</v>
      </c>
      <c r="G6628">
        <v>7.7220000000000004</v>
      </c>
      <c r="H6628">
        <v>5.8970000000000002</v>
      </c>
      <c r="I6628">
        <v>13.619</v>
      </c>
      <c r="J6628">
        <v>0.56700198252400003</v>
      </c>
      <c r="K6628">
        <v>0.43299801747599997</v>
      </c>
      <c r="L6628">
        <v>9</v>
      </c>
      <c r="M6628" s="1" t="s">
        <v>7838</v>
      </c>
      <c r="N6628">
        <v>373</v>
      </c>
      <c r="O6628">
        <v>382</v>
      </c>
      <c r="P6628">
        <v>382</v>
      </c>
      <c r="Q6628" t="s">
        <v>18</v>
      </c>
      <c r="R6628" t="s">
        <v>7839</v>
      </c>
    </row>
    <row r="6629" spans="1:18" x14ac:dyDescent="0.25">
      <c r="A6629" t="s">
        <v>7750</v>
      </c>
      <c r="B6629" t="str">
        <f>MID(Tableau1[[#This Row],[ID]],4,LEN(Tableau1[[#This Row],[ID]])-5)</f>
        <v>CM2</v>
      </c>
      <c r="C6629" t="s">
        <v>17473</v>
      </c>
      <c r="D6629">
        <v>0</v>
      </c>
      <c r="E6629">
        <v>11</v>
      </c>
      <c r="F6629">
        <v>976.27</v>
      </c>
      <c r="G6629">
        <v>0.125</v>
      </c>
      <c r="H6629">
        <v>4.7270000000000003</v>
      </c>
      <c r="I6629">
        <v>4.8520000000000003</v>
      </c>
      <c r="J6629">
        <v>2.5762572135200001E-2</v>
      </c>
      <c r="K6629">
        <v>0.97423742786500001</v>
      </c>
      <c r="L6629">
        <v>1</v>
      </c>
      <c r="M6629" s="1" t="s">
        <v>28</v>
      </c>
      <c r="N6629">
        <v>382</v>
      </c>
      <c r="O6629">
        <v>383</v>
      </c>
      <c r="P6629">
        <v>383</v>
      </c>
      <c r="Q6629" t="s">
        <v>18</v>
      </c>
      <c r="R6629" t="s">
        <v>29</v>
      </c>
    </row>
    <row r="6630" spans="1:18" x14ac:dyDescent="0.25">
      <c r="A6630" t="s">
        <v>7750</v>
      </c>
      <c r="B6630" t="str">
        <f>MID(Tableau1[[#This Row],[ID]],4,LEN(Tableau1[[#This Row],[ID]])-5)</f>
        <v>CM2</v>
      </c>
      <c r="C6630" t="s">
        <v>17473</v>
      </c>
      <c r="D6630">
        <v>0</v>
      </c>
      <c r="E6630">
        <v>11</v>
      </c>
      <c r="F6630">
        <v>980.29499999999996</v>
      </c>
      <c r="G6630">
        <v>6.8479999999999999</v>
      </c>
      <c r="H6630">
        <v>3.9</v>
      </c>
      <c r="I6630">
        <v>10.747999999999999</v>
      </c>
      <c r="J6630">
        <v>0.63714179382199998</v>
      </c>
      <c r="K6630">
        <v>0.36285820617800002</v>
      </c>
      <c r="L6630">
        <v>6</v>
      </c>
      <c r="M6630" s="1" t="s">
        <v>7840</v>
      </c>
      <c r="N6630">
        <v>383</v>
      </c>
      <c r="O6630">
        <v>389</v>
      </c>
      <c r="P6630">
        <v>389</v>
      </c>
      <c r="Q6630" t="s">
        <v>18</v>
      </c>
      <c r="R6630" t="s">
        <v>7841</v>
      </c>
    </row>
    <row r="6631" spans="1:18" x14ac:dyDescent="0.25">
      <c r="A6631" t="s">
        <v>7750</v>
      </c>
      <c r="B6631" t="str">
        <f>MID(Tableau1[[#This Row],[ID]],4,LEN(Tableau1[[#This Row],[ID]])-5)</f>
        <v>CM2</v>
      </c>
      <c r="C6631" t="s">
        <v>17473</v>
      </c>
      <c r="D6631">
        <v>0</v>
      </c>
      <c r="E6631">
        <v>11</v>
      </c>
      <c r="F6631">
        <v>991.995</v>
      </c>
      <c r="G6631">
        <v>9.0169999999999995</v>
      </c>
      <c r="H6631">
        <v>4.8520000000000003</v>
      </c>
      <c r="I6631">
        <v>13.869</v>
      </c>
      <c r="J6631">
        <v>0.65015502199099995</v>
      </c>
      <c r="K6631">
        <v>0.349844978009</v>
      </c>
      <c r="L6631">
        <v>9</v>
      </c>
      <c r="M6631" s="1" t="s">
        <v>7842</v>
      </c>
      <c r="N6631">
        <v>389</v>
      </c>
      <c r="O6631">
        <v>398</v>
      </c>
      <c r="P6631">
        <v>398</v>
      </c>
      <c r="Q6631" t="s">
        <v>18</v>
      </c>
      <c r="R6631" t="s">
        <v>7843</v>
      </c>
    </row>
    <row r="6632" spans="1:18" x14ac:dyDescent="0.25">
      <c r="A6632" t="s">
        <v>7750</v>
      </c>
      <c r="B6632" t="str">
        <f>MID(Tableau1[[#This Row],[ID]],4,LEN(Tableau1[[#This Row],[ID]])-5)</f>
        <v>CM2</v>
      </c>
      <c r="C6632" t="s">
        <v>17473</v>
      </c>
      <c r="D6632">
        <v>0</v>
      </c>
      <c r="E6632">
        <v>11</v>
      </c>
      <c r="F6632">
        <v>1003.57</v>
      </c>
      <c r="G6632">
        <v>16.396000000000001</v>
      </c>
      <c r="H6632">
        <v>2.5579999999999998</v>
      </c>
      <c r="I6632">
        <v>18.954000000000001</v>
      </c>
      <c r="J6632">
        <v>0.865041679856</v>
      </c>
      <c r="K6632">
        <v>0.134958320144</v>
      </c>
      <c r="L6632">
        <v>2</v>
      </c>
      <c r="M6632" s="1" t="s">
        <v>1564</v>
      </c>
      <c r="N6632">
        <v>398</v>
      </c>
      <c r="O6632">
        <v>400</v>
      </c>
      <c r="P6632">
        <v>400</v>
      </c>
      <c r="Q6632" t="s">
        <v>18</v>
      </c>
      <c r="R6632" t="s">
        <v>7844</v>
      </c>
    </row>
    <row r="6633" spans="1:18" x14ac:dyDescent="0.25">
      <c r="A6633" t="s">
        <v>7750</v>
      </c>
      <c r="B6633" t="str">
        <f>MID(Tableau1[[#This Row],[ID]],4,LEN(Tableau1[[#This Row],[ID]])-5)</f>
        <v>CM2</v>
      </c>
      <c r="C6633" t="s">
        <v>17473</v>
      </c>
      <c r="D6633">
        <v>0</v>
      </c>
      <c r="E6633">
        <v>11</v>
      </c>
      <c r="F6633">
        <v>1022.82</v>
      </c>
      <c r="G6633">
        <v>12.278</v>
      </c>
      <c r="H6633">
        <v>2.8540000000000001</v>
      </c>
      <c r="I6633">
        <v>15.132</v>
      </c>
      <c r="J6633">
        <v>0.81139307427999996</v>
      </c>
      <c r="K6633">
        <v>0.18860692572000001</v>
      </c>
      <c r="L6633">
        <v>9</v>
      </c>
      <c r="M6633" s="1" t="s">
        <v>7845</v>
      </c>
      <c r="N6633">
        <v>401</v>
      </c>
      <c r="O6633">
        <v>409</v>
      </c>
      <c r="P6633">
        <v>409</v>
      </c>
      <c r="Q6633" t="s">
        <v>18</v>
      </c>
      <c r="R6633" t="s">
        <v>7846</v>
      </c>
    </row>
    <row r="6634" spans="1:18" x14ac:dyDescent="0.25">
      <c r="A6634" t="s">
        <v>7750</v>
      </c>
      <c r="B6634" t="str">
        <f>MID(Tableau1[[#This Row],[ID]],4,LEN(Tableau1[[#This Row],[ID]])-5)</f>
        <v>CM2</v>
      </c>
      <c r="C6634" t="s">
        <v>17473</v>
      </c>
      <c r="D6634">
        <v>0</v>
      </c>
      <c r="E6634">
        <v>11</v>
      </c>
      <c r="F6634">
        <v>1043.7560000000001</v>
      </c>
      <c r="G6634">
        <v>6.38</v>
      </c>
      <c r="H6634">
        <v>8.6579999999999995</v>
      </c>
      <c r="I6634">
        <v>15.038</v>
      </c>
      <c r="J6634">
        <v>0.42425854501900001</v>
      </c>
      <c r="K6634">
        <v>0.57574145498100004</v>
      </c>
      <c r="L6634">
        <v>7</v>
      </c>
      <c r="M6634" s="1" t="s">
        <v>7847</v>
      </c>
      <c r="N6634">
        <v>409</v>
      </c>
      <c r="O6634">
        <v>416</v>
      </c>
      <c r="P6634">
        <v>416</v>
      </c>
      <c r="Q6634" t="s">
        <v>21</v>
      </c>
      <c r="R6634" t="s">
        <v>7848</v>
      </c>
    </row>
    <row r="6635" spans="1:18" x14ac:dyDescent="0.25">
      <c r="A6635" t="s">
        <v>7750</v>
      </c>
      <c r="B6635" t="str">
        <f>MID(Tableau1[[#This Row],[ID]],4,LEN(Tableau1[[#This Row],[ID]])-5)</f>
        <v>CM2</v>
      </c>
      <c r="C6635" t="s">
        <v>17473</v>
      </c>
      <c r="D6635">
        <v>0</v>
      </c>
      <c r="E6635">
        <v>11</v>
      </c>
      <c r="F6635">
        <v>1060.432</v>
      </c>
      <c r="G6635">
        <v>6.5209999999999999</v>
      </c>
      <c r="H6635">
        <v>10.295999999999999</v>
      </c>
      <c r="I6635">
        <v>16.817</v>
      </c>
      <c r="J6635">
        <v>0.387762383303</v>
      </c>
      <c r="K6635">
        <v>0.61223761669700005</v>
      </c>
      <c r="L6635">
        <v>6</v>
      </c>
      <c r="M6635" s="1" t="s">
        <v>7849</v>
      </c>
      <c r="N6635">
        <v>416</v>
      </c>
      <c r="O6635">
        <v>422</v>
      </c>
      <c r="P6635">
        <v>422</v>
      </c>
      <c r="Q6635" t="s">
        <v>21</v>
      </c>
      <c r="R6635" t="s">
        <v>7849</v>
      </c>
    </row>
    <row r="6636" spans="1:18" x14ac:dyDescent="0.25">
      <c r="A6636" t="s">
        <v>7750</v>
      </c>
      <c r="B6636" t="str">
        <f>MID(Tableau1[[#This Row],[ID]],4,LEN(Tableau1[[#This Row],[ID]])-5)</f>
        <v>CM2</v>
      </c>
      <c r="C6636" t="s">
        <v>17473</v>
      </c>
      <c r="D6636">
        <v>0</v>
      </c>
      <c r="E6636">
        <v>11</v>
      </c>
      <c r="F6636">
        <v>1069.9480000000001</v>
      </c>
      <c r="G6636">
        <v>25.178999999999998</v>
      </c>
      <c r="H6636">
        <v>2.9950000000000001</v>
      </c>
      <c r="I6636">
        <v>28.173999999999999</v>
      </c>
      <c r="J6636">
        <v>0.89369631575200004</v>
      </c>
      <c r="K6636">
        <v>0.106303684248</v>
      </c>
      <c r="L6636">
        <v>27</v>
      </c>
      <c r="M6636" s="1" t="s">
        <v>7850</v>
      </c>
      <c r="N6636">
        <v>422</v>
      </c>
      <c r="O6636">
        <v>449</v>
      </c>
      <c r="P6636">
        <v>449</v>
      </c>
      <c r="Q6636" t="s">
        <v>21</v>
      </c>
      <c r="R6636" t="s">
        <v>7851</v>
      </c>
    </row>
    <row r="6637" spans="1:18" x14ac:dyDescent="0.25">
      <c r="A6637" t="s">
        <v>7750</v>
      </c>
      <c r="B6637" t="str">
        <f>MID(Tableau1[[#This Row],[ID]],4,LEN(Tableau1[[#This Row],[ID]])-5)</f>
        <v>CM2</v>
      </c>
      <c r="C6637" t="s">
        <v>17473</v>
      </c>
      <c r="D6637">
        <v>0</v>
      </c>
      <c r="E6637">
        <v>11</v>
      </c>
      <c r="F6637">
        <v>1122.037</v>
      </c>
      <c r="G6637">
        <v>6.8949999999999996</v>
      </c>
      <c r="H6637">
        <v>26.91</v>
      </c>
      <c r="I6637">
        <v>33.805</v>
      </c>
      <c r="J6637">
        <v>0.20396391066399999</v>
      </c>
      <c r="K6637">
        <v>0.79603608933600001</v>
      </c>
      <c r="L6637">
        <v>5</v>
      </c>
      <c r="M6637" s="1" t="s">
        <v>7852</v>
      </c>
      <c r="N6637">
        <v>449</v>
      </c>
      <c r="O6637">
        <v>454</v>
      </c>
      <c r="P6637">
        <v>454</v>
      </c>
      <c r="Q6637" t="s">
        <v>21</v>
      </c>
      <c r="R6637" t="s">
        <v>7853</v>
      </c>
    </row>
    <row r="6638" spans="1:18" x14ac:dyDescent="0.25">
      <c r="A6638" t="s">
        <v>7750</v>
      </c>
      <c r="B6638" t="str">
        <f>MID(Tableau1[[#This Row],[ID]],4,LEN(Tableau1[[#This Row],[ID]])-5)</f>
        <v>CM2</v>
      </c>
      <c r="C6638" t="s">
        <v>17473</v>
      </c>
      <c r="D6638">
        <v>0</v>
      </c>
      <c r="E6638">
        <v>11</v>
      </c>
      <c r="F6638">
        <v>1133.098</v>
      </c>
      <c r="G6638">
        <v>11.013</v>
      </c>
      <c r="H6638">
        <v>4.1660000000000004</v>
      </c>
      <c r="I6638">
        <v>15.179</v>
      </c>
      <c r="J6638">
        <v>0.72554186705299994</v>
      </c>
      <c r="K6638">
        <v>0.274458132947</v>
      </c>
      <c r="L6638">
        <v>6</v>
      </c>
      <c r="M6638" s="1" t="s">
        <v>7854</v>
      </c>
      <c r="N6638">
        <v>454</v>
      </c>
      <c r="O6638">
        <v>460</v>
      </c>
      <c r="P6638">
        <v>460</v>
      </c>
      <c r="Q6638" t="s">
        <v>18</v>
      </c>
      <c r="R6638" t="s">
        <v>7855</v>
      </c>
    </row>
    <row r="6639" spans="1:18" x14ac:dyDescent="0.25">
      <c r="A6639" t="s">
        <v>7750</v>
      </c>
      <c r="B6639" t="str">
        <f>MID(Tableau1[[#This Row],[ID]],4,LEN(Tableau1[[#This Row],[ID]])-5)</f>
        <v>CM2</v>
      </c>
      <c r="C6639" t="s">
        <v>17473</v>
      </c>
      <c r="D6639">
        <v>0</v>
      </c>
      <c r="E6639">
        <v>11</v>
      </c>
      <c r="F6639">
        <v>1166.279</v>
      </c>
      <c r="G6639">
        <v>10.186999999999999</v>
      </c>
      <c r="H6639">
        <v>22.167999999999999</v>
      </c>
      <c r="I6639">
        <v>32.354999999999997</v>
      </c>
      <c r="J6639">
        <v>0.31485087312600002</v>
      </c>
      <c r="K6639">
        <v>0.68514912687399998</v>
      </c>
      <c r="L6639">
        <v>14</v>
      </c>
      <c r="M6639" s="1" t="s">
        <v>7856</v>
      </c>
      <c r="N6639">
        <v>460</v>
      </c>
      <c r="O6639">
        <v>474</v>
      </c>
      <c r="P6639">
        <v>474</v>
      </c>
      <c r="Q6639" t="s">
        <v>18</v>
      </c>
      <c r="R6639" t="s">
        <v>7857</v>
      </c>
    </row>
    <row r="6640" spans="1:18" x14ac:dyDescent="0.25">
      <c r="A6640" t="s">
        <v>7858</v>
      </c>
      <c r="B6640" t="str">
        <f>MID(Tableau1[[#This Row],[ID]],4,LEN(Tableau1[[#This Row],[ID]])-5)</f>
        <v>C6</v>
      </c>
      <c r="C6640" t="s">
        <v>17472</v>
      </c>
      <c r="D6640">
        <v>0</v>
      </c>
      <c r="E6640">
        <v>4</v>
      </c>
      <c r="F6640">
        <v>79.700999999999993</v>
      </c>
      <c r="G6640">
        <v>235.51499999999999</v>
      </c>
      <c r="I6640">
        <v>235.51499999999999</v>
      </c>
      <c r="J6640">
        <v>1</v>
      </c>
      <c r="K6640">
        <v>0</v>
      </c>
      <c r="L6640">
        <v>5</v>
      </c>
      <c r="M6640" s="1" t="s">
        <v>1327</v>
      </c>
      <c r="N6640">
        <v>0</v>
      </c>
      <c r="O6640">
        <v>5</v>
      </c>
      <c r="P6640">
        <v>5</v>
      </c>
      <c r="Q6640" t="s">
        <v>18</v>
      </c>
      <c r="R6640" t="s">
        <v>7859</v>
      </c>
    </row>
    <row r="6641" spans="1:18" x14ac:dyDescent="0.25">
      <c r="A6641" t="s">
        <v>7858</v>
      </c>
      <c r="B6641" t="str">
        <f>MID(Tableau1[[#This Row],[ID]],4,LEN(Tableau1[[#This Row],[ID]])-5)</f>
        <v>C6</v>
      </c>
      <c r="C6641" t="s">
        <v>17472</v>
      </c>
      <c r="D6641">
        <v>0</v>
      </c>
      <c r="E6641">
        <v>4</v>
      </c>
      <c r="F6641">
        <v>316.93200000000002</v>
      </c>
      <c r="G6641">
        <v>3.0579999999999998</v>
      </c>
      <c r="H6641">
        <v>1.716</v>
      </c>
      <c r="I6641">
        <v>4.774</v>
      </c>
      <c r="J6641">
        <v>0.64055299539199995</v>
      </c>
      <c r="K6641">
        <v>0.359447004608</v>
      </c>
      <c r="L6641">
        <v>3</v>
      </c>
      <c r="M6641" s="1" t="s">
        <v>1429</v>
      </c>
      <c r="N6641">
        <v>5</v>
      </c>
      <c r="O6641">
        <v>3</v>
      </c>
      <c r="P6641">
        <v>3</v>
      </c>
      <c r="Q6641" t="s">
        <v>18</v>
      </c>
      <c r="R6641" t="s">
        <v>7860</v>
      </c>
    </row>
    <row r="6642" spans="1:18" x14ac:dyDescent="0.25">
      <c r="A6642" t="s">
        <v>7858</v>
      </c>
      <c r="B6642" t="str">
        <f>MID(Tableau1[[#This Row],[ID]],4,LEN(Tableau1[[#This Row],[ID]])-5)</f>
        <v>C6</v>
      </c>
      <c r="C6642" t="s">
        <v>17472</v>
      </c>
      <c r="D6642">
        <v>0</v>
      </c>
      <c r="E6642">
        <v>4</v>
      </c>
      <c r="F6642">
        <v>321.03500000000003</v>
      </c>
      <c r="G6642">
        <v>2.4489999999999998</v>
      </c>
      <c r="H6642">
        <v>1.0449999999999999</v>
      </c>
      <c r="I6642">
        <v>3.4940000000000002</v>
      </c>
      <c r="J6642">
        <v>0.70091585575299997</v>
      </c>
      <c r="K6642">
        <v>0.29908414424700003</v>
      </c>
      <c r="L6642">
        <v>7</v>
      </c>
      <c r="M6642" s="1" t="s">
        <v>7861</v>
      </c>
      <c r="N6642">
        <v>3</v>
      </c>
      <c r="O6642">
        <v>10</v>
      </c>
      <c r="P6642">
        <v>10</v>
      </c>
      <c r="Q6642" t="s">
        <v>18</v>
      </c>
      <c r="R6642" t="s">
        <v>7862</v>
      </c>
    </row>
    <row r="6643" spans="1:18" x14ac:dyDescent="0.25">
      <c r="A6643" t="s">
        <v>7858</v>
      </c>
      <c r="B6643" t="str">
        <f>MID(Tableau1[[#This Row],[ID]],4,LEN(Tableau1[[#This Row],[ID]])-5)</f>
        <v>C6</v>
      </c>
      <c r="C6643" t="s">
        <v>17472</v>
      </c>
      <c r="D6643">
        <v>0</v>
      </c>
      <c r="E6643">
        <v>4</v>
      </c>
      <c r="F6643">
        <v>325.01299999999998</v>
      </c>
      <c r="G6643">
        <v>3.806</v>
      </c>
      <c r="H6643">
        <v>1.5289999999999999</v>
      </c>
      <c r="I6643">
        <v>5.335</v>
      </c>
      <c r="J6643">
        <v>0.71340206185599997</v>
      </c>
      <c r="K6643">
        <v>0.28659793814399998</v>
      </c>
      <c r="L6643">
        <v>14</v>
      </c>
      <c r="M6643" s="1" t="s">
        <v>7863</v>
      </c>
      <c r="N6643">
        <v>10</v>
      </c>
      <c r="O6643">
        <v>23</v>
      </c>
      <c r="P6643">
        <v>23</v>
      </c>
      <c r="Q6643" t="s">
        <v>21</v>
      </c>
      <c r="R6643" t="s">
        <v>7864</v>
      </c>
    </row>
    <row r="6644" spans="1:18" x14ac:dyDescent="0.25">
      <c r="A6644" t="s">
        <v>7858</v>
      </c>
      <c r="B6644" t="str">
        <f>MID(Tableau1[[#This Row],[ID]],4,LEN(Tableau1[[#This Row],[ID]])-5)</f>
        <v>C6</v>
      </c>
      <c r="C6644" t="s">
        <v>17472</v>
      </c>
      <c r="D6644">
        <v>0</v>
      </c>
      <c r="E6644">
        <v>4</v>
      </c>
      <c r="F6644">
        <v>330.58199999999999</v>
      </c>
      <c r="G6644">
        <v>0.48399999999999999</v>
      </c>
      <c r="H6644">
        <v>1.7629999999999999</v>
      </c>
      <c r="I6644">
        <v>2.2469999999999999</v>
      </c>
      <c r="J6644">
        <v>0.215398308856</v>
      </c>
      <c r="K6644">
        <v>0.78460169114400002</v>
      </c>
      <c r="L6644">
        <v>2</v>
      </c>
      <c r="M6644" s="1" t="s">
        <v>3920</v>
      </c>
      <c r="N6644">
        <v>23</v>
      </c>
      <c r="O6644">
        <v>25</v>
      </c>
      <c r="P6644">
        <v>25</v>
      </c>
      <c r="Q6644" t="s">
        <v>18</v>
      </c>
      <c r="R6644" t="s">
        <v>3921</v>
      </c>
    </row>
    <row r="6645" spans="1:18" x14ac:dyDescent="0.25">
      <c r="A6645" t="s">
        <v>7858</v>
      </c>
      <c r="B6645" t="str">
        <f>MID(Tableau1[[#This Row],[ID]],4,LEN(Tableau1[[#This Row],[ID]])-5)</f>
        <v>C6</v>
      </c>
      <c r="C6645" t="s">
        <v>17472</v>
      </c>
      <c r="D6645">
        <v>0</v>
      </c>
      <c r="E6645">
        <v>4</v>
      </c>
      <c r="F6645">
        <v>332.11099999999999</v>
      </c>
      <c r="G6645">
        <v>6.1929999999999996</v>
      </c>
      <c r="H6645">
        <v>1.0449999999999999</v>
      </c>
      <c r="I6645">
        <v>7.2380000000000004</v>
      </c>
      <c r="J6645">
        <v>0.85562310030400002</v>
      </c>
      <c r="K6645">
        <v>0.14437689969600001</v>
      </c>
      <c r="L6645">
        <v>20</v>
      </c>
      <c r="M6645" s="1" t="s">
        <v>7865</v>
      </c>
      <c r="N6645">
        <v>25</v>
      </c>
      <c r="O6645">
        <v>45</v>
      </c>
      <c r="P6645">
        <v>45</v>
      </c>
      <c r="Q6645" t="s">
        <v>18</v>
      </c>
      <c r="R6645" t="s">
        <v>7866</v>
      </c>
    </row>
    <row r="6646" spans="1:18" x14ac:dyDescent="0.25">
      <c r="A6646" t="s">
        <v>7858</v>
      </c>
      <c r="B6646" t="str">
        <f>MID(Tableau1[[#This Row],[ID]],4,LEN(Tableau1[[#This Row],[ID]])-5)</f>
        <v>C6</v>
      </c>
      <c r="C6646" t="s">
        <v>17472</v>
      </c>
      <c r="D6646">
        <v>0</v>
      </c>
      <c r="E6646">
        <v>4</v>
      </c>
      <c r="F6646">
        <v>339.25599999999997</v>
      </c>
      <c r="G6646">
        <v>3.4790000000000001</v>
      </c>
      <c r="H6646">
        <v>0.95199999999999996</v>
      </c>
      <c r="I6646">
        <v>4.431</v>
      </c>
      <c r="J6646">
        <v>0.78515007898900002</v>
      </c>
      <c r="K6646">
        <v>0.21484992101100001</v>
      </c>
      <c r="L6646">
        <v>13</v>
      </c>
      <c r="M6646" s="1" t="s">
        <v>7867</v>
      </c>
      <c r="N6646">
        <v>45</v>
      </c>
      <c r="O6646">
        <v>58</v>
      </c>
      <c r="P6646">
        <v>58</v>
      </c>
      <c r="Q6646" t="s">
        <v>18</v>
      </c>
      <c r="R6646" t="s">
        <v>7868</v>
      </c>
    </row>
    <row r="6647" spans="1:18" x14ac:dyDescent="0.25">
      <c r="A6647" t="s">
        <v>7858</v>
      </c>
      <c r="B6647" t="str">
        <f>MID(Tableau1[[#This Row],[ID]],4,LEN(Tableau1[[#This Row],[ID]])-5)</f>
        <v>C6</v>
      </c>
      <c r="C6647" t="s">
        <v>17472</v>
      </c>
      <c r="D6647">
        <v>0</v>
      </c>
      <c r="E6647">
        <v>4</v>
      </c>
      <c r="F6647">
        <v>343.93599999999998</v>
      </c>
      <c r="G6647">
        <v>5.335</v>
      </c>
      <c r="H6647">
        <v>1.2010000000000001</v>
      </c>
      <c r="I6647">
        <v>6.5359999999999996</v>
      </c>
      <c r="J6647">
        <v>0.81624847001199996</v>
      </c>
      <c r="K6647">
        <v>0.18375152998800001</v>
      </c>
      <c r="L6647">
        <v>8</v>
      </c>
      <c r="M6647" s="1" t="s">
        <v>7869</v>
      </c>
      <c r="N6647">
        <v>58</v>
      </c>
      <c r="O6647">
        <v>66</v>
      </c>
      <c r="P6647">
        <v>66</v>
      </c>
      <c r="Q6647" t="s">
        <v>18</v>
      </c>
      <c r="R6647" t="s">
        <v>7870</v>
      </c>
    </row>
    <row r="6648" spans="1:18" x14ac:dyDescent="0.25">
      <c r="A6648" t="s">
        <v>7858</v>
      </c>
      <c r="B6648" t="str">
        <f>MID(Tableau1[[#This Row],[ID]],4,LEN(Tableau1[[#This Row],[ID]])-5)</f>
        <v>C6</v>
      </c>
      <c r="C6648" t="s">
        <v>17472</v>
      </c>
      <c r="D6648">
        <v>0</v>
      </c>
      <c r="E6648">
        <v>4</v>
      </c>
      <c r="F6648">
        <v>444.65</v>
      </c>
      <c r="G6648">
        <v>0.374</v>
      </c>
      <c r="H6648">
        <v>95.379000000000005</v>
      </c>
      <c r="I6648">
        <v>95.753</v>
      </c>
      <c r="J6648">
        <v>3.9058828443999999E-3</v>
      </c>
      <c r="K6648">
        <v>0.99609411715600005</v>
      </c>
      <c r="L6648">
        <v>2</v>
      </c>
      <c r="M6648" s="1" t="s">
        <v>1564</v>
      </c>
      <c r="N6648">
        <v>66</v>
      </c>
      <c r="O6648">
        <v>68</v>
      </c>
      <c r="P6648">
        <v>68</v>
      </c>
      <c r="Q6648" t="s">
        <v>18</v>
      </c>
      <c r="R6648" t="s">
        <v>1565</v>
      </c>
    </row>
    <row r="6649" spans="1:18" x14ac:dyDescent="0.25">
      <c r="A6649" t="s">
        <v>7858</v>
      </c>
      <c r="B6649" t="str">
        <f>MID(Tableau1[[#This Row],[ID]],4,LEN(Tableau1[[#This Row],[ID]])-5)</f>
        <v>C6</v>
      </c>
      <c r="C6649" t="s">
        <v>17472</v>
      </c>
      <c r="D6649">
        <v>0</v>
      </c>
      <c r="E6649">
        <v>4</v>
      </c>
      <c r="F6649">
        <v>509.64</v>
      </c>
      <c r="G6649">
        <v>2.3559999999999999</v>
      </c>
      <c r="H6649">
        <v>64.616</v>
      </c>
      <c r="I6649">
        <v>66.971999999999994</v>
      </c>
      <c r="J6649">
        <v>3.5178880726300002E-2</v>
      </c>
      <c r="K6649">
        <v>0.96482111927400005</v>
      </c>
      <c r="L6649">
        <v>5</v>
      </c>
      <c r="M6649" s="1" t="s">
        <v>7871</v>
      </c>
      <c r="N6649">
        <v>68</v>
      </c>
      <c r="O6649">
        <v>73</v>
      </c>
      <c r="P6649">
        <v>73</v>
      </c>
      <c r="Q6649" t="s">
        <v>18</v>
      </c>
      <c r="R6649" t="s">
        <v>7872</v>
      </c>
    </row>
    <row r="6650" spans="1:18" x14ac:dyDescent="0.25">
      <c r="A6650" t="s">
        <v>7858</v>
      </c>
      <c r="B6650" t="str">
        <f>MID(Tableau1[[#This Row],[ID]],4,LEN(Tableau1[[#This Row],[ID]])-5)</f>
        <v>C6</v>
      </c>
      <c r="C6650" t="s">
        <v>17472</v>
      </c>
      <c r="D6650">
        <v>0</v>
      </c>
      <c r="E6650">
        <v>4</v>
      </c>
      <c r="F6650">
        <v>512.96299999999997</v>
      </c>
      <c r="G6650">
        <v>5.7089999999999996</v>
      </c>
      <c r="H6650">
        <v>0.96699999999999997</v>
      </c>
      <c r="I6650">
        <v>6.6760000000000002</v>
      </c>
      <c r="J6650">
        <v>0.85515278609900003</v>
      </c>
      <c r="K6650">
        <v>0.144847213901</v>
      </c>
      <c r="L6650">
        <v>18</v>
      </c>
      <c r="M6650" s="1" t="s">
        <v>7873</v>
      </c>
      <c r="N6650">
        <v>73</v>
      </c>
      <c r="O6650">
        <v>91</v>
      </c>
      <c r="P6650">
        <v>91</v>
      </c>
      <c r="Q6650" t="s">
        <v>18</v>
      </c>
      <c r="R6650" t="s">
        <v>7874</v>
      </c>
    </row>
    <row r="6651" spans="1:18" x14ac:dyDescent="0.25">
      <c r="A6651" t="s">
        <v>7858</v>
      </c>
      <c r="B6651" t="str">
        <f>MID(Tableau1[[#This Row],[ID]],4,LEN(Tableau1[[#This Row],[ID]])-5)</f>
        <v>C6</v>
      </c>
      <c r="C6651" t="s">
        <v>17472</v>
      </c>
      <c r="D6651">
        <v>0</v>
      </c>
      <c r="E6651">
        <v>4</v>
      </c>
      <c r="F6651">
        <v>520.63800000000003</v>
      </c>
      <c r="G6651">
        <v>6.6929999999999996</v>
      </c>
      <c r="H6651">
        <v>1.966</v>
      </c>
      <c r="I6651">
        <v>8.6590000000000007</v>
      </c>
      <c r="J6651">
        <v>0.77295299688200003</v>
      </c>
      <c r="K6651">
        <v>0.227047003118</v>
      </c>
      <c r="L6651">
        <v>15</v>
      </c>
      <c r="M6651" s="1" t="s">
        <v>7875</v>
      </c>
      <c r="N6651">
        <v>91</v>
      </c>
      <c r="O6651">
        <v>106</v>
      </c>
      <c r="P6651">
        <v>106</v>
      </c>
      <c r="Q6651" t="s">
        <v>18</v>
      </c>
      <c r="R6651" t="s">
        <v>7876</v>
      </c>
    </row>
    <row r="6652" spans="1:18" x14ac:dyDescent="0.25">
      <c r="A6652" t="s">
        <v>7858</v>
      </c>
      <c r="B6652" t="str">
        <f>MID(Tableau1[[#This Row],[ID]],4,LEN(Tableau1[[#This Row],[ID]])-5)</f>
        <v>C6</v>
      </c>
      <c r="C6652" t="s">
        <v>17472</v>
      </c>
      <c r="D6652">
        <v>0</v>
      </c>
      <c r="E6652">
        <v>4</v>
      </c>
      <c r="F6652">
        <v>528.67200000000003</v>
      </c>
      <c r="G6652">
        <v>1.123</v>
      </c>
      <c r="H6652">
        <v>1.341</v>
      </c>
      <c r="I6652">
        <v>2.464</v>
      </c>
      <c r="J6652">
        <v>0.455762987013</v>
      </c>
      <c r="K6652">
        <v>0.544237012987</v>
      </c>
      <c r="L6652">
        <v>5</v>
      </c>
      <c r="M6652" s="1" t="s">
        <v>1764</v>
      </c>
      <c r="N6652">
        <v>106</v>
      </c>
      <c r="O6652">
        <v>111</v>
      </c>
      <c r="P6652">
        <v>111</v>
      </c>
      <c r="Q6652" t="s">
        <v>18</v>
      </c>
      <c r="R6652" t="s">
        <v>1765</v>
      </c>
    </row>
    <row r="6653" spans="1:18" x14ac:dyDescent="0.25">
      <c r="A6653" t="s">
        <v>7858</v>
      </c>
      <c r="B6653" t="str">
        <f>MID(Tableau1[[#This Row],[ID]],4,LEN(Tableau1[[#This Row],[ID]])-5)</f>
        <v>C6</v>
      </c>
      <c r="C6653" t="s">
        <v>17472</v>
      </c>
      <c r="D6653">
        <v>0</v>
      </c>
      <c r="E6653">
        <v>4</v>
      </c>
      <c r="F6653">
        <v>532.27599999999995</v>
      </c>
      <c r="G6653">
        <v>0.437</v>
      </c>
      <c r="H6653">
        <v>2.4809999999999999</v>
      </c>
      <c r="I6653">
        <v>2.9180000000000001</v>
      </c>
      <c r="J6653">
        <v>0.149760109664</v>
      </c>
      <c r="K6653">
        <v>0.850239890336</v>
      </c>
      <c r="L6653">
        <v>3</v>
      </c>
      <c r="M6653" s="1" t="s">
        <v>1429</v>
      </c>
      <c r="N6653">
        <v>111</v>
      </c>
      <c r="O6653">
        <v>114</v>
      </c>
      <c r="P6653">
        <v>114</v>
      </c>
      <c r="Q6653" t="s">
        <v>18</v>
      </c>
      <c r="R6653" t="s">
        <v>1430</v>
      </c>
    </row>
    <row r="6654" spans="1:18" x14ac:dyDescent="0.25">
      <c r="A6654" t="s">
        <v>7858</v>
      </c>
      <c r="B6654" t="str">
        <f>MID(Tableau1[[#This Row],[ID]],4,LEN(Tableau1[[#This Row],[ID]])-5)</f>
        <v>C6</v>
      </c>
      <c r="C6654" t="s">
        <v>17472</v>
      </c>
      <c r="D6654">
        <v>0</v>
      </c>
      <c r="E6654">
        <v>4</v>
      </c>
      <c r="F6654">
        <v>535.47400000000005</v>
      </c>
      <c r="G6654">
        <v>2.6829999999999998</v>
      </c>
      <c r="H6654">
        <v>2.7610000000000001</v>
      </c>
      <c r="I6654">
        <v>5.444</v>
      </c>
      <c r="J6654">
        <v>0.49283614989000002</v>
      </c>
      <c r="K6654">
        <v>0.50716385010999998</v>
      </c>
      <c r="L6654">
        <v>9</v>
      </c>
      <c r="M6654" s="1" t="s">
        <v>7877</v>
      </c>
      <c r="N6654">
        <v>114</v>
      </c>
      <c r="O6654">
        <v>123</v>
      </c>
      <c r="P6654">
        <v>123</v>
      </c>
      <c r="Q6654" t="s">
        <v>18</v>
      </c>
      <c r="R6654" t="s">
        <v>7878</v>
      </c>
    </row>
    <row r="6655" spans="1:18" x14ac:dyDescent="0.25">
      <c r="A6655" t="s">
        <v>7858</v>
      </c>
      <c r="B6655" t="str">
        <f>MID(Tableau1[[#This Row],[ID]],4,LEN(Tableau1[[#This Row],[ID]])-5)</f>
        <v>C6</v>
      </c>
      <c r="C6655" t="s">
        <v>17472</v>
      </c>
      <c r="D6655">
        <v>0</v>
      </c>
      <c r="E6655">
        <v>4</v>
      </c>
      <c r="F6655">
        <v>546.53399999999999</v>
      </c>
      <c r="G6655">
        <v>7.5350000000000001</v>
      </c>
      <c r="H6655">
        <v>8.3770000000000007</v>
      </c>
      <c r="I6655">
        <v>15.912000000000001</v>
      </c>
      <c r="J6655">
        <v>0.47354198089499999</v>
      </c>
      <c r="K6655">
        <v>0.52645801910500001</v>
      </c>
      <c r="L6655">
        <v>24</v>
      </c>
      <c r="M6655" s="1" t="s">
        <v>7879</v>
      </c>
      <c r="N6655">
        <v>123</v>
      </c>
      <c r="O6655">
        <v>147</v>
      </c>
      <c r="P6655">
        <v>147</v>
      </c>
      <c r="Q6655" t="s">
        <v>18</v>
      </c>
      <c r="R6655" t="s">
        <v>7880</v>
      </c>
    </row>
    <row r="6656" spans="1:18" x14ac:dyDescent="0.25">
      <c r="A6656" t="s">
        <v>7858</v>
      </c>
      <c r="B6656" t="str">
        <f>MID(Tableau1[[#This Row],[ID]],4,LEN(Tableau1[[#This Row],[ID]])-5)</f>
        <v>C6</v>
      </c>
      <c r="C6656" t="s">
        <v>17472</v>
      </c>
      <c r="D6656">
        <v>0</v>
      </c>
      <c r="E6656">
        <v>4</v>
      </c>
      <c r="F6656">
        <v>555.87900000000002</v>
      </c>
      <c r="G6656">
        <v>2.9950000000000001</v>
      </c>
      <c r="H6656">
        <v>1.81</v>
      </c>
      <c r="I6656">
        <v>4.8049999999999997</v>
      </c>
      <c r="J6656">
        <v>0.62330905306999995</v>
      </c>
      <c r="K6656">
        <v>0.37669094692999999</v>
      </c>
      <c r="L6656">
        <v>11</v>
      </c>
      <c r="M6656" s="1" t="s">
        <v>7881</v>
      </c>
      <c r="N6656">
        <v>147</v>
      </c>
      <c r="O6656">
        <v>158</v>
      </c>
      <c r="P6656">
        <v>158</v>
      </c>
      <c r="Q6656" t="s">
        <v>18</v>
      </c>
      <c r="R6656" t="s">
        <v>7882</v>
      </c>
    </row>
    <row r="6657" spans="1:18" x14ac:dyDescent="0.25">
      <c r="A6657" t="s">
        <v>7858</v>
      </c>
      <c r="B6657" t="str">
        <f>MID(Tableau1[[#This Row],[ID]],4,LEN(Tableau1[[#This Row],[ID]])-5)</f>
        <v>C6</v>
      </c>
      <c r="C6657" t="s">
        <v>17472</v>
      </c>
      <c r="D6657">
        <v>0</v>
      </c>
      <c r="E6657">
        <v>4</v>
      </c>
      <c r="F6657">
        <v>560.41800000000001</v>
      </c>
      <c r="G6657">
        <v>0.76500000000000001</v>
      </c>
      <c r="H6657">
        <v>1.544</v>
      </c>
      <c r="I6657">
        <v>2.3090000000000002</v>
      </c>
      <c r="J6657">
        <v>0.33131225638799999</v>
      </c>
      <c r="K6657">
        <v>0.66868774361200001</v>
      </c>
      <c r="L6657">
        <v>3</v>
      </c>
      <c r="M6657" s="1" t="s">
        <v>7883</v>
      </c>
      <c r="N6657">
        <v>158</v>
      </c>
      <c r="O6657">
        <v>160</v>
      </c>
      <c r="P6657">
        <v>160</v>
      </c>
      <c r="Q6657" t="s">
        <v>21</v>
      </c>
      <c r="R6657" t="s">
        <v>7884</v>
      </c>
    </row>
    <row r="6658" spans="1:18" x14ac:dyDescent="0.25">
      <c r="A6658" t="s">
        <v>7858</v>
      </c>
      <c r="B6658" t="str">
        <f>MID(Tableau1[[#This Row],[ID]],4,LEN(Tableau1[[#This Row],[ID]])-5)</f>
        <v>C6</v>
      </c>
      <c r="C6658" t="s">
        <v>17472</v>
      </c>
      <c r="D6658">
        <v>0</v>
      </c>
      <c r="E6658">
        <v>4</v>
      </c>
      <c r="F6658">
        <v>562.71199999999999</v>
      </c>
      <c r="G6658">
        <v>0.95099999999999996</v>
      </c>
      <c r="H6658">
        <v>1.5289999999999999</v>
      </c>
      <c r="I6658">
        <v>2.48</v>
      </c>
      <c r="J6658">
        <v>0.38346774193499999</v>
      </c>
      <c r="K6658">
        <v>0.61653225806500001</v>
      </c>
      <c r="L6658">
        <v>4</v>
      </c>
      <c r="M6658" s="1" t="s">
        <v>7885</v>
      </c>
      <c r="N6658">
        <v>160</v>
      </c>
      <c r="O6658">
        <v>164</v>
      </c>
      <c r="P6658">
        <v>164</v>
      </c>
      <c r="Q6658" t="s">
        <v>18</v>
      </c>
      <c r="R6658" t="s">
        <v>7886</v>
      </c>
    </row>
    <row r="6659" spans="1:18" x14ac:dyDescent="0.25">
      <c r="A6659" t="s">
        <v>7858</v>
      </c>
      <c r="B6659" t="str">
        <f>MID(Tableau1[[#This Row],[ID]],4,LEN(Tableau1[[#This Row],[ID]])-5)</f>
        <v>C6</v>
      </c>
      <c r="C6659" t="s">
        <v>17472</v>
      </c>
      <c r="D6659">
        <v>0</v>
      </c>
      <c r="E6659">
        <v>4</v>
      </c>
      <c r="F6659">
        <v>565.30100000000004</v>
      </c>
      <c r="G6659">
        <v>2.512</v>
      </c>
      <c r="H6659">
        <v>1.6379999999999999</v>
      </c>
      <c r="I6659">
        <v>4.1500000000000004</v>
      </c>
      <c r="J6659">
        <v>0.60530120481899996</v>
      </c>
      <c r="K6659">
        <v>0.39469879518099998</v>
      </c>
      <c r="L6659">
        <v>11</v>
      </c>
      <c r="M6659" s="1" t="s">
        <v>7887</v>
      </c>
      <c r="N6659">
        <v>164</v>
      </c>
      <c r="O6659">
        <v>175</v>
      </c>
      <c r="P6659">
        <v>175</v>
      </c>
      <c r="Q6659" t="s">
        <v>18</v>
      </c>
      <c r="R6659" t="s">
        <v>7888</v>
      </c>
    </row>
    <row r="6660" spans="1:18" x14ac:dyDescent="0.25">
      <c r="A6660" t="s">
        <v>7858</v>
      </c>
      <c r="B6660" t="str">
        <f>MID(Tableau1[[#This Row],[ID]],4,LEN(Tableau1[[#This Row],[ID]])-5)</f>
        <v>C6</v>
      </c>
      <c r="C6660" t="s">
        <v>17472</v>
      </c>
      <c r="D6660">
        <v>0</v>
      </c>
      <c r="E6660">
        <v>4</v>
      </c>
      <c r="F6660">
        <v>568.84199999999998</v>
      </c>
      <c r="G6660">
        <v>1.17</v>
      </c>
      <c r="H6660">
        <v>1.0289999999999999</v>
      </c>
      <c r="I6660">
        <v>2.1989999999999998</v>
      </c>
      <c r="J6660">
        <v>0.53206002728500001</v>
      </c>
      <c r="K6660">
        <v>0.46793997271499999</v>
      </c>
      <c r="L6660">
        <v>3</v>
      </c>
      <c r="M6660" s="1" t="s">
        <v>7889</v>
      </c>
      <c r="N6660">
        <v>175</v>
      </c>
      <c r="O6660">
        <v>178</v>
      </c>
      <c r="P6660">
        <v>178</v>
      </c>
      <c r="Q6660" t="s">
        <v>18</v>
      </c>
      <c r="R6660" t="s">
        <v>7889</v>
      </c>
    </row>
    <row r="6661" spans="1:18" x14ac:dyDescent="0.25">
      <c r="A6661" t="s">
        <v>7858</v>
      </c>
      <c r="B6661" t="str">
        <f>MID(Tableau1[[#This Row],[ID]],4,LEN(Tableau1[[#This Row],[ID]])-5)</f>
        <v>C6</v>
      </c>
      <c r="C6661" t="s">
        <v>17472</v>
      </c>
      <c r="D6661">
        <v>0</v>
      </c>
      <c r="E6661">
        <v>4</v>
      </c>
      <c r="F6661">
        <v>571.30700000000002</v>
      </c>
      <c r="G6661">
        <v>0.187</v>
      </c>
      <c r="H6661">
        <v>1.2949999999999999</v>
      </c>
      <c r="I6661">
        <v>1.482</v>
      </c>
      <c r="J6661">
        <v>0.126180836707</v>
      </c>
      <c r="K6661">
        <v>0.87381916329300002</v>
      </c>
      <c r="L6661">
        <v>0</v>
      </c>
      <c r="N6661">
        <v>178</v>
      </c>
      <c r="O6661">
        <v>176</v>
      </c>
      <c r="P6661">
        <v>176</v>
      </c>
      <c r="Q6661" t="s">
        <v>21</v>
      </c>
      <c r="R6661" t="s">
        <v>61</v>
      </c>
    </row>
    <row r="6662" spans="1:18" x14ac:dyDescent="0.25">
      <c r="A6662" t="s">
        <v>7858</v>
      </c>
      <c r="B6662" t="str">
        <f>MID(Tableau1[[#This Row],[ID]],4,LEN(Tableau1[[#This Row],[ID]])-5)</f>
        <v>C6</v>
      </c>
      <c r="C6662" t="s">
        <v>17472</v>
      </c>
      <c r="D6662">
        <v>0</v>
      </c>
      <c r="E6662">
        <v>4</v>
      </c>
      <c r="F6662">
        <v>581.19799999999998</v>
      </c>
      <c r="G6662">
        <v>1.4510000000000001</v>
      </c>
      <c r="H6662">
        <v>9.7040000000000006</v>
      </c>
      <c r="I6662">
        <v>11.154999999999999</v>
      </c>
      <c r="J6662">
        <v>0.130076199014</v>
      </c>
      <c r="K6662">
        <v>0.86992380098599997</v>
      </c>
      <c r="L6662">
        <v>2</v>
      </c>
      <c r="M6662" s="1" t="s">
        <v>7890</v>
      </c>
      <c r="N6662">
        <v>176</v>
      </c>
      <c r="O6662">
        <v>178</v>
      </c>
      <c r="P6662">
        <v>178</v>
      </c>
      <c r="Q6662" t="s">
        <v>18</v>
      </c>
      <c r="R6662" t="s">
        <v>7891</v>
      </c>
    </row>
    <row r="6663" spans="1:18" x14ac:dyDescent="0.25">
      <c r="A6663" t="s">
        <v>7858</v>
      </c>
      <c r="B6663" t="str">
        <f>MID(Tableau1[[#This Row],[ID]],4,LEN(Tableau1[[#This Row],[ID]])-5)</f>
        <v>C6</v>
      </c>
      <c r="C6663" t="s">
        <v>17472</v>
      </c>
      <c r="D6663">
        <v>0</v>
      </c>
      <c r="E6663">
        <v>4</v>
      </c>
      <c r="F6663">
        <v>594.09900000000005</v>
      </c>
      <c r="G6663">
        <v>2.5739999999999998</v>
      </c>
      <c r="H6663">
        <v>11.45</v>
      </c>
      <c r="I6663">
        <v>14.023999999999999</v>
      </c>
      <c r="J6663">
        <v>0.18354249857400001</v>
      </c>
      <c r="K6663">
        <v>0.81645750142600004</v>
      </c>
      <c r="L6663">
        <v>10</v>
      </c>
      <c r="M6663" s="1" t="s">
        <v>5259</v>
      </c>
      <c r="N6663">
        <v>178</v>
      </c>
      <c r="O6663">
        <v>188</v>
      </c>
      <c r="P6663">
        <v>188</v>
      </c>
      <c r="Q6663" t="s">
        <v>18</v>
      </c>
      <c r="R6663" t="s">
        <v>6045</v>
      </c>
    </row>
    <row r="6664" spans="1:18" x14ac:dyDescent="0.25">
      <c r="A6664" t="s">
        <v>7858</v>
      </c>
      <c r="B6664" t="str">
        <f>MID(Tableau1[[#This Row],[ID]],4,LEN(Tableau1[[#This Row],[ID]])-5)</f>
        <v>C6</v>
      </c>
      <c r="C6664" t="s">
        <v>17472</v>
      </c>
      <c r="D6664">
        <v>0</v>
      </c>
      <c r="E6664">
        <v>4</v>
      </c>
      <c r="F6664">
        <v>599.09100000000001</v>
      </c>
      <c r="G6664">
        <v>9.1259999999999994</v>
      </c>
      <c r="H6664">
        <v>2.4180000000000001</v>
      </c>
      <c r="I6664">
        <v>11.544</v>
      </c>
      <c r="J6664">
        <v>0.79054054054099998</v>
      </c>
      <c r="K6664">
        <v>0.20945945945899999</v>
      </c>
      <c r="L6664">
        <v>24</v>
      </c>
      <c r="M6664" s="1" t="s">
        <v>7892</v>
      </c>
      <c r="N6664">
        <v>188</v>
      </c>
      <c r="O6664">
        <v>212</v>
      </c>
      <c r="P6664">
        <v>212</v>
      </c>
      <c r="Q6664" t="s">
        <v>18</v>
      </c>
      <c r="R6664" t="s">
        <v>7893</v>
      </c>
    </row>
    <row r="6665" spans="1:18" x14ac:dyDescent="0.25">
      <c r="A6665" t="s">
        <v>7858</v>
      </c>
      <c r="B6665" t="str">
        <f>MID(Tableau1[[#This Row],[ID]],4,LEN(Tableau1[[#This Row],[ID]])-5)</f>
        <v>C6</v>
      </c>
      <c r="C6665" t="s">
        <v>17472</v>
      </c>
      <c r="D6665">
        <v>0</v>
      </c>
      <c r="E6665">
        <v>4</v>
      </c>
      <c r="F6665">
        <v>609.27800000000002</v>
      </c>
      <c r="G6665">
        <v>3.931</v>
      </c>
      <c r="H6665">
        <v>1.0609999999999999</v>
      </c>
      <c r="I6665">
        <v>4.992</v>
      </c>
      <c r="J6665">
        <v>0.78745993589700003</v>
      </c>
      <c r="K6665">
        <v>0.212540064103</v>
      </c>
      <c r="L6665">
        <v>11</v>
      </c>
      <c r="M6665" s="1" t="s">
        <v>7894</v>
      </c>
      <c r="N6665">
        <v>212</v>
      </c>
      <c r="O6665">
        <v>222</v>
      </c>
      <c r="P6665">
        <v>222</v>
      </c>
      <c r="Q6665" t="s">
        <v>21</v>
      </c>
      <c r="R6665" t="s">
        <v>7895</v>
      </c>
    </row>
    <row r="6666" spans="1:18" x14ac:dyDescent="0.25">
      <c r="A6666" t="s">
        <v>7858</v>
      </c>
      <c r="B6666" t="str">
        <f>MID(Tableau1[[#This Row],[ID]],4,LEN(Tableau1[[#This Row],[ID]])-5)</f>
        <v>C6</v>
      </c>
      <c r="C6666" t="s">
        <v>17472</v>
      </c>
      <c r="D6666">
        <v>0</v>
      </c>
      <c r="E6666">
        <v>4</v>
      </c>
      <c r="F6666">
        <v>636.43799999999999</v>
      </c>
      <c r="G6666">
        <v>1.9650000000000001</v>
      </c>
      <c r="H6666">
        <v>23.228999999999999</v>
      </c>
      <c r="I6666">
        <v>25.193999999999999</v>
      </c>
      <c r="J6666">
        <v>7.7994760657300002E-2</v>
      </c>
      <c r="K6666">
        <v>0.92200523934300005</v>
      </c>
      <c r="L6666">
        <v>5</v>
      </c>
      <c r="M6666" s="1" t="s">
        <v>7896</v>
      </c>
      <c r="N6666">
        <v>222</v>
      </c>
      <c r="O6666">
        <v>227</v>
      </c>
      <c r="P6666">
        <v>227</v>
      </c>
      <c r="Q6666" t="s">
        <v>18</v>
      </c>
      <c r="R6666" t="s">
        <v>7897</v>
      </c>
    </row>
    <row r="6667" spans="1:18" x14ac:dyDescent="0.25">
      <c r="A6667" t="s">
        <v>7858</v>
      </c>
      <c r="B6667" t="str">
        <f>MID(Tableau1[[#This Row],[ID]],4,LEN(Tableau1[[#This Row],[ID]])-5)</f>
        <v>C6</v>
      </c>
      <c r="C6667" t="s">
        <v>17472</v>
      </c>
      <c r="D6667">
        <v>0</v>
      </c>
      <c r="E6667">
        <v>4</v>
      </c>
      <c r="F6667">
        <v>639.495</v>
      </c>
      <c r="G6667">
        <v>4.4619999999999997</v>
      </c>
      <c r="H6667">
        <v>1.0920000000000001</v>
      </c>
      <c r="I6667">
        <v>5.5540000000000003</v>
      </c>
      <c r="J6667">
        <v>0.80338494778500003</v>
      </c>
      <c r="K6667">
        <v>0.196615052215</v>
      </c>
      <c r="L6667">
        <v>14</v>
      </c>
      <c r="M6667" s="1" t="s">
        <v>7898</v>
      </c>
      <c r="N6667">
        <v>227</v>
      </c>
      <c r="O6667">
        <v>241</v>
      </c>
      <c r="P6667">
        <v>241</v>
      </c>
      <c r="Q6667" t="s">
        <v>18</v>
      </c>
      <c r="R6667" t="s">
        <v>7899</v>
      </c>
    </row>
    <row r="6668" spans="1:18" x14ac:dyDescent="0.25">
      <c r="A6668" t="s">
        <v>7858</v>
      </c>
      <c r="B6668" t="str">
        <f>MID(Tableau1[[#This Row],[ID]],4,LEN(Tableau1[[#This Row],[ID]])-5)</f>
        <v>C6</v>
      </c>
      <c r="C6668" t="s">
        <v>17472</v>
      </c>
      <c r="D6668">
        <v>0</v>
      </c>
      <c r="E6668">
        <v>4</v>
      </c>
      <c r="F6668">
        <v>649.68200000000002</v>
      </c>
      <c r="G6668">
        <v>2.153</v>
      </c>
      <c r="H6668">
        <v>5.7249999999999996</v>
      </c>
      <c r="I6668">
        <v>7.8780000000000001</v>
      </c>
      <c r="J6668">
        <v>0.27329271388699999</v>
      </c>
      <c r="K6668">
        <v>0.72670728611299995</v>
      </c>
      <c r="L6668">
        <v>2</v>
      </c>
      <c r="M6668" s="1" t="s">
        <v>7900</v>
      </c>
      <c r="N6668">
        <v>241</v>
      </c>
      <c r="O6668">
        <v>243</v>
      </c>
      <c r="P6668">
        <v>243</v>
      </c>
      <c r="Q6668" t="s">
        <v>18</v>
      </c>
      <c r="R6668" t="s">
        <v>7901</v>
      </c>
    </row>
    <row r="6669" spans="1:18" x14ac:dyDescent="0.25">
      <c r="A6669" t="s">
        <v>7858</v>
      </c>
      <c r="B6669" t="str">
        <f>MID(Tableau1[[#This Row],[ID]],4,LEN(Tableau1[[#This Row],[ID]])-5)</f>
        <v>C6</v>
      </c>
      <c r="C6669" t="s">
        <v>17472</v>
      </c>
      <c r="D6669">
        <v>0</v>
      </c>
      <c r="E6669">
        <v>4</v>
      </c>
      <c r="F6669">
        <v>652.83299999999997</v>
      </c>
      <c r="G6669">
        <v>1.17</v>
      </c>
      <c r="H6669">
        <v>0.998</v>
      </c>
      <c r="I6669">
        <v>2.1680000000000001</v>
      </c>
      <c r="J6669">
        <v>0.53966789667899995</v>
      </c>
      <c r="K6669">
        <v>0.460332103321</v>
      </c>
      <c r="L6669">
        <v>7</v>
      </c>
      <c r="M6669" s="1" t="s">
        <v>7902</v>
      </c>
      <c r="N6669">
        <v>243</v>
      </c>
      <c r="O6669">
        <v>250</v>
      </c>
      <c r="P6669">
        <v>250</v>
      </c>
      <c r="Q6669" t="s">
        <v>18</v>
      </c>
      <c r="R6669" t="s">
        <v>7903</v>
      </c>
    </row>
    <row r="6670" spans="1:18" x14ac:dyDescent="0.25">
      <c r="A6670" t="s">
        <v>7858</v>
      </c>
      <c r="B6670" t="str">
        <f>MID(Tableau1[[#This Row],[ID]],4,LEN(Tableau1[[#This Row],[ID]])-5)</f>
        <v>C6</v>
      </c>
      <c r="C6670" t="s">
        <v>17472</v>
      </c>
      <c r="D6670">
        <v>0</v>
      </c>
      <c r="E6670">
        <v>4</v>
      </c>
      <c r="F6670">
        <v>655.79700000000003</v>
      </c>
      <c r="G6670">
        <v>5.3979999999999997</v>
      </c>
      <c r="H6670">
        <v>1.794</v>
      </c>
      <c r="I6670">
        <v>7.1920000000000002</v>
      </c>
      <c r="J6670">
        <v>0.75055617352600001</v>
      </c>
      <c r="K6670">
        <v>0.24944382647400001</v>
      </c>
      <c r="L6670">
        <v>13</v>
      </c>
      <c r="M6670" s="1" t="s">
        <v>7904</v>
      </c>
      <c r="N6670">
        <v>250</v>
      </c>
      <c r="O6670">
        <v>263</v>
      </c>
      <c r="P6670">
        <v>263</v>
      </c>
      <c r="Q6670" t="s">
        <v>18</v>
      </c>
      <c r="R6670" t="s">
        <v>7905</v>
      </c>
    </row>
    <row r="6671" spans="1:18" x14ac:dyDescent="0.25">
      <c r="A6671" t="s">
        <v>7858</v>
      </c>
      <c r="B6671" t="str">
        <f>MID(Tableau1[[#This Row],[ID]],4,LEN(Tableau1[[#This Row],[ID]])-5)</f>
        <v>C6</v>
      </c>
      <c r="C6671" t="s">
        <v>17472</v>
      </c>
      <c r="D6671">
        <v>0</v>
      </c>
      <c r="E6671">
        <v>4</v>
      </c>
      <c r="F6671">
        <v>666.40499999999997</v>
      </c>
      <c r="G6671">
        <v>8.5340000000000007</v>
      </c>
      <c r="H6671">
        <v>5.21</v>
      </c>
      <c r="I6671">
        <v>13.744</v>
      </c>
      <c r="J6671">
        <v>0.62092549476100001</v>
      </c>
      <c r="K6671">
        <v>0.37907450523899999</v>
      </c>
      <c r="L6671">
        <v>22</v>
      </c>
      <c r="M6671" s="1" t="s">
        <v>7906</v>
      </c>
      <c r="N6671">
        <v>263</v>
      </c>
      <c r="O6671">
        <v>285</v>
      </c>
      <c r="P6671">
        <v>285</v>
      </c>
      <c r="Q6671" t="s">
        <v>18</v>
      </c>
      <c r="R6671" t="s">
        <v>7907</v>
      </c>
    </row>
    <row r="6672" spans="1:18" x14ac:dyDescent="0.25">
      <c r="A6672" t="s">
        <v>7858</v>
      </c>
      <c r="B6672" t="str">
        <f>MID(Tableau1[[#This Row],[ID]],4,LEN(Tableau1[[#This Row],[ID]])-5)</f>
        <v>C6</v>
      </c>
      <c r="C6672" t="s">
        <v>17472</v>
      </c>
      <c r="D6672">
        <v>0</v>
      </c>
      <c r="E6672">
        <v>4</v>
      </c>
      <c r="F6672">
        <v>708.16700000000003</v>
      </c>
      <c r="G6672">
        <v>2.1219999999999999</v>
      </c>
      <c r="H6672">
        <v>33.228000000000002</v>
      </c>
      <c r="I6672">
        <v>35.35</v>
      </c>
      <c r="J6672">
        <v>6.0028288543100002E-2</v>
      </c>
      <c r="K6672">
        <v>0.93997171145699998</v>
      </c>
      <c r="L6672">
        <v>10</v>
      </c>
      <c r="M6672" s="1" t="s">
        <v>7908</v>
      </c>
      <c r="N6672">
        <v>285</v>
      </c>
      <c r="O6672">
        <v>295</v>
      </c>
      <c r="P6672">
        <v>295</v>
      </c>
      <c r="Q6672" t="s">
        <v>18</v>
      </c>
      <c r="R6672" t="s">
        <v>7909</v>
      </c>
    </row>
    <row r="6673" spans="1:18" x14ac:dyDescent="0.25">
      <c r="A6673" t="s">
        <v>7858</v>
      </c>
      <c r="B6673" t="str">
        <f>MID(Tableau1[[#This Row],[ID]],4,LEN(Tableau1[[#This Row],[ID]])-5)</f>
        <v>C6</v>
      </c>
      <c r="C6673" t="s">
        <v>17472</v>
      </c>
      <c r="D6673">
        <v>0</v>
      </c>
      <c r="E6673">
        <v>4</v>
      </c>
      <c r="F6673">
        <v>711.36500000000001</v>
      </c>
      <c r="G6673">
        <v>1.669</v>
      </c>
      <c r="H6673">
        <v>1.0760000000000001</v>
      </c>
      <c r="I6673">
        <v>2.7450000000000001</v>
      </c>
      <c r="J6673">
        <v>0.60801457194899999</v>
      </c>
      <c r="K6673">
        <v>0.39198542805100001</v>
      </c>
      <c r="L6673">
        <v>5</v>
      </c>
      <c r="M6673" s="1" t="s">
        <v>7910</v>
      </c>
      <c r="N6673">
        <v>295</v>
      </c>
      <c r="O6673">
        <v>300</v>
      </c>
      <c r="P6673">
        <v>300</v>
      </c>
      <c r="Q6673" t="s">
        <v>18</v>
      </c>
      <c r="R6673" t="s">
        <v>7911</v>
      </c>
    </row>
    <row r="6674" spans="1:18" x14ac:dyDescent="0.25">
      <c r="A6674" t="s">
        <v>7858</v>
      </c>
      <c r="B6674" t="str">
        <f>MID(Tableau1[[#This Row],[ID]],4,LEN(Tableau1[[#This Row],[ID]])-5)</f>
        <v>C6</v>
      </c>
      <c r="C6674" t="s">
        <v>17472</v>
      </c>
      <c r="D6674">
        <v>0</v>
      </c>
      <c r="E6674">
        <v>4</v>
      </c>
      <c r="F6674">
        <v>714.423</v>
      </c>
      <c r="G6674">
        <v>5.9740000000000002</v>
      </c>
      <c r="H6674">
        <v>1.389</v>
      </c>
      <c r="I6674">
        <v>7.3630000000000004</v>
      </c>
      <c r="J6674">
        <v>0.81135406763499995</v>
      </c>
      <c r="K6674">
        <v>0.18864593236499999</v>
      </c>
      <c r="L6674">
        <v>19</v>
      </c>
      <c r="M6674" s="1" t="s">
        <v>7912</v>
      </c>
      <c r="N6674">
        <v>300</v>
      </c>
      <c r="O6674">
        <v>319</v>
      </c>
      <c r="P6674">
        <v>319</v>
      </c>
      <c r="Q6674" t="s">
        <v>18</v>
      </c>
      <c r="R6674" t="s">
        <v>7913</v>
      </c>
    </row>
    <row r="6675" spans="1:18" x14ac:dyDescent="0.25">
      <c r="A6675" t="s">
        <v>7858</v>
      </c>
      <c r="B6675" t="str">
        <f>MID(Tableau1[[#This Row],[ID]],4,LEN(Tableau1[[#This Row],[ID]])-5)</f>
        <v>C6</v>
      </c>
      <c r="C6675" t="s">
        <v>17472</v>
      </c>
      <c r="D6675">
        <v>0</v>
      </c>
      <c r="E6675">
        <v>4</v>
      </c>
      <c r="F6675">
        <v>721.34900000000005</v>
      </c>
      <c r="G6675">
        <v>0.35899999999999999</v>
      </c>
      <c r="H6675">
        <v>0.95199999999999996</v>
      </c>
      <c r="I6675">
        <v>1.3109999999999999</v>
      </c>
      <c r="J6675">
        <v>0.27383676582799998</v>
      </c>
      <c r="K6675">
        <v>0.72616323417200002</v>
      </c>
      <c r="L6675">
        <v>2</v>
      </c>
      <c r="M6675" s="1" t="s">
        <v>6749</v>
      </c>
      <c r="N6675">
        <v>319</v>
      </c>
      <c r="O6675">
        <v>321</v>
      </c>
      <c r="P6675">
        <v>321</v>
      </c>
      <c r="Q6675" t="s">
        <v>18</v>
      </c>
      <c r="R6675" t="s">
        <v>6749</v>
      </c>
    </row>
    <row r="6676" spans="1:18" x14ac:dyDescent="0.25">
      <c r="A6676" t="s">
        <v>7858</v>
      </c>
      <c r="B6676" t="str">
        <f>MID(Tableau1[[#This Row],[ID]],4,LEN(Tableau1[[#This Row],[ID]])-5)</f>
        <v>C6</v>
      </c>
      <c r="C6676" t="s">
        <v>17472</v>
      </c>
      <c r="D6676">
        <v>0</v>
      </c>
      <c r="E6676">
        <v>4</v>
      </c>
      <c r="F6676">
        <v>723.221</v>
      </c>
      <c r="G6676">
        <v>1.9810000000000001</v>
      </c>
      <c r="H6676">
        <v>1.5129999999999999</v>
      </c>
      <c r="I6676">
        <v>3.4940000000000002</v>
      </c>
      <c r="J6676">
        <v>0.56697195191799998</v>
      </c>
      <c r="K6676">
        <v>0.43302804808200002</v>
      </c>
      <c r="L6676">
        <v>7</v>
      </c>
      <c r="M6676" s="1" t="s">
        <v>7914</v>
      </c>
      <c r="N6676">
        <v>321</v>
      </c>
      <c r="O6676">
        <v>328</v>
      </c>
      <c r="P6676">
        <v>328</v>
      </c>
      <c r="Q6676" t="s">
        <v>18</v>
      </c>
      <c r="R6676" t="s">
        <v>7915</v>
      </c>
    </row>
    <row r="6677" spans="1:18" x14ac:dyDescent="0.25">
      <c r="A6677" t="s">
        <v>7858</v>
      </c>
      <c r="B6677" t="str">
        <f>MID(Tableau1[[#This Row],[ID]],4,LEN(Tableau1[[#This Row],[ID]])-5)</f>
        <v>C6</v>
      </c>
      <c r="C6677" t="s">
        <v>17472</v>
      </c>
      <c r="D6677">
        <v>0</v>
      </c>
      <c r="E6677">
        <v>4</v>
      </c>
      <c r="F6677">
        <v>726.154</v>
      </c>
      <c r="G6677">
        <v>5.2409999999999997</v>
      </c>
      <c r="H6677">
        <v>0.95199999999999996</v>
      </c>
      <c r="I6677">
        <v>6.1929999999999996</v>
      </c>
      <c r="J6677">
        <v>0.84627805587000005</v>
      </c>
      <c r="K6677">
        <v>0.15372194413000001</v>
      </c>
      <c r="L6677">
        <v>17</v>
      </c>
      <c r="M6677" s="1" t="s">
        <v>7916</v>
      </c>
      <c r="N6677">
        <v>328</v>
      </c>
      <c r="O6677">
        <v>345</v>
      </c>
      <c r="P6677">
        <v>345</v>
      </c>
      <c r="Q6677" t="s">
        <v>18</v>
      </c>
      <c r="R6677" t="s">
        <v>7917</v>
      </c>
    </row>
    <row r="6678" spans="1:18" x14ac:dyDescent="0.25">
      <c r="A6678" t="s">
        <v>7858</v>
      </c>
      <c r="B6678" t="str">
        <f>MID(Tableau1[[#This Row],[ID]],4,LEN(Tableau1[[#This Row],[ID]])-5)</f>
        <v>C6</v>
      </c>
      <c r="C6678" t="s">
        <v>17472</v>
      </c>
      <c r="D6678">
        <v>0</v>
      </c>
      <c r="E6678">
        <v>4</v>
      </c>
      <c r="F6678">
        <v>737.19899999999996</v>
      </c>
      <c r="G6678">
        <v>0.39</v>
      </c>
      <c r="H6678">
        <v>5.8040000000000003</v>
      </c>
      <c r="I6678">
        <v>6.194</v>
      </c>
      <c r="J6678">
        <v>6.2964158863399997E-2</v>
      </c>
      <c r="K6678">
        <v>0.937035841137</v>
      </c>
      <c r="L6678">
        <v>3</v>
      </c>
      <c r="M6678" s="1" t="s">
        <v>93</v>
      </c>
      <c r="N6678">
        <v>345</v>
      </c>
      <c r="O6678">
        <v>348</v>
      </c>
      <c r="P6678">
        <v>348</v>
      </c>
      <c r="Q6678" t="s">
        <v>18</v>
      </c>
      <c r="R6678" t="s">
        <v>94</v>
      </c>
    </row>
    <row r="6679" spans="1:18" x14ac:dyDescent="0.25">
      <c r="A6679" t="s">
        <v>7858</v>
      </c>
      <c r="B6679" t="str">
        <f>MID(Tableau1[[#This Row],[ID]],4,LEN(Tableau1[[#This Row],[ID]])-5)</f>
        <v>C6</v>
      </c>
      <c r="C6679" t="s">
        <v>17472</v>
      </c>
      <c r="D6679">
        <v>0</v>
      </c>
      <c r="E6679">
        <v>4</v>
      </c>
      <c r="F6679">
        <v>739.36699999999996</v>
      </c>
      <c r="G6679">
        <v>4.1340000000000003</v>
      </c>
      <c r="H6679">
        <v>1.778</v>
      </c>
      <c r="I6679">
        <v>5.9119999999999999</v>
      </c>
      <c r="J6679">
        <v>0.69925575101500004</v>
      </c>
      <c r="K6679">
        <v>0.30074424898500002</v>
      </c>
      <c r="L6679">
        <v>14</v>
      </c>
      <c r="M6679" s="1" t="s">
        <v>7918</v>
      </c>
      <c r="N6679">
        <v>348</v>
      </c>
      <c r="O6679">
        <v>362</v>
      </c>
      <c r="P6679">
        <v>362</v>
      </c>
      <c r="Q6679" t="s">
        <v>18</v>
      </c>
      <c r="R6679" t="s">
        <v>7919</v>
      </c>
    </row>
    <row r="6680" spans="1:18" x14ac:dyDescent="0.25">
      <c r="A6680" t="s">
        <v>7858</v>
      </c>
      <c r="B6680" t="str">
        <f>MID(Tableau1[[#This Row],[ID]],4,LEN(Tableau1[[#This Row],[ID]])-5)</f>
        <v>C6</v>
      </c>
      <c r="C6680" t="s">
        <v>17472</v>
      </c>
      <c r="D6680">
        <v>0</v>
      </c>
      <c r="E6680">
        <v>4</v>
      </c>
      <c r="F6680">
        <v>745.81</v>
      </c>
      <c r="G6680">
        <v>2.371</v>
      </c>
      <c r="H6680">
        <v>2.3090000000000002</v>
      </c>
      <c r="I6680">
        <v>4.68</v>
      </c>
      <c r="J6680">
        <v>0.50662393162399999</v>
      </c>
      <c r="K6680">
        <v>0.49337606837600001</v>
      </c>
      <c r="L6680">
        <v>8</v>
      </c>
      <c r="M6680" s="1" t="s">
        <v>7920</v>
      </c>
      <c r="N6680">
        <v>362</v>
      </c>
      <c r="O6680">
        <v>370</v>
      </c>
      <c r="P6680">
        <v>370</v>
      </c>
      <c r="Q6680" t="s">
        <v>18</v>
      </c>
      <c r="R6680" t="s">
        <v>7921</v>
      </c>
    </row>
    <row r="6681" spans="1:18" x14ac:dyDescent="0.25">
      <c r="A6681" t="s">
        <v>7858</v>
      </c>
      <c r="B6681" t="str">
        <f>MID(Tableau1[[#This Row],[ID]],4,LEN(Tableau1[[#This Row],[ID]])-5)</f>
        <v>C6</v>
      </c>
      <c r="C6681" t="s">
        <v>17472</v>
      </c>
      <c r="D6681">
        <v>0</v>
      </c>
      <c r="E6681">
        <v>4</v>
      </c>
      <c r="F6681">
        <v>749.33600000000001</v>
      </c>
      <c r="G6681">
        <v>1.7470000000000001</v>
      </c>
      <c r="H6681">
        <v>1.155</v>
      </c>
      <c r="I6681">
        <v>2.9020000000000001</v>
      </c>
      <c r="J6681">
        <v>0.60199862163999995</v>
      </c>
      <c r="K6681">
        <v>0.39800137835999999</v>
      </c>
      <c r="L6681">
        <v>6</v>
      </c>
      <c r="M6681" s="1" t="s">
        <v>7922</v>
      </c>
      <c r="N6681">
        <v>370</v>
      </c>
      <c r="O6681">
        <v>376</v>
      </c>
      <c r="P6681">
        <v>376</v>
      </c>
      <c r="Q6681" t="s">
        <v>18</v>
      </c>
      <c r="R6681" t="s">
        <v>7922</v>
      </c>
    </row>
    <row r="6682" spans="1:18" x14ac:dyDescent="0.25">
      <c r="A6682" t="s">
        <v>7858</v>
      </c>
      <c r="B6682" t="str">
        <f>MID(Tableau1[[#This Row],[ID]],4,LEN(Tableau1[[#This Row],[ID]])-5)</f>
        <v>C6</v>
      </c>
      <c r="C6682" t="s">
        <v>17472</v>
      </c>
      <c r="D6682">
        <v>0</v>
      </c>
      <c r="E6682">
        <v>4</v>
      </c>
      <c r="F6682">
        <v>811.14300000000003</v>
      </c>
      <c r="G6682">
        <v>2.2930000000000001</v>
      </c>
      <c r="H6682">
        <v>60.06</v>
      </c>
      <c r="I6682">
        <v>62.353000000000002</v>
      </c>
      <c r="J6682">
        <v>3.6774493609000002E-2</v>
      </c>
      <c r="K6682">
        <v>0.96322550639100002</v>
      </c>
      <c r="L6682">
        <v>5</v>
      </c>
      <c r="M6682" s="1" t="s">
        <v>7923</v>
      </c>
      <c r="N6682">
        <v>376</v>
      </c>
      <c r="O6682">
        <v>381</v>
      </c>
      <c r="P6682">
        <v>381</v>
      </c>
      <c r="Q6682" t="s">
        <v>18</v>
      </c>
      <c r="R6682" t="s">
        <v>7924</v>
      </c>
    </row>
    <row r="6683" spans="1:18" x14ac:dyDescent="0.25">
      <c r="A6683" t="s">
        <v>7858</v>
      </c>
      <c r="B6683" t="str">
        <f>MID(Tableau1[[#This Row],[ID]],4,LEN(Tableau1[[#This Row],[ID]])-5)</f>
        <v>C6</v>
      </c>
      <c r="C6683" t="s">
        <v>17472</v>
      </c>
      <c r="D6683">
        <v>0</v>
      </c>
      <c r="E6683">
        <v>4</v>
      </c>
      <c r="F6683">
        <v>814.82500000000005</v>
      </c>
      <c r="G6683">
        <v>1.575</v>
      </c>
      <c r="H6683">
        <v>1.389</v>
      </c>
      <c r="I6683">
        <v>2.964</v>
      </c>
      <c r="J6683">
        <v>0.531376518219</v>
      </c>
      <c r="K6683">
        <v>0.468623481781</v>
      </c>
      <c r="L6683">
        <v>8</v>
      </c>
      <c r="M6683" s="1" t="s">
        <v>7925</v>
      </c>
      <c r="N6683">
        <v>381</v>
      </c>
      <c r="O6683">
        <v>389</v>
      </c>
      <c r="P6683">
        <v>389</v>
      </c>
      <c r="Q6683" t="s">
        <v>18</v>
      </c>
      <c r="R6683" t="s">
        <v>7926</v>
      </c>
    </row>
    <row r="6684" spans="1:18" x14ac:dyDescent="0.25">
      <c r="A6684" t="s">
        <v>7858</v>
      </c>
      <c r="B6684" t="str">
        <f>MID(Tableau1[[#This Row],[ID]],4,LEN(Tableau1[[#This Row],[ID]])-5)</f>
        <v>C6</v>
      </c>
      <c r="C6684" t="s">
        <v>17472</v>
      </c>
      <c r="D6684">
        <v>0</v>
      </c>
      <c r="E6684">
        <v>4</v>
      </c>
      <c r="F6684">
        <v>818.428</v>
      </c>
      <c r="G6684">
        <v>4.7E-2</v>
      </c>
      <c r="H6684">
        <v>2.028</v>
      </c>
      <c r="I6684">
        <v>2.0750000000000002</v>
      </c>
      <c r="J6684">
        <v>2.2650602409599999E-2</v>
      </c>
      <c r="K6684">
        <v>0.97734939758999995</v>
      </c>
      <c r="L6684">
        <v>1</v>
      </c>
      <c r="M6684" s="1" t="s">
        <v>7564</v>
      </c>
      <c r="N6684">
        <v>389</v>
      </c>
      <c r="O6684">
        <v>390</v>
      </c>
      <c r="P6684">
        <v>390</v>
      </c>
      <c r="Q6684" t="s">
        <v>18</v>
      </c>
      <c r="R6684">
        <v>6</v>
      </c>
    </row>
    <row r="6685" spans="1:18" x14ac:dyDescent="0.25">
      <c r="A6685" t="s">
        <v>7858</v>
      </c>
      <c r="B6685" t="str">
        <f>MID(Tableau1[[#This Row],[ID]],4,LEN(Tableau1[[#This Row],[ID]])-5)</f>
        <v>C6</v>
      </c>
      <c r="C6685" t="s">
        <v>17472</v>
      </c>
      <c r="D6685">
        <v>0</v>
      </c>
      <c r="E6685">
        <v>4</v>
      </c>
      <c r="F6685">
        <v>819.47400000000005</v>
      </c>
      <c r="G6685">
        <v>0.109</v>
      </c>
      <c r="H6685">
        <v>0.999</v>
      </c>
      <c r="I6685">
        <v>1.1080000000000001</v>
      </c>
      <c r="J6685">
        <v>9.8375451263500002E-2</v>
      </c>
      <c r="K6685">
        <v>0.90162454873599995</v>
      </c>
      <c r="L6685">
        <v>1</v>
      </c>
      <c r="M6685" s="1" t="s">
        <v>28</v>
      </c>
      <c r="N6685">
        <v>390</v>
      </c>
      <c r="O6685">
        <v>391</v>
      </c>
      <c r="P6685">
        <v>391</v>
      </c>
      <c r="Q6685" t="s">
        <v>18</v>
      </c>
      <c r="R6685" t="s">
        <v>29</v>
      </c>
    </row>
    <row r="6686" spans="1:18" x14ac:dyDescent="0.25">
      <c r="A6686" t="s">
        <v>7858</v>
      </c>
      <c r="B6686" t="str">
        <f>MID(Tableau1[[#This Row],[ID]],4,LEN(Tableau1[[#This Row],[ID]])-5)</f>
        <v>C6</v>
      </c>
      <c r="C6686" t="s">
        <v>17472</v>
      </c>
      <c r="D6686">
        <v>0</v>
      </c>
      <c r="E6686">
        <v>4</v>
      </c>
      <c r="F6686">
        <v>820.62800000000004</v>
      </c>
      <c r="G6686">
        <v>0.59299999999999997</v>
      </c>
      <c r="H6686">
        <v>1.0449999999999999</v>
      </c>
      <c r="I6686">
        <v>1.6379999999999999</v>
      </c>
      <c r="J6686">
        <v>0.36202686202700002</v>
      </c>
      <c r="K6686">
        <v>0.63797313797300004</v>
      </c>
      <c r="L6686">
        <v>4</v>
      </c>
      <c r="M6686" s="1" t="s">
        <v>7927</v>
      </c>
      <c r="N6686">
        <v>391</v>
      </c>
      <c r="O6686">
        <v>395</v>
      </c>
      <c r="P6686">
        <v>395</v>
      </c>
      <c r="Q6686" t="s">
        <v>18</v>
      </c>
      <c r="R6686" t="s">
        <v>7928</v>
      </c>
    </row>
    <row r="6687" spans="1:18" x14ac:dyDescent="0.25">
      <c r="A6687" t="s">
        <v>7858</v>
      </c>
      <c r="B6687" t="str">
        <f>MID(Tableau1[[#This Row],[ID]],4,LEN(Tableau1[[#This Row],[ID]])-5)</f>
        <v>C6</v>
      </c>
      <c r="C6687" t="s">
        <v>17472</v>
      </c>
      <c r="D6687">
        <v>0</v>
      </c>
      <c r="E6687">
        <v>4</v>
      </c>
      <c r="F6687">
        <v>822.68700000000001</v>
      </c>
      <c r="G6687">
        <v>2.512</v>
      </c>
      <c r="H6687">
        <v>1.466</v>
      </c>
      <c r="I6687">
        <v>3.9780000000000002</v>
      </c>
      <c r="J6687">
        <v>0.63147310206100005</v>
      </c>
      <c r="K6687">
        <v>0.36852689793900001</v>
      </c>
      <c r="L6687">
        <v>9</v>
      </c>
      <c r="M6687" s="1" t="s">
        <v>7929</v>
      </c>
      <c r="N6687">
        <v>395</v>
      </c>
      <c r="O6687">
        <v>404</v>
      </c>
      <c r="P6687">
        <v>404</v>
      </c>
      <c r="Q6687" t="s">
        <v>18</v>
      </c>
      <c r="R6687" t="s">
        <v>7930</v>
      </c>
    </row>
    <row r="6688" spans="1:18" x14ac:dyDescent="0.25">
      <c r="A6688" t="s">
        <v>7858</v>
      </c>
      <c r="B6688" t="str">
        <f>MID(Tableau1[[#This Row],[ID]],4,LEN(Tableau1[[#This Row],[ID]])-5)</f>
        <v>C6</v>
      </c>
      <c r="C6688" t="s">
        <v>17472</v>
      </c>
      <c r="D6688">
        <v>0</v>
      </c>
      <c r="E6688">
        <v>4</v>
      </c>
      <c r="F6688">
        <v>833.48299999999995</v>
      </c>
      <c r="G6688">
        <v>3.9929999999999999</v>
      </c>
      <c r="H6688">
        <v>8.2840000000000007</v>
      </c>
      <c r="I6688">
        <v>12.276999999999999</v>
      </c>
      <c r="J6688">
        <v>0.32524232304299999</v>
      </c>
      <c r="K6688">
        <v>0.67475767695699995</v>
      </c>
      <c r="L6688">
        <v>13</v>
      </c>
      <c r="M6688" s="1" t="s">
        <v>7931</v>
      </c>
      <c r="N6688">
        <v>404</v>
      </c>
      <c r="O6688">
        <v>417</v>
      </c>
      <c r="P6688">
        <v>417</v>
      </c>
      <c r="Q6688" t="s">
        <v>18</v>
      </c>
      <c r="R6688" t="s">
        <v>7932</v>
      </c>
    </row>
    <row r="6689" spans="1:18" x14ac:dyDescent="0.25">
      <c r="A6689" t="s">
        <v>7858</v>
      </c>
      <c r="B6689" t="str">
        <f>MID(Tableau1[[#This Row],[ID]],4,LEN(Tableau1[[#This Row],[ID]])-5)</f>
        <v>C6</v>
      </c>
      <c r="C6689" t="s">
        <v>17472</v>
      </c>
      <c r="D6689">
        <v>0</v>
      </c>
      <c r="E6689">
        <v>4</v>
      </c>
      <c r="F6689">
        <v>838.66200000000003</v>
      </c>
      <c r="G6689">
        <v>1.139</v>
      </c>
      <c r="H6689">
        <v>1.1859999999999999</v>
      </c>
      <c r="I6689">
        <v>2.3250000000000002</v>
      </c>
      <c r="J6689">
        <v>0.48989247311799999</v>
      </c>
      <c r="K6689">
        <v>0.51010752688200001</v>
      </c>
      <c r="L6689">
        <v>6</v>
      </c>
      <c r="M6689" s="1" t="s">
        <v>3833</v>
      </c>
      <c r="N6689">
        <v>417</v>
      </c>
      <c r="O6689">
        <v>423</v>
      </c>
      <c r="P6689">
        <v>423</v>
      </c>
      <c r="Q6689" t="s">
        <v>18</v>
      </c>
      <c r="R6689" t="s">
        <v>3834</v>
      </c>
    </row>
    <row r="6690" spans="1:18" x14ac:dyDescent="0.25">
      <c r="A6690" t="s">
        <v>7858</v>
      </c>
      <c r="B6690" t="str">
        <f>MID(Tableau1[[#This Row],[ID]],4,LEN(Tableau1[[#This Row],[ID]])-5)</f>
        <v>C6</v>
      </c>
      <c r="C6690" t="s">
        <v>17472</v>
      </c>
      <c r="D6690">
        <v>0</v>
      </c>
      <c r="E6690">
        <v>4</v>
      </c>
      <c r="F6690">
        <v>846.16499999999996</v>
      </c>
      <c r="G6690">
        <v>0.48399999999999999</v>
      </c>
      <c r="H6690">
        <v>6.3639999999999999</v>
      </c>
      <c r="I6690">
        <v>6.8479999999999999</v>
      </c>
      <c r="J6690">
        <v>7.0677570093499995E-2</v>
      </c>
      <c r="K6690">
        <v>0.92932242990699998</v>
      </c>
      <c r="L6690">
        <v>3</v>
      </c>
      <c r="M6690" s="1" t="s">
        <v>839</v>
      </c>
      <c r="N6690">
        <v>423</v>
      </c>
      <c r="O6690">
        <v>426</v>
      </c>
      <c r="P6690">
        <v>426</v>
      </c>
      <c r="Q6690" t="s">
        <v>18</v>
      </c>
      <c r="R6690" t="s">
        <v>840</v>
      </c>
    </row>
    <row r="6691" spans="1:18" x14ac:dyDescent="0.25">
      <c r="A6691" t="s">
        <v>7858</v>
      </c>
      <c r="B6691" t="str">
        <f>MID(Tableau1[[#This Row],[ID]],4,LEN(Tableau1[[#This Row],[ID]])-5)</f>
        <v>C6</v>
      </c>
      <c r="C6691" t="s">
        <v>17472</v>
      </c>
      <c r="D6691">
        <v>0</v>
      </c>
      <c r="E6691">
        <v>4</v>
      </c>
      <c r="F6691">
        <v>848.20899999999995</v>
      </c>
      <c r="G6691">
        <v>1.7629999999999999</v>
      </c>
      <c r="H6691">
        <v>1.56</v>
      </c>
      <c r="I6691">
        <v>3.323</v>
      </c>
      <c r="J6691">
        <v>0.53054468853400005</v>
      </c>
      <c r="K6691">
        <v>0.469455311466</v>
      </c>
      <c r="L6691">
        <v>6</v>
      </c>
      <c r="M6691" s="1" t="s">
        <v>7933</v>
      </c>
      <c r="N6691">
        <v>426</v>
      </c>
      <c r="O6691">
        <v>432</v>
      </c>
      <c r="P6691">
        <v>432</v>
      </c>
      <c r="Q6691" t="s">
        <v>18</v>
      </c>
      <c r="R6691" t="s">
        <v>7934</v>
      </c>
    </row>
    <row r="6692" spans="1:18" x14ac:dyDescent="0.25">
      <c r="A6692" t="s">
        <v>7858</v>
      </c>
      <c r="B6692" t="str">
        <f>MID(Tableau1[[#This Row],[ID]],4,LEN(Tableau1[[#This Row],[ID]])-5)</f>
        <v>C6</v>
      </c>
      <c r="C6692" t="s">
        <v>17472</v>
      </c>
      <c r="D6692">
        <v>0</v>
      </c>
      <c r="E6692">
        <v>4</v>
      </c>
      <c r="F6692">
        <v>851.31299999999999</v>
      </c>
      <c r="G6692">
        <v>2.1379999999999999</v>
      </c>
      <c r="H6692">
        <v>1.341</v>
      </c>
      <c r="I6692">
        <v>3.4790000000000001</v>
      </c>
      <c r="J6692">
        <v>0.61454440931300003</v>
      </c>
      <c r="K6692">
        <v>0.38545559068700003</v>
      </c>
      <c r="L6692">
        <v>10</v>
      </c>
      <c r="M6692" s="1" t="s">
        <v>7935</v>
      </c>
      <c r="N6692">
        <v>432</v>
      </c>
      <c r="O6692">
        <v>442</v>
      </c>
      <c r="P6692">
        <v>442</v>
      </c>
      <c r="Q6692" t="s">
        <v>18</v>
      </c>
      <c r="R6692" t="s">
        <v>7936</v>
      </c>
    </row>
    <row r="6693" spans="1:18" x14ac:dyDescent="0.25">
      <c r="A6693" t="s">
        <v>7858</v>
      </c>
      <c r="B6693" t="str">
        <f>MID(Tableau1[[#This Row],[ID]],4,LEN(Tableau1[[#This Row],[ID]])-5)</f>
        <v>C6</v>
      </c>
      <c r="C6693" t="s">
        <v>17472</v>
      </c>
      <c r="D6693">
        <v>0</v>
      </c>
      <c r="E6693">
        <v>4</v>
      </c>
      <c r="F6693">
        <v>854.85500000000002</v>
      </c>
      <c r="G6693">
        <v>2.0430000000000001</v>
      </c>
      <c r="H6693">
        <v>1.4039999999999999</v>
      </c>
      <c r="I6693">
        <v>3.4470000000000001</v>
      </c>
      <c r="J6693">
        <v>0.59268929503900003</v>
      </c>
      <c r="K6693">
        <v>0.40731070496100003</v>
      </c>
      <c r="L6693">
        <v>4</v>
      </c>
      <c r="M6693" s="1" t="s">
        <v>403</v>
      </c>
      <c r="N6693">
        <v>442</v>
      </c>
      <c r="O6693">
        <v>446</v>
      </c>
      <c r="P6693">
        <v>446</v>
      </c>
      <c r="Q6693" t="s">
        <v>18</v>
      </c>
      <c r="R6693" t="s">
        <v>7937</v>
      </c>
    </row>
    <row r="6694" spans="1:18" x14ac:dyDescent="0.25">
      <c r="A6694" t="s">
        <v>7858</v>
      </c>
      <c r="B6694" t="str">
        <f>MID(Tableau1[[#This Row],[ID]],4,LEN(Tableau1[[#This Row],[ID]])-5)</f>
        <v>C6</v>
      </c>
      <c r="C6694" t="s">
        <v>17472</v>
      </c>
      <c r="D6694">
        <v>0</v>
      </c>
      <c r="E6694">
        <v>4</v>
      </c>
      <c r="F6694">
        <v>857.86500000000001</v>
      </c>
      <c r="G6694">
        <v>5.0549999999999997</v>
      </c>
      <c r="H6694">
        <v>0.96699999999999997</v>
      </c>
      <c r="I6694">
        <v>6.0220000000000002</v>
      </c>
      <c r="J6694">
        <v>0.83942211889700002</v>
      </c>
      <c r="K6694">
        <v>0.160577881103</v>
      </c>
      <c r="L6694">
        <v>15</v>
      </c>
      <c r="M6694" s="1" t="s">
        <v>7938</v>
      </c>
      <c r="N6694">
        <v>446</v>
      </c>
      <c r="O6694">
        <v>461</v>
      </c>
      <c r="P6694">
        <v>461</v>
      </c>
      <c r="Q6694" t="s">
        <v>18</v>
      </c>
      <c r="R6694" t="s">
        <v>7939</v>
      </c>
    </row>
    <row r="6695" spans="1:18" x14ac:dyDescent="0.25">
      <c r="A6695" t="s">
        <v>7858</v>
      </c>
      <c r="B6695" t="str">
        <f>MID(Tableau1[[#This Row],[ID]],4,LEN(Tableau1[[#This Row],[ID]])-5)</f>
        <v>C6</v>
      </c>
      <c r="C6695" t="s">
        <v>17472</v>
      </c>
      <c r="D6695">
        <v>0</v>
      </c>
      <c r="E6695">
        <v>4</v>
      </c>
      <c r="F6695">
        <v>864.32399999999996</v>
      </c>
      <c r="G6695">
        <v>0.624</v>
      </c>
      <c r="H6695">
        <v>1.4039999999999999</v>
      </c>
      <c r="I6695">
        <v>2.028</v>
      </c>
      <c r="J6695">
        <v>0.30769230769200001</v>
      </c>
      <c r="K6695">
        <v>0.69230769230800004</v>
      </c>
      <c r="L6695">
        <v>3</v>
      </c>
      <c r="M6695" s="1" t="s">
        <v>1429</v>
      </c>
      <c r="N6695">
        <v>461</v>
      </c>
      <c r="O6695">
        <v>464</v>
      </c>
      <c r="P6695">
        <v>464</v>
      </c>
      <c r="Q6695" t="s">
        <v>18</v>
      </c>
      <c r="R6695" t="s">
        <v>1430</v>
      </c>
    </row>
    <row r="6696" spans="1:18" x14ac:dyDescent="0.25">
      <c r="A6696" t="s">
        <v>7858</v>
      </c>
      <c r="B6696" t="str">
        <f>MID(Tableau1[[#This Row],[ID]],4,LEN(Tableau1[[#This Row],[ID]])-5)</f>
        <v>C6</v>
      </c>
      <c r="C6696" t="s">
        <v>17472</v>
      </c>
      <c r="D6696">
        <v>0</v>
      </c>
      <c r="E6696">
        <v>4</v>
      </c>
      <c r="F6696">
        <v>865.91499999999996</v>
      </c>
      <c r="G6696">
        <v>0.312</v>
      </c>
      <c r="H6696">
        <v>0.96699999999999997</v>
      </c>
      <c r="I6696">
        <v>1.2789999999999999</v>
      </c>
      <c r="J6696">
        <v>0.24394057857699999</v>
      </c>
      <c r="K6696">
        <v>0.75605942142299998</v>
      </c>
      <c r="L6696">
        <v>2</v>
      </c>
      <c r="M6696" s="1" t="s">
        <v>7900</v>
      </c>
      <c r="N6696">
        <v>464</v>
      </c>
      <c r="O6696">
        <v>466</v>
      </c>
      <c r="P6696">
        <v>466</v>
      </c>
      <c r="Q6696" t="s">
        <v>18</v>
      </c>
      <c r="R6696" t="s">
        <v>7900</v>
      </c>
    </row>
    <row r="6697" spans="1:18" x14ac:dyDescent="0.25">
      <c r="A6697" t="s">
        <v>7858</v>
      </c>
      <c r="B6697" t="str">
        <f>MID(Tableau1[[#This Row],[ID]],4,LEN(Tableau1[[#This Row],[ID]])-5)</f>
        <v>C6</v>
      </c>
      <c r="C6697" t="s">
        <v>17472</v>
      </c>
      <c r="D6697">
        <v>0</v>
      </c>
      <c r="E6697">
        <v>4</v>
      </c>
      <c r="F6697">
        <v>867.25699999999995</v>
      </c>
      <c r="G6697">
        <v>7.2850000000000001</v>
      </c>
      <c r="H6697">
        <v>1.03</v>
      </c>
      <c r="I6697">
        <v>8.3149999999999995</v>
      </c>
      <c r="J6697">
        <v>0.87612748045699995</v>
      </c>
      <c r="K6697">
        <v>0.12387251954300001</v>
      </c>
      <c r="L6697">
        <v>20</v>
      </c>
      <c r="M6697" s="1" t="s">
        <v>7940</v>
      </c>
      <c r="N6697">
        <v>466</v>
      </c>
      <c r="O6697">
        <v>486</v>
      </c>
      <c r="P6697">
        <v>486</v>
      </c>
      <c r="Q6697" t="s">
        <v>18</v>
      </c>
      <c r="R6697" t="s">
        <v>7941</v>
      </c>
    </row>
    <row r="6698" spans="1:18" x14ac:dyDescent="0.25">
      <c r="A6698" t="s">
        <v>7858</v>
      </c>
      <c r="B6698" t="str">
        <f>MID(Tableau1[[#This Row],[ID]],4,LEN(Tableau1[[#This Row],[ID]])-5)</f>
        <v>C6</v>
      </c>
      <c r="C6698" t="s">
        <v>17472</v>
      </c>
      <c r="D6698">
        <v>0</v>
      </c>
      <c r="E6698">
        <v>4</v>
      </c>
      <c r="F6698">
        <v>890.43799999999999</v>
      </c>
      <c r="G6698">
        <v>5.367</v>
      </c>
      <c r="H6698">
        <v>15.896000000000001</v>
      </c>
      <c r="I6698">
        <v>21.263000000000002</v>
      </c>
      <c r="J6698">
        <v>0.252410290175</v>
      </c>
      <c r="K6698">
        <v>0.74758970982499995</v>
      </c>
      <c r="L6698">
        <v>14</v>
      </c>
      <c r="M6698" s="1" t="s">
        <v>7942</v>
      </c>
      <c r="N6698">
        <v>486</v>
      </c>
      <c r="O6698">
        <v>500</v>
      </c>
      <c r="P6698">
        <v>500</v>
      </c>
      <c r="Q6698" t="s">
        <v>18</v>
      </c>
      <c r="R6698" t="s">
        <v>7943</v>
      </c>
    </row>
    <row r="6699" spans="1:18" x14ac:dyDescent="0.25">
      <c r="A6699" t="s">
        <v>7858</v>
      </c>
      <c r="B6699" t="str">
        <f>MID(Tableau1[[#This Row],[ID]],4,LEN(Tableau1[[#This Row],[ID]])-5)</f>
        <v>C6</v>
      </c>
      <c r="C6699" t="s">
        <v>17472</v>
      </c>
      <c r="D6699">
        <v>0</v>
      </c>
      <c r="E6699">
        <v>4</v>
      </c>
      <c r="F6699">
        <v>897.08399999999995</v>
      </c>
      <c r="G6699">
        <v>1.5760000000000001</v>
      </c>
      <c r="H6699">
        <v>1.2789999999999999</v>
      </c>
      <c r="I6699">
        <v>2.855</v>
      </c>
      <c r="J6699">
        <v>0.55201401050800003</v>
      </c>
      <c r="K6699">
        <v>0.44798598949200003</v>
      </c>
      <c r="L6699">
        <v>7</v>
      </c>
      <c r="M6699" s="1" t="s">
        <v>7944</v>
      </c>
      <c r="N6699">
        <v>500</v>
      </c>
      <c r="O6699">
        <v>507</v>
      </c>
      <c r="P6699">
        <v>507</v>
      </c>
      <c r="Q6699" t="s">
        <v>18</v>
      </c>
      <c r="R6699" t="s">
        <v>7945</v>
      </c>
    </row>
    <row r="6700" spans="1:18" x14ac:dyDescent="0.25">
      <c r="A6700" t="s">
        <v>7858</v>
      </c>
      <c r="B6700" t="str">
        <f>MID(Tableau1[[#This Row],[ID]],4,LEN(Tableau1[[#This Row],[ID]])-5)</f>
        <v>C6</v>
      </c>
      <c r="C6700" t="s">
        <v>17472</v>
      </c>
      <c r="D6700">
        <v>0</v>
      </c>
      <c r="E6700">
        <v>4</v>
      </c>
      <c r="F6700">
        <v>900.07899999999995</v>
      </c>
      <c r="G6700">
        <v>1.264</v>
      </c>
      <c r="H6700">
        <v>1.419</v>
      </c>
      <c r="I6700">
        <v>2.6829999999999998</v>
      </c>
      <c r="J6700">
        <v>0.471114424152</v>
      </c>
      <c r="K6700">
        <v>0.528885575848</v>
      </c>
      <c r="L6700">
        <v>6</v>
      </c>
      <c r="M6700" s="1" t="s">
        <v>899</v>
      </c>
      <c r="N6700">
        <v>507</v>
      </c>
      <c r="O6700">
        <v>513</v>
      </c>
      <c r="P6700">
        <v>513</v>
      </c>
      <c r="Q6700" t="s">
        <v>18</v>
      </c>
      <c r="R6700" t="s">
        <v>900</v>
      </c>
    </row>
    <row r="6701" spans="1:18" x14ac:dyDescent="0.25">
      <c r="A6701" t="s">
        <v>7858</v>
      </c>
      <c r="B6701" t="str">
        <f>MID(Tableau1[[#This Row],[ID]],4,LEN(Tableau1[[#This Row],[ID]])-5)</f>
        <v>C6</v>
      </c>
      <c r="C6701" t="s">
        <v>17472</v>
      </c>
      <c r="D6701">
        <v>0</v>
      </c>
      <c r="E6701">
        <v>4</v>
      </c>
      <c r="F6701">
        <v>920.15700000000004</v>
      </c>
      <c r="G6701">
        <v>1.2629999999999999</v>
      </c>
      <c r="H6701">
        <v>18.814</v>
      </c>
      <c r="I6701">
        <v>20.077000000000002</v>
      </c>
      <c r="J6701">
        <v>6.2907804950899995E-2</v>
      </c>
      <c r="K6701">
        <v>0.93709219504899999</v>
      </c>
      <c r="L6701">
        <v>6</v>
      </c>
      <c r="M6701" s="1" t="s">
        <v>7946</v>
      </c>
      <c r="N6701">
        <v>513</v>
      </c>
      <c r="O6701">
        <v>519</v>
      </c>
      <c r="P6701">
        <v>519</v>
      </c>
      <c r="Q6701" t="s">
        <v>18</v>
      </c>
      <c r="R6701" t="s">
        <v>7947</v>
      </c>
    </row>
    <row r="6702" spans="1:18" x14ac:dyDescent="0.25">
      <c r="A6702" t="s">
        <v>7858</v>
      </c>
      <c r="B6702" t="str">
        <f>MID(Tableau1[[#This Row],[ID]],4,LEN(Tableau1[[#This Row],[ID]])-5)</f>
        <v>C6</v>
      </c>
      <c r="C6702" t="s">
        <v>17472</v>
      </c>
      <c r="D6702">
        <v>0</v>
      </c>
      <c r="E6702">
        <v>4</v>
      </c>
      <c r="F6702">
        <v>923.33900000000006</v>
      </c>
      <c r="G6702">
        <v>2.839</v>
      </c>
      <c r="H6702">
        <v>1.919</v>
      </c>
      <c r="I6702">
        <v>4.758</v>
      </c>
      <c r="J6702">
        <v>0.59667927700699996</v>
      </c>
      <c r="K6702">
        <v>0.40332072299299998</v>
      </c>
      <c r="L6702">
        <v>10</v>
      </c>
      <c r="M6702" s="1" t="s">
        <v>7948</v>
      </c>
      <c r="N6702">
        <v>519</v>
      </c>
      <c r="O6702">
        <v>529</v>
      </c>
      <c r="P6702">
        <v>529</v>
      </c>
      <c r="Q6702" t="s">
        <v>18</v>
      </c>
      <c r="R6702" t="s">
        <v>7949</v>
      </c>
    </row>
    <row r="6703" spans="1:18" x14ac:dyDescent="0.25">
      <c r="A6703" t="s">
        <v>7858</v>
      </c>
      <c r="B6703" t="str">
        <f>MID(Tableau1[[#This Row],[ID]],4,LEN(Tableau1[[#This Row],[ID]])-5)</f>
        <v>C6</v>
      </c>
      <c r="C6703" t="s">
        <v>17472</v>
      </c>
      <c r="D6703">
        <v>0</v>
      </c>
      <c r="E6703">
        <v>4</v>
      </c>
      <c r="F6703">
        <v>929.37599999999998</v>
      </c>
      <c r="G6703">
        <v>9.8130000000000006</v>
      </c>
      <c r="H6703">
        <v>3.198</v>
      </c>
      <c r="I6703">
        <v>13.010999999999999</v>
      </c>
      <c r="J6703">
        <v>0.75420797786500005</v>
      </c>
      <c r="K6703">
        <v>0.24579202213500001</v>
      </c>
      <c r="L6703">
        <v>25</v>
      </c>
      <c r="M6703" s="1" t="s">
        <v>7950</v>
      </c>
      <c r="N6703">
        <v>529</v>
      </c>
      <c r="O6703">
        <v>554</v>
      </c>
      <c r="P6703">
        <v>554</v>
      </c>
      <c r="Q6703" t="s">
        <v>18</v>
      </c>
      <c r="R6703" t="s">
        <v>7951</v>
      </c>
    </row>
    <row r="6704" spans="1:18" x14ac:dyDescent="0.25">
      <c r="A6704" t="s">
        <v>7858</v>
      </c>
      <c r="B6704" t="str">
        <f>MID(Tableau1[[#This Row],[ID]],4,LEN(Tableau1[[#This Row],[ID]])-5)</f>
        <v>C6</v>
      </c>
      <c r="C6704" t="s">
        <v>17472</v>
      </c>
      <c r="D6704">
        <v>0</v>
      </c>
      <c r="E6704">
        <v>4</v>
      </c>
      <c r="F6704">
        <v>940.62400000000002</v>
      </c>
      <c r="G6704">
        <v>1.123</v>
      </c>
      <c r="H6704">
        <v>1.4350000000000001</v>
      </c>
      <c r="I6704">
        <v>2.5579999999999998</v>
      </c>
      <c r="J6704">
        <v>0.43901485535599999</v>
      </c>
      <c r="K6704">
        <v>0.56098514464399996</v>
      </c>
      <c r="L6704">
        <v>6</v>
      </c>
      <c r="M6704" s="1" t="s">
        <v>4409</v>
      </c>
      <c r="N6704">
        <v>554</v>
      </c>
      <c r="O6704">
        <v>560</v>
      </c>
      <c r="P6704">
        <v>560</v>
      </c>
      <c r="Q6704" t="s">
        <v>18</v>
      </c>
      <c r="R6704" t="s">
        <v>4410</v>
      </c>
    </row>
    <row r="6705" spans="1:18" x14ac:dyDescent="0.25">
      <c r="A6705" t="s">
        <v>7858</v>
      </c>
      <c r="B6705" t="str">
        <f>MID(Tableau1[[#This Row],[ID]],4,LEN(Tableau1[[#This Row],[ID]])-5)</f>
        <v>C6</v>
      </c>
      <c r="C6705" t="s">
        <v>17472</v>
      </c>
      <c r="D6705">
        <v>0</v>
      </c>
      <c r="E6705">
        <v>4</v>
      </c>
      <c r="F6705">
        <v>943.35400000000004</v>
      </c>
      <c r="G6705">
        <v>0.65500000000000003</v>
      </c>
      <c r="H6705">
        <v>1.607</v>
      </c>
      <c r="I6705">
        <v>2.262</v>
      </c>
      <c r="J6705">
        <v>0.28956675508399998</v>
      </c>
      <c r="K6705">
        <v>0.71043324491600002</v>
      </c>
      <c r="L6705">
        <v>4</v>
      </c>
      <c r="M6705" s="1" t="s">
        <v>7952</v>
      </c>
      <c r="N6705">
        <v>560</v>
      </c>
      <c r="O6705">
        <v>564</v>
      </c>
      <c r="P6705">
        <v>564</v>
      </c>
      <c r="Q6705" t="s">
        <v>18</v>
      </c>
      <c r="R6705" t="s">
        <v>7952</v>
      </c>
    </row>
    <row r="6706" spans="1:18" x14ac:dyDescent="0.25">
      <c r="A6706" t="s">
        <v>7858</v>
      </c>
      <c r="B6706" t="str">
        <f>MID(Tableau1[[#This Row],[ID]],4,LEN(Tableau1[[#This Row],[ID]])-5)</f>
        <v>C6</v>
      </c>
      <c r="C6706" t="s">
        <v>17472</v>
      </c>
      <c r="D6706">
        <v>0</v>
      </c>
      <c r="E6706">
        <v>4</v>
      </c>
      <c r="F6706">
        <v>945.78800000000001</v>
      </c>
      <c r="G6706">
        <v>7.8E-2</v>
      </c>
      <c r="H6706">
        <v>1.7789999999999999</v>
      </c>
      <c r="I6706">
        <v>1.857</v>
      </c>
      <c r="J6706">
        <v>4.20032310178E-2</v>
      </c>
      <c r="K6706">
        <v>0.95799676898200004</v>
      </c>
      <c r="L6706">
        <v>1</v>
      </c>
      <c r="M6706" s="1" t="s">
        <v>28</v>
      </c>
      <c r="N6706">
        <v>564</v>
      </c>
      <c r="O6706">
        <v>565</v>
      </c>
      <c r="P6706">
        <v>565</v>
      </c>
      <c r="Q6706" t="s">
        <v>18</v>
      </c>
      <c r="R6706" t="s">
        <v>29</v>
      </c>
    </row>
    <row r="6707" spans="1:18" x14ac:dyDescent="0.25">
      <c r="A6707" t="s">
        <v>7858</v>
      </c>
      <c r="B6707" t="str">
        <f>MID(Tableau1[[#This Row],[ID]],4,LEN(Tableau1[[#This Row],[ID]])-5)</f>
        <v>C6</v>
      </c>
      <c r="C6707" t="s">
        <v>17472</v>
      </c>
      <c r="D6707">
        <v>0</v>
      </c>
      <c r="E6707">
        <v>4</v>
      </c>
      <c r="F6707">
        <v>946.92600000000004</v>
      </c>
      <c r="G6707">
        <v>2.6059999999999999</v>
      </c>
      <c r="H6707">
        <v>1.06</v>
      </c>
      <c r="I6707">
        <v>3.6659999999999999</v>
      </c>
      <c r="J6707">
        <v>0.71085651936700001</v>
      </c>
      <c r="K6707">
        <v>0.28914348063299999</v>
      </c>
      <c r="L6707">
        <v>0</v>
      </c>
      <c r="N6707">
        <v>565</v>
      </c>
      <c r="O6707">
        <v>564</v>
      </c>
      <c r="P6707">
        <v>564</v>
      </c>
      <c r="Q6707" t="s">
        <v>18</v>
      </c>
      <c r="R6707" t="s">
        <v>7953</v>
      </c>
    </row>
    <row r="6708" spans="1:18" x14ac:dyDescent="0.25">
      <c r="A6708" t="s">
        <v>7858</v>
      </c>
      <c r="B6708" t="str">
        <f>MID(Tableau1[[#This Row],[ID]],4,LEN(Tableau1[[#This Row],[ID]])-5)</f>
        <v>C6</v>
      </c>
      <c r="C6708" t="s">
        <v>17472</v>
      </c>
      <c r="D6708">
        <v>0</v>
      </c>
      <c r="E6708">
        <v>4</v>
      </c>
      <c r="F6708">
        <v>951.80899999999997</v>
      </c>
      <c r="G6708">
        <v>1.077</v>
      </c>
      <c r="H6708">
        <v>2.2770000000000001</v>
      </c>
      <c r="I6708">
        <v>3.3540000000000001</v>
      </c>
      <c r="J6708">
        <v>0.32110912343499998</v>
      </c>
      <c r="K6708">
        <v>0.67889087656500002</v>
      </c>
      <c r="L6708">
        <v>6</v>
      </c>
      <c r="M6708" s="1" t="s">
        <v>7954</v>
      </c>
      <c r="N6708">
        <v>564</v>
      </c>
      <c r="O6708">
        <v>570</v>
      </c>
      <c r="P6708">
        <v>570</v>
      </c>
      <c r="Q6708" t="s">
        <v>18</v>
      </c>
      <c r="R6708" t="s">
        <v>7955</v>
      </c>
    </row>
    <row r="6709" spans="1:18" x14ac:dyDescent="0.25">
      <c r="A6709" t="s">
        <v>7858</v>
      </c>
      <c r="B6709" t="str">
        <f>MID(Tableau1[[#This Row],[ID]],4,LEN(Tableau1[[#This Row],[ID]])-5)</f>
        <v>C6</v>
      </c>
      <c r="C6709" t="s">
        <v>17472</v>
      </c>
      <c r="D6709">
        <v>0</v>
      </c>
      <c r="E6709">
        <v>4</v>
      </c>
      <c r="F6709">
        <v>954.96</v>
      </c>
      <c r="G6709">
        <v>5.008</v>
      </c>
      <c r="H6709">
        <v>2.0739999999999998</v>
      </c>
      <c r="I6709">
        <v>7.0819999999999999</v>
      </c>
      <c r="J6709">
        <v>0.70714487432899997</v>
      </c>
      <c r="K6709">
        <v>0.29285512567100003</v>
      </c>
      <c r="L6709">
        <v>15</v>
      </c>
      <c r="M6709" s="1" t="s">
        <v>7956</v>
      </c>
      <c r="N6709">
        <v>570</v>
      </c>
      <c r="O6709">
        <v>585</v>
      </c>
      <c r="P6709">
        <v>585</v>
      </c>
      <c r="Q6709" t="s">
        <v>18</v>
      </c>
      <c r="R6709" t="s">
        <v>7957</v>
      </c>
    </row>
    <row r="6710" spans="1:18" x14ac:dyDescent="0.25">
      <c r="A6710" t="s">
        <v>7858</v>
      </c>
      <c r="B6710" t="str">
        <f>MID(Tableau1[[#This Row],[ID]],4,LEN(Tableau1[[#This Row],[ID]])-5)</f>
        <v>C6</v>
      </c>
      <c r="C6710" t="s">
        <v>17472</v>
      </c>
      <c r="D6710">
        <v>0</v>
      </c>
      <c r="E6710">
        <v>4</v>
      </c>
      <c r="F6710">
        <v>961.12300000000005</v>
      </c>
      <c r="G6710">
        <v>0.124</v>
      </c>
      <c r="H6710">
        <v>1.155</v>
      </c>
      <c r="I6710">
        <v>1.2789999999999999</v>
      </c>
      <c r="J6710">
        <v>9.6950742767799997E-2</v>
      </c>
      <c r="K6710">
        <v>0.90304925723200002</v>
      </c>
      <c r="L6710">
        <v>0</v>
      </c>
      <c r="N6710">
        <v>585</v>
      </c>
      <c r="O6710">
        <v>584</v>
      </c>
      <c r="P6710">
        <v>584</v>
      </c>
      <c r="Q6710" t="s">
        <v>21</v>
      </c>
      <c r="R6710" t="s">
        <v>47</v>
      </c>
    </row>
    <row r="6711" spans="1:18" x14ac:dyDescent="0.25">
      <c r="A6711" t="s">
        <v>7858</v>
      </c>
      <c r="B6711" t="str">
        <f>MID(Tableau1[[#This Row],[ID]],4,LEN(Tableau1[[#This Row],[ID]])-5)</f>
        <v>C6</v>
      </c>
      <c r="C6711" t="s">
        <v>17472</v>
      </c>
      <c r="D6711">
        <v>0</v>
      </c>
      <c r="E6711">
        <v>4</v>
      </c>
      <c r="F6711">
        <v>963.49400000000003</v>
      </c>
      <c r="G6711">
        <v>1.8089999999999999</v>
      </c>
      <c r="H6711">
        <v>2.2469999999999999</v>
      </c>
      <c r="I6711">
        <v>4.056</v>
      </c>
      <c r="J6711">
        <v>0.44600591715999999</v>
      </c>
      <c r="K6711">
        <v>0.55399408283999996</v>
      </c>
      <c r="L6711">
        <v>7</v>
      </c>
      <c r="M6711" s="1" t="s">
        <v>7958</v>
      </c>
      <c r="N6711">
        <v>584</v>
      </c>
      <c r="O6711">
        <v>591</v>
      </c>
      <c r="P6711">
        <v>591</v>
      </c>
      <c r="Q6711" t="s">
        <v>18</v>
      </c>
      <c r="R6711" t="s">
        <v>7959</v>
      </c>
    </row>
    <row r="6712" spans="1:18" x14ac:dyDescent="0.25">
      <c r="A6712" t="s">
        <v>7858</v>
      </c>
      <c r="B6712" t="str">
        <f>MID(Tableau1[[#This Row],[ID]],4,LEN(Tableau1[[#This Row],[ID]])-5)</f>
        <v>C6</v>
      </c>
      <c r="C6712" t="s">
        <v>17472</v>
      </c>
      <c r="D6712">
        <v>0</v>
      </c>
      <c r="E6712">
        <v>4</v>
      </c>
      <c r="F6712">
        <v>967.86199999999997</v>
      </c>
      <c r="G6712">
        <v>5.1319999999999997</v>
      </c>
      <c r="H6712">
        <v>2.5590000000000002</v>
      </c>
      <c r="I6712">
        <v>7.6909999999999998</v>
      </c>
      <c r="J6712">
        <v>0.66727343648399995</v>
      </c>
      <c r="K6712">
        <v>0.332726563516</v>
      </c>
      <c r="L6712">
        <v>13</v>
      </c>
      <c r="M6712" s="1" t="s">
        <v>7960</v>
      </c>
      <c r="N6712">
        <v>591</v>
      </c>
      <c r="O6712">
        <v>604</v>
      </c>
      <c r="P6712">
        <v>604</v>
      </c>
      <c r="Q6712" t="s">
        <v>18</v>
      </c>
      <c r="R6712" t="s">
        <v>7961</v>
      </c>
    </row>
    <row r="6713" spans="1:18" x14ac:dyDescent="0.25">
      <c r="A6713" t="s">
        <v>7858</v>
      </c>
      <c r="B6713" t="str">
        <f>MID(Tableau1[[#This Row],[ID]],4,LEN(Tableau1[[#This Row],[ID]])-5)</f>
        <v>C6</v>
      </c>
      <c r="C6713" t="s">
        <v>17472</v>
      </c>
      <c r="D6713">
        <v>0</v>
      </c>
      <c r="E6713">
        <v>4</v>
      </c>
      <c r="F6713">
        <v>973.94600000000003</v>
      </c>
      <c r="G6713">
        <v>7.8E-2</v>
      </c>
      <c r="H6713">
        <v>0.95199999999999996</v>
      </c>
      <c r="I6713">
        <v>1.03</v>
      </c>
      <c r="J6713">
        <v>7.5728155339799999E-2</v>
      </c>
      <c r="K6713">
        <v>0.92427184466000001</v>
      </c>
      <c r="L6713">
        <v>1</v>
      </c>
      <c r="M6713" s="1" t="s">
        <v>28</v>
      </c>
      <c r="N6713">
        <v>604</v>
      </c>
      <c r="O6713">
        <v>605</v>
      </c>
      <c r="P6713">
        <v>605</v>
      </c>
      <c r="Q6713" t="s">
        <v>18</v>
      </c>
      <c r="R6713" t="s">
        <v>29</v>
      </c>
    </row>
    <row r="6714" spans="1:18" x14ac:dyDescent="0.25">
      <c r="A6714" t="s">
        <v>7858</v>
      </c>
      <c r="B6714" t="str">
        <f>MID(Tableau1[[#This Row],[ID]],4,LEN(Tableau1[[#This Row],[ID]])-5)</f>
        <v>C6</v>
      </c>
      <c r="C6714" t="s">
        <v>17472</v>
      </c>
      <c r="D6714">
        <v>0</v>
      </c>
      <c r="E6714">
        <v>4</v>
      </c>
      <c r="F6714">
        <v>976.62900000000002</v>
      </c>
      <c r="G6714">
        <v>2.839</v>
      </c>
      <c r="H6714">
        <v>2.605</v>
      </c>
      <c r="I6714">
        <v>5.444</v>
      </c>
      <c r="J6714">
        <v>0.52149155033100003</v>
      </c>
      <c r="K6714">
        <v>0.47850844966900002</v>
      </c>
      <c r="L6714">
        <v>11</v>
      </c>
      <c r="M6714" s="1" t="s">
        <v>7962</v>
      </c>
      <c r="N6714">
        <v>605</v>
      </c>
      <c r="O6714">
        <v>616</v>
      </c>
      <c r="P6714">
        <v>616</v>
      </c>
      <c r="Q6714" t="s">
        <v>18</v>
      </c>
      <c r="R6714" t="s">
        <v>7963</v>
      </c>
    </row>
    <row r="6715" spans="1:18" x14ac:dyDescent="0.25">
      <c r="A6715" t="s">
        <v>7858</v>
      </c>
      <c r="B6715" t="str">
        <f>MID(Tableau1[[#This Row],[ID]],4,LEN(Tableau1[[#This Row],[ID]])-5)</f>
        <v>C6</v>
      </c>
      <c r="C6715" t="s">
        <v>17472</v>
      </c>
      <c r="D6715">
        <v>0</v>
      </c>
      <c r="E6715">
        <v>4</v>
      </c>
      <c r="F6715">
        <v>983.00900000000001</v>
      </c>
      <c r="G6715">
        <v>3.9630000000000001</v>
      </c>
      <c r="H6715">
        <v>3.5409999999999999</v>
      </c>
      <c r="I6715">
        <v>7.5039999999999996</v>
      </c>
      <c r="J6715">
        <v>0.52811833688700005</v>
      </c>
      <c r="K6715">
        <v>0.471881663113</v>
      </c>
      <c r="L6715">
        <v>11</v>
      </c>
      <c r="M6715" s="1" t="s">
        <v>7964</v>
      </c>
      <c r="N6715">
        <v>616</v>
      </c>
      <c r="O6715">
        <v>618</v>
      </c>
      <c r="P6715">
        <v>618</v>
      </c>
      <c r="Q6715" t="s">
        <v>21</v>
      </c>
      <c r="R6715" t="s">
        <v>7965</v>
      </c>
    </row>
    <row r="6716" spans="1:18" x14ac:dyDescent="0.25">
      <c r="A6716" t="s">
        <v>7858</v>
      </c>
      <c r="B6716" t="str">
        <f>MID(Tableau1[[#This Row],[ID]],4,LEN(Tableau1[[#This Row],[ID]])-5)</f>
        <v>C6</v>
      </c>
      <c r="C6716" t="s">
        <v>17472</v>
      </c>
      <c r="D6716">
        <v>0</v>
      </c>
      <c r="E6716">
        <v>4</v>
      </c>
      <c r="F6716">
        <v>988.15800000000002</v>
      </c>
      <c r="G6716">
        <v>0.67</v>
      </c>
      <c r="H6716">
        <v>1.1859999999999999</v>
      </c>
      <c r="I6716">
        <v>1.8560000000000001</v>
      </c>
      <c r="J6716">
        <v>0.36099137931000003</v>
      </c>
      <c r="K6716">
        <v>0.63900862068999997</v>
      </c>
      <c r="L6716">
        <v>4</v>
      </c>
      <c r="M6716" s="1" t="s">
        <v>7966</v>
      </c>
      <c r="N6716">
        <v>618</v>
      </c>
      <c r="O6716">
        <v>622</v>
      </c>
      <c r="P6716">
        <v>622</v>
      </c>
      <c r="Q6716" t="s">
        <v>18</v>
      </c>
      <c r="R6716" t="s">
        <v>7967</v>
      </c>
    </row>
    <row r="6717" spans="1:18" x14ac:dyDescent="0.25">
      <c r="A6717" t="s">
        <v>7858</v>
      </c>
      <c r="B6717" t="str">
        <f>MID(Tableau1[[#This Row],[ID]],4,LEN(Tableau1[[#This Row],[ID]])-5)</f>
        <v>C6</v>
      </c>
      <c r="C6717" t="s">
        <v>17472</v>
      </c>
      <c r="D6717">
        <v>0</v>
      </c>
      <c r="E6717">
        <v>4</v>
      </c>
      <c r="F6717">
        <v>990.24800000000005</v>
      </c>
      <c r="G6717">
        <v>2.7919999999999998</v>
      </c>
      <c r="H6717">
        <v>1.42</v>
      </c>
      <c r="I6717">
        <v>4.2119999999999997</v>
      </c>
      <c r="J6717">
        <v>0.66286799620100001</v>
      </c>
      <c r="K6717">
        <v>0.33713200379899999</v>
      </c>
      <c r="L6717">
        <v>5</v>
      </c>
      <c r="M6717" s="1" t="s">
        <v>2316</v>
      </c>
      <c r="N6717">
        <v>622</v>
      </c>
      <c r="O6717">
        <v>344</v>
      </c>
      <c r="P6717">
        <v>623</v>
      </c>
      <c r="Q6717" t="s">
        <v>21</v>
      </c>
      <c r="R6717" t="s">
        <v>7968</v>
      </c>
    </row>
    <row r="6718" spans="1:18" x14ac:dyDescent="0.25">
      <c r="A6718" t="s">
        <v>7858</v>
      </c>
      <c r="B6718" t="str">
        <f>MID(Tableau1[[#This Row],[ID]],4,LEN(Tableau1[[#This Row],[ID]])-5)</f>
        <v>C6</v>
      </c>
      <c r="C6718" t="s">
        <v>17472</v>
      </c>
      <c r="D6718">
        <v>0</v>
      </c>
      <c r="E6718">
        <v>4</v>
      </c>
      <c r="F6718">
        <v>1038.827</v>
      </c>
      <c r="G6718">
        <v>1.17</v>
      </c>
      <c r="H6718">
        <v>45.786999999999999</v>
      </c>
      <c r="I6718">
        <v>46.957000000000001</v>
      </c>
      <c r="J6718">
        <v>2.4916412888399998E-2</v>
      </c>
      <c r="K6718">
        <v>0.97508358711200005</v>
      </c>
      <c r="L6718">
        <v>3</v>
      </c>
      <c r="M6718" s="1" t="s">
        <v>7969</v>
      </c>
      <c r="N6718">
        <v>344</v>
      </c>
      <c r="O6718">
        <v>347</v>
      </c>
      <c r="P6718">
        <v>626</v>
      </c>
      <c r="Q6718" t="s">
        <v>38</v>
      </c>
      <c r="R6718" t="s">
        <v>7970</v>
      </c>
    </row>
    <row r="6719" spans="1:18" x14ac:dyDescent="0.25">
      <c r="A6719" t="s">
        <v>7858</v>
      </c>
      <c r="B6719" t="str">
        <f>MID(Tableau1[[#This Row],[ID]],4,LEN(Tableau1[[#This Row],[ID]])-5)</f>
        <v>C6</v>
      </c>
      <c r="C6719" t="s">
        <v>17472</v>
      </c>
      <c r="D6719">
        <v>0</v>
      </c>
      <c r="E6719">
        <v>4</v>
      </c>
      <c r="F6719">
        <v>1042.461</v>
      </c>
      <c r="G6719">
        <v>3.3540000000000001</v>
      </c>
      <c r="H6719">
        <v>2.464</v>
      </c>
      <c r="I6719">
        <v>5.8179999999999996</v>
      </c>
      <c r="J6719">
        <v>0.57648676521099995</v>
      </c>
      <c r="K6719">
        <v>0.42351323478899999</v>
      </c>
      <c r="L6719">
        <v>10</v>
      </c>
      <c r="M6719" s="1" t="s">
        <v>7971</v>
      </c>
      <c r="N6719">
        <v>347</v>
      </c>
      <c r="O6719">
        <v>525</v>
      </c>
      <c r="P6719">
        <v>636</v>
      </c>
      <c r="Q6719" t="s">
        <v>38</v>
      </c>
      <c r="R6719" t="s">
        <v>7971</v>
      </c>
    </row>
    <row r="6720" spans="1:18" x14ac:dyDescent="0.25">
      <c r="A6720" t="s">
        <v>7858</v>
      </c>
      <c r="B6720" t="str">
        <f>MID(Tableau1[[#This Row],[ID]],4,LEN(Tableau1[[#This Row],[ID]])-5)</f>
        <v>C6</v>
      </c>
      <c r="C6720" t="s">
        <v>17472</v>
      </c>
      <c r="D6720">
        <v>0</v>
      </c>
      <c r="E6720">
        <v>4</v>
      </c>
      <c r="F6720">
        <v>1073.7080000000001</v>
      </c>
      <c r="G6720">
        <v>4.758</v>
      </c>
      <c r="H6720">
        <v>27.893000000000001</v>
      </c>
      <c r="I6720">
        <v>32.651000000000003</v>
      </c>
      <c r="J6720">
        <v>0.145722948761</v>
      </c>
      <c r="K6720">
        <v>0.854277051239</v>
      </c>
      <c r="L6720">
        <v>0</v>
      </c>
      <c r="N6720">
        <v>525</v>
      </c>
      <c r="O6720">
        <v>550</v>
      </c>
      <c r="P6720">
        <v>609</v>
      </c>
      <c r="Q6720" t="s">
        <v>38</v>
      </c>
      <c r="R6720" t="s">
        <v>7972</v>
      </c>
    </row>
    <row r="6721" spans="1:18" x14ac:dyDescent="0.25">
      <c r="A6721" t="s">
        <v>7858</v>
      </c>
      <c r="B6721" t="str">
        <f>MID(Tableau1[[#This Row],[ID]],4,LEN(Tableau1[[#This Row],[ID]])-5)</f>
        <v>C6</v>
      </c>
      <c r="C6721" t="s">
        <v>17472</v>
      </c>
      <c r="D6721">
        <v>0</v>
      </c>
      <c r="E6721">
        <v>4</v>
      </c>
      <c r="F6721">
        <v>1082.039</v>
      </c>
      <c r="G6721">
        <v>2.387</v>
      </c>
      <c r="H6721">
        <v>3.573</v>
      </c>
      <c r="I6721">
        <v>5.96</v>
      </c>
      <c r="J6721">
        <v>0.40050335570500001</v>
      </c>
      <c r="K6721">
        <v>0.59949664429500005</v>
      </c>
      <c r="L6721">
        <v>0</v>
      </c>
      <c r="N6721">
        <v>550</v>
      </c>
      <c r="O6721">
        <v>534</v>
      </c>
      <c r="P6721">
        <v>593</v>
      </c>
      <c r="Q6721" t="s">
        <v>38</v>
      </c>
      <c r="R6721" t="s">
        <v>149</v>
      </c>
    </row>
    <row r="6722" spans="1:18" x14ac:dyDescent="0.25">
      <c r="A6722" t="s">
        <v>7858</v>
      </c>
      <c r="B6722" t="str">
        <f>MID(Tableau1[[#This Row],[ID]],4,LEN(Tableau1[[#This Row],[ID]])-5)</f>
        <v>C6</v>
      </c>
      <c r="C6722" t="s">
        <v>17472</v>
      </c>
      <c r="D6722">
        <v>0</v>
      </c>
      <c r="E6722">
        <v>4</v>
      </c>
      <c r="F6722">
        <v>1091.2739999999999</v>
      </c>
      <c r="G6722">
        <v>1.17</v>
      </c>
      <c r="H6722">
        <v>6.8479999999999999</v>
      </c>
      <c r="I6722">
        <v>8.0180000000000007</v>
      </c>
      <c r="J6722">
        <v>0.14592167622800001</v>
      </c>
      <c r="K6722">
        <v>0.85407832377199999</v>
      </c>
      <c r="L6722">
        <v>5</v>
      </c>
      <c r="M6722" s="1" t="s">
        <v>7973</v>
      </c>
      <c r="N6722">
        <v>534</v>
      </c>
      <c r="O6722">
        <v>539</v>
      </c>
      <c r="P6722">
        <v>598</v>
      </c>
      <c r="Q6722" t="s">
        <v>38</v>
      </c>
      <c r="R6722" t="s">
        <v>7973</v>
      </c>
    </row>
    <row r="6723" spans="1:18" x14ac:dyDescent="0.25">
      <c r="A6723" t="s">
        <v>7858</v>
      </c>
      <c r="B6723" t="str">
        <f>MID(Tableau1[[#This Row],[ID]],4,LEN(Tableau1[[#This Row],[ID]])-5)</f>
        <v>C6</v>
      </c>
      <c r="C6723" t="s">
        <v>17472</v>
      </c>
      <c r="D6723">
        <v>0</v>
      </c>
      <c r="E6723">
        <v>4</v>
      </c>
      <c r="F6723">
        <v>1095.6110000000001</v>
      </c>
      <c r="G6723">
        <v>2.605</v>
      </c>
      <c r="H6723">
        <v>3.1669999999999998</v>
      </c>
      <c r="I6723">
        <v>5.7720000000000002</v>
      </c>
      <c r="J6723">
        <v>0.45131670131700002</v>
      </c>
      <c r="K6723">
        <v>0.54868329868300003</v>
      </c>
      <c r="L6723">
        <v>12</v>
      </c>
      <c r="M6723" s="1" t="s">
        <v>7974</v>
      </c>
      <c r="N6723">
        <v>539</v>
      </c>
      <c r="O6723">
        <v>551</v>
      </c>
      <c r="P6723">
        <v>610</v>
      </c>
      <c r="Q6723" t="s">
        <v>38</v>
      </c>
      <c r="R6723" t="s">
        <v>7975</v>
      </c>
    </row>
    <row r="6724" spans="1:18" x14ac:dyDescent="0.25">
      <c r="A6724" t="s">
        <v>7858</v>
      </c>
      <c r="B6724" t="str">
        <f>MID(Tableau1[[#This Row],[ID]],4,LEN(Tableau1[[#This Row],[ID]])-5)</f>
        <v>C6</v>
      </c>
      <c r="C6724" t="s">
        <v>17472</v>
      </c>
      <c r="D6724">
        <v>0</v>
      </c>
      <c r="E6724">
        <v>4</v>
      </c>
      <c r="F6724">
        <v>1100.509</v>
      </c>
      <c r="G6724">
        <v>4.7E-2</v>
      </c>
      <c r="H6724">
        <v>2.2930000000000001</v>
      </c>
      <c r="I6724">
        <v>2.34</v>
      </c>
      <c r="J6724">
        <v>2.0085470085500001E-2</v>
      </c>
      <c r="K6724">
        <v>0.97991452991500005</v>
      </c>
      <c r="L6724">
        <v>0</v>
      </c>
      <c r="N6724">
        <v>551</v>
      </c>
      <c r="O6724">
        <v>609</v>
      </c>
      <c r="P6724">
        <v>609</v>
      </c>
      <c r="Q6724" t="s">
        <v>38</v>
      </c>
      <c r="R6724" t="s">
        <v>47</v>
      </c>
    </row>
    <row r="6725" spans="1:18" x14ac:dyDescent="0.25">
      <c r="A6725" t="s">
        <v>7858</v>
      </c>
      <c r="B6725" t="str">
        <f>MID(Tableau1[[#This Row],[ID]],4,LEN(Tableau1[[#This Row],[ID]])-5)</f>
        <v>C6</v>
      </c>
      <c r="C6725" t="s">
        <v>17472</v>
      </c>
      <c r="D6725">
        <v>0</v>
      </c>
      <c r="E6725">
        <v>4</v>
      </c>
      <c r="F6725">
        <v>1105.6569999999999</v>
      </c>
      <c r="G6725">
        <v>10.499000000000001</v>
      </c>
      <c r="H6725">
        <v>5.101</v>
      </c>
      <c r="I6725">
        <v>15.6</v>
      </c>
      <c r="J6725">
        <v>0.67301282051300004</v>
      </c>
      <c r="K6725">
        <v>0.32698717948700001</v>
      </c>
      <c r="L6725">
        <v>11</v>
      </c>
      <c r="M6725" s="1" t="s">
        <v>7887</v>
      </c>
      <c r="N6725">
        <v>609</v>
      </c>
      <c r="O6725">
        <v>567</v>
      </c>
      <c r="P6725">
        <v>567</v>
      </c>
      <c r="Q6725" t="s">
        <v>21</v>
      </c>
      <c r="R6725" t="s">
        <v>7976</v>
      </c>
    </row>
    <row r="6726" spans="1:18" x14ac:dyDescent="0.25">
      <c r="A6726" t="s">
        <v>7858</v>
      </c>
      <c r="B6726" t="str">
        <f>MID(Tableau1[[#This Row],[ID]],4,LEN(Tableau1[[#This Row],[ID]])-5)</f>
        <v>C6</v>
      </c>
      <c r="C6726" t="s">
        <v>17472</v>
      </c>
      <c r="D6726">
        <v>0</v>
      </c>
      <c r="E6726">
        <v>4</v>
      </c>
      <c r="F6726">
        <v>1117.7159999999999</v>
      </c>
      <c r="G6726">
        <v>3.3079999999999998</v>
      </c>
      <c r="H6726">
        <v>1.56</v>
      </c>
      <c r="I6726">
        <v>4.8680000000000003</v>
      </c>
      <c r="J6726">
        <v>0.67953985209500001</v>
      </c>
      <c r="K6726">
        <v>0.32046014790499999</v>
      </c>
      <c r="L6726">
        <v>8</v>
      </c>
      <c r="M6726" s="1" t="s">
        <v>7977</v>
      </c>
      <c r="N6726">
        <v>567</v>
      </c>
      <c r="O6726">
        <v>575</v>
      </c>
      <c r="P6726">
        <v>575</v>
      </c>
      <c r="Q6726" t="s">
        <v>18</v>
      </c>
      <c r="R6726" t="s">
        <v>7977</v>
      </c>
    </row>
    <row r="6727" spans="1:18" x14ac:dyDescent="0.25">
      <c r="A6727" t="s">
        <v>7858</v>
      </c>
      <c r="B6727" t="str">
        <f>MID(Tableau1[[#This Row],[ID]],4,LEN(Tableau1[[#This Row],[ID]])-5)</f>
        <v>C6</v>
      </c>
      <c r="C6727" t="s">
        <v>17472</v>
      </c>
      <c r="D6727">
        <v>0</v>
      </c>
      <c r="E6727">
        <v>4</v>
      </c>
      <c r="F6727">
        <v>1122.116</v>
      </c>
      <c r="G6727">
        <v>0.436</v>
      </c>
      <c r="H6727">
        <v>1.0920000000000001</v>
      </c>
      <c r="I6727">
        <v>1.528</v>
      </c>
      <c r="J6727">
        <v>0.28534031413599997</v>
      </c>
      <c r="K6727">
        <v>0.71465968586399997</v>
      </c>
      <c r="L6727">
        <v>2</v>
      </c>
      <c r="M6727" s="1" t="s">
        <v>6330</v>
      </c>
      <c r="N6727">
        <v>575</v>
      </c>
      <c r="O6727">
        <v>577</v>
      </c>
      <c r="P6727">
        <v>577</v>
      </c>
      <c r="Q6727" t="s">
        <v>18</v>
      </c>
      <c r="R6727" t="s">
        <v>6331</v>
      </c>
    </row>
    <row r="6728" spans="1:18" x14ac:dyDescent="0.25">
      <c r="A6728" t="s">
        <v>7858</v>
      </c>
      <c r="B6728" t="str">
        <f>MID(Tableau1[[#This Row],[ID]],4,LEN(Tableau1[[#This Row],[ID]])-5)</f>
        <v>C6</v>
      </c>
      <c r="C6728" t="s">
        <v>17472</v>
      </c>
      <c r="D6728">
        <v>0</v>
      </c>
      <c r="E6728">
        <v>4</v>
      </c>
      <c r="F6728">
        <v>1123.6759999999999</v>
      </c>
      <c r="G6728">
        <v>0.48299999999999998</v>
      </c>
      <c r="H6728">
        <v>1.1240000000000001</v>
      </c>
      <c r="I6728">
        <v>1.607</v>
      </c>
      <c r="J6728">
        <v>0.30056004978200002</v>
      </c>
      <c r="K6728">
        <v>0.69943995021799998</v>
      </c>
      <c r="L6728">
        <v>1</v>
      </c>
      <c r="M6728" s="1" t="s">
        <v>98</v>
      </c>
      <c r="N6728">
        <v>577</v>
      </c>
      <c r="O6728">
        <v>577</v>
      </c>
      <c r="P6728">
        <v>577</v>
      </c>
      <c r="Q6728" t="s">
        <v>21</v>
      </c>
      <c r="R6728" t="s">
        <v>513</v>
      </c>
    </row>
    <row r="6729" spans="1:18" x14ac:dyDescent="0.25">
      <c r="A6729" t="s">
        <v>7858</v>
      </c>
      <c r="B6729" t="str">
        <f>MID(Tableau1[[#This Row],[ID]],4,LEN(Tableau1[[#This Row],[ID]])-5)</f>
        <v>C6</v>
      </c>
      <c r="C6729" t="s">
        <v>17472</v>
      </c>
      <c r="D6729">
        <v>0</v>
      </c>
      <c r="E6729">
        <v>4</v>
      </c>
      <c r="F6729">
        <v>1132.3800000000001</v>
      </c>
      <c r="G6729">
        <v>0.40600000000000003</v>
      </c>
      <c r="H6729">
        <v>8.2210000000000001</v>
      </c>
      <c r="I6729">
        <v>8.6270000000000007</v>
      </c>
      <c r="J6729">
        <v>4.7061550944699999E-2</v>
      </c>
      <c r="K6729">
        <v>0.95293844905500003</v>
      </c>
      <c r="L6729">
        <v>3</v>
      </c>
      <c r="M6729" s="1" t="s">
        <v>839</v>
      </c>
      <c r="N6729">
        <v>577</v>
      </c>
      <c r="O6729">
        <v>580</v>
      </c>
      <c r="P6729">
        <v>580</v>
      </c>
      <c r="Q6729" t="s">
        <v>18</v>
      </c>
      <c r="R6729" t="s">
        <v>840</v>
      </c>
    </row>
    <row r="6730" spans="1:18" x14ac:dyDescent="0.25">
      <c r="A6730" t="s">
        <v>7858</v>
      </c>
      <c r="B6730" t="str">
        <f>MID(Tableau1[[#This Row],[ID]],4,LEN(Tableau1[[#This Row],[ID]])-5)</f>
        <v>C6</v>
      </c>
      <c r="C6730" t="s">
        <v>17472</v>
      </c>
      <c r="D6730">
        <v>0</v>
      </c>
      <c r="E6730">
        <v>4</v>
      </c>
      <c r="F6730">
        <v>1134.0029999999999</v>
      </c>
      <c r="G6730">
        <v>1.7</v>
      </c>
      <c r="H6730">
        <v>1.2170000000000001</v>
      </c>
      <c r="I6730">
        <v>2.9169999999999998</v>
      </c>
      <c r="J6730">
        <v>0.58279053822399995</v>
      </c>
      <c r="K6730">
        <v>0.41720946177599999</v>
      </c>
      <c r="L6730">
        <v>6</v>
      </c>
      <c r="M6730" s="1" t="s">
        <v>7978</v>
      </c>
      <c r="N6730">
        <v>580</v>
      </c>
      <c r="O6730">
        <v>586</v>
      </c>
      <c r="P6730">
        <v>586</v>
      </c>
      <c r="Q6730" t="s">
        <v>18</v>
      </c>
      <c r="R6730" t="s">
        <v>7979</v>
      </c>
    </row>
    <row r="6731" spans="1:18" x14ac:dyDescent="0.25">
      <c r="A6731" t="s">
        <v>7858</v>
      </c>
      <c r="B6731" t="str">
        <f>MID(Tableau1[[#This Row],[ID]],4,LEN(Tableau1[[#This Row],[ID]])-5)</f>
        <v>C6</v>
      </c>
      <c r="C6731" t="s">
        <v>17472</v>
      </c>
      <c r="D6731">
        <v>0</v>
      </c>
      <c r="E6731">
        <v>4</v>
      </c>
      <c r="F6731">
        <v>1137.4970000000001</v>
      </c>
      <c r="G6731">
        <v>3.323</v>
      </c>
      <c r="H6731">
        <v>1.794</v>
      </c>
      <c r="I6731">
        <v>5.117</v>
      </c>
      <c r="J6731">
        <v>0.64940394762599996</v>
      </c>
      <c r="K6731">
        <v>0.35059605237399999</v>
      </c>
      <c r="L6731">
        <v>16</v>
      </c>
      <c r="M6731" s="1" t="s">
        <v>7980</v>
      </c>
      <c r="N6731">
        <v>586</v>
      </c>
      <c r="O6731">
        <v>602</v>
      </c>
      <c r="P6731">
        <v>602</v>
      </c>
      <c r="Q6731" t="s">
        <v>18</v>
      </c>
      <c r="R6731" t="s">
        <v>7981</v>
      </c>
    </row>
    <row r="6732" spans="1:18" x14ac:dyDescent="0.25">
      <c r="A6732" t="s">
        <v>7858</v>
      </c>
      <c r="B6732" t="str">
        <f>MID(Tableau1[[#This Row],[ID]],4,LEN(Tableau1[[#This Row],[ID]])-5)</f>
        <v>C6</v>
      </c>
      <c r="C6732" t="s">
        <v>17472</v>
      </c>
      <c r="D6732">
        <v>0</v>
      </c>
      <c r="E6732">
        <v>4</v>
      </c>
      <c r="F6732">
        <v>1142.817</v>
      </c>
      <c r="G6732">
        <v>3.1E-2</v>
      </c>
      <c r="H6732">
        <v>1.9970000000000001</v>
      </c>
      <c r="I6732">
        <v>2.028</v>
      </c>
      <c r="J6732">
        <v>1.52859960552E-2</v>
      </c>
      <c r="K6732">
        <v>0.98471400394499997</v>
      </c>
      <c r="L6732">
        <v>1</v>
      </c>
      <c r="M6732" s="1" t="s">
        <v>1820</v>
      </c>
      <c r="N6732">
        <v>602</v>
      </c>
      <c r="O6732">
        <v>603</v>
      </c>
      <c r="P6732">
        <v>603</v>
      </c>
      <c r="Q6732" t="s">
        <v>18</v>
      </c>
      <c r="R6732">
        <v>2</v>
      </c>
    </row>
    <row r="6733" spans="1:18" x14ac:dyDescent="0.25">
      <c r="A6733" t="s">
        <v>7858</v>
      </c>
      <c r="B6733" t="str">
        <f>MID(Tableau1[[#This Row],[ID]],4,LEN(Tableau1[[#This Row],[ID]])-5)</f>
        <v>C6</v>
      </c>
      <c r="C6733" t="s">
        <v>17472</v>
      </c>
      <c r="D6733">
        <v>0</v>
      </c>
      <c r="E6733">
        <v>4</v>
      </c>
      <c r="F6733">
        <v>1146.0619999999999</v>
      </c>
      <c r="G6733">
        <v>7.8E-2</v>
      </c>
      <c r="H6733">
        <v>3.214</v>
      </c>
      <c r="I6733">
        <v>3.2919999999999998</v>
      </c>
      <c r="J6733">
        <v>2.36938031592E-2</v>
      </c>
      <c r="K6733">
        <v>0.97630619684099995</v>
      </c>
      <c r="L6733">
        <v>1</v>
      </c>
      <c r="M6733" s="1" t="s">
        <v>28</v>
      </c>
      <c r="N6733">
        <v>603</v>
      </c>
      <c r="O6733">
        <v>604</v>
      </c>
      <c r="P6733">
        <v>604</v>
      </c>
      <c r="Q6733" t="s">
        <v>18</v>
      </c>
      <c r="R6733" t="s">
        <v>29</v>
      </c>
    </row>
    <row r="6734" spans="1:18" x14ac:dyDescent="0.25">
      <c r="A6734" t="s">
        <v>7858</v>
      </c>
      <c r="B6734" t="str">
        <f>MID(Tableau1[[#This Row],[ID]],4,LEN(Tableau1[[#This Row],[ID]])-5)</f>
        <v>C6</v>
      </c>
      <c r="C6734" t="s">
        <v>17472</v>
      </c>
      <c r="D6734">
        <v>0</v>
      </c>
      <c r="E6734">
        <v>4</v>
      </c>
      <c r="F6734">
        <v>1147.1379999999999</v>
      </c>
      <c r="G6734">
        <v>4.7E-2</v>
      </c>
      <c r="H6734">
        <v>0.998</v>
      </c>
      <c r="I6734">
        <v>1.0449999999999999</v>
      </c>
      <c r="J6734">
        <v>4.4976076555000001E-2</v>
      </c>
      <c r="K6734">
        <v>0.95502392344499998</v>
      </c>
      <c r="L6734">
        <v>1</v>
      </c>
      <c r="M6734" s="1" t="s">
        <v>3096</v>
      </c>
      <c r="N6734">
        <v>604</v>
      </c>
      <c r="O6734">
        <v>605</v>
      </c>
      <c r="P6734">
        <v>605</v>
      </c>
      <c r="Q6734" t="s">
        <v>18</v>
      </c>
      <c r="R6734" t="s">
        <v>3096</v>
      </c>
    </row>
    <row r="6735" spans="1:18" x14ac:dyDescent="0.25">
      <c r="A6735" t="s">
        <v>7858</v>
      </c>
      <c r="B6735" t="str">
        <f>MID(Tableau1[[#This Row],[ID]],4,LEN(Tableau1[[#This Row],[ID]])-5)</f>
        <v>C6</v>
      </c>
      <c r="C6735" t="s">
        <v>17472</v>
      </c>
      <c r="D6735">
        <v>0</v>
      </c>
      <c r="E6735">
        <v>4</v>
      </c>
      <c r="F6735">
        <v>1148.261</v>
      </c>
      <c r="G6735">
        <v>1.841</v>
      </c>
      <c r="H6735">
        <v>1.0760000000000001</v>
      </c>
      <c r="I6735">
        <v>2.9169999999999998</v>
      </c>
      <c r="J6735">
        <v>0.63112787110000002</v>
      </c>
      <c r="K6735">
        <v>0.36887212889999998</v>
      </c>
      <c r="L6735">
        <v>6</v>
      </c>
      <c r="M6735" s="1" t="s">
        <v>7982</v>
      </c>
      <c r="N6735">
        <v>605</v>
      </c>
      <c r="O6735">
        <v>610</v>
      </c>
      <c r="P6735">
        <v>610</v>
      </c>
      <c r="Q6735" t="s">
        <v>21</v>
      </c>
      <c r="R6735" t="s">
        <v>7983</v>
      </c>
    </row>
    <row r="6736" spans="1:18" x14ac:dyDescent="0.25">
      <c r="A6736" t="s">
        <v>7858</v>
      </c>
      <c r="B6736" t="str">
        <f>MID(Tableau1[[#This Row],[ID]],4,LEN(Tableau1[[#This Row],[ID]])-5)</f>
        <v>C6</v>
      </c>
      <c r="C6736" t="s">
        <v>17472</v>
      </c>
      <c r="D6736">
        <v>0</v>
      </c>
      <c r="E6736">
        <v>4</v>
      </c>
      <c r="F6736">
        <v>1151.1010000000001</v>
      </c>
      <c r="G6736">
        <v>3.4470000000000001</v>
      </c>
      <c r="H6736">
        <v>0.999</v>
      </c>
      <c r="I6736">
        <v>4.4459999999999997</v>
      </c>
      <c r="J6736">
        <v>0.77530364372500005</v>
      </c>
      <c r="K6736">
        <v>0.22469635627500001</v>
      </c>
      <c r="L6736">
        <v>12</v>
      </c>
      <c r="M6736" s="1" t="s">
        <v>7984</v>
      </c>
      <c r="N6736">
        <v>610</v>
      </c>
      <c r="O6736">
        <v>622</v>
      </c>
      <c r="P6736">
        <v>622</v>
      </c>
      <c r="Q6736" t="s">
        <v>18</v>
      </c>
      <c r="R6736" t="s">
        <v>7985</v>
      </c>
    </row>
    <row r="6737" spans="1:18" x14ac:dyDescent="0.25">
      <c r="A6737" t="s">
        <v>7858</v>
      </c>
      <c r="B6737" t="str">
        <f>MID(Tableau1[[#This Row],[ID]],4,LEN(Tableau1[[#This Row],[ID]])-5)</f>
        <v>C6</v>
      </c>
      <c r="C6737" t="s">
        <v>17472</v>
      </c>
      <c r="D6737">
        <v>0</v>
      </c>
      <c r="E6737">
        <v>4</v>
      </c>
      <c r="F6737">
        <v>1158.433</v>
      </c>
      <c r="G6737">
        <v>4.4770000000000003</v>
      </c>
      <c r="H6737">
        <v>3.8849999999999998</v>
      </c>
      <c r="I6737">
        <v>8.3620000000000001</v>
      </c>
      <c r="J6737">
        <v>0.53539823008800003</v>
      </c>
      <c r="K6737">
        <v>0.46460176991199997</v>
      </c>
      <c r="L6737">
        <v>14</v>
      </c>
      <c r="M6737" s="1" t="s">
        <v>7986</v>
      </c>
      <c r="N6737">
        <v>622</v>
      </c>
      <c r="O6737">
        <v>636</v>
      </c>
      <c r="P6737">
        <v>636</v>
      </c>
      <c r="Q6737" t="s">
        <v>18</v>
      </c>
      <c r="R6737" t="s">
        <v>7987</v>
      </c>
    </row>
    <row r="6738" spans="1:18" x14ac:dyDescent="0.25">
      <c r="A6738" t="s">
        <v>7858</v>
      </c>
      <c r="B6738" t="str">
        <f>MID(Tableau1[[#This Row],[ID]],4,LEN(Tableau1[[#This Row],[ID]])-5)</f>
        <v>C6</v>
      </c>
      <c r="C6738" t="s">
        <v>17472</v>
      </c>
      <c r="D6738">
        <v>0</v>
      </c>
      <c r="E6738">
        <v>4</v>
      </c>
      <c r="F6738">
        <v>1166.95</v>
      </c>
      <c r="G6738">
        <v>4.0090000000000003</v>
      </c>
      <c r="H6738">
        <v>4.04</v>
      </c>
      <c r="I6738">
        <v>8.0489999999999995</v>
      </c>
      <c r="J6738">
        <v>0.49807429494299998</v>
      </c>
      <c r="K6738">
        <v>0.50192570505699996</v>
      </c>
      <c r="L6738">
        <v>17</v>
      </c>
      <c r="M6738" s="1" t="s">
        <v>7988</v>
      </c>
      <c r="N6738">
        <v>636</v>
      </c>
      <c r="O6738">
        <v>653</v>
      </c>
      <c r="P6738">
        <v>653</v>
      </c>
      <c r="Q6738" t="s">
        <v>18</v>
      </c>
      <c r="R6738" t="s">
        <v>7989</v>
      </c>
    </row>
    <row r="6739" spans="1:18" x14ac:dyDescent="0.25">
      <c r="A6739" t="s">
        <v>7858</v>
      </c>
      <c r="B6739" t="str">
        <f>MID(Tableau1[[#This Row],[ID]],4,LEN(Tableau1[[#This Row],[ID]])-5)</f>
        <v>C6</v>
      </c>
      <c r="C6739" t="s">
        <v>17472</v>
      </c>
      <c r="D6739">
        <v>0</v>
      </c>
      <c r="E6739">
        <v>4</v>
      </c>
      <c r="F6739">
        <v>1172.8779999999999</v>
      </c>
      <c r="G6739">
        <v>3.089</v>
      </c>
      <c r="H6739">
        <v>1.919</v>
      </c>
      <c r="I6739">
        <v>5.008</v>
      </c>
      <c r="J6739">
        <v>0.61681309904199999</v>
      </c>
      <c r="K6739">
        <v>0.38318690095800001</v>
      </c>
      <c r="L6739">
        <v>0</v>
      </c>
      <c r="N6739">
        <v>653</v>
      </c>
      <c r="O6739">
        <v>636</v>
      </c>
      <c r="P6739">
        <v>636</v>
      </c>
      <c r="Q6739" t="s">
        <v>21</v>
      </c>
      <c r="R6739" t="s">
        <v>5214</v>
      </c>
    </row>
    <row r="6740" spans="1:18" x14ac:dyDescent="0.25">
      <c r="A6740" t="s">
        <v>7858</v>
      </c>
      <c r="B6740" t="str">
        <f>MID(Tableau1[[#This Row],[ID]],4,LEN(Tableau1[[#This Row],[ID]])-5)</f>
        <v>C6</v>
      </c>
      <c r="C6740" t="s">
        <v>17472</v>
      </c>
      <c r="D6740">
        <v>0</v>
      </c>
      <c r="E6740">
        <v>4</v>
      </c>
      <c r="F6740">
        <v>1181.3340000000001</v>
      </c>
      <c r="G6740">
        <v>0.57699999999999996</v>
      </c>
      <c r="H6740">
        <v>5.367</v>
      </c>
      <c r="I6740">
        <v>5.944</v>
      </c>
      <c r="J6740">
        <v>9.7072678331100004E-2</v>
      </c>
      <c r="K6740">
        <v>0.90292732166900003</v>
      </c>
      <c r="L6740">
        <v>3</v>
      </c>
      <c r="M6740" s="1" t="s">
        <v>93</v>
      </c>
      <c r="N6740">
        <v>636</v>
      </c>
      <c r="O6740">
        <v>639</v>
      </c>
      <c r="P6740">
        <v>639</v>
      </c>
      <c r="Q6740" t="s">
        <v>18</v>
      </c>
      <c r="R6740" t="s">
        <v>94</v>
      </c>
    </row>
    <row r="6741" spans="1:18" x14ac:dyDescent="0.25">
      <c r="A6741" t="s">
        <v>7858</v>
      </c>
      <c r="B6741" t="str">
        <f>MID(Tableau1[[#This Row],[ID]],4,LEN(Tableau1[[#This Row],[ID]])-5)</f>
        <v>C6</v>
      </c>
      <c r="C6741" t="s">
        <v>17472</v>
      </c>
      <c r="D6741">
        <v>0</v>
      </c>
      <c r="E6741">
        <v>4</v>
      </c>
      <c r="F6741">
        <v>1183.05</v>
      </c>
      <c r="G6741">
        <v>0.499</v>
      </c>
      <c r="H6741">
        <v>1.139</v>
      </c>
      <c r="I6741">
        <v>1.6379999999999999</v>
      </c>
      <c r="J6741">
        <v>0.30463980464000001</v>
      </c>
      <c r="K6741">
        <v>0.69536019536000004</v>
      </c>
      <c r="L6741">
        <v>3</v>
      </c>
      <c r="M6741" s="1" t="s">
        <v>7286</v>
      </c>
      <c r="N6741">
        <v>639</v>
      </c>
      <c r="O6741">
        <v>642</v>
      </c>
      <c r="P6741">
        <v>642</v>
      </c>
      <c r="Q6741" t="s">
        <v>18</v>
      </c>
      <c r="R6741" t="s">
        <v>7286</v>
      </c>
    </row>
    <row r="6742" spans="1:18" x14ac:dyDescent="0.25">
      <c r="A6742" t="s">
        <v>7858</v>
      </c>
      <c r="B6742" t="str">
        <f>MID(Tableau1[[#This Row],[ID]],4,LEN(Tableau1[[#This Row],[ID]])-5)</f>
        <v>C6</v>
      </c>
      <c r="C6742" t="s">
        <v>17472</v>
      </c>
      <c r="D6742">
        <v>0</v>
      </c>
      <c r="E6742">
        <v>4</v>
      </c>
      <c r="F6742">
        <v>1185.0930000000001</v>
      </c>
      <c r="G6742">
        <v>1.794</v>
      </c>
      <c r="H6742">
        <v>1.544</v>
      </c>
      <c r="I6742">
        <v>3.3380000000000001</v>
      </c>
      <c r="J6742">
        <v>0.537447573397</v>
      </c>
      <c r="K6742">
        <v>0.462552426603</v>
      </c>
      <c r="L6742">
        <v>8</v>
      </c>
      <c r="M6742" s="1" t="s">
        <v>7990</v>
      </c>
      <c r="N6742">
        <v>642</v>
      </c>
      <c r="O6742">
        <v>650</v>
      </c>
      <c r="P6742">
        <v>650</v>
      </c>
      <c r="Q6742" t="s">
        <v>18</v>
      </c>
      <c r="R6742" t="s">
        <v>7991</v>
      </c>
    </row>
    <row r="6743" spans="1:18" x14ac:dyDescent="0.25">
      <c r="A6743" t="s">
        <v>7858</v>
      </c>
      <c r="B6743" t="str">
        <f>MID(Tableau1[[#This Row],[ID]],4,LEN(Tableau1[[#This Row],[ID]])-5)</f>
        <v>C6</v>
      </c>
      <c r="C6743" t="s">
        <v>17472</v>
      </c>
      <c r="D6743">
        <v>0</v>
      </c>
      <c r="E6743">
        <v>4</v>
      </c>
      <c r="F6743">
        <v>1188.307</v>
      </c>
      <c r="G6743">
        <v>2.4020000000000001</v>
      </c>
      <c r="H6743">
        <v>1.42</v>
      </c>
      <c r="I6743">
        <v>3.8220000000000001</v>
      </c>
      <c r="J6743">
        <v>0.62846677132399997</v>
      </c>
      <c r="K6743">
        <v>0.37153322867600003</v>
      </c>
      <c r="L6743">
        <v>3</v>
      </c>
      <c r="M6743" s="1" t="s">
        <v>7992</v>
      </c>
      <c r="N6743">
        <v>650</v>
      </c>
      <c r="O6743">
        <v>647</v>
      </c>
      <c r="P6743">
        <v>647</v>
      </c>
      <c r="Q6743" t="s">
        <v>21</v>
      </c>
      <c r="R6743" t="s">
        <v>7993</v>
      </c>
    </row>
    <row r="6744" spans="1:18" x14ac:dyDescent="0.25">
      <c r="A6744" t="s">
        <v>7858</v>
      </c>
      <c r="B6744" t="str">
        <f>MID(Tableau1[[#This Row],[ID]],4,LEN(Tableau1[[#This Row],[ID]])-5)</f>
        <v>C6</v>
      </c>
      <c r="C6744" t="s">
        <v>17472</v>
      </c>
      <c r="D6744">
        <v>0</v>
      </c>
      <c r="E6744">
        <v>4</v>
      </c>
      <c r="F6744">
        <v>1198.6179999999999</v>
      </c>
      <c r="G6744">
        <v>2.044</v>
      </c>
      <c r="H6744">
        <v>7.9089999999999998</v>
      </c>
      <c r="I6744">
        <v>9.9529999999999994</v>
      </c>
      <c r="J6744">
        <v>0.20536521651799999</v>
      </c>
      <c r="K6744">
        <v>0.79463478348200001</v>
      </c>
      <c r="L6744">
        <v>10</v>
      </c>
      <c r="M6744" s="1" t="s">
        <v>836</v>
      </c>
      <c r="N6744">
        <v>647</v>
      </c>
      <c r="O6744">
        <v>657</v>
      </c>
      <c r="P6744">
        <v>657</v>
      </c>
      <c r="Q6744" t="s">
        <v>18</v>
      </c>
      <c r="R6744" t="s">
        <v>837</v>
      </c>
    </row>
    <row r="6745" spans="1:18" x14ac:dyDescent="0.25">
      <c r="A6745" t="s">
        <v>7858</v>
      </c>
      <c r="B6745" t="str">
        <f>MID(Tableau1[[#This Row],[ID]],4,LEN(Tableau1[[#This Row],[ID]])-5)</f>
        <v>C6</v>
      </c>
      <c r="C6745" t="s">
        <v>17472</v>
      </c>
      <c r="D6745">
        <v>0</v>
      </c>
      <c r="E6745">
        <v>4</v>
      </c>
      <c r="F6745">
        <v>1201.8789999999999</v>
      </c>
      <c r="G6745">
        <v>1.6220000000000001</v>
      </c>
      <c r="H6745">
        <v>1.2170000000000001</v>
      </c>
      <c r="I6745">
        <v>2.839</v>
      </c>
      <c r="J6745">
        <v>0.57132793237099999</v>
      </c>
      <c r="K6745">
        <v>0.42867206762900001</v>
      </c>
      <c r="L6745">
        <v>5</v>
      </c>
      <c r="M6745" s="1" t="s">
        <v>2316</v>
      </c>
      <c r="N6745">
        <v>657</v>
      </c>
      <c r="O6745">
        <v>662</v>
      </c>
      <c r="P6745">
        <v>662</v>
      </c>
      <c r="Q6745" t="s">
        <v>18</v>
      </c>
      <c r="R6745" t="s">
        <v>2317</v>
      </c>
    </row>
    <row r="6746" spans="1:18" x14ac:dyDescent="0.25">
      <c r="A6746" t="s">
        <v>7858</v>
      </c>
      <c r="B6746" t="str">
        <f>MID(Tableau1[[#This Row],[ID]],4,LEN(Tableau1[[#This Row],[ID]])-5)</f>
        <v>C6</v>
      </c>
      <c r="C6746" t="s">
        <v>17472</v>
      </c>
      <c r="D6746">
        <v>0</v>
      </c>
      <c r="E6746">
        <v>4</v>
      </c>
      <c r="F6746">
        <v>1204.5150000000001</v>
      </c>
      <c r="G6746">
        <v>1.3580000000000001</v>
      </c>
      <c r="H6746">
        <v>1.014</v>
      </c>
      <c r="I6746">
        <v>2.3719999999999999</v>
      </c>
      <c r="J6746">
        <v>0.57251264755499998</v>
      </c>
      <c r="K6746">
        <v>0.42748735244500002</v>
      </c>
      <c r="L6746">
        <v>0</v>
      </c>
      <c r="N6746">
        <v>662</v>
      </c>
      <c r="O6746">
        <v>662</v>
      </c>
      <c r="P6746">
        <v>662</v>
      </c>
      <c r="Q6746" t="s">
        <v>18</v>
      </c>
      <c r="R6746" t="s">
        <v>7994</v>
      </c>
    </row>
    <row r="6747" spans="1:18" x14ac:dyDescent="0.25">
      <c r="A6747" t="s">
        <v>7995</v>
      </c>
      <c r="B6747" t="str">
        <f>MID(Tableau1[[#This Row],[ID]],4,LEN(Tableau1[[#This Row],[ID]])-5)</f>
        <v>C6</v>
      </c>
      <c r="C6747" t="s">
        <v>17473</v>
      </c>
      <c r="D6747">
        <v>0</v>
      </c>
      <c r="E6747">
        <v>4</v>
      </c>
      <c r="F6747">
        <v>261.80099999999999</v>
      </c>
      <c r="G6747">
        <v>0.65500000000000003</v>
      </c>
      <c r="I6747">
        <v>0.65500000000000003</v>
      </c>
      <c r="J6747">
        <v>1</v>
      </c>
      <c r="K6747">
        <v>0</v>
      </c>
      <c r="L6747">
        <v>2</v>
      </c>
      <c r="M6747" s="1" t="s">
        <v>4471</v>
      </c>
      <c r="N6747">
        <v>0</v>
      </c>
      <c r="O6747">
        <v>2</v>
      </c>
      <c r="P6747">
        <v>2</v>
      </c>
      <c r="Q6747" t="s">
        <v>18</v>
      </c>
      <c r="R6747" t="s">
        <v>4471</v>
      </c>
    </row>
    <row r="6748" spans="1:18" x14ac:dyDescent="0.25">
      <c r="A6748" t="s">
        <v>7995</v>
      </c>
      <c r="B6748" t="str">
        <f>MID(Tableau1[[#This Row],[ID]],4,LEN(Tableau1[[#This Row],[ID]])-5)</f>
        <v>C6</v>
      </c>
      <c r="C6748" t="s">
        <v>17473</v>
      </c>
      <c r="D6748">
        <v>0</v>
      </c>
      <c r="E6748">
        <v>4</v>
      </c>
      <c r="F6748">
        <v>264.14100000000002</v>
      </c>
      <c r="G6748">
        <v>0.14099999999999999</v>
      </c>
      <c r="H6748">
        <v>1.6850000000000001</v>
      </c>
      <c r="I6748">
        <v>1.8260000000000001</v>
      </c>
      <c r="J6748">
        <v>7.7217962760099998E-2</v>
      </c>
      <c r="K6748">
        <v>0.92278203723999996</v>
      </c>
      <c r="L6748">
        <v>1</v>
      </c>
      <c r="M6748" s="1" t="s">
        <v>28</v>
      </c>
      <c r="N6748">
        <v>2</v>
      </c>
      <c r="O6748">
        <v>3</v>
      </c>
      <c r="P6748">
        <v>3</v>
      </c>
      <c r="Q6748" t="s">
        <v>18</v>
      </c>
      <c r="R6748" t="s">
        <v>29</v>
      </c>
    </row>
    <row r="6749" spans="1:18" x14ac:dyDescent="0.25">
      <c r="A6749" t="s">
        <v>7995</v>
      </c>
      <c r="B6749" t="str">
        <f>MID(Tableau1[[#This Row],[ID]],4,LEN(Tableau1[[#This Row],[ID]])-5)</f>
        <v>C6</v>
      </c>
      <c r="C6749" t="s">
        <v>17473</v>
      </c>
      <c r="D6749">
        <v>0</v>
      </c>
      <c r="E6749">
        <v>4</v>
      </c>
      <c r="F6749">
        <v>288.36799999999999</v>
      </c>
      <c r="G6749">
        <v>1.7470000000000001</v>
      </c>
      <c r="H6749">
        <v>24.085999999999999</v>
      </c>
      <c r="I6749">
        <v>25.832999999999998</v>
      </c>
      <c r="J6749">
        <v>6.7626679053900005E-2</v>
      </c>
      <c r="K6749">
        <v>0.93237332094600001</v>
      </c>
      <c r="L6749">
        <v>5</v>
      </c>
      <c r="M6749" s="1" t="s">
        <v>4273</v>
      </c>
      <c r="N6749">
        <v>3</v>
      </c>
      <c r="O6749">
        <v>8</v>
      </c>
      <c r="P6749">
        <v>8</v>
      </c>
      <c r="Q6749" t="s">
        <v>18</v>
      </c>
      <c r="R6749" t="s">
        <v>4274</v>
      </c>
    </row>
    <row r="6750" spans="1:18" x14ac:dyDescent="0.25">
      <c r="A6750" t="s">
        <v>7995</v>
      </c>
      <c r="B6750" t="str">
        <f>MID(Tableau1[[#This Row],[ID]],4,LEN(Tableau1[[#This Row],[ID]])-5)</f>
        <v>C6</v>
      </c>
      <c r="C6750" t="s">
        <v>17473</v>
      </c>
      <c r="D6750">
        <v>0</v>
      </c>
      <c r="E6750">
        <v>4</v>
      </c>
      <c r="F6750">
        <v>294.733</v>
      </c>
      <c r="G6750">
        <v>0.499</v>
      </c>
      <c r="H6750">
        <v>4.6180000000000003</v>
      </c>
      <c r="I6750">
        <v>5.117</v>
      </c>
      <c r="J6750">
        <v>9.7518076998200004E-2</v>
      </c>
      <c r="K6750">
        <v>0.90248192300200003</v>
      </c>
      <c r="L6750">
        <v>3</v>
      </c>
      <c r="M6750" s="1" t="s">
        <v>2464</v>
      </c>
      <c r="N6750">
        <v>8</v>
      </c>
      <c r="O6750">
        <v>11</v>
      </c>
      <c r="P6750">
        <v>11</v>
      </c>
      <c r="Q6750" t="s">
        <v>18</v>
      </c>
      <c r="R6750" t="s">
        <v>2465</v>
      </c>
    </row>
    <row r="6751" spans="1:18" x14ac:dyDescent="0.25">
      <c r="A6751" t="s">
        <v>7995</v>
      </c>
      <c r="B6751" t="str">
        <f>MID(Tableau1[[#This Row],[ID]],4,LEN(Tableau1[[#This Row],[ID]])-5)</f>
        <v>C6</v>
      </c>
      <c r="C6751" t="s">
        <v>17473</v>
      </c>
      <c r="D6751">
        <v>0</v>
      </c>
      <c r="E6751">
        <v>4</v>
      </c>
      <c r="F6751">
        <v>296.29300000000001</v>
      </c>
      <c r="G6751">
        <v>3.0110000000000001</v>
      </c>
      <c r="H6751">
        <v>1.0609999999999999</v>
      </c>
      <c r="I6751">
        <v>4.0720000000000001</v>
      </c>
      <c r="J6751">
        <v>0.73944007858500005</v>
      </c>
      <c r="K6751">
        <v>0.26055992141500001</v>
      </c>
      <c r="L6751">
        <v>7</v>
      </c>
      <c r="M6751" s="1" t="s">
        <v>1721</v>
      </c>
      <c r="N6751">
        <v>11</v>
      </c>
      <c r="O6751">
        <v>18</v>
      </c>
      <c r="P6751">
        <v>18</v>
      </c>
      <c r="Q6751" t="s">
        <v>18</v>
      </c>
      <c r="R6751" t="s">
        <v>7996</v>
      </c>
    </row>
    <row r="6752" spans="1:18" x14ac:dyDescent="0.25">
      <c r="A6752" t="s">
        <v>7995</v>
      </c>
      <c r="B6752" t="str">
        <f>MID(Tableau1[[#This Row],[ID]],4,LEN(Tableau1[[#This Row],[ID]])-5)</f>
        <v>C6</v>
      </c>
      <c r="C6752" t="s">
        <v>17473</v>
      </c>
      <c r="D6752">
        <v>0</v>
      </c>
      <c r="E6752">
        <v>4</v>
      </c>
      <c r="F6752">
        <v>302.68900000000002</v>
      </c>
      <c r="G6752">
        <v>1.56</v>
      </c>
      <c r="H6752">
        <v>3.3849999999999998</v>
      </c>
      <c r="I6752">
        <v>4.9450000000000003</v>
      </c>
      <c r="J6752">
        <v>0.31547017189100002</v>
      </c>
      <c r="K6752">
        <v>0.68452982810899998</v>
      </c>
      <c r="L6752">
        <v>6</v>
      </c>
      <c r="M6752" s="1" t="s">
        <v>7997</v>
      </c>
      <c r="N6752">
        <v>18</v>
      </c>
      <c r="O6752">
        <v>24</v>
      </c>
      <c r="P6752">
        <v>24</v>
      </c>
      <c r="Q6752" t="s">
        <v>18</v>
      </c>
      <c r="R6752" t="s">
        <v>7998</v>
      </c>
    </row>
    <row r="6753" spans="1:18" x14ac:dyDescent="0.25">
      <c r="A6753" t="s">
        <v>7995</v>
      </c>
      <c r="B6753" t="str">
        <f>MID(Tableau1[[#This Row],[ID]],4,LEN(Tableau1[[#This Row],[ID]])-5)</f>
        <v>C6</v>
      </c>
      <c r="C6753" t="s">
        <v>17473</v>
      </c>
      <c r="D6753">
        <v>0</v>
      </c>
      <c r="E6753">
        <v>4</v>
      </c>
      <c r="F6753">
        <v>305.91800000000001</v>
      </c>
      <c r="G6753">
        <v>4.7119999999999997</v>
      </c>
      <c r="H6753">
        <v>1.669</v>
      </c>
      <c r="I6753">
        <v>6.3810000000000002</v>
      </c>
      <c r="J6753">
        <v>0.73844225043099998</v>
      </c>
      <c r="K6753">
        <v>0.26155774956900002</v>
      </c>
      <c r="L6753">
        <v>14</v>
      </c>
      <c r="M6753" s="1" t="s">
        <v>7999</v>
      </c>
      <c r="N6753">
        <v>24</v>
      </c>
      <c r="O6753">
        <v>38</v>
      </c>
      <c r="P6753">
        <v>38</v>
      </c>
      <c r="Q6753" t="s">
        <v>18</v>
      </c>
      <c r="R6753" t="s">
        <v>8000</v>
      </c>
    </row>
    <row r="6754" spans="1:18" x14ac:dyDescent="0.25">
      <c r="A6754" t="s">
        <v>7995</v>
      </c>
      <c r="B6754" t="str">
        <f>MID(Tableau1[[#This Row],[ID]],4,LEN(Tableau1[[#This Row],[ID]])-5)</f>
        <v>C6</v>
      </c>
      <c r="C6754" t="s">
        <v>17473</v>
      </c>
      <c r="D6754">
        <v>0</v>
      </c>
      <c r="E6754">
        <v>4</v>
      </c>
      <c r="F6754">
        <v>313.90600000000001</v>
      </c>
      <c r="G6754">
        <v>0.56100000000000005</v>
      </c>
      <c r="H6754">
        <v>3.2759999999999998</v>
      </c>
      <c r="I6754">
        <v>3.8370000000000002</v>
      </c>
      <c r="J6754">
        <v>0.14620797497999999</v>
      </c>
      <c r="K6754">
        <v>0.85379202501999996</v>
      </c>
      <c r="L6754">
        <v>0</v>
      </c>
      <c r="N6754">
        <v>38</v>
      </c>
      <c r="O6754">
        <v>35</v>
      </c>
      <c r="P6754">
        <v>35</v>
      </c>
      <c r="Q6754" t="s">
        <v>21</v>
      </c>
      <c r="R6754" t="s">
        <v>25</v>
      </c>
    </row>
    <row r="6755" spans="1:18" x14ac:dyDescent="0.25">
      <c r="A6755" t="s">
        <v>7995</v>
      </c>
      <c r="B6755" t="str">
        <f>MID(Tableau1[[#This Row],[ID]],4,LEN(Tableau1[[#This Row],[ID]])-5)</f>
        <v>C6</v>
      </c>
      <c r="C6755" t="s">
        <v>17473</v>
      </c>
      <c r="D6755">
        <v>0</v>
      </c>
      <c r="E6755">
        <v>4</v>
      </c>
      <c r="F6755">
        <v>319.20999999999998</v>
      </c>
      <c r="G6755">
        <v>6.9569999999999999</v>
      </c>
      <c r="H6755">
        <v>4.7430000000000003</v>
      </c>
      <c r="I6755">
        <v>11.7</v>
      </c>
      <c r="J6755">
        <v>0.59461538461499996</v>
      </c>
      <c r="K6755">
        <v>0.40538461538499998</v>
      </c>
      <c r="L6755">
        <v>16</v>
      </c>
      <c r="M6755" s="1" t="s">
        <v>8001</v>
      </c>
      <c r="N6755">
        <v>35</v>
      </c>
      <c r="O6755">
        <v>16</v>
      </c>
      <c r="P6755">
        <v>16</v>
      </c>
      <c r="Q6755" t="s">
        <v>21</v>
      </c>
      <c r="R6755" t="s">
        <v>8002</v>
      </c>
    </row>
    <row r="6756" spans="1:18" x14ac:dyDescent="0.25">
      <c r="A6756" t="s">
        <v>7995</v>
      </c>
      <c r="B6756" t="str">
        <f>MID(Tableau1[[#This Row],[ID]],4,LEN(Tableau1[[#This Row],[ID]])-5)</f>
        <v>C6</v>
      </c>
      <c r="C6756" t="s">
        <v>17473</v>
      </c>
      <c r="D6756">
        <v>0</v>
      </c>
      <c r="E6756">
        <v>4</v>
      </c>
      <c r="F6756">
        <v>327.166</v>
      </c>
      <c r="G6756">
        <v>2.371</v>
      </c>
      <c r="H6756">
        <v>0.999</v>
      </c>
      <c r="I6756">
        <v>3.37</v>
      </c>
      <c r="J6756">
        <v>0.70356083086099996</v>
      </c>
      <c r="K6756">
        <v>0.29643916913899998</v>
      </c>
      <c r="L6756">
        <v>7</v>
      </c>
      <c r="M6756" s="1" t="s">
        <v>1721</v>
      </c>
      <c r="N6756">
        <v>16</v>
      </c>
      <c r="O6756">
        <v>23</v>
      </c>
      <c r="P6756">
        <v>23</v>
      </c>
      <c r="Q6756" t="s">
        <v>18</v>
      </c>
      <c r="R6756" t="s">
        <v>3779</v>
      </c>
    </row>
    <row r="6757" spans="1:18" x14ac:dyDescent="0.25">
      <c r="A6757" t="s">
        <v>7995</v>
      </c>
      <c r="B6757" t="str">
        <f>MID(Tableau1[[#This Row],[ID]],4,LEN(Tableau1[[#This Row],[ID]])-5)</f>
        <v>C6</v>
      </c>
      <c r="C6757" t="s">
        <v>17473</v>
      </c>
      <c r="D6757">
        <v>0</v>
      </c>
      <c r="E6757">
        <v>4</v>
      </c>
      <c r="F6757">
        <v>342.57900000000001</v>
      </c>
      <c r="G6757">
        <v>5.5060000000000002</v>
      </c>
      <c r="H6757">
        <v>13.042</v>
      </c>
      <c r="I6757">
        <v>18.547999999999998</v>
      </c>
      <c r="J6757">
        <v>0.296851412551</v>
      </c>
      <c r="K6757">
        <v>0.703148587449</v>
      </c>
      <c r="L6757">
        <v>8</v>
      </c>
      <c r="M6757" s="1" t="s">
        <v>3821</v>
      </c>
      <c r="N6757">
        <v>23</v>
      </c>
      <c r="O6757">
        <v>8</v>
      </c>
      <c r="P6757">
        <v>8</v>
      </c>
      <c r="Q6757" t="s">
        <v>21</v>
      </c>
      <c r="R6757" t="s">
        <v>8003</v>
      </c>
    </row>
    <row r="6758" spans="1:18" x14ac:dyDescent="0.25">
      <c r="A6758" t="s">
        <v>7995</v>
      </c>
      <c r="B6758" t="str">
        <f>MID(Tableau1[[#This Row],[ID]],4,LEN(Tableau1[[#This Row],[ID]])-5)</f>
        <v>C6</v>
      </c>
      <c r="C6758" t="s">
        <v>17473</v>
      </c>
      <c r="D6758">
        <v>0</v>
      </c>
      <c r="E6758">
        <v>4</v>
      </c>
      <c r="F6758">
        <v>349.16199999999998</v>
      </c>
      <c r="G6758">
        <v>3.7440000000000002</v>
      </c>
      <c r="H6758">
        <v>1.077</v>
      </c>
      <c r="I6758">
        <v>4.8209999999999997</v>
      </c>
      <c r="J6758">
        <v>0.77660236465499999</v>
      </c>
      <c r="K6758">
        <v>0.22339763534500001</v>
      </c>
      <c r="L6758">
        <v>10</v>
      </c>
      <c r="M6758" s="1" t="s">
        <v>8004</v>
      </c>
      <c r="N6758">
        <v>8</v>
      </c>
      <c r="O6758">
        <v>18</v>
      </c>
      <c r="P6758">
        <v>18</v>
      </c>
      <c r="Q6758" t="s">
        <v>18</v>
      </c>
      <c r="R6758" t="s">
        <v>8005</v>
      </c>
    </row>
    <row r="6759" spans="1:18" x14ac:dyDescent="0.25">
      <c r="A6759" t="s">
        <v>7995</v>
      </c>
      <c r="B6759" t="str">
        <f>MID(Tableau1[[#This Row],[ID]],4,LEN(Tableau1[[#This Row],[ID]])-5)</f>
        <v>C6</v>
      </c>
      <c r="C6759" t="s">
        <v>17473</v>
      </c>
      <c r="D6759">
        <v>0</v>
      </c>
      <c r="E6759">
        <v>4</v>
      </c>
      <c r="F6759">
        <v>359.83199999999999</v>
      </c>
      <c r="G6759">
        <v>6.6150000000000002</v>
      </c>
      <c r="H6759">
        <v>6.9260000000000002</v>
      </c>
      <c r="I6759">
        <v>13.541</v>
      </c>
      <c r="J6759">
        <v>0.48851635772800001</v>
      </c>
      <c r="K6759">
        <v>0.51148364227200005</v>
      </c>
      <c r="L6759">
        <v>12</v>
      </c>
      <c r="M6759" s="1" t="s">
        <v>8006</v>
      </c>
      <c r="N6759">
        <v>18</v>
      </c>
      <c r="O6759">
        <v>19</v>
      </c>
      <c r="P6759">
        <v>19</v>
      </c>
      <c r="Q6759" t="s">
        <v>21</v>
      </c>
      <c r="R6759" t="s">
        <v>8007</v>
      </c>
    </row>
    <row r="6760" spans="1:18" x14ac:dyDescent="0.25">
      <c r="A6760" t="s">
        <v>7995</v>
      </c>
      <c r="B6760" t="str">
        <f>MID(Tableau1[[#This Row],[ID]],4,LEN(Tableau1[[#This Row],[ID]])-5)</f>
        <v>C6</v>
      </c>
      <c r="C6760" t="s">
        <v>17473</v>
      </c>
      <c r="D6760">
        <v>0</v>
      </c>
      <c r="E6760">
        <v>4</v>
      </c>
      <c r="F6760">
        <v>368.74</v>
      </c>
      <c r="G6760">
        <v>3.0419999999999998</v>
      </c>
      <c r="H6760">
        <v>2.2930000000000001</v>
      </c>
      <c r="I6760">
        <v>5.335</v>
      </c>
      <c r="J6760">
        <v>0.57019681349600004</v>
      </c>
      <c r="K6760">
        <v>0.42980318650400001</v>
      </c>
      <c r="L6760">
        <v>10</v>
      </c>
      <c r="M6760" s="1" t="s">
        <v>8004</v>
      </c>
      <c r="N6760">
        <v>19</v>
      </c>
      <c r="O6760">
        <v>29</v>
      </c>
      <c r="P6760">
        <v>29</v>
      </c>
      <c r="Q6760" t="s">
        <v>18</v>
      </c>
      <c r="R6760" t="s">
        <v>8008</v>
      </c>
    </row>
    <row r="6761" spans="1:18" x14ac:dyDescent="0.25">
      <c r="A6761" t="s">
        <v>7995</v>
      </c>
      <c r="B6761" t="str">
        <f>MID(Tableau1[[#This Row],[ID]],4,LEN(Tableau1[[#This Row],[ID]])-5)</f>
        <v>C6</v>
      </c>
      <c r="C6761" t="s">
        <v>17473</v>
      </c>
      <c r="D6761">
        <v>0</v>
      </c>
      <c r="E6761">
        <v>4</v>
      </c>
      <c r="F6761">
        <v>373.48200000000003</v>
      </c>
      <c r="G6761">
        <v>2.5739999999999998</v>
      </c>
      <c r="H6761">
        <v>1.7</v>
      </c>
      <c r="I6761">
        <v>4.274</v>
      </c>
      <c r="J6761">
        <v>0.60224613944799998</v>
      </c>
      <c r="K6761">
        <v>0.39775386055200002</v>
      </c>
      <c r="L6761">
        <v>10</v>
      </c>
      <c r="M6761" s="1" t="s">
        <v>8009</v>
      </c>
      <c r="N6761">
        <v>29</v>
      </c>
      <c r="O6761">
        <v>39</v>
      </c>
      <c r="P6761">
        <v>39</v>
      </c>
      <c r="Q6761" t="s">
        <v>18</v>
      </c>
      <c r="R6761" t="s">
        <v>8010</v>
      </c>
    </row>
    <row r="6762" spans="1:18" x14ac:dyDescent="0.25">
      <c r="A6762" t="s">
        <v>7995</v>
      </c>
      <c r="B6762" t="str">
        <f>MID(Tableau1[[#This Row],[ID]],4,LEN(Tableau1[[#This Row],[ID]])-5)</f>
        <v>C6</v>
      </c>
      <c r="C6762" t="s">
        <v>17473</v>
      </c>
      <c r="D6762">
        <v>0</v>
      </c>
      <c r="E6762">
        <v>4</v>
      </c>
      <c r="F6762">
        <v>377.16399999999999</v>
      </c>
      <c r="G6762">
        <v>2.371</v>
      </c>
      <c r="H6762">
        <v>1.1080000000000001</v>
      </c>
      <c r="I6762">
        <v>3.4790000000000001</v>
      </c>
      <c r="J6762">
        <v>0.68151767749400005</v>
      </c>
      <c r="K6762">
        <v>0.318482322506</v>
      </c>
      <c r="L6762">
        <v>10</v>
      </c>
      <c r="M6762" s="1" t="s">
        <v>8011</v>
      </c>
      <c r="N6762">
        <v>39</v>
      </c>
      <c r="O6762">
        <v>49</v>
      </c>
      <c r="P6762">
        <v>49</v>
      </c>
      <c r="Q6762" t="s">
        <v>18</v>
      </c>
      <c r="R6762" t="s">
        <v>8012</v>
      </c>
    </row>
    <row r="6763" spans="1:18" x14ac:dyDescent="0.25">
      <c r="A6763" t="s">
        <v>7995</v>
      </c>
      <c r="B6763" t="str">
        <f>MID(Tableau1[[#This Row],[ID]],4,LEN(Tableau1[[#This Row],[ID]])-5)</f>
        <v>C6</v>
      </c>
      <c r="C6763" t="s">
        <v>17473</v>
      </c>
      <c r="D6763">
        <v>0</v>
      </c>
      <c r="E6763">
        <v>4</v>
      </c>
      <c r="F6763">
        <v>380.596</v>
      </c>
      <c r="G6763">
        <v>2.605</v>
      </c>
      <c r="H6763">
        <v>1.0609999999999999</v>
      </c>
      <c r="I6763">
        <v>3.6659999999999999</v>
      </c>
      <c r="J6763">
        <v>0.71058374249900003</v>
      </c>
      <c r="K6763">
        <v>0.28941625750099997</v>
      </c>
      <c r="L6763">
        <v>5</v>
      </c>
      <c r="M6763" s="1" t="s">
        <v>8013</v>
      </c>
      <c r="N6763">
        <v>49</v>
      </c>
      <c r="O6763">
        <v>53</v>
      </c>
      <c r="P6763">
        <v>53</v>
      </c>
      <c r="Q6763" t="s">
        <v>21</v>
      </c>
      <c r="R6763" t="s">
        <v>8014</v>
      </c>
    </row>
    <row r="6764" spans="1:18" x14ac:dyDescent="0.25">
      <c r="A6764" t="s">
        <v>7995</v>
      </c>
      <c r="B6764" t="str">
        <f>MID(Tableau1[[#This Row],[ID]],4,LEN(Tableau1[[#This Row],[ID]])-5)</f>
        <v>C6</v>
      </c>
      <c r="C6764" t="s">
        <v>17473</v>
      </c>
      <c r="D6764">
        <v>0</v>
      </c>
      <c r="E6764">
        <v>4</v>
      </c>
      <c r="F6764">
        <v>388.02199999999999</v>
      </c>
      <c r="G6764">
        <v>4.3680000000000003</v>
      </c>
      <c r="H6764">
        <v>4.8209999999999997</v>
      </c>
      <c r="I6764">
        <v>9.1890000000000001</v>
      </c>
      <c r="J6764">
        <v>0.47535096310800001</v>
      </c>
      <c r="K6764">
        <v>0.52464903689200004</v>
      </c>
      <c r="L6764">
        <v>13</v>
      </c>
      <c r="M6764" s="1" t="s">
        <v>8015</v>
      </c>
      <c r="N6764">
        <v>53</v>
      </c>
      <c r="O6764">
        <v>66</v>
      </c>
      <c r="P6764">
        <v>66</v>
      </c>
      <c r="Q6764" t="s">
        <v>18</v>
      </c>
      <c r="R6764" t="s">
        <v>8016</v>
      </c>
    </row>
    <row r="6765" spans="1:18" x14ac:dyDescent="0.25">
      <c r="A6765" t="s">
        <v>7995</v>
      </c>
      <c r="B6765" t="str">
        <f>MID(Tableau1[[#This Row],[ID]],4,LEN(Tableau1[[#This Row],[ID]])-5)</f>
        <v>C6</v>
      </c>
      <c r="C6765" t="s">
        <v>17473</v>
      </c>
      <c r="D6765">
        <v>0</v>
      </c>
      <c r="E6765">
        <v>4</v>
      </c>
      <c r="F6765">
        <v>407.74</v>
      </c>
      <c r="G6765">
        <v>6.3E-2</v>
      </c>
      <c r="H6765">
        <v>15.35</v>
      </c>
      <c r="I6765">
        <v>15.413</v>
      </c>
      <c r="J6765">
        <v>4.0874586388100001E-3</v>
      </c>
      <c r="K6765">
        <v>0.99591254136100005</v>
      </c>
      <c r="L6765">
        <v>1</v>
      </c>
      <c r="M6765" s="1" t="s">
        <v>98</v>
      </c>
      <c r="N6765">
        <v>66</v>
      </c>
      <c r="O6765">
        <v>7</v>
      </c>
      <c r="P6765">
        <v>67</v>
      </c>
      <c r="Q6765" t="s">
        <v>18</v>
      </c>
      <c r="R6765" t="s">
        <v>98</v>
      </c>
    </row>
    <row r="6766" spans="1:18" x14ac:dyDescent="0.25">
      <c r="A6766" t="s">
        <v>7995</v>
      </c>
      <c r="B6766" t="str">
        <f>MID(Tableau1[[#This Row],[ID]],4,LEN(Tableau1[[#This Row],[ID]])-5)</f>
        <v>C6</v>
      </c>
      <c r="C6766" t="s">
        <v>17473</v>
      </c>
      <c r="D6766">
        <v>0</v>
      </c>
      <c r="E6766">
        <v>4</v>
      </c>
      <c r="F6766">
        <v>428.22300000000001</v>
      </c>
      <c r="G6766">
        <v>9.4E-2</v>
      </c>
      <c r="H6766">
        <v>20.420000000000002</v>
      </c>
      <c r="I6766">
        <v>20.513999999999999</v>
      </c>
      <c r="J6766">
        <v>4.5822365214000004E-3</v>
      </c>
      <c r="K6766">
        <v>0.99541776347900002</v>
      </c>
      <c r="L6766">
        <v>1</v>
      </c>
      <c r="M6766" s="1" t="s">
        <v>46</v>
      </c>
      <c r="N6766">
        <v>7</v>
      </c>
      <c r="O6766">
        <v>68</v>
      </c>
      <c r="P6766">
        <v>68</v>
      </c>
      <c r="Q6766" t="s">
        <v>38</v>
      </c>
      <c r="R6766" t="s">
        <v>46</v>
      </c>
    </row>
    <row r="6767" spans="1:18" x14ac:dyDescent="0.25">
      <c r="A6767" t="s">
        <v>7995</v>
      </c>
      <c r="B6767" t="str">
        <f>MID(Tableau1[[#This Row],[ID]],4,LEN(Tableau1[[#This Row],[ID]])-5)</f>
        <v>C6</v>
      </c>
      <c r="C6767" t="s">
        <v>17473</v>
      </c>
      <c r="D6767">
        <v>0</v>
      </c>
      <c r="E6767">
        <v>4</v>
      </c>
      <c r="F6767">
        <v>434.33800000000002</v>
      </c>
      <c r="G6767">
        <v>4.1029999999999998</v>
      </c>
      <c r="H6767">
        <v>6.0209999999999999</v>
      </c>
      <c r="I6767">
        <v>10.124000000000001</v>
      </c>
      <c r="J6767">
        <v>0.40527459502199997</v>
      </c>
      <c r="K6767">
        <v>0.59472540497799997</v>
      </c>
      <c r="L6767">
        <v>15</v>
      </c>
      <c r="M6767" s="1" t="s">
        <v>8017</v>
      </c>
      <c r="N6767">
        <v>68</v>
      </c>
      <c r="O6767">
        <v>83</v>
      </c>
      <c r="P6767">
        <v>83</v>
      </c>
      <c r="Q6767" t="s">
        <v>18</v>
      </c>
      <c r="R6767" t="s">
        <v>8018</v>
      </c>
    </row>
    <row r="6768" spans="1:18" x14ac:dyDescent="0.25">
      <c r="A6768" t="s">
        <v>7995</v>
      </c>
      <c r="B6768" t="str">
        <f>MID(Tableau1[[#This Row],[ID]],4,LEN(Tableau1[[#This Row],[ID]])-5)</f>
        <v>C6</v>
      </c>
      <c r="C6768" t="s">
        <v>17473</v>
      </c>
      <c r="D6768">
        <v>0</v>
      </c>
      <c r="E6768">
        <v>4</v>
      </c>
      <c r="F6768">
        <v>439.90800000000002</v>
      </c>
      <c r="G6768">
        <v>0.56100000000000005</v>
      </c>
      <c r="H6768">
        <v>1.4670000000000001</v>
      </c>
      <c r="I6768">
        <v>2.028</v>
      </c>
      <c r="J6768">
        <v>0.27662721893499997</v>
      </c>
      <c r="K6768">
        <v>0.72337278106500003</v>
      </c>
      <c r="L6768">
        <v>3</v>
      </c>
      <c r="M6768" s="1" t="s">
        <v>1491</v>
      </c>
      <c r="N6768">
        <v>83</v>
      </c>
      <c r="O6768">
        <v>86</v>
      </c>
      <c r="P6768">
        <v>86</v>
      </c>
      <c r="Q6768" t="s">
        <v>18</v>
      </c>
      <c r="R6768" t="s">
        <v>1938</v>
      </c>
    </row>
    <row r="6769" spans="1:18" x14ac:dyDescent="0.25">
      <c r="A6769" t="s">
        <v>7995</v>
      </c>
      <c r="B6769" t="str">
        <f>MID(Tableau1[[#This Row],[ID]],4,LEN(Tableau1[[#This Row],[ID]])-5)</f>
        <v>C6</v>
      </c>
      <c r="C6769" t="s">
        <v>17473</v>
      </c>
      <c r="D6769">
        <v>0</v>
      </c>
      <c r="E6769">
        <v>4</v>
      </c>
      <c r="F6769">
        <v>441.53</v>
      </c>
      <c r="G6769">
        <v>0.26500000000000001</v>
      </c>
      <c r="H6769">
        <v>1.0609999999999999</v>
      </c>
      <c r="I6769">
        <v>1.3260000000000001</v>
      </c>
      <c r="J6769">
        <v>0.19984917043700001</v>
      </c>
      <c r="K6769">
        <v>0.80015082956299999</v>
      </c>
      <c r="L6769">
        <v>2</v>
      </c>
      <c r="M6769" s="1" t="s">
        <v>8019</v>
      </c>
      <c r="N6769">
        <v>86</v>
      </c>
      <c r="O6769">
        <v>88</v>
      </c>
      <c r="P6769">
        <v>88</v>
      </c>
      <c r="Q6769" t="s">
        <v>18</v>
      </c>
      <c r="R6769" t="s">
        <v>8019</v>
      </c>
    </row>
    <row r="6770" spans="1:18" x14ac:dyDescent="0.25">
      <c r="A6770" t="s">
        <v>7995</v>
      </c>
      <c r="B6770" t="str">
        <f>MID(Tableau1[[#This Row],[ID]],4,LEN(Tableau1[[#This Row],[ID]])-5)</f>
        <v>C6</v>
      </c>
      <c r="C6770" t="s">
        <v>17473</v>
      </c>
      <c r="D6770">
        <v>0</v>
      </c>
      <c r="E6770">
        <v>4</v>
      </c>
      <c r="F6770">
        <v>443.30799999999999</v>
      </c>
      <c r="G6770">
        <v>2.6989999999999998</v>
      </c>
      <c r="H6770">
        <v>1.5129999999999999</v>
      </c>
      <c r="I6770">
        <v>4.2119999999999997</v>
      </c>
      <c r="J6770">
        <v>0.64078822412199998</v>
      </c>
      <c r="K6770">
        <v>0.35921177587800002</v>
      </c>
      <c r="L6770">
        <v>12</v>
      </c>
      <c r="M6770" s="1" t="s">
        <v>8020</v>
      </c>
      <c r="N6770">
        <v>88</v>
      </c>
      <c r="O6770">
        <v>100</v>
      </c>
      <c r="P6770">
        <v>100</v>
      </c>
      <c r="Q6770" t="s">
        <v>18</v>
      </c>
      <c r="R6770" t="s">
        <v>8021</v>
      </c>
    </row>
    <row r="6771" spans="1:18" x14ac:dyDescent="0.25">
      <c r="A6771" t="s">
        <v>7995</v>
      </c>
      <c r="B6771" t="str">
        <f>MID(Tableau1[[#This Row],[ID]],4,LEN(Tableau1[[#This Row],[ID]])-5)</f>
        <v>C6</v>
      </c>
      <c r="C6771" t="s">
        <v>17473</v>
      </c>
      <c r="D6771">
        <v>0</v>
      </c>
      <c r="E6771">
        <v>4</v>
      </c>
      <c r="F6771">
        <v>454.01</v>
      </c>
      <c r="G6771">
        <v>2.4489999999999998</v>
      </c>
      <c r="H6771">
        <v>8.0030000000000001</v>
      </c>
      <c r="I6771">
        <v>10.452</v>
      </c>
      <c r="J6771">
        <v>0.23430922311499999</v>
      </c>
      <c r="K6771">
        <v>0.76569077688499998</v>
      </c>
      <c r="L6771">
        <v>10</v>
      </c>
      <c r="M6771" s="1" t="s">
        <v>2337</v>
      </c>
      <c r="N6771">
        <v>100</v>
      </c>
      <c r="O6771">
        <v>110</v>
      </c>
      <c r="P6771">
        <v>110</v>
      </c>
      <c r="Q6771" t="s">
        <v>18</v>
      </c>
      <c r="R6771" t="s">
        <v>2338</v>
      </c>
    </row>
    <row r="6772" spans="1:18" x14ac:dyDescent="0.25">
      <c r="A6772" t="s">
        <v>7995</v>
      </c>
      <c r="B6772" t="str">
        <f>MID(Tableau1[[#This Row],[ID]],4,LEN(Tableau1[[#This Row],[ID]])-5)</f>
        <v>C6</v>
      </c>
      <c r="C6772" t="s">
        <v>17473</v>
      </c>
      <c r="D6772">
        <v>0</v>
      </c>
      <c r="E6772">
        <v>4</v>
      </c>
      <c r="F6772">
        <v>459.267</v>
      </c>
      <c r="G6772">
        <v>6.3E-2</v>
      </c>
      <c r="H6772">
        <v>2.8079999999999998</v>
      </c>
      <c r="I6772">
        <v>2.871</v>
      </c>
      <c r="J6772">
        <v>2.19435736677E-2</v>
      </c>
      <c r="K6772">
        <v>0.97805642633199996</v>
      </c>
      <c r="L6772">
        <v>1</v>
      </c>
      <c r="M6772" s="1" t="s">
        <v>2351</v>
      </c>
      <c r="N6772">
        <v>110</v>
      </c>
      <c r="O6772">
        <v>111</v>
      </c>
      <c r="P6772">
        <v>111</v>
      </c>
      <c r="Q6772" t="s">
        <v>18</v>
      </c>
      <c r="R6772" t="s">
        <v>2351</v>
      </c>
    </row>
    <row r="6773" spans="1:18" x14ac:dyDescent="0.25">
      <c r="A6773" t="s">
        <v>7995</v>
      </c>
      <c r="B6773" t="str">
        <f>MID(Tableau1[[#This Row],[ID]],4,LEN(Tableau1[[#This Row],[ID]])-5)</f>
        <v>C6</v>
      </c>
      <c r="C6773" t="s">
        <v>17473</v>
      </c>
      <c r="D6773">
        <v>0</v>
      </c>
      <c r="E6773">
        <v>4</v>
      </c>
      <c r="F6773">
        <v>461.28</v>
      </c>
      <c r="G6773">
        <v>2.6360000000000001</v>
      </c>
      <c r="H6773">
        <v>1.95</v>
      </c>
      <c r="I6773">
        <v>4.5860000000000003</v>
      </c>
      <c r="J6773">
        <v>0.574792847798</v>
      </c>
      <c r="K6773">
        <v>0.425207152202</v>
      </c>
      <c r="L6773">
        <v>9</v>
      </c>
      <c r="M6773" s="1" t="s">
        <v>8022</v>
      </c>
      <c r="N6773">
        <v>111</v>
      </c>
      <c r="O6773">
        <v>119</v>
      </c>
      <c r="P6773">
        <v>119</v>
      </c>
      <c r="Q6773" t="s">
        <v>21</v>
      </c>
      <c r="R6773" t="s">
        <v>8023</v>
      </c>
    </row>
    <row r="6774" spans="1:18" x14ac:dyDescent="0.25">
      <c r="A6774" t="s">
        <v>7995</v>
      </c>
      <c r="B6774" t="str">
        <f>MID(Tableau1[[#This Row],[ID]],4,LEN(Tableau1[[#This Row],[ID]])-5)</f>
        <v>C6</v>
      </c>
      <c r="C6774" t="s">
        <v>17473</v>
      </c>
      <c r="D6774">
        <v>0</v>
      </c>
      <c r="E6774">
        <v>4</v>
      </c>
      <c r="F6774">
        <v>472.49599999999998</v>
      </c>
      <c r="G6774">
        <v>3.6509999999999998</v>
      </c>
      <c r="H6774">
        <v>8.58</v>
      </c>
      <c r="I6774">
        <v>12.231</v>
      </c>
      <c r="J6774">
        <v>0.29850380181500002</v>
      </c>
      <c r="K6774">
        <v>0.70149619818499998</v>
      </c>
      <c r="L6774">
        <v>9</v>
      </c>
      <c r="M6774" s="1" t="s">
        <v>8024</v>
      </c>
      <c r="N6774">
        <v>119</v>
      </c>
      <c r="O6774">
        <v>128</v>
      </c>
      <c r="P6774">
        <v>128</v>
      </c>
      <c r="Q6774" t="s">
        <v>18</v>
      </c>
      <c r="R6774" t="s">
        <v>8024</v>
      </c>
    </row>
    <row r="6775" spans="1:18" x14ac:dyDescent="0.25">
      <c r="A6775" t="s">
        <v>7995</v>
      </c>
      <c r="B6775" t="str">
        <f>MID(Tableau1[[#This Row],[ID]],4,LEN(Tableau1[[#This Row],[ID]])-5)</f>
        <v>C6</v>
      </c>
      <c r="C6775" t="s">
        <v>17473</v>
      </c>
      <c r="D6775">
        <v>0</v>
      </c>
      <c r="E6775">
        <v>4</v>
      </c>
      <c r="F6775">
        <v>477.19200000000001</v>
      </c>
      <c r="G6775">
        <v>1.1850000000000001</v>
      </c>
      <c r="H6775">
        <v>1.0449999999999999</v>
      </c>
      <c r="I6775">
        <v>2.23</v>
      </c>
      <c r="J6775">
        <v>0.53139013452899997</v>
      </c>
      <c r="K6775">
        <v>0.46860986547099998</v>
      </c>
      <c r="L6775">
        <v>4</v>
      </c>
      <c r="M6775" s="1" t="s">
        <v>1310</v>
      </c>
      <c r="N6775">
        <v>128</v>
      </c>
      <c r="O6775">
        <v>132</v>
      </c>
      <c r="P6775">
        <v>132</v>
      </c>
      <c r="Q6775" t="s">
        <v>18</v>
      </c>
      <c r="R6775" t="s">
        <v>1311</v>
      </c>
    </row>
    <row r="6776" spans="1:18" x14ac:dyDescent="0.25">
      <c r="A6776" t="s">
        <v>7995</v>
      </c>
      <c r="B6776" t="str">
        <f>MID(Tableau1[[#This Row],[ID]],4,LEN(Tableau1[[#This Row],[ID]])-5)</f>
        <v>C6</v>
      </c>
      <c r="C6776" t="s">
        <v>17473</v>
      </c>
      <c r="D6776">
        <v>0</v>
      </c>
      <c r="E6776">
        <v>4</v>
      </c>
      <c r="F6776">
        <v>483.13499999999999</v>
      </c>
      <c r="G6776">
        <v>3.1829999999999998</v>
      </c>
      <c r="H6776">
        <v>4.758</v>
      </c>
      <c r="I6776">
        <v>7.9409999999999998</v>
      </c>
      <c r="J6776">
        <v>0.40083112958099998</v>
      </c>
      <c r="K6776">
        <v>0.59916887041900002</v>
      </c>
      <c r="L6776">
        <v>14</v>
      </c>
      <c r="M6776" s="1" t="s">
        <v>4297</v>
      </c>
      <c r="N6776">
        <v>132</v>
      </c>
      <c r="O6776">
        <v>146</v>
      </c>
      <c r="P6776">
        <v>146</v>
      </c>
      <c r="Q6776" t="s">
        <v>18</v>
      </c>
      <c r="R6776" t="s">
        <v>4298</v>
      </c>
    </row>
    <row r="6777" spans="1:18" x14ac:dyDescent="0.25">
      <c r="A6777" t="s">
        <v>7995</v>
      </c>
      <c r="B6777" t="str">
        <f>MID(Tableau1[[#This Row],[ID]],4,LEN(Tableau1[[#This Row],[ID]])-5)</f>
        <v>C6</v>
      </c>
      <c r="C6777" t="s">
        <v>17473</v>
      </c>
      <c r="D6777">
        <v>0</v>
      </c>
      <c r="E6777">
        <v>4</v>
      </c>
      <c r="F6777">
        <v>489.36</v>
      </c>
      <c r="G6777">
        <v>0.749</v>
      </c>
      <c r="H6777">
        <v>3.0419999999999998</v>
      </c>
      <c r="I6777">
        <v>3.7909999999999999</v>
      </c>
      <c r="J6777">
        <v>0.19757319968299999</v>
      </c>
      <c r="K6777">
        <v>0.80242680031699998</v>
      </c>
      <c r="L6777">
        <v>4</v>
      </c>
      <c r="M6777" s="1" t="s">
        <v>6288</v>
      </c>
      <c r="N6777">
        <v>146</v>
      </c>
      <c r="O6777">
        <v>150</v>
      </c>
      <c r="P6777">
        <v>150</v>
      </c>
      <c r="Q6777" t="s">
        <v>18</v>
      </c>
      <c r="R6777" t="s">
        <v>6289</v>
      </c>
    </row>
    <row r="6778" spans="1:18" x14ac:dyDescent="0.25">
      <c r="A6778" t="s">
        <v>7995</v>
      </c>
      <c r="B6778" t="str">
        <f>MID(Tableau1[[#This Row],[ID]],4,LEN(Tableau1[[#This Row],[ID]])-5)</f>
        <v>C6</v>
      </c>
      <c r="C6778" t="s">
        <v>17473</v>
      </c>
      <c r="D6778">
        <v>0</v>
      </c>
      <c r="E6778">
        <v>4</v>
      </c>
      <c r="F6778">
        <v>491.91800000000001</v>
      </c>
      <c r="G6778">
        <v>1.7789999999999999</v>
      </c>
      <c r="H6778">
        <v>1.8089999999999999</v>
      </c>
      <c r="I6778">
        <v>3.5880000000000001</v>
      </c>
      <c r="J6778">
        <v>0.49581939799300001</v>
      </c>
      <c r="K6778">
        <v>0.50418060200699999</v>
      </c>
      <c r="L6778">
        <v>7</v>
      </c>
      <c r="M6778" s="1" t="s">
        <v>8025</v>
      </c>
      <c r="N6778">
        <v>150</v>
      </c>
      <c r="O6778">
        <v>157</v>
      </c>
      <c r="P6778">
        <v>157</v>
      </c>
      <c r="Q6778" t="s">
        <v>18</v>
      </c>
      <c r="R6778" t="s">
        <v>8026</v>
      </c>
    </row>
    <row r="6779" spans="1:18" x14ac:dyDescent="0.25">
      <c r="A6779" t="s">
        <v>7995</v>
      </c>
      <c r="B6779" t="str">
        <f>MID(Tableau1[[#This Row],[ID]],4,LEN(Tableau1[[#This Row],[ID]])-5)</f>
        <v>C6</v>
      </c>
      <c r="C6779" t="s">
        <v>17473</v>
      </c>
      <c r="D6779">
        <v>0</v>
      </c>
      <c r="E6779">
        <v>4</v>
      </c>
      <c r="F6779">
        <v>494.68</v>
      </c>
      <c r="G6779">
        <v>3.7120000000000002</v>
      </c>
      <c r="H6779">
        <v>0.98299999999999998</v>
      </c>
      <c r="I6779">
        <v>4.6950000000000003</v>
      </c>
      <c r="J6779">
        <v>0.79062832800899996</v>
      </c>
      <c r="K6779">
        <v>0.20937167199100001</v>
      </c>
      <c r="L6779">
        <v>10</v>
      </c>
      <c r="M6779" s="1" t="s">
        <v>8027</v>
      </c>
      <c r="N6779">
        <v>157</v>
      </c>
      <c r="O6779">
        <v>167</v>
      </c>
      <c r="P6779">
        <v>167</v>
      </c>
      <c r="Q6779" t="s">
        <v>18</v>
      </c>
      <c r="R6779" t="s">
        <v>8028</v>
      </c>
    </row>
    <row r="6780" spans="1:18" x14ac:dyDescent="0.25">
      <c r="A6780" t="s">
        <v>7995</v>
      </c>
      <c r="B6780" t="str">
        <f>MID(Tableau1[[#This Row],[ID]],4,LEN(Tableau1[[#This Row],[ID]])-5)</f>
        <v>C6</v>
      </c>
      <c r="C6780" t="s">
        <v>17473</v>
      </c>
      <c r="D6780">
        <v>0</v>
      </c>
      <c r="E6780">
        <v>4</v>
      </c>
      <c r="F6780">
        <v>499.70299999999997</v>
      </c>
      <c r="G6780">
        <v>0.32700000000000001</v>
      </c>
      <c r="H6780">
        <v>1.3109999999999999</v>
      </c>
      <c r="I6780">
        <v>1.6379999999999999</v>
      </c>
      <c r="J6780">
        <v>0.19963369963399999</v>
      </c>
      <c r="K6780">
        <v>0.80036630036599998</v>
      </c>
      <c r="L6780">
        <v>2</v>
      </c>
      <c r="M6780" s="1" t="s">
        <v>8029</v>
      </c>
      <c r="N6780">
        <v>167</v>
      </c>
      <c r="O6780">
        <v>169</v>
      </c>
      <c r="P6780">
        <v>169</v>
      </c>
      <c r="Q6780" t="s">
        <v>18</v>
      </c>
      <c r="R6780" t="s">
        <v>8029</v>
      </c>
    </row>
    <row r="6781" spans="1:18" x14ac:dyDescent="0.25">
      <c r="A6781" t="s">
        <v>7995</v>
      </c>
      <c r="B6781" t="str">
        <f>MID(Tableau1[[#This Row],[ID]],4,LEN(Tableau1[[#This Row],[ID]])-5)</f>
        <v>C6</v>
      </c>
      <c r="C6781" t="s">
        <v>17473</v>
      </c>
      <c r="D6781">
        <v>0</v>
      </c>
      <c r="E6781">
        <v>4</v>
      </c>
      <c r="F6781">
        <v>501.84</v>
      </c>
      <c r="G6781">
        <v>0.28100000000000003</v>
      </c>
      <c r="H6781">
        <v>1.81</v>
      </c>
      <c r="I6781">
        <v>2.0910000000000002</v>
      </c>
      <c r="J6781">
        <v>0.13438546150200001</v>
      </c>
      <c r="K6781">
        <v>0.86561453849799996</v>
      </c>
      <c r="L6781">
        <v>2</v>
      </c>
      <c r="M6781" s="1" t="s">
        <v>1736</v>
      </c>
      <c r="N6781">
        <v>169</v>
      </c>
      <c r="O6781">
        <v>171</v>
      </c>
      <c r="P6781">
        <v>171</v>
      </c>
      <c r="Q6781" t="s">
        <v>18</v>
      </c>
      <c r="R6781" t="s">
        <v>1736</v>
      </c>
    </row>
    <row r="6782" spans="1:18" x14ac:dyDescent="0.25">
      <c r="A6782" t="s">
        <v>7995</v>
      </c>
      <c r="B6782" t="str">
        <f>MID(Tableau1[[#This Row],[ID]],4,LEN(Tableau1[[#This Row],[ID]])-5)</f>
        <v>C6</v>
      </c>
      <c r="C6782" t="s">
        <v>17473</v>
      </c>
      <c r="D6782">
        <v>0</v>
      </c>
      <c r="E6782">
        <v>4</v>
      </c>
      <c r="F6782">
        <v>503.197</v>
      </c>
      <c r="G6782">
        <v>0.14099999999999999</v>
      </c>
      <c r="H6782">
        <v>1.0760000000000001</v>
      </c>
      <c r="I6782">
        <v>1.2170000000000001</v>
      </c>
      <c r="J6782">
        <v>0.115858668858</v>
      </c>
      <c r="K6782">
        <v>0.884141331142</v>
      </c>
      <c r="L6782">
        <v>1</v>
      </c>
      <c r="M6782" s="1" t="s">
        <v>28</v>
      </c>
      <c r="N6782">
        <v>171</v>
      </c>
      <c r="O6782">
        <v>172</v>
      </c>
      <c r="P6782">
        <v>172</v>
      </c>
      <c r="Q6782" t="s">
        <v>18</v>
      </c>
      <c r="R6782" t="s">
        <v>29</v>
      </c>
    </row>
    <row r="6783" spans="1:18" x14ac:dyDescent="0.25">
      <c r="A6783" t="s">
        <v>7995</v>
      </c>
      <c r="B6783" t="str">
        <f>MID(Tableau1[[#This Row],[ID]],4,LEN(Tableau1[[#This Row],[ID]])-5)</f>
        <v>C6</v>
      </c>
      <c r="C6783" t="s">
        <v>17473</v>
      </c>
      <c r="D6783">
        <v>0</v>
      </c>
      <c r="E6783">
        <v>4</v>
      </c>
      <c r="F6783">
        <v>508.98500000000001</v>
      </c>
      <c r="G6783">
        <v>7.6749999999999998</v>
      </c>
      <c r="H6783">
        <v>5.6470000000000002</v>
      </c>
      <c r="I6783">
        <v>13.321999999999999</v>
      </c>
      <c r="J6783">
        <v>0.57611469749300004</v>
      </c>
      <c r="K6783">
        <v>0.42388530250700002</v>
      </c>
      <c r="L6783">
        <v>22</v>
      </c>
      <c r="M6783" s="1" t="s">
        <v>8030</v>
      </c>
      <c r="N6783">
        <v>172</v>
      </c>
      <c r="O6783">
        <v>194</v>
      </c>
      <c r="P6783">
        <v>194</v>
      </c>
      <c r="Q6783" t="s">
        <v>18</v>
      </c>
      <c r="R6783" t="s">
        <v>8031</v>
      </c>
    </row>
    <row r="6784" spans="1:18" x14ac:dyDescent="0.25">
      <c r="A6784" t="s">
        <v>7995</v>
      </c>
      <c r="B6784" t="str">
        <f>MID(Tableau1[[#This Row],[ID]],4,LEN(Tableau1[[#This Row],[ID]])-5)</f>
        <v>C6</v>
      </c>
      <c r="C6784" t="s">
        <v>17473</v>
      </c>
      <c r="D6784">
        <v>0</v>
      </c>
      <c r="E6784">
        <v>4</v>
      </c>
      <c r="F6784">
        <v>520.37300000000005</v>
      </c>
      <c r="G6784">
        <v>2.3090000000000002</v>
      </c>
      <c r="H6784">
        <v>3.7130000000000001</v>
      </c>
      <c r="I6784">
        <v>6.0220000000000002</v>
      </c>
      <c r="J6784">
        <v>0.38342743274699997</v>
      </c>
      <c r="K6784">
        <v>0.61657256725300003</v>
      </c>
      <c r="L6784">
        <v>7</v>
      </c>
      <c r="M6784" s="1" t="s">
        <v>8032</v>
      </c>
      <c r="N6784">
        <v>194</v>
      </c>
      <c r="O6784">
        <v>201</v>
      </c>
      <c r="P6784">
        <v>201</v>
      </c>
      <c r="Q6784" t="s">
        <v>18</v>
      </c>
      <c r="R6784" t="s">
        <v>8033</v>
      </c>
    </row>
    <row r="6785" spans="1:18" x14ac:dyDescent="0.25">
      <c r="A6785" t="s">
        <v>7995</v>
      </c>
      <c r="B6785" t="str">
        <f>MID(Tableau1[[#This Row],[ID]],4,LEN(Tableau1[[#This Row],[ID]])-5)</f>
        <v>C6</v>
      </c>
      <c r="C6785" t="s">
        <v>17473</v>
      </c>
      <c r="D6785">
        <v>0</v>
      </c>
      <c r="E6785">
        <v>4</v>
      </c>
      <c r="F6785">
        <v>524.32000000000005</v>
      </c>
      <c r="G6785">
        <v>0.53</v>
      </c>
      <c r="H6785">
        <v>1.6379999999999999</v>
      </c>
      <c r="I6785">
        <v>2.1680000000000001</v>
      </c>
      <c r="J6785">
        <v>0.24446494464900001</v>
      </c>
      <c r="K6785">
        <v>0.75553505535099996</v>
      </c>
      <c r="L6785">
        <v>3</v>
      </c>
      <c r="M6785" s="1" t="s">
        <v>1090</v>
      </c>
      <c r="N6785">
        <v>201</v>
      </c>
      <c r="O6785">
        <v>204</v>
      </c>
      <c r="P6785">
        <v>204</v>
      </c>
      <c r="Q6785" t="s">
        <v>18</v>
      </c>
      <c r="R6785" t="s">
        <v>1091</v>
      </c>
    </row>
    <row r="6786" spans="1:18" x14ac:dyDescent="0.25">
      <c r="A6786" t="s">
        <v>7995</v>
      </c>
      <c r="B6786" t="str">
        <f>MID(Tableau1[[#This Row],[ID]],4,LEN(Tableau1[[#This Row],[ID]])-5)</f>
        <v>C6</v>
      </c>
      <c r="C6786" t="s">
        <v>17473</v>
      </c>
      <c r="D6786">
        <v>0</v>
      </c>
      <c r="E6786">
        <v>4</v>
      </c>
      <c r="F6786">
        <v>527.25300000000004</v>
      </c>
      <c r="G6786">
        <v>2.698</v>
      </c>
      <c r="H6786">
        <v>2.403</v>
      </c>
      <c r="I6786">
        <v>5.101</v>
      </c>
      <c r="J6786">
        <v>0.52891589884300005</v>
      </c>
      <c r="K6786">
        <v>0.471084101157</v>
      </c>
      <c r="L6786">
        <v>2</v>
      </c>
      <c r="M6786" s="1" t="s">
        <v>937</v>
      </c>
      <c r="N6786">
        <v>204</v>
      </c>
      <c r="O6786">
        <v>206</v>
      </c>
      <c r="P6786">
        <v>206</v>
      </c>
      <c r="Q6786" t="s">
        <v>18</v>
      </c>
      <c r="R6786" t="s">
        <v>8034</v>
      </c>
    </row>
    <row r="6787" spans="1:18" x14ac:dyDescent="0.25">
      <c r="A6787" t="s">
        <v>7995</v>
      </c>
      <c r="B6787" t="str">
        <f>MID(Tableau1[[#This Row],[ID]],4,LEN(Tableau1[[#This Row],[ID]])-5)</f>
        <v>C6</v>
      </c>
      <c r="C6787" t="s">
        <v>17473</v>
      </c>
      <c r="D6787">
        <v>0</v>
      </c>
      <c r="E6787">
        <v>4</v>
      </c>
      <c r="F6787">
        <v>531.34</v>
      </c>
      <c r="G6787">
        <v>0.81100000000000005</v>
      </c>
      <c r="H6787">
        <v>1.389</v>
      </c>
      <c r="I6787">
        <v>2.2000000000000002</v>
      </c>
      <c r="J6787">
        <v>0.368636363636</v>
      </c>
      <c r="K6787">
        <v>0.63136363636399995</v>
      </c>
      <c r="L6787">
        <v>2</v>
      </c>
      <c r="M6787" s="1" t="s">
        <v>8035</v>
      </c>
      <c r="N6787">
        <v>206</v>
      </c>
      <c r="O6787">
        <v>208</v>
      </c>
      <c r="P6787">
        <v>208</v>
      </c>
      <c r="Q6787" t="s">
        <v>18</v>
      </c>
      <c r="R6787" t="s">
        <v>8035</v>
      </c>
    </row>
    <row r="6788" spans="1:18" x14ac:dyDescent="0.25">
      <c r="A6788" t="s">
        <v>7995</v>
      </c>
      <c r="B6788" t="str">
        <f>MID(Tableau1[[#This Row],[ID]],4,LEN(Tableau1[[#This Row],[ID]])-5)</f>
        <v>C6</v>
      </c>
      <c r="C6788" t="s">
        <v>17473</v>
      </c>
      <c r="D6788">
        <v>0</v>
      </c>
      <c r="E6788">
        <v>4</v>
      </c>
      <c r="F6788">
        <v>533.32100000000003</v>
      </c>
      <c r="G6788">
        <v>2.09</v>
      </c>
      <c r="H6788">
        <v>1.17</v>
      </c>
      <c r="I6788">
        <v>3.26</v>
      </c>
      <c r="J6788">
        <v>0.64110429447899997</v>
      </c>
      <c r="K6788">
        <v>0.35889570552099997</v>
      </c>
      <c r="L6788">
        <v>7</v>
      </c>
      <c r="M6788" s="1" t="s">
        <v>8036</v>
      </c>
      <c r="N6788">
        <v>208</v>
      </c>
      <c r="O6788">
        <v>215</v>
      </c>
      <c r="P6788">
        <v>215</v>
      </c>
      <c r="Q6788" t="s">
        <v>18</v>
      </c>
      <c r="R6788" t="s">
        <v>8036</v>
      </c>
    </row>
    <row r="6789" spans="1:18" x14ac:dyDescent="0.25">
      <c r="A6789" t="s">
        <v>7995</v>
      </c>
      <c r="B6789" t="str">
        <f>MID(Tableau1[[#This Row],[ID]],4,LEN(Tableau1[[#This Row],[ID]])-5)</f>
        <v>C6</v>
      </c>
      <c r="C6789" t="s">
        <v>17473</v>
      </c>
      <c r="D6789">
        <v>0</v>
      </c>
      <c r="E6789">
        <v>4</v>
      </c>
      <c r="F6789">
        <v>536.39400000000001</v>
      </c>
      <c r="G6789">
        <v>19.532</v>
      </c>
      <c r="H6789">
        <v>0.98299999999999998</v>
      </c>
      <c r="I6789">
        <v>20.515000000000001</v>
      </c>
      <c r="J6789">
        <v>0.95208384109199995</v>
      </c>
      <c r="K6789">
        <v>4.7916158908099998E-2</v>
      </c>
      <c r="L6789">
        <v>40</v>
      </c>
      <c r="M6789" s="1" t="s">
        <v>8037</v>
      </c>
      <c r="N6789">
        <v>215</v>
      </c>
      <c r="O6789">
        <v>254</v>
      </c>
      <c r="P6789">
        <v>254</v>
      </c>
      <c r="Q6789" t="s">
        <v>21</v>
      </c>
      <c r="R6789" t="s">
        <v>8038</v>
      </c>
    </row>
    <row r="6790" spans="1:18" x14ac:dyDescent="0.25">
      <c r="A6790" t="s">
        <v>7995</v>
      </c>
      <c r="B6790" t="str">
        <f>MID(Tableau1[[#This Row],[ID]],4,LEN(Tableau1[[#This Row],[ID]])-5)</f>
        <v>C6</v>
      </c>
      <c r="C6790" t="s">
        <v>17473</v>
      </c>
      <c r="D6790">
        <v>0</v>
      </c>
      <c r="E6790">
        <v>4</v>
      </c>
      <c r="F6790">
        <v>557.096</v>
      </c>
      <c r="G6790">
        <v>1.6220000000000001</v>
      </c>
      <c r="H6790">
        <v>1.17</v>
      </c>
      <c r="I6790">
        <v>2.7919999999999998</v>
      </c>
      <c r="J6790">
        <v>0.580945558739</v>
      </c>
      <c r="K6790">
        <v>0.419054441261</v>
      </c>
      <c r="L6790">
        <v>7</v>
      </c>
      <c r="M6790" s="1" t="s">
        <v>8039</v>
      </c>
      <c r="N6790">
        <v>254</v>
      </c>
      <c r="O6790">
        <v>261</v>
      </c>
      <c r="P6790">
        <v>261</v>
      </c>
      <c r="Q6790" t="s">
        <v>18</v>
      </c>
      <c r="R6790" t="s">
        <v>8040</v>
      </c>
    </row>
    <row r="6791" spans="1:18" x14ac:dyDescent="0.25">
      <c r="A6791" t="s">
        <v>7995</v>
      </c>
      <c r="B6791" t="str">
        <f>MID(Tableau1[[#This Row],[ID]],4,LEN(Tableau1[[#This Row],[ID]])-5)</f>
        <v>C6</v>
      </c>
      <c r="C6791" t="s">
        <v>17473</v>
      </c>
      <c r="D6791">
        <v>0</v>
      </c>
      <c r="E6791">
        <v>4</v>
      </c>
      <c r="F6791">
        <v>559.904</v>
      </c>
      <c r="G6791">
        <v>4.0709999999999997</v>
      </c>
      <c r="H6791">
        <v>1.1859999999999999</v>
      </c>
      <c r="I6791">
        <v>5.2569999999999997</v>
      </c>
      <c r="J6791">
        <v>0.77439604337099999</v>
      </c>
      <c r="K6791">
        <v>0.22560395662900001</v>
      </c>
      <c r="L6791">
        <v>10</v>
      </c>
      <c r="M6791" s="1" t="s">
        <v>8041</v>
      </c>
      <c r="N6791">
        <v>261</v>
      </c>
      <c r="O6791">
        <v>250</v>
      </c>
      <c r="P6791">
        <v>271</v>
      </c>
      <c r="Q6791" t="s">
        <v>18</v>
      </c>
      <c r="R6791" t="s">
        <v>8042</v>
      </c>
    </row>
    <row r="6792" spans="1:18" x14ac:dyDescent="0.25">
      <c r="A6792" t="s">
        <v>7995</v>
      </c>
      <c r="B6792" t="str">
        <f>MID(Tableau1[[#This Row],[ID]],4,LEN(Tableau1[[#This Row],[ID]])-5)</f>
        <v>C6</v>
      </c>
      <c r="C6792" t="s">
        <v>17473</v>
      </c>
      <c r="D6792">
        <v>0</v>
      </c>
      <c r="E6792">
        <v>4</v>
      </c>
      <c r="F6792">
        <v>569.43499999999995</v>
      </c>
      <c r="G6792">
        <v>4.899</v>
      </c>
      <c r="H6792">
        <v>5.46</v>
      </c>
      <c r="I6792">
        <v>10.359</v>
      </c>
      <c r="J6792">
        <v>0.47292209672699997</v>
      </c>
      <c r="K6792">
        <v>0.52707790327299997</v>
      </c>
      <c r="L6792">
        <v>8</v>
      </c>
      <c r="M6792" s="1" t="s">
        <v>8043</v>
      </c>
      <c r="N6792">
        <v>250</v>
      </c>
      <c r="O6792">
        <v>258</v>
      </c>
      <c r="P6792">
        <v>279</v>
      </c>
      <c r="Q6792" t="s">
        <v>38</v>
      </c>
      <c r="R6792" t="s">
        <v>8044</v>
      </c>
    </row>
    <row r="6793" spans="1:18" x14ac:dyDescent="0.25">
      <c r="A6793" t="s">
        <v>7995</v>
      </c>
      <c r="B6793" t="str">
        <f>MID(Tableau1[[#This Row],[ID]],4,LEN(Tableau1[[#This Row],[ID]])-5)</f>
        <v>C6</v>
      </c>
      <c r="C6793" t="s">
        <v>17473</v>
      </c>
      <c r="D6793">
        <v>0</v>
      </c>
      <c r="E6793">
        <v>4</v>
      </c>
      <c r="F6793">
        <v>575.48800000000006</v>
      </c>
      <c r="G6793">
        <v>2.012</v>
      </c>
      <c r="H6793">
        <v>1.1539999999999999</v>
      </c>
      <c r="I6793">
        <v>3.1659999999999999</v>
      </c>
      <c r="J6793">
        <v>0.63550221099199999</v>
      </c>
      <c r="K6793">
        <v>0.36449778900800001</v>
      </c>
      <c r="L6793">
        <v>4</v>
      </c>
      <c r="M6793" s="1" t="s">
        <v>8045</v>
      </c>
      <c r="N6793">
        <v>258</v>
      </c>
      <c r="O6793">
        <v>261</v>
      </c>
      <c r="P6793">
        <v>282</v>
      </c>
      <c r="Q6793" t="s">
        <v>38</v>
      </c>
      <c r="R6793" t="s">
        <v>8046</v>
      </c>
    </row>
    <row r="6794" spans="1:18" x14ac:dyDescent="0.25">
      <c r="A6794" t="s">
        <v>7995</v>
      </c>
      <c r="B6794" t="str">
        <f>MID(Tableau1[[#This Row],[ID]],4,LEN(Tableau1[[#This Row],[ID]])-5)</f>
        <v>C6</v>
      </c>
      <c r="C6794" t="s">
        <v>17473</v>
      </c>
      <c r="D6794">
        <v>0</v>
      </c>
      <c r="E6794">
        <v>4</v>
      </c>
      <c r="F6794">
        <v>579.57500000000005</v>
      </c>
      <c r="G6794">
        <v>1.591</v>
      </c>
      <c r="H6794">
        <v>2.0750000000000002</v>
      </c>
      <c r="I6794">
        <v>3.6659999999999999</v>
      </c>
      <c r="J6794">
        <v>0.43398799781800002</v>
      </c>
      <c r="K6794">
        <v>0.56601200218199998</v>
      </c>
      <c r="L6794">
        <v>5</v>
      </c>
      <c r="M6794" s="1" t="s">
        <v>8047</v>
      </c>
      <c r="N6794">
        <v>261</v>
      </c>
      <c r="O6794">
        <v>266</v>
      </c>
      <c r="P6794">
        <v>287</v>
      </c>
      <c r="Q6794" t="s">
        <v>38</v>
      </c>
      <c r="R6794" t="s">
        <v>8047</v>
      </c>
    </row>
    <row r="6795" spans="1:18" x14ac:dyDescent="0.25">
      <c r="A6795" t="s">
        <v>7995</v>
      </c>
      <c r="B6795" t="str">
        <f>MID(Tableau1[[#This Row],[ID]],4,LEN(Tableau1[[#This Row],[ID]])-5)</f>
        <v>C6</v>
      </c>
      <c r="C6795" t="s">
        <v>17473</v>
      </c>
      <c r="D6795">
        <v>0</v>
      </c>
      <c r="E6795">
        <v>4</v>
      </c>
      <c r="F6795">
        <v>583.69399999999996</v>
      </c>
      <c r="G6795">
        <v>1.419</v>
      </c>
      <c r="H6795">
        <v>2.528</v>
      </c>
      <c r="I6795">
        <v>3.9470000000000001</v>
      </c>
      <c r="J6795">
        <v>0.359513554598</v>
      </c>
      <c r="K6795">
        <v>0.64048644540199995</v>
      </c>
      <c r="L6795">
        <v>5</v>
      </c>
      <c r="M6795" s="1" t="s">
        <v>2642</v>
      </c>
      <c r="N6795">
        <v>266</v>
      </c>
      <c r="O6795">
        <v>271</v>
      </c>
      <c r="P6795">
        <v>292</v>
      </c>
      <c r="Q6795" t="s">
        <v>38</v>
      </c>
      <c r="R6795" t="s">
        <v>2643</v>
      </c>
    </row>
    <row r="6796" spans="1:18" x14ac:dyDescent="0.25">
      <c r="A6796" t="s">
        <v>7995</v>
      </c>
      <c r="B6796" t="str">
        <f>MID(Tableau1[[#This Row],[ID]],4,LEN(Tableau1[[#This Row],[ID]])-5)</f>
        <v>C6</v>
      </c>
      <c r="C6796" t="s">
        <v>17473</v>
      </c>
      <c r="D6796">
        <v>0</v>
      </c>
      <c r="E6796">
        <v>4</v>
      </c>
      <c r="F6796">
        <v>586.29899999999998</v>
      </c>
      <c r="G6796">
        <v>1.466</v>
      </c>
      <c r="H6796">
        <v>1.1859999999999999</v>
      </c>
      <c r="I6796">
        <v>2.6520000000000001</v>
      </c>
      <c r="J6796">
        <v>0.552790346908</v>
      </c>
      <c r="K6796">
        <v>0.447209653092</v>
      </c>
      <c r="L6796">
        <v>4</v>
      </c>
      <c r="M6796" s="1" t="s">
        <v>8048</v>
      </c>
      <c r="N6796">
        <v>271</v>
      </c>
      <c r="O6796">
        <v>275</v>
      </c>
      <c r="P6796">
        <v>296</v>
      </c>
      <c r="Q6796" t="s">
        <v>38</v>
      </c>
      <c r="R6796" t="s">
        <v>8048</v>
      </c>
    </row>
    <row r="6797" spans="1:18" x14ac:dyDescent="0.25">
      <c r="A6797" t="s">
        <v>7995</v>
      </c>
      <c r="B6797" t="str">
        <f>MID(Tableau1[[#This Row],[ID]],4,LEN(Tableau1[[#This Row],[ID]])-5)</f>
        <v>C6</v>
      </c>
      <c r="C6797" t="s">
        <v>17473</v>
      </c>
      <c r="D6797">
        <v>0</v>
      </c>
      <c r="E6797">
        <v>4</v>
      </c>
      <c r="F6797">
        <v>588.84199999999998</v>
      </c>
      <c r="G6797">
        <v>2.605</v>
      </c>
      <c r="H6797">
        <v>1.077</v>
      </c>
      <c r="I6797">
        <v>3.6819999999999999</v>
      </c>
      <c r="J6797">
        <v>0.70749592612699996</v>
      </c>
      <c r="K6797">
        <v>0.29250407387299998</v>
      </c>
      <c r="L6797">
        <v>6</v>
      </c>
      <c r="M6797" s="1" t="s">
        <v>8049</v>
      </c>
      <c r="N6797">
        <v>275</v>
      </c>
      <c r="O6797">
        <v>283</v>
      </c>
      <c r="P6797">
        <v>301</v>
      </c>
      <c r="Q6797" t="s">
        <v>38</v>
      </c>
      <c r="R6797" t="s">
        <v>8050</v>
      </c>
    </row>
    <row r="6798" spans="1:18" x14ac:dyDescent="0.25">
      <c r="A6798" t="s">
        <v>7995</v>
      </c>
      <c r="B6798" t="str">
        <f>MID(Tableau1[[#This Row],[ID]],4,LEN(Tableau1[[#This Row],[ID]])-5)</f>
        <v>C6</v>
      </c>
      <c r="C6798" t="s">
        <v>17473</v>
      </c>
      <c r="D6798">
        <v>0</v>
      </c>
      <c r="E6798">
        <v>4</v>
      </c>
      <c r="F6798">
        <v>594.92600000000004</v>
      </c>
      <c r="G6798">
        <v>0.35899999999999999</v>
      </c>
      <c r="H6798">
        <v>3.4790000000000001</v>
      </c>
      <c r="I6798">
        <v>3.8380000000000001</v>
      </c>
      <c r="J6798">
        <v>9.3538301198499998E-2</v>
      </c>
      <c r="K6798">
        <v>0.90646169880100003</v>
      </c>
      <c r="L6798">
        <v>0</v>
      </c>
      <c r="N6798">
        <v>283</v>
      </c>
      <c r="O6798">
        <v>298</v>
      </c>
      <c r="P6798">
        <v>298</v>
      </c>
      <c r="Q6798" t="s">
        <v>38</v>
      </c>
      <c r="R6798" t="s">
        <v>25</v>
      </c>
    </row>
    <row r="6799" spans="1:18" x14ac:dyDescent="0.25">
      <c r="A6799" t="s">
        <v>7995</v>
      </c>
      <c r="B6799" t="str">
        <f>MID(Tableau1[[#This Row],[ID]],4,LEN(Tableau1[[#This Row],[ID]])-5)</f>
        <v>C6</v>
      </c>
      <c r="C6799" t="s">
        <v>17473</v>
      </c>
      <c r="D6799">
        <v>0</v>
      </c>
      <c r="E6799">
        <v>4</v>
      </c>
      <c r="F6799">
        <v>599.79300000000001</v>
      </c>
      <c r="G6799">
        <v>4.5549999999999997</v>
      </c>
      <c r="H6799">
        <v>4.508</v>
      </c>
      <c r="I6799">
        <v>9.0630000000000006</v>
      </c>
      <c r="J6799">
        <v>0.50259296038800005</v>
      </c>
      <c r="K6799">
        <v>0.497407039612</v>
      </c>
      <c r="L6799">
        <v>15</v>
      </c>
      <c r="M6799" s="1" t="s">
        <v>8051</v>
      </c>
      <c r="N6799">
        <v>298</v>
      </c>
      <c r="O6799">
        <v>313</v>
      </c>
      <c r="P6799">
        <v>313</v>
      </c>
      <c r="Q6799" t="s">
        <v>18</v>
      </c>
      <c r="R6799" t="s">
        <v>8052</v>
      </c>
    </row>
    <row r="6800" spans="1:18" x14ac:dyDescent="0.25">
      <c r="A6800" t="s">
        <v>7995</v>
      </c>
      <c r="B6800" t="str">
        <f>MID(Tableau1[[#This Row],[ID]],4,LEN(Tableau1[[#This Row],[ID]])-5)</f>
        <v>C6</v>
      </c>
      <c r="C6800" t="s">
        <v>17473</v>
      </c>
      <c r="D6800">
        <v>0</v>
      </c>
      <c r="E6800">
        <v>4</v>
      </c>
      <c r="F6800">
        <v>626.298</v>
      </c>
      <c r="G6800">
        <v>6.0990000000000002</v>
      </c>
      <c r="H6800">
        <v>21.95</v>
      </c>
      <c r="I6800">
        <v>28.048999999999999</v>
      </c>
      <c r="J6800">
        <v>0.21744090698400001</v>
      </c>
      <c r="K6800">
        <v>0.78255909301600002</v>
      </c>
      <c r="L6800">
        <v>19</v>
      </c>
      <c r="M6800" s="1" t="s">
        <v>8053</v>
      </c>
      <c r="N6800">
        <v>313</v>
      </c>
      <c r="O6800">
        <v>332</v>
      </c>
      <c r="P6800">
        <v>332</v>
      </c>
      <c r="Q6800" t="s">
        <v>18</v>
      </c>
      <c r="R6800" t="s">
        <v>8054</v>
      </c>
    </row>
    <row r="6801" spans="1:18" x14ac:dyDescent="0.25">
      <c r="A6801" t="s">
        <v>7995</v>
      </c>
      <c r="B6801" t="str">
        <f>MID(Tableau1[[#This Row],[ID]],4,LEN(Tableau1[[#This Row],[ID]])-5)</f>
        <v>C6</v>
      </c>
      <c r="C6801" t="s">
        <v>17473</v>
      </c>
      <c r="D6801">
        <v>0</v>
      </c>
      <c r="E6801">
        <v>4</v>
      </c>
      <c r="F6801">
        <v>637.04600000000005</v>
      </c>
      <c r="G6801">
        <v>1.373</v>
      </c>
      <c r="H6801">
        <v>4.649</v>
      </c>
      <c r="I6801">
        <v>6.0220000000000002</v>
      </c>
      <c r="J6801">
        <v>0.227997343075</v>
      </c>
      <c r="K6801">
        <v>0.77200265692500003</v>
      </c>
      <c r="L6801">
        <v>6</v>
      </c>
      <c r="M6801" s="1" t="s">
        <v>8055</v>
      </c>
      <c r="N6801">
        <v>332</v>
      </c>
      <c r="O6801">
        <v>338</v>
      </c>
      <c r="P6801">
        <v>338</v>
      </c>
      <c r="Q6801" t="s">
        <v>18</v>
      </c>
      <c r="R6801" t="s">
        <v>8056</v>
      </c>
    </row>
    <row r="6802" spans="1:18" x14ac:dyDescent="0.25">
      <c r="A6802" t="s">
        <v>7995</v>
      </c>
      <c r="B6802" t="str">
        <f>MID(Tableau1[[#This Row],[ID]],4,LEN(Tableau1[[#This Row],[ID]])-5)</f>
        <v>C6</v>
      </c>
      <c r="C6802" t="s">
        <v>17473</v>
      </c>
      <c r="D6802">
        <v>0</v>
      </c>
      <c r="E6802">
        <v>4</v>
      </c>
      <c r="F6802">
        <v>639.46400000000006</v>
      </c>
      <c r="G6802">
        <v>1.498</v>
      </c>
      <c r="H6802">
        <v>1.0449999999999999</v>
      </c>
      <c r="I6802">
        <v>2.5430000000000001</v>
      </c>
      <c r="J6802">
        <v>0.58906802988600004</v>
      </c>
      <c r="K6802">
        <v>0.41093197011400001</v>
      </c>
      <c r="L6802">
        <v>6</v>
      </c>
      <c r="M6802" s="1" t="s">
        <v>8057</v>
      </c>
      <c r="N6802">
        <v>338</v>
      </c>
      <c r="O6802">
        <v>343</v>
      </c>
      <c r="P6802">
        <v>343</v>
      </c>
      <c r="Q6802" t="s">
        <v>21</v>
      </c>
      <c r="R6802" t="s">
        <v>8058</v>
      </c>
    </row>
    <row r="6803" spans="1:18" x14ac:dyDescent="0.25">
      <c r="A6803" t="s">
        <v>7995</v>
      </c>
      <c r="B6803" t="str">
        <f>MID(Tableau1[[#This Row],[ID]],4,LEN(Tableau1[[#This Row],[ID]])-5)</f>
        <v>C6</v>
      </c>
      <c r="C6803" t="s">
        <v>17473</v>
      </c>
      <c r="D6803">
        <v>0</v>
      </c>
      <c r="E6803">
        <v>4</v>
      </c>
      <c r="F6803">
        <v>641.976</v>
      </c>
      <c r="G6803">
        <v>3.5880000000000001</v>
      </c>
      <c r="H6803">
        <v>1.014</v>
      </c>
      <c r="I6803">
        <v>4.6020000000000003</v>
      </c>
      <c r="J6803">
        <v>0.77966101694900003</v>
      </c>
      <c r="K6803">
        <v>0.220338983051</v>
      </c>
      <c r="L6803">
        <v>9</v>
      </c>
      <c r="M6803" s="1" t="s">
        <v>8059</v>
      </c>
      <c r="N6803">
        <v>343</v>
      </c>
      <c r="O6803">
        <v>350</v>
      </c>
      <c r="P6803">
        <v>350</v>
      </c>
      <c r="Q6803" t="s">
        <v>21</v>
      </c>
      <c r="R6803" t="s">
        <v>8060</v>
      </c>
    </row>
    <row r="6804" spans="1:18" x14ac:dyDescent="0.25">
      <c r="A6804" t="s">
        <v>7995</v>
      </c>
      <c r="B6804" t="str">
        <f>MID(Tableau1[[#This Row],[ID]],4,LEN(Tableau1[[#This Row],[ID]])-5)</f>
        <v>C6</v>
      </c>
      <c r="C6804" t="s">
        <v>17473</v>
      </c>
      <c r="D6804">
        <v>0</v>
      </c>
      <c r="E6804">
        <v>4</v>
      </c>
      <c r="F6804">
        <v>649.99400000000003</v>
      </c>
      <c r="G6804">
        <v>4.8209999999999997</v>
      </c>
      <c r="H6804">
        <v>4.43</v>
      </c>
      <c r="I6804">
        <v>9.2509999999999994</v>
      </c>
      <c r="J6804">
        <v>0.52113285050299996</v>
      </c>
      <c r="K6804">
        <v>0.47886714949699999</v>
      </c>
      <c r="L6804">
        <v>11</v>
      </c>
      <c r="M6804" s="1" t="s">
        <v>8061</v>
      </c>
      <c r="N6804">
        <v>350</v>
      </c>
      <c r="O6804">
        <v>361</v>
      </c>
      <c r="P6804">
        <v>361</v>
      </c>
      <c r="Q6804" t="s">
        <v>18</v>
      </c>
      <c r="R6804" t="s">
        <v>8062</v>
      </c>
    </row>
    <row r="6805" spans="1:18" x14ac:dyDescent="0.25">
      <c r="A6805" t="s">
        <v>7995</v>
      </c>
      <c r="B6805" t="str">
        <f>MID(Tableau1[[#This Row],[ID]],4,LEN(Tableau1[[#This Row],[ID]])-5)</f>
        <v>C6</v>
      </c>
      <c r="C6805" t="s">
        <v>17473</v>
      </c>
      <c r="D6805">
        <v>0</v>
      </c>
      <c r="E6805">
        <v>4</v>
      </c>
      <c r="F6805">
        <v>655.82899999999995</v>
      </c>
      <c r="G6805">
        <v>3.6030000000000002</v>
      </c>
      <c r="H6805">
        <v>1.014</v>
      </c>
      <c r="I6805">
        <v>4.617</v>
      </c>
      <c r="J6805">
        <v>0.78037686809600004</v>
      </c>
      <c r="K6805">
        <v>0.21962313190400001</v>
      </c>
      <c r="L6805">
        <v>12</v>
      </c>
      <c r="M6805" s="1" t="s">
        <v>8063</v>
      </c>
      <c r="N6805">
        <v>361</v>
      </c>
      <c r="O6805">
        <v>372</v>
      </c>
      <c r="P6805">
        <v>372</v>
      </c>
      <c r="Q6805" t="s">
        <v>21</v>
      </c>
      <c r="R6805" t="s">
        <v>8064</v>
      </c>
    </row>
    <row r="6806" spans="1:18" x14ac:dyDescent="0.25">
      <c r="A6806" t="s">
        <v>7995</v>
      </c>
      <c r="B6806" t="str">
        <f>MID(Tableau1[[#This Row],[ID]],4,LEN(Tableau1[[#This Row],[ID]])-5)</f>
        <v>C6</v>
      </c>
      <c r="C6806" t="s">
        <v>17473</v>
      </c>
      <c r="D6806">
        <v>0</v>
      </c>
      <c r="E6806">
        <v>4</v>
      </c>
      <c r="F6806">
        <v>660.54</v>
      </c>
      <c r="G6806">
        <v>2.496</v>
      </c>
      <c r="H6806">
        <v>1.1080000000000001</v>
      </c>
      <c r="I6806">
        <v>3.6040000000000001</v>
      </c>
      <c r="J6806">
        <v>0.69256381798</v>
      </c>
      <c r="K6806">
        <v>0.30743618202</v>
      </c>
      <c r="L6806">
        <v>6</v>
      </c>
      <c r="M6806" s="1" t="s">
        <v>8065</v>
      </c>
      <c r="N6806">
        <v>372</v>
      </c>
      <c r="O6806">
        <v>378</v>
      </c>
      <c r="P6806">
        <v>378</v>
      </c>
      <c r="Q6806" t="s">
        <v>18</v>
      </c>
      <c r="R6806" t="s">
        <v>8066</v>
      </c>
    </row>
    <row r="6807" spans="1:18" x14ac:dyDescent="0.25">
      <c r="A6807" t="s">
        <v>7995</v>
      </c>
      <c r="B6807" t="str">
        <f>MID(Tableau1[[#This Row],[ID]],4,LEN(Tableau1[[#This Row],[ID]])-5)</f>
        <v>C6</v>
      </c>
      <c r="C6807" t="s">
        <v>17473</v>
      </c>
      <c r="D6807">
        <v>0</v>
      </c>
      <c r="E6807">
        <v>4</v>
      </c>
      <c r="F6807">
        <v>664.346</v>
      </c>
      <c r="G6807">
        <v>2.621</v>
      </c>
      <c r="H6807">
        <v>1.31</v>
      </c>
      <c r="I6807">
        <v>3.931</v>
      </c>
      <c r="J6807">
        <v>0.66675146273200003</v>
      </c>
      <c r="K6807">
        <v>0.33324853726800002</v>
      </c>
      <c r="L6807">
        <v>7</v>
      </c>
      <c r="M6807" s="1" t="s">
        <v>8067</v>
      </c>
      <c r="N6807">
        <v>378</v>
      </c>
      <c r="O6807">
        <v>385</v>
      </c>
      <c r="P6807">
        <v>385</v>
      </c>
      <c r="Q6807" t="s">
        <v>18</v>
      </c>
      <c r="R6807" t="s">
        <v>8068</v>
      </c>
    </row>
    <row r="6808" spans="1:18" x14ac:dyDescent="0.25">
      <c r="A6808" t="s">
        <v>7995</v>
      </c>
      <c r="B6808" t="str">
        <f>MID(Tableau1[[#This Row],[ID]],4,LEN(Tableau1[[#This Row],[ID]])-5)</f>
        <v>C6</v>
      </c>
      <c r="C6808" t="s">
        <v>17473</v>
      </c>
      <c r="D6808">
        <v>0</v>
      </c>
      <c r="E6808">
        <v>4</v>
      </c>
      <c r="F6808">
        <v>668.91700000000003</v>
      </c>
      <c r="G6808">
        <v>1.0920000000000001</v>
      </c>
      <c r="H6808">
        <v>1.95</v>
      </c>
      <c r="I6808">
        <v>3.0419999999999998</v>
      </c>
      <c r="J6808">
        <v>0.35897435897399999</v>
      </c>
      <c r="K6808">
        <v>0.64102564102600001</v>
      </c>
      <c r="L6808">
        <v>2</v>
      </c>
      <c r="M6808" s="1" t="s">
        <v>158</v>
      </c>
      <c r="N6808">
        <v>385</v>
      </c>
      <c r="O6808">
        <v>385</v>
      </c>
      <c r="P6808">
        <v>385</v>
      </c>
      <c r="Q6808" t="s">
        <v>21</v>
      </c>
      <c r="R6808" t="s">
        <v>8069</v>
      </c>
    </row>
    <row r="6809" spans="1:18" x14ac:dyDescent="0.25">
      <c r="A6809" t="s">
        <v>7995</v>
      </c>
      <c r="B6809" t="str">
        <f>MID(Tableau1[[#This Row],[ID]],4,LEN(Tableau1[[#This Row],[ID]])-5)</f>
        <v>C6</v>
      </c>
      <c r="C6809" t="s">
        <v>17473</v>
      </c>
      <c r="D6809">
        <v>0</v>
      </c>
      <c r="E6809">
        <v>4</v>
      </c>
      <c r="F6809">
        <v>672.39599999999996</v>
      </c>
      <c r="G6809">
        <v>6.2E-2</v>
      </c>
      <c r="H6809">
        <v>2.387</v>
      </c>
      <c r="I6809">
        <v>2.4489999999999998</v>
      </c>
      <c r="J6809">
        <v>2.5316455696199999E-2</v>
      </c>
      <c r="K6809">
        <v>0.97468354430399995</v>
      </c>
      <c r="L6809">
        <v>0</v>
      </c>
      <c r="N6809">
        <v>385</v>
      </c>
      <c r="O6809">
        <v>384</v>
      </c>
      <c r="P6809">
        <v>384</v>
      </c>
      <c r="Q6809" t="s">
        <v>21</v>
      </c>
      <c r="R6809" t="s">
        <v>47</v>
      </c>
    </row>
    <row r="6810" spans="1:18" x14ac:dyDescent="0.25">
      <c r="A6810" t="s">
        <v>7995</v>
      </c>
      <c r="B6810" t="str">
        <f>MID(Tableau1[[#This Row],[ID]],4,LEN(Tableau1[[#This Row],[ID]])-5)</f>
        <v>C6</v>
      </c>
      <c r="C6810" t="s">
        <v>17473</v>
      </c>
      <c r="D6810">
        <v>0</v>
      </c>
      <c r="E6810">
        <v>4</v>
      </c>
      <c r="F6810">
        <v>681.31899999999996</v>
      </c>
      <c r="G6810">
        <v>0.79600000000000004</v>
      </c>
      <c r="H6810">
        <v>8.8610000000000007</v>
      </c>
      <c r="I6810">
        <v>9.657</v>
      </c>
      <c r="J6810">
        <v>8.2427254840999997E-2</v>
      </c>
      <c r="K6810">
        <v>0.917572745159</v>
      </c>
      <c r="L6810">
        <v>0</v>
      </c>
      <c r="N6810">
        <v>384</v>
      </c>
      <c r="O6810">
        <v>378</v>
      </c>
      <c r="P6810">
        <v>378</v>
      </c>
      <c r="Q6810" t="s">
        <v>21</v>
      </c>
      <c r="R6810" t="s">
        <v>303</v>
      </c>
    </row>
    <row r="6811" spans="1:18" x14ac:dyDescent="0.25">
      <c r="A6811" t="s">
        <v>7995</v>
      </c>
      <c r="B6811" t="str">
        <f>MID(Tableau1[[#This Row],[ID]],4,LEN(Tableau1[[#This Row],[ID]])-5)</f>
        <v>C6</v>
      </c>
      <c r="C6811" t="s">
        <v>17473</v>
      </c>
      <c r="D6811">
        <v>0</v>
      </c>
      <c r="E6811">
        <v>4</v>
      </c>
      <c r="F6811">
        <v>683.65899999999999</v>
      </c>
      <c r="G6811">
        <v>0.499</v>
      </c>
      <c r="H6811">
        <v>1.544</v>
      </c>
      <c r="I6811">
        <v>2.0430000000000001</v>
      </c>
      <c r="J6811">
        <v>0.24424865394</v>
      </c>
      <c r="K6811">
        <v>0.75575134606000005</v>
      </c>
      <c r="L6811">
        <v>1</v>
      </c>
      <c r="M6811" s="1" t="s">
        <v>98</v>
      </c>
      <c r="N6811">
        <v>378</v>
      </c>
      <c r="O6811">
        <v>349</v>
      </c>
      <c r="P6811">
        <v>378</v>
      </c>
      <c r="Q6811" t="s">
        <v>21</v>
      </c>
      <c r="R6811" t="s">
        <v>513</v>
      </c>
    </row>
    <row r="6812" spans="1:18" x14ac:dyDescent="0.25">
      <c r="A6812" t="s">
        <v>7995</v>
      </c>
      <c r="B6812" t="str">
        <f>MID(Tableau1[[#This Row],[ID]],4,LEN(Tableau1[[#This Row],[ID]])-5)</f>
        <v>C6</v>
      </c>
      <c r="C6812" t="s">
        <v>17473</v>
      </c>
      <c r="D6812">
        <v>0</v>
      </c>
      <c r="E6812">
        <v>4</v>
      </c>
      <c r="F6812">
        <v>690.52300000000002</v>
      </c>
      <c r="G6812">
        <v>0.29699999999999999</v>
      </c>
      <c r="H6812">
        <v>6.3650000000000002</v>
      </c>
      <c r="I6812">
        <v>6.6619999999999999</v>
      </c>
      <c r="J6812">
        <v>4.4581206844799999E-2</v>
      </c>
      <c r="K6812">
        <v>0.955418793155</v>
      </c>
      <c r="L6812">
        <v>2</v>
      </c>
      <c r="M6812" s="1" t="s">
        <v>284</v>
      </c>
      <c r="N6812">
        <v>349</v>
      </c>
      <c r="O6812">
        <v>351</v>
      </c>
      <c r="P6812">
        <v>380</v>
      </c>
      <c r="Q6812" t="s">
        <v>38</v>
      </c>
      <c r="R6812" t="s">
        <v>285</v>
      </c>
    </row>
    <row r="6813" spans="1:18" x14ac:dyDescent="0.25">
      <c r="A6813" t="s">
        <v>7995</v>
      </c>
      <c r="B6813" t="str">
        <f>MID(Tableau1[[#This Row],[ID]],4,LEN(Tableau1[[#This Row],[ID]])-5)</f>
        <v>C6</v>
      </c>
      <c r="C6813" t="s">
        <v>17473</v>
      </c>
      <c r="D6813">
        <v>0</v>
      </c>
      <c r="E6813">
        <v>4</v>
      </c>
      <c r="F6813">
        <v>692.02099999999996</v>
      </c>
      <c r="G6813">
        <v>1.2010000000000001</v>
      </c>
      <c r="H6813">
        <v>1.2010000000000001</v>
      </c>
      <c r="I6813">
        <v>2.4020000000000001</v>
      </c>
      <c r="J6813">
        <v>0.5</v>
      </c>
      <c r="K6813">
        <v>0.5</v>
      </c>
      <c r="L6813">
        <v>4</v>
      </c>
      <c r="M6813" s="1" t="s">
        <v>8070</v>
      </c>
      <c r="N6813">
        <v>351</v>
      </c>
      <c r="O6813">
        <v>384</v>
      </c>
      <c r="P6813">
        <v>384</v>
      </c>
      <c r="Q6813" t="s">
        <v>38</v>
      </c>
      <c r="R6813" t="s">
        <v>8070</v>
      </c>
    </row>
    <row r="6814" spans="1:18" x14ac:dyDescent="0.25">
      <c r="A6814" t="s">
        <v>7995</v>
      </c>
      <c r="B6814" t="str">
        <f>MID(Tableau1[[#This Row],[ID]],4,LEN(Tableau1[[#This Row],[ID]])-5)</f>
        <v>C6</v>
      </c>
      <c r="C6814" t="s">
        <v>17473</v>
      </c>
      <c r="D6814">
        <v>0</v>
      </c>
      <c r="E6814">
        <v>4</v>
      </c>
      <c r="F6814">
        <v>698.46400000000006</v>
      </c>
      <c r="G6814">
        <v>0.124</v>
      </c>
      <c r="H6814">
        <v>5.242</v>
      </c>
      <c r="I6814">
        <v>5.3659999999999997</v>
      </c>
      <c r="J6814">
        <v>2.31084606783E-2</v>
      </c>
      <c r="K6814">
        <v>0.97689153932200001</v>
      </c>
      <c r="L6814">
        <v>1</v>
      </c>
      <c r="M6814" s="1" t="s">
        <v>28</v>
      </c>
      <c r="N6814">
        <v>384</v>
      </c>
      <c r="O6814">
        <v>385</v>
      </c>
      <c r="P6814">
        <v>385</v>
      </c>
      <c r="Q6814" t="s">
        <v>18</v>
      </c>
      <c r="R6814" t="s">
        <v>29</v>
      </c>
    </row>
    <row r="6815" spans="1:18" x14ac:dyDescent="0.25">
      <c r="A6815" t="s">
        <v>7995</v>
      </c>
      <c r="B6815" t="str">
        <f>MID(Tableau1[[#This Row],[ID]],4,LEN(Tableau1[[#This Row],[ID]])-5)</f>
        <v>C6</v>
      </c>
      <c r="C6815" t="s">
        <v>17473</v>
      </c>
      <c r="D6815">
        <v>0</v>
      </c>
      <c r="E6815">
        <v>4</v>
      </c>
      <c r="F6815">
        <v>702.39499999999998</v>
      </c>
      <c r="G6815">
        <v>8.798</v>
      </c>
      <c r="H6815">
        <v>3.8069999999999999</v>
      </c>
      <c r="I6815">
        <v>12.605</v>
      </c>
      <c r="J6815">
        <v>0.69797699325700002</v>
      </c>
      <c r="K6815">
        <v>0.30202300674299998</v>
      </c>
      <c r="L6815">
        <v>31</v>
      </c>
      <c r="M6815" s="1" t="s">
        <v>8071</v>
      </c>
      <c r="N6815">
        <v>385</v>
      </c>
      <c r="O6815">
        <v>416</v>
      </c>
      <c r="P6815">
        <v>416</v>
      </c>
      <c r="Q6815" t="s">
        <v>18</v>
      </c>
      <c r="R6815" t="s">
        <v>8072</v>
      </c>
    </row>
    <row r="6816" spans="1:18" x14ac:dyDescent="0.25">
      <c r="A6816" t="s">
        <v>7995</v>
      </c>
      <c r="B6816" t="str">
        <f>MID(Tableau1[[#This Row],[ID]],4,LEN(Tableau1[[#This Row],[ID]])-5)</f>
        <v>C6</v>
      </c>
      <c r="C6816" t="s">
        <v>17473</v>
      </c>
      <c r="D6816">
        <v>0</v>
      </c>
      <c r="E6816">
        <v>4</v>
      </c>
      <c r="F6816">
        <v>718.10400000000004</v>
      </c>
      <c r="G6816">
        <v>11.31</v>
      </c>
      <c r="H6816">
        <v>6.9109999999999996</v>
      </c>
      <c r="I6816">
        <v>18.221</v>
      </c>
      <c r="J6816">
        <v>0.62071236485400005</v>
      </c>
      <c r="K6816">
        <v>0.379287635146</v>
      </c>
      <c r="L6816">
        <v>36</v>
      </c>
      <c r="M6816" s="1" t="s">
        <v>8073</v>
      </c>
      <c r="N6816">
        <v>416</v>
      </c>
      <c r="O6816">
        <v>452</v>
      </c>
      <c r="P6816">
        <v>452</v>
      </c>
      <c r="Q6816" t="s">
        <v>18</v>
      </c>
      <c r="R6816" t="s">
        <v>8074</v>
      </c>
    </row>
    <row r="6817" spans="1:18" x14ac:dyDescent="0.25">
      <c r="A6817" t="s">
        <v>7995</v>
      </c>
      <c r="B6817" t="str">
        <f>MID(Tableau1[[#This Row],[ID]],4,LEN(Tableau1[[#This Row],[ID]])-5)</f>
        <v>C6</v>
      </c>
      <c r="C6817" t="s">
        <v>17473</v>
      </c>
      <c r="D6817">
        <v>0</v>
      </c>
      <c r="E6817">
        <v>4</v>
      </c>
      <c r="F6817">
        <v>734.65599999999995</v>
      </c>
      <c r="G6817">
        <v>3.2290000000000001</v>
      </c>
      <c r="H6817">
        <v>5.242</v>
      </c>
      <c r="I6817">
        <v>8.4710000000000001</v>
      </c>
      <c r="J6817">
        <v>0.38118285916700001</v>
      </c>
      <c r="K6817">
        <v>0.61881714083299999</v>
      </c>
      <c r="L6817">
        <v>8</v>
      </c>
      <c r="M6817" s="1" t="s">
        <v>8075</v>
      </c>
      <c r="N6817">
        <v>452</v>
      </c>
      <c r="O6817">
        <v>460</v>
      </c>
      <c r="P6817">
        <v>460</v>
      </c>
      <c r="Q6817" t="s">
        <v>18</v>
      </c>
      <c r="R6817" t="s">
        <v>8076</v>
      </c>
    </row>
    <row r="6818" spans="1:18" x14ac:dyDescent="0.25">
      <c r="A6818" t="s">
        <v>7995</v>
      </c>
      <c r="B6818" t="str">
        <f>MID(Tableau1[[#This Row],[ID]],4,LEN(Tableau1[[#This Row],[ID]])-5)</f>
        <v>C6</v>
      </c>
      <c r="C6818" t="s">
        <v>17473</v>
      </c>
      <c r="D6818">
        <v>0</v>
      </c>
      <c r="E6818">
        <v>4</v>
      </c>
      <c r="F6818">
        <v>738.93</v>
      </c>
      <c r="G6818">
        <v>3.214</v>
      </c>
      <c r="H6818">
        <v>1.0449999999999999</v>
      </c>
      <c r="I6818">
        <v>4.2590000000000003</v>
      </c>
      <c r="J6818">
        <v>0.75463723878800004</v>
      </c>
      <c r="K6818">
        <v>0.24536276121200001</v>
      </c>
      <c r="L6818">
        <v>9</v>
      </c>
      <c r="M6818" s="1" t="s">
        <v>8077</v>
      </c>
      <c r="N6818">
        <v>460</v>
      </c>
      <c r="O6818">
        <v>469</v>
      </c>
      <c r="P6818">
        <v>469</v>
      </c>
      <c r="Q6818" t="s">
        <v>18</v>
      </c>
      <c r="R6818" t="s">
        <v>8077</v>
      </c>
    </row>
    <row r="6819" spans="1:18" x14ac:dyDescent="0.25">
      <c r="A6819" t="s">
        <v>7995</v>
      </c>
      <c r="B6819" t="str">
        <f>MID(Tableau1[[#This Row],[ID]],4,LEN(Tableau1[[#This Row],[ID]])-5)</f>
        <v>C6</v>
      </c>
      <c r="C6819" t="s">
        <v>17473</v>
      </c>
      <c r="D6819">
        <v>0</v>
      </c>
      <c r="E6819">
        <v>4</v>
      </c>
      <c r="F6819">
        <v>743.87599999999998</v>
      </c>
      <c r="G6819">
        <v>0.998</v>
      </c>
      <c r="H6819">
        <v>1.732</v>
      </c>
      <c r="I6819">
        <v>2.73</v>
      </c>
      <c r="J6819">
        <v>0.36556776556800002</v>
      </c>
      <c r="K6819">
        <v>0.63443223443200003</v>
      </c>
      <c r="L6819">
        <v>2</v>
      </c>
      <c r="M6819" s="1" t="s">
        <v>103</v>
      </c>
      <c r="N6819">
        <v>469</v>
      </c>
      <c r="O6819">
        <v>471</v>
      </c>
      <c r="P6819">
        <v>471</v>
      </c>
      <c r="Q6819" t="s">
        <v>18</v>
      </c>
      <c r="R6819" t="s">
        <v>104</v>
      </c>
    </row>
    <row r="6820" spans="1:18" x14ac:dyDescent="0.25">
      <c r="A6820" t="s">
        <v>7995</v>
      </c>
      <c r="B6820" t="str">
        <f>MID(Tableau1[[#This Row],[ID]],4,LEN(Tableau1[[#This Row],[ID]])-5)</f>
        <v>C6</v>
      </c>
      <c r="C6820" t="s">
        <v>17473</v>
      </c>
      <c r="D6820">
        <v>0</v>
      </c>
      <c r="E6820">
        <v>4</v>
      </c>
      <c r="F6820">
        <v>749.39800000000002</v>
      </c>
      <c r="G6820">
        <v>8.2520000000000007</v>
      </c>
      <c r="H6820">
        <v>4.524</v>
      </c>
      <c r="I6820">
        <v>12.776</v>
      </c>
      <c r="J6820">
        <v>0.64589855979999999</v>
      </c>
      <c r="K6820">
        <v>0.35410144020000001</v>
      </c>
      <c r="L6820">
        <v>20</v>
      </c>
      <c r="M6820" s="1" t="s">
        <v>8078</v>
      </c>
      <c r="N6820">
        <v>471</v>
      </c>
      <c r="O6820">
        <v>491</v>
      </c>
      <c r="P6820">
        <v>491</v>
      </c>
      <c r="Q6820" t="s">
        <v>18</v>
      </c>
      <c r="R6820" t="s">
        <v>8079</v>
      </c>
    </row>
    <row r="6821" spans="1:18" x14ac:dyDescent="0.25">
      <c r="A6821" t="s">
        <v>7995</v>
      </c>
      <c r="B6821" t="str">
        <f>MID(Tableau1[[#This Row],[ID]],4,LEN(Tableau1[[#This Row],[ID]])-5)</f>
        <v>C6</v>
      </c>
      <c r="C6821" t="s">
        <v>17473</v>
      </c>
      <c r="D6821">
        <v>0</v>
      </c>
      <c r="E6821">
        <v>4</v>
      </c>
      <c r="F6821">
        <v>758.63300000000004</v>
      </c>
      <c r="G6821">
        <v>4.1189999999999998</v>
      </c>
      <c r="H6821">
        <v>0.98299999999999998</v>
      </c>
      <c r="I6821">
        <v>5.1020000000000003</v>
      </c>
      <c r="J6821">
        <v>0.80733045864399999</v>
      </c>
      <c r="K6821">
        <v>0.19266954135600001</v>
      </c>
      <c r="L6821">
        <v>11</v>
      </c>
      <c r="M6821" s="1" t="s">
        <v>8080</v>
      </c>
      <c r="N6821">
        <v>491</v>
      </c>
      <c r="O6821">
        <v>502</v>
      </c>
      <c r="P6821">
        <v>502</v>
      </c>
      <c r="Q6821" t="s">
        <v>18</v>
      </c>
      <c r="R6821" t="s">
        <v>8081</v>
      </c>
    </row>
    <row r="6822" spans="1:18" x14ac:dyDescent="0.25">
      <c r="A6822" t="s">
        <v>7995</v>
      </c>
      <c r="B6822" t="str">
        <f>MID(Tableau1[[#This Row],[ID]],4,LEN(Tableau1[[#This Row],[ID]])-5)</f>
        <v>C6</v>
      </c>
      <c r="C6822" t="s">
        <v>17473</v>
      </c>
      <c r="D6822">
        <v>0</v>
      </c>
      <c r="E6822">
        <v>4</v>
      </c>
      <c r="F6822">
        <v>765.18499999999995</v>
      </c>
      <c r="G6822">
        <v>0.125</v>
      </c>
      <c r="H6822">
        <v>2.4329999999999998</v>
      </c>
      <c r="I6822">
        <v>2.5579999999999998</v>
      </c>
      <c r="J6822">
        <v>4.8866301798300003E-2</v>
      </c>
      <c r="K6822">
        <v>0.951133698202</v>
      </c>
      <c r="L6822">
        <v>1</v>
      </c>
      <c r="M6822" s="1" t="s">
        <v>28</v>
      </c>
      <c r="N6822">
        <v>502</v>
      </c>
      <c r="O6822">
        <v>503</v>
      </c>
      <c r="P6822">
        <v>503</v>
      </c>
      <c r="Q6822" t="s">
        <v>18</v>
      </c>
      <c r="R6822" t="s">
        <v>29</v>
      </c>
    </row>
    <row r="6823" spans="1:18" x14ac:dyDescent="0.25">
      <c r="A6823" t="s">
        <v>7995</v>
      </c>
      <c r="B6823" t="str">
        <f>MID(Tableau1[[#This Row],[ID]],4,LEN(Tableau1[[#This Row],[ID]])-5)</f>
        <v>C6</v>
      </c>
      <c r="C6823" t="s">
        <v>17473</v>
      </c>
      <c r="D6823">
        <v>0</v>
      </c>
      <c r="E6823">
        <v>4</v>
      </c>
      <c r="F6823">
        <v>766.27700000000004</v>
      </c>
      <c r="G6823">
        <v>7.8E-2</v>
      </c>
      <c r="H6823">
        <v>0.96699999999999997</v>
      </c>
      <c r="I6823">
        <v>1.0449999999999999</v>
      </c>
      <c r="J6823">
        <v>7.4641148325400003E-2</v>
      </c>
      <c r="K6823">
        <v>0.92535885167499998</v>
      </c>
      <c r="L6823">
        <v>1</v>
      </c>
      <c r="M6823" s="1" t="s">
        <v>258</v>
      </c>
      <c r="N6823">
        <v>503</v>
      </c>
      <c r="O6823">
        <v>504</v>
      </c>
      <c r="P6823">
        <v>504</v>
      </c>
      <c r="Q6823" t="s">
        <v>18</v>
      </c>
      <c r="R6823" t="s">
        <v>258</v>
      </c>
    </row>
    <row r="6824" spans="1:18" x14ac:dyDescent="0.25">
      <c r="A6824" t="s">
        <v>7995</v>
      </c>
      <c r="B6824" t="str">
        <f>MID(Tableau1[[#This Row],[ID]],4,LEN(Tableau1[[#This Row],[ID]])-5)</f>
        <v>C6</v>
      </c>
      <c r="C6824" t="s">
        <v>17473</v>
      </c>
      <c r="D6824">
        <v>0</v>
      </c>
      <c r="E6824">
        <v>4</v>
      </c>
      <c r="F6824">
        <v>767.697</v>
      </c>
      <c r="G6824">
        <v>0.82699999999999996</v>
      </c>
      <c r="H6824">
        <v>1.3420000000000001</v>
      </c>
      <c r="I6824">
        <v>2.169</v>
      </c>
      <c r="J6824">
        <v>0.38128169663400002</v>
      </c>
      <c r="K6824">
        <v>0.61871830336599998</v>
      </c>
      <c r="L6824">
        <v>4</v>
      </c>
      <c r="M6824" s="1" t="s">
        <v>8082</v>
      </c>
      <c r="N6824">
        <v>504</v>
      </c>
      <c r="O6824">
        <v>508</v>
      </c>
      <c r="P6824">
        <v>508</v>
      </c>
      <c r="Q6824" t="s">
        <v>18</v>
      </c>
      <c r="R6824" t="s">
        <v>8082</v>
      </c>
    </row>
    <row r="6825" spans="1:18" x14ac:dyDescent="0.25">
      <c r="A6825" t="s">
        <v>7995</v>
      </c>
      <c r="B6825" t="str">
        <f>MID(Tableau1[[#This Row],[ID]],4,LEN(Tableau1[[#This Row],[ID]])-5)</f>
        <v>C6</v>
      </c>
      <c r="C6825" t="s">
        <v>17473</v>
      </c>
      <c r="D6825">
        <v>0</v>
      </c>
      <c r="E6825">
        <v>4</v>
      </c>
      <c r="F6825">
        <v>769.6</v>
      </c>
      <c r="G6825">
        <v>0.437</v>
      </c>
      <c r="H6825">
        <v>1.0760000000000001</v>
      </c>
      <c r="I6825">
        <v>1.5129999999999999</v>
      </c>
      <c r="J6825">
        <v>0.28883013879699998</v>
      </c>
      <c r="K6825">
        <v>0.71116986120299996</v>
      </c>
      <c r="L6825">
        <v>1</v>
      </c>
      <c r="M6825" s="1" t="s">
        <v>644</v>
      </c>
      <c r="N6825">
        <v>508</v>
      </c>
      <c r="O6825">
        <v>507</v>
      </c>
      <c r="P6825">
        <v>507</v>
      </c>
      <c r="Q6825" t="s">
        <v>21</v>
      </c>
      <c r="R6825" t="s">
        <v>8083</v>
      </c>
    </row>
    <row r="6826" spans="1:18" x14ac:dyDescent="0.25">
      <c r="A6826" t="s">
        <v>7995</v>
      </c>
      <c r="B6826" t="str">
        <f>MID(Tableau1[[#This Row],[ID]],4,LEN(Tableau1[[#This Row],[ID]])-5)</f>
        <v>C6</v>
      </c>
      <c r="C6826" t="s">
        <v>17473</v>
      </c>
      <c r="D6826">
        <v>0</v>
      </c>
      <c r="E6826">
        <v>4</v>
      </c>
      <c r="F6826">
        <v>771.31600000000003</v>
      </c>
      <c r="G6826">
        <v>1.248</v>
      </c>
      <c r="H6826">
        <v>1.2789999999999999</v>
      </c>
      <c r="I6826">
        <v>2.5270000000000001</v>
      </c>
      <c r="J6826">
        <v>0.49386624455900002</v>
      </c>
      <c r="K6826">
        <v>0.50613375544100003</v>
      </c>
      <c r="L6826">
        <v>1</v>
      </c>
      <c r="M6826" s="1" t="s">
        <v>28</v>
      </c>
      <c r="N6826">
        <v>507</v>
      </c>
      <c r="O6826">
        <v>508</v>
      </c>
      <c r="P6826">
        <v>508</v>
      </c>
      <c r="Q6826" t="s">
        <v>18</v>
      </c>
      <c r="R6826" t="s">
        <v>4839</v>
      </c>
    </row>
    <row r="6827" spans="1:18" x14ac:dyDescent="0.25">
      <c r="A6827" t="s">
        <v>7995</v>
      </c>
      <c r="B6827" t="str">
        <f>MID(Tableau1[[#This Row],[ID]],4,LEN(Tableau1[[#This Row],[ID]])-5)</f>
        <v>C6</v>
      </c>
      <c r="C6827" t="s">
        <v>17473</v>
      </c>
      <c r="D6827">
        <v>0</v>
      </c>
      <c r="E6827">
        <v>4</v>
      </c>
      <c r="F6827">
        <v>774.06200000000001</v>
      </c>
      <c r="G6827">
        <v>6.2E-2</v>
      </c>
      <c r="H6827">
        <v>1.498</v>
      </c>
      <c r="I6827">
        <v>1.56</v>
      </c>
      <c r="J6827">
        <v>3.9743589743599997E-2</v>
      </c>
      <c r="K6827">
        <v>0.96025641025599995</v>
      </c>
      <c r="L6827">
        <v>0</v>
      </c>
      <c r="N6827">
        <v>508</v>
      </c>
      <c r="O6827">
        <v>507</v>
      </c>
      <c r="P6827">
        <v>507</v>
      </c>
      <c r="Q6827" t="s">
        <v>21</v>
      </c>
      <c r="R6827" t="s">
        <v>47</v>
      </c>
    </row>
    <row r="6828" spans="1:18" x14ac:dyDescent="0.25">
      <c r="A6828" t="s">
        <v>7995</v>
      </c>
      <c r="B6828" t="str">
        <f>MID(Tableau1[[#This Row],[ID]],4,LEN(Tableau1[[#This Row],[ID]])-5)</f>
        <v>C6</v>
      </c>
      <c r="C6828" t="s">
        <v>17473</v>
      </c>
      <c r="D6828">
        <v>0</v>
      </c>
      <c r="E6828">
        <v>4</v>
      </c>
      <c r="F6828">
        <v>775.07600000000002</v>
      </c>
      <c r="G6828">
        <v>1.0289999999999999</v>
      </c>
      <c r="H6828">
        <v>0.95199999999999996</v>
      </c>
      <c r="I6828">
        <v>1.9810000000000001</v>
      </c>
      <c r="J6828">
        <v>0.51943462897500003</v>
      </c>
      <c r="K6828">
        <v>0.48056537102500002</v>
      </c>
      <c r="L6828">
        <v>2</v>
      </c>
      <c r="M6828" s="1" t="s">
        <v>158</v>
      </c>
      <c r="N6828">
        <v>507</v>
      </c>
      <c r="O6828">
        <v>509</v>
      </c>
      <c r="P6828">
        <v>509</v>
      </c>
      <c r="Q6828" t="s">
        <v>18</v>
      </c>
      <c r="R6828" t="s">
        <v>159</v>
      </c>
    </row>
    <row r="6829" spans="1:18" x14ac:dyDescent="0.25">
      <c r="A6829" t="s">
        <v>7995</v>
      </c>
      <c r="B6829" t="str">
        <f>MID(Tableau1[[#This Row],[ID]],4,LEN(Tableau1[[#This Row],[ID]])-5)</f>
        <v>C6</v>
      </c>
      <c r="C6829" t="s">
        <v>17473</v>
      </c>
      <c r="D6829">
        <v>0</v>
      </c>
      <c r="E6829">
        <v>4</v>
      </c>
      <c r="F6829">
        <v>786.82299999999998</v>
      </c>
      <c r="G6829">
        <v>0.56100000000000005</v>
      </c>
      <c r="H6829">
        <v>10.718</v>
      </c>
      <c r="I6829">
        <v>11.279</v>
      </c>
      <c r="J6829">
        <v>4.9738451990400001E-2</v>
      </c>
      <c r="K6829">
        <v>0.95026154800999996</v>
      </c>
      <c r="L6829">
        <v>3</v>
      </c>
      <c r="M6829" s="1" t="s">
        <v>1090</v>
      </c>
      <c r="N6829">
        <v>509</v>
      </c>
      <c r="O6829">
        <v>512</v>
      </c>
      <c r="P6829">
        <v>512</v>
      </c>
      <c r="Q6829" t="s">
        <v>18</v>
      </c>
      <c r="R6829" t="s">
        <v>1091</v>
      </c>
    </row>
    <row r="6830" spans="1:18" x14ac:dyDescent="0.25">
      <c r="A6830" t="s">
        <v>7995</v>
      </c>
      <c r="B6830" t="str">
        <f>MID(Tableau1[[#This Row],[ID]],4,LEN(Tableau1[[#This Row],[ID]])-5)</f>
        <v>C6</v>
      </c>
      <c r="C6830" t="s">
        <v>17473</v>
      </c>
      <c r="D6830">
        <v>0</v>
      </c>
      <c r="E6830">
        <v>4</v>
      </c>
      <c r="F6830">
        <v>800.20699999999999</v>
      </c>
      <c r="G6830">
        <v>1.5289999999999999</v>
      </c>
      <c r="H6830">
        <v>12.823</v>
      </c>
      <c r="I6830">
        <v>14.352</v>
      </c>
      <c r="J6830">
        <v>0.10653567446999999</v>
      </c>
      <c r="K6830">
        <v>0.89346432552999999</v>
      </c>
      <c r="L6830">
        <v>4</v>
      </c>
      <c r="M6830" s="1" t="s">
        <v>8084</v>
      </c>
      <c r="N6830">
        <v>512</v>
      </c>
      <c r="O6830">
        <v>516</v>
      </c>
      <c r="P6830">
        <v>516</v>
      </c>
      <c r="Q6830" t="s">
        <v>18</v>
      </c>
      <c r="R6830" t="s">
        <v>8084</v>
      </c>
    </row>
    <row r="6831" spans="1:18" x14ac:dyDescent="0.25">
      <c r="A6831" t="s">
        <v>7995</v>
      </c>
      <c r="B6831" t="str">
        <f>MID(Tableau1[[#This Row],[ID]],4,LEN(Tableau1[[#This Row],[ID]])-5)</f>
        <v>C6</v>
      </c>
      <c r="C6831" t="s">
        <v>17473</v>
      </c>
      <c r="D6831">
        <v>0</v>
      </c>
      <c r="E6831">
        <v>4</v>
      </c>
      <c r="F6831">
        <v>802.875</v>
      </c>
      <c r="G6831">
        <v>15.585000000000001</v>
      </c>
      <c r="H6831">
        <v>1.139</v>
      </c>
      <c r="I6831">
        <v>16.724</v>
      </c>
      <c r="J6831">
        <v>0.93189428366399996</v>
      </c>
      <c r="K6831">
        <v>6.8105716335799996E-2</v>
      </c>
      <c r="L6831">
        <v>49</v>
      </c>
      <c r="M6831" s="1" t="s">
        <v>8085</v>
      </c>
      <c r="N6831">
        <v>516</v>
      </c>
      <c r="O6831">
        <v>565</v>
      </c>
      <c r="P6831">
        <v>565</v>
      </c>
      <c r="Q6831" t="s">
        <v>18</v>
      </c>
      <c r="R6831" t="s">
        <v>8086</v>
      </c>
    </row>
    <row r="6832" spans="1:18" x14ac:dyDescent="0.25">
      <c r="A6832" t="s">
        <v>7995</v>
      </c>
      <c r="B6832" t="str">
        <f>MID(Tableau1[[#This Row],[ID]],4,LEN(Tableau1[[#This Row],[ID]])-5)</f>
        <v>C6</v>
      </c>
      <c r="C6832" t="s">
        <v>17473</v>
      </c>
      <c r="D6832">
        <v>0</v>
      </c>
      <c r="E6832">
        <v>4</v>
      </c>
      <c r="F6832">
        <v>829.77</v>
      </c>
      <c r="G6832">
        <v>2.2149999999999999</v>
      </c>
      <c r="H6832">
        <v>11.31</v>
      </c>
      <c r="I6832">
        <v>13.525</v>
      </c>
      <c r="J6832">
        <v>0.163770794824</v>
      </c>
      <c r="K6832">
        <v>0.83622920517599997</v>
      </c>
      <c r="L6832">
        <v>4</v>
      </c>
      <c r="M6832" s="1" t="s">
        <v>4251</v>
      </c>
      <c r="N6832">
        <v>565</v>
      </c>
      <c r="O6832">
        <v>540</v>
      </c>
      <c r="P6832">
        <v>569</v>
      </c>
      <c r="Q6832" t="s">
        <v>18</v>
      </c>
      <c r="R6832" t="s">
        <v>7208</v>
      </c>
    </row>
    <row r="6833" spans="1:18" x14ac:dyDescent="0.25">
      <c r="A6833" t="s">
        <v>7995</v>
      </c>
      <c r="B6833" t="str">
        <f>MID(Tableau1[[#This Row],[ID]],4,LEN(Tableau1[[#This Row],[ID]])-5)</f>
        <v>C6</v>
      </c>
      <c r="C6833" t="s">
        <v>17473</v>
      </c>
      <c r="D6833">
        <v>0</v>
      </c>
      <c r="E6833">
        <v>4</v>
      </c>
      <c r="F6833">
        <v>844.44899999999996</v>
      </c>
      <c r="G6833">
        <v>9.4E-2</v>
      </c>
      <c r="H6833">
        <v>12.464</v>
      </c>
      <c r="I6833">
        <v>12.558</v>
      </c>
      <c r="J6833">
        <v>7.4852683548300002E-3</v>
      </c>
      <c r="K6833">
        <v>0.99251473164500004</v>
      </c>
      <c r="L6833">
        <v>1</v>
      </c>
      <c r="M6833" s="1" t="s">
        <v>28</v>
      </c>
      <c r="N6833">
        <v>540</v>
      </c>
      <c r="O6833">
        <v>570</v>
      </c>
      <c r="P6833">
        <v>570</v>
      </c>
      <c r="Q6833" t="s">
        <v>38</v>
      </c>
      <c r="R6833" t="s">
        <v>29</v>
      </c>
    </row>
    <row r="6834" spans="1:18" x14ac:dyDescent="0.25">
      <c r="A6834" t="s">
        <v>7995</v>
      </c>
      <c r="B6834" t="str">
        <f>MID(Tableau1[[#This Row],[ID]],4,LEN(Tableau1[[#This Row],[ID]])-5)</f>
        <v>C6</v>
      </c>
      <c r="C6834" t="s">
        <v>17473</v>
      </c>
      <c r="D6834">
        <v>0</v>
      </c>
      <c r="E6834">
        <v>4</v>
      </c>
      <c r="F6834">
        <v>847.97500000000002</v>
      </c>
      <c r="G6834">
        <v>1.139</v>
      </c>
      <c r="H6834">
        <v>3.4319999999999999</v>
      </c>
      <c r="I6834">
        <v>4.5709999999999997</v>
      </c>
      <c r="J6834">
        <v>0.24917961058800001</v>
      </c>
      <c r="K6834">
        <v>0.75082038941200002</v>
      </c>
      <c r="L6834">
        <v>2</v>
      </c>
      <c r="M6834" s="1" t="s">
        <v>158</v>
      </c>
      <c r="N6834">
        <v>570</v>
      </c>
      <c r="O6834">
        <v>571</v>
      </c>
      <c r="P6834">
        <v>571</v>
      </c>
      <c r="Q6834" t="s">
        <v>21</v>
      </c>
      <c r="R6834" t="s">
        <v>4853</v>
      </c>
    </row>
    <row r="6835" spans="1:18" x14ac:dyDescent="0.25">
      <c r="A6835" t="s">
        <v>7995</v>
      </c>
      <c r="B6835" t="str">
        <f>MID(Tableau1[[#This Row],[ID]],4,LEN(Tableau1[[#This Row],[ID]])-5)</f>
        <v>C6</v>
      </c>
      <c r="C6835" t="s">
        <v>17473</v>
      </c>
      <c r="D6835">
        <v>0</v>
      </c>
      <c r="E6835">
        <v>4</v>
      </c>
      <c r="F6835">
        <v>856.13400000000001</v>
      </c>
      <c r="G6835">
        <v>3.51</v>
      </c>
      <c r="H6835">
        <v>7.02</v>
      </c>
      <c r="I6835">
        <v>10.53</v>
      </c>
      <c r="J6835">
        <v>0.33333333333300003</v>
      </c>
      <c r="K6835">
        <v>0.66666666666700003</v>
      </c>
      <c r="L6835">
        <v>13</v>
      </c>
      <c r="M6835" s="1" t="s">
        <v>8087</v>
      </c>
      <c r="N6835">
        <v>571</v>
      </c>
      <c r="O6835">
        <v>584</v>
      </c>
      <c r="P6835">
        <v>584</v>
      </c>
      <c r="Q6835" t="s">
        <v>18</v>
      </c>
      <c r="R6835" t="s">
        <v>8088</v>
      </c>
    </row>
    <row r="6836" spans="1:18" x14ac:dyDescent="0.25">
      <c r="A6836" t="s">
        <v>7995</v>
      </c>
      <c r="B6836" t="str">
        <f>MID(Tableau1[[#This Row],[ID]],4,LEN(Tableau1[[#This Row],[ID]])-5)</f>
        <v>C6</v>
      </c>
      <c r="C6836" t="s">
        <v>17473</v>
      </c>
      <c r="D6836">
        <v>0</v>
      </c>
      <c r="E6836">
        <v>4</v>
      </c>
      <c r="F6836">
        <v>861.45299999999997</v>
      </c>
      <c r="G6836">
        <v>4.3529999999999998</v>
      </c>
      <c r="H6836">
        <v>1.8089999999999999</v>
      </c>
      <c r="I6836">
        <v>6.1619999999999999</v>
      </c>
      <c r="J6836">
        <v>0.706426484907</v>
      </c>
      <c r="K6836">
        <v>0.293573515093</v>
      </c>
      <c r="L6836">
        <v>8</v>
      </c>
      <c r="M6836" s="1" t="s">
        <v>8089</v>
      </c>
      <c r="N6836">
        <v>584</v>
      </c>
      <c r="O6836">
        <v>592</v>
      </c>
      <c r="P6836">
        <v>592</v>
      </c>
      <c r="Q6836" t="s">
        <v>18</v>
      </c>
      <c r="R6836" t="s">
        <v>8090</v>
      </c>
    </row>
    <row r="6837" spans="1:18" x14ac:dyDescent="0.25">
      <c r="A6837" t="s">
        <v>7995</v>
      </c>
      <c r="B6837" t="str">
        <f>MID(Tableau1[[#This Row],[ID]],4,LEN(Tableau1[[#This Row],[ID]])-5)</f>
        <v>C6</v>
      </c>
      <c r="C6837" t="s">
        <v>17473</v>
      </c>
      <c r="D6837">
        <v>0</v>
      </c>
      <c r="E6837">
        <v>4</v>
      </c>
      <c r="F6837">
        <v>866.851</v>
      </c>
      <c r="G6837">
        <v>0.219</v>
      </c>
      <c r="H6837">
        <v>1.0449999999999999</v>
      </c>
      <c r="I6837">
        <v>1.264</v>
      </c>
      <c r="J6837">
        <v>0.17325949367099999</v>
      </c>
      <c r="K6837">
        <v>0.82674050632899998</v>
      </c>
      <c r="L6837">
        <v>2</v>
      </c>
      <c r="M6837" s="1" t="s">
        <v>8091</v>
      </c>
      <c r="N6837">
        <v>592</v>
      </c>
      <c r="O6837">
        <v>594</v>
      </c>
      <c r="P6837">
        <v>594</v>
      </c>
      <c r="Q6837" t="s">
        <v>18</v>
      </c>
      <c r="R6837" t="s">
        <v>8091</v>
      </c>
    </row>
    <row r="6838" spans="1:18" x14ac:dyDescent="0.25">
      <c r="A6838" t="s">
        <v>7995</v>
      </c>
      <c r="B6838" t="str">
        <f>MID(Tableau1[[#This Row],[ID]],4,LEN(Tableau1[[#This Row],[ID]])-5)</f>
        <v>C6</v>
      </c>
      <c r="C6838" t="s">
        <v>17473</v>
      </c>
      <c r="D6838">
        <v>0</v>
      </c>
      <c r="E6838">
        <v>4</v>
      </c>
      <c r="F6838">
        <v>868.22400000000005</v>
      </c>
      <c r="G6838">
        <v>9.266</v>
      </c>
      <c r="H6838">
        <v>1.1539999999999999</v>
      </c>
      <c r="I6838">
        <v>10.42</v>
      </c>
      <c r="J6838">
        <v>0.88925143953899999</v>
      </c>
      <c r="K6838">
        <v>0.110748560461</v>
      </c>
      <c r="L6838">
        <v>29</v>
      </c>
      <c r="M6838" s="1" t="s">
        <v>8092</v>
      </c>
      <c r="N6838">
        <v>594</v>
      </c>
      <c r="O6838">
        <v>622</v>
      </c>
      <c r="P6838">
        <v>622</v>
      </c>
      <c r="Q6838" t="s">
        <v>21</v>
      </c>
      <c r="R6838" t="s">
        <v>8093</v>
      </c>
    </row>
    <row r="6839" spans="1:18" x14ac:dyDescent="0.25">
      <c r="A6839" t="s">
        <v>7995</v>
      </c>
      <c r="B6839" t="str">
        <f>MID(Tableau1[[#This Row],[ID]],4,LEN(Tableau1[[#This Row],[ID]])-5)</f>
        <v>C6</v>
      </c>
      <c r="C6839" t="s">
        <v>17473</v>
      </c>
      <c r="D6839">
        <v>0</v>
      </c>
      <c r="E6839">
        <v>4</v>
      </c>
      <c r="F6839">
        <v>880.39200000000005</v>
      </c>
      <c r="G6839">
        <v>2.512</v>
      </c>
      <c r="H6839">
        <v>2.9020000000000001</v>
      </c>
      <c r="I6839">
        <v>5.4139999999999997</v>
      </c>
      <c r="J6839">
        <v>0.46398226819400001</v>
      </c>
      <c r="K6839">
        <v>0.53601773180599999</v>
      </c>
      <c r="L6839">
        <v>9</v>
      </c>
      <c r="M6839" s="1" t="s">
        <v>8094</v>
      </c>
      <c r="N6839">
        <v>622</v>
      </c>
      <c r="O6839">
        <v>631</v>
      </c>
      <c r="P6839">
        <v>631</v>
      </c>
      <c r="Q6839" t="s">
        <v>18</v>
      </c>
      <c r="R6839" t="s">
        <v>8095</v>
      </c>
    </row>
    <row r="6840" spans="1:18" x14ac:dyDescent="0.25">
      <c r="A6840" t="s">
        <v>7995</v>
      </c>
      <c r="B6840" t="str">
        <f>MID(Tableau1[[#This Row],[ID]],4,LEN(Tableau1[[#This Row],[ID]])-5)</f>
        <v>C6</v>
      </c>
      <c r="C6840" t="s">
        <v>17473</v>
      </c>
      <c r="D6840">
        <v>0</v>
      </c>
      <c r="E6840">
        <v>4</v>
      </c>
      <c r="F6840">
        <v>890.75</v>
      </c>
      <c r="G6840">
        <v>1.046</v>
      </c>
      <c r="H6840">
        <v>7.8460000000000001</v>
      </c>
      <c r="I6840">
        <v>8.8919999999999995</v>
      </c>
      <c r="J6840">
        <v>0.11763382816</v>
      </c>
      <c r="K6840">
        <v>0.88236617183999999</v>
      </c>
      <c r="L6840">
        <v>2</v>
      </c>
      <c r="M6840" s="1" t="s">
        <v>158</v>
      </c>
      <c r="N6840">
        <v>631</v>
      </c>
      <c r="O6840">
        <v>633</v>
      </c>
      <c r="P6840">
        <v>633</v>
      </c>
      <c r="Q6840" t="s">
        <v>18</v>
      </c>
      <c r="R6840" t="s">
        <v>159</v>
      </c>
    </row>
    <row r="6841" spans="1:18" x14ac:dyDescent="0.25">
      <c r="A6841" t="s">
        <v>7995</v>
      </c>
      <c r="B6841" t="str">
        <f>MID(Tableau1[[#This Row],[ID]],4,LEN(Tableau1[[#This Row],[ID]])-5)</f>
        <v>C6</v>
      </c>
      <c r="C6841" t="s">
        <v>17473</v>
      </c>
      <c r="D6841">
        <v>0</v>
      </c>
      <c r="E6841">
        <v>4</v>
      </c>
      <c r="F6841">
        <v>894.97799999999995</v>
      </c>
      <c r="G6841">
        <v>7.0830000000000002</v>
      </c>
      <c r="H6841">
        <v>3.1819999999999999</v>
      </c>
      <c r="I6841">
        <v>10.265000000000001</v>
      </c>
      <c r="J6841">
        <v>0.69001461276200005</v>
      </c>
      <c r="K6841">
        <v>0.30998538723800001</v>
      </c>
      <c r="L6841">
        <v>21</v>
      </c>
      <c r="M6841" s="1" t="s">
        <v>8096</v>
      </c>
      <c r="N6841">
        <v>633</v>
      </c>
      <c r="O6841">
        <v>654</v>
      </c>
      <c r="P6841">
        <v>654</v>
      </c>
      <c r="Q6841" t="s">
        <v>18</v>
      </c>
      <c r="R6841" t="s">
        <v>8097</v>
      </c>
    </row>
    <row r="6842" spans="1:18" x14ac:dyDescent="0.25">
      <c r="A6842" t="s">
        <v>7995</v>
      </c>
      <c r="B6842" t="str">
        <f>MID(Tableau1[[#This Row],[ID]],4,LEN(Tableau1[[#This Row],[ID]])-5)</f>
        <v>C6</v>
      </c>
      <c r="C6842" t="s">
        <v>17473</v>
      </c>
      <c r="D6842">
        <v>0</v>
      </c>
      <c r="E6842">
        <v>4</v>
      </c>
      <c r="F6842">
        <v>903.38699999999994</v>
      </c>
      <c r="G6842">
        <v>1.6379999999999999</v>
      </c>
      <c r="H6842">
        <v>1.3260000000000001</v>
      </c>
      <c r="I6842">
        <v>2.964</v>
      </c>
      <c r="J6842">
        <v>0.55263157894699999</v>
      </c>
      <c r="K6842">
        <v>0.44736842105300001</v>
      </c>
      <c r="L6842">
        <v>5</v>
      </c>
      <c r="M6842" s="1" t="s">
        <v>8098</v>
      </c>
      <c r="N6842">
        <v>654</v>
      </c>
      <c r="O6842">
        <v>659</v>
      </c>
      <c r="P6842">
        <v>659</v>
      </c>
      <c r="Q6842" t="s">
        <v>18</v>
      </c>
      <c r="R6842" t="s">
        <v>8099</v>
      </c>
    </row>
    <row r="6843" spans="1:18" x14ac:dyDescent="0.25">
      <c r="A6843" t="s">
        <v>7995</v>
      </c>
      <c r="B6843" t="str">
        <f>MID(Tableau1[[#This Row],[ID]],4,LEN(Tableau1[[#This Row],[ID]])-5)</f>
        <v>C6</v>
      </c>
      <c r="C6843" t="s">
        <v>17473</v>
      </c>
      <c r="D6843">
        <v>0</v>
      </c>
      <c r="E6843">
        <v>4</v>
      </c>
      <c r="F6843">
        <v>906.351</v>
      </c>
      <c r="G6843">
        <v>0.124</v>
      </c>
      <c r="H6843">
        <v>1.3260000000000001</v>
      </c>
      <c r="I6843">
        <v>1.45</v>
      </c>
      <c r="J6843">
        <v>8.5517241379300002E-2</v>
      </c>
      <c r="K6843">
        <v>0.91448275862100004</v>
      </c>
      <c r="L6843">
        <v>0</v>
      </c>
      <c r="N6843">
        <v>659</v>
      </c>
      <c r="O6843">
        <v>658</v>
      </c>
      <c r="P6843">
        <v>658</v>
      </c>
      <c r="Q6843" t="s">
        <v>21</v>
      </c>
      <c r="R6843" t="s">
        <v>47</v>
      </c>
    </row>
    <row r="6844" spans="1:18" x14ac:dyDescent="0.25">
      <c r="A6844" t="s">
        <v>7995</v>
      </c>
      <c r="B6844" t="str">
        <f>MID(Tableau1[[#This Row],[ID]],4,LEN(Tableau1[[#This Row],[ID]])-5)</f>
        <v>C6</v>
      </c>
      <c r="C6844" t="s">
        <v>17473</v>
      </c>
      <c r="D6844">
        <v>0</v>
      </c>
      <c r="E6844">
        <v>4</v>
      </c>
      <c r="F6844">
        <v>910.70299999999997</v>
      </c>
      <c r="G6844">
        <v>0.374</v>
      </c>
      <c r="H6844">
        <v>4.2279999999999998</v>
      </c>
      <c r="I6844">
        <v>4.6020000000000003</v>
      </c>
      <c r="J6844">
        <v>8.1269013472399995E-2</v>
      </c>
      <c r="K6844">
        <v>0.918730986528</v>
      </c>
      <c r="L6844">
        <v>3</v>
      </c>
      <c r="M6844" s="1" t="s">
        <v>1645</v>
      </c>
      <c r="N6844">
        <v>658</v>
      </c>
      <c r="O6844">
        <v>661</v>
      </c>
      <c r="P6844">
        <v>661</v>
      </c>
      <c r="Q6844" t="s">
        <v>18</v>
      </c>
      <c r="R6844" t="s">
        <v>1646</v>
      </c>
    </row>
    <row r="6845" spans="1:18" x14ac:dyDescent="0.25">
      <c r="A6845" t="s">
        <v>7995</v>
      </c>
      <c r="B6845" t="str">
        <f>MID(Tableau1[[#This Row],[ID]],4,LEN(Tableau1[[#This Row],[ID]])-5)</f>
        <v>C6</v>
      </c>
      <c r="C6845" t="s">
        <v>17473</v>
      </c>
      <c r="D6845">
        <v>0</v>
      </c>
      <c r="E6845">
        <v>4</v>
      </c>
      <c r="F6845">
        <v>912.48099999999999</v>
      </c>
      <c r="G6845">
        <v>2.621</v>
      </c>
      <c r="H6845">
        <v>1.4039999999999999</v>
      </c>
      <c r="I6845">
        <v>4.0250000000000004</v>
      </c>
      <c r="J6845">
        <v>0.65118012422399996</v>
      </c>
      <c r="K6845">
        <v>0.34881987577599999</v>
      </c>
      <c r="L6845">
        <v>11</v>
      </c>
      <c r="M6845" s="1" t="s">
        <v>8100</v>
      </c>
      <c r="N6845">
        <v>661</v>
      </c>
      <c r="O6845">
        <v>672</v>
      </c>
      <c r="P6845">
        <v>672</v>
      </c>
      <c r="Q6845" t="s">
        <v>18</v>
      </c>
      <c r="R6845" t="s">
        <v>8101</v>
      </c>
    </row>
    <row r="6846" spans="1:18" x14ac:dyDescent="0.25">
      <c r="A6846" t="s">
        <v>7995</v>
      </c>
      <c r="B6846" t="str">
        <f>MID(Tableau1[[#This Row],[ID]],4,LEN(Tableau1[[#This Row],[ID]])-5)</f>
        <v>C6</v>
      </c>
      <c r="C6846" t="s">
        <v>17473</v>
      </c>
      <c r="D6846">
        <v>0</v>
      </c>
      <c r="E6846">
        <v>4</v>
      </c>
      <c r="F6846">
        <v>916.803</v>
      </c>
      <c r="G6846">
        <v>2.246</v>
      </c>
      <c r="H6846">
        <v>1.7010000000000001</v>
      </c>
      <c r="I6846">
        <v>3.9470000000000001</v>
      </c>
      <c r="J6846">
        <v>0.56903977704599995</v>
      </c>
      <c r="K6846">
        <v>0.43096022295399999</v>
      </c>
      <c r="L6846">
        <v>7</v>
      </c>
      <c r="M6846" s="1" t="s">
        <v>8025</v>
      </c>
      <c r="N6846">
        <v>672</v>
      </c>
      <c r="O6846">
        <v>679</v>
      </c>
      <c r="P6846">
        <v>679</v>
      </c>
      <c r="Q6846" t="s">
        <v>18</v>
      </c>
      <c r="R6846" t="s">
        <v>8026</v>
      </c>
    </row>
    <row r="6847" spans="1:18" x14ac:dyDescent="0.25">
      <c r="A6847" t="s">
        <v>7995</v>
      </c>
      <c r="B6847" t="str">
        <f>MID(Tableau1[[#This Row],[ID]],4,LEN(Tableau1[[#This Row],[ID]])-5)</f>
        <v>C6</v>
      </c>
      <c r="C6847" t="s">
        <v>17473</v>
      </c>
      <c r="D6847">
        <v>0</v>
      </c>
      <c r="E6847">
        <v>4</v>
      </c>
      <c r="F6847">
        <v>920.14099999999996</v>
      </c>
      <c r="G6847">
        <v>3.214</v>
      </c>
      <c r="H6847">
        <v>1.0920000000000001</v>
      </c>
      <c r="I6847">
        <v>4.306</v>
      </c>
      <c r="J6847">
        <v>0.74640037157500005</v>
      </c>
      <c r="K6847">
        <v>0.253599628425</v>
      </c>
      <c r="L6847">
        <v>9</v>
      </c>
      <c r="M6847" s="1" t="s">
        <v>8102</v>
      </c>
      <c r="N6847">
        <v>679</v>
      </c>
      <c r="O6847">
        <v>688</v>
      </c>
      <c r="P6847">
        <v>688</v>
      </c>
      <c r="Q6847" t="s">
        <v>18</v>
      </c>
      <c r="R6847" t="s">
        <v>8103</v>
      </c>
    </row>
    <row r="6848" spans="1:18" x14ac:dyDescent="0.25">
      <c r="A6848" t="s">
        <v>7995</v>
      </c>
      <c r="B6848" t="str">
        <f>MID(Tableau1[[#This Row],[ID]],4,LEN(Tableau1[[#This Row],[ID]])-5)</f>
        <v>C6</v>
      </c>
      <c r="C6848" t="s">
        <v>17473</v>
      </c>
      <c r="D6848">
        <v>0</v>
      </c>
      <c r="E6848">
        <v>4</v>
      </c>
      <c r="F6848">
        <v>928.22199999999998</v>
      </c>
      <c r="G6848">
        <v>0.73299999999999998</v>
      </c>
      <c r="H6848">
        <v>4.867</v>
      </c>
      <c r="I6848">
        <v>5.6</v>
      </c>
      <c r="J6848">
        <v>0.130892857143</v>
      </c>
      <c r="K6848">
        <v>0.86910714285699997</v>
      </c>
      <c r="L6848">
        <v>4</v>
      </c>
      <c r="M6848" s="1" t="s">
        <v>8104</v>
      </c>
      <c r="N6848">
        <v>688</v>
      </c>
      <c r="O6848">
        <v>692</v>
      </c>
      <c r="P6848">
        <v>692</v>
      </c>
      <c r="Q6848" t="s">
        <v>18</v>
      </c>
      <c r="R6848" t="s">
        <v>8105</v>
      </c>
    </row>
    <row r="6849" spans="1:18" x14ac:dyDescent="0.25">
      <c r="A6849" t="s">
        <v>7995</v>
      </c>
      <c r="B6849" t="str">
        <f>MID(Tableau1[[#This Row],[ID]],4,LEN(Tableau1[[#This Row],[ID]])-5)</f>
        <v>C6</v>
      </c>
      <c r="C6849" t="s">
        <v>17473</v>
      </c>
      <c r="D6849">
        <v>0</v>
      </c>
      <c r="E6849">
        <v>4</v>
      </c>
      <c r="F6849">
        <v>931.32600000000002</v>
      </c>
      <c r="G6849">
        <v>0.60899999999999999</v>
      </c>
      <c r="H6849">
        <v>2.371</v>
      </c>
      <c r="I6849">
        <v>2.98</v>
      </c>
      <c r="J6849">
        <v>0.20436241610700001</v>
      </c>
      <c r="K6849">
        <v>0.79563758389299999</v>
      </c>
      <c r="L6849">
        <v>3</v>
      </c>
      <c r="M6849" s="1" t="s">
        <v>8106</v>
      </c>
      <c r="N6849">
        <v>692</v>
      </c>
      <c r="O6849">
        <v>695</v>
      </c>
      <c r="P6849">
        <v>695</v>
      </c>
      <c r="Q6849" t="s">
        <v>18</v>
      </c>
      <c r="R6849" t="s">
        <v>8106</v>
      </c>
    </row>
    <row r="6850" spans="1:18" x14ac:dyDescent="0.25">
      <c r="A6850" t="s">
        <v>7995</v>
      </c>
      <c r="B6850" t="str">
        <f>MID(Tableau1[[#This Row],[ID]],4,LEN(Tableau1[[#This Row],[ID]])-5)</f>
        <v>C6</v>
      </c>
      <c r="C6850" t="s">
        <v>17473</v>
      </c>
      <c r="D6850">
        <v>0</v>
      </c>
      <c r="E6850">
        <v>4</v>
      </c>
      <c r="F6850">
        <v>932.94899999999996</v>
      </c>
      <c r="G6850">
        <v>1.669</v>
      </c>
      <c r="H6850">
        <v>1.014</v>
      </c>
      <c r="I6850">
        <v>2.6829999999999998</v>
      </c>
      <c r="J6850">
        <v>0.62206485277699997</v>
      </c>
      <c r="K6850">
        <v>0.37793514722299998</v>
      </c>
      <c r="L6850">
        <v>8</v>
      </c>
      <c r="M6850" s="1" t="s">
        <v>8107</v>
      </c>
      <c r="N6850">
        <v>695</v>
      </c>
      <c r="O6850">
        <v>703</v>
      </c>
      <c r="P6850">
        <v>703</v>
      </c>
      <c r="Q6850" t="s">
        <v>18</v>
      </c>
      <c r="R6850" t="s">
        <v>8108</v>
      </c>
    </row>
    <row r="6851" spans="1:18" x14ac:dyDescent="0.25">
      <c r="A6851" t="s">
        <v>7995</v>
      </c>
      <c r="B6851" t="str">
        <f>MID(Tableau1[[#This Row],[ID]],4,LEN(Tableau1[[#This Row],[ID]])-5)</f>
        <v>C6</v>
      </c>
      <c r="C6851" t="s">
        <v>17473</v>
      </c>
      <c r="D6851">
        <v>0</v>
      </c>
      <c r="E6851">
        <v>4</v>
      </c>
      <c r="F6851">
        <v>936.55200000000002</v>
      </c>
      <c r="G6851">
        <v>3.3079999999999998</v>
      </c>
      <c r="H6851">
        <v>1.9339999999999999</v>
      </c>
      <c r="I6851">
        <v>5.242</v>
      </c>
      <c r="J6851">
        <v>0.63105684853099997</v>
      </c>
      <c r="K6851">
        <v>0.36894315146899997</v>
      </c>
      <c r="L6851">
        <v>11</v>
      </c>
      <c r="M6851" s="1" t="s">
        <v>8109</v>
      </c>
      <c r="N6851">
        <v>703</v>
      </c>
      <c r="O6851">
        <v>714</v>
      </c>
      <c r="P6851">
        <v>714</v>
      </c>
      <c r="Q6851" t="s">
        <v>18</v>
      </c>
      <c r="R6851" t="s">
        <v>8110</v>
      </c>
    </row>
    <row r="6852" spans="1:18" x14ac:dyDescent="0.25">
      <c r="A6852" t="s">
        <v>7995</v>
      </c>
      <c r="B6852" t="str">
        <f>MID(Tableau1[[#This Row],[ID]],4,LEN(Tableau1[[#This Row],[ID]])-5)</f>
        <v>C6</v>
      </c>
      <c r="C6852" t="s">
        <v>17473</v>
      </c>
      <c r="D6852">
        <v>0</v>
      </c>
      <c r="E6852">
        <v>4</v>
      </c>
      <c r="F6852">
        <v>940.90499999999997</v>
      </c>
      <c r="G6852">
        <v>4.29</v>
      </c>
      <c r="H6852">
        <v>1.0449999999999999</v>
      </c>
      <c r="I6852">
        <v>5.335</v>
      </c>
      <c r="J6852">
        <v>0.80412371134000005</v>
      </c>
      <c r="K6852">
        <v>0.19587628866000001</v>
      </c>
      <c r="L6852">
        <v>8</v>
      </c>
      <c r="M6852" s="1" t="s">
        <v>8111</v>
      </c>
      <c r="N6852">
        <v>714</v>
      </c>
      <c r="O6852">
        <v>720</v>
      </c>
      <c r="P6852">
        <v>720</v>
      </c>
      <c r="Q6852" t="s">
        <v>21</v>
      </c>
      <c r="R6852" t="s">
        <v>8112</v>
      </c>
    </row>
    <row r="6853" spans="1:18" x14ac:dyDescent="0.25">
      <c r="A6853" t="s">
        <v>7995</v>
      </c>
      <c r="B6853" t="str">
        <f>MID(Tableau1[[#This Row],[ID]],4,LEN(Tableau1[[#This Row],[ID]])-5)</f>
        <v>C6</v>
      </c>
      <c r="C6853" t="s">
        <v>17473</v>
      </c>
      <c r="D6853">
        <v>0</v>
      </c>
      <c r="E6853">
        <v>4</v>
      </c>
      <c r="F6853">
        <v>946.31799999999998</v>
      </c>
      <c r="G6853">
        <v>2.48</v>
      </c>
      <c r="H6853">
        <v>1.123</v>
      </c>
      <c r="I6853">
        <v>3.6030000000000002</v>
      </c>
      <c r="J6853">
        <v>0.68831529281199999</v>
      </c>
      <c r="K6853">
        <v>0.31168470718800001</v>
      </c>
      <c r="L6853">
        <v>11</v>
      </c>
      <c r="M6853" s="1" t="s">
        <v>8113</v>
      </c>
      <c r="N6853">
        <v>720</v>
      </c>
      <c r="O6853">
        <v>731</v>
      </c>
      <c r="P6853">
        <v>731</v>
      </c>
      <c r="Q6853" t="s">
        <v>18</v>
      </c>
      <c r="R6853" t="s">
        <v>8114</v>
      </c>
    </row>
    <row r="6854" spans="1:18" x14ac:dyDescent="0.25">
      <c r="A6854" t="s">
        <v>7995</v>
      </c>
      <c r="B6854" t="str">
        <f>MID(Tableau1[[#This Row],[ID]],4,LEN(Tableau1[[#This Row],[ID]])-5)</f>
        <v>C6</v>
      </c>
      <c r="C6854" t="s">
        <v>17473</v>
      </c>
      <c r="D6854">
        <v>0</v>
      </c>
      <c r="E6854">
        <v>4</v>
      </c>
      <c r="F6854">
        <v>950.53</v>
      </c>
      <c r="G6854">
        <v>7.94</v>
      </c>
      <c r="H6854">
        <v>1.732</v>
      </c>
      <c r="I6854">
        <v>9.6720000000000006</v>
      </c>
      <c r="J6854">
        <v>0.82092638544300001</v>
      </c>
      <c r="K6854">
        <v>0.17907361455699999</v>
      </c>
      <c r="L6854">
        <v>21</v>
      </c>
      <c r="M6854" s="1" t="s">
        <v>8115</v>
      </c>
      <c r="N6854">
        <v>731</v>
      </c>
      <c r="O6854">
        <v>752</v>
      </c>
      <c r="P6854">
        <v>752</v>
      </c>
      <c r="Q6854" t="s">
        <v>18</v>
      </c>
      <c r="R6854" t="s">
        <v>8116</v>
      </c>
    </row>
    <row r="6855" spans="1:18" x14ac:dyDescent="0.25">
      <c r="A6855" t="s">
        <v>7995</v>
      </c>
      <c r="B6855" t="str">
        <f>MID(Tableau1[[#This Row],[ID]],4,LEN(Tableau1[[#This Row],[ID]])-5)</f>
        <v>C6</v>
      </c>
      <c r="C6855" t="s">
        <v>17473</v>
      </c>
      <c r="D6855">
        <v>0</v>
      </c>
      <c r="E6855">
        <v>4</v>
      </c>
      <c r="F6855">
        <v>960.28</v>
      </c>
      <c r="G6855">
        <v>0.98299999999999998</v>
      </c>
      <c r="H6855">
        <v>1.81</v>
      </c>
      <c r="I6855">
        <v>2.7930000000000001</v>
      </c>
      <c r="J6855">
        <v>0.351951306839</v>
      </c>
      <c r="K6855">
        <v>0.648048693161</v>
      </c>
      <c r="L6855">
        <v>5</v>
      </c>
      <c r="M6855" s="1" t="s">
        <v>8117</v>
      </c>
      <c r="N6855">
        <v>752</v>
      </c>
      <c r="O6855">
        <v>757</v>
      </c>
      <c r="P6855">
        <v>757</v>
      </c>
      <c r="Q6855" t="s">
        <v>18</v>
      </c>
      <c r="R6855" t="s">
        <v>8118</v>
      </c>
    </row>
    <row r="6856" spans="1:18" x14ac:dyDescent="0.25">
      <c r="A6856" t="s">
        <v>7995</v>
      </c>
      <c r="B6856" t="str">
        <f>MID(Tableau1[[#This Row],[ID]],4,LEN(Tableau1[[#This Row],[ID]])-5)</f>
        <v>C6</v>
      </c>
      <c r="C6856" t="s">
        <v>17473</v>
      </c>
      <c r="D6856">
        <v>0</v>
      </c>
      <c r="E6856">
        <v>4</v>
      </c>
      <c r="F6856">
        <v>962.96299999999997</v>
      </c>
      <c r="G6856">
        <v>6.24</v>
      </c>
      <c r="H6856">
        <v>1.7</v>
      </c>
      <c r="I6856">
        <v>7.94</v>
      </c>
      <c r="J6856">
        <v>0.785894206549</v>
      </c>
      <c r="K6856">
        <v>0.214105793451</v>
      </c>
      <c r="L6856">
        <v>16</v>
      </c>
      <c r="M6856" s="1" t="s">
        <v>8119</v>
      </c>
      <c r="N6856">
        <v>757</v>
      </c>
      <c r="O6856">
        <v>773</v>
      </c>
      <c r="P6856">
        <v>773</v>
      </c>
      <c r="Q6856" t="s">
        <v>18</v>
      </c>
      <c r="R6856" t="s">
        <v>8120</v>
      </c>
    </row>
    <row r="6857" spans="1:18" x14ac:dyDescent="0.25">
      <c r="A6857" t="s">
        <v>7995</v>
      </c>
      <c r="B6857" t="str">
        <f>MID(Tableau1[[#This Row],[ID]],4,LEN(Tableau1[[#This Row],[ID]])-5)</f>
        <v>C6</v>
      </c>
      <c r="C6857" t="s">
        <v>17473</v>
      </c>
      <c r="D6857">
        <v>0</v>
      </c>
      <c r="E6857">
        <v>4</v>
      </c>
      <c r="F6857">
        <v>980.23299999999995</v>
      </c>
      <c r="G6857">
        <v>7.4720000000000004</v>
      </c>
      <c r="H6857">
        <v>11.03</v>
      </c>
      <c r="I6857">
        <v>18.501999999999999</v>
      </c>
      <c r="J6857">
        <v>0.40384823262399999</v>
      </c>
      <c r="K6857">
        <v>0.59615176737599995</v>
      </c>
      <c r="L6857">
        <v>12</v>
      </c>
      <c r="M6857" s="1" t="s">
        <v>8121</v>
      </c>
      <c r="N6857">
        <v>773</v>
      </c>
      <c r="O6857">
        <v>769</v>
      </c>
      <c r="P6857">
        <v>769</v>
      </c>
      <c r="Q6857" t="s">
        <v>21</v>
      </c>
      <c r="R6857" t="s">
        <v>8122</v>
      </c>
    </row>
    <row r="6858" spans="1:18" x14ac:dyDescent="0.25">
      <c r="A6858" t="s">
        <v>7995</v>
      </c>
      <c r="B6858" t="str">
        <f>MID(Tableau1[[#This Row],[ID]],4,LEN(Tableau1[[#This Row],[ID]])-5)</f>
        <v>C6</v>
      </c>
      <c r="C6858" t="s">
        <v>17473</v>
      </c>
      <c r="D6858">
        <v>0</v>
      </c>
      <c r="E6858">
        <v>4</v>
      </c>
      <c r="F6858">
        <v>988.67200000000003</v>
      </c>
      <c r="G6858">
        <v>0.73299999999999998</v>
      </c>
      <c r="H6858">
        <v>0.96699999999999997</v>
      </c>
      <c r="I6858">
        <v>1.7</v>
      </c>
      <c r="J6858">
        <v>0.43117647058800002</v>
      </c>
      <c r="K6858">
        <v>0.56882352941199998</v>
      </c>
      <c r="L6858">
        <v>4</v>
      </c>
      <c r="M6858" s="1" t="s">
        <v>3907</v>
      </c>
      <c r="N6858">
        <v>769</v>
      </c>
      <c r="O6858">
        <v>773</v>
      </c>
      <c r="P6858">
        <v>773</v>
      </c>
      <c r="Q6858" t="s">
        <v>18</v>
      </c>
      <c r="R6858" t="s">
        <v>8123</v>
      </c>
    </row>
    <row r="6859" spans="1:18" x14ac:dyDescent="0.25">
      <c r="A6859" t="s">
        <v>7995</v>
      </c>
      <c r="B6859" t="str">
        <f>MID(Tableau1[[#This Row],[ID]],4,LEN(Tableau1[[#This Row],[ID]])-5)</f>
        <v>C6</v>
      </c>
      <c r="C6859" t="s">
        <v>17473</v>
      </c>
      <c r="D6859">
        <v>0</v>
      </c>
      <c r="E6859">
        <v>4</v>
      </c>
      <c r="F6859">
        <v>994.83399999999995</v>
      </c>
      <c r="G6859">
        <v>0.42199999999999999</v>
      </c>
      <c r="H6859">
        <v>5.4290000000000003</v>
      </c>
      <c r="I6859">
        <v>5.851</v>
      </c>
      <c r="J6859">
        <v>7.2124423175499996E-2</v>
      </c>
      <c r="K6859">
        <v>0.92787557682400001</v>
      </c>
      <c r="L6859">
        <v>3</v>
      </c>
      <c r="M6859" s="1" t="s">
        <v>93</v>
      </c>
      <c r="N6859">
        <v>773</v>
      </c>
      <c r="O6859">
        <v>776</v>
      </c>
      <c r="P6859">
        <v>776</v>
      </c>
      <c r="Q6859" t="s">
        <v>18</v>
      </c>
      <c r="R6859" t="s">
        <v>94</v>
      </c>
    </row>
    <row r="6860" spans="1:18" x14ac:dyDescent="0.25">
      <c r="A6860" t="s">
        <v>7995</v>
      </c>
      <c r="B6860" t="str">
        <f>MID(Tableau1[[#This Row],[ID]],4,LEN(Tableau1[[#This Row],[ID]])-5)</f>
        <v>C6</v>
      </c>
      <c r="C6860" t="s">
        <v>17473</v>
      </c>
      <c r="D6860">
        <v>0</v>
      </c>
      <c r="E6860">
        <v>4</v>
      </c>
      <c r="F6860">
        <v>997.45500000000004</v>
      </c>
      <c r="G6860">
        <v>6.8170000000000002</v>
      </c>
      <c r="H6860">
        <v>2.1989999999999998</v>
      </c>
      <c r="I6860">
        <v>9.016</v>
      </c>
      <c r="J6860">
        <v>0.75610026619299997</v>
      </c>
      <c r="K6860">
        <v>0.243899733807</v>
      </c>
      <c r="L6860">
        <v>19</v>
      </c>
      <c r="M6860" s="1" t="s">
        <v>8124</v>
      </c>
      <c r="N6860">
        <v>776</v>
      </c>
      <c r="O6860">
        <v>795</v>
      </c>
      <c r="P6860">
        <v>795</v>
      </c>
      <c r="Q6860" t="s">
        <v>18</v>
      </c>
      <c r="R6860" t="s">
        <v>8125</v>
      </c>
    </row>
    <row r="6861" spans="1:18" x14ac:dyDescent="0.25">
      <c r="A6861" t="s">
        <v>7995</v>
      </c>
      <c r="B6861" t="str">
        <f>MID(Tableau1[[#This Row],[ID]],4,LEN(Tableau1[[#This Row],[ID]])-5)</f>
        <v>C6</v>
      </c>
      <c r="C6861" t="s">
        <v>17473</v>
      </c>
      <c r="D6861">
        <v>0</v>
      </c>
      <c r="E6861">
        <v>4</v>
      </c>
      <c r="F6861">
        <v>1005.364</v>
      </c>
      <c r="G6861">
        <v>4.7E-2</v>
      </c>
      <c r="H6861">
        <v>1.0920000000000001</v>
      </c>
      <c r="I6861">
        <v>1.139</v>
      </c>
      <c r="J6861">
        <v>4.1264266900799998E-2</v>
      </c>
      <c r="K6861">
        <v>0.95873573309899995</v>
      </c>
      <c r="L6861">
        <v>0</v>
      </c>
      <c r="N6861">
        <v>795</v>
      </c>
      <c r="O6861">
        <v>794</v>
      </c>
      <c r="P6861">
        <v>794</v>
      </c>
      <c r="Q6861" t="s">
        <v>21</v>
      </c>
      <c r="R6861" t="s">
        <v>47</v>
      </c>
    </row>
    <row r="6862" spans="1:18" x14ac:dyDescent="0.25">
      <c r="A6862" t="s">
        <v>7995</v>
      </c>
      <c r="B6862" t="str">
        <f>MID(Tableau1[[#This Row],[ID]],4,LEN(Tableau1[[#This Row],[ID]])-5)</f>
        <v>C6</v>
      </c>
      <c r="C6862" t="s">
        <v>17473</v>
      </c>
      <c r="D6862">
        <v>0</v>
      </c>
      <c r="E6862">
        <v>4</v>
      </c>
      <c r="F6862">
        <v>1006.956</v>
      </c>
      <c r="G6862">
        <v>4.851</v>
      </c>
      <c r="H6862">
        <v>1.5449999999999999</v>
      </c>
      <c r="I6862">
        <v>6.3959999999999999</v>
      </c>
      <c r="J6862">
        <v>0.75844277673500005</v>
      </c>
      <c r="K6862">
        <v>0.24155722326500001</v>
      </c>
      <c r="L6862">
        <v>16</v>
      </c>
      <c r="M6862" s="1" t="s">
        <v>8126</v>
      </c>
      <c r="N6862">
        <v>794</v>
      </c>
      <c r="O6862">
        <v>810</v>
      </c>
      <c r="P6862">
        <v>810</v>
      </c>
      <c r="Q6862" t="s">
        <v>18</v>
      </c>
      <c r="R6862" t="s">
        <v>8127</v>
      </c>
    </row>
    <row r="6863" spans="1:18" x14ac:dyDescent="0.25">
      <c r="A6863" t="s">
        <v>7995</v>
      </c>
      <c r="B6863" t="str">
        <f>MID(Tableau1[[#This Row],[ID]],4,LEN(Tableau1[[#This Row],[ID]])-5)</f>
        <v>C6</v>
      </c>
      <c r="C6863" t="s">
        <v>17473</v>
      </c>
      <c r="D6863">
        <v>0</v>
      </c>
      <c r="E6863">
        <v>4</v>
      </c>
      <c r="F6863">
        <v>1013.086</v>
      </c>
      <c r="G6863">
        <v>6.3E-2</v>
      </c>
      <c r="H6863">
        <v>1.2789999999999999</v>
      </c>
      <c r="I6863">
        <v>1.3420000000000001</v>
      </c>
      <c r="J6863">
        <v>4.6944858420300002E-2</v>
      </c>
      <c r="K6863">
        <v>0.95305514158000004</v>
      </c>
      <c r="L6863">
        <v>0</v>
      </c>
      <c r="N6863">
        <v>810</v>
      </c>
      <c r="O6863">
        <v>809</v>
      </c>
      <c r="P6863">
        <v>809</v>
      </c>
      <c r="Q6863" t="s">
        <v>21</v>
      </c>
      <c r="R6863" t="s">
        <v>47</v>
      </c>
    </row>
    <row r="6864" spans="1:18" x14ac:dyDescent="0.25">
      <c r="A6864" t="s">
        <v>7995</v>
      </c>
      <c r="B6864" t="str">
        <f>MID(Tableau1[[#This Row],[ID]],4,LEN(Tableau1[[#This Row],[ID]])-5)</f>
        <v>C6</v>
      </c>
      <c r="C6864" t="s">
        <v>17473</v>
      </c>
      <c r="D6864">
        <v>0</v>
      </c>
      <c r="E6864">
        <v>4</v>
      </c>
      <c r="F6864">
        <v>1014.194</v>
      </c>
      <c r="G6864">
        <v>2.0750000000000002</v>
      </c>
      <c r="H6864">
        <v>1.0449999999999999</v>
      </c>
      <c r="I6864">
        <v>3.12</v>
      </c>
      <c r="J6864">
        <v>0.66506410256399995</v>
      </c>
      <c r="K6864">
        <v>0.334935897436</v>
      </c>
      <c r="L6864">
        <v>9</v>
      </c>
      <c r="M6864" s="1" t="s">
        <v>8128</v>
      </c>
      <c r="N6864">
        <v>809</v>
      </c>
      <c r="O6864">
        <v>818</v>
      </c>
      <c r="P6864">
        <v>818</v>
      </c>
      <c r="Q6864" t="s">
        <v>18</v>
      </c>
      <c r="R6864" t="s">
        <v>8129</v>
      </c>
    </row>
    <row r="6865" spans="1:18" x14ac:dyDescent="0.25">
      <c r="A6865" t="s">
        <v>7995</v>
      </c>
      <c r="B6865" t="str">
        <f>MID(Tableau1[[#This Row],[ID]],4,LEN(Tableau1[[#This Row],[ID]])-5)</f>
        <v>C6</v>
      </c>
      <c r="C6865" t="s">
        <v>17473</v>
      </c>
      <c r="D6865">
        <v>0</v>
      </c>
      <c r="E6865">
        <v>4</v>
      </c>
      <c r="F6865">
        <v>1019.467</v>
      </c>
      <c r="G6865">
        <v>2.6989999999999998</v>
      </c>
      <c r="H6865">
        <v>3.198</v>
      </c>
      <c r="I6865">
        <v>5.8970000000000002</v>
      </c>
      <c r="J6865">
        <v>0.45769035102599998</v>
      </c>
      <c r="K6865">
        <v>0.54230964897400002</v>
      </c>
      <c r="L6865">
        <v>11</v>
      </c>
      <c r="M6865" s="1" t="s">
        <v>8113</v>
      </c>
      <c r="N6865">
        <v>818</v>
      </c>
      <c r="O6865">
        <v>829</v>
      </c>
      <c r="P6865">
        <v>829</v>
      </c>
      <c r="Q6865" t="s">
        <v>18</v>
      </c>
      <c r="R6865" t="s">
        <v>8114</v>
      </c>
    </row>
    <row r="6866" spans="1:18" x14ac:dyDescent="0.25">
      <c r="A6866" t="s">
        <v>7995</v>
      </c>
      <c r="B6866" t="str">
        <f>MID(Tableau1[[#This Row],[ID]],4,LEN(Tableau1[[#This Row],[ID]])-5)</f>
        <v>C6</v>
      </c>
      <c r="C6866" t="s">
        <v>17473</v>
      </c>
      <c r="D6866">
        <v>0</v>
      </c>
      <c r="E6866">
        <v>4</v>
      </c>
      <c r="F6866">
        <v>1023.835</v>
      </c>
      <c r="G6866">
        <v>2.5270000000000001</v>
      </c>
      <c r="H6866">
        <v>1.669</v>
      </c>
      <c r="I6866">
        <v>4.1959999999999997</v>
      </c>
      <c r="J6866">
        <v>0.60224022878899997</v>
      </c>
      <c r="K6866">
        <v>0.39775977121099998</v>
      </c>
      <c r="L6866">
        <v>8</v>
      </c>
      <c r="M6866" s="1" t="s">
        <v>8130</v>
      </c>
      <c r="N6866">
        <v>829</v>
      </c>
      <c r="O6866">
        <v>837</v>
      </c>
      <c r="P6866">
        <v>837</v>
      </c>
      <c r="Q6866" t="s">
        <v>18</v>
      </c>
      <c r="R6866" t="s">
        <v>8131</v>
      </c>
    </row>
    <row r="6867" spans="1:18" x14ac:dyDescent="0.25">
      <c r="A6867" t="s">
        <v>8132</v>
      </c>
      <c r="B6867" t="str">
        <f>MID(Tableau1[[#This Row],[ID]],4,LEN(Tableau1[[#This Row],[ID]])-5)</f>
        <v>CE2</v>
      </c>
      <c r="C6867" t="s">
        <v>17472</v>
      </c>
      <c r="D6867">
        <v>0</v>
      </c>
      <c r="E6867">
        <v>5</v>
      </c>
      <c r="F6867">
        <v>302.90800000000002</v>
      </c>
      <c r="G6867">
        <v>12.853999999999999</v>
      </c>
      <c r="I6867">
        <v>12.853999999999999</v>
      </c>
      <c r="J6867">
        <v>1</v>
      </c>
      <c r="K6867">
        <v>0</v>
      </c>
      <c r="L6867">
        <v>2</v>
      </c>
      <c r="M6867" s="1" t="s">
        <v>8133</v>
      </c>
      <c r="N6867">
        <v>0</v>
      </c>
      <c r="O6867">
        <v>2</v>
      </c>
      <c r="P6867">
        <v>2</v>
      </c>
      <c r="Q6867" t="s">
        <v>18</v>
      </c>
      <c r="R6867" t="s">
        <v>8133</v>
      </c>
    </row>
    <row r="6868" spans="1:18" x14ac:dyDescent="0.25">
      <c r="A6868" t="s">
        <v>8132</v>
      </c>
      <c r="B6868" t="str">
        <f>MID(Tableau1[[#This Row],[ID]],4,LEN(Tableau1[[#This Row],[ID]])-5)</f>
        <v>CE2</v>
      </c>
      <c r="C6868" t="s">
        <v>17472</v>
      </c>
      <c r="D6868">
        <v>0</v>
      </c>
      <c r="E6868">
        <v>5</v>
      </c>
      <c r="F6868">
        <v>334.01400000000001</v>
      </c>
      <c r="G6868">
        <v>7.6440000000000001</v>
      </c>
      <c r="H6868">
        <v>18.251999999999999</v>
      </c>
      <c r="I6868">
        <v>25.896000000000001</v>
      </c>
      <c r="J6868">
        <v>0.29518072289199998</v>
      </c>
      <c r="K6868">
        <v>0.70481927710799996</v>
      </c>
      <c r="L6868">
        <v>4</v>
      </c>
      <c r="M6868" s="1" t="s">
        <v>8134</v>
      </c>
      <c r="N6868">
        <v>2</v>
      </c>
      <c r="O6868">
        <v>6</v>
      </c>
      <c r="P6868">
        <v>6</v>
      </c>
      <c r="Q6868" t="s">
        <v>18</v>
      </c>
      <c r="R6868" t="s">
        <v>8135</v>
      </c>
    </row>
    <row r="6869" spans="1:18" x14ac:dyDescent="0.25">
      <c r="A6869" t="s">
        <v>8132</v>
      </c>
      <c r="B6869" t="str">
        <f>MID(Tableau1[[#This Row],[ID]],4,LEN(Tableau1[[#This Row],[ID]])-5)</f>
        <v>CE2</v>
      </c>
      <c r="C6869" t="s">
        <v>17472</v>
      </c>
      <c r="D6869">
        <v>0</v>
      </c>
      <c r="E6869">
        <v>5</v>
      </c>
      <c r="F6869">
        <v>352.89</v>
      </c>
      <c r="G6869">
        <v>0.125</v>
      </c>
      <c r="H6869">
        <v>11.231999999999999</v>
      </c>
      <c r="I6869">
        <v>11.356999999999999</v>
      </c>
      <c r="J6869">
        <v>1.1006427753800001E-2</v>
      </c>
      <c r="K6869">
        <v>0.98899357224600004</v>
      </c>
      <c r="L6869">
        <v>1</v>
      </c>
      <c r="M6869" s="1" t="s">
        <v>28</v>
      </c>
      <c r="N6869">
        <v>6</v>
      </c>
      <c r="O6869">
        <v>7</v>
      </c>
      <c r="P6869">
        <v>7</v>
      </c>
      <c r="Q6869" t="s">
        <v>18</v>
      </c>
      <c r="R6869" t="s">
        <v>29</v>
      </c>
    </row>
    <row r="6870" spans="1:18" x14ac:dyDescent="0.25">
      <c r="A6870" t="s">
        <v>8132</v>
      </c>
      <c r="B6870" t="str">
        <f>MID(Tableau1[[#This Row],[ID]],4,LEN(Tableau1[[#This Row],[ID]])-5)</f>
        <v>CE2</v>
      </c>
      <c r="C6870" t="s">
        <v>17472</v>
      </c>
      <c r="D6870">
        <v>0</v>
      </c>
      <c r="E6870">
        <v>5</v>
      </c>
      <c r="F6870">
        <v>384.16800000000001</v>
      </c>
      <c r="G6870">
        <v>25.85</v>
      </c>
      <c r="H6870">
        <v>31.152999999999999</v>
      </c>
      <c r="I6870">
        <v>57.003</v>
      </c>
      <c r="J6870">
        <v>0.45348490430299998</v>
      </c>
      <c r="K6870">
        <v>0.54651509569699996</v>
      </c>
      <c r="L6870">
        <v>7</v>
      </c>
      <c r="M6870" s="1" t="s">
        <v>8136</v>
      </c>
      <c r="N6870">
        <v>7</v>
      </c>
      <c r="O6870">
        <v>7</v>
      </c>
      <c r="P6870">
        <v>7</v>
      </c>
      <c r="Q6870" t="s">
        <v>21</v>
      </c>
      <c r="R6870" t="s">
        <v>8137</v>
      </c>
    </row>
    <row r="6871" spans="1:18" x14ac:dyDescent="0.25">
      <c r="A6871" t="s">
        <v>8132</v>
      </c>
      <c r="B6871" t="str">
        <f>MID(Tableau1[[#This Row],[ID]],4,LEN(Tableau1[[#This Row],[ID]])-5)</f>
        <v>CE2</v>
      </c>
      <c r="C6871" t="s">
        <v>17472</v>
      </c>
      <c r="D6871">
        <v>0</v>
      </c>
      <c r="E6871">
        <v>5</v>
      </c>
      <c r="F6871">
        <v>436.41300000000001</v>
      </c>
      <c r="G6871">
        <v>11.981</v>
      </c>
      <c r="H6871">
        <v>26.395</v>
      </c>
      <c r="I6871">
        <v>38.375999999999998</v>
      </c>
      <c r="J6871">
        <v>0.312200333542</v>
      </c>
      <c r="K6871">
        <v>0.68779966645799995</v>
      </c>
      <c r="L6871">
        <v>6</v>
      </c>
      <c r="M6871" s="1" t="s">
        <v>8138</v>
      </c>
      <c r="N6871">
        <v>7</v>
      </c>
      <c r="O6871">
        <v>13</v>
      </c>
      <c r="P6871">
        <v>13</v>
      </c>
      <c r="Q6871" t="s">
        <v>18</v>
      </c>
      <c r="R6871" t="s">
        <v>8139</v>
      </c>
    </row>
    <row r="6872" spans="1:18" x14ac:dyDescent="0.25">
      <c r="A6872" t="s">
        <v>8132</v>
      </c>
      <c r="B6872" t="str">
        <f>MID(Tableau1[[#This Row],[ID]],4,LEN(Tableau1[[#This Row],[ID]])-5)</f>
        <v>CE2</v>
      </c>
      <c r="C6872" t="s">
        <v>17472</v>
      </c>
      <c r="D6872">
        <v>0</v>
      </c>
      <c r="E6872">
        <v>5</v>
      </c>
      <c r="F6872">
        <v>464.774</v>
      </c>
      <c r="G6872">
        <v>18.533000000000001</v>
      </c>
      <c r="H6872">
        <v>16.38</v>
      </c>
      <c r="I6872">
        <v>34.912999999999997</v>
      </c>
      <c r="J6872">
        <v>0.530833786842</v>
      </c>
      <c r="K6872">
        <v>0.469166213158</v>
      </c>
      <c r="L6872">
        <v>8</v>
      </c>
      <c r="M6872" s="1" t="s">
        <v>8140</v>
      </c>
      <c r="N6872">
        <v>13</v>
      </c>
      <c r="O6872">
        <v>21</v>
      </c>
      <c r="P6872">
        <v>21</v>
      </c>
      <c r="Q6872" t="s">
        <v>18</v>
      </c>
      <c r="R6872" t="s">
        <v>8141</v>
      </c>
    </row>
    <row r="6873" spans="1:18" x14ac:dyDescent="0.25">
      <c r="A6873" t="s">
        <v>8132</v>
      </c>
      <c r="B6873" t="str">
        <f>MID(Tableau1[[#This Row],[ID]],4,LEN(Tableau1[[#This Row],[ID]])-5)</f>
        <v>CE2</v>
      </c>
      <c r="C6873" t="s">
        <v>17472</v>
      </c>
      <c r="D6873">
        <v>0</v>
      </c>
      <c r="E6873">
        <v>5</v>
      </c>
      <c r="F6873">
        <v>497.06599999999997</v>
      </c>
      <c r="G6873">
        <v>0.156</v>
      </c>
      <c r="H6873">
        <v>13.759</v>
      </c>
      <c r="I6873">
        <v>13.914999999999999</v>
      </c>
      <c r="J6873">
        <v>1.1210923463899999E-2</v>
      </c>
      <c r="K6873">
        <v>0.98878907653600001</v>
      </c>
      <c r="L6873">
        <v>1</v>
      </c>
      <c r="M6873" s="1" t="s">
        <v>975</v>
      </c>
      <c r="N6873">
        <v>21</v>
      </c>
      <c r="O6873">
        <v>22</v>
      </c>
      <c r="P6873">
        <v>22</v>
      </c>
      <c r="Q6873" t="s">
        <v>18</v>
      </c>
      <c r="R6873" t="s">
        <v>975</v>
      </c>
    </row>
    <row r="6874" spans="1:18" x14ac:dyDescent="0.25">
      <c r="A6874" t="s">
        <v>8132</v>
      </c>
      <c r="B6874" t="str">
        <f>MID(Tableau1[[#This Row],[ID]],4,LEN(Tableau1[[#This Row],[ID]])-5)</f>
        <v>CE2</v>
      </c>
      <c r="C6874" t="s">
        <v>17472</v>
      </c>
      <c r="D6874">
        <v>0</v>
      </c>
      <c r="E6874">
        <v>5</v>
      </c>
      <c r="F6874">
        <v>507.17500000000001</v>
      </c>
      <c r="G6874">
        <v>86.361999999999995</v>
      </c>
      <c r="H6874">
        <v>9.9529999999999994</v>
      </c>
      <c r="I6874">
        <v>96.314999999999998</v>
      </c>
      <c r="J6874">
        <v>0.89666199449700001</v>
      </c>
      <c r="K6874">
        <v>0.103338005503</v>
      </c>
      <c r="L6874">
        <v>22</v>
      </c>
      <c r="M6874" s="1" t="s">
        <v>8142</v>
      </c>
      <c r="N6874">
        <v>22</v>
      </c>
      <c r="O6874">
        <v>44</v>
      </c>
      <c r="P6874">
        <v>44</v>
      </c>
      <c r="Q6874" t="s">
        <v>18</v>
      </c>
      <c r="R6874" t="s">
        <v>8143</v>
      </c>
    </row>
    <row r="6875" spans="1:18" x14ac:dyDescent="0.25">
      <c r="A6875" t="s">
        <v>8132</v>
      </c>
      <c r="B6875" t="str">
        <f>MID(Tableau1[[#This Row],[ID]],4,LEN(Tableau1[[#This Row],[ID]])-5)</f>
        <v>CE2</v>
      </c>
      <c r="C6875" t="s">
        <v>17472</v>
      </c>
      <c r="D6875">
        <v>0</v>
      </c>
      <c r="E6875">
        <v>5</v>
      </c>
      <c r="F6875">
        <v>609.41800000000001</v>
      </c>
      <c r="G6875">
        <v>5.1479999999999997</v>
      </c>
      <c r="H6875">
        <v>15.881</v>
      </c>
      <c r="I6875">
        <v>21.029</v>
      </c>
      <c r="J6875">
        <v>0.244804793381</v>
      </c>
      <c r="K6875">
        <v>0.75519520661899997</v>
      </c>
      <c r="L6875">
        <v>1</v>
      </c>
      <c r="M6875" s="1" t="s">
        <v>28</v>
      </c>
      <c r="N6875">
        <v>44</v>
      </c>
      <c r="O6875">
        <v>41</v>
      </c>
      <c r="P6875">
        <v>41</v>
      </c>
      <c r="Q6875" t="s">
        <v>21</v>
      </c>
      <c r="R6875" t="s">
        <v>7170</v>
      </c>
    </row>
    <row r="6876" spans="1:18" x14ac:dyDescent="0.25">
      <c r="A6876" t="s">
        <v>8132</v>
      </c>
      <c r="B6876" t="str">
        <f>MID(Tableau1[[#This Row],[ID]],4,LEN(Tableau1[[#This Row],[ID]])-5)</f>
        <v>CE2</v>
      </c>
      <c r="C6876" t="s">
        <v>17472</v>
      </c>
      <c r="D6876">
        <v>0</v>
      </c>
      <c r="E6876">
        <v>5</v>
      </c>
      <c r="F6876">
        <v>635.42399999999998</v>
      </c>
      <c r="G6876">
        <v>11.481</v>
      </c>
      <c r="H6876">
        <v>20.858000000000001</v>
      </c>
      <c r="I6876">
        <v>32.338999999999999</v>
      </c>
      <c r="J6876">
        <v>0.35502025418200001</v>
      </c>
      <c r="K6876">
        <v>0.64497974581799999</v>
      </c>
      <c r="L6876">
        <v>2</v>
      </c>
      <c r="M6876" s="1" t="s">
        <v>937</v>
      </c>
      <c r="N6876">
        <v>41</v>
      </c>
      <c r="O6876">
        <v>40</v>
      </c>
      <c r="P6876">
        <v>40</v>
      </c>
      <c r="Q6876" t="s">
        <v>21</v>
      </c>
      <c r="R6876" t="s">
        <v>8144</v>
      </c>
    </row>
    <row r="6877" spans="1:18" x14ac:dyDescent="0.25">
      <c r="A6877" t="s">
        <v>8132</v>
      </c>
      <c r="B6877" t="str">
        <f>MID(Tableau1[[#This Row],[ID]],4,LEN(Tableau1[[#This Row],[ID]])-5)</f>
        <v>CE2</v>
      </c>
      <c r="C6877" t="s">
        <v>17472</v>
      </c>
      <c r="D6877">
        <v>0</v>
      </c>
      <c r="E6877">
        <v>5</v>
      </c>
      <c r="F6877">
        <v>656.25</v>
      </c>
      <c r="G6877">
        <v>8.0960000000000001</v>
      </c>
      <c r="H6877">
        <v>9.3450000000000006</v>
      </c>
      <c r="I6877">
        <v>17.440999999999999</v>
      </c>
      <c r="J6877">
        <v>0.46419356688300001</v>
      </c>
      <c r="K6877">
        <v>0.53580643311700005</v>
      </c>
      <c r="L6877">
        <v>6</v>
      </c>
      <c r="M6877" s="1" t="s">
        <v>8145</v>
      </c>
      <c r="N6877">
        <v>40</v>
      </c>
      <c r="O6877">
        <v>46</v>
      </c>
      <c r="P6877">
        <v>46</v>
      </c>
      <c r="Q6877" t="s">
        <v>18</v>
      </c>
      <c r="R6877" t="s">
        <v>8146</v>
      </c>
    </row>
    <row r="6878" spans="1:18" x14ac:dyDescent="0.25">
      <c r="A6878" t="s">
        <v>8132</v>
      </c>
      <c r="B6878" t="str">
        <f>MID(Tableau1[[#This Row],[ID]],4,LEN(Tableau1[[#This Row],[ID]])-5)</f>
        <v>CE2</v>
      </c>
      <c r="C6878" t="s">
        <v>17472</v>
      </c>
      <c r="D6878">
        <v>0</v>
      </c>
      <c r="E6878">
        <v>5</v>
      </c>
      <c r="F6878">
        <v>685.29700000000003</v>
      </c>
      <c r="G6878">
        <v>33.587000000000003</v>
      </c>
      <c r="H6878">
        <v>20.951000000000001</v>
      </c>
      <c r="I6878">
        <v>54.537999999999997</v>
      </c>
      <c r="J6878">
        <v>0.61584583226400003</v>
      </c>
      <c r="K6878">
        <v>0.38415416773599997</v>
      </c>
      <c r="L6878">
        <v>4</v>
      </c>
      <c r="M6878" s="1" t="s">
        <v>8147</v>
      </c>
      <c r="N6878">
        <v>46</v>
      </c>
      <c r="O6878">
        <v>41</v>
      </c>
      <c r="P6878">
        <v>41</v>
      </c>
      <c r="Q6878" t="s">
        <v>21</v>
      </c>
      <c r="R6878" t="s">
        <v>8148</v>
      </c>
    </row>
    <row r="6879" spans="1:18" x14ac:dyDescent="0.25">
      <c r="A6879" t="s">
        <v>8132</v>
      </c>
      <c r="B6879" t="str">
        <f>MID(Tableau1[[#This Row],[ID]],4,LEN(Tableau1[[#This Row],[ID]])-5)</f>
        <v>CE2</v>
      </c>
      <c r="C6879" t="s">
        <v>17472</v>
      </c>
      <c r="D6879">
        <v>0</v>
      </c>
      <c r="E6879">
        <v>5</v>
      </c>
      <c r="F6879">
        <v>731.80100000000004</v>
      </c>
      <c r="G6879">
        <v>0.42099999999999999</v>
      </c>
      <c r="H6879">
        <v>12.917</v>
      </c>
      <c r="I6879">
        <v>13.337999999999999</v>
      </c>
      <c r="J6879">
        <v>3.15639526166E-2</v>
      </c>
      <c r="K6879">
        <v>0.96843604738300004</v>
      </c>
      <c r="L6879">
        <v>1</v>
      </c>
      <c r="M6879" s="1" t="s">
        <v>1396</v>
      </c>
      <c r="N6879">
        <v>41</v>
      </c>
      <c r="O6879">
        <v>42</v>
      </c>
      <c r="P6879">
        <v>42</v>
      </c>
      <c r="Q6879" t="s">
        <v>18</v>
      </c>
      <c r="R6879" t="s">
        <v>1396</v>
      </c>
    </row>
    <row r="6880" spans="1:18" x14ac:dyDescent="0.25">
      <c r="A6880" t="s">
        <v>8132</v>
      </c>
      <c r="B6880" t="str">
        <f>MID(Tableau1[[#This Row],[ID]],4,LEN(Tableau1[[#This Row],[ID]])-5)</f>
        <v>CE2</v>
      </c>
      <c r="C6880" t="s">
        <v>17472</v>
      </c>
      <c r="D6880">
        <v>0</v>
      </c>
      <c r="E6880">
        <v>5</v>
      </c>
      <c r="F6880">
        <v>741.87900000000002</v>
      </c>
      <c r="G6880">
        <v>9.2509999999999994</v>
      </c>
      <c r="H6880">
        <v>9.657</v>
      </c>
      <c r="I6880">
        <v>18.908000000000001</v>
      </c>
      <c r="J6880">
        <v>0.48926380368099998</v>
      </c>
      <c r="K6880">
        <v>0.51073619631900002</v>
      </c>
      <c r="L6880">
        <v>3</v>
      </c>
      <c r="M6880" s="1" t="s">
        <v>8149</v>
      </c>
      <c r="N6880">
        <v>42</v>
      </c>
      <c r="O6880">
        <v>45</v>
      </c>
      <c r="P6880">
        <v>45</v>
      </c>
      <c r="Q6880" t="s">
        <v>18</v>
      </c>
      <c r="R6880" t="s">
        <v>8150</v>
      </c>
    </row>
    <row r="6881" spans="1:18" x14ac:dyDescent="0.25">
      <c r="A6881" t="s">
        <v>8132</v>
      </c>
      <c r="B6881" t="str">
        <f>MID(Tableau1[[#This Row],[ID]],4,LEN(Tableau1[[#This Row],[ID]])-5)</f>
        <v>CE2</v>
      </c>
      <c r="C6881" t="s">
        <v>17472</v>
      </c>
      <c r="D6881">
        <v>0</v>
      </c>
      <c r="E6881">
        <v>5</v>
      </c>
      <c r="F6881">
        <v>772.64200000000005</v>
      </c>
      <c r="G6881">
        <v>3.9630000000000001</v>
      </c>
      <c r="H6881">
        <v>21.512</v>
      </c>
      <c r="I6881">
        <v>25.475000000000001</v>
      </c>
      <c r="J6881">
        <v>0.155564278705</v>
      </c>
      <c r="K6881">
        <v>0.844435721295</v>
      </c>
      <c r="L6881">
        <v>0</v>
      </c>
      <c r="N6881">
        <v>45</v>
      </c>
      <c r="O6881">
        <v>45</v>
      </c>
      <c r="P6881">
        <v>45</v>
      </c>
      <c r="Q6881" t="s">
        <v>18</v>
      </c>
      <c r="R6881" t="s">
        <v>8151</v>
      </c>
    </row>
    <row r="6882" spans="1:18" x14ac:dyDescent="0.25">
      <c r="A6882" t="s">
        <v>8132</v>
      </c>
      <c r="B6882" t="str">
        <f>MID(Tableau1[[#This Row],[ID]],4,LEN(Tableau1[[#This Row],[ID]])-5)</f>
        <v>CE2</v>
      </c>
      <c r="C6882" t="s">
        <v>17472</v>
      </c>
      <c r="D6882">
        <v>0</v>
      </c>
      <c r="E6882">
        <v>5</v>
      </c>
      <c r="F6882">
        <v>824.43399999999997</v>
      </c>
      <c r="G6882">
        <v>42.728999999999999</v>
      </c>
      <c r="H6882">
        <v>47.829000000000001</v>
      </c>
      <c r="I6882">
        <v>90.558000000000007</v>
      </c>
      <c r="J6882">
        <v>0.47184125091099999</v>
      </c>
      <c r="K6882">
        <v>0.52815874908899996</v>
      </c>
      <c r="L6882">
        <v>16</v>
      </c>
      <c r="M6882" s="1" t="s">
        <v>8152</v>
      </c>
      <c r="N6882">
        <v>45</v>
      </c>
      <c r="O6882">
        <v>61</v>
      </c>
      <c r="P6882">
        <v>61</v>
      </c>
      <c r="Q6882" t="s">
        <v>18</v>
      </c>
      <c r="R6882" t="s">
        <v>8153</v>
      </c>
    </row>
    <row r="6883" spans="1:18" x14ac:dyDescent="0.25">
      <c r="A6883" t="s">
        <v>8132</v>
      </c>
      <c r="B6883" t="str">
        <f>MID(Tableau1[[#This Row],[ID]],4,LEN(Tableau1[[#This Row],[ID]])-5)</f>
        <v>CE2</v>
      </c>
      <c r="C6883" t="s">
        <v>17472</v>
      </c>
      <c r="D6883">
        <v>0</v>
      </c>
      <c r="E6883">
        <v>5</v>
      </c>
      <c r="F6883">
        <v>885.85199999999998</v>
      </c>
      <c r="G6883">
        <v>4.8520000000000003</v>
      </c>
      <c r="H6883">
        <v>18.689</v>
      </c>
      <c r="I6883">
        <v>23.541</v>
      </c>
      <c r="J6883">
        <v>0.20610849156800001</v>
      </c>
      <c r="K6883">
        <v>0.79389150843199996</v>
      </c>
      <c r="L6883">
        <v>4</v>
      </c>
      <c r="M6883" s="1" t="s">
        <v>1227</v>
      </c>
      <c r="N6883">
        <v>61</v>
      </c>
      <c r="O6883">
        <v>65</v>
      </c>
      <c r="P6883">
        <v>65</v>
      </c>
      <c r="Q6883" t="s">
        <v>18</v>
      </c>
      <c r="R6883" t="s">
        <v>1228</v>
      </c>
    </row>
    <row r="6884" spans="1:18" x14ac:dyDescent="0.25">
      <c r="A6884" t="s">
        <v>8132</v>
      </c>
      <c r="B6884" t="str">
        <f>MID(Tableau1[[#This Row],[ID]],4,LEN(Tableau1[[#This Row],[ID]])-5)</f>
        <v>CE2</v>
      </c>
      <c r="C6884" t="s">
        <v>17472</v>
      </c>
      <c r="D6884">
        <v>0</v>
      </c>
      <c r="E6884">
        <v>5</v>
      </c>
      <c r="F6884">
        <v>900.25099999999998</v>
      </c>
      <c r="G6884">
        <v>14.148999999999999</v>
      </c>
      <c r="H6884">
        <v>9.5470000000000006</v>
      </c>
      <c r="I6884">
        <v>23.696000000000002</v>
      </c>
      <c r="J6884">
        <v>0.59710499662399996</v>
      </c>
      <c r="K6884">
        <v>0.40289500337599998</v>
      </c>
      <c r="L6884">
        <v>7</v>
      </c>
      <c r="M6884" s="1" t="s">
        <v>8154</v>
      </c>
      <c r="N6884">
        <v>65</v>
      </c>
      <c r="O6884">
        <v>72</v>
      </c>
      <c r="P6884">
        <v>72</v>
      </c>
      <c r="Q6884" t="s">
        <v>18</v>
      </c>
      <c r="R6884" t="s">
        <v>8155</v>
      </c>
    </row>
    <row r="6885" spans="1:18" x14ac:dyDescent="0.25">
      <c r="A6885" t="s">
        <v>8132</v>
      </c>
      <c r="B6885" t="str">
        <f>MID(Tableau1[[#This Row],[ID]],4,LEN(Tableau1[[#This Row],[ID]])-5)</f>
        <v>CE2</v>
      </c>
      <c r="C6885" t="s">
        <v>17472</v>
      </c>
      <c r="D6885">
        <v>0</v>
      </c>
      <c r="E6885">
        <v>5</v>
      </c>
      <c r="F6885">
        <v>969.64</v>
      </c>
      <c r="G6885">
        <v>21.981000000000002</v>
      </c>
      <c r="H6885">
        <v>55.24</v>
      </c>
      <c r="I6885">
        <v>77.221000000000004</v>
      </c>
      <c r="J6885">
        <v>0.28465054842600002</v>
      </c>
      <c r="K6885">
        <v>0.71534945157399998</v>
      </c>
      <c r="L6885">
        <v>12</v>
      </c>
      <c r="M6885" s="1" t="s">
        <v>8156</v>
      </c>
      <c r="N6885">
        <v>72</v>
      </c>
      <c r="O6885">
        <v>84</v>
      </c>
      <c r="P6885">
        <v>84</v>
      </c>
      <c r="Q6885" t="s">
        <v>18</v>
      </c>
      <c r="R6885" t="s">
        <v>8157</v>
      </c>
    </row>
    <row r="6886" spans="1:18" x14ac:dyDescent="0.25">
      <c r="A6886" t="s">
        <v>8132</v>
      </c>
      <c r="B6886" t="str">
        <f>MID(Tableau1[[#This Row],[ID]],4,LEN(Tableau1[[#This Row],[ID]])-5)</f>
        <v>CE2</v>
      </c>
      <c r="C6886" t="s">
        <v>17472</v>
      </c>
      <c r="D6886">
        <v>0</v>
      </c>
      <c r="E6886">
        <v>5</v>
      </c>
      <c r="F6886">
        <v>1004.694</v>
      </c>
      <c r="G6886">
        <v>6.2E-2</v>
      </c>
      <c r="H6886">
        <v>13.073</v>
      </c>
      <c r="I6886">
        <v>13.135</v>
      </c>
      <c r="J6886">
        <v>4.7202131709200004E-3</v>
      </c>
      <c r="K6886">
        <v>0.99527978682899998</v>
      </c>
      <c r="L6886">
        <v>1</v>
      </c>
      <c r="M6886" s="1" t="s">
        <v>28</v>
      </c>
      <c r="N6886">
        <v>84</v>
      </c>
      <c r="O6886">
        <v>85</v>
      </c>
      <c r="P6886">
        <v>85</v>
      </c>
      <c r="Q6886" t="s">
        <v>18</v>
      </c>
      <c r="R6886" t="s">
        <v>29</v>
      </c>
    </row>
    <row r="6887" spans="1:18" x14ac:dyDescent="0.25">
      <c r="A6887" t="s">
        <v>8132</v>
      </c>
      <c r="B6887" t="str">
        <f>MID(Tableau1[[#This Row],[ID]],4,LEN(Tableau1[[#This Row],[ID]])-5)</f>
        <v>CE2</v>
      </c>
      <c r="C6887" t="s">
        <v>17472</v>
      </c>
      <c r="D6887">
        <v>0</v>
      </c>
      <c r="E6887">
        <v>5</v>
      </c>
      <c r="F6887">
        <v>1018.016</v>
      </c>
      <c r="G6887">
        <v>27.518999999999998</v>
      </c>
      <c r="H6887">
        <v>13.26</v>
      </c>
      <c r="I6887">
        <v>40.779000000000003</v>
      </c>
      <c r="J6887">
        <v>0.67483263444399999</v>
      </c>
      <c r="K6887">
        <v>0.32516736555600001</v>
      </c>
      <c r="L6887">
        <v>7</v>
      </c>
      <c r="M6887" s="1" t="s">
        <v>8158</v>
      </c>
      <c r="N6887">
        <v>85</v>
      </c>
      <c r="O6887">
        <v>92</v>
      </c>
      <c r="P6887">
        <v>92</v>
      </c>
      <c r="Q6887" t="s">
        <v>18</v>
      </c>
      <c r="R6887" t="s">
        <v>8159</v>
      </c>
    </row>
    <row r="6888" spans="1:18" x14ac:dyDescent="0.25">
      <c r="A6888" t="s">
        <v>8160</v>
      </c>
      <c r="B6888" t="str">
        <f>MID(Tableau1[[#This Row],[ID]],4,LEN(Tableau1[[#This Row],[ID]])-5)</f>
        <v>CE2</v>
      </c>
      <c r="C6888" t="s">
        <v>17473</v>
      </c>
      <c r="D6888">
        <v>0</v>
      </c>
      <c r="E6888">
        <v>5</v>
      </c>
      <c r="F6888">
        <v>429.14400000000001</v>
      </c>
      <c r="G6888">
        <v>14.773</v>
      </c>
      <c r="I6888">
        <v>14.773</v>
      </c>
      <c r="J6888">
        <v>1</v>
      </c>
      <c r="K6888">
        <v>0</v>
      </c>
      <c r="L6888">
        <v>3</v>
      </c>
      <c r="M6888" s="1" t="s">
        <v>8161</v>
      </c>
      <c r="N6888">
        <v>0</v>
      </c>
      <c r="O6888">
        <v>3</v>
      </c>
      <c r="P6888">
        <v>3</v>
      </c>
      <c r="Q6888" t="s">
        <v>18</v>
      </c>
      <c r="R6888" t="s">
        <v>8161</v>
      </c>
    </row>
    <row r="6889" spans="1:18" x14ac:dyDescent="0.25">
      <c r="A6889" t="s">
        <v>8160</v>
      </c>
      <c r="B6889" t="str">
        <f>MID(Tableau1[[#This Row],[ID]],4,LEN(Tableau1[[#This Row],[ID]])-5)</f>
        <v>CE2</v>
      </c>
      <c r="C6889" t="s">
        <v>17473</v>
      </c>
      <c r="D6889">
        <v>0</v>
      </c>
      <c r="E6889">
        <v>5</v>
      </c>
      <c r="F6889">
        <v>454.15100000000001</v>
      </c>
      <c r="G6889">
        <v>5.8339999999999996</v>
      </c>
      <c r="H6889">
        <v>10.234</v>
      </c>
      <c r="I6889">
        <v>16.068000000000001</v>
      </c>
      <c r="J6889">
        <v>0.36308190191700002</v>
      </c>
      <c r="K6889">
        <v>0.63691809808300004</v>
      </c>
      <c r="L6889">
        <v>4</v>
      </c>
      <c r="M6889" s="1" t="s">
        <v>8162</v>
      </c>
      <c r="N6889">
        <v>3</v>
      </c>
      <c r="O6889">
        <v>7</v>
      </c>
      <c r="P6889">
        <v>7</v>
      </c>
      <c r="Q6889" t="s">
        <v>18</v>
      </c>
      <c r="R6889" t="s">
        <v>8163</v>
      </c>
    </row>
    <row r="6890" spans="1:18" x14ac:dyDescent="0.25">
      <c r="A6890" t="s">
        <v>8160</v>
      </c>
      <c r="B6890" t="str">
        <f>MID(Tableau1[[#This Row],[ID]],4,LEN(Tableau1[[#This Row],[ID]])-5)</f>
        <v>CE2</v>
      </c>
      <c r="C6890" t="s">
        <v>17473</v>
      </c>
      <c r="D6890">
        <v>0</v>
      </c>
      <c r="E6890">
        <v>5</v>
      </c>
      <c r="F6890">
        <v>487.90899999999999</v>
      </c>
      <c r="G6890">
        <v>7.0049999999999999</v>
      </c>
      <c r="H6890">
        <v>27.923999999999999</v>
      </c>
      <c r="I6890">
        <v>34.929000000000002</v>
      </c>
      <c r="J6890">
        <v>0.200549686507</v>
      </c>
      <c r="K6890">
        <v>0.799450313493</v>
      </c>
      <c r="L6890">
        <v>4</v>
      </c>
      <c r="M6890" s="1" t="s">
        <v>8164</v>
      </c>
      <c r="N6890">
        <v>7</v>
      </c>
      <c r="O6890">
        <v>11</v>
      </c>
      <c r="P6890">
        <v>11</v>
      </c>
      <c r="Q6890" t="s">
        <v>18</v>
      </c>
      <c r="R6890" t="s">
        <v>8165</v>
      </c>
    </row>
    <row r="6891" spans="1:18" x14ac:dyDescent="0.25">
      <c r="A6891" t="s">
        <v>8160</v>
      </c>
      <c r="B6891" t="str">
        <f>MID(Tableau1[[#This Row],[ID]],4,LEN(Tableau1[[#This Row],[ID]])-5)</f>
        <v>CE2</v>
      </c>
      <c r="C6891" t="s">
        <v>17473</v>
      </c>
      <c r="D6891">
        <v>0</v>
      </c>
      <c r="E6891">
        <v>5</v>
      </c>
      <c r="F6891">
        <v>521.43399999999997</v>
      </c>
      <c r="G6891">
        <v>28.344999999999999</v>
      </c>
      <c r="H6891">
        <v>26.52</v>
      </c>
      <c r="I6891">
        <v>54.865000000000002</v>
      </c>
      <c r="J6891">
        <v>0.51663173243399996</v>
      </c>
      <c r="K6891">
        <v>0.48336826756599999</v>
      </c>
      <c r="L6891">
        <v>2</v>
      </c>
      <c r="M6891" s="1" t="s">
        <v>988</v>
      </c>
      <c r="N6891">
        <v>11</v>
      </c>
      <c r="O6891">
        <v>13</v>
      </c>
      <c r="P6891">
        <v>13</v>
      </c>
      <c r="Q6891" t="s">
        <v>18</v>
      </c>
      <c r="R6891" t="s">
        <v>8166</v>
      </c>
    </row>
    <row r="6892" spans="1:18" x14ac:dyDescent="0.25">
      <c r="A6892" t="s">
        <v>8160</v>
      </c>
      <c r="B6892" t="str">
        <f>MID(Tableau1[[#This Row],[ID]],4,LEN(Tableau1[[#This Row],[ID]])-5)</f>
        <v>CE2</v>
      </c>
      <c r="C6892" t="s">
        <v>17473</v>
      </c>
      <c r="D6892">
        <v>0</v>
      </c>
      <c r="E6892">
        <v>5</v>
      </c>
      <c r="F6892">
        <v>572.67999999999995</v>
      </c>
      <c r="G6892">
        <v>39.468000000000004</v>
      </c>
      <c r="H6892">
        <v>22.901</v>
      </c>
      <c r="I6892">
        <v>62.369</v>
      </c>
      <c r="J6892">
        <v>0.63281437893799997</v>
      </c>
      <c r="K6892">
        <v>0.36718562106199998</v>
      </c>
      <c r="L6892">
        <v>12</v>
      </c>
      <c r="M6892" s="1" t="s">
        <v>8167</v>
      </c>
      <c r="N6892">
        <v>13</v>
      </c>
      <c r="O6892">
        <v>25</v>
      </c>
      <c r="P6892">
        <v>25</v>
      </c>
      <c r="Q6892" t="s">
        <v>18</v>
      </c>
      <c r="R6892" t="s">
        <v>8168</v>
      </c>
    </row>
    <row r="6893" spans="1:18" x14ac:dyDescent="0.25">
      <c r="A6893" t="s">
        <v>8160</v>
      </c>
      <c r="B6893" t="str">
        <f>MID(Tableau1[[#This Row],[ID]],4,LEN(Tableau1[[#This Row],[ID]])-5)</f>
        <v>CE2</v>
      </c>
      <c r="C6893" t="s">
        <v>17473</v>
      </c>
      <c r="D6893">
        <v>0</v>
      </c>
      <c r="E6893">
        <v>5</v>
      </c>
      <c r="F6893">
        <v>654.48699999999997</v>
      </c>
      <c r="G6893">
        <v>13.869</v>
      </c>
      <c r="H6893">
        <v>42.338999999999999</v>
      </c>
      <c r="I6893">
        <v>56.207999999999998</v>
      </c>
      <c r="J6893">
        <v>0.24674423569600001</v>
      </c>
      <c r="K6893">
        <v>0.75325576430399999</v>
      </c>
      <c r="L6893">
        <v>5</v>
      </c>
      <c r="M6893" s="1" t="s">
        <v>8169</v>
      </c>
      <c r="N6893">
        <v>25</v>
      </c>
      <c r="O6893">
        <v>30</v>
      </c>
      <c r="P6893">
        <v>30</v>
      </c>
      <c r="Q6893" t="s">
        <v>18</v>
      </c>
      <c r="R6893" t="s">
        <v>8170</v>
      </c>
    </row>
    <row r="6894" spans="1:18" x14ac:dyDescent="0.25">
      <c r="A6894" t="s">
        <v>8160</v>
      </c>
      <c r="B6894" t="str">
        <f>MID(Tableau1[[#This Row],[ID]],4,LEN(Tableau1[[#This Row],[ID]])-5)</f>
        <v>CE2</v>
      </c>
      <c r="C6894" t="s">
        <v>17473</v>
      </c>
      <c r="D6894">
        <v>0</v>
      </c>
      <c r="E6894">
        <v>5</v>
      </c>
      <c r="F6894">
        <v>683.78399999999999</v>
      </c>
      <c r="G6894">
        <v>21.466000000000001</v>
      </c>
      <c r="H6894">
        <v>15.428000000000001</v>
      </c>
      <c r="I6894">
        <v>36.893999999999998</v>
      </c>
      <c r="J6894">
        <v>0.58182902368900002</v>
      </c>
      <c r="K6894">
        <v>0.41817097631099998</v>
      </c>
      <c r="L6894">
        <v>8</v>
      </c>
      <c r="M6894" s="1" t="s">
        <v>8171</v>
      </c>
      <c r="N6894">
        <v>30</v>
      </c>
      <c r="O6894">
        <v>38</v>
      </c>
      <c r="P6894">
        <v>38</v>
      </c>
      <c r="Q6894" t="s">
        <v>18</v>
      </c>
      <c r="R6894" t="s">
        <v>8172</v>
      </c>
    </row>
    <row r="6895" spans="1:18" x14ac:dyDescent="0.25">
      <c r="A6895" t="s">
        <v>8160</v>
      </c>
      <c r="B6895" t="str">
        <f>MID(Tableau1[[#This Row],[ID]],4,LEN(Tableau1[[#This Row],[ID]])-5)</f>
        <v>CE2</v>
      </c>
      <c r="C6895" t="s">
        <v>17473</v>
      </c>
      <c r="D6895">
        <v>0</v>
      </c>
      <c r="E6895">
        <v>5</v>
      </c>
      <c r="F6895">
        <v>724.25099999999998</v>
      </c>
      <c r="G6895">
        <v>49.92</v>
      </c>
      <c r="H6895">
        <v>19.001000000000001</v>
      </c>
      <c r="I6895">
        <v>68.921000000000006</v>
      </c>
      <c r="J6895">
        <v>0.72430754051699997</v>
      </c>
      <c r="K6895">
        <v>0.27569245948299997</v>
      </c>
      <c r="L6895">
        <v>17</v>
      </c>
      <c r="M6895" s="1" t="s">
        <v>8173</v>
      </c>
      <c r="N6895">
        <v>38</v>
      </c>
      <c r="O6895">
        <v>46</v>
      </c>
      <c r="P6895">
        <v>46</v>
      </c>
      <c r="Q6895" t="s">
        <v>21</v>
      </c>
      <c r="R6895" t="s">
        <v>8174</v>
      </c>
    </row>
    <row r="6896" spans="1:18" x14ac:dyDescent="0.25">
      <c r="A6896" t="s">
        <v>8160</v>
      </c>
      <c r="B6896" t="str">
        <f>MID(Tableau1[[#This Row],[ID]],4,LEN(Tableau1[[#This Row],[ID]])-5)</f>
        <v>CE2</v>
      </c>
      <c r="C6896" t="s">
        <v>17473</v>
      </c>
      <c r="D6896">
        <v>0</v>
      </c>
      <c r="E6896">
        <v>5</v>
      </c>
      <c r="F6896">
        <v>861.06399999999996</v>
      </c>
      <c r="G6896">
        <v>16.988</v>
      </c>
      <c r="H6896">
        <v>86.893000000000001</v>
      </c>
      <c r="I6896">
        <v>103.881</v>
      </c>
      <c r="J6896">
        <v>0.16353327365000001</v>
      </c>
      <c r="K6896">
        <v>0.83646672634999997</v>
      </c>
      <c r="L6896">
        <v>7</v>
      </c>
      <c r="M6896" s="1" t="s">
        <v>8175</v>
      </c>
      <c r="N6896">
        <v>46</v>
      </c>
      <c r="O6896">
        <v>53</v>
      </c>
      <c r="P6896">
        <v>53</v>
      </c>
      <c r="Q6896" t="s">
        <v>18</v>
      </c>
      <c r="R6896" t="s">
        <v>8176</v>
      </c>
    </row>
    <row r="6897" spans="1:18" x14ac:dyDescent="0.25">
      <c r="A6897" t="s">
        <v>8160</v>
      </c>
      <c r="B6897" t="str">
        <f>MID(Tableau1[[#This Row],[ID]],4,LEN(Tableau1[[#This Row],[ID]])-5)</f>
        <v>CE2</v>
      </c>
      <c r="C6897" t="s">
        <v>17473</v>
      </c>
      <c r="D6897">
        <v>0</v>
      </c>
      <c r="E6897">
        <v>5</v>
      </c>
      <c r="F6897">
        <v>896.63199999999995</v>
      </c>
      <c r="G6897">
        <v>6.8170000000000002</v>
      </c>
      <c r="H6897">
        <v>18.579999999999998</v>
      </c>
      <c r="I6897">
        <v>25.396999999999998</v>
      </c>
      <c r="J6897">
        <v>0.26841752962900001</v>
      </c>
      <c r="K6897">
        <v>0.73158247037099999</v>
      </c>
      <c r="L6897">
        <v>3</v>
      </c>
      <c r="M6897" s="1" t="s">
        <v>8177</v>
      </c>
      <c r="N6897">
        <v>53</v>
      </c>
      <c r="O6897">
        <v>56</v>
      </c>
      <c r="P6897">
        <v>56</v>
      </c>
      <c r="Q6897" t="s">
        <v>18</v>
      </c>
      <c r="R6897" t="s">
        <v>8178</v>
      </c>
    </row>
    <row r="6898" spans="1:18" x14ac:dyDescent="0.25">
      <c r="A6898" t="s">
        <v>8160</v>
      </c>
      <c r="B6898" t="str">
        <f>MID(Tableau1[[#This Row],[ID]],4,LEN(Tableau1[[#This Row],[ID]])-5)</f>
        <v>CE2</v>
      </c>
      <c r="C6898" t="s">
        <v>17473</v>
      </c>
      <c r="D6898">
        <v>0</v>
      </c>
      <c r="E6898">
        <v>5</v>
      </c>
      <c r="F6898">
        <v>913.10599999999999</v>
      </c>
      <c r="G6898">
        <v>73.444999999999993</v>
      </c>
      <c r="H6898">
        <v>9.657</v>
      </c>
      <c r="I6898">
        <v>83.102000000000004</v>
      </c>
      <c r="J6898">
        <v>0.88379341050799998</v>
      </c>
      <c r="K6898">
        <v>0.116206589492</v>
      </c>
      <c r="L6898">
        <v>19</v>
      </c>
      <c r="M6898" s="1" t="s">
        <v>8179</v>
      </c>
      <c r="N6898">
        <v>56</v>
      </c>
      <c r="O6898">
        <v>75</v>
      </c>
      <c r="P6898">
        <v>75</v>
      </c>
      <c r="Q6898" t="s">
        <v>18</v>
      </c>
      <c r="R6898" t="s">
        <v>8180</v>
      </c>
    </row>
    <row r="6899" spans="1:18" x14ac:dyDescent="0.25">
      <c r="A6899" t="s">
        <v>8160</v>
      </c>
      <c r="B6899" t="str">
        <f>MID(Tableau1[[#This Row],[ID]],4,LEN(Tableau1[[#This Row],[ID]])-5)</f>
        <v>CE2</v>
      </c>
      <c r="C6899" t="s">
        <v>17473</v>
      </c>
      <c r="D6899">
        <v>0</v>
      </c>
      <c r="E6899">
        <v>5</v>
      </c>
      <c r="F6899">
        <v>1007.018</v>
      </c>
      <c r="G6899">
        <v>4.3840000000000003</v>
      </c>
      <c r="H6899">
        <v>20.466999999999999</v>
      </c>
      <c r="I6899">
        <v>24.850999999999999</v>
      </c>
      <c r="J6899">
        <v>0.176411412016</v>
      </c>
      <c r="K6899">
        <v>0.82358858798400003</v>
      </c>
      <c r="L6899">
        <v>4</v>
      </c>
      <c r="M6899" s="1" t="s">
        <v>8181</v>
      </c>
      <c r="N6899">
        <v>75</v>
      </c>
      <c r="O6899">
        <v>79</v>
      </c>
      <c r="P6899">
        <v>79</v>
      </c>
      <c r="Q6899" t="s">
        <v>18</v>
      </c>
      <c r="R6899" t="s">
        <v>8182</v>
      </c>
    </row>
    <row r="6900" spans="1:18" x14ac:dyDescent="0.25">
      <c r="A6900" t="s">
        <v>8183</v>
      </c>
      <c r="B6900" t="str">
        <f>MID(Tableau1[[#This Row],[ID]],4,LEN(Tableau1[[#This Row],[ID]])-5)</f>
        <v>CM2</v>
      </c>
      <c r="C6900" t="s">
        <v>17472</v>
      </c>
      <c r="D6900">
        <v>0</v>
      </c>
      <c r="E6900">
        <v>12</v>
      </c>
      <c r="F6900">
        <v>246.56</v>
      </c>
      <c r="G6900">
        <v>0.26500000000000001</v>
      </c>
      <c r="I6900">
        <v>0.26500000000000001</v>
      </c>
      <c r="J6900">
        <v>1</v>
      </c>
      <c r="K6900">
        <v>0</v>
      </c>
      <c r="L6900">
        <v>2</v>
      </c>
      <c r="M6900" s="1" t="s">
        <v>5979</v>
      </c>
      <c r="N6900">
        <v>0</v>
      </c>
      <c r="O6900">
        <v>2</v>
      </c>
      <c r="P6900">
        <v>2</v>
      </c>
      <c r="Q6900" t="s">
        <v>18</v>
      </c>
      <c r="R6900" t="s">
        <v>5979</v>
      </c>
    </row>
    <row r="6901" spans="1:18" x14ac:dyDescent="0.25">
      <c r="A6901" t="s">
        <v>8183</v>
      </c>
      <c r="B6901" t="str">
        <f>MID(Tableau1[[#This Row],[ID]],4,LEN(Tableau1[[#This Row],[ID]])-5)</f>
        <v>CM2</v>
      </c>
      <c r="C6901" t="s">
        <v>17472</v>
      </c>
      <c r="D6901">
        <v>0</v>
      </c>
      <c r="E6901">
        <v>12</v>
      </c>
      <c r="F6901">
        <v>248.72800000000001</v>
      </c>
      <c r="G6901">
        <v>8.4090000000000007</v>
      </c>
      <c r="H6901">
        <v>1.903</v>
      </c>
      <c r="I6901">
        <v>10.311999999999999</v>
      </c>
      <c r="J6901">
        <v>0.81545771916200005</v>
      </c>
      <c r="K6901">
        <v>0.18454228083800001</v>
      </c>
      <c r="L6901">
        <v>17</v>
      </c>
      <c r="M6901" s="1" t="s">
        <v>8184</v>
      </c>
      <c r="N6901">
        <v>2</v>
      </c>
      <c r="O6901">
        <v>19</v>
      </c>
      <c r="P6901">
        <v>19</v>
      </c>
      <c r="Q6901" t="s">
        <v>18</v>
      </c>
      <c r="R6901" t="s">
        <v>8185</v>
      </c>
    </row>
    <row r="6902" spans="1:18" x14ac:dyDescent="0.25">
      <c r="A6902" t="s">
        <v>8183</v>
      </c>
      <c r="B6902" t="str">
        <f>MID(Tableau1[[#This Row],[ID]],4,LEN(Tableau1[[#This Row],[ID]])-5)</f>
        <v>CM2</v>
      </c>
      <c r="C6902" t="s">
        <v>17472</v>
      </c>
      <c r="D6902">
        <v>0</v>
      </c>
      <c r="E6902">
        <v>12</v>
      </c>
      <c r="F6902">
        <v>259.66399999999999</v>
      </c>
      <c r="G6902">
        <v>12.651999999999999</v>
      </c>
      <c r="H6902">
        <v>2.5270000000000001</v>
      </c>
      <c r="I6902">
        <v>15.179</v>
      </c>
      <c r="J6902">
        <v>0.83351999473000005</v>
      </c>
      <c r="K6902">
        <v>0.16648000527000001</v>
      </c>
      <c r="L6902">
        <v>18</v>
      </c>
      <c r="M6902" s="1" t="s">
        <v>8186</v>
      </c>
      <c r="N6902">
        <v>19</v>
      </c>
      <c r="O6902">
        <v>35</v>
      </c>
      <c r="P6902">
        <v>35</v>
      </c>
      <c r="Q6902" t="s">
        <v>21</v>
      </c>
      <c r="R6902" t="s">
        <v>8187</v>
      </c>
    </row>
    <row r="6903" spans="1:18" x14ac:dyDescent="0.25">
      <c r="A6903" t="s">
        <v>8183</v>
      </c>
      <c r="B6903" t="str">
        <f>MID(Tableau1[[#This Row],[ID]],4,LEN(Tableau1[[#This Row],[ID]])-5)</f>
        <v>CM2</v>
      </c>
      <c r="C6903" t="s">
        <v>17472</v>
      </c>
      <c r="D6903">
        <v>0</v>
      </c>
      <c r="E6903">
        <v>12</v>
      </c>
      <c r="F6903">
        <v>274.76499999999999</v>
      </c>
      <c r="G6903">
        <v>3.5409999999999999</v>
      </c>
      <c r="H6903">
        <v>2.4489999999999998</v>
      </c>
      <c r="I6903">
        <v>5.99</v>
      </c>
      <c r="J6903">
        <v>0.59115191986600002</v>
      </c>
      <c r="K6903">
        <v>0.40884808013399998</v>
      </c>
      <c r="L6903">
        <v>6</v>
      </c>
      <c r="M6903" s="1" t="s">
        <v>8188</v>
      </c>
      <c r="N6903">
        <v>35</v>
      </c>
      <c r="O6903">
        <v>1</v>
      </c>
      <c r="P6903">
        <v>40</v>
      </c>
      <c r="Q6903" t="s">
        <v>21</v>
      </c>
      <c r="R6903" t="s">
        <v>8189</v>
      </c>
    </row>
    <row r="6904" spans="1:18" x14ac:dyDescent="0.25">
      <c r="A6904" t="s">
        <v>8183</v>
      </c>
      <c r="B6904" t="str">
        <f>MID(Tableau1[[#This Row],[ID]],4,LEN(Tableau1[[#This Row],[ID]])-5)</f>
        <v>CM2</v>
      </c>
      <c r="C6904" t="s">
        <v>17472</v>
      </c>
      <c r="D6904">
        <v>0</v>
      </c>
      <c r="E6904">
        <v>12</v>
      </c>
      <c r="F6904">
        <v>287.57299999999998</v>
      </c>
      <c r="G6904">
        <v>6.2E-2</v>
      </c>
      <c r="H6904">
        <v>9.2669999999999995</v>
      </c>
      <c r="I6904">
        <v>9.3290000000000006</v>
      </c>
      <c r="J6904">
        <v>6.6459427591400002E-3</v>
      </c>
      <c r="K6904">
        <v>0.99335405724100001</v>
      </c>
      <c r="L6904">
        <v>0</v>
      </c>
      <c r="N6904">
        <v>1</v>
      </c>
      <c r="O6904">
        <v>0</v>
      </c>
      <c r="P6904">
        <v>39</v>
      </c>
      <c r="Q6904" t="s">
        <v>38</v>
      </c>
      <c r="R6904" t="s">
        <v>47</v>
      </c>
    </row>
    <row r="6905" spans="1:18" x14ac:dyDescent="0.25">
      <c r="A6905" t="s">
        <v>8183</v>
      </c>
      <c r="B6905" t="str">
        <f>MID(Tableau1[[#This Row],[ID]],4,LEN(Tableau1[[#This Row],[ID]])-5)</f>
        <v>CM2</v>
      </c>
      <c r="C6905" t="s">
        <v>17472</v>
      </c>
      <c r="D6905">
        <v>0</v>
      </c>
      <c r="E6905">
        <v>12</v>
      </c>
      <c r="F6905">
        <v>289.58499999999998</v>
      </c>
      <c r="G6905">
        <v>9.4E-2</v>
      </c>
      <c r="H6905">
        <v>1.95</v>
      </c>
      <c r="I6905">
        <v>2.044</v>
      </c>
      <c r="J6905">
        <v>4.5988258317E-2</v>
      </c>
      <c r="K6905">
        <v>0.95401174168299996</v>
      </c>
      <c r="L6905">
        <v>1</v>
      </c>
      <c r="M6905" s="1" t="s">
        <v>241</v>
      </c>
      <c r="N6905">
        <v>0</v>
      </c>
      <c r="O6905">
        <v>40</v>
      </c>
      <c r="P6905">
        <v>40</v>
      </c>
      <c r="Q6905" t="s">
        <v>38</v>
      </c>
      <c r="R6905" t="s">
        <v>241</v>
      </c>
    </row>
    <row r="6906" spans="1:18" x14ac:dyDescent="0.25">
      <c r="A6906" t="s">
        <v>8183</v>
      </c>
      <c r="B6906" t="str">
        <f>MID(Tableau1[[#This Row],[ID]],4,LEN(Tableau1[[#This Row],[ID]])-5)</f>
        <v>CM2</v>
      </c>
      <c r="C6906" t="s">
        <v>17472</v>
      </c>
      <c r="D6906">
        <v>0</v>
      </c>
      <c r="E6906">
        <v>12</v>
      </c>
      <c r="F6906">
        <v>296.93299999999999</v>
      </c>
      <c r="G6906">
        <v>7.8E-2</v>
      </c>
      <c r="H6906">
        <v>7.2539999999999996</v>
      </c>
      <c r="I6906">
        <v>7.3319999999999999</v>
      </c>
      <c r="J6906">
        <v>1.0638297872299999E-2</v>
      </c>
      <c r="K6906">
        <v>0.98936170212800001</v>
      </c>
      <c r="L6906">
        <v>1</v>
      </c>
      <c r="M6906" s="1" t="s">
        <v>57</v>
      </c>
      <c r="N6906">
        <v>40</v>
      </c>
      <c r="O6906">
        <v>41</v>
      </c>
      <c r="P6906">
        <v>41</v>
      </c>
      <c r="Q6906" t="s">
        <v>18</v>
      </c>
      <c r="R6906" t="s">
        <v>57</v>
      </c>
    </row>
    <row r="6907" spans="1:18" x14ac:dyDescent="0.25">
      <c r="A6907" t="s">
        <v>8183</v>
      </c>
      <c r="B6907" t="str">
        <f>MID(Tableau1[[#This Row],[ID]],4,LEN(Tableau1[[#This Row],[ID]])-5)</f>
        <v>CM2</v>
      </c>
      <c r="C6907" t="s">
        <v>17472</v>
      </c>
      <c r="D6907">
        <v>0</v>
      </c>
      <c r="E6907">
        <v>12</v>
      </c>
      <c r="F6907">
        <v>301.37900000000002</v>
      </c>
      <c r="G6907">
        <v>6.2E-2</v>
      </c>
      <c r="H6907">
        <v>4.3680000000000003</v>
      </c>
      <c r="I6907">
        <v>4.43</v>
      </c>
      <c r="J6907">
        <v>1.39954853273E-2</v>
      </c>
      <c r="K6907">
        <v>0.98600451467299999</v>
      </c>
      <c r="L6907">
        <v>1</v>
      </c>
      <c r="M6907" s="1" t="s">
        <v>28</v>
      </c>
      <c r="N6907">
        <v>41</v>
      </c>
      <c r="O6907">
        <v>42</v>
      </c>
      <c r="P6907">
        <v>42</v>
      </c>
      <c r="Q6907" t="s">
        <v>18</v>
      </c>
      <c r="R6907" t="s">
        <v>29</v>
      </c>
    </row>
    <row r="6908" spans="1:18" x14ac:dyDescent="0.25">
      <c r="A6908" t="s">
        <v>8183</v>
      </c>
      <c r="B6908" t="str">
        <f>MID(Tableau1[[#This Row],[ID]],4,LEN(Tableau1[[#This Row],[ID]])-5)</f>
        <v>CM2</v>
      </c>
      <c r="C6908" t="s">
        <v>17472</v>
      </c>
      <c r="D6908">
        <v>0</v>
      </c>
      <c r="E6908">
        <v>12</v>
      </c>
      <c r="F6908">
        <v>443.05900000000003</v>
      </c>
      <c r="G6908">
        <v>0.14000000000000001</v>
      </c>
      <c r="H6908">
        <v>141.61799999999999</v>
      </c>
      <c r="I6908">
        <v>141.75800000000001</v>
      </c>
      <c r="J6908">
        <v>9.8759858350100003E-4</v>
      </c>
      <c r="K6908">
        <v>0.99901240141600001</v>
      </c>
      <c r="L6908">
        <v>1</v>
      </c>
      <c r="M6908" s="1" t="s">
        <v>1480</v>
      </c>
      <c r="N6908">
        <v>42</v>
      </c>
      <c r="O6908">
        <v>43</v>
      </c>
      <c r="P6908">
        <v>43</v>
      </c>
      <c r="Q6908" t="s">
        <v>18</v>
      </c>
      <c r="R6908" t="s">
        <v>1480</v>
      </c>
    </row>
    <row r="6909" spans="1:18" x14ac:dyDescent="0.25">
      <c r="A6909" t="s">
        <v>8183</v>
      </c>
      <c r="B6909" t="str">
        <f>MID(Tableau1[[#This Row],[ID]],4,LEN(Tableau1[[#This Row],[ID]])-5)</f>
        <v>CM2</v>
      </c>
      <c r="C6909" t="s">
        <v>17472</v>
      </c>
      <c r="D6909">
        <v>0</v>
      </c>
      <c r="E6909">
        <v>12</v>
      </c>
      <c r="F6909">
        <v>458.31599999999997</v>
      </c>
      <c r="G6909">
        <v>8.33</v>
      </c>
      <c r="H6909">
        <v>15.117000000000001</v>
      </c>
      <c r="I6909">
        <v>23.446999999999999</v>
      </c>
      <c r="J6909">
        <v>0.35526933083099999</v>
      </c>
      <c r="K6909">
        <v>0.64473066916900001</v>
      </c>
      <c r="L6909">
        <v>9</v>
      </c>
      <c r="M6909" s="1" t="s">
        <v>368</v>
      </c>
      <c r="N6909">
        <v>42</v>
      </c>
      <c r="O6909">
        <v>51</v>
      </c>
      <c r="P6909">
        <v>51</v>
      </c>
      <c r="Q6909" t="s">
        <v>38</v>
      </c>
      <c r="R6909" t="s">
        <v>8190</v>
      </c>
    </row>
    <row r="6910" spans="1:18" x14ac:dyDescent="0.25">
      <c r="A6910" t="s">
        <v>8183</v>
      </c>
      <c r="B6910" t="str">
        <f>MID(Tableau1[[#This Row],[ID]],4,LEN(Tableau1[[#This Row],[ID]])-5)</f>
        <v>CM2</v>
      </c>
      <c r="C6910" t="s">
        <v>17472</v>
      </c>
      <c r="D6910">
        <v>0</v>
      </c>
      <c r="E6910">
        <v>12</v>
      </c>
      <c r="F6910">
        <v>469.93799999999999</v>
      </c>
      <c r="G6910">
        <v>9.0169999999999995</v>
      </c>
      <c r="H6910">
        <v>3.2919999999999998</v>
      </c>
      <c r="I6910">
        <v>12.308999999999999</v>
      </c>
      <c r="J6910">
        <v>0.73255341620000003</v>
      </c>
      <c r="K6910">
        <v>0.26744658380000003</v>
      </c>
      <c r="L6910">
        <v>23</v>
      </c>
      <c r="M6910" s="1" t="s">
        <v>8191</v>
      </c>
      <c r="N6910">
        <v>51</v>
      </c>
      <c r="O6910">
        <v>74</v>
      </c>
      <c r="P6910">
        <v>74</v>
      </c>
      <c r="Q6910" t="s">
        <v>18</v>
      </c>
      <c r="R6910" t="s">
        <v>8192</v>
      </c>
    </row>
    <row r="6911" spans="1:18" x14ac:dyDescent="0.25">
      <c r="A6911" t="s">
        <v>8183</v>
      </c>
      <c r="B6911" t="str">
        <f>MID(Tableau1[[#This Row],[ID]],4,LEN(Tableau1[[#This Row],[ID]])-5)</f>
        <v>CM2</v>
      </c>
      <c r="C6911" t="s">
        <v>17472</v>
      </c>
      <c r="D6911">
        <v>0</v>
      </c>
      <c r="E6911">
        <v>12</v>
      </c>
      <c r="F6911">
        <v>481.06099999999998</v>
      </c>
      <c r="G6911">
        <v>4.024</v>
      </c>
      <c r="H6911">
        <v>2.1059999999999999</v>
      </c>
      <c r="I6911">
        <v>6.13</v>
      </c>
      <c r="J6911">
        <v>0.65644371941299995</v>
      </c>
      <c r="K6911">
        <v>0.343556280587</v>
      </c>
      <c r="L6911">
        <v>8</v>
      </c>
      <c r="M6911" s="1" t="s">
        <v>8193</v>
      </c>
      <c r="N6911">
        <v>74</v>
      </c>
      <c r="O6911">
        <v>82</v>
      </c>
      <c r="P6911">
        <v>82</v>
      </c>
      <c r="Q6911" t="s">
        <v>18</v>
      </c>
      <c r="R6911" t="s">
        <v>8194</v>
      </c>
    </row>
    <row r="6912" spans="1:18" x14ac:dyDescent="0.25">
      <c r="A6912" t="s">
        <v>8183</v>
      </c>
      <c r="B6912" t="str">
        <f>MID(Tableau1[[#This Row],[ID]],4,LEN(Tableau1[[#This Row],[ID]])-5)</f>
        <v>CM2</v>
      </c>
      <c r="C6912" t="s">
        <v>17472</v>
      </c>
      <c r="D6912">
        <v>0</v>
      </c>
      <c r="E6912">
        <v>12</v>
      </c>
      <c r="F6912">
        <v>487.25400000000002</v>
      </c>
      <c r="G6912">
        <v>14.555</v>
      </c>
      <c r="H6912">
        <v>2.169</v>
      </c>
      <c r="I6912">
        <v>16.724</v>
      </c>
      <c r="J6912">
        <v>0.87030614685499996</v>
      </c>
      <c r="K6912">
        <v>0.12969385314500001</v>
      </c>
      <c r="L6912">
        <v>16</v>
      </c>
      <c r="M6912" s="1" t="s">
        <v>8195</v>
      </c>
      <c r="N6912">
        <v>82</v>
      </c>
      <c r="O6912">
        <v>98</v>
      </c>
      <c r="P6912">
        <v>98</v>
      </c>
      <c r="Q6912" t="s">
        <v>18</v>
      </c>
      <c r="R6912" t="s">
        <v>8196</v>
      </c>
    </row>
    <row r="6913" spans="1:18" x14ac:dyDescent="0.25">
      <c r="A6913" t="s">
        <v>8183</v>
      </c>
      <c r="B6913" t="str">
        <f>MID(Tableau1[[#This Row],[ID]],4,LEN(Tableau1[[#This Row],[ID]])-5)</f>
        <v>CM2</v>
      </c>
      <c r="C6913" t="s">
        <v>17472</v>
      </c>
      <c r="D6913">
        <v>0</v>
      </c>
      <c r="E6913">
        <v>12</v>
      </c>
      <c r="F6913">
        <v>513.67999999999995</v>
      </c>
      <c r="G6913">
        <v>7.0519999999999996</v>
      </c>
      <c r="H6913">
        <v>11.871</v>
      </c>
      <c r="I6913">
        <v>18.922999999999998</v>
      </c>
      <c r="J6913">
        <v>0.37266818157800002</v>
      </c>
      <c r="K6913">
        <v>0.62733181842200003</v>
      </c>
      <c r="L6913">
        <v>12</v>
      </c>
      <c r="M6913" s="1" t="s">
        <v>8197</v>
      </c>
      <c r="N6913">
        <v>98</v>
      </c>
      <c r="O6913">
        <v>110</v>
      </c>
      <c r="P6913">
        <v>110</v>
      </c>
      <c r="Q6913" t="s">
        <v>18</v>
      </c>
      <c r="R6913" t="s">
        <v>8198</v>
      </c>
    </row>
    <row r="6914" spans="1:18" x14ac:dyDescent="0.25">
      <c r="A6914" t="s">
        <v>8183</v>
      </c>
      <c r="B6914" t="str">
        <f>MID(Tableau1[[#This Row],[ID]],4,LEN(Tableau1[[#This Row],[ID]])-5)</f>
        <v>CM2</v>
      </c>
      <c r="C6914" t="s">
        <v>17472</v>
      </c>
      <c r="D6914">
        <v>0</v>
      </c>
      <c r="E6914">
        <v>12</v>
      </c>
      <c r="F6914">
        <v>523.91399999999999</v>
      </c>
      <c r="G6914">
        <v>3.5259999999999998</v>
      </c>
      <c r="H6914">
        <v>3.1819999999999999</v>
      </c>
      <c r="I6914">
        <v>6.7080000000000002</v>
      </c>
      <c r="J6914">
        <v>0.52564102564100001</v>
      </c>
      <c r="K6914">
        <v>0.47435897435899999</v>
      </c>
      <c r="L6914">
        <v>6</v>
      </c>
      <c r="M6914" s="1" t="s">
        <v>8199</v>
      </c>
      <c r="N6914">
        <v>110</v>
      </c>
      <c r="O6914">
        <v>116</v>
      </c>
      <c r="P6914">
        <v>116</v>
      </c>
      <c r="Q6914" t="s">
        <v>18</v>
      </c>
      <c r="R6914" t="s">
        <v>8200</v>
      </c>
    </row>
    <row r="6915" spans="1:18" x14ac:dyDescent="0.25">
      <c r="A6915" t="s">
        <v>8183</v>
      </c>
      <c r="B6915" t="str">
        <f>MID(Tableau1[[#This Row],[ID]],4,LEN(Tableau1[[#This Row],[ID]])-5)</f>
        <v>CM2</v>
      </c>
      <c r="C6915" t="s">
        <v>17472</v>
      </c>
      <c r="D6915">
        <v>0</v>
      </c>
      <c r="E6915">
        <v>12</v>
      </c>
      <c r="F6915">
        <v>529.54600000000005</v>
      </c>
      <c r="G6915">
        <v>0.109</v>
      </c>
      <c r="H6915">
        <v>2.1059999999999999</v>
      </c>
      <c r="I6915">
        <v>2.2149999999999999</v>
      </c>
      <c r="J6915">
        <v>4.9209932279899997E-2</v>
      </c>
      <c r="K6915">
        <v>0.95079006771999997</v>
      </c>
      <c r="L6915">
        <v>0</v>
      </c>
      <c r="N6915">
        <v>116</v>
      </c>
      <c r="O6915">
        <v>115</v>
      </c>
      <c r="P6915">
        <v>115</v>
      </c>
      <c r="Q6915" t="s">
        <v>21</v>
      </c>
      <c r="R6915" t="s">
        <v>47</v>
      </c>
    </row>
    <row r="6916" spans="1:18" x14ac:dyDescent="0.25">
      <c r="A6916" t="s">
        <v>8183</v>
      </c>
      <c r="B6916" t="str">
        <f>MID(Tableau1[[#This Row],[ID]],4,LEN(Tableau1[[#This Row],[ID]])-5)</f>
        <v>CM2</v>
      </c>
      <c r="C6916" t="s">
        <v>17472</v>
      </c>
      <c r="D6916">
        <v>0</v>
      </c>
      <c r="E6916">
        <v>12</v>
      </c>
      <c r="F6916">
        <v>531.69899999999996</v>
      </c>
      <c r="G6916">
        <v>4.992</v>
      </c>
      <c r="H6916">
        <v>2.044</v>
      </c>
      <c r="I6916">
        <v>7.0359999999999996</v>
      </c>
      <c r="J6916">
        <v>0.70949403069899997</v>
      </c>
      <c r="K6916">
        <v>0.29050596930099998</v>
      </c>
      <c r="L6916">
        <v>7</v>
      </c>
      <c r="M6916" s="1" t="s">
        <v>8201</v>
      </c>
      <c r="N6916">
        <v>115</v>
      </c>
      <c r="O6916">
        <v>122</v>
      </c>
      <c r="P6916">
        <v>122</v>
      </c>
      <c r="Q6916" t="s">
        <v>18</v>
      </c>
      <c r="R6916" t="s">
        <v>8202</v>
      </c>
    </row>
    <row r="6917" spans="1:18" x14ac:dyDescent="0.25">
      <c r="A6917" t="s">
        <v>8183</v>
      </c>
      <c r="B6917" t="str">
        <f>MID(Tableau1[[#This Row],[ID]],4,LEN(Tableau1[[#This Row],[ID]])-5)</f>
        <v>CM2</v>
      </c>
      <c r="C6917" t="s">
        <v>17472</v>
      </c>
      <c r="D6917">
        <v>0</v>
      </c>
      <c r="E6917">
        <v>12</v>
      </c>
      <c r="F6917">
        <v>538.71900000000005</v>
      </c>
      <c r="G6917">
        <v>5.7720000000000002</v>
      </c>
      <c r="H6917">
        <v>2.028</v>
      </c>
      <c r="I6917">
        <v>7.8</v>
      </c>
      <c r="J6917">
        <v>0.74</v>
      </c>
      <c r="K6917">
        <v>0.26</v>
      </c>
      <c r="L6917">
        <v>12</v>
      </c>
      <c r="M6917" s="1" t="s">
        <v>8203</v>
      </c>
      <c r="N6917">
        <v>122</v>
      </c>
      <c r="O6917">
        <v>134</v>
      </c>
      <c r="P6917">
        <v>134</v>
      </c>
      <c r="Q6917" t="s">
        <v>18</v>
      </c>
      <c r="R6917" t="s">
        <v>8204</v>
      </c>
    </row>
    <row r="6918" spans="1:18" x14ac:dyDescent="0.25">
      <c r="A6918" t="s">
        <v>8183</v>
      </c>
      <c r="B6918" t="str">
        <f>MID(Tableau1[[#This Row],[ID]],4,LEN(Tableau1[[#This Row],[ID]])-5)</f>
        <v>CM2</v>
      </c>
      <c r="C6918" t="s">
        <v>17472</v>
      </c>
      <c r="D6918">
        <v>0</v>
      </c>
      <c r="E6918">
        <v>12</v>
      </c>
      <c r="F6918">
        <v>573.42899999999997</v>
      </c>
      <c r="G6918">
        <v>1.794</v>
      </c>
      <c r="H6918">
        <v>28.937999999999999</v>
      </c>
      <c r="I6918">
        <v>30.731999999999999</v>
      </c>
      <c r="J6918">
        <v>5.83756345178E-2</v>
      </c>
      <c r="K6918">
        <v>0.94162436548200001</v>
      </c>
      <c r="L6918">
        <v>5</v>
      </c>
      <c r="M6918" s="1" t="s">
        <v>8205</v>
      </c>
      <c r="N6918">
        <v>134</v>
      </c>
      <c r="O6918">
        <v>139</v>
      </c>
      <c r="P6918">
        <v>139</v>
      </c>
      <c r="Q6918" t="s">
        <v>18</v>
      </c>
      <c r="R6918" t="s">
        <v>8206</v>
      </c>
    </row>
    <row r="6919" spans="1:18" x14ac:dyDescent="0.25">
      <c r="A6919" t="s">
        <v>8183</v>
      </c>
      <c r="B6919" t="str">
        <f>MID(Tableau1[[#This Row],[ID]],4,LEN(Tableau1[[#This Row],[ID]])-5)</f>
        <v>CM2</v>
      </c>
      <c r="C6919" t="s">
        <v>17472</v>
      </c>
      <c r="D6919">
        <v>0</v>
      </c>
      <c r="E6919">
        <v>12</v>
      </c>
      <c r="F6919">
        <v>577.53200000000004</v>
      </c>
      <c r="G6919">
        <v>7.7839999999999998</v>
      </c>
      <c r="H6919">
        <v>2.3090000000000002</v>
      </c>
      <c r="I6919">
        <v>10.093</v>
      </c>
      <c r="J6919">
        <v>0.771227583474</v>
      </c>
      <c r="K6919">
        <v>0.228772416526</v>
      </c>
      <c r="L6919">
        <v>16</v>
      </c>
      <c r="M6919" s="1" t="s">
        <v>8207</v>
      </c>
      <c r="N6919">
        <v>139</v>
      </c>
      <c r="O6919">
        <v>149</v>
      </c>
      <c r="P6919">
        <v>156</v>
      </c>
      <c r="Q6919" t="s">
        <v>18</v>
      </c>
      <c r="R6919" t="s">
        <v>8208</v>
      </c>
    </row>
    <row r="6920" spans="1:18" x14ac:dyDescent="0.25">
      <c r="A6920" t="s">
        <v>8183</v>
      </c>
      <c r="B6920" t="str">
        <f>MID(Tableau1[[#This Row],[ID]],4,LEN(Tableau1[[#This Row],[ID]])-5)</f>
        <v>CM2</v>
      </c>
      <c r="C6920" t="s">
        <v>17472</v>
      </c>
      <c r="D6920">
        <v>0</v>
      </c>
      <c r="E6920">
        <v>12</v>
      </c>
      <c r="F6920">
        <v>632.35</v>
      </c>
      <c r="G6920">
        <v>7.8E-2</v>
      </c>
      <c r="H6920">
        <v>47.033999999999999</v>
      </c>
      <c r="I6920">
        <v>47.112000000000002</v>
      </c>
      <c r="J6920">
        <v>1.6556291390699999E-3</v>
      </c>
      <c r="K6920">
        <v>0.99834437086100003</v>
      </c>
      <c r="L6920">
        <v>1</v>
      </c>
      <c r="M6920" s="1" t="s">
        <v>28</v>
      </c>
      <c r="N6920">
        <v>149</v>
      </c>
      <c r="O6920">
        <v>149</v>
      </c>
      <c r="P6920">
        <v>151</v>
      </c>
      <c r="Q6920" t="s">
        <v>38</v>
      </c>
      <c r="R6920" t="s">
        <v>29</v>
      </c>
    </row>
    <row r="6921" spans="1:18" x14ac:dyDescent="0.25">
      <c r="A6921" t="s">
        <v>8183</v>
      </c>
      <c r="B6921" t="str">
        <f>MID(Tableau1[[#This Row],[ID]],4,LEN(Tableau1[[#This Row],[ID]])-5)</f>
        <v>CM2</v>
      </c>
      <c r="C6921" t="s">
        <v>17472</v>
      </c>
      <c r="D6921">
        <v>0</v>
      </c>
      <c r="E6921">
        <v>12</v>
      </c>
      <c r="F6921">
        <v>642.95799999999997</v>
      </c>
      <c r="G6921">
        <v>7.4109999999999996</v>
      </c>
      <c r="H6921">
        <v>10.53</v>
      </c>
      <c r="I6921">
        <v>17.940999999999999</v>
      </c>
      <c r="J6921">
        <v>0.41307619419199998</v>
      </c>
      <c r="K6921">
        <v>0.58692380580799997</v>
      </c>
      <c r="L6921">
        <v>13</v>
      </c>
      <c r="M6921" s="1" t="s">
        <v>8209</v>
      </c>
      <c r="N6921">
        <v>149</v>
      </c>
      <c r="O6921">
        <v>161</v>
      </c>
      <c r="P6921">
        <v>163</v>
      </c>
      <c r="Q6921" t="s">
        <v>38</v>
      </c>
      <c r="R6921" t="s">
        <v>8210</v>
      </c>
    </row>
    <row r="6922" spans="1:18" x14ac:dyDescent="0.25">
      <c r="A6922" t="s">
        <v>8183</v>
      </c>
      <c r="B6922" t="str">
        <f>MID(Tableau1[[#This Row],[ID]],4,LEN(Tableau1[[#This Row],[ID]])-5)</f>
        <v>CM2</v>
      </c>
      <c r="C6922" t="s">
        <v>17472</v>
      </c>
      <c r="D6922">
        <v>0</v>
      </c>
      <c r="E6922">
        <v>12</v>
      </c>
      <c r="F6922">
        <v>652.98900000000003</v>
      </c>
      <c r="G6922">
        <v>7.8E-2</v>
      </c>
      <c r="H6922">
        <v>2.62</v>
      </c>
      <c r="I6922">
        <v>2.698</v>
      </c>
      <c r="J6922">
        <v>2.89103039288E-2</v>
      </c>
      <c r="K6922">
        <v>0.97108969607100004</v>
      </c>
      <c r="L6922">
        <v>1</v>
      </c>
      <c r="M6922" s="1" t="s">
        <v>1489</v>
      </c>
      <c r="N6922">
        <v>161</v>
      </c>
      <c r="O6922">
        <v>162</v>
      </c>
      <c r="P6922">
        <v>164</v>
      </c>
      <c r="Q6922" t="s">
        <v>38</v>
      </c>
      <c r="R6922" t="s">
        <v>1489</v>
      </c>
    </row>
    <row r="6923" spans="1:18" x14ac:dyDescent="0.25">
      <c r="A6923" t="s">
        <v>8183</v>
      </c>
      <c r="B6923" t="str">
        <f>MID(Tableau1[[#This Row],[ID]],4,LEN(Tableau1[[#This Row],[ID]])-5)</f>
        <v>CM2</v>
      </c>
      <c r="C6923" t="s">
        <v>17472</v>
      </c>
      <c r="D6923">
        <v>0</v>
      </c>
      <c r="E6923">
        <v>12</v>
      </c>
      <c r="F6923">
        <v>654.95500000000004</v>
      </c>
      <c r="G6923">
        <v>1.669</v>
      </c>
      <c r="H6923">
        <v>1.8879999999999999</v>
      </c>
      <c r="I6923">
        <v>3.5569999999999999</v>
      </c>
      <c r="J6923">
        <v>0.46921563114999998</v>
      </c>
      <c r="K6923">
        <v>0.53078436885000002</v>
      </c>
      <c r="L6923">
        <v>6</v>
      </c>
      <c r="M6923" s="1" t="s">
        <v>8211</v>
      </c>
      <c r="N6923">
        <v>162</v>
      </c>
      <c r="O6923">
        <v>168</v>
      </c>
      <c r="P6923">
        <v>170</v>
      </c>
      <c r="Q6923" t="s">
        <v>38</v>
      </c>
      <c r="R6923" t="s">
        <v>8212</v>
      </c>
    </row>
    <row r="6924" spans="1:18" x14ac:dyDescent="0.25">
      <c r="A6924" t="s">
        <v>8183</v>
      </c>
      <c r="B6924" t="str">
        <f>MID(Tableau1[[#This Row],[ID]],4,LEN(Tableau1[[#This Row],[ID]])-5)</f>
        <v>CM2</v>
      </c>
      <c r="C6924" t="s">
        <v>17472</v>
      </c>
      <c r="D6924">
        <v>0</v>
      </c>
      <c r="E6924">
        <v>12</v>
      </c>
      <c r="F6924">
        <v>659.947</v>
      </c>
      <c r="G6924">
        <v>6.1</v>
      </c>
      <c r="H6924">
        <v>3.323</v>
      </c>
      <c r="I6924">
        <v>9.423</v>
      </c>
      <c r="J6924">
        <v>0.64735222328300002</v>
      </c>
      <c r="K6924">
        <v>0.35264777671699998</v>
      </c>
      <c r="L6924">
        <v>8</v>
      </c>
      <c r="M6924" s="1" t="s">
        <v>8213</v>
      </c>
      <c r="N6924">
        <v>168</v>
      </c>
      <c r="O6924">
        <v>174</v>
      </c>
      <c r="P6924">
        <v>176</v>
      </c>
      <c r="Q6924" t="s">
        <v>38</v>
      </c>
      <c r="R6924" t="s">
        <v>8214</v>
      </c>
    </row>
    <row r="6925" spans="1:18" x14ac:dyDescent="0.25">
      <c r="A6925" t="s">
        <v>8183</v>
      </c>
      <c r="B6925" t="str">
        <f>MID(Tableau1[[#This Row],[ID]],4,LEN(Tableau1[[#This Row],[ID]])-5)</f>
        <v>CM2</v>
      </c>
      <c r="C6925" t="s">
        <v>17472</v>
      </c>
      <c r="D6925">
        <v>0</v>
      </c>
      <c r="E6925">
        <v>12</v>
      </c>
      <c r="F6925">
        <v>667.87199999999996</v>
      </c>
      <c r="G6925">
        <v>4.056</v>
      </c>
      <c r="H6925">
        <v>1.825</v>
      </c>
      <c r="I6925">
        <v>5.8810000000000002</v>
      </c>
      <c r="J6925">
        <v>0.68967862608399999</v>
      </c>
      <c r="K6925">
        <v>0.31032137391600001</v>
      </c>
      <c r="L6925">
        <v>7</v>
      </c>
      <c r="M6925" s="1" t="s">
        <v>8215</v>
      </c>
      <c r="N6925">
        <v>174</v>
      </c>
      <c r="O6925">
        <v>181</v>
      </c>
      <c r="P6925">
        <v>183</v>
      </c>
      <c r="Q6925" t="s">
        <v>38</v>
      </c>
      <c r="R6925" t="s">
        <v>8215</v>
      </c>
    </row>
    <row r="6926" spans="1:18" x14ac:dyDescent="0.25">
      <c r="A6926" t="s">
        <v>8183</v>
      </c>
      <c r="B6926" t="str">
        <f>MID(Tableau1[[#This Row],[ID]],4,LEN(Tableau1[[#This Row],[ID]])-5)</f>
        <v>CM2</v>
      </c>
      <c r="C6926" t="s">
        <v>17472</v>
      </c>
      <c r="D6926">
        <v>0</v>
      </c>
      <c r="E6926">
        <v>12</v>
      </c>
      <c r="F6926">
        <v>674.471</v>
      </c>
      <c r="G6926">
        <v>2.0739999999999998</v>
      </c>
      <c r="H6926">
        <v>2.5430000000000001</v>
      </c>
      <c r="I6926">
        <v>4.617</v>
      </c>
      <c r="J6926">
        <v>0.44920944336099999</v>
      </c>
      <c r="K6926">
        <v>0.55079055663900001</v>
      </c>
      <c r="L6926">
        <v>0</v>
      </c>
      <c r="N6926">
        <v>181</v>
      </c>
      <c r="O6926">
        <v>181</v>
      </c>
      <c r="P6926">
        <v>183</v>
      </c>
      <c r="Q6926" t="s">
        <v>38</v>
      </c>
      <c r="R6926" t="s">
        <v>8216</v>
      </c>
    </row>
    <row r="6927" spans="1:18" x14ac:dyDescent="0.25">
      <c r="A6927" t="s">
        <v>8183</v>
      </c>
      <c r="B6927" t="str">
        <f>MID(Tableau1[[#This Row],[ID]],4,LEN(Tableau1[[#This Row],[ID]])-5)</f>
        <v>CM2</v>
      </c>
      <c r="C6927" t="s">
        <v>17472</v>
      </c>
      <c r="D6927">
        <v>0</v>
      </c>
      <c r="E6927">
        <v>12</v>
      </c>
      <c r="F6927">
        <v>679.13499999999999</v>
      </c>
      <c r="G6927">
        <v>7.8940000000000001</v>
      </c>
      <c r="H6927">
        <v>2.59</v>
      </c>
      <c r="I6927">
        <v>10.484</v>
      </c>
      <c r="J6927">
        <v>0.75295688668399996</v>
      </c>
      <c r="K6927">
        <v>0.24704311331600001</v>
      </c>
      <c r="L6927">
        <v>2</v>
      </c>
      <c r="M6927" s="1" t="s">
        <v>158</v>
      </c>
      <c r="N6927">
        <v>179</v>
      </c>
      <c r="O6927">
        <v>181</v>
      </c>
      <c r="P6927">
        <v>183</v>
      </c>
      <c r="Q6927" t="s">
        <v>38</v>
      </c>
      <c r="R6927" t="s">
        <v>8217</v>
      </c>
    </row>
    <row r="6928" spans="1:18" x14ac:dyDescent="0.25">
      <c r="A6928" t="s">
        <v>8183</v>
      </c>
      <c r="B6928" t="str">
        <f>MID(Tableau1[[#This Row],[ID]],4,LEN(Tableau1[[#This Row],[ID]])-5)</f>
        <v>CM2</v>
      </c>
      <c r="C6928" t="s">
        <v>17472</v>
      </c>
      <c r="D6928">
        <v>0</v>
      </c>
      <c r="E6928">
        <v>12</v>
      </c>
      <c r="F6928">
        <v>690.07100000000003</v>
      </c>
      <c r="G6928">
        <v>22.48</v>
      </c>
      <c r="H6928">
        <v>3.0419999999999998</v>
      </c>
      <c r="I6928">
        <v>25.521999999999998</v>
      </c>
      <c r="J6928">
        <v>0.88080871405100003</v>
      </c>
      <c r="K6928">
        <v>0.119191285949</v>
      </c>
      <c r="L6928">
        <v>0</v>
      </c>
      <c r="N6928">
        <v>181</v>
      </c>
      <c r="O6928">
        <v>181</v>
      </c>
      <c r="P6928">
        <v>183</v>
      </c>
      <c r="Q6928" t="s">
        <v>38</v>
      </c>
      <c r="R6928" t="s">
        <v>8218</v>
      </c>
    </row>
    <row r="6929" spans="1:18" x14ac:dyDescent="0.25">
      <c r="A6929" t="s">
        <v>8183</v>
      </c>
      <c r="B6929" t="str">
        <f>MID(Tableau1[[#This Row],[ID]],4,LEN(Tableau1[[#This Row],[ID]])-5)</f>
        <v>CM2</v>
      </c>
      <c r="C6929" t="s">
        <v>17472</v>
      </c>
      <c r="D6929">
        <v>0</v>
      </c>
      <c r="E6929">
        <v>12</v>
      </c>
      <c r="F6929">
        <v>760.02200000000005</v>
      </c>
      <c r="G6929">
        <v>26.504000000000001</v>
      </c>
      <c r="H6929">
        <v>47.470999999999997</v>
      </c>
      <c r="I6929">
        <v>73.974999999999994</v>
      </c>
      <c r="J6929">
        <v>0.358283203785</v>
      </c>
      <c r="K6929">
        <v>0.641716796215</v>
      </c>
      <c r="L6929">
        <v>39</v>
      </c>
      <c r="M6929" s="1" t="s">
        <v>8219</v>
      </c>
      <c r="N6929">
        <v>181</v>
      </c>
      <c r="O6929">
        <v>220</v>
      </c>
      <c r="P6929">
        <v>222</v>
      </c>
      <c r="Q6929" t="s">
        <v>38</v>
      </c>
      <c r="R6929" t="s">
        <v>8220</v>
      </c>
    </row>
    <row r="6930" spans="1:18" x14ac:dyDescent="0.25">
      <c r="A6930" t="s">
        <v>8183</v>
      </c>
      <c r="B6930" t="str">
        <f>MID(Tableau1[[#This Row],[ID]],4,LEN(Tableau1[[#This Row],[ID]])-5)</f>
        <v>CM2</v>
      </c>
      <c r="C6930" t="s">
        <v>17472</v>
      </c>
      <c r="D6930">
        <v>0</v>
      </c>
      <c r="E6930">
        <v>12</v>
      </c>
      <c r="F6930">
        <v>788.49199999999996</v>
      </c>
      <c r="G6930">
        <v>0.65500000000000003</v>
      </c>
      <c r="H6930">
        <v>1.966</v>
      </c>
      <c r="I6930">
        <v>2.621</v>
      </c>
      <c r="J6930">
        <v>0.24990461655900001</v>
      </c>
      <c r="K6930">
        <v>0.75009538344100002</v>
      </c>
      <c r="L6930">
        <v>3</v>
      </c>
      <c r="M6930" s="1" t="s">
        <v>8221</v>
      </c>
      <c r="N6930">
        <v>220</v>
      </c>
      <c r="O6930">
        <v>223</v>
      </c>
      <c r="P6930">
        <v>225</v>
      </c>
      <c r="Q6930" t="s">
        <v>18</v>
      </c>
      <c r="R6930" t="s">
        <v>8221</v>
      </c>
    </row>
    <row r="6931" spans="1:18" x14ac:dyDescent="0.25">
      <c r="A6931" t="s">
        <v>8183</v>
      </c>
      <c r="B6931" t="str">
        <f>MID(Tableau1[[#This Row],[ID]],4,LEN(Tableau1[[#This Row],[ID]])-5)</f>
        <v>CM2</v>
      </c>
      <c r="C6931" t="s">
        <v>17472</v>
      </c>
      <c r="D6931">
        <v>0</v>
      </c>
      <c r="E6931">
        <v>12</v>
      </c>
      <c r="F6931">
        <v>791.14400000000001</v>
      </c>
      <c r="G6931">
        <v>9.734</v>
      </c>
      <c r="H6931">
        <v>1.9970000000000001</v>
      </c>
      <c r="I6931">
        <v>11.731</v>
      </c>
      <c r="J6931">
        <v>0.829767283267</v>
      </c>
      <c r="K6931">
        <v>0.170232716733</v>
      </c>
      <c r="L6931">
        <v>16</v>
      </c>
      <c r="M6931" s="1" t="s">
        <v>8222</v>
      </c>
      <c r="N6931">
        <v>223</v>
      </c>
      <c r="O6931">
        <v>235</v>
      </c>
      <c r="P6931">
        <v>237</v>
      </c>
      <c r="Q6931" t="s">
        <v>21</v>
      </c>
      <c r="R6931" t="s">
        <v>8223</v>
      </c>
    </row>
    <row r="6932" spans="1:18" x14ac:dyDescent="0.25">
      <c r="A6932" t="s">
        <v>8183</v>
      </c>
      <c r="B6932" t="str">
        <f>MID(Tableau1[[#This Row],[ID]],4,LEN(Tableau1[[#This Row],[ID]])-5)</f>
        <v>CM2</v>
      </c>
      <c r="C6932" t="s">
        <v>17472</v>
      </c>
      <c r="D6932">
        <v>0</v>
      </c>
      <c r="E6932">
        <v>12</v>
      </c>
      <c r="F6932">
        <v>806.40099999999995</v>
      </c>
      <c r="G6932">
        <v>2.4489999999999998</v>
      </c>
      <c r="H6932">
        <v>5.5229999999999997</v>
      </c>
      <c r="I6932">
        <v>7.9720000000000004</v>
      </c>
      <c r="J6932">
        <v>0.30720020070199999</v>
      </c>
      <c r="K6932">
        <v>0.69279979929799995</v>
      </c>
      <c r="L6932">
        <v>5</v>
      </c>
      <c r="M6932" s="1" t="s">
        <v>8224</v>
      </c>
      <c r="N6932">
        <v>235</v>
      </c>
      <c r="O6932">
        <v>240</v>
      </c>
      <c r="P6932">
        <v>242</v>
      </c>
      <c r="Q6932" t="s">
        <v>18</v>
      </c>
      <c r="R6932" t="s">
        <v>8224</v>
      </c>
    </row>
    <row r="6933" spans="1:18" x14ac:dyDescent="0.25">
      <c r="A6933" t="s">
        <v>8183</v>
      </c>
      <c r="B6933" t="str">
        <f>MID(Tableau1[[#This Row],[ID]],4,LEN(Tableau1[[#This Row],[ID]])-5)</f>
        <v>CM2</v>
      </c>
      <c r="C6933" t="s">
        <v>17472</v>
      </c>
      <c r="D6933">
        <v>0</v>
      </c>
      <c r="E6933">
        <v>12</v>
      </c>
      <c r="F6933">
        <v>812.73400000000004</v>
      </c>
      <c r="G6933">
        <v>0.96799999999999997</v>
      </c>
      <c r="H6933">
        <v>3.8839999999999999</v>
      </c>
      <c r="I6933">
        <v>4.8520000000000003</v>
      </c>
      <c r="J6933">
        <v>0.19950535861499999</v>
      </c>
      <c r="K6933">
        <v>0.80049464138500004</v>
      </c>
      <c r="L6933">
        <v>2</v>
      </c>
      <c r="M6933" s="1" t="s">
        <v>158</v>
      </c>
      <c r="N6933">
        <v>240</v>
      </c>
      <c r="O6933">
        <v>235</v>
      </c>
      <c r="P6933">
        <v>244</v>
      </c>
      <c r="Q6933" t="s">
        <v>18</v>
      </c>
      <c r="R6933" t="s">
        <v>159</v>
      </c>
    </row>
    <row r="6934" spans="1:18" x14ac:dyDescent="0.25">
      <c r="A6934" t="s">
        <v>8183</v>
      </c>
      <c r="B6934" t="str">
        <f>MID(Tableau1[[#This Row],[ID]],4,LEN(Tableau1[[#This Row],[ID]])-5)</f>
        <v>CM2</v>
      </c>
      <c r="C6934" t="s">
        <v>17472</v>
      </c>
      <c r="D6934">
        <v>0</v>
      </c>
      <c r="E6934">
        <v>12</v>
      </c>
      <c r="F6934">
        <v>921.13900000000001</v>
      </c>
      <c r="G6934">
        <v>0.54600000000000004</v>
      </c>
      <c r="H6934">
        <v>107.437</v>
      </c>
      <c r="I6934">
        <v>107.983</v>
      </c>
      <c r="J6934">
        <v>5.0563514627299999E-3</v>
      </c>
      <c r="K6934">
        <v>0.99494364853700001</v>
      </c>
      <c r="L6934">
        <v>1</v>
      </c>
      <c r="M6934" s="1" t="s">
        <v>1820</v>
      </c>
      <c r="N6934">
        <v>235</v>
      </c>
      <c r="O6934">
        <v>235</v>
      </c>
      <c r="P6934">
        <v>244</v>
      </c>
      <c r="Q6934" t="s">
        <v>38</v>
      </c>
      <c r="R6934" t="s">
        <v>8225</v>
      </c>
    </row>
    <row r="6935" spans="1:18" x14ac:dyDescent="0.25">
      <c r="A6935" t="s">
        <v>8183</v>
      </c>
      <c r="B6935" t="str">
        <f>MID(Tableau1[[#This Row],[ID]],4,LEN(Tableau1[[#This Row],[ID]])-5)</f>
        <v>CM2</v>
      </c>
      <c r="C6935" t="s">
        <v>17472</v>
      </c>
      <c r="D6935">
        <v>0</v>
      </c>
      <c r="E6935">
        <v>12</v>
      </c>
      <c r="F6935">
        <v>924.30600000000004</v>
      </c>
      <c r="G6935">
        <v>1.8720000000000001</v>
      </c>
      <c r="H6935">
        <v>2.621</v>
      </c>
      <c r="I6935">
        <v>4.4930000000000003</v>
      </c>
      <c r="J6935">
        <v>0.41664811929700002</v>
      </c>
      <c r="K6935">
        <v>0.58335188070300004</v>
      </c>
      <c r="L6935">
        <v>1</v>
      </c>
      <c r="M6935" s="1" t="s">
        <v>83</v>
      </c>
      <c r="N6935">
        <v>235</v>
      </c>
      <c r="O6935">
        <v>235</v>
      </c>
      <c r="P6935">
        <v>244</v>
      </c>
      <c r="Q6935" t="s">
        <v>38</v>
      </c>
      <c r="R6935" t="s">
        <v>256</v>
      </c>
    </row>
    <row r="6936" spans="1:18" x14ac:dyDescent="0.25">
      <c r="A6936" t="s">
        <v>8226</v>
      </c>
      <c r="B6936" t="str">
        <f>MID(Tableau1[[#This Row],[ID]],4,LEN(Tableau1[[#This Row],[ID]])-5)</f>
        <v>CM2</v>
      </c>
      <c r="C6936" t="s">
        <v>17473</v>
      </c>
      <c r="D6936">
        <v>0</v>
      </c>
      <c r="E6936">
        <v>12</v>
      </c>
      <c r="F6936">
        <v>200.602</v>
      </c>
      <c r="G6936">
        <v>3.1819999999999999</v>
      </c>
      <c r="I6936">
        <v>3.1819999999999999</v>
      </c>
      <c r="J6936">
        <v>1</v>
      </c>
      <c r="K6936">
        <v>0</v>
      </c>
      <c r="L6936">
        <v>6</v>
      </c>
      <c r="M6936" s="1" t="s">
        <v>8227</v>
      </c>
      <c r="N6936">
        <v>0</v>
      </c>
      <c r="O6936">
        <v>6</v>
      </c>
      <c r="P6936">
        <v>6</v>
      </c>
      <c r="Q6936" t="s">
        <v>18</v>
      </c>
      <c r="R6936" t="s">
        <v>8228</v>
      </c>
    </row>
    <row r="6937" spans="1:18" x14ac:dyDescent="0.25">
      <c r="A6937" t="s">
        <v>8226</v>
      </c>
      <c r="B6937" t="str">
        <f>MID(Tableau1[[#This Row],[ID]],4,LEN(Tableau1[[#This Row],[ID]])-5)</f>
        <v>CM2</v>
      </c>
      <c r="C6937" t="s">
        <v>17473</v>
      </c>
      <c r="D6937">
        <v>0</v>
      </c>
      <c r="E6937">
        <v>12</v>
      </c>
      <c r="F6937">
        <v>205.76499999999999</v>
      </c>
      <c r="G6937">
        <v>5.71</v>
      </c>
      <c r="H6937">
        <v>1.9810000000000001</v>
      </c>
      <c r="I6937">
        <v>7.6909999999999998</v>
      </c>
      <c r="J6937">
        <v>0.74242621245600005</v>
      </c>
      <c r="K6937">
        <v>0.25757378754400001</v>
      </c>
      <c r="L6937">
        <v>6</v>
      </c>
      <c r="M6937" s="1" t="s">
        <v>5386</v>
      </c>
      <c r="N6937">
        <v>6</v>
      </c>
      <c r="O6937">
        <v>12</v>
      </c>
      <c r="P6937">
        <v>12</v>
      </c>
      <c r="Q6937" t="s">
        <v>18</v>
      </c>
      <c r="R6937" t="s">
        <v>8229</v>
      </c>
    </row>
    <row r="6938" spans="1:18" x14ac:dyDescent="0.25">
      <c r="A6938" t="s">
        <v>8226</v>
      </c>
      <c r="B6938" t="str">
        <f>MID(Tableau1[[#This Row],[ID]],4,LEN(Tableau1[[#This Row],[ID]])-5)</f>
        <v>CM2</v>
      </c>
      <c r="C6938" t="s">
        <v>17473</v>
      </c>
      <c r="D6938">
        <v>0</v>
      </c>
      <c r="E6938">
        <v>12</v>
      </c>
      <c r="F6938">
        <v>214.22</v>
      </c>
      <c r="G6938">
        <v>1.7010000000000001</v>
      </c>
      <c r="H6938">
        <v>2.7450000000000001</v>
      </c>
      <c r="I6938">
        <v>4.4459999999999997</v>
      </c>
      <c r="J6938">
        <v>0.38259109311700001</v>
      </c>
      <c r="K6938">
        <v>0.61740890688299999</v>
      </c>
      <c r="L6938">
        <v>2</v>
      </c>
      <c r="M6938" s="1" t="s">
        <v>841</v>
      </c>
      <c r="N6938">
        <v>12</v>
      </c>
      <c r="O6938">
        <v>14</v>
      </c>
      <c r="P6938">
        <v>14</v>
      </c>
      <c r="Q6938" t="s">
        <v>18</v>
      </c>
      <c r="R6938" t="s">
        <v>842</v>
      </c>
    </row>
    <row r="6939" spans="1:18" x14ac:dyDescent="0.25">
      <c r="A6939" t="s">
        <v>8226</v>
      </c>
      <c r="B6939" t="str">
        <f>MID(Tableau1[[#This Row],[ID]],4,LEN(Tableau1[[#This Row],[ID]])-5)</f>
        <v>CM2</v>
      </c>
      <c r="C6939" t="s">
        <v>17473</v>
      </c>
      <c r="D6939">
        <v>0</v>
      </c>
      <c r="E6939">
        <v>12</v>
      </c>
      <c r="F6939">
        <v>218.30799999999999</v>
      </c>
      <c r="G6939">
        <v>4.7110000000000003</v>
      </c>
      <c r="H6939">
        <v>2.387</v>
      </c>
      <c r="I6939">
        <v>7.0979999999999999</v>
      </c>
      <c r="J6939">
        <v>0.66370808678500004</v>
      </c>
      <c r="K6939">
        <v>0.33629191321500002</v>
      </c>
      <c r="L6939">
        <v>7</v>
      </c>
      <c r="M6939" s="1" t="s">
        <v>8230</v>
      </c>
      <c r="N6939">
        <v>14</v>
      </c>
      <c r="O6939">
        <v>21</v>
      </c>
      <c r="P6939">
        <v>21</v>
      </c>
      <c r="Q6939" t="s">
        <v>18</v>
      </c>
      <c r="R6939" t="s">
        <v>8230</v>
      </c>
    </row>
    <row r="6940" spans="1:18" x14ac:dyDescent="0.25">
      <c r="A6940" t="s">
        <v>8226</v>
      </c>
      <c r="B6940" t="str">
        <f>MID(Tableau1[[#This Row],[ID]],4,LEN(Tableau1[[#This Row],[ID]])-5)</f>
        <v>CM2</v>
      </c>
      <c r="C6940" t="s">
        <v>17473</v>
      </c>
      <c r="D6940">
        <v>0</v>
      </c>
      <c r="E6940">
        <v>12</v>
      </c>
      <c r="F6940">
        <v>225.952</v>
      </c>
      <c r="G6940">
        <v>1.5129999999999999</v>
      </c>
      <c r="H6940">
        <v>2.9329999999999998</v>
      </c>
      <c r="I6940">
        <v>4.4459999999999997</v>
      </c>
      <c r="J6940">
        <v>0.34030589293699998</v>
      </c>
      <c r="K6940">
        <v>0.65969410706300002</v>
      </c>
      <c r="L6940">
        <v>2</v>
      </c>
      <c r="M6940" s="1" t="s">
        <v>3920</v>
      </c>
      <c r="N6940">
        <v>21</v>
      </c>
      <c r="O6940">
        <v>23</v>
      </c>
      <c r="P6940">
        <v>23</v>
      </c>
      <c r="Q6940" t="s">
        <v>18</v>
      </c>
      <c r="R6940" t="s">
        <v>3921</v>
      </c>
    </row>
    <row r="6941" spans="1:18" x14ac:dyDescent="0.25">
      <c r="A6941" t="s">
        <v>8226</v>
      </c>
      <c r="B6941" t="str">
        <f>MID(Tableau1[[#This Row],[ID]],4,LEN(Tableau1[[#This Row],[ID]])-5)</f>
        <v>CM2</v>
      </c>
      <c r="C6941" t="s">
        <v>17473</v>
      </c>
      <c r="D6941">
        <v>0</v>
      </c>
      <c r="E6941">
        <v>12</v>
      </c>
      <c r="F6941">
        <v>234.40700000000001</v>
      </c>
      <c r="G6941">
        <v>0.45200000000000001</v>
      </c>
      <c r="H6941">
        <v>6.9420000000000002</v>
      </c>
      <c r="I6941">
        <v>7.3940000000000001</v>
      </c>
      <c r="J6941">
        <v>6.1130646470099997E-2</v>
      </c>
      <c r="K6941">
        <v>0.93886935353000001</v>
      </c>
      <c r="L6941">
        <v>2</v>
      </c>
      <c r="M6941" s="1" t="s">
        <v>1481</v>
      </c>
      <c r="N6941">
        <v>23</v>
      </c>
      <c r="O6941">
        <v>25</v>
      </c>
      <c r="P6941">
        <v>25</v>
      </c>
      <c r="Q6941" t="s">
        <v>18</v>
      </c>
      <c r="R6941" t="s">
        <v>1481</v>
      </c>
    </row>
    <row r="6942" spans="1:18" x14ac:dyDescent="0.25">
      <c r="A6942" t="s">
        <v>8226</v>
      </c>
      <c r="B6942" t="str">
        <f>MID(Tableau1[[#This Row],[ID]],4,LEN(Tableau1[[#This Row],[ID]])-5)</f>
        <v>CM2</v>
      </c>
      <c r="C6942" t="s">
        <v>17473</v>
      </c>
      <c r="D6942">
        <v>0</v>
      </c>
      <c r="E6942">
        <v>12</v>
      </c>
      <c r="F6942">
        <v>237.02799999999999</v>
      </c>
      <c r="G6942">
        <v>5.7409999999999997</v>
      </c>
      <c r="H6942">
        <v>2.169</v>
      </c>
      <c r="I6942">
        <v>7.91</v>
      </c>
      <c r="J6942">
        <v>0.72579013906400003</v>
      </c>
      <c r="K6942">
        <v>0.27420986093600003</v>
      </c>
      <c r="L6942">
        <v>13</v>
      </c>
      <c r="M6942" s="1" t="s">
        <v>8231</v>
      </c>
      <c r="N6942">
        <v>25</v>
      </c>
      <c r="O6942">
        <v>38</v>
      </c>
      <c r="P6942">
        <v>38</v>
      </c>
      <c r="Q6942" t="s">
        <v>18</v>
      </c>
      <c r="R6942" t="s">
        <v>8232</v>
      </c>
    </row>
    <row r="6943" spans="1:18" x14ac:dyDescent="0.25">
      <c r="A6943" t="s">
        <v>8226</v>
      </c>
      <c r="B6943" t="str">
        <f>MID(Tableau1[[#This Row],[ID]],4,LEN(Tableau1[[#This Row],[ID]])-5)</f>
        <v>CM2</v>
      </c>
      <c r="C6943" t="s">
        <v>17473</v>
      </c>
      <c r="D6943">
        <v>0</v>
      </c>
      <c r="E6943">
        <v>12</v>
      </c>
      <c r="F6943">
        <v>246.13800000000001</v>
      </c>
      <c r="G6943">
        <v>1.732</v>
      </c>
      <c r="H6943">
        <v>3.3690000000000002</v>
      </c>
      <c r="I6943">
        <v>5.101</v>
      </c>
      <c r="J6943">
        <v>0.33954126641799998</v>
      </c>
      <c r="K6943">
        <v>0.66045873358200002</v>
      </c>
      <c r="L6943">
        <v>1</v>
      </c>
      <c r="M6943" s="1" t="s">
        <v>53</v>
      </c>
      <c r="N6943">
        <v>38</v>
      </c>
      <c r="O6943">
        <v>24</v>
      </c>
      <c r="P6943">
        <v>36</v>
      </c>
      <c r="Q6943" t="s">
        <v>21</v>
      </c>
      <c r="R6943" t="s">
        <v>8233</v>
      </c>
    </row>
    <row r="6944" spans="1:18" x14ac:dyDescent="0.25">
      <c r="A6944" t="s">
        <v>8226</v>
      </c>
      <c r="B6944" t="str">
        <f>MID(Tableau1[[#This Row],[ID]],4,LEN(Tableau1[[#This Row],[ID]])-5)</f>
        <v>CM2</v>
      </c>
      <c r="C6944" t="s">
        <v>17473</v>
      </c>
      <c r="D6944">
        <v>0</v>
      </c>
      <c r="E6944">
        <v>12</v>
      </c>
      <c r="F6944">
        <v>263.142</v>
      </c>
      <c r="G6944">
        <v>7.8E-2</v>
      </c>
      <c r="H6944">
        <v>15.272</v>
      </c>
      <c r="I6944">
        <v>15.35</v>
      </c>
      <c r="J6944">
        <v>5.0814332247600003E-3</v>
      </c>
      <c r="K6944">
        <v>0.99491856677500001</v>
      </c>
      <c r="L6944">
        <v>0</v>
      </c>
      <c r="N6944">
        <v>24</v>
      </c>
      <c r="O6944">
        <v>23</v>
      </c>
      <c r="P6944">
        <v>35</v>
      </c>
      <c r="Q6944" t="s">
        <v>38</v>
      </c>
      <c r="R6944" t="s">
        <v>47</v>
      </c>
    </row>
    <row r="6945" spans="1:18" x14ac:dyDescent="0.25">
      <c r="A6945" t="s">
        <v>8226</v>
      </c>
      <c r="B6945" t="str">
        <f>MID(Tableau1[[#This Row],[ID]],4,LEN(Tableau1[[#This Row],[ID]])-5)</f>
        <v>CM2</v>
      </c>
      <c r="C6945" t="s">
        <v>17473</v>
      </c>
      <c r="D6945">
        <v>0</v>
      </c>
      <c r="E6945">
        <v>12</v>
      </c>
      <c r="F6945">
        <v>265.31099999999998</v>
      </c>
      <c r="G6945">
        <v>0</v>
      </c>
      <c r="H6945">
        <v>2.0910000000000002</v>
      </c>
      <c r="I6945">
        <v>2.0910000000000002</v>
      </c>
      <c r="J6945">
        <v>0</v>
      </c>
      <c r="K6945">
        <v>1</v>
      </c>
      <c r="L6945">
        <v>1</v>
      </c>
      <c r="M6945" s="1" t="s">
        <v>578</v>
      </c>
      <c r="N6945">
        <v>23</v>
      </c>
      <c r="O6945">
        <v>36</v>
      </c>
      <c r="P6945">
        <v>36</v>
      </c>
      <c r="Q6945" t="s">
        <v>38</v>
      </c>
      <c r="R6945" t="s">
        <v>578</v>
      </c>
    </row>
    <row r="6946" spans="1:18" x14ac:dyDescent="0.25">
      <c r="A6946" t="s">
        <v>8226</v>
      </c>
      <c r="B6946" t="str">
        <f>MID(Tableau1[[#This Row],[ID]],4,LEN(Tableau1[[#This Row],[ID]])-5)</f>
        <v>CM2</v>
      </c>
      <c r="C6946" t="s">
        <v>17473</v>
      </c>
      <c r="D6946">
        <v>0</v>
      </c>
      <c r="E6946">
        <v>12</v>
      </c>
      <c r="F6946">
        <v>272.846</v>
      </c>
      <c r="G6946">
        <v>12.605</v>
      </c>
      <c r="H6946">
        <v>7.5350000000000001</v>
      </c>
      <c r="I6946">
        <v>20.14</v>
      </c>
      <c r="J6946">
        <v>0.62586891757700003</v>
      </c>
      <c r="K6946">
        <v>0.37413108242300003</v>
      </c>
      <c r="L6946">
        <v>21</v>
      </c>
      <c r="M6946" s="1" t="s">
        <v>8234</v>
      </c>
      <c r="N6946">
        <v>36</v>
      </c>
      <c r="O6946">
        <v>57</v>
      </c>
      <c r="P6946">
        <v>57</v>
      </c>
      <c r="Q6946" t="s">
        <v>18</v>
      </c>
      <c r="R6946" t="s">
        <v>8235</v>
      </c>
    </row>
    <row r="6947" spans="1:18" x14ac:dyDescent="0.25">
      <c r="A6947" t="s">
        <v>8226</v>
      </c>
      <c r="B6947" t="str">
        <f>MID(Tableau1[[#This Row],[ID]],4,LEN(Tableau1[[#This Row],[ID]])-5)</f>
        <v>CM2</v>
      </c>
      <c r="C6947" t="s">
        <v>17473</v>
      </c>
      <c r="D6947">
        <v>0</v>
      </c>
      <c r="E6947">
        <v>12</v>
      </c>
      <c r="F6947">
        <v>288.66399999999999</v>
      </c>
      <c r="G6947">
        <v>6.2089999999999996</v>
      </c>
      <c r="H6947">
        <v>3.2130000000000001</v>
      </c>
      <c r="I6947">
        <v>9.4220000000000006</v>
      </c>
      <c r="J6947">
        <v>0.65898959881100005</v>
      </c>
      <c r="K6947">
        <v>0.341010401189</v>
      </c>
      <c r="L6947">
        <v>12</v>
      </c>
      <c r="M6947" s="1" t="s">
        <v>8236</v>
      </c>
      <c r="N6947">
        <v>57</v>
      </c>
      <c r="O6947">
        <v>69</v>
      </c>
      <c r="P6947">
        <v>69</v>
      </c>
      <c r="Q6947" t="s">
        <v>18</v>
      </c>
      <c r="R6947" t="s">
        <v>8237</v>
      </c>
    </row>
    <row r="6948" spans="1:18" x14ac:dyDescent="0.25">
      <c r="A6948" t="s">
        <v>8226</v>
      </c>
      <c r="B6948" t="str">
        <f>MID(Tableau1[[#This Row],[ID]],4,LEN(Tableau1[[#This Row],[ID]])-5)</f>
        <v>CM2</v>
      </c>
      <c r="C6948" t="s">
        <v>17473</v>
      </c>
      <c r="D6948">
        <v>0</v>
      </c>
      <c r="E6948">
        <v>12</v>
      </c>
      <c r="F6948">
        <v>297.30700000000002</v>
      </c>
      <c r="G6948">
        <v>11.871</v>
      </c>
      <c r="H6948">
        <v>2.4340000000000002</v>
      </c>
      <c r="I6948">
        <v>14.305</v>
      </c>
      <c r="J6948">
        <v>0.82984970290100002</v>
      </c>
      <c r="K6948">
        <v>0.17015029709900001</v>
      </c>
      <c r="L6948">
        <v>24</v>
      </c>
      <c r="M6948" s="1" t="s">
        <v>8238</v>
      </c>
      <c r="N6948">
        <v>69</v>
      </c>
      <c r="O6948">
        <v>93</v>
      </c>
      <c r="P6948">
        <v>93</v>
      </c>
      <c r="Q6948" t="s">
        <v>18</v>
      </c>
      <c r="R6948" t="s">
        <v>8239</v>
      </c>
    </row>
    <row r="6949" spans="1:18" x14ac:dyDescent="0.25">
      <c r="A6949" t="s">
        <v>8226</v>
      </c>
      <c r="B6949" t="str">
        <f>MID(Tableau1[[#This Row],[ID]],4,LEN(Tableau1[[#This Row],[ID]])-5)</f>
        <v>CM2</v>
      </c>
      <c r="C6949" t="s">
        <v>17473</v>
      </c>
      <c r="D6949">
        <v>0</v>
      </c>
      <c r="E6949">
        <v>12</v>
      </c>
      <c r="F6949">
        <v>312.23599999999999</v>
      </c>
      <c r="G6949">
        <v>8.8610000000000007</v>
      </c>
      <c r="H6949">
        <v>3.0579999999999998</v>
      </c>
      <c r="I6949">
        <v>11.919</v>
      </c>
      <c r="J6949">
        <v>0.74343485191699998</v>
      </c>
      <c r="K6949">
        <v>0.25656514808300002</v>
      </c>
      <c r="L6949">
        <v>19</v>
      </c>
      <c r="M6949" s="1" t="s">
        <v>8240</v>
      </c>
      <c r="N6949">
        <v>93</v>
      </c>
      <c r="O6949">
        <v>112</v>
      </c>
      <c r="P6949">
        <v>112</v>
      </c>
      <c r="Q6949" t="s">
        <v>18</v>
      </c>
      <c r="R6949" t="s">
        <v>8241</v>
      </c>
    </row>
    <row r="6950" spans="1:18" x14ac:dyDescent="0.25">
      <c r="A6950" t="s">
        <v>8226</v>
      </c>
      <c r="B6950" t="str">
        <f>MID(Tableau1[[#This Row],[ID]],4,LEN(Tableau1[[#This Row],[ID]])-5)</f>
        <v>CM2</v>
      </c>
      <c r="C6950" t="s">
        <v>17473</v>
      </c>
      <c r="D6950">
        <v>0</v>
      </c>
      <c r="E6950">
        <v>12</v>
      </c>
      <c r="F6950">
        <v>327.68</v>
      </c>
      <c r="G6950">
        <v>1.6220000000000001</v>
      </c>
      <c r="H6950">
        <v>6.5830000000000002</v>
      </c>
      <c r="I6950">
        <v>8.2050000000000001</v>
      </c>
      <c r="J6950">
        <v>0.19768433881799999</v>
      </c>
      <c r="K6950">
        <v>0.80231566118200004</v>
      </c>
      <c r="L6950">
        <v>4</v>
      </c>
      <c r="M6950" s="1" t="s">
        <v>403</v>
      </c>
      <c r="N6950">
        <v>112</v>
      </c>
      <c r="O6950">
        <v>116</v>
      </c>
      <c r="P6950">
        <v>116</v>
      </c>
      <c r="Q6950" t="s">
        <v>18</v>
      </c>
      <c r="R6950" t="s">
        <v>404</v>
      </c>
    </row>
    <row r="6951" spans="1:18" x14ac:dyDescent="0.25">
      <c r="A6951" t="s">
        <v>8226</v>
      </c>
      <c r="B6951" t="str">
        <f>MID(Tableau1[[#This Row],[ID]],4,LEN(Tableau1[[#This Row],[ID]])-5)</f>
        <v>CM2</v>
      </c>
      <c r="C6951" t="s">
        <v>17473</v>
      </c>
      <c r="D6951">
        <v>0</v>
      </c>
      <c r="E6951">
        <v>12</v>
      </c>
      <c r="F6951">
        <v>332.96800000000002</v>
      </c>
      <c r="G6951">
        <v>16.489999999999998</v>
      </c>
      <c r="H6951">
        <v>3.6659999999999999</v>
      </c>
      <c r="I6951">
        <v>20.155999999999999</v>
      </c>
      <c r="J6951">
        <v>0.81811867433999996</v>
      </c>
      <c r="K6951">
        <v>0.18188132566000001</v>
      </c>
      <c r="L6951">
        <v>17</v>
      </c>
      <c r="M6951" s="1" t="s">
        <v>8242</v>
      </c>
      <c r="N6951">
        <v>116</v>
      </c>
      <c r="O6951">
        <v>133</v>
      </c>
      <c r="P6951">
        <v>133</v>
      </c>
      <c r="Q6951" t="s">
        <v>18</v>
      </c>
      <c r="R6951" t="s">
        <v>8243</v>
      </c>
    </row>
    <row r="6952" spans="1:18" x14ac:dyDescent="0.25">
      <c r="A6952" t="s">
        <v>8226</v>
      </c>
      <c r="B6952" t="str">
        <f>MID(Tableau1[[#This Row],[ID]],4,LEN(Tableau1[[#This Row],[ID]])-5)</f>
        <v>CM2</v>
      </c>
      <c r="C6952" t="s">
        <v>17473</v>
      </c>
      <c r="D6952">
        <v>0</v>
      </c>
      <c r="E6952">
        <v>12</v>
      </c>
      <c r="F6952">
        <v>351.31400000000002</v>
      </c>
      <c r="G6952">
        <v>4.1970000000000001</v>
      </c>
      <c r="H6952">
        <v>1.8560000000000001</v>
      </c>
      <c r="I6952">
        <v>6.0529999999999999</v>
      </c>
      <c r="J6952">
        <v>0.69337518585799995</v>
      </c>
      <c r="K6952">
        <v>0.30662481414199999</v>
      </c>
      <c r="L6952">
        <v>3</v>
      </c>
      <c r="M6952" s="1" t="s">
        <v>1336</v>
      </c>
      <c r="N6952">
        <v>134</v>
      </c>
      <c r="O6952">
        <v>136</v>
      </c>
      <c r="P6952">
        <v>136</v>
      </c>
      <c r="Q6952" t="s">
        <v>18</v>
      </c>
      <c r="R6952" t="s">
        <v>8244</v>
      </c>
    </row>
    <row r="6953" spans="1:18" x14ac:dyDescent="0.25">
      <c r="A6953" t="s">
        <v>8226</v>
      </c>
      <c r="B6953" t="str">
        <f>MID(Tableau1[[#This Row],[ID]],4,LEN(Tableau1[[#This Row],[ID]])-5)</f>
        <v>CM2</v>
      </c>
      <c r="C6953" t="s">
        <v>17473</v>
      </c>
      <c r="D6953">
        <v>0</v>
      </c>
      <c r="E6953">
        <v>12</v>
      </c>
      <c r="F6953">
        <v>357.96</v>
      </c>
      <c r="G6953">
        <v>2.9169999999999998</v>
      </c>
      <c r="H6953">
        <v>2.4489999999999998</v>
      </c>
      <c r="I6953">
        <v>5.3659999999999997</v>
      </c>
      <c r="J6953">
        <v>0.54360790160299999</v>
      </c>
      <c r="K6953">
        <v>0.45639209839700001</v>
      </c>
      <c r="L6953">
        <v>1</v>
      </c>
      <c r="M6953" s="1" t="s">
        <v>28</v>
      </c>
      <c r="N6953">
        <v>137</v>
      </c>
      <c r="O6953">
        <v>137</v>
      </c>
      <c r="P6953">
        <v>137</v>
      </c>
      <c r="Q6953" t="s">
        <v>18</v>
      </c>
      <c r="R6953" t="s">
        <v>8245</v>
      </c>
    </row>
    <row r="6954" spans="1:18" x14ac:dyDescent="0.25">
      <c r="A6954" t="s">
        <v>8226</v>
      </c>
      <c r="B6954" t="str">
        <f>MID(Tableau1[[#This Row],[ID]],4,LEN(Tableau1[[#This Row],[ID]])-5)</f>
        <v>CM2</v>
      </c>
      <c r="C6954" t="s">
        <v>17473</v>
      </c>
      <c r="D6954">
        <v>0</v>
      </c>
      <c r="E6954">
        <v>12</v>
      </c>
      <c r="F6954">
        <v>373.887</v>
      </c>
      <c r="G6954">
        <v>1.1859999999999999</v>
      </c>
      <c r="H6954">
        <v>13.01</v>
      </c>
      <c r="I6954">
        <v>14.196</v>
      </c>
      <c r="J6954">
        <v>8.3544660467699997E-2</v>
      </c>
      <c r="K6954">
        <v>0.91645533953199998</v>
      </c>
      <c r="L6954">
        <v>4</v>
      </c>
      <c r="M6954" s="1" t="s">
        <v>4249</v>
      </c>
      <c r="N6954">
        <v>137</v>
      </c>
      <c r="O6954">
        <v>141</v>
      </c>
      <c r="P6954">
        <v>141</v>
      </c>
      <c r="Q6954" t="s">
        <v>18</v>
      </c>
      <c r="R6954" t="s">
        <v>8246</v>
      </c>
    </row>
    <row r="6955" spans="1:18" x14ac:dyDescent="0.25">
      <c r="A6955" t="s">
        <v>8226</v>
      </c>
      <c r="B6955" t="str">
        <f>MID(Tableau1[[#This Row],[ID]],4,LEN(Tableau1[[#This Row],[ID]])-5)</f>
        <v>CM2</v>
      </c>
      <c r="C6955" t="s">
        <v>17473</v>
      </c>
      <c r="D6955">
        <v>0</v>
      </c>
      <c r="E6955">
        <v>12</v>
      </c>
      <c r="F6955">
        <v>377.553</v>
      </c>
      <c r="G6955">
        <v>3.6040000000000001</v>
      </c>
      <c r="H6955">
        <v>2.48</v>
      </c>
      <c r="I6955">
        <v>6.0839999999999996</v>
      </c>
      <c r="J6955">
        <v>0.59237343852699997</v>
      </c>
      <c r="K6955">
        <v>0.40762656147300003</v>
      </c>
      <c r="L6955">
        <v>7</v>
      </c>
      <c r="M6955" s="1" t="s">
        <v>8247</v>
      </c>
      <c r="N6955">
        <v>141</v>
      </c>
      <c r="O6955">
        <v>148</v>
      </c>
      <c r="P6955">
        <v>148</v>
      </c>
      <c r="Q6955" t="s">
        <v>18</v>
      </c>
      <c r="R6955" t="s">
        <v>8248</v>
      </c>
    </row>
    <row r="6956" spans="1:18" x14ac:dyDescent="0.25">
      <c r="A6956" t="s">
        <v>8226</v>
      </c>
      <c r="B6956" t="str">
        <f>MID(Tableau1[[#This Row],[ID]],4,LEN(Tableau1[[#This Row],[ID]])-5)</f>
        <v>CM2</v>
      </c>
      <c r="C6956" t="s">
        <v>17473</v>
      </c>
      <c r="D6956">
        <v>0</v>
      </c>
      <c r="E6956">
        <v>12</v>
      </c>
      <c r="F6956">
        <v>383.21600000000001</v>
      </c>
      <c r="G6956">
        <v>6.8330000000000002</v>
      </c>
      <c r="H6956">
        <v>2.0590000000000002</v>
      </c>
      <c r="I6956">
        <v>8.8919999999999995</v>
      </c>
      <c r="J6956">
        <v>0.76844354475900001</v>
      </c>
      <c r="K6956">
        <v>0.23155645524099999</v>
      </c>
      <c r="L6956">
        <v>17</v>
      </c>
      <c r="M6956" s="1" t="s">
        <v>8249</v>
      </c>
      <c r="N6956">
        <v>148</v>
      </c>
      <c r="O6956">
        <v>165</v>
      </c>
      <c r="P6956">
        <v>165</v>
      </c>
      <c r="Q6956" t="s">
        <v>18</v>
      </c>
      <c r="R6956" t="s">
        <v>8250</v>
      </c>
    </row>
    <row r="6957" spans="1:18" x14ac:dyDescent="0.25">
      <c r="A6957" t="s">
        <v>8226</v>
      </c>
      <c r="B6957" t="str">
        <f>MID(Tableau1[[#This Row],[ID]],4,LEN(Tableau1[[#This Row],[ID]])-5)</f>
        <v>CM2</v>
      </c>
      <c r="C6957" t="s">
        <v>17473</v>
      </c>
      <c r="D6957">
        <v>0</v>
      </c>
      <c r="E6957">
        <v>12</v>
      </c>
      <c r="F6957">
        <v>394.05799999999999</v>
      </c>
      <c r="G6957">
        <v>3.4950000000000001</v>
      </c>
      <c r="H6957">
        <v>4.0090000000000003</v>
      </c>
      <c r="I6957">
        <v>7.5039999999999996</v>
      </c>
      <c r="J6957">
        <v>0.46575159914699998</v>
      </c>
      <c r="K6957">
        <v>0.53424840085299996</v>
      </c>
      <c r="L6957">
        <v>8</v>
      </c>
      <c r="M6957" s="1" t="s">
        <v>5208</v>
      </c>
      <c r="N6957">
        <v>165</v>
      </c>
      <c r="O6957">
        <v>173</v>
      </c>
      <c r="P6957">
        <v>173</v>
      </c>
      <c r="Q6957" t="s">
        <v>18</v>
      </c>
      <c r="R6957" t="s">
        <v>5209</v>
      </c>
    </row>
    <row r="6958" spans="1:18" x14ac:dyDescent="0.25">
      <c r="A6958" t="s">
        <v>8226</v>
      </c>
      <c r="B6958" t="str">
        <f>MID(Tableau1[[#This Row],[ID]],4,LEN(Tableau1[[#This Row],[ID]])-5)</f>
        <v>CM2</v>
      </c>
      <c r="C6958" t="s">
        <v>17473</v>
      </c>
      <c r="D6958">
        <v>0</v>
      </c>
      <c r="E6958">
        <v>12</v>
      </c>
      <c r="F6958">
        <v>402.12400000000002</v>
      </c>
      <c r="G6958">
        <v>4.7110000000000003</v>
      </c>
      <c r="H6958">
        <v>4.5709999999999997</v>
      </c>
      <c r="I6958">
        <v>9.282</v>
      </c>
      <c r="J6958">
        <v>0.50754147812999995</v>
      </c>
      <c r="K6958">
        <v>0.49245852187</v>
      </c>
      <c r="L6958">
        <v>10</v>
      </c>
      <c r="M6958" s="1" t="s">
        <v>8251</v>
      </c>
      <c r="N6958">
        <v>173</v>
      </c>
      <c r="O6958">
        <v>183</v>
      </c>
      <c r="P6958">
        <v>183</v>
      </c>
      <c r="Q6958" t="s">
        <v>18</v>
      </c>
      <c r="R6958" t="s">
        <v>8252</v>
      </c>
    </row>
    <row r="6959" spans="1:18" x14ac:dyDescent="0.25">
      <c r="A6959" t="s">
        <v>8226</v>
      </c>
      <c r="B6959" t="str">
        <f>MID(Tableau1[[#This Row],[ID]],4,LEN(Tableau1[[#This Row],[ID]])-5)</f>
        <v>CM2</v>
      </c>
      <c r="C6959" t="s">
        <v>17473</v>
      </c>
      <c r="D6959">
        <v>0</v>
      </c>
      <c r="E6959">
        <v>12</v>
      </c>
      <c r="F6959">
        <v>412.70100000000002</v>
      </c>
      <c r="G6959">
        <v>18.876000000000001</v>
      </c>
      <c r="H6959">
        <v>5.8659999999999997</v>
      </c>
      <c r="I6959">
        <v>24.742000000000001</v>
      </c>
      <c r="J6959">
        <v>0.76291326489400002</v>
      </c>
      <c r="K6959">
        <v>0.23708673510600001</v>
      </c>
      <c r="L6959">
        <v>25</v>
      </c>
      <c r="M6959" s="1" t="s">
        <v>8253</v>
      </c>
      <c r="N6959">
        <v>183</v>
      </c>
      <c r="O6959">
        <v>47</v>
      </c>
      <c r="P6959">
        <v>208</v>
      </c>
      <c r="Q6959" t="s">
        <v>18</v>
      </c>
      <c r="R6959" t="s">
        <v>8254</v>
      </c>
    </row>
    <row r="6960" spans="1:18" x14ac:dyDescent="0.25">
      <c r="A6960" t="s">
        <v>8226</v>
      </c>
      <c r="B6960" t="str">
        <f>MID(Tableau1[[#This Row],[ID]],4,LEN(Tableau1[[#This Row],[ID]])-5)</f>
        <v>CM2</v>
      </c>
      <c r="C6960" t="s">
        <v>17473</v>
      </c>
      <c r="D6960">
        <v>0</v>
      </c>
      <c r="E6960">
        <v>12</v>
      </c>
      <c r="F6960">
        <v>443.04300000000001</v>
      </c>
      <c r="G6960">
        <v>1.232</v>
      </c>
      <c r="H6960">
        <v>11.465999999999999</v>
      </c>
      <c r="I6960">
        <v>12.698</v>
      </c>
      <c r="J6960">
        <v>9.7023153252499994E-2</v>
      </c>
      <c r="K6960">
        <v>0.90297684674800005</v>
      </c>
      <c r="L6960">
        <v>1</v>
      </c>
      <c r="M6960" s="1" t="s">
        <v>83</v>
      </c>
      <c r="N6960">
        <v>47</v>
      </c>
      <c r="O6960">
        <v>49</v>
      </c>
      <c r="P6960">
        <v>208</v>
      </c>
      <c r="Q6960" t="s">
        <v>38</v>
      </c>
      <c r="R6960" t="s">
        <v>256</v>
      </c>
    </row>
    <row r="6961" spans="1:18" x14ac:dyDescent="0.25">
      <c r="A6961" t="s">
        <v>8226</v>
      </c>
      <c r="B6961" t="str">
        <f>MID(Tableau1[[#This Row],[ID]],4,LEN(Tableau1[[#This Row],[ID]])-5)</f>
        <v>CM2</v>
      </c>
      <c r="C6961" t="s">
        <v>17473</v>
      </c>
      <c r="D6961">
        <v>0</v>
      </c>
      <c r="E6961">
        <v>12</v>
      </c>
      <c r="F6961">
        <v>457.14499999999998</v>
      </c>
      <c r="G6961">
        <v>0.76500000000000001</v>
      </c>
      <c r="H6961">
        <v>12.87</v>
      </c>
      <c r="I6961">
        <v>13.635</v>
      </c>
      <c r="J6961">
        <v>5.61056105611E-2</v>
      </c>
      <c r="K6961">
        <v>0.94389438943899995</v>
      </c>
      <c r="L6961">
        <v>1</v>
      </c>
      <c r="M6961" s="1" t="s">
        <v>1396</v>
      </c>
      <c r="N6961">
        <v>49</v>
      </c>
      <c r="O6961">
        <v>208</v>
      </c>
      <c r="P6961">
        <v>208</v>
      </c>
      <c r="Q6961" t="s">
        <v>38</v>
      </c>
      <c r="R6961" t="s">
        <v>1397</v>
      </c>
    </row>
    <row r="6962" spans="1:18" x14ac:dyDescent="0.25">
      <c r="A6962" t="s">
        <v>8226</v>
      </c>
      <c r="B6962" t="str">
        <f>MID(Tableau1[[#This Row],[ID]],4,LEN(Tableau1[[#This Row],[ID]])-5)</f>
        <v>CM2</v>
      </c>
      <c r="C6962" t="s">
        <v>17473</v>
      </c>
      <c r="D6962">
        <v>0</v>
      </c>
      <c r="E6962">
        <v>12</v>
      </c>
      <c r="F6962">
        <v>462.964</v>
      </c>
      <c r="G6962">
        <v>5.6159999999999997</v>
      </c>
      <c r="H6962">
        <v>5.0540000000000003</v>
      </c>
      <c r="I6962">
        <v>10.67</v>
      </c>
      <c r="J6962">
        <v>0.52633552014999996</v>
      </c>
      <c r="K6962">
        <v>0.47366447984999999</v>
      </c>
      <c r="L6962">
        <v>10</v>
      </c>
      <c r="M6962" s="1" t="s">
        <v>8255</v>
      </c>
      <c r="N6962">
        <v>208</v>
      </c>
      <c r="O6962">
        <v>218</v>
      </c>
      <c r="P6962">
        <v>218</v>
      </c>
      <c r="Q6962" t="s">
        <v>18</v>
      </c>
      <c r="R6962" t="s">
        <v>8256</v>
      </c>
    </row>
    <row r="6963" spans="1:18" x14ac:dyDescent="0.25">
      <c r="A6963" t="s">
        <v>8226</v>
      </c>
      <c r="B6963" t="str">
        <f>MID(Tableau1[[#This Row],[ID]],4,LEN(Tableau1[[#This Row],[ID]])-5)</f>
        <v>CM2</v>
      </c>
      <c r="C6963" t="s">
        <v>17473</v>
      </c>
      <c r="D6963">
        <v>0</v>
      </c>
      <c r="E6963">
        <v>12</v>
      </c>
      <c r="F6963">
        <v>471.56</v>
      </c>
      <c r="G6963">
        <v>1.653</v>
      </c>
      <c r="H6963">
        <v>2.98</v>
      </c>
      <c r="I6963">
        <v>4.633</v>
      </c>
      <c r="J6963">
        <v>0.35678825814800003</v>
      </c>
      <c r="K6963">
        <v>0.64321174185200003</v>
      </c>
      <c r="L6963">
        <v>5</v>
      </c>
      <c r="M6963" s="1" t="s">
        <v>5020</v>
      </c>
      <c r="N6963">
        <v>218</v>
      </c>
      <c r="O6963">
        <v>223</v>
      </c>
      <c r="P6963">
        <v>223</v>
      </c>
      <c r="Q6963" t="s">
        <v>18</v>
      </c>
      <c r="R6963" t="s">
        <v>5020</v>
      </c>
    </row>
    <row r="6964" spans="1:18" x14ac:dyDescent="0.25">
      <c r="A6964" t="s">
        <v>8226</v>
      </c>
      <c r="B6964" t="str">
        <f>MID(Tableau1[[#This Row],[ID]],4,LEN(Tableau1[[#This Row],[ID]])-5)</f>
        <v>CM2</v>
      </c>
      <c r="C6964" t="s">
        <v>17473</v>
      </c>
      <c r="D6964">
        <v>0</v>
      </c>
      <c r="E6964">
        <v>12</v>
      </c>
      <c r="F6964">
        <v>476.52100000000002</v>
      </c>
      <c r="G6964">
        <v>1.107</v>
      </c>
      <c r="H6964">
        <v>3.3079999999999998</v>
      </c>
      <c r="I6964">
        <v>4.415</v>
      </c>
      <c r="J6964">
        <v>0.25073612684000002</v>
      </c>
      <c r="K6964">
        <v>0.74926387315999998</v>
      </c>
      <c r="L6964">
        <v>2</v>
      </c>
      <c r="M6964" s="1" t="s">
        <v>158</v>
      </c>
      <c r="N6964">
        <v>223</v>
      </c>
      <c r="O6964">
        <v>225</v>
      </c>
      <c r="P6964">
        <v>225</v>
      </c>
      <c r="Q6964" t="s">
        <v>18</v>
      </c>
      <c r="R6964" t="s">
        <v>159</v>
      </c>
    </row>
    <row r="6965" spans="1:18" x14ac:dyDescent="0.25">
      <c r="A6965" t="s">
        <v>8226</v>
      </c>
      <c r="B6965" t="str">
        <f>MID(Tableau1[[#This Row],[ID]],4,LEN(Tableau1[[#This Row],[ID]])-5)</f>
        <v>CM2</v>
      </c>
      <c r="C6965" t="s">
        <v>17473</v>
      </c>
      <c r="D6965">
        <v>0</v>
      </c>
      <c r="E6965">
        <v>12</v>
      </c>
      <c r="F6965">
        <v>494.36700000000002</v>
      </c>
      <c r="G6965">
        <v>2.2000000000000002</v>
      </c>
      <c r="H6965">
        <v>16.739000000000001</v>
      </c>
      <c r="I6965">
        <v>18.939</v>
      </c>
      <c r="J6965">
        <v>0.11616241617799999</v>
      </c>
      <c r="K6965">
        <v>0.88383758382199995</v>
      </c>
      <c r="L6965">
        <v>5</v>
      </c>
      <c r="M6965" s="1" t="s">
        <v>7430</v>
      </c>
      <c r="N6965">
        <v>225</v>
      </c>
      <c r="O6965">
        <v>230</v>
      </c>
      <c r="P6965">
        <v>230</v>
      </c>
      <c r="Q6965" t="s">
        <v>18</v>
      </c>
      <c r="R6965" t="s">
        <v>7431</v>
      </c>
    </row>
    <row r="6966" spans="1:18" x14ac:dyDescent="0.25">
      <c r="A6966" t="s">
        <v>8226</v>
      </c>
      <c r="B6966" t="str">
        <f>MID(Tableau1[[#This Row],[ID]],4,LEN(Tableau1[[#This Row],[ID]])-5)</f>
        <v>CM2</v>
      </c>
      <c r="C6966" t="s">
        <v>17473</v>
      </c>
      <c r="D6966">
        <v>0</v>
      </c>
      <c r="E6966">
        <v>12</v>
      </c>
      <c r="F6966">
        <v>498.47</v>
      </c>
      <c r="G6966">
        <v>29.125</v>
      </c>
      <c r="H6966">
        <v>1.903</v>
      </c>
      <c r="I6966">
        <v>31.027999999999999</v>
      </c>
      <c r="J6966">
        <v>0.93866829959999998</v>
      </c>
      <c r="K6966">
        <v>6.1331700399600002E-2</v>
      </c>
      <c r="L6966">
        <v>45</v>
      </c>
      <c r="M6966" s="1" t="s">
        <v>8257</v>
      </c>
      <c r="N6966">
        <v>230</v>
      </c>
      <c r="O6966">
        <v>275</v>
      </c>
      <c r="P6966">
        <v>275</v>
      </c>
      <c r="Q6966" t="s">
        <v>18</v>
      </c>
      <c r="R6966" t="s">
        <v>8258</v>
      </c>
    </row>
    <row r="6967" spans="1:18" x14ac:dyDescent="0.25">
      <c r="A6967" t="s">
        <v>8226</v>
      </c>
      <c r="B6967" t="str">
        <f>MID(Tableau1[[#This Row],[ID]],4,LEN(Tableau1[[#This Row],[ID]])-5)</f>
        <v>CM2</v>
      </c>
      <c r="C6967" t="s">
        <v>17473</v>
      </c>
      <c r="D6967">
        <v>0</v>
      </c>
      <c r="E6967">
        <v>12</v>
      </c>
      <c r="F6967">
        <v>529.68600000000004</v>
      </c>
      <c r="G6967">
        <v>1.7310000000000001</v>
      </c>
      <c r="H6967">
        <v>2.0910000000000002</v>
      </c>
      <c r="I6967">
        <v>3.8220000000000001</v>
      </c>
      <c r="J6967">
        <v>0.45290423861899998</v>
      </c>
      <c r="K6967">
        <v>0.54709576138100002</v>
      </c>
      <c r="L6967">
        <v>5</v>
      </c>
      <c r="M6967" s="1" t="s">
        <v>8259</v>
      </c>
      <c r="N6967">
        <v>275</v>
      </c>
      <c r="O6967">
        <v>280</v>
      </c>
      <c r="P6967">
        <v>280</v>
      </c>
      <c r="Q6967" t="s">
        <v>18</v>
      </c>
      <c r="R6967" t="s">
        <v>8260</v>
      </c>
    </row>
    <row r="6968" spans="1:18" x14ac:dyDescent="0.25">
      <c r="A6968" t="s">
        <v>8226</v>
      </c>
      <c r="B6968" t="str">
        <f>MID(Tableau1[[#This Row],[ID]],4,LEN(Tableau1[[#This Row],[ID]])-5)</f>
        <v>CM2</v>
      </c>
      <c r="C6968" t="s">
        <v>17473</v>
      </c>
      <c r="D6968">
        <v>0</v>
      </c>
      <c r="E6968">
        <v>12</v>
      </c>
      <c r="F6968">
        <v>533.601</v>
      </c>
      <c r="G6968">
        <v>1.373</v>
      </c>
      <c r="H6968">
        <v>2.1840000000000002</v>
      </c>
      <c r="I6968">
        <v>3.5569999999999999</v>
      </c>
      <c r="J6968">
        <v>0.38599943772799999</v>
      </c>
      <c r="K6968">
        <v>0.61400056227199995</v>
      </c>
      <c r="L6968">
        <v>3</v>
      </c>
      <c r="M6968" s="1" t="s">
        <v>8261</v>
      </c>
      <c r="N6968">
        <v>280</v>
      </c>
      <c r="O6968">
        <v>283</v>
      </c>
      <c r="P6968">
        <v>283</v>
      </c>
      <c r="Q6968" t="s">
        <v>18</v>
      </c>
      <c r="R6968" t="s">
        <v>8261</v>
      </c>
    </row>
    <row r="6969" spans="1:18" x14ac:dyDescent="0.25">
      <c r="A6969" t="s">
        <v>8226</v>
      </c>
      <c r="B6969" t="str">
        <f>MID(Tableau1[[#This Row],[ID]],4,LEN(Tableau1[[#This Row],[ID]])-5)</f>
        <v>CM2</v>
      </c>
      <c r="C6969" t="s">
        <v>17473</v>
      </c>
      <c r="D6969">
        <v>0</v>
      </c>
      <c r="E6969">
        <v>12</v>
      </c>
      <c r="F6969">
        <v>536.95500000000004</v>
      </c>
      <c r="G6969">
        <v>6.9269999999999996</v>
      </c>
      <c r="H6969">
        <v>1.9810000000000001</v>
      </c>
      <c r="I6969">
        <v>8.9079999999999995</v>
      </c>
      <c r="J6969">
        <v>0.77761562640299997</v>
      </c>
      <c r="K6969">
        <v>0.222384373597</v>
      </c>
      <c r="L6969">
        <v>9</v>
      </c>
      <c r="M6969" s="1" t="s">
        <v>8262</v>
      </c>
      <c r="N6969">
        <v>283</v>
      </c>
      <c r="O6969">
        <v>291</v>
      </c>
      <c r="P6969">
        <v>291</v>
      </c>
      <c r="Q6969" t="s">
        <v>21</v>
      </c>
      <c r="R6969" t="s">
        <v>8263</v>
      </c>
    </row>
    <row r="6970" spans="1:18" x14ac:dyDescent="0.25">
      <c r="A6970" t="s">
        <v>8226</v>
      </c>
      <c r="B6970" t="str">
        <f>MID(Tableau1[[#This Row],[ID]],4,LEN(Tableau1[[#This Row],[ID]])-5)</f>
        <v>CM2</v>
      </c>
      <c r="C6970" t="s">
        <v>17473</v>
      </c>
      <c r="D6970">
        <v>0</v>
      </c>
      <c r="E6970">
        <v>12</v>
      </c>
      <c r="F6970">
        <v>546.29999999999995</v>
      </c>
      <c r="G6970">
        <v>2.7919999999999998</v>
      </c>
      <c r="H6970">
        <v>2.4180000000000001</v>
      </c>
      <c r="I6970">
        <v>5.21</v>
      </c>
      <c r="J6970">
        <v>0.53589251439499996</v>
      </c>
      <c r="K6970">
        <v>0.46410748560499998</v>
      </c>
      <c r="L6970">
        <v>4</v>
      </c>
      <c r="M6970" s="1" t="s">
        <v>945</v>
      </c>
      <c r="N6970">
        <v>291</v>
      </c>
      <c r="O6970">
        <v>295</v>
      </c>
      <c r="P6970">
        <v>295</v>
      </c>
      <c r="Q6970" t="s">
        <v>18</v>
      </c>
      <c r="R6970" t="s">
        <v>945</v>
      </c>
    </row>
    <row r="6971" spans="1:18" x14ac:dyDescent="0.25">
      <c r="A6971" t="s">
        <v>8226</v>
      </c>
      <c r="B6971" t="str">
        <f>MID(Tableau1[[#This Row],[ID]],4,LEN(Tableau1[[#This Row],[ID]])-5)</f>
        <v>CM2</v>
      </c>
      <c r="C6971" t="s">
        <v>17473</v>
      </c>
      <c r="D6971">
        <v>0</v>
      </c>
      <c r="E6971">
        <v>12</v>
      </c>
      <c r="F6971">
        <v>557.79700000000003</v>
      </c>
      <c r="G6971">
        <v>1.7</v>
      </c>
      <c r="H6971">
        <v>8.7050000000000001</v>
      </c>
      <c r="I6971">
        <v>10.404999999999999</v>
      </c>
      <c r="J6971">
        <v>0.16338298894799999</v>
      </c>
      <c r="K6971">
        <v>0.83661701105200004</v>
      </c>
      <c r="L6971">
        <v>2</v>
      </c>
      <c r="M6971" s="1" t="s">
        <v>158</v>
      </c>
      <c r="N6971">
        <v>295</v>
      </c>
      <c r="O6971">
        <v>297</v>
      </c>
      <c r="P6971">
        <v>297</v>
      </c>
      <c r="Q6971" t="s">
        <v>18</v>
      </c>
      <c r="R6971" t="s">
        <v>159</v>
      </c>
    </row>
    <row r="6972" spans="1:18" x14ac:dyDescent="0.25">
      <c r="A6972" t="s">
        <v>8226</v>
      </c>
      <c r="B6972" t="str">
        <f>MID(Tableau1[[#This Row],[ID]],4,LEN(Tableau1[[#This Row],[ID]])-5)</f>
        <v>CM2</v>
      </c>
      <c r="C6972" t="s">
        <v>17473</v>
      </c>
      <c r="D6972">
        <v>0</v>
      </c>
      <c r="E6972">
        <v>12</v>
      </c>
      <c r="F6972">
        <v>609.24599999999998</v>
      </c>
      <c r="G6972">
        <v>9.4E-2</v>
      </c>
      <c r="H6972">
        <v>49.749000000000002</v>
      </c>
      <c r="I6972">
        <v>49.843000000000004</v>
      </c>
      <c r="J6972">
        <v>1.8859217944299999E-3</v>
      </c>
      <c r="K6972">
        <v>0.99811407820599995</v>
      </c>
      <c r="L6972">
        <v>1</v>
      </c>
      <c r="M6972" s="1" t="s">
        <v>217</v>
      </c>
      <c r="N6972">
        <v>297</v>
      </c>
      <c r="O6972">
        <v>298</v>
      </c>
      <c r="P6972">
        <v>298</v>
      </c>
      <c r="Q6972" t="s">
        <v>18</v>
      </c>
      <c r="R6972" t="s">
        <v>217</v>
      </c>
    </row>
    <row r="6973" spans="1:18" x14ac:dyDescent="0.25">
      <c r="A6973" t="s">
        <v>8226</v>
      </c>
      <c r="B6973" t="str">
        <f>MID(Tableau1[[#This Row],[ID]],4,LEN(Tableau1[[#This Row],[ID]])-5)</f>
        <v>CM2</v>
      </c>
      <c r="C6973" t="s">
        <v>17473</v>
      </c>
      <c r="D6973">
        <v>0</v>
      </c>
      <c r="E6973">
        <v>12</v>
      </c>
      <c r="F6973">
        <v>612.77200000000005</v>
      </c>
      <c r="G6973">
        <v>0.93600000000000005</v>
      </c>
      <c r="H6973">
        <v>3.4319999999999999</v>
      </c>
      <c r="I6973">
        <v>4.3680000000000003</v>
      </c>
      <c r="J6973">
        <v>0.21428571428599999</v>
      </c>
      <c r="K6973">
        <v>0.78571428571400004</v>
      </c>
      <c r="L6973">
        <v>4</v>
      </c>
      <c r="M6973" s="1" t="s">
        <v>8264</v>
      </c>
      <c r="N6973">
        <v>298</v>
      </c>
      <c r="O6973">
        <v>302</v>
      </c>
      <c r="P6973">
        <v>302</v>
      </c>
      <c r="Q6973" t="s">
        <v>18</v>
      </c>
      <c r="R6973" t="s">
        <v>8265</v>
      </c>
    </row>
    <row r="6974" spans="1:18" x14ac:dyDescent="0.25">
      <c r="A6974" t="s">
        <v>8226</v>
      </c>
      <c r="B6974" t="str">
        <f>MID(Tableau1[[#This Row],[ID]],4,LEN(Tableau1[[#This Row],[ID]])-5)</f>
        <v>CM2</v>
      </c>
      <c r="C6974" t="s">
        <v>17473</v>
      </c>
      <c r="D6974">
        <v>0</v>
      </c>
      <c r="E6974">
        <v>12</v>
      </c>
      <c r="F6974">
        <v>616.82799999999997</v>
      </c>
      <c r="G6974">
        <v>11.794</v>
      </c>
      <c r="H6974">
        <v>3.12</v>
      </c>
      <c r="I6974">
        <v>14.914</v>
      </c>
      <c r="J6974">
        <v>0.79080059005000003</v>
      </c>
      <c r="K6974">
        <v>0.20919940995</v>
      </c>
      <c r="L6974">
        <v>23</v>
      </c>
      <c r="M6974" s="1" t="s">
        <v>8266</v>
      </c>
      <c r="N6974">
        <v>302</v>
      </c>
      <c r="O6974">
        <v>325</v>
      </c>
      <c r="P6974">
        <v>325</v>
      </c>
      <c r="Q6974" t="s">
        <v>18</v>
      </c>
      <c r="R6974" t="s">
        <v>8267</v>
      </c>
    </row>
    <row r="6975" spans="1:18" x14ac:dyDescent="0.25">
      <c r="A6975" t="s">
        <v>8226</v>
      </c>
      <c r="B6975" t="str">
        <f>MID(Tableau1[[#This Row],[ID]],4,LEN(Tableau1[[#This Row],[ID]])-5)</f>
        <v>CM2</v>
      </c>
      <c r="C6975" t="s">
        <v>17473</v>
      </c>
      <c r="D6975">
        <v>0</v>
      </c>
      <c r="E6975">
        <v>12</v>
      </c>
      <c r="F6975">
        <v>630.83699999999999</v>
      </c>
      <c r="G6975">
        <v>8.0809999999999995</v>
      </c>
      <c r="H6975">
        <v>2.2149999999999999</v>
      </c>
      <c r="I6975">
        <v>10.295999999999999</v>
      </c>
      <c r="J6975">
        <v>0.78486790986800004</v>
      </c>
      <c r="K6975">
        <v>0.21513209013199999</v>
      </c>
      <c r="L6975">
        <v>11</v>
      </c>
      <c r="M6975" s="1" t="s">
        <v>8268</v>
      </c>
      <c r="N6975">
        <v>325</v>
      </c>
      <c r="O6975">
        <v>336</v>
      </c>
      <c r="P6975">
        <v>336</v>
      </c>
      <c r="Q6975" t="s">
        <v>18</v>
      </c>
      <c r="R6975" t="s">
        <v>8269</v>
      </c>
    </row>
    <row r="6976" spans="1:18" x14ac:dyDescent="0.25">
      <c r="A6976" t="s">
        <v>8226</v>
      </c>
      <c r="B6976" t="str">
        <f>MID(Tableau1[[#This Row],[ID]],4,LEN(Tableau1[[#This Row],[ID]])-5)</f>
        <v>CM2</v>
      </c>
      <c r="C6976" t="s">
        <v>17473</v>
      </c>
      <c r="D6976">
        <v>0</v>
      </c>
      <c r="E6976">
        <v>12</v>
      </c>
      <c r="F6976">
        <v>643.20799999999997</v>
      </c>
      <c r="G6976">
        <v>0.76400000000000001</v>
      </c>
      <c r="H6976">
        <v>4.29</v>
      </c>
      <c r="I6976">
        <v>5.0540000000000003</v>
      </c>
      <c r="J6976">
        <v>0.151167392165</v>
      </c>
      <c r="K6976">
        <v>0.84883260783500003</v>
      </c>
      <c r="L6976">
        <v>0</v>
      </c>
      <c r="N6976">
        <v>336</v>
      </c>
      <c r="O6976">
        <v>331</v>
      </c>
      <c r="P6976">
        <v>331</v>
      </c>
      <c r="Q6976" t="s">
        <v>21</v>
      </c>
      <c r="R6976" t="s">
        <v>40</v>
      </c>
    </row>
    <row r="6977" spans="1:18" x14ac:dyDescent="0.25">
      <c r="A6977" t="s">
        <v>8226</v>
      </c>
      <c r="B6977" t="str">
        <f>MID(Tableau1[[#This Row],[ID]],4,LEN(Tableau1[[#This Row],[ID]])-5)</f>
        <v>CM2</v>
      </c>
      <c r="C6977" t="s">
        <v>17473</v>
      </c>
      <c r="D6977">
        <v>0</v>
      </c>
      <c r="E6977">
        <v>12</v>
      </c>
      <c r="F6977">
        <v>645.93799999999999</v>
      </c>
      <c r="G6977">
        <v>2.5579999999999998</v>
      </c>
      <c r="H6977">
        <v>1.966</v>
      </c>
      <c r="I6977">
        <v>4.524</v>
      </c>
      <c r="J6977">
        <v>0.56542882404999995</v>
      </c>
      <c r="K6977">
        <v>0.43457117595</v>
      </c>
      <c r="L6977">
        <v>2</v>
      </c>
      <c r="M6977" s="1" t="s">
        <v>8270</v>
      </c>
      <c r="N6977">
        <v>331</v>
      </c>
      <c r="O6977">
        <v>333</v>
      </c>
      <c r="P6977">
        <v>333</v>
      </c>
      <c r="Q6977" t="s">
        <v>18</v>
      </c>
      <c r="R6977" t="s">
        <v>8271</v>
      </c>
    </row>
    <row r="6978" spans="1:18" x14ac:dyDescent="0.25">
      <c r="A6978" t="s">
        <v>8226</v>
      </c>
      <c r="B6978" t="str">
        <f>MID(Tableau1[[#This Row],[ID]],4,LEN(Tableau1[[#This Row],[ID]])-5)</f>
        <v>CM2</v>
      </c>
      <c r="C6978" t="s">
        <v>17473</v>
      </c>
      <c r="D6978">
        <v>0</v>
      </c>
      <c r="E6978">
        <v>12</v>
      </c>
      <c r="F6978">
        <v>651.39800000000002</v>
      </c>
      <c r="G6978">
        <v>1.0289999999999999</v>
      </c>
      <c r="H6978">
        <v>2.9020000000000001</v>
      </c>
      <c r="I6978">
        <v>3.931</v>
      </c>
      <c r="J6978">
        <v>0.261765454083</v>
      </c>
      <c r="K6978">
        <v>0.738234545917</v>
      </c>
      <c r="L6978">
        <v>4</v>
      </c>
      <c r="M6978" s="1" t="s">
        <v>8272</v>
      </c>
      <c r="N6978">
        <v>333</v>
      </c>
      <c r="O6978">
        <v>337</v>
      </c>
      <c r="P6978">
        <v>337</v>
      </c>
      <c r="Q6978" t="s">
        <v>18</v>
      </c>
      <c r="R6978" t="s">
        <v>8273</v>
      </c>
    </row>
    <row r="6979" spans="1:18" x14ac:dyDescent="0.25">
      <c r="A6979" t="s">
        <v>8226</v>
      </c>
      <c r="B6979" t="str">
        <f>MID(Tableau1[[#This Row],[ID]],4,LEN(Tableau1[[#This Row],[ID]])-5)</f>
        <v>CM2</v>
      </c>
      <c r="C6979" t="s">
        <v>17473</v>
      </c>
      <c r="D6979">
        <v>0</v>
      </c>
      <c r="E6979">
        <v>12</v>
      </c>
      <c r="F6979">
        <v>657.77800000000002</v>
      </c>
      <c r="G6979">
        <v>0.78</v>
      </c>
      <c r="H6979">
        <v>5.351</v>
      </c>
      <c r="I6979">
        <v>6.1310000000000002</v>
      </c>
      <c r="J6979">
        <v>0.127222312836</v>
      </c>
      <c r="K6979">
        <v>0.87277768716399995</v>
      </c>
      <c r="L6979">
        <v>3</v>
      </c>
      <c r="M6979" s="1" t="s">
        <v>1636</v>
      </c>
      <c r="N6979">
        <v>337</v>
      </c>
      <c r="O6979">
        <v>340</v>
      </c>
      <c r="P6979">
        <v>340</v>
      </c>
      <c r="Q6979" t="s">
        <v>18</v>
      </c>
      <c r="R6979" t="s">
        <v>1637</v>
      </c>
    </row>
    <row r="6980" spans="1:18" x14ac:dyDescent="0.25">
      <c r="A6980" t="s">
        <v>8226</v>
      </c>
      <c r="B6980" t="str">
        <f>MID(Tableau1[[#This Row],[ID]],4,LEN(Tableau1[[#This Row],[ID]])-5)</f>
        <v>CM2</v>
      </c>
      <c r="C6980" t="s">
        <v>17473</v>
      </c>
      <c r="D6980">
        <v>0</v>
      </c>
      <c r="E6980">
        <v>12</v>
      </c>
      <c r="F6980">
        <v>660.49300000000005</v>
      </c>
      <c r="G6980">
        <v>2.4489999999999998</v>
      </c>
      <c r="H6980">
        <v>1.9350000000000001</v>
      </c>
      <c r="I6980">
        <v>4.3840000000000003</v>
      </c>
      <c r="J6980">
        <v>0.55862226277399996</v>
      </c>
      <c r="K6980">
        <v>0.44137773722599999</v>
      </c>
      <c r="L6980">
        <v>5</v>
      </c>
      <c r="M6980" s="1" t="s">
        <v>2843</v>
      </c>
      <c r="N6980">
        <v>340</v>
      </c>
      <c r="O6980">
        <v>345</v>
      </c>
      <c r="P6980">
        <v>345</v>
      </c>
      <c r="Q6980" t="s">
        <v>18</v>
      </c>
      <c r="R6980" t="s">
        <v>2844</v>
      </c>
    </row>
    <row r="6981" spans="1:18" x14ac:dyDescent="0.25">
      <c r="A6981" t="s">
        <v>8226</v>
      </c>
      <c r="B6981" t="str">
        <f>MID(Tableau1[[#This Row],[ID]],4,LEN(Tableau1[[#This Row],[ID]])-5)</f>
        <v>CM2</v>
      </c>
      <c r="C6981" t="s">
        <v>17473</v>
      </c>
      <c r="D6981">
        <v>0</v>
      </c>
      <c r="E6981">
        <v>12</v>
      </c>
      <c r="F6981">
        <v>665.53099999999995</v>
      </c>
      <c r="G6981">
        <v>8.1750000000000007</v>
      </c>
      <c r="H6981">
        <v>2.589</v>
      </c>
      <c r="I6981">
        <v>10.763999999999999</v>
      </c>
      <c r="J6981">
        <v>0.75947603121499996</v>
      </c>
      <c r="K6981">
        <v>0.24052396878499999</v>
      </c>
      <c r="L6981">
        <v>16</v>
      </c>
      <c r="M6981" s="1" t="s">
        <v>8274</v>
      </c>
      <c r="N6981">
        <v>345</v>
      </c>
      <c r="O6981">
        <v>361</v>
      </c>
      <c r="P6981">
        <v>361</v>
      </c>
      <c r="Q6981" t="s">
        <v>18</v>
      </c>
      <c r="R6981" t="s">
        <v>8275</v>
      </c>
    </row>
    <row r="6982" spans="1:18" x14ac:dyDescent="0.25">
      <c r="A6982" t="s">
        <v>8226</v>
      </c>
      <c r="B6982" t="str">
        <f>MID(Tableau1[[#This Row],[ID]],4,LEN(Tableau1[[#This Row],[ID]])-5)</f>
        <v>CM2</v>
      </c>
      <c r="C6982" t="s">
        <v>17473</v>
      </c>
      <c r="D6982">
        <v>0</v>
      </c>
      <c r="E6982">
        <v>12</v>
      </c>
      <c r="F6982">
        <v>679.79</v>
      </c>
      <c r="G6982">
        <v>3.9780000000000002</v>
      </c>
      <c r="H6982">
        <v>6.0839999999999996</v>
      </c>
      <c r="I6982">
        <v>10.061999999999999</v>
      </c>
      <c r="J6982">
        <v>0.39534883720899999</v>
      </c>
      <c r="K6982">
        <v>0.60465116279099995</v>
      </c>
      <c r="L6982">
        <v>9</v>
      </c>
      <c r="M6982" s="1" t="s">
        <v>8276</v>
      </c>
      <c r="N6982">
        <v>361</v>
      </c>
      <c r="O6982">
        <v>370</v>
      </c>
      <c r="P6982">
        <v>370</v>
      </c>
      <c r="Q6982" t="s">
        <v>18</v>
      </c>
      <c r="R6982" t="s">
        <v>8277</v>
      </c>
    </row>
    <row r="6983" spans="1:18" x14ac:dyDescent="0.25">
      <c r="A6983" t="s">
        <v>8226</v>
      </c>
      <c r="B6983" t="str">
        <f>MID(Tableau1[[#This Row],[ID]],4,LEN(Tableau1[[#This Row],[ID]])-5)</f>
        <v>CM2</v>
      </c>
      <c r="C6983" t="s">
        <v>17473</v>
      </c>
      <c r="D6983">
        <v>0</v>
      </c>
      <c r="E6983">
        <v>12</v>
      </c>
      <c r="F6983">
        <v>685.577</v>
      </c>
      <c r="G6983">
        <v>4.3689999999999998</v>
      </c>
      <c r="H6983">
        <v>1.8089999999999999</v>
      </c>
      <c r="I6983">
        <v>6.1779999999999999</v>
      </c>
      <c r="J6983">
        <v>0.70718679184199995</v>
      </c>
      <c r="K6983">
        <v>0.29281320815799999</v>
      </c>
      <c r="L6983">
        <v>10</v>
      </c>
      <c r="M6983" s="1" t="s">
        <v>8278</v>
      </c>
      <c r="N6983">
        <v>370</v>
      </c>
      <c r="O6983">
        <v>380</v>
      </c>
      <c r="P6983">
        <v>380</v>
      </c>
      <c r="Q6983" t="s">
        <v>18</v>
      </c>
      <c r="R6983" t="s">
        <v>8279</v>
      </c>
    </row>
    <row r="6984" spans="1:18" x14ac:dyDescent="0.25">
      <c r="A6984" t="s">
        <v>8226</v>
      </c>
      <c r="B6984" t="str">
        <f>MID(Tableau1[[#This Row],[ID]],4,LEN(Tableau1[[#This Row],[ID]])-5)</f>
        <v>CM2</v>
      </c>
      <c r="C6984" t="s">
        <v>17473</v>
      </c>
      <c r="D6984">
        <v>0</v>
      </c>
      <c r="E6984">
        <v>12</v>
      </c>
      <c r="F6984">
        <v>691.95799999999997</v>
      </c>
      <c r="G6984">
        <v>6.9580000000000002</v>
      </c>
      <c r="H6984">
        <v>2.012</v>
      </c>
      <c r="I6984">
        <v>8.9700000000000006</v>
      </c>
      <c r="J6984">
        <v>0.77569676700099999</v>
      </c>
      <c r="K6984">
        <v>0.22430323299900001</v>
      </c>
      <c r="L6984">
        <v>14</v>
      </c>
      <c r="M6984" s="1" t="s">
        <v>8280</v>
      </c>
      <c r="N6984">
        <v>380</v>
      </c>
      <c r="O6984">
        <v>394</v>
      </c>
      <c r="P6984">
        <v>394</v>
      </c>
      <c r="Q6984" t="s">
        <v>18</v>
      </c>
      <c r="R6984" t="s">
        <v>8281</v>
      </c>
    </row>
    <row r="6985" spans="1:18" x14ac:dyDescent="0.25">
      <c r="A6985" t="s">
        <v>8226</v>
      </c>
      <c r="B6985" t="str">
        <f>MID(Tableau1[[#This Row],[ID]],4,LEN(Tableau1[[#This Row],[ID]])-5)</f>
        <v>CM2</v>
      </c>
      <c r="C6985" t="s">
        <v>17473</v>
      </c>
      <c r="D6985">
        <v>0</v>
      </c>
      <c r="E6985">
        <v>12</v>
      </c>
      <c r="F6985">
        <v>702.64400000000001</v>
      </c>
      <c r="G6985">
        <v>0.109</v>
      </c>
      <c r="H6985">
        <v>3.7280000000000002</v>
      </c>
      <c r="I6985">
        <v>3.8370000000000002</v>
      </c>
      <c r="J6985">
        <v>2.8407610112099999E-2</v>
      </c>
      <c r="K6985">
        <v>0.97159238988800001</v>
      </c>
      <c r="L6985">
        <v>1</v>
      </c>
      <c r="M6985" s="1" t="s">
        <v>144</v>
      </c>
      <c r="N6985">
        <v>394</v>
      </c>
      <c r="O6985">
        <v>395</v>
      </c>
      <c r="P6985">
        <v>395</v>
      </c>
      <c r="Q6985" t="s">
        <v>18</v>
      </c>
      <c r="R6985" t="s">
        <v>144</v>
      </c>
    </row>
    <row r="6986" spans="1:18" x14ac:dyDescent="0.25">
      <c r="A6986" t="s">
        <v>8226</v>
      </c>
      <c r="B6986" t="str">
        <f>MID(Tableau1[[#This Row],[ID]],4,LEN(Tableau1[[#This Row],[ID]])-5)</f>
        <v>CM2</v>
      </c>
      <c r="C6986" t="s">
        <v>17473</v>
      </c>
      <c r="D6986">
        <v>0</v>
      </c>
      <c r="E6986">
        <v>12</v>
      </c>
      <c r="F6986">
        <v>705.202</v>
      </c>
      <c r="G6986">
        <v>0.219</v>
      </c>
      <c r="H6986">
        <v>2.4489999999999998</v>
      </c>
      <c r="I6986">
        <v>2.6680000000000001</v>
      </c>
      <c r="J6986">
        <v>8.2083958021000006E-2</v>
      </c>
      <c r="K6986">
        <v>0.91791604197900001</v>
      </c>
      <c r="L6986">
        <v>2</v>
      </c>
      <c r="M6986" s="1" t="s">
        <v>2477</v>
      </c>
      <c r="N6986">
        <v>395</v>
      </c>
      <c r="O6986">
        <v>397</v>
      </c>
      <c r="P6986">
        <v>397</v>
      </c>
      <c r="Q6986" t="s">
        <v>18</v>
      </c>
      <c r="R6986" t="s">
        <v>2477</v>
      </c>
    </row>
    <row r="6987" spans="1:18" x14ac:dyDescent="0.25">
      <c r="A6987" t="s">
        <v>8226</v>
      </c>
      <c r="B6987" t="str">
        <f>MID(Tableau1[[#This Row],[ID]],4,LEN(Tableau1[[#This Row],[ID]])-5)</f>
        <v>CM2</v>
      </c>
      <c r="C6987" t="s">
        <v>17473</v>
      </c>
      <c r="D6987">
        <v>0</v>
      </c>
      <c r="E6987">
        <v>12</v>
      </c>
      <c r="F6987">
        <v>727.40099999999995</v>
      </c>
      <c r="G6987">
        <v>1.67</v>
      </c>
      <c r="H6987">
        <v>21.98</v>
      </c>
      <c r="I6987">
        <v>23.65</v>
      </c>
      <c r="J6987">
        <v>7.0613107822400004E-2</v>
      </c>
      <c r="K6987">
        <v>0.92938689217799997</v>
      </c>
      <c r="L6987">
        <v>0</v>
      </c>
      <c r="N6987">
        <v>397</v>
      </c>
      <c r="O6987">
        <v>392</v>
      </c>
      <c r="P6987">
        <v>392</v>
      </c>
      <c r="Q6987" t="s">
        <v>21</v>
      </c>
      <c r="R6987" t="s">
        <v>40</v>
      </c>
    </row>
    <row r="6988" spans="1:18" x14ac:dyDescent="0.25">
      <c r="A6988" t="s">
        <v>8226</v>
      </c>
      <c r="B6988" t="str">
        <f>MID(Tableau1[[#This Row],[ID]],4,LEN(Tableau1[[#This Row],[ID]])-5)</f>
        <v>CM2</v>
      </c>
      <c r="C6988" t="s">
        <v>17473</v>
      </c>
      <c r="D6988">
        <v>0</v>
      </c>
      <c r="E6988">
        <v>12</v>
      </c>
      <c r="F6988">
        <v>741.70699999999999</v>
      </c>
      <c r="G6988">
        <v>10.093</v>
      </c>
      <c r="H6988">
        <v>12.635999999999999</v>
      </c>
      <c r="I6988">
        <v>22.728999999999999</v>
      </c>
      <c r="J6988">
        <v>0.444058251573</v>
      </c>
      <c r="K6988">
        <v>0.55594174842699995</v>
      </c>
      <c r="L6988">
        <v>9</v>
      </c>
      <c r="M6988" s="1" t="s">
        <v>8282</v>
      </c>
      <c r="N6988">
        <v>392</v>
      </c>
      <c r="O6988">
        <v>376</v>
      </c>
      <c r="P6988">
        <v>376</v>
      </c>
      <c r="Q6988" t="s">
        <v>38</v>
      </c>
      <c r="R6988" t="s">
        <v>8283</v>
      </c>
    </row>
    <row r="6989" spans="1:18" x14ac:dyDescent="0.25">
      <c r="A6989" t="s">
        <v>8226</v>
      </c>
      <c r="B6989" t="str">
        <f>MID(Tableau1[[#This Row],[ID]],4,LEN(Tableau1[[#This Row],[ID]])-5)</f>
        <v>CM2</v>
      </c>
      <c r="C6989" t="s">
        <v>17473</v>
      </c>
      <c r="D6989">
        <v>0</v>
      </c>
      <c r="E6989">
        <v>12</v>
      </c>
      <c r="F6989">
        <v>753.71900000000005</v>
      </c>
      <c r="G6989">
        <v>2.496</v>
      </c>
      <c r="H6989">
        <v>1.919</v>
      </c>
      <c r="I6989">
        <v>4.415</v>
      </c>
      <c r="J6989">
        <v>0.56534541336400002</v>
      </c>
      <c r="K6989">
        <v>0.43465458663599998</v>
      </c>
      <c r="L6989">
        <v>6</v>
      </c>
      <c r="M6989" s="1" t="s">
        <v>8284</v>
      </c>
      <c r="N6989">
        <v>376</v>
      </c>
      <c r="O6989">
        <v>382</v>
      </c>
      <c r="P6989">
        <v>382</v>
      </c>
      <c r="Q6989" t="s">
        <v>38</v>
      </c>
      <c r="R6989" t="s">
        <v>8285</v>
      </c>
    </row>
    <row r="6990" spans="1:18" x14ac:dyDescent="0.25">
      <c r="A6990" t="s">
        <v>8226</v>
      </c>
      <c r="B6990" t="str">
        <f>MID(Tableau1[[#This Row],[ID]],4,LEN(Tableau1[[#This Row],[ID]])-5)</f>
        <v>CM2</v>
      </c>
      <c r="C6990" t="s">
        <v>17473</v>
      </c>
      <c r="D6990">
        <v>0</v>
      </c>
      <c r="E6990">
        <v>12</v>
      </c>
      <c r="F6990">
        <v>758.33600000000001</v>
      </c>
      <c r="G6990">
        <v>6.6459999999999999</v>
      </c>
      <c r="H6990">
        <v>2.121</v>
      </c>
      <c r="I6990">
        <v>8.7669999999999995</v>
      </c>
      <c r="J6990">
        <v>0.75807003535999995</v>
      </c>
      <c r="K6990">
        <v>0.24192996463999999</v>
      </c>
      <c r="L6990">
        <v>5</v>
      </c>
      <c r="M6990" s="1" t="s">
        <v>8286</v>
      </c>
      <c r="N6990">
        <v>382</v>
      </c>
      <c r="O6990">
        <v>387</v>
      </c>
      <c r="P6990">
        <v>387</v>
      </c>
      <c r="Q6990" t="s">
        <v>38</v>
      </c>
      <c r="R6990" t="s">
        <v>8287</v>
      </c>
    </row>
    <row r="6991" spans="1:18" x14ac:dyDescent="0.25">
      <c r="A6991" t="s">
        <v>8226</v>
      </c>
      <c r="B6991" t="str">
        <f>MID(Tableau1[[#This Row],[ID]],4,LEN(Tableau1[[#This Row],[ID]])-5)</f>
        <v>CM2</v>
      </c>
      <c r="C6991" t="s">
        <v>17473</v>
      </c>
      <c r="D6991">
        <v>0</v>
      </c>
      <c r="E6991">
        <v>12</v>
      </c>
      <c r="F6991">
        <v>767.10400000000004</v>
      </c>
      <c r="G6991">
        <v>3.931</v>
      </c>
      <c r="H6991">
        <v>2.1219999999999999</v>
      </c>
      <c r="I6991">
        <v>6.0529999999999999</v>
      </c>
      <c r="J6991">
        <v>0.64943003469399996</v>
      </c>
      <c r="K6991">
        <v>0.35056996530599999</v>
      </c>
      <c r="L6991">
        <v>6</v>
      </c>
      <c r="M6991" s="1" t="s">
        <v>8288</v>
      </c>
      <c r="N6991">
        <v>387</v>
      </c>
      <c r="O6991">
        <v>393</v>
      </c>
      <c r="P6991">
        <v>393</v>
      </c>
      <c r="Q6991" t="s">
        <v>38</v>
      </c>
      <c r="R6991" t="s">
        <v>8289</v>
      </c>
    </row>
    <row r="6992" spans="1:18" x14ac:dyDescent="0.25">
      <c r="A6992" t="s">
        <v>8226</v>
      </c>
      <c r="B6992" t="str">
        <f>MID(Tableau1[[#This Row],[ID]],4,LEN(Tableau1[[#This Row],[ID]])-5)</f>
        <v>CM2</v>
      </c>
      <c r="C6992" t="s">
        <v>17473</v>
      </c>
      <c r="D6992">
        <v>0</v>
      </c>
      <c r="E6992">
        <v>12</v>
      </c>
      <c r="F6992">
        <v>774.99699999999996</v>
      </c>
      <c r="G6992">
        <v>1.7010000000000001</v>
      </c>
      <c r="H6992">
        <v>3.9620000000000002</v>
      </c>
      <c r="I6992">
        <v>5.6630000000000003</v>
      </c>
      <c r="J6992">
        <v>0.30037082818299998</v>
      </c>
      <c r="K6992">
        <v>0.69962917181700002</v>
      </c>
      <c r="L6992">
        <v>2</v>
      </c>
      <c r="M6992" s="1" t="s">
        <v>158</v>
      </c>
      <c r="N6992">
        <v>393</v>
      </c>
      <c r="O6992">
        <v>395</v>
      </c>
      <c r="P6992">
        <v>395</v>
      </c>
      <c r="Q6992" t="s">
        <v>38</v>
      </c>
      <c r="R6992" t="s">
        <v>159</v>
      </c>
    </row>
    <row r="6993" spans="1:18" x14ac:dyDescent="0.25">
      <c r="A6993" t="s">
        <v>8226</v>
      </c>
      <c r="B6993" t="str">
        <f>MID(Tableau1[[#This Row],[ID]],4,LEN(Tableau1[[#This Row],[ID]])-5)</f>
        <v>CM2</v>
      </c>
      <c r="C6993" t="s">
        <v>17473</v>
      </c>
      <c r="D6993">
        <v>0</v>
      </c>
      <c r="E6993">
        <v>12</v>
      </c>
      <c r="F6993">
        <v>831.96900000000005</v>
      </c>
      <c r="G6993">
        <v>17.41</v>
      </c>
      <c r="H6993">
        <v>55.271000000000001</v>
      </c>
      <c r="I6993">
        <v>72.680999999999997</v>
      </c>
      <c r="J6993">
        <v>0.239539907266</v>
      </c>
      <c r="K6993">
        <v>0.76046009273399995</v>
      </c>
      <c r="L6993">
        <v>26</v>
      </c>
      <c r="M6993" s="1" t="s">
        <v>8290</v>
      </c>
      <c r="N6993">
        <v>395</v>
      </c>
      <c r="O6993">
        <v>421</v>
      </c>
      <c r="P6993">
        <v>421</v>
      </c>
      <c r="Q6993" t="s">
        <v>38</v>
      </c>
      <c r="R6993" t="s">
        <v>8291</v>
      </c>
    </row>
    <row r="6994" spans="1:18" x14ac:dyDescent="0.25">
      <c r="A6994" t="s">
        <v>8226</v>
      </c>
      <c r="B6994" t="str">
        <f>MID(Tableau1[[#This Row],[ID]],4,LEN(Tableau1[[#This Row],[ID]])-5)</f>
        <v>CM2</v>
      </c>
      <c r="C6994" t="s">
        <v>17473</v>
      </c>
      <c r="D6994">
        <v>0</v>
      </c>
      <c r="E6994">
        <v>12</v>
      </c>
      <c r="F6994">
        <v>851.39099999999996</v>
      </c>
      <c r="G6994">
        <v>3.9470000000000001</v>
      </c>
      <c r="H6994">
        <v>2.012</v>
      </c>
      <c r="I6994">
        <v>5.9589999999999996</v>
      </c>
      <c r="J6994">
        <v>0.66235945628500004</v>
      </c>
      <c r="K6994">
        <v>0.33764054371500002</v>
      </c>
      <c r="L6994">
        <v>3</v>
      </c>
      <c r="M6994" s="1" t="s">
        <v>5775</v>
      </c>
      <c r="N6994">
        <v>421</v>
      </c>
      <c r="O6994">
        <v>424</v>
      </c>
      <c r="P6994">
        <v>424</v>
      </c>
      <c r="Q6994" t="s">
        <v>38</v>
      </c>
      <c r="R6994" t="s">
        <v>8292</v>
      </c>
    </row>
    <row r="6995" spans="1:18" x14ac:dyDescent="0.25">
      <c r="A6995" t="s">
        <v>8226</v>
      </c>
      <c r="B6995" t="str">
        <f>MID(Tableau1[[#This Row],[ID]],4,LEN(Tableau1[[#This Row],[ID]])-5)</f>
        <v>CM2</v>
      </c>
      <c r="C6995" t="s">
        <v>17473</v>
      </c>
      <c r="D6995">
        <v>0</v>
      </c>
      <c r="E6995">
        <v>12</v>
      </c>
      <c r="F6995">
        <v>857.74</v>
      </c>
      <c r="G6995">
        <v>0.56200000000000006</v>
      </c>
      <c r="H6995">
        <v>2.4020000000000001</v>
      </c>
      <c r="I6995">
        <v>2.964</v>
      </c>
      <c r="J6995">
        <v>0.18960863697700001</v>
      </c>
      <c r="K6995">
        <v>0.81039136302299997</v>
      </c>
      <c r="L6995">
        <v>3</v>
      </c>
      <c r="M6995" s="1" t="s">
        <v>1657</v>
      </c>
      <c r="N6995">
        <v>424</v>
      </c>
      <c r="O6995">
        <v>427</v>
      </c>
      <c r="P6995">
        <v>427</v>
      </c>
      <c r="Q6995" t="s">
        <v>38</v>
      </c>
      <c r="R6995" t="s">
        <v>1658</v>
      </c>
    </row>
    <row r="6996" spans="1:18" x14ac:dyDescent="0.25">
      <c r="A6996" t="s">
        <v>8226</v>
      </c>
      <c r="B6996" t="str">
        <f>MID(Tableau1[[#This Row],[ID]],4,LEN(Tableau1[[#This Row],[ID]])-5)</f>
        <v>CM2</v>
      </c>
      <c r="C6996" t="s">
        <v>17473</v>
      </c>
      <c r="D6996">
        <v>0</v>
      </c>
      <c r="E6996">
        <v>12</v>
      </c>
      <c r="F6996">
        <v>910.21900000000005</v>
      </c>
      <c r="G6996">
        <v>3.089</v>
      </c>
      <c r="H6996">
        <v>51.917000000000002</v>
      </c>
      <c r="I6996">
        <v>55.006</v>
      </c>
      <c r="J6996">
        <v>5.6157510089800002E-2</v>
      </c>
      <c r="K6996">
        <v>0.94384248990999997</v>
      </c>
      <c r="L6996">
        <v>8</v>
      </c>
      <c r="M6996" s="1" t="s">
        <v>8293</v>
      </c>
      <c r="N6996">
        <v>427</v>
      </c>
      <c r="O6996">
        <v>435</v>
      </c>
      <c r="P6996">
        <v>435</v>
      </c>
      <c r="Q6996" t="s">
        <v>38</v>
      </c>
      <c r="R6996" t="s">
        <v>8294</v>
      </c>
    </row>
    <row r="6997" spans="1:18" x14ac:dyDescent="0.25">
      <c r="A6997" t="s">
        <v>8226</v>
      </c>
      <c r="B6997" t="str">
        <f>MID(Tableau1[[#This Row],[ID]],4,LEN(Tableau1[[#This Row],[ID]])-5)</f>
        <v>CM2</v>
      </c>
      <c r="C6997" t="s">
        <v>17473</v>
      </c>
      <c r="D6997">
        <v>0</v>
      </c>
      <c r="E6997">
        <v>12</v>
      </c>
      <c r="F6997">
        <v>915.80399999999997</v>
      </c>
      <c r="G6997">
        <v>11.903</v>
      </c>
      <c r="H6997">
        <v>2.496</v>
      </c>
      <c r="I6997">
        <v>14.398999999999999</v>
      </c>
      <c r="J6997">
        <v>0.82665462879399998</v>
      </c>
      <c r="K6997">
        <v>0.17334537120599999</v>
      </c>
      <c r="L6997">
        <v>23</v>
      </c>
      <c r="M6997" s="1" t="s">
        <v>8295</v>
      </c>
      <c r="N6997">
        <v>435</v>
      </c>
      <c r="O6997">
        <v>458</v>
      </c>
      <c r="P6997">
        <v>458</v>
      </c>
      <c r="Q6997" t="s">
        <v>38</v>
      </c>
      <c r="R6997" t="s">
        <v>8296</v>
      </c>
    </row>
    <row r="6998" spans="1:18" x14ac:dyDescent="0.25">
      <c r="A6998" t="s">
        <v>8226</v>
      </c>
      <c r="B6998" t="str">
        <f>MID(Tableau1[[#This Row],[ID]],4,LEN(Tableau1[[#This Row],[ID]])-5)</f>
        <v>CM2</v>
      </c>
      <c r="C6998" t="s">
        <v>17473</v>
      </c>
      <c r="D6998">
        <v>0</v>
      </c>
      <c r="E6998">
        <v>12</v>
      </c>
      <c r="F6998">
        <v>938.08100000000002</v>
      </c>
      <c r="G6998">
        <v>11.84</v>
      </c>
      <c r="H6998">
        <v>10.374000000000001</v>
      </c>
      <c r="I6998">
        <v>22.213999999999999</v>
      </c>
      <c r="J6998">
        <v>0.53299720896699998</v>
      </c>
      <c r="K6998">
        <v>0.46700279103300002</v>
      </c>
      <c r="L6998">
        <v>16</v>
      </c>
      <c r="M6998" s="1" t="s">
        <v>8297</v>
      </c>
      <c r="N6998">
        <v>458</v>
      </c>
      <c r="O6998">
        <v>474</v>
      </c>
      <c r="P6998">
        <v>474</v>
      </c>
      <c r="Q6998" t="s">
        <v>38</v>
      </c>
      <c r="R6998" t="s">
        <v>8298</v>
      </c>
    </row>
    <row r="6999" spans="1:18" x14ac:dyDescent="0.25">
      <c r="A6999" t="s">
        <v>8226</v>
      </c>
      <c r="B6999" t="str">
        <f>MID(Tableau1[[#This Row],[ID]],4,LEN(Tableau1[[#This Row],[ID]])-5)</f>
        <v>CM2</v>
      </c>
      <c r="C6999" t="s">
        <v>17473</v>
      </c>
      <c r="D6999">
        <v>0</v>
      </c>
      <c r="E6999">
        <v>12</v>
      </c>
      <c r="F6999">
        <v>951.76199999999994</v>
      </c>
      <c r="G6999">
        <v>0.98299999999999998</v>
      </c>
      <c r="H6999">
        <v>1.841</v>
      </c>
      <c r="I6999">
        <v>2.8239999999999998</v>
      </c>
      <c r="J6999">
        <v>0.34808781869700001</v>
      </c>
      <c r="K6999">
        <v>0.65191218130299999</v>
      </c>
      <c r="L6999">
        <v>4</v>
      </c>
      <c r="M6999" s="1" t="s">
        <v>1750</v>
      </c>
      <c r="N6999">
        <v>474</v>
      </c>
      <c r="O6999">
        <v>478</v>
      </c>
      <c r="P6999">
        <v>478</v>
      </c>
      <c r="Q6999" t="s">
        <v>38</v>
      </c>
      <c r="R6999" t="s">
        <v>1751</v>
      </c>
    </row>
    <row r="7000" spans="1:18" x14ac:dyDescent="0.25">
      <c r="A7000" t="s">
        <v>8226</v>
      </c>
      <c r="B7000" t="str">
        <f>MID(Tableau1[[#This Row],[ID]],4,LEN(Tableau1[[#This Row],[ID]])-5)</f>
        <v>CM2</v>
      </c>
      <c r="C7000" t="s">
        <v>17473</v>
      </c>
      <c r="D7000">
        <v>0</v>
      </c>
      <c r="E7000">
        <v>12</v>
      </c>
      <c r="F7000">
        <v>955.178</v>
      </c>
      <c r="G7000">
        <v>9.4E-2</v>
      </c>
      <c r="H7000">
        <v>2.4329999999999998</v>
      </c>
      <c r="I7000">
        <v>2.5270000000000001</v>
      </c>
      <c r="J7000">
        <v>3.7198258804899999E-2</v>
      </c>
      <c r="K7000">
        <v>0.96280174119499995</v>
      </c>
      <c r="L7000">
        <v>1</v>
      </c>
      <c r="M7000" s="1" t="s">
        <v>765</v>
      </c>
      <c r="N7000">
        <v>478</v>
      </c>
      <c r="O7000">
        <v>479</v>
      </c>
      <c r="P7000">
        <v>479</v>
      </c>
      <c r="Q7000" t="s">
        <v>38</v>
      </c>
      <c r="R7000" t="s">
        <v>765</v>
      </c>
    </row>
    <row r="7001" spans="1:18" x14ac:dyDescent="0.25">
      <c r="A7001" t="s">
        <v>8226</v>
      </c>
      <c r="B7001" t="str">
        <f>MID(Tableau1[[#This Row],[ID]],4,LEN(Tableau1[[#This Row],[ID]])-5)</f>
        <v>CM2</v>
      </c>
      <c r="C7001" t="s">
        <v>17473</v>
      </c>
      <c r="D7001">
        <v>0</v>
      </c>
      <c r="E7001">
        <v>12</v>
      </c>
      <c r="F7001">
        <v>957.50300000000004</v>
      </c>
      <c r="G7001">
        <v>10.92</v>
      </c>
      <c r="H7001">
        <v>2.2309999999999999</v>
      </c>
      <c r="I7001">
        <v>13.151</v>
      </c>
      <c r="J7001">
        <v>0.83035510607600005</v>
      </c>
      <c r="K7001">
        <v>0.16964489392400001</v>
      </c>
      <c r="L7001">
        <v>15</v>
      </c>
      <c r="M7001" s="1" t="s">
        <v>8299</v>
      </c>
      <c r="N7001">
        <v>479</v>
      </c>
      <c r="O7001">
        <v>494</v>
      </c>
      <c r="P7001">
        <v>494</v>
      </c>
      <c r="Q7001" t="s">
        <v>38</v>
      </c>
      <c r="R7001" t="s">
        <v>8300</v>
      </c>
    </row>
    <row r="7002" spans="1:18" x14ac:dyDescent="0.25">
      <c r="A7002" t="s">
        <v>8226</v>
      </c>
      <c r="B7002" t="str">
        <f>MID(Tableau1[[#This Row],[ID]],4,LEN(Tableau1[[#This Row],[ID]])-5)</f>
        <v>CM2</v>
      </c>
      <c r="C7002" t="s">
        <v>17473</v>
      </c>
      <c r="D7002">
        <v>0</v>
      </c>
      <c r="E7002">
        <v>12</v>
      </c>
      <c r="F7002">
        <v>970.51300000000003</v>
      </c>
      <c r="G7002">
        <v>0.17199999999999999</v>
      </c>
      <c r="H7002">
        <v>2.09</v>
      </c>
      <c r="I7002">
        <v>2.262</v>
      </c>
      <c r="J7002">
        <v>7.6038903625100004E-2</v>
      </c>
      <c r="K7002">
        <v>0.92396109637500001</v>
      </c>
      <c r="L7002">
        <v>1</v>
      </c>
      <c r="M7002" s="1" t="s">
        <v>258</v>
      </c>
      <c r="N7002">
        <v>494</v>
      </c>
      <c r="O7002">
        <v>495</v>
      </c>
      <c r="P7002">
        <v>495</v>
      </c>
      <c r="Q7002" t="s">
        <v>38</v>
      </c>
      <c r="R7002" t="s">
        <v>258</v>
      </c>
    </row>
    <row r="7003" spans="1:18" x14ac:dyDescent="0.25">
      <c r="A7003" t="s">
        <v>8226</v>
      </c>
      <c r="B7003" t="str">
        <f>MID(Tableau1[[#This Row],[ID]],4,LEN(Tableau1[[#This Row],[ID]])-5)</f>
        <v>CM2</v>
      </c>
      <c r="C7003" t="s">
        <v>17473</v>
      </c>
      <c r="D7003">
        <v>0</v>
      </c>
      <c r="E7003">
        <v>12</v>
      </c>
      <c r="F7003">
        <v>972.54100000000005</v>
      </c>
      <c r="G7003">
        <v>9.4E-2</v>
      </c>
      <c r="H7003">
        <v>1.8560000000000001</v>
      </c>
      <c r="I7003">
        <v>1.95</v>
      </c>
      <c r="J7003">
        <v>4.8205128205099999E-2</v>
      </c>
      <c r="K7003">
        <v>0.951794871795</v>
      </c>
      <c r="L7003">
        <v>1</v>
      </c>
      <c r="M7003" s="1" t="s">
        <v>99</v>
      </c>
      <c r="N7003">
        <v>495</v>
      </c>
      <c r="O7003">
        <v>496</v>
      </c>
      <c r="P7003">
        <v>496</v>
      </c>
      <c r="Q7003" t="s">
        <v>38</v>
      </c>
      <c r="R7003" t="s">
        <v>99</v>
      </c>
    </row>
    <row r="7004" spans="1:18" x14ac:dyDescent="0.25">
      <c r="A7004" t="s">
        <v>8226</v>
      </c>
      <c r="B7004" t="str">
        <f>MID(Tableau1[[#This Row],[ID]],4,LEN(Tableau1[[#This Row],[ID]])-5)</f>
        <v>CM2</v>
      </c>
      <c r="C7004" t="s">
        <v>17473</v>
      </c>
      <c r="D7004">
        <v>0</v>
      </c>
      <c r="E7004">
        <v>12</v>
      </c>
      <c r="F7004">
        <v>974.74099999999999</v>
      </c>
      <c r="G7004">
        <v>1.232</v>
      </c>
      <c r="H7004">
        <v>2.1059999999999999</v>
      </c>
      <c r="I7004">
        <v>3.3380000000000001</v>
      </c>
      <c r="J7004">
        <v>0.36908328340300001</v>
      </c>
      <c r="K7004">
        <v>0.63091671659699999</v>
      </c>
      <c r="L7004">
        <v>3</v>
      </c>
      <c r="M7004" s="1" t="s">
        <v>1406</v>
      </c>
      <c r="N7004">
        <v>496</v>
      </c>
      <c r="O7004">
        <v>499</v>
      </c>
      <c r="P7004">
        <v>499</v>
      </c>
      <c r="Q7004" t="s">
        <v>38</v>
      </c>
      <c r="R7004" t="s">
        <v>1406</v>
      </c>
    </row>
    <row r="7005" spans="1:18" x14ac:dyDescent="0.25">
      <c r="A7005" t="s">
        <v>8226</v>
      </c>
      <c r="B7005" t="str">
        <f>MID(Tableau1[[#This Row],[ID]],4,LEN(Tableau1[[#This Row],[ID]])-5)</f>
        <v>CM2</v>
      </c>
      <c r="C7005" t="s">
        <v>17473</v>
      </c>
      <c r="D7005">
        <v>0</v>
      </c>
      <c r="E7005">
        <v>12</v>
      </c>
      <c r="F7005">
        <v>977.81399999999996</v>
      </c>
      <c r="G7005">
        <v>0.125</v>
      </c>
      <c r="H7005">
        <v>1.841</v>
      </c>
      <c r="I7005">
        <v>1.966</v>
      </c>
      <c r="J7005">
        <v>6.3580874872799995E-2</v>
      </c>
      <c r="K7005">
        <v>0.93641912512699998</v>
      </c>
      <c r="L7005">
        <v>1</v>
      </c>
      <c r="M7005" s="1" t="s">
        <v>28</v>
      </c>
      <c r="N7005">
        <v>499</v>
      </c>
      <c r="O7005">
        <v>500</v>
      </c>
      <c r="P7005">
        <v>500</v>
      </c>
      <c r="Q7005" t="s">
        <v>38</v>
      </c>
      <c r="R7005" t="s">
        <v>29</v>
      </c>
    </row>
    <row r="7006" spans="1:18" x14ac:dyDescent="0.25">
      <c r="A7006" t="s">
        <v>8226</v>
      </c>
      <c r="B7006" t="str">
        <f>MID(Tableau1[[#This Row],[ID]],4,LEN(Tableau1[[#This Row],[ID]])-5)</f>
        <v>CM2</v>
      </c>
      <c r="C7006" t="s">
        <v>17473</v>
      </c>
      <c r="D7006">
        <v>0</v>
      </c>
      <c r="E7006">
        <v>12</v>
      </c>
      <c r="F7006">
        <v>982.61900000000003</v>
      </c>
      <c r="G7006">
        <v>1.544</v>
      </c>
      <c r="H7006">
        <v>4.68</v>
      </c>
      <c r="I7006">
        <v>6.2240000000000002</v>
      </c>
      <c r="J7006">
        <v>0.248071979434</v>
      </c>
      <c r="K7006">
        <v>0.75192802056600005</v>
      </c>
      <c r="L7006">
        <v>4</v>
      </c>
      <c r="M7006" s="1" t="s">
        <v>1750</v>
      </c>
      <c r="N7006">
        <v>500</v>
      </c>
      <c r="O7006">
        <v>504</v>
      </c>
      <c r="P7006">
        <v>504</v>
      </c>
      <c r="Q7006" t="s">
        <v>38</v>
      </c>
      <c r="R7006" t="s">
        <v>1751</v>
      </c>
    </row>
    <row r="7007" spans="1:18" x14ac:dyDescent="0.25">
      <c r="A7007" t="s">
        <v>8226</v>
      </c>
      <c r="B7007" t="str">
        <f>MID(Tableau1[[#This Row],[ID]],4,LEN(Tableau1[[#This Row],[ID]])-5)</f>
        <v>CM2</v>
      </c>
      <c r="C7007" t="s">
        <v>17473</v>
      </c>
      <c r="D7007">
        <v>0</v>
      </c>
      <c r="E7007">
        <v>12</v>
      </c>
      <c r="F7007">
        <v>986.00400000000002</v>
      </c>
      <c r="G7007">
        <v>0.156</v>
      </c>
      <c r="H7007">
        <v>1.841</v>
      </c>
      <c r="I7007">
        <v>1.9970000000000001</v>
      </c>
      <c r="J7007">
        <v>7.81171757636E-2</v>
      </c>
      <c r="K7007">
        <v>0.92188282423599999</v>
      </c>
      <c r="L7007">
        <v>1</v>
      </c>
      <c r="M7007" s="1" t="s">
        <v>84</v>
      </c>
      <c r="N7007">
        <v>504</v>
      </c>
      <c r="O7007">
        <v>505</v>
      </c>
      <c r="P7007">
        <v>505</v>
      </c>
      <c r="Q7007" t="s">
        <v>38</v>
      </c>
      <c r="R7007" t="s">
        <v>84</v>
      </c>
    </row>
    <row r="7008" spans="1:18" x14ac:dyDescent="0.25">
      <c r="A7008" t="s">
        <v>8226</v>
      </c>
      <c r="B7008" t="str">
        <f>MID(Tableau1[[#This Row],[ID]],4,LEN(Tableau1[[#This Row],[ID]])-5)</f>
        <v>CM2</v>
      </c>
      <c r="C7008" t="s">
        <v>17473</v>
      </c>
      <c r="D7008">
        <v>0</v>
      </c>
      <c r="E7008">
        <v>12</v>
      </c>
      <c r="F7008">
        <v>987.97</v>
      </c>
      <c r="G7008">
        <v>5.335</v>
      </c>
      <c r="H7008">
        <v>1.81</v>
      </c>
      <c r="I7008">
        <v>7.1449999999999996</v>
      </c>
      <c r="J7008">
        <v>0.74667599720099997</v>
      </c>
      <c r="K7008">
        <v>0.25332400279900003</v>
      </c>
      <c r="L7008">
        <v>8</v>
      </c>
      <c r="M7008" s="1" t="s">
        <v>8301</v>
      </c>
      <c r="N7008">
        <v>505</v>
      </c>
      <c r="O7008">
        <v>508</v>
      </c>
      <c r="P7008">
        <v>513</v>
      </c>
      <c r="Q7008" t="s">
        <v>38</v>
      </c>
      <c r="R7008" t="s">
        <v>8302</v>
      </c>
    </row>
    <row r="7009" spans="1:18" x14ac:dyDescent="0.25">
      <c r="A7009" t="s">
        <v>8226</v>
      </c>
      <c r="B7009" t="str">
        <f>MID(Tableau1[[#This Row],[ID]],4,LEN(Tableau1[[#This Row],[ID]])-5)</f>
        <v>CM2</v>
      </c>
      <c r="C7009" t="s">
        <v>17473</v>
      </c>
      <c r="D7009">
        <v>0</v>
      </c>
      <c r="E7009">
        <v>12</v>
      </c>
      <c r="F7009">
        <v>1002.213</v>
      </c>
      <c r="G7009">
        <v>0.437</v>
      </c>
      <c r="H7009">
        <v>8.9079999999999995</v>
      </c>
      <c r="I7009">
        <v>9.3450000000000006</v>
      </c>
      <c r="J7009">
        <v>4.6762974852899999E-2</v>
      </c>
      <c r="K7009">
        <v>0.95323702514700004</v>
      </c>
      <c r="L7009">
        <v>0</v>
      </c>
      <c r="N7009">
        <v>508</v>
      </c>
      <c r="O7009">
        <v>505</v>
      </c>
      <c r="P7009">
        <v>510</v>
      </c>
      <c r="Q7009" t="s">
        <v>38</v>
      </c>
      <c r="R7009" t="s">
        <v>25</v>
      </c>
    </row>
    <row r="7010" spans="1:18" x14ac:dyDescent="0.25">
      <c r="A7010" t="s">
        <v>8226</v>
      </c>
      <c r="B7010" t="str">
        <f>MID(Tableau1[[#This Row],[ID]],4,LEN(Tableau1[[#This Row],[ID]])-5)</f>
        <v>CM2</v>
      </c>
      <c r="C7010" t="s">
        <v>17473</v>
      </c>
      <c r="D7010">
        <v>0</v>
      </c>
      <c r="E7010">
        <v>12</v>
      </c>
      <c r="F7010">
        <v>1005.723</v>
      </c>
      <c r="G7010">
        <v>0.28100000000000003</v>
      </c>
      <c r="H7010">
        <v>3.073</v>
      </c>
      <c r="I7010">
        <v>3.3540000000000001</v>
      </c>
      <c r="J7010">
        <v>8.3780560524699996E-2</v>
      </c>
      <c r="K7010">
        <v>0.91621943947499995</v>
      </c>
      <c r="L7010">
        <v>2</v>
      </c>
      <c r="M7010" s="1" t="s">
        <v>8303</v>
      </c>
      <c r="N7010">
        <v>505</v>
      </c>
      <c r="O7010">
        <v>507</v>
      </c>
      <c r="P7010">
        <v>512</v>
      </c>
      <c r="Q7010" t="s">
        <v>38</v>
      </c>
      <c r="R7010" t="s">
        <v>8304</v>
      </c>
    </row>
    <row r="7011" spans="1:18" x14ac:dyDescent="0.25">
      <c r="A7011" t="s">
        <v>8226</v>
      </c>
      <c r="B7011" t="str">
        <f>MID(Tableau1[[#This Row],[ID]],4,LEN(Tableau1[[#This Row],[ID]])-5)</f>
        <v>CM2</v>
      </c>
      <c r="C7011" t="s">
        <v>17473</v>
      </c>
      <c r="D7011">
        <v>0</v>
      </c>
      <c r="E7011">
        <v>12</v>
      </c>
      <c r="F7011">
        <v>1007.954</v>
      </c>
      <c r="G7011">
        <v>1.2629999999999999</v>
      </c>
      <c r="H7011">
        <v>1.95</v>
      </c>
      <c r="I7011">
        <v>3.2130000000000001</v>
      </c>
      <c r="J7011">
        <v>0.39309056956100003</v>
      </c>
      <c r="K7011">
        <v>0.60690943043900003</v>
      </c>
      <c r="L7011">
        <v>1</v>
      </c>
      <c r="M7011" s="1" t="s">
        <v>258</v>
      </c>
      <c r="N7011">
        <v>507</v>
      </c>
      <c r="O7011">
        <v>507</v>
      </c>
      <c r="P7011">
        <v>512</v>
      </c>
      <c r="Q7011" t="s">
        <v>38</v>
      </c>
      <c r="R7011" t="s">
        <v>259</v>
      </c>
    </row>
    <row r="7012" spans="1:18" x14ac:dyDescent="0.25">
      <c r="A7012" t="s">
        <v>8226</v>
      </c>
      <c r="B7012" t="str">
        <f>MID(Tableau1[[#This Row],[ID]],4,LEN(Tableau1[[#This Row],[ID]])-5)</f>
        <v>CM2</v>
      </c>
      <c r="C7012" t="s">
        <v>17473</v>
      </c>
      <c r="D7012">
        <v>0</v>
      </c>
      <c r="E7012">
        <v>12</v>
      </c>
      <c r="F7012">
        <v>1012.212</v>
      </c>
      <c r="G7012">
        <v>0.188</v>
      </c>
      <c r="H7012">
        <v>2.9950000000000001</v>
      </c>
      <c r="I7012">
        <v>3.1829999999999998</v>
      </c>
      <c r="J7012">
        <v>5.9063776311699998E-2</v>
      </c>
      <c r="K7012">
        <v>0.94093622368800001</v>
      </c>
      <c r="L7012">
        <v>1</v>
      </c>
      <c r="M7012" s="1" t="s">
        <v>83</v>
      </c>
      <c r="N7012">
        <v>507</v>
      </c>
      <c r="O7012">
        <v>512</v>
      </c>
      <c r="P7012">
        <v>512</v>
      </c>
      <c r="Q7012" t="s">
        <v>38</v>
      </c>
      <c r="R7012" t="s">
        <v>256</v>
      </c>
    </row>
    <row r="7013" spans="1:18" x14ac:dyDescent="0.25">
      <c r="A7013" t="s">
        <v>8226</v>
      </c>
      <c r="B7013" t="str">
        <f>MID(Tableau1[[#This Row],[ID]],4,LEN(Tableau1[[#This Row],[ID]])-5)</f>
        <v>CM2</v>
      </c>
      <c r="C7013" t="s">
        <v>17473</v>
      </c>
      <c r="D7013">
        <v>0</v>
      </c>
      <c r="E7013">
        <v>12</v>
      </c>
      <c r="F7013">
        <v>1024.3340000000001</v>
      </c>
      <c r="G7013">
        <v>7.3780000000000001</v>
      </c>
      <c r="H7013">
        <v>11.933999999999999</v>
      </c>
      <c r="I7013">
        <v>19.312000000000001</v>
      </c>
      <c r="J7013">
        <v>0.38204225352100002</v>
      </c>
      <c r="K7013">
        <v>0.61795774647900004</v>
      </c>
      <c r="L7013">
        <v>13</v>
      </c>
      <c r="M7013" s="1" t="s">
        <v>8305</v>
      </c>
      <c r="N7013">
        <v>512</v>
      </c>
      <c r="O7013">
        <v>525</v>
      </c>
      <c r="P7013">
        <v>525</v>
      </c>
      <c r="Q7013" t="s">
        <v>38</v>
      </c>
      <c r="R7013" t="s">
        <v>8306</v>
      </c>
    </row>
    <row r="7014" spans="1:18" x14ac:dyDescent="0.25">
      <c r="A7014" t="s">
        <v>8226</v>
      </c>
      <c r="B7014" t="str">
        <f>MID(Tableau1[[#This Row],[ID]],4,LEN(Tableau1[[#This Row],[ID]])-5)</f>
        <v>CM2</v>
      </c>
      <c r="C7014" t="s">
        <v>17473</v>
      </c>
      <c r="D7014">
        <v>0</v>
      </c>
      <c r="E7014">
        <v>12</v>
      </c>
      <c r="F7014">
        <v>1033.741</v>
      </c>
      <c r="G7014">
        <v>4.633</v>
      </c>
      <c r="H7014">
        <v>2.0289999999999999</v>
      </c>
      <c r="I7014">
        <v>6.6619999999999999</v>
      </c>
      <c r="J7014">
        <v>0.69543680576400002</v>
      </c>
      <c r="K7014">
        <v>0.30456319423599998</v>
      </c>
      <c r="L7014">
        <v>10</v>
      </c>
      <c r="M7014" s="1" t="s">
        <v>8307</v>
      </c>
      <c r="N7014">
        <v>525</v>
      </c>
      <c r="O7014">
        <v>535</v>
      </c>
      <c r="P7014">
        <v>535</v>
      </c>
      <c r="Q7014" t="s">
        <v>38</v>
      </c>
      <c r="R7014" t="s">
        <v>8308</v>
      </c>
    </row>
    <row r="7015" spans="1:18" x14ac:dyDescent="0.25">
      <c r="A7015" t="s">
        <v>8226</v>
      </c>
      <c r="B7015" t="str">
        <f>MID(Tableau1[[#This Row],[ID]],4,LEN(Tableau1[[#This Row],[ID]])-5)</f>
        <v>CM2</v>
      </c>
      <c r="C7015" t="s">
        <v>17473</v>
      </c>
      <c r="D7015">
        <v>0</v>
      </c>
      <c r="E7015">
        <v>12</v>
      </c>
      <c r="F7015">
        <v>1041.8989999999999</v>
      </c>
      <c r="G7015">
        <v>9.657</v>
      </c>
      <c r="H7015">
        <v>3.5249999999999999</v>
      </c>
      <c r="I7015">
        <v>13.182</v>
      </c>
      <c r="J7015">
        <v>0.73258989531200003</v>
      </c>
      <c r="K7015">
        <v>0.26741010468800003</v>
      </c>
      <c r="L7015">
        <v>16</v>
      </c>
      <c r="M7015" s="1" t="s">
        <v>8309</v>
      </c>
      <c r="N7015">
        <v>535</v>
      </c>
      <c r="O7015">
        <v>551</v>
      </c>
      <c r="P7015">
        <v>551</v>
      </c>
      <c r="Q7015" t="s">
        <v>38</v>
      </c>
      <c r="R7015" t="s">
        <v>8310</v>
      </c>
    </row>
    <row r="7016" spans="1:18" x14ac:dyDescent="0.25">
      <c r="A7016" t="s">
        <v>8226</v>
      </c>
      <c r="B7016" t="str">
        <f>MID(Tableau1[[#This Row],[ID]],4,LEN(Tableau1[[#This Row],[ID]])-5)</f>
        <v>CM2</v>
      </c>
      <c r="C7016" t="s">
        <v>17473</v>
      </c>
      <c r="D7016">
        <v>0</v>
      </c>
      <c r="E7016">
        <v>12</v>
      </c>
      <c r="F7016">
        <v>1054.2860000000001</v>
      </c>
      <c r="G7016">
        <v>0.109</v>
      </c>
      <c r="H7016">
        <v>2.73</v>
      </c>
      <c r="I7016">
        <v>2.839</v>
      </c>
      <c r="J7016">
        <v>3.8393800633999997E-2</v>
      </c>
      <c r="K7016">
        <v>0.961606199366</v>
      </c>
      <c r="L7016">
        <v>1</v>
      </c>
      <c r="M7016" s="1" t="s">
        <v>98</v>
      </c>
      <c r="N7016">
        <v>551</v>
      </c>
      <c r="O7016">
        <v>552</v>
      </c>
      <c r="P7016">
        <v>552</v>
      </c>
      <c r="Q7016" t="s">
        <v>38</v>
      </c>
      <c r="R7016" t="s">
        <v>98</v>
      </c>
    </row>
    <row r="7017" spans="1:18" x14ac:dyDescent="0.25">
      <c r="A7017" t="s">
        <v>8226</v>
      </c>
      <c r="B7017" t="str">
        <f>MID(Tableau1[[#This Row],[ID]],4,LEN(Tableau1[[#This Row],[ID]])-5)</f>
        <v>CM2</v>
      </c>
      <c r="C7017" t="s">
        <v>17473</v>
      </c>
      <c r="D7017">
        <v>0</v>
      </c>
      <c r="E7017">
        <v>12</v>
      </c>
      <c r="F7017">
        <v>1088.6220000000001</v>
      </c>
      <c r="G7017">
        <v>0.14000000000000001</v>
      </c>
      <c r="H7017">
        <v>34.226999999999997</v>
      </c>
      <c r="I7017">
        <v>34.366999999999997</v>
      </c>
      <c r="J7017">
        <v>4.0736753280800004E-3</v>
      </c>
      <c r="K7017">
        <v>0.99592632467200004</v>
      </c>
      <c r="L7017">
        <v>1</v>
      </c>
      <c r="M7017" s="1" t="s">
        <v>28</v>
      </c>
      <c r="N7017">
        <v>552</v>
      </c>
      <c r="O7017">
        <v>553</v>
      </c>
      <c r="P7017">
        <v>553</v>
      </c>
      <c r="Q7017" t="s">
        <v>38</v>
      </c>
      <c r="R7017" t="s">
        <v>29</v>
      </c>
    </row>
    <row r="7018" spans="1:18" x14ac:dyDescent="0.25">
      <c r="A7018" t="s">
        <v>8226</v>
      </c>
      <c r="B7018" t="str">
        <f>MID(Tableau1[[#This Row],[ID]],4,LEN(Tableau1[[#This Row],[ID]])-5)</f>
        <v>CM2</v>
      </c>
      <c r="C7018" t="s">
        <v>17473</v>
      </c>
      <c r="D7018">
        <v>0</v>
      </c>
      <c r="E7018">
        <v>12</v>
      </c>
      <c r="F7018">
        <v>1094.4090000000001</v>
      </c>
      <c r="G7018">
        <v>0.109</v>
      </c>
      <c r="H7018">
        <v>5.6470000000000002</v>
      </c>
      <c r="I7018">
        <v>5.7560000000000002</v>
      </c>
      <c r="J7018">
        <v>1.8936761640000001E-2</v>
      </c>
      <c r="K7018">
        <v>0.98106323835999998</v>
      </c>
      <c r="L7018">
        <v>1</v>
      </c>
      <c r="M7018" s="1" t="s">
        <v>241</v>
      </c>
      <c r="N7018">
        <v>553</v>
      </c>
      <c r="O7018">
        <v>554</v>
      </c>
      <c r="P7018">
        <v>554</v>
      </c>
      <c r="Q7018" t="s">
        <v>38</v>
      </c>
      <c r="R7018" t="s">
        <v>241</v>
      </c>
    </row>
    <row r="7019" spans="1:18" x14ac:dyDescent="0.25">
      <c r="A7019" t="s">
        <v>8226</v>
      </c>
      <c r="B7019" t="str">
        <f>MID(Tableau1[[#This Row],[ID]],4,LEN(Tableau1[[#This Row],[ID]])-5)</f>
        <v>CM2</v>
      </c>
      <c r="C7019" t="s">
        <v>17473</v>
      </c>
      <c r="D7019">
        <v>0</v>
      </c>
      <c r="E7019">
        <v>12</v>
      </c>
      <c r="F7019">
        <v>1096.5930000000001</v>
      </c>
      <c r="G7019">
        <v>5.7569999999999997</v>
      </c>
      <c r="H7019">
        <v>2.0750000000000002</v>
      </c>
      <c r="I7019">
        <v>7.8319999999999999</v>
      </c>
      <c r="J7019">
        <v>0.735061287028</v>
      </c>
      <c r="K7019">
        <v>0.264938712972</v>
      </c>
      <c r="L7019">
        <v>10</v>
      </c>
      <c r="M7019" s="1" t="s">
        <v>8311</v>
      </c>
      <c r="N7019">
        <v>554</v>
      </c>
      <c r="O7019">
        <v>564</v>
      </c>
      <c r="P7019">
        <v>564</v>
      </c>
      <c r="Q7019" t="s">
        <v>38</v>
      </c>
      <c r="R7019" t="s">
        <v>8312</v>
      </c>
    </row>
    <row r="7020" spans="1:18" x14ac:dyDescent="0.25">
      <c r="A7020" t="s">
        <v>8226</v>
      </c>
      <c r="B7020" t="str">
        <f>MID(Tableau1[[#This Row],[ID]],4,LEN(Tableau1[[#This Row],[ID]])-5)</f>
        <v>CM2</v>
      </c>
      <c r="C7020" t="s">
        <v>17473</v>
      </c>
      <c r="D7020">
        <v>0</v>
      </c>
      <c r="E7020">
        <v>12</v>
      </c>
      <c r="F7020">
        <v>1107.701</v>
      </c>
      <c r="G7020">
        <v>5.4130000000000003</v>
      </c>
      <c r="H7020">
        <v>5.351</v>
      </c>
      <c r="I7020">
        <v>10.763999999999999</v>
      </c>
      <c r="J7020">
        <v>0.50287997027099995</v>
      </c>
      <c r="K7020">
        <v>0.49712002972899999</v>
      </c>
      <c r="L7020">
        <v>8</v>
      </c>
      <c r="M7020" s="1" t="s">
        <v>8313</v>
      </c>
      <c r="N7020">
        <v>564</v>
      </c>
      <c r="O7020">
        <v>572</v>
      </c>
      <c r="P7020">
        <v>572</v>
      </c>
      <c r="Q7020" t="s">
        <v>38</v>
      </c>
      <c r="R7020" t="s">
        <v>8314</v>
      </c>
    </row>
    <row r="7021" spans="1:18" x14ac:dyDescent="0.25">
      <c r="A7021" t="s">
        <v>8226</v>
      </c>
      <c r="B7021" t="str">
        <f>MID(Tableau1[[#This Row],[ID]],4,LEN(Tableau1[[#This Row],[ID]])-5)</f>
        <v>CM2</v>
      </c>
      <c r="C7021" t="s">
        <v>17473</v>
      </c>
      <c r="D7021">
        <v>0</v>
      </c>
      <c r="E7021">
        <v>12</v>
      </c>
      <c r="F7021">
        <v>1115.8440000000001</v>
      </c>
      <c r="G7021">
        <v>9.843</v>
      </c>
      <c r="H7021">
        <v>2.73</v>
      </c>
      <c r="I7021">
        <v>12.573</v>
      </c>
      <c r="J7021">
        <v>0.78286805058499997</v>
      </c>
      <c r="K7021">
        <v>0.217131949415</v>
      </c>
      <c r="L7021">
        <v>16</v>
      </c>
      <c r="M7021" s="1" t="s">
        <v>8315</v>
      </c>
      <c r="N7021">
        <v>572</v>
      </c>
      <c r="O7021">
        <v>588</v>
      </c>
      <c r="P7021">
        <v>588</v>
      </c>
      <c r="Q7021" t="s">
        <v>38</v>
      </c>
      <c r="R7021" t="s">
        <v>8316</v>
      </c>
    </row>
    <row r="7022" spans="1:18" x14ac:dyDescent="0.25">
      <c r="A7022" t="s">
        <v>8226</v>
      </c>
      <c r="B7022" t="str">
        <f>MID(Tableau1[[#This Row],[ID]],4,LEN(Tableau1[[#This Row],[ID]])-5)</f>
        <v>CM2</v>
      </c>
      <c r="C7022" t="s">
        <v>17473</v>
      </c>
      <c r="D7022">
        <v>0</v>
      </c>
      <c r="E7022">
        <v>12</v>
      </c>
      <c r="F7022">
        <v>1128.059</v>
      </c>
      <c r="G7022">
        <v>11.247</v>
      </c>
      <c r="H7022">
        <v>2.3719999999999999</v>
      </c>
      <c r="I7022">
        <v>13.619</v>
      </c>
      <c r="J7022">
        <v>0.82583155885199999</v>
      </c>
      <c r="K7022">
        <v>0.17416844114800001</v>
      </c>
      <c r="L7022">
        <v>15</v>
      </c>
      <c r="M7022" s="1" t="s">
        <v>8317</v>
      </c>
      <c r="N7022">
        <v>588</v>
      </c>
      <c r="O7022">
        <v>603</v>
      </c>
      <c r="P7022">
        <v>603</v>
      </c>
      <c r="Q7022" t="s">
        <v>38</v>
      </c>
      <c r="R7022" t="s">
        <v>8318</v>
      </c>
    </row>
    <row r="7023" spans="1:18" x14ac:dyDescent="0.25">
      <c r="A7023" t="s">
        <v>8226</v>
      </c>
      <c r="B7023" t="str">
        <f>MID(Tableau1[[#This Row],[ID]],4,LEN(Tableau1[[#This Row],[ID]])-5)</f>
        <v>CM2</v>
      </c>
      <c r="C7023" t="s">
        <v>17473</v>
      </c>
      <c r="D7023">
        <v>0</v>
      </c>
      <c r="E7023">
        <v>12</v>
      </c>
      <c r="F7023">
        <v>1141.412</v>
      </c>
      <c r="G7023">
        <v>5.8040000000000003</v>
      </c>
      <c r="H7023">
        <v>2.1059999999999999</v>
      </c>
      <c r="I7023">
        <v>7.91</v>
      </c>
      <c r="J7023">
        <v>0.73375474083400005</v>
      </c>
      <c r="K7023">
        <v>0.266245259166</v>
      </c>
      <c r="L7023">
        <v>8</v>
      </c>
      <c r="M7023" s="1" t="s">
        <v>8319</v>
      </c>
      <c r="N7023">
        <v>603</v>
      </c>
      <c r="O7023">
        <v>611</v>
      </c>
      <c r="P7023">
        <v>611</v>
      </c>
      <c r="Q7023" t="s">
        <v>38</v>
      </c>
      <c r="R7023" t="s">
        <v>8320</v>
      </c>
    </row>
    <row r="7024" spans="1:18" x14ac:dyDescent="0.25">
      <c r="A7024" t="s">
        <v>8226</v>
      </c>
      <c r="B7024" t="str">
        <f>MID(Tableau1[[#This Row],[ID]],4,LEN(Tableau1[[#This Row],[ID]])-5)</f>
        <v>CM2</v>
      </c>
      <c r="C7024" t="s">
        <v>17473</v>
      </c>
      <c r="D7024">
        <v>0</v>
      </c>
      <c r="E7024">
        <v>12</v>
      </c>
      <c r="F7024">
        <v>1153.9860000000001</v>
      </c>
      <c r="G7024">
        <v>11.778</v>
      </c>
      <c r="H7024">
        <v>6.77</v>
      </c>
      <c r="I7024">
        <v>18.547999999999998</v>
      </c>
      <c r="J7024">
        <v>0.63500107828300001</v>
      </c>
      <c r="K7024">
        <v>0.36499892171699999</v>
      </c>
      <c r="L7024">
        <v>20</v>
      </c>
      <c r="M7024" s="1" t="s">
        <v>8321</v>
      </c>
      <c r="N7024">
        <v>611</v>
      </c>
      <c r="O7024">
        <v>624</v>
      </c>
      <c r="P7024">
        <v>631</v>
      </c>
      <c r="Q7024" t="s">
        <v>38</v>
      </c>
      <c r="R7024" t="s">
        <v>8322</v>
      </c>
    </row>
    <row r="7025" spans="1:18" x14ac:dyDescent="0.25">
      <c r="A7025" t="s">
        <v>8226</v>
      </c>
      <c r="B7025" t="str">
        <f>MID(Tableau1[[#This Row],[ID]],4,LEN(Tableau1[[#This Row],[ID]])-5)</f>
        <v>CM2</v>
      </c>
      <c r="C7025" t="s">
        <v>17473</v>
      </c>
      <c r="D7025">
        <v>0</v>
      </c>
      <c r="E7025">
        <v>12</v>
      </c>
      <c r="F7025">
        <v>1175.3889999999999</v>
      </c>
      <c r="G7025">
        <v>9.4E-2</v>
      </c>
      <c r="H7025">
        <v>9.625</v>
      </c>
      <c r="I7025">
        <v>9.7189999999999994</v>
      </c>
      <c r="J7025">
        <v>9.6717769317800004E-3</v>
      </c>
      <c r="K7025">
        <v>0.99032822306799995</v>
      </c>
      <c r="L7025">
        <v>1</v>
      </c>
      <c r="M7025" s="1" t="s">
        <v>144</v>
      </c>
      <c r="N7025">
        <v>624</v>
      </c>
      <c r="O7025">
        <v>632</v>
      </c>
      <c r="P7025">
        <v>632</v>
      </c>
      <c r="Q7025" t="s">
        <v>38</v>
      </c>
      <c r="R7025" t="s">
        <v>144</v>
      </c>
    </row>
    <row r="7026" spans="1:18" x14ac:dyDescent="0.25">
      <c r="A7026" t="s">
        <v>8226</v>
      </c>
      <c r="B7026" t="str">
        <f>MID(Tableau1[[#This Row],[ID]],4,LEN(Tableau1[[#This Row],[ID]])-5)</f>
        <v>CM2</v>
      </c>
      <c r="C7026" t="s">
        <v>17473</v>
      </c>
      <c r="D7026">
        <v>0</v>
      </c>
      <c r="E7026">
        <v>12</v>
      </c>
      <c r="F7026">
        <v>1179.04</v>
      </c>
      <c r="G7026">
        <v>0.82699999999999996</v>
      </c>
      <c r="H7026">
        <v>3.5569999999999999</v>
      </c>
      <c r="I7026">
        <v>4.3840000000000003</v>
      </c>
      <c r="J7026">
        <v>0.188640510949</v>
      </c>
      <c r="K7026">
        <v>0.81135948905099997</v>
      </c>
      <c r="L7026">
        <v>3</v>
      </c>
      <c r="M7026" s="1" t="s">
        <v>1645</v>
      </c>
      <c r="N7026">
        <v>632</v>
      </c>
      <c r="O7026">
        <v>635</v>
      </c>
      <c r="P7026">
        <v>635</v>
      </c>
      <c r="Q7026" t="s">
        <v>38</v>
      </c>
      <c r="R7026" t="s">
        <v>1646</v>
      </c>
    </row>
    <row r="7027" spans="1:18" x14ac:dyDescent="0.25">
      <c r="A7027" t="s">
        <v>8226</v>
      </c>
      <c r="B7027" t="str">
        <f>MID(Tableau1[[#This Row],[ID]],4,LEN(Tableau1[[#This Row],[ID]])-5)</f>
        <v>CM2</v>
      </c>
      <c r="C7027" t="s">
        <v>17473</v>
      </c>
      <c r="D7027">
        <v>0</v>
      </c>
      <c r="E7027">
        <v>12</v>
      </c>
      <c r="F7027">
        <v>1181.77</v>
      </c>
      <c r="G7027">
        <v>3.5409999999999999</v>
      </c>
      <c r="H7027">
        <v>1.903</v>
      </c>
      <c r="I7027">
        <v>5.444</v>
      </c>
      <c r="J7027">
        <v>0.65044085231399995</v>
      </c>
      <c r="K7027">
        <v>0.34955914768599999</v>
      </c>
      <c r="L7027">
        <v>7</v>
      </c>
      <c r="M7027" s="1" t="s">
        <v>8323</v>
      </c>
      <c r="N7027">
        <v>635</v>
      </c>
      <c r="O7027">
        <v>39</v>
      </c>
      <c r="P7027">
        <v>642</v>
      </c>
      <c r="Q7027" t="s">
        <v>38</v>
      </c>
      <c r="R7027" t="s">
        <v>8323</v>
      </c>
    </row>
    <row r="7028" spans="1:18" x14ac:dyDescent="0.25">
      <c r="A7028" t="s">
        <v>8226</v>
      </c>
      <c r="B7028" t="str">
        <f>MID(Tableau1[[#This Row],[ID]],4,LEN(Tableau1[[#This Row],[ID]])-5)</f>
        <v>CM2</v>
      </c>
      <c r="C7028" t="s">
        <v>17473</v>
      </c>
      <c r="D7028">
        <v>0</v>
      </c>
      <c r="E7028">
        <v>12</v>
      </c>
      <c r="F7028">
        <v>1213.8900000000001</v>
      </c>
      <c r="G7028">
        <v>2.8860000000000001</v>
      </c>
      <c r="H7028">
        <v>28.579000000000001</v>
      </c>
      <c r="I7028">
        <v>31.465</v>
      </c>
      <c r="J7028">
        <v>9.1720959796599999E-2</v>
      </c>
      <c r="K7028">
        <v>0.90827904020299999</v>
      </c>
      <c r="L7028">
        <v>1</v>
      </c>
      <c r="M7028" s="1" t="s">
        <v>258</v>
      </c>
      <c r="N7028">
        <v>40</v>
      </c>
      <c r="O7028">
        <v>556</v>
      </c>
      <c r="P7028">
        <v>642</v>
      </c>
      <c r="Q7028" t="s">
        <v>38</v>
      </c>
      <c r="R7028" t="s">
        <v>8324</v>
      </c>
    </row>
    <row r="7029" spans="1:18" x14ac:dyDescent="0.25">
      <c r="A7029" t="s">
        <v>8226</v>
      </c>
      <c r="B7029" t="str">
        <f>MID(Tableau1[[#This Row],[ID]],4,LEN(Tableau1[[#This Row],[ID]])-5)</f>
        <v>CM2</v>
      </c>
      <c r="C7029" t="s">
        <v>17473</v>
      </c>
      <c r="D7029">
        <v>0</v>
      </c>
      <c r="E7029">
        <v>12</v>
      </c>
      <c r="F7029">
        <v>1264.9649999999999</v>
      </c>
      <c r="G7029">
        <v>0.25</v>
      </c>
      <c r="H7029">
        <v>48.189</v>
      </c>
      <c r="I7029">
        <v>48.439</v>
      </c>
      <c r="J7029">
        <v>5.1611304940200001E-3</v>
      </c>
      <c r="K7029">
        <v>0.99483886950599998</v>
      </c>
      <c r="L7029">
        <v>1</v>
      </c>
      <c r="M7029" s="1" t="s">
        <v>83</v>
      </c>
      <c r="N7029">
        <v>556</v>
      </c>
      <c r="O7029">
        <v>40</v>
      </c>
      <c r="P7029">
        <v>642</v>
      </c>
      <c r="Q7029" t="s">
        <v>38</v>
      </c>
      <c r="R7029" t="s">
        <v>256</v>
      </c>
    </row>
    <row r="7030" spans="1:18" x14ac:dyDescent="0.25">
      <c r="A7030" t="s">
        <v>8226</v>
      </c>
      <c r="B7030" t="str">
        <f>MID(Tableau1[[#This Row],[ID]],4,LEN(Tableau1[[#This Row],[ID]])-5)</f>
        <v>CM2</v>
      </c>
      <c r="C7030" t="s">
        <v>17473</v>
      </c>
      <c r="D7030">
        <v>0</v>
      </c>
      <c r="E7030">
        <v>12</v>
      </c>
      <c r="F7030">
        <v>1280.394</v>
      </c>
      <c r="G7030">
        <v>0.20200000000000001</v>
      </c>
      <c r="H7030">
        <v>15.179</v>
      </c>
      <c r="I7030">
        <v>15.381</v>
      </c>
      <c r="J7030">
        <v>1.31330862753E-2</v>
      </c>
      <c r="K7030">
        <v>0.98686691372500002</v>
      </c>
      <c r="L7030">
        <v>1</v>
      </c>
      <c r="M7030" s="1" t="s">
        <v>83</v>
      </c>
      <c r="N7030">
        <v>40</v>
      </c>
      <c r="O7030">
        <v>190</v>
      </c>
      <c r="P7030">
        <v>642</v>
      </c>
      <c r="Q7030" t="s">
        <v>38</v>
      </c>
      <c r="R7030" t="s">
        <v>256</v>
      </c>
    </row>
    <row r="7031" spans="1:18" x14ac:dyDescent="0.25">
      <c r="A7031" t="s">
        <v>8325</v>
      </c>
      <c r="B7031" t="str">
        <f>MID(Tableau1[[#This Row],[ID]],4,LEN(Tableau1[[#This Row],[ID]])-5)</f>
        <v>C6</v>
      </c>
      <c r="C7031" t="s">
        <v>17472</v>
      </c>
      <c r="D7031">
        <v>0</v>
      </c>
      <c r="E7031">
        <v>4</v>
      </c>
      <c r="F7031">
        <v>147.93600000000001</v>
      </c>
      <c r="G7031">
        <v>3.51</v>
      </c>
      <c r="I7031">
        <v>3.51</v>
      </c>
      <c r="J7031">
        <v>1</v>
      </c>
      <c r="K7031">
        <v>0</v>
      </c>
      <c r="L7031">
        <v>3</v>
      </c>
      <c r="M7031" s="1" t="s">
        <v>8326</v>
      </c>
      <c r="N7031">
        <v>1</v>
      </c>
      <c r="O7031">
        <v>3</v>
      </c>
      <c r="P7031">
        <v>3</v>
      </c>
      <c r="Q7031" t="s">
        <v>18</v>
      </c>
      <c r="R7031" t="s">
        <v>8327</v>
      </c>
    </row>
    <row r="7032" spans="1:18" x14ac:dyDescent="0.25">
      <c r="A7032" t="s">
        <v>8325</v>
      </c>
      <c r="B7032" t="str">
        <f>MID(Tableau1[[#This Row],[ID]],4,LEN(Tableau1[[#This Row],[ID]])-5)</f>
        <v>C6</v>
      </c>
      <c r="C7032" t="s">
        <v>17472</v>
      </c>
      <c r="D7032">
        <v>0</v>
      </c>
      <c r="E7032">
        <v>4</v>
      </c>
      <c r="F7032">
        <v>157.91999999999999</v>
      </c>
      <c r="G7032">
        <v>4.883</v>
      </c>
      <c r="H7032">
        <v>6.4740000000000002</v>
      </c>
      <c r="I7032">
        <v>11.356999999999999</v>
      </c>
      <c r="J7032">
        <v>0.42995509377500002</v>
      </c>
      <c r="K7032">
        <v>0.57004490622500004</v>
      </c>
      <c r="L7032">
        <v>0</v>
      </c>
      <c r="N7032">
        <v>4</v>
      </c>
      <c r="O7032">
        <v>3</v>
      </c>
      <c r="P7032">
        <v>3</v>
      </c>
      <c r="Q7032" t="s">
        <v>18</v>
      </c>
      <c r="R7032" t="s">
        <v>8328</v>
      </c>
    </row>
    <row r="7033" spans="1:18" x14ac:dyDescent="0.25">
      <c r="A7033" t="s">
        <v>8325</v>
      </c>
      <c r="B7033" t="str">
        <f>MID(Tableau1[[#This Row],[ID]],4,LEN(Tableau1[[#This Row],[ID]])-5)</f>
        <v>C6</v>
      </c>
      <c r="C7033" t="s">
        <v>17472</v>
      </c>
      <c r="D7033">
        <v>0</v>
      </c>
      <c r="E7033">
        <v>4</v>
      </c>
      <c r="F7033">
        <v>172.459</v>
      </c>
      <c r="G7033">
        <v>2.6829999999999998</v>
      </c>
      <c r="H7033">
        <v>9.6560000000000006</v>
      </c>
      <c r="I7033">
        <v>12.339</v>
      </c>
      <c r="J7033">
        <v>0.21744063538399999</v>
      </c>
      <c r="K7033">
        <v>0.78255936461599995</v>
      </c>
      <c r="L7033">
        <v>3</v>
      </c>
      <c r="M7033" s="1" t="s">
        <v>8329</v>
      </c>
      <c r="N7033">
        <v>3</v>
      </c>
      <c r="O7033">
        <v>6</v>
      </c>
      <c r="P7033">
        <v>6</v>
      </c>
      <c r="Q7033" t="s">
        <v>38</v>
      </c>
      <c r="R7033" t="s">
        <v>8330</v>
      </c>
    </row>
    <row r="7034" spans="1:18" x14ac:dyDescent="0.25">
      <c r="A7034" t="s">
        <v>8325</v>
      </c>
      <c r="B7034" t="str">
        <f>MID(Tableau1[[#This Row],[ID]],4,LEN(Tableau1[[#This Row],[ID]])-5)</f>
        <v>C6</v>
      </c>
      <c r="C7034" t="s">
        <v>17472</v>
      </c>
      <c r="D7034">
        <v>0</v>
      </c>
      <c r="E7034">
        <v>4</v>
      </c>
      <c r="F7034">
        <v>189.80600000000001</v>
      </c>
      <c r="G7034">
        <v>2.2309999999999999</v>
      </c>
      <c r="H7034">
        <v>14.664</v>
      </c>
      <c r="I7034">
        <v>16.895</v>
      </c>
      <c r="J7034">
        <v>0.13205090263399999</v>
      </c>
      <c r="K7034">
        <v>0.86794909736600001</v>
      </c>
      <c r="L7034">
        <v>5</v>
      </c>
      <c r="M7034" s="1" t="s">
        <v>989</v>
      </c>
      <c r="N7034">
        <v>6</v>
      </c>
      <c r="O7034">
        <v>11</v>
      </c>
      <c r="P7034">
        <v>11</v>
      </c>
      <c r="Q7034" t="s">
        <v>18</v>
      </c>
      <c r="R7034" t="s">
        <v>989</v>
      </c>
    </row>
    <row r="7035" spans="1:18" x14ac:dyDescent="0.25">
      <c r="A7035" t="s">
        <v>8325</v>
      </c>
      <c r="B7035" t="str">
        <f>MID(Tableau1[[#This Row],[ID]],4,LEN(Tableau1[[#This Row],[ID]])-5)</f>
        <v>C6</v>
      </c>
      <c r="C7035" t="s">
        <v>17472</v>
      </c>
      <c r="D7035">
        <v>0</v>
      </c>
      <c r="E7035">
        <v>4</v>
      </c>
      <c r="F7035">
        <v>196.84200000000001</v>
      </c>
      <c r="G7035">
        <v>0.125</v>
      </c>
      <c r="H7035">
        <v>4.8049999999999997</v>
      </c>
      <c r="I7035">
        <v>4.93</v>
      </c>
      <c r="J7035">
        <v>2.5354969573999998E-2</v>
      </c>
      <c r="K7035">
        <v>0.97464503042600004</v>
      </c>
      <c r="L7035">
        <v>1</v>
      </c>
      <c r="M7035" s="1" t="s">
        <v>28</v>
      </c>
      <c r="N7035">
        <v>11</v>
      </c>
      <c r="O7035">
        <v>12</v>
      </c>
      <c r="P7035">
        <v>12</v>
      </c>
      <c r="Q7035" t="s">
        <v>18</v>
      </c>
      <c r="R7035" t="s">
        <v>29</v>
      </c>
    </row>
    <row r="7036" spans="1:18" x14ac:dyDescent="0.25">
      <c r="A7036" t="s">
        <v>8325</v>
      </c>
      <c r="B7036" t="str">
        <f>MID(Tableau1[[#This Row],[ID]],4,LEN(Tableau1[[#This Row],[ID]])-5)</f>
        <v>C6</v>
      </c>
      <c r="C7036" t="s">
        <v>17472</v>
      </c>
      <c r="D7036">
        <v>0</v>
      </c>
      <c r="E7036">
        <v>4</v>
      </c>
      <c r="F7036">
        <v>200.524</v>
      </c>
      <c r="G7036">
        <v>16.77</v>
      </c>
      <c r="H7036">
        <v>3.5569999999999999</v>
      </c>
      <c r="I7036">
        <v>20.327000000000002</v>
      </c>
      <c r="J7036">
        <v>0.82501106902099997</v>
      </c>
      <c r="K7036">
        <v>0.17498893097900001</v>
      </c>
      <c r="L7036">
        <v>19</v>
      </c>
      <c r="M7036" s="1" t="s">
        <v>8331</v>
      </c>
      <c r="N7036">
        <v>12</v>
      </c>
      <c r="O7036">
        <v>31</v>
      </c>
      <c r="P7036">
        <v>31</v>
      </c>
      <c r="Q7036" t="s">
        <v>18</v>
      </c>
      <c r="R7036" t="s">
        <v>8332</v>
      </c>
    </row>
    <row r="7037" spans="1:18" x14ac:dyDescent="0.25">
      <c r="A7037" t="s">
        <v>8325</v>
      </c>
      <c r="B7037" t="str">
        <f>MID(Tableau1[[#This Row],[ID]],4,LEN(Tableau1[[#This Row],[ID]])-5)</f>
        <v>C6</v>
      </c>
      <c r="C7037" t="s">
        <v>17472</v>
      </c>
      <c r="D7037">
        <v>0</v>
      </c>
      <c r="E7037">
        <v>4</v>
      </c>
      <c r="F7037">
        <v>221.16200000000001</v>
      </c>
      <c r="G7037">
        <v>4.1029999999999998</v>
      </c>
      <c r="H7037">
        <v>3.8679999999999999</v>
      </c>
      <c r="I7037">
        <v>7.9710000000000001</v>
      </c>
      <c r="J7037">
        <v>0.51474093589299996</v>
      </c>
      <c r="K7037">
        <v>0.48525906410699998</v>
      </c>
      <c r="L7037">
        <v>5</v>
      </c>
      <c r="M7037" s="1" t="s">
        <v>2310</v>
      </c>
      <c r="N7037">
        <v>31</v>
      </c>
      <c r="O7037">
        <v>36</v>
      </c>
      <c r="P7037">
        <v>36</v>
      </c>
      <c r="Q7037" t="s">
        <v>18</v>
      </c>
      <c r="R7037" t="s">
        <v>2311</v>
      </c>
    </row>
    <row r="7038" spans="1:18" x14ac:dyDescent="0.25">
      <c r="A7038" t="s">
        <v>8325</v>
      </c>
      <c r="B7038" t="str">
        <f>MID(Tableau1[[#This Row],[ID]],4,LEN(Tableau1[[#This Row],[ID]])-5)</f>
        <v>C6</v>
      </c>
      <c r="C7038" t="s">
        <v>17472</v>
      </c>
      <c r="D7038">
        <v>0</v>
      </c>
      <c r="E7038">
        <v>4</v>
      </c>
      <c r="F7038">
        <v>246.99600000000001</v>
      </c>
      <c r="G7038">
        <v>2.2469999999999999</v>
      </c>
      <c r="H7038">
        <v>21.731000000000002</v>
      </c>
      <c r="I7038">
        <v>23.978000000000002</v>
      </c>
      <c r="J7038">
        <v>9.3710901659899995E-2</v>
      </c>
      <c r="K7038">
        <v>0.90628909834000004</v>
      </c>
      <c r="L7038">
        <v>0</v>
      </c>
      <c r="N7038">
        <v>36</v>
      </c>
      <c r="O7038">
        <v>36</v>
      </c>
      <c r="P7038">
        <v>36</v>
      </c>
      <c r="Q7038" t="s">
        <v>18</v>
      </c>
      <c r="R7038" t="s">
        <v>4533</v>
      </c>
    </row>
    <row r="7039" spans="1:18" x14ac:dyDescent="0.25">
      <c r="A7039" t="s">
        <v>8325</v>
      </c>
      <c r="B7039" t="str">
        <f>MID(Tableau1[[#This Row],[ID]],4,LEN(Tableau1[[#This Row],[ID]])-5)</f>
        <v>C6</v>
      </c>
      <c r="C7039" t="s">
        <v>17472</v>
      </c>
      <c r="D7039">
        <v>0</v>
      </c>
      <c r="E7039">
        <v>4</v>
      </c>
      <c r="F7039">
        <v>262.37799999999999</v>
      </c>
      <c r="G7039">
        <v>0.14000000000000001</v>
      </c>
      <c r="H7039">
        <v>13.135</v>
      </c>
      <c r="I7039">
        <v>13.275</v>
      </c>
      <c r="J7039">
        <v>1.05461393597E-2</v>
      </c>
      <c r="K7039">
        <v>0.98945386063999996</v>
      </c>
      <c r="L7039">
        <v>1</v>
      </c>
      <c r="M7039" s="1" t="s">
        <v>28</v>
      </c>
      <c r="N7039">
        <v>36</v>
      </c>
      <c r="O7039">
        <v>37</v>
      </c>
      <c r="P7039">
        <v>37</v>
      </c>
      <c r="Q7039" t="s">
        <v>18</v>
      </c>
      <c r="R7039" t="s">
        <v>29</v>
      </c>
    </row>
    <row r="7040" spans="1:18" x14ac:dyDescent="0.25">
      <c r="A7040" t="s">
        <v>8325</v>
      </c>
      <c r="B7040" t="str">
        <f>MID(Tableau1[[#This Row],[ID]],4,LEN(Tableau1[[#This Row],[ID]])-5)</f>
        <v>C6</v>
      </c>
      <c r="C7040" t="s">
        <v>17472</v>
      </c>
      <c r="D7040">
        <v>0</v>
      </c>
      <c r="E7040">
        <v>4</v>
      </c>
      <c r="F7040">
        <v>268.71199999999999</v>
      </c>
      <c r="G7040">
        <v>18.922999999999998</v>
      </c>
      <c r="H7040">
        <v>6.194</v>
      </c>
      <c r="I7040">
        <v>25.117000000000001</v>
      </c>
      <c r="J7040">
        <v>0.75339411553900004</v>
      </c>
      <c r="K7040">
        <v>0.24660588446100001</v>
      </c>
      <c r="L7040">
        <v>26</v>
      </c>
      <c r="M7040" s="1" t="s">
        <v>8333</v>
      </c>
      <c r="N7040">
        <v>37</v>
      </c>
      <c r="O7040">
        <v>63</v>
      </c>
      <c r="P7040">
        <v>63</v>
      </c>
      <c r="Q7040" t="s">
        <v>18</v>
      </c>
      <c r="R7040" t="s">
        <v>8334</v>
      </c>
    </row>
    <row r="7041" spans="1:18" x14ac:dyDescent="0.25">
      <c r="A7041" t="s">
        <v>8325</v>
      </c>
      <c r="B7041" t="str">
        <f>MID(Tableau1[[#This Row],[ID]],4,LEN(Tableau1[[#This Row],[ID]])-5)</f>
        <v>C6</v>
      </c>
      <c r="C7041" t="s">
        <v>17472</v>
      </c>
      <c r="D7041">
        <v>0</v>
      </c>
      <c r="E7041">
        <v>4</v>
      </c>
      <c r="F7041">
        <v>337.69499999999999</v>
      </c>
      <c r="G7041">
        <v>0.125</v>
      </c>
      <c r="H7041">
        <v>50.06</v>
      </c>
      <c r="I7041">
        <v>50.185000000000002</v>
      </c>
      <c r="J7041">
        <v>2.49078409883E-3</v>
      </c>
      <c r="K7041">
        <v>0.99750921590099995</v>
      </c>
      <c r="L7041">
        <v>1</v>
      </c>
      <c r="M7041" s="1" t="s">
        <v>57</v>
      </c>
      <c r="N7041">
        <v>63</v>
      </c>
      <c r="O7041">
        <v>64</v>
      </c>
      <c r="P7041">
        <v>64</v>
      </c>
      <c r="Q7041" t="s">
        <v>18</v>
      </c>
      <c r="R7041" t="s">
        <v>57</v>
      </c>
    </row>
    <row r="7042" spans="1:18" x14ac:dyDescent="0.25">
      <c r="A7042" t="s">
        <v>8325</v>
      </c>
      <c r="B7042" t="str">
        <f>MID(Tableau1[[#This Row],[ID]],4,LEN(Tableau1[[#This Row],[ID]])-5)</f>
        <v>C6</v>
      </c>
      <c r="C7042" t="s">
        <v>17472</v>
      </c>
      <c r="D7042">
        <v>0</v>
      </c>
      <c r="E7042">
        <v>4</v>
      </c>
      <c r="F7042">
        <v>346.46199999999999</v>
      </c>
      <c r="G7042">
        <v>7.8E-2</v>
      </c>
      <c r="H7042">
        <v>8.6419999999999995</v>
      </c>
      <c r="I7042">
        <v>8.7200000000000006</v>
      </c>
      <c r="J7042">
        <v>8.9449541284399997E-3</v>
      </c>
      <c r="K7042">
        <v>0.991055045872</v>
      </c>
      <c r="L7042">
        <v>1</v>
      </c>
      <c r="M7042" s="1" t="s">
        <v>8335</v>
      </c>
      <c r="N7042">
        <v>64</v>
      </c>
      <c r="O7042">
        <v>65</v>
      </c>
      <c r="P7042">
        <v>65</v>
      </c>
      <c r="Q7042" t="s">
        <v>18</v>
      </c>
      <c r="R7042" t="s">
        <v>8335</v>
      </c>
    </row>
    <row r="7043" spans="1:18" x14ac:dyDescent="0.25">
      <c r="A7043" t="s">
        <v>8325</v>
      </c>
      <c r="B7043" t="str">
        <f>MID(Tableau1[[#This Row],[ID]],4,LEN(Tableau1[[#This Row],[ID]])-5)</f>
        <v>C6</v>
      </c>
      <c r="C7043" t="s">
        <v>17472</v>
      </c>
      <c r="D7043">
        <v>0</v>
      </c>
      <c r="E7043">
        <v>4</v>
      </c>
      <c r="F7043">
        <v>350.55</v>
      </c>
      <c r="G7043">
        <v>18.657</v>
      </c>
      <c r="H7043">
        <v>4.01</v>
      </c>
      <c r="I7043">
        <v>22.667000000000002</v>
      </c>
      <c r="J7043">
        <v>0.82309083689899998</v>
      </c>
      <c r="K7043">
        <v>0.17690916310099999</v>
      </c>
      <c r="L7043">
        <v>6</v>
      </c>
      <c r="M7043" s="1" t="s">
        <v>8336</v>
      </c>
      <c r="N7043">
        <v>65</v>
      </c>
      <c r="O7043">
        <v>71</v>
      </c>
      <c r="P7043">
        <v>71</v>
      </c>
      <c r="Q7043" t="s">
        <v>18</v>
      </c>
      <c r="R7043" t="s">
        <v>8337</v>
      </c>
    </row>
    <row r="7044" spans="1:18" x14ac:dyDescent="0.25">
      <c r="A7044" t="s">
        <v>8325</v>
      </c>
      <c r="B7044" t="str">
        <f>MID(Tableau1[[#This Row],[ID]],4,LEN(Tableau1[[#This Row],[ID]])-5)</f>
        <v>C6</v>
      </c>
      <c r="C7044" t="s">
        <v>17472</v>
      </c>
      <c r="D7044">
        <v>0</v>
      </c>
      <c r="E7044">
        <v>4</v>
      </c>
      <c r="F7044">
        <v>373.07600000000002</v>
      </c>
      <c r="G7044">
        <v>0.42099999999999999</v>
      </c>
      <c r="H7044">
        <v>3.8690000000000002</v>
      </c>
      <c r="I7044">
        <v>4.29</v>
      </c>
      <c r="J7044">
        <v>9.8135198135199997E-2</v>
      </c>
      <c r="K7044">
        <v>0.90186480186499995</v>
      </c>
      <c r="L7044">
        <v>2</v>
      </c>
      <c r="M7044" s="1" t="s">
        <v>756</v>
      </c>
      <c r="N7044">
        <v>71</v>
      </c>
      <c r="O7044">
        <v>73</v>
      </c>
      <c r="P7044">
        <v>73</v>
      </c>
      <c r="Q7044" t="s">
        <v>18</v>
      </c>
      <c r="R7044" t="s">
        <v>756</v>
      </c>
    </row>
    <row r="7045" spans="1:18" x14ac:dyDescent="0.25">
      <c r="A7045" t="s">
        <v>8325</v>
      </c>
      <c r="B7045" t="str">
        <f>MID(Tableau1[[#This Row],[ID]],4,LEN(Tableau1[[#This Row],[ID]])-5)</f>
        <v>C6</v>
      </c>
      <c r="C7045" t="s">
        <v>17472</v>
      </c>
      <c r="D7045">
        <v>0</v>
      </c>
      <c r="E7045">
        <v>4</v>
      </c>
      <c r="F7045">
        <v>389.64400000000001</v>
      </c>
      <c r="G7045">
        <v>5.74</v>
      </c>
      <c r="H7045">
        <v>16.146999999999998</v>
      </c>
      <c r="I7045">
        <v>21.887</v>
      </c>
      <c r="J7045">
        <v>0.262256133778</v>
      </c>
      <c r="K7045">
        <v>0.73774386622200006</v>
      </c>
      <c r="L7045">
        <v>5</v>
      </c>
      <c r="M7045" s="1" t="s">
        <v>4319</v>
      </c>
      <c r="N7045">
        <v>73</v>
      </c>
      <c r="O7045">
        <v>78</v>
      </c>
      <c r="P7045">
        <v>78</v>
      </c>
      <c r="Q7045" t="s">
        <v>18</v>
      </c>
      <c r="R7045" t="s">
        <v>4320</v>
      </c>
    </row>
    <row r="7046" spans="1:18" x14ac:dyDescent="0.25">
      <c r="A7046" t="s">
        <v>8325</v>
      </c>
      <c r="B7046" t="str">
        <f>MID(Tableau1[[#This Row],[ID]],4,LEN(Tableau1[[#This Row],[ID]])-5)</f>
        <v>C6</v>
      </c>
      <c r="C7046" t="s">
        <v>17472</v>
      </c>
      <c r="D7046">
        <v>0</v>
      </c>
      <c r="E7046">
        <v>4</v>
      </c>
      <c r="F7046">
        <v>399.17500000000001</v>
      </c>
      <c r="G7046">
        <v>10.218</v>
      </c>
      <c r="H7046">
        <v>3.7909999999999999</v>
      </c>
      <c r="I7046">
        <v>14.009</v>
      </c>
      <c r="J7046">
        <v>0.72938825040999999</v>
      </c>
      <c r="K7046">
        <v>0.27061174959000001</v>
      </c>
      <c r="L7046">
        <v>11</v>
      </c>
      <c r="M7046" s="1" t="s">
        <v>8338</v>
      </c>
      <c r="N7046">
        <v>78</v>
      </c>
      <c r="O7046">
        <v>89</v>
      </c>
      <c r="P7046">
        <v>89</v>
      </c>
      <c r="Q7046" t="s">
        <v>18</v>
      </c>
      <c r="R7046" t="s">
        <v>8339</v>
      </c>
    </row>
    <row r="7047" spans="1:18" x14ac:dyDescent="0.25">
      <c r="A7047" t="s">
        <v>8325</v>
      </c>
      <c r="B7047" t="str">
        <f>MID(Tableau1[[#This Row],[ID]],4,LEN(Tableau1[[#This Row],[ID]])-5)</f>
        <v>C6</v>
      </c>
      <c r="C7047" t="s">
        <v>17472</v>
      </c>
      <c r="D7047">
        <v>0</v>
      </c>
      <c r="E7047">
        <v>4</v>
      </c>
      <c r="F7047">
        <v>417.56799999999998</v>
      </c>
      <c r="G7047">
        <v>4.274</v>
      </c>
      <c r="H7047">
        <v>8.1750000000000007</v>
      </c>
      <c r="I7047">
        <v>12.449</v>
      </c>
      <c r="J7047">
        <v>0.34332074865500001</v>
      </c>
      <c r="K7047">
        <v>0.65667925134500005</v>
      </c>
      <c r="L7047">
        <v>5</v>
      </c>
      <c r="M7047" s="1" t="s">
        <v>8340</v>
      </c>
      <c r="N7047">
        <v>89</v>
      </c>
      <c r="O7047">
        <v>94</v>
      </c>
      <c r="P7047">
        <v>94</v>
      </c>
      <c r="Q7047" t="s">
        <v>18</v>
      </c>
      <c r="R7047" t="s">
        <v>8341</v>
      </c>
    </row>
    <row r="7048" spans="1:18" x14ac:dyDescent="0.25">
      <c r="A7048" t="s">
        <v>8325</v>
      </c>
      <c r="B7048" t="str">
        <f>MID(Tableau1[[#This Row],[ID]],4,LEN(Tableau1[[#This Row],[ID]])-5)</f>
        <v>C6</v>
      </c>
      <c r="C7048" t="s">
        <v>17472</v>
      </c>
      <c r="D7048">
        <v>0</v>
      </c>
      <c r="E7048">
        <v>4</v>
      </c>
      <c r="F7048">
        <v>430.048</v>
      </c>
      <c r="G7048">
        <v>9.157</v>
      </c>
      <c r="H7048">
        <v>8.2059999999999995</v>
      </c>
      <c r="I7048">
        <v>17.363</v>
      </c>
      <c r="J7048">
        <v>0.52738582042299997</v>
      </c>
      <c r="K7048">
        <v>0.47261417957700003</v>
      </c>
      <c r="L7048">
        <v>12</v>
      </c>
      <c r="M7048" s="1" t="s">
        <v>8342</v>
      </c>
      <c r="N7048">
        <v>94</v>
      </c>
      <c r="O7048">
        <v>106</v>
      </c>
      <c r="P7048">
        <v>106</v>
      </c>
      <c r="Q7048" t="s">
        <v>18</v>
      </c>
      <c r="R7048" t="s">
        <v>8343</v>
      </c>
    </row>
    <row r="7049" spans="1:18" x14ac:dyDescent="0.25">
      <c r="A7049" t="s">
        <v>8325</v>
      </c>
      <c r="B7049" t="str">
        <f>MID(Tableau1[[#This Row],[ID]],4,LEN(Tableau1[[#This Row],[ID]])-5)</f>
        <v>C6</v>
      </c>
      <c r="C7049" t="s">
        <v>17472</v>
      </c>
      <c r="D7049">
        <v>0</v>
      </c>
      <c r="E7049">
        <v>4</v>
      </c>
      <c r="F7049">
        <v>451.108</v>
      </c>
      <c r="G7049">
        <v>23.01</v>
      </c>
      <c r="H7049">
        <v>11.903</v>
      </c>
      <c r="I7049">
        <v>34.912999999999997</v>
      </c>
      <c r="J7049">
        <v>0.65906682324599997</v>
      </c>
      <c r="K7049">
        <v>0.34093317675399998</v>
      </c>
      <c r="L7049">
        <v>22</v>
      </c>
      <c r="M7049" s="1" t="s">
        <v>8344</v>
      </c>
      <c r="N7049">
        <v>106</v>
      </c>
      <c r="O7049">
        <v>128</v>
      </c>
      <c r="P7049">
        <v>128</v>
      </c>
      <c r="Q7049" t="s">
        <v>18</v>
      </c>
      <c r="R7049" t="s">
        <v>8345</v>
      </c>
    </row>
    <row r="7050" spans="1:18" x14ac:dyDescent="0.25">
      <c r="A7050" t="s">
        <v>8325</v>
      </c>
      <c r="B7050" t="str">
        <f>MID(Tableau1[[#This Row],[ID]],4,LEN(Tableau1[[#This Row],[ID]])-5)</f>
        <v>C6</v>
      </c>
      <c r="C7050" t="s">
        <v>17472</v>
      </c>
      <c r="D7050">
        <v>0</v>
      </c>
      <c r="E7050">
        <v>4</v>
      </c>
      <c r="F7050">
        <v>487.28500000000003</v>
      </c>
      <c r="G7050">
        <v>4.758</v>
      </c>
      <c r="H7050">
        <v>13.167</v>
      </c>
      <c r="I7050">
        <v>17.925000000000001</v>
      </c>
      <c r="J7050">
        <v>0.26543933054399999</v>
      </c>
      <c r="K7050">
        <v>0.73456066945599996</v>
      </c>
      <c r="L7050">
        <v>7</v>
      </c>
      <c r="M7050" s="1" t="s">
        <v>8346</v>
      </c>
      <c r="N7050">
        <v>128</v>
      </c>
      <c r="O7050">
        <v>135</v>
      </c>
      <c r="P7050">
        <v>135</v>
      </c>
      <c r="Q7050" t="s">
        <v>18</v>
      </c>
      <c r="R7050" t="s">
        <v>8347</v>
      </c>
    </row>
    <row r="7051" spans="1:18" x14ac:dyDescent="0.25">
      <c r="A7051" t="s">
        <v>8325</v>
      </c>
      <c r="B7051" t="str">
        <f>MID(Tableau1[[#This Row],[ID]],4,LEN(Tableau1[[#This Row],[ID]])-5)</f>
        <v>C6</v>
      </c>
      <c r="C7051" t="s">
        <v>17472</v>
      </c>
      <c r="D7051">
        <v>0</v>
      </c>
      <c r="E7051">
        <v>4</v>
      </c>
      <c r="F7051">
        <v>496.42599999999999</v>
      </c>
      <c r="G7051">
        <v>3.7290000000000001</v>
      </c>
      <c r="H7051">
        <v>4.383</v>
      </c>
      <c r="I7051">
        <v>8.1120000000000001</v>
      </c>
      <c r="J7051">
        <v>0.45968934911199999</v>
      </c>
      <c r="K7051">
        <v>0.54031065088800001</v>
      </c>
      <c r="L7051">
        <v>0</v>
      </c>
      <c r="N7051">
        <v>135</v>
      </c>
      <c r="O7051">
        <v>106</v>
      </c>
      <c r="P7051">
        <v>129</v>
      </c>
      <c r="Q7051" t="s">
        <v>18</v>
      </c>
      <c r="R7051" t="s">
        <v>8348</v>
      </c>
    </row>
    <row r="7052" spans="1:18" x14ac:dyDescent="0.25">
      <c r="A7052" t="s">
        <v>8325</v>
      </c>
      <c r="B7052" t="str">
        <f>MID(Tableau1[[#This Row],[ID]],4,LEN(Tableau1[[#This Row],[ID]])-5)</f>
        <v>C6</v>
      </c>
      <c r="C7052" t="s">
        <v>17472</v>
      </c>
      <c r="D7052">
        <v>0</v>
      </c>
      <c r="E7052">
        <v>4</v>
      </c>
      <c r="F7052">
        <v>534.553</v>
      </c>
      <c r="G7052">
        <v>4.7E-2</v>
      </c>
      <c r="H7052">
        <v>34.398000000000003</v>
      </c>
      <c r="I7052">
        <v>34.445</v>
      </c>
      <c r="J7052">
        <v>1.3644941210600001E-3</v>
      </c>
      <c r="K7052">
        <v>0.99863550587899996</v>
      </c>
      <c r="L7052">
        <v>1</v>
      </c>
      <c r="M7052" s="1" t="s">
        <v>28</v>
      </c>
      <c r="N7052">
        <v>106</v>
      </c>
      <c r="O7052">
        <v>130</v>
      </c>
      <c r="P7052">
        <v>130</v>
      </c>
      <c r="Q7052" t="s">
        <v>38</v>
      </c>
      <c r="R7052" t="s">
        <v>29</v>
      </c>
    </row>
    <row r="7053" spans="1:18" x14ac:dyDescent="0.25">
      <c r="A7053" t="s">
        <v>8325</v>
      </c>
      <c r="B7053" t="str">
        <f>MID(Tableau1[[#This Row],[ID]],4,LEN(Tableau1[[#This Row],[ID]])-5)</f>
        <v>C6</v>
      </c>
      <c r="C7053" t="s">
        <v>17472</v>
      </c>
      <c r="D7053">
        <v>0</v>
      </c>
      <c r="E7053">
        <v>4</v>
      </c>
      <c r="F7053">
        <v>539.03</v>
      </c>
      <c r="G7053">
        <v>24.382999999999999</v>
      </c>
      <c r="H7053">
        <v>4.43</v>
      </c>
      <c r="I7053">
        <v>28.812999999999999</v>
      </c>
      <c r="J7053">
        <v>0.84624995661699998</v>
      </c>
      <c r="K7053">
        <v>0.153750043383</v>
      </c>
      <c r="L7053">
        <v>19</v>
      </c>
      <c r="M7053" s="1" t="s">
        <v>8349</v>
      </c>
      <c r="N7053">
        <v>130</v>
      </c>
      <c r="O7053">
        <v>149</v>
      </c>
      <c r="P7053">
        <v>149</v>
      </c>
      <c r="Q7053" t="s">
        <v>18</v>
      </c>
      <c r="R7053" t="s">
        <v>8350</v>
      </c>
    </row>
    <row r="7054" spans="1:18" x14ac:dyDescent="0.25">
      <c r="A7054" t="s">
        <v>8325</v>
      </c>
      <c r="B7054" t="str">
        <f>MID(Tableau1[[#This Row],[ID]],4,LEN(Tableau1[[#This Row],[ID]])-5)</f>
        <v>C6</v>
      </c>
      <c r="C7054" t="s">
        <v>17472</v>
      </c>
      <c r="D7054">
        <v>0</v>
      </c>
      <c r="E7054">
        <v>4</v>
      </c>
      <c r="F7054">
        <v>567.875</v>
      </c>
      <c r="G7054">
        <v>6.2E-2</v>
      </c>
      <c r="H7054">
        <v>4.4619999999999997</v>
      </c>
      <c r="I7054">
        <v>4.524</v>
      </c>
      <c r="J7054">
        <v>1.37046861185E-2</v>
      </c>
      <c r="K7054">
        <v>0.98629531388199998</v>
      </c>
      <c r="L7054">
        <v>1</v>
      </c>
      <c r="M7054" s="1" t="s">
        <v>57</v>
      </c>
      <c r="N7054">
        <v>149</v>
      </c>
      <c r="O7054">
        <v>150</v>
      </c>
      <c r="P7054">
        <v>150</v>
      </c>
      <c r="Q7054" t="s">
        <v>18</v>
      </c>
      <c r="R7054" t="s">
        <v>57</v>
      </c>
    </row>
    <row r="7055" spans="1:18" x14ac:dyDescent="0.25">
      <c r="A7055" t="s">
        <v>8325</v>
      </c>
      <c r="B7055" t="str">
        <f>MID(Tableau1[[#This Row],[ID]],4,LEN(Tableau1[[#This Row],[ID]])-5)</f>
        <v>C6</v>
      </c>
      <c r="C7055" t="s">
        <v>17472</v>
      </c>
      <c r="D7055">
        <v>0</v>
      </c>
      <c r="E7055">
        <v>4</v>
      </c>
      <c r="F7055">
        <v>577.78099999999995</v>
      </c>
      <c r="G7055">
        <v>27.283999999999999</v>
      </c>
      <c r="H7055">
        <v>9.8439999999999994</v>
      </c>
      <c r="I7055">
        <v>37.128</v>
      </c>
      <c r="J7055">
        <v>0.73486317603999995</v>
      </c>
      <c r="K7055">
        <v>0.26513682395999999</v>
      </c>
      <c r="L7055">
        <v>21</v>
      </c>
      <c r="M7055" s="1" t="s">
        <v>8351</v>
      </c>
      <c r="N7055">
        <v>150</v>
      </c>
      <c r="O7055">
        <v>171</v>
      </c>
      <c r="P7055">
        <v>171</v>
      </c>
      <c r="Q7055" t="s">
        <v>18</v>
      </c>
      <c r="R7055" t="s">
        <v>8352</v>
      </c>
    </row>
    <row r="7056" spans="1:18" x14ac:dyDescent="0.25">
      <c r="A7056" t="s">
        <v>8325</v>
      </c>
      <c r="B7056" t="str">
        <f>MID(Tableau1[[#This Row],[ID]],4,LEN(Tableau1[[#This Row],[ID]])-5)</f>
        <v>C6</v>
      </c>
      <c r="C7056" t="s">
        <v>17472</v>
      </c>
      <c r="D7056">
        <v>0</v>
      </c>
      <c r="E7056">
        <v>4</v>
      </c>
      <c r="F7056">
        <v>662.47400000000005</v>
      </c>
      <c r="G7056">
        <v>6.2E-2</v>
      </c>
      <c r="H7056">
        <v>57.408999999999999</v>
      </c>
      <c r="I7056">
        <v>57.470999999999997</v>
      </c>
      <c r="J7056">
        <v>1.0788049625000001E-3</v>
      </c>
      <c r="K7056">
        <v>0.99892119503700005</v>
      </c>
      <c r="L7056">
        <v>1</v>
      </c>
      <c r="M7056" s="1" t="s">
        <v>28</v>
      </c>
      <c r="N7056">
        <v>171</v>
      </c>
      <c r="O7056">
        <v>172</v>
      </c>
      <c r="P7056">
        <v>172</v>
      </c>
      <c r="Q7056" t="s">
        <v>18</v>
      </c>
      <c r="R7056" t="s">
        <v>29</v>
      </c>
    </row>
    <row r="7057" spans="1:18" x14ac:dyDescent="0.25">
      <c r="A7057" t="s">
        <v>8325</v>
      </c>
      <c r="B7057" t="str">
        <f>MID(Tableau1[[#This Row],[ID]],4,LEN(Tableau1[[#This Row],[ID]])-5)</f>
        <v>C6</v>
      </c>
      <c r="C7057" t="s">
        <v>17472</v>
      </c>
      <c r="D7057">
        <v>0</v>
      </c>
      <c r="E7057">
        <v>4</v>
      </c>
      <c r="F7057">
        <v>669.88400000000001</v>
      </c>
      <c r="G7057">
        <v>19.202999999999999</v>
      </c>
      <c r="H7057">
        <v>7.3479999999999999</v>
      </c>
      <c r="I7057">
        <v>26.550999999999998</v>
      </c>
      <c r="J7057">
        <v>0.723249595119</v>
      </c>
      <c r="K7057">
        <v>0.276750404881</v>
      </c>
      <c r="L7057">
        <v>21</v>
      </c>
      <c r="M7057" s="1" t="s">
        <v>8353</v>
      </c>
      <c r="N7057">
        <v>172</v>
      </c>
      <c r="O7057">
        <v>193</v>
      </c>
      <c r="P7057">
        <v>193</v>
      </c>
      <c r="Q7057" t="s">
        <v>18</v>
      </c>
      <c r="R7057" t="s">
        <v>8354</v>
      </c>
    </row>
    <row r="7058" spans="1:18" x14ac:dyDescent="0.25">
      <c r="A7058" t="s">
        <v>8325</v>
      </c>
      <c r="B7058" t="str">
        <f>MID(Tableau1[[#This Row],[ID]],4,LEN(Tableau1[[#This Row],[ID]])-5)</f>
        <v>C6</v>
      </c>
      <c r="C7058" t="s">
        <v>17472</v>
      </c>
      <c r="D7058">
        <v>0</v>
      </c>
      <c r="E7058">
        <v>4</v>
      </c>
      <c r="F7058">
        <v>704.56299999999999</v>
      </c>
      <c r="G7058">
        <v>0.42099999999999999</v>
      </c>
      <c r="H7058">
        <v>15.476000000000001</v>
      </c>
      <c r="I7058">
        <v>15.897</v>
      </c>
      <c r="J7058">
        <v>2.64829842109E-2</v>
      </c>
      <c r="K7058">
        <v>0.97351701578899996</v>
      </c>
      <c r="L7058">
        <v>0</v>
      </c>
      <c r="N7058">
        <v>193</v>
      </c>
      <c r="O7058">
        <v>192</v>
      </c>
      <c r="P7058">
        <v>192</v>
      </c>
      <c r="Q7058" t="s">
        <v>21</v>
      </c>
      <c r="R7058" t="s">
        <v>47</v>
      </c>
    </row>
    <row r="7059" spans="1:18" x14ac:dyDescent="0.25">
      <c r="A7059" t="s">
        <v>8325</v>
      </c>
      <c r="B7059" t="str">
        <f>MID(Tableau1[[#This Row],[ID]],4,LEN(Tableau1[[#This Row],[ID]])-5)</f>
        <v>C6</v>
      </c>
      <c r="C7059" t="s">
        <v>17472</v>
      </c>
      <c r="D7059">
        <v>0</v>
      </c>
      <c r="E7059">
        <v>4</v>
      </c>
      <c r="F7059">
        <v>724.03200000000004</v>
      </c>
      <c r="G7059">
        <v>20.388999999999999</v>
      </c>
      <c r="H7059">
        <v>19.047999999999998</v>
      </c>
      <c r="I7059">
        <v>39.436999999999998</v>
      </c>
      <c r="J7059">
        <v>0.51700180033999998</v>
      </c>
      <c r="K7059">
        <v>0.48299819966000002</v>
      </c>
      <c r="L7059">
        <v>20</v>
      </c>
      <c r="M7059" s="1" t="s">
        <v>8355</v>
      </c>
      <c r="N7059">
        <v>192</v>
      </c>
      <c r="O7059">
        <v>212</v>
      </c>
      <c r="P7059">
        <v>212</v>
      </c>
      <c r="Q7059" t="s">
        <v>18</v>
      </c>
      <c r="R7059" t="s">
        <v>8356</v>
      </c>
    </row>
    <row r="7060" spans="1:18" x14ac:dyDescent="0.25">
      <c r="A7060" t="s">
        <v>8325</v>
      </c>
      <c r="B7060" t="str">
        <f>MID(Tableau1[[#This Row],[ID]],4,LEN(Tableau1[[#This Row],[ID]])-5)</f>
        <v>C6</v>
      </c>
      <c r="C7060" t="s">
        <v>17472</v>
      </c>
      <c r="D7060">
        <v>0</v>
      </c>
      <c r="E7060">
        <v>4</v>
      </c>
      <c r="F7060">
        <v>747.80600000000004</v>
      </c>
      <c r="G7060">
        <v>0.109</v>
      </c>
      <c r="H7060">
        <v>3.3849999999999998</v>
      </c>
      <c r="I7060">
        <v>3.4940000000000002</v>
      </c>
      <c r="J7060">
        <v>3.1196336577000001E-2</v>
      </c>
      <c r="K7060">
        <v>0.96880366342299995</v>
      </c>
      <c r="L7060">
        <v>1</v>
      </c>
      <c r="M7060" s="1" t="s">
        <v>28</v>
      </c>
      <c r="N7060">
        <v>212</v>
      </c>
      <c r="O7060">
        <v>213</v>
      </c>
      <c r="P7060">
        <v>213</v>
      </c>
      <c r="Q7060" t="s">
        <v>18</v>
      </c>
      <c r="R7060" t="s">
        <v>29</v>
      </c>
    </row>
    <row r="7061" spans="1:18" x14ac:dyDescent="0.25">
      <c r="A7061" t="s">
        <v>8325</v>
      </c>
      <c r="B7061" t="str">
        <f>MID(Tableau1[[#This Row],[ID]],4,LEN(Tableau1[[#This Row],[ID]])-5)</f>
        <v>C6</v>
      </c>
      <c r="C7061" t="s">
        <v>17472</v>
      </c>
      <c r="D7061">
        <v>0</v>
      </c>
      <c r="E7061">
        <v>4</v>
      </c>
      <c r="F7061">
        <v>752.923</v>
      </c>
      <c r="G7061">
        <v>18.689</v>
      </c>
      <c r="H7061">
        <v>5.008</v>
      </c>
      <c r="I7061">
        <v>23.696999999999999</v>
      </c>
      <c r="J7061">
        <v>0.78866523188600002</v>
      </c>
      <c r="K7061">
        <v>0.21133476811400001</v>
      </c>
      <c r="L7061">
        <v>19</v>
      </c>
      <c r="M7061" s="1" t="s">
        <v>8357</v>
      </c>
      <c r="N7061">
        <v>213</v>
      </c>
      <c r="O7061">
        <v>232</v>
      </c>
      <c r="P7061">
        <v>232</v>
      </c>
      <c r="Q7061" t="s">
        <v>18</v>
      </c>
      <c r="R7061" t="s">
        <v>8358</v>
      </c>
    </row>
    <row r="7062" spans="1:18" x14ac:dyDescent="0.25">
      <c r="A7062" t="s">
        <v>8325</v>
      </c>
      <c r="B7062" t="str">
        <f>MID(Tableau1[[#This Row],[ID]],4,LEN(Tableau1[[#This Row],[ID]])-5)</f>
        <v>C6</v>
      </c>
      <c r="C7062" t="s">
        <v>17472</v>
      </c>
      <c r="D7062">
        <v>0</v>
      </c>
      <c r="E7062">
        <v>4</v>
      </c>
      <c r="F7062">
        <v>779.49</v>
      </c>
      <c r="G7062">
        <v>15.756</v>
      </c>
      <c r="H7062">
        <v>7.8780000000000001</v>
      </c>
      <c r="I7062">
        <v>23.634</v>
      </c>
      <c r="J7062">
        <v>0.66666666666700003</v>
      </c>
      <c r="K7062">
        <v>0.33333333333300003</v>
      </c>
      <c r="L7062">
        <v>18</v>
      </c>
      <c r="M7062" s="1" t="s">
        <v>8359</v>
      </c>
      <c r="N7062">
        <v>232</v>
      </c>
      <c r="O7062">
        <v>250</v>
      </c>
      <c r="P7062">
        <v>250</v>
      </c>
      <c r="Q7062" t="s">
        <v>18</v>
      </c>
      <c r="R7062" t="s">
        <v>8360</v>
      </c>
    </row>
    <row r="7063" spans="1:18" x14ac:dyDescent="0.25">
      <c r="A7063" t="s">
        <v>8325</v>
      </c>
      <c r="B7063" t="str">
        <f>MID(Tableau1[[#This Row],[ID]],4,LEN(Tableau1[[#This Row],[ID]])-5)</f>
        <v>C6</v>
      </c>
      <c r="C7063" t="s">
        <v>17472</v>
      </c>
      <c r="D7063">
        <v>0</v>
      </c>
      <c r="E7063">
        <v>4</v>
      </c>
      <c r="F7063">
        <v>843.98099999999999</v>
      </c>
      <c r="G7063">
        <v>5.4130000000000003</v>
      </c>
      <c r="H7063">
        <v>48.734999999999999</v>
      </c>
      <c r="I7063">
        <v>54.148000000000003</v>
      </c>
      <c r="J7063">
        <v>9.9966757774999998E-2</v>
      </c>
      <c r="K7063">
        <v>0.90003324222500003</v>
      </c>
      <c r="L7063">
        <v>8</v>
      </c>
      <c r="M7063" s="1" t="s">
        <v>8361</v>
      </c>
      <c r="N7063">
        <v>250</v>
      </c>
      <c r="O7063">
        <v>258</v>
      </c>
      <c r="P7063">
        <v>258</v>
      </c>
      <c r="Q7063" t="s">
        <v>18</v>
      </c>
      <c r="R7063" t="s">
        <v>8362</v>
      </c>
    </row>
    <row r="7064" spans="1:18" x14ac:dyDescent="0.25">
      <c r="A7064" t="s">
        <v>8325</v>
      </c>
      <c r="B7064" t="str">
        <f>MID(Tableau1[[#This Row],[ID]],4,LEN(Tableau1[[#This Row],[ID]])-5)</f>
        <v>C6</v>
      </c>
      <c r="C7064" t="s">
        <v>17472</v>
      </c>
      <c r="D7064">
        <v>0</v>
      </c>
      <c r="E7064">
        <v>4</v>
      </c>
      <c r="F7064">
        <v>855.02599999999995</v>
      </c>
      <c r="G7064">
        <v>8.5489999999999995</v>
      </c>
      <c r="H7064">
        <v>5.6319999999999997</v>
      </c>
      <c r="I7064">
        <v>14.180999999999999</v>
      </c>
      <c r="J7064">
        <v>0.60284888230699996</v>
      </c>
      <c r="K7064">
        <v>0.39715111769299999</v>
      </c>
      <c r="L7064">
        <v>3</v>
      </c>
      <c r="M7064" s="1" t="s">
        <v>5449</v>
      </c>
      <c r="N7064">
        <v>258</v>
      </c>
      <c r="O7064">
        <v>259</v>
      </c>
      <c r="P7064">
        <v>259</v>
      </c>
      <c r="Q7064" t="s">
        <v>18</v>
      </c>
      <c r="R7064" t="s">
        <v>8363</v>
      </c>
    </row>
    <row r="7065" spans="1:18" x14ac:dyDescent="0.25">
      <c r="A7065" t="s">
        <v>8325</v>
      </c>
      <c r="B7065" t="str">
        <f>MID(Tableau1[[#This Row],[ID]],4,LEN(Tableau1[[#This Row],[ID]])-5)</f>
        <v>C6</v>
      </c>
      <c r="C7065" t="s">
        <v>17472</v>
      </c>
      <c r="D7065">
        <v>0</v>
      </c>
      <c r="E7065">
        <v>4</v>
      </c>
      <c r="F7065">
        <v>869.01900000000001</v>
      </c>
      <c r="G7065">
        <v>21.731000000000002</v>
      </c>
      <c r="H7065">
        <v>5.444</v>
      </c>
      <c r="I7065">
        <v>27.175000000000001</v>
      </c>
      <c r="J7065">
        <v>0.79966881324700001</v>
      </c>
      <c r="K7065">
        <v>0.20033118675299999</v>
      </c>
      <c r="L7065">
        <v>29</v>
      </c>
      <c r="M7065" s="1" t="s">
        <v>8364</v>
      </c>
      <c r="N7065">
        <v>259</v>
      </c>
      <c r="O7065">
        <v>288</v>
      </c>
      <c r="P7065">
        <v>288</v>
      </c>
      <c r="Q7065" t="s">
        <v>18</v>
      </c>
      <c r="R7065" t="s">
        <v>8365</v>
      </c>
    </row>
    <row r="7066" spans="1:18" x14ac:dyDescent="0.25">
      <c r="A7066" t="s">
        <v>8325</v>
      </c>
      <c r="B7066" t="str">
        <f>MID(Tableau1[[#This Row],[ID]],4,LEN(Tableau1[[#This Row],[ID]])-5)</f>
        <v>C6</v>
      </c>
      <c r="C7066" t="s">
        <v>17472</v>
      </c>
      <c r="D7066">
        <v>0</v>
      </c>
      <c r="E7066">
        <v>4</v>
      </c>
      <c r="F7066">
        <v>903.07399999999996</v>
      </c>
      <c r="G7066">
        <v>4.3680000000000003</v>
      </c>
      <c r="H7066">
        <v>12.324</v>
      </c>
      <c r="I7066">
        <v>16.692</v>
      </c>
      <c r="J7066">
        <v>0.26168224299100001</v>
      </c>
      <c r="K7066">
        <v>0.73831775700900004</v>
      </c>
      <c r="L7066">
        <v>8</v>
      </c>
      <c r="M7066" s="1" t="s">
        <v>8366</v>
      </c>
      <c r="N7066">
        <v>288</v>
      </c>
      <c r="O7066">
        <v>296</v>
      </c>
      <c r="P7066">
        <v>296</v>
      </c>
      <c r="Q7066" t="s">
        <v>18</v>
      </c>
      <c r="R7066" t="s">
        <v>8367</v>
      </c>
    </row>
    <row r="7067" spans="1:18" x14ac:dyDescent="0.25">
      <c r="A7067" t="s">
        <v>8325</v>
      </c>
      <c r="B7067" t="str">
        <f>MID(Tableau1[[#This Row],[ID]],4,LEN(Tableau1[[#This Row],[ID]])-5)</f>
        <v>C6</v>
      </c>
      <c r="C7067" t="s">
        <v>17472</v>
      </c>
      <c r="D7067">
        <v>0</v>
      </c>
      <c r="E7067">
        <v>4</v>
      </c>
      <c r="F7067">
        <v>910.73400000000004</v>
      </c>
      <c r="G7067">
        <v>4.992</v>
      </c>
      <c r="H7067">
        <v>3.2919999999999998</v>
      </c>
      <c r="I7067">
        <v>8.2840000000000007</v>
      </c>
      <c r="J7067">
        <v>0.60260743602099998</v>
      </c>
      <c r="K7067">
        <v>0.39739256397900002</v>
      </c>
      <c r="L7067">
        <v>8</v>
      </c>
      <c r="M7067" s="1" t="s">
        <v>8368</v>
      </c>
      <c r="N7067">
        <v>296</v>
      </c>
      <c r="O7067">
        <v>304</v>
      </c>
      <c r="P7067">
        <v>304</v>
      </c>
      <c r="Q7067" t="s">
        <v>18</v>
      </c>
      <c r="R7067" t="s">
        <v>8368</v>
      </c>
    </row>
    <row r="7068" spans="1:18" x14ac:dyDescent="0.25">
      <c r="A7068" t="s">
        <v>8369</v>
      </c>
      <c r="B7068" t="str">
        <f>MID(Tableau1[[#This Row],[ID]],4,LEN(Tableau1[[#This Row],[ID]])-5)</f>
        <v>C6</v>
      </c>
      <c r="C7068" t="s">
        <v>17473</v>
      </c>
      <c r="D7068">
        <v>0</v>
      </c>
      <c r="E7068">
        <v>4</v>
      </c>
      <c r="F7068">
        <v>141.36799999999999</v>
      </c>
      <c r="G7068">
        <v>2.3239999999999998</v>
      </c>
      <c r="I7068">
        <v>2.3239999999999998</v>
      </c>
      <c r="J7068">
        <v>1</v>
      </c>
      <c r="K7068">
        <v>0</v>
      </c>
      <c r="L7068">
        <v>0</v>
      </c>
      <c r="N7068">
        <v>0</v>
      </c>
      <c r="O7068">
        <v>0</v>
      </c>
      <c r="P7068">
        <v>0</v>
      </c>
      <c r="Q7068" t="s">
        <v>18</v>
      </c>
      <c r="R7068" t="s">
        <v>2740</v>
      </c>
    </row>
    <row r="7069" spans="1:18" x14ac:dyDescent="0.25">
      <c r="A7069" t="s">
        <v>8369</v>
      </c>
      <c r="B7069" t="str">
        <f>MID(Tableau1[[#This Row],[ID]],4,LEN(Tableau1[[#This Row],[ID]])-5)</f>
        <v>C6</v>
      </c>
      <c r="C7069" t="s">
        <v>17473</v>
      </c>
      <c r="D7069">
        <v>0</v>
      </c>
      <c r="E7069">
        <v>4</v>
      </c>
      <c r="F7069">
        <v>153.255</v>
      </c>
      <c r="G7069">
        <v>2.839</v>
      </c>
      <c r="H7069">
        <v>9.5630000000000006</v>
      </c>
      <c r="I7069">
        <v>12.401999999999999</v>
      </c>
      <c r="J7069">
        <v>0.22891469117900001</v>
      </c>
      <c r="K7069">
        <v>0.77108530882100002</v>
      </c>
      <c r="L7069">
        <v>0</v>
      </c>
      <c r="N7069">
        <v>0</v>
      </c>
      <c r="O7069">
        <v>0</v>
      </c>
      <c r="P7069">
        <v>0</v>
      </c>
      <c r="Q7069" t="s">
        <v>18</v>
      </c>
      <c r="R7069" t="s">
        <v>2740</v>
      </c>
    </row>
    <row r="7070" spans="1:18" x14ac:dyDescent="0.25">
      <c r="A7070" t="s">
        <v>8369</v>
      </c>
      <c r="B7070" t="str">
        <f>MID(Tableau1[[#This Row],[ID]],4,LEN(Tableau1[[#This Row],[ID]])-5)</f>
        <v>C6</v>
      </c>
      <c r="C7070" t="s">
        <v>17473</v>
      </c>
      <c r="D7070">
        <v>0</v>
      </c>
      <c r="E7070">
        <v>4</v>
      </c>
      <c r="F7070">
        <v>201.428</v>
      </c>
      <c r="G7070">
        <v>4.6020000000000003</v>
      </c>
      <c r="H7070">
        <v>45.334000000000003</v>
      </c>
      <c r="I7070">
        <v>49.936</v>
      </c>
      <c r="J7070">
        <v>9.2157962191599996E-2</v>
      </c>
      <c r="K7070">
        <v>0.90784203780799999</v>
      </c>
      <c r="L7070">
        <v>0</v>
      </c>
      <c r="N7070">
        <v>1</v>
      </c>
      <c r="O7070">
        <v>0</v>
      </c>
      <c r="P7070">
        <v>0</v>
      </c>
      <c r="Q7070" t="s">
        <v>18</v>
      </c>
      <c r="R7070" t="s">
        <v>8370</v>
      </c>
    </row>
    <row r="7071" spans="1:18" x14ac:dyDescent="0.25">
      <c r="A7071" t="s">
        <v>8369</v>
      </c>
      <c r="B7071" t="str">
        <f>MID(Tableau1[[#This Row],[ID]],4,LEN(Tableau1[[#This Row],[ID]])-5)</f>
        <v>C6</v>
      </c>
      <c r="C7071" t="s">
        <v>17473</v>
      </c>
      <c r="D7071">
        <v>0</v>
      </c>
      <c r="E7071">
        <v>4</v>
      </c>
      <c r="F7071">
        <v>213.846</v>
      </c>
      <c r="G7071">
        <v>7.8E-2</v>
      </c>
      <c r="H7071">
        <v>7.8159999999999998</v>
      </c>
      <c r="I7071">
        <v>7.8940000000000001</v>
      </c>
      <c r="J7071">
        <v>9.8809222194099992E-3</v>
      </c>
      <c r="K7071">
        <v>0.99011907778099995</v>
      </c>
      <c r="L7071">
        <v>1</v>
      </c>
      <c r="M7071" s="1" t="s">
        <v>1197</v>
      </c>
      <c r="N7071">
        <v>0</v>
      </c>
      <c r="O7071">
        <v>1</v>
      </c>
      <c r="P7071">
        <v>1</v>
      </c>
      <c r="Q7071" t="s">
        <v>38</v>
      </c>
      <c r="R7071" t="s">
        <v>1197</v>
      </c>
    </row>
    <row r="7072" spans="1:18" x14ac:dyDescent="0.25">
      <c r="A7072" t="s">
        <v>8369</v>
      </c>
      <c r="B7072" t="str">
        <f>MID(Tableau1[[#This Row],[ID]],4,LEN(Tableau1[[#This Row],[ID]])-5)</f>
        <v>C6</v>
      </c>
      <c r="C7072" t="s">
        <v>17473</v>
      </c>
      <c r="D7072">
        <v>0</v>
      </c>
      <c r="E7072">
        <v>4</v>
      </c>
      <c r="F7072">
        <v>217.21600000000001</v>
      </c>
      <c r="G7072">
        <v>1.232</v>
      </c>
      <c r="H7072">
        <v>3.2919999999999998</v>
      </c>
      <c r="I7072">
        <v>4.524</v>
      </c>
      <c r="J7072">
        <v>0.27232537577400001</v>
      </c>
      <c r="K7072">
        <v>0.72767462422600004</v>
      </c>
      <c r="L7072">
        <v>0</v>
      </c>
      <c r="N7072">
        <v>2</v>
      </c>
      <c r="O7072">
        <v>1</v>
      </c>
      <c r="P7072">
        <v>1</v>
      </c>
      <c r="Q7072" t="s">
        <v>18</v>
      </c>
      <c r="R7072" t="s">
        <v>8371</v>
      </c>
    </row>
    <row r="7073" spans="1:18" x14ac:dyDescent="0.25">
      <c r="A7073" t="s">
        <v>8369</v>
      </c>
      <c r="B7073" t="str">
        <f>MID(Tableau1[[#This Row],[ID]],4,LEN(Tableau1[[#This Row],[ID]])-5)</f>
        <v>C6</v>
      </c>
      <c r="C7073" t="s">
        <v>17473</v>
      </c>
      <c r="D7073">
        <v>0</v>
      </c>
      <c r="E7073">
        <v>4</v>
      </c>
      <c r="F7073">
        <v>226.37299999999999</v>
      </c>
      <c r="G7073">
        <v>12.042999999999999</v>
      </c>
      <c r="H7073">
        <v>7.9249999999999998</v>
      </c>
      <c r="I7073">
        <v>19.968</v>
      </c>
      <c r="J7073">
        <v>0.60311498397399999</v>
      </c>
      <c r="K7073">
        <v>0.39688501602600001</v>
      </c>
      <c r="L7073">
        <v>14</v>
      </c>
      <c r="M7073" s="1" t="s">
        <v>8372</v>
      </c>
      <c r="N7073">
        <v>1</v>
      </c>
      <c r="O7073">
        <v>15</v>
      </c>
      <c r="P7073">
        <v>15</v>
      </c>
      <c r="Q7073" t="s">
        <v>38</v>
      </c>
      <c r="R7073" t="s">
        <v>8373</v>
      </c>
    </row>
    <row r="7074" spans="1:18" x14ac:dyDescent="0.25">
      <c r="A7074" t="s">
        <v>8369</v>
      </c>
      <c r="B7074" t="str">
        <f>MID(Tableau1[[#This Row],[ID]],4,LEN(Tableau1[[#This Row],[ID]])-5)</f>
        <v>C6</v>
      </c>
      <c r="C7074" t="s">
        <v>17473</v>
      </c>
      <c r="D7074">
        <v>0</v>
      </c>
      <c r="E7074">
        <v>4</v>
      </c>
      <c r="F7074">
        <v>246.41900000000001</v>
      </c>
      <c r="G7074">
        <v>23.728000000000002</v>
      </c>
      <c r="H7074">
        <v>8.0030000000000001</v>
      </c>
      <c r="I7074">
        <v>31.731000000000002</v>
      </c>
      <c r="J7074">
        <v>0.74778607670700004</v>
      </c>
      <c r="K7074">
        <v>0.25221392329300002</v>
      </c>
      <c r="L7074">
        <v>26</v>
      </c>
      <c r="M7074" s="1" t="s">
        <v>8374</v>
      </c>
      <c r="N7074">
        <v>15</v>
      </c>
      <c r="O7074">
        <v>41</v>
      </c>
      <c r="P7074">
        <v>41</v>
      </c>
      <c r="Q7074" t="s">
        <v>18</v>
      </c>
      <c r="R7074" t="s">
        <v>8375</v>
      </c>
    </row>
    <row r="7075" spans="1:18" x14ac:dyDescent="0.25">
      <c r="A7075" t="s">
        <v>8369</v>
      </c>
      <c r="B7075" t="str">
        <f>MID(Tableau1[[#This Row],[ID]],4,LEN(Tableau1[[#This Row],[ID]])-5)</f>
        <v>C6</v>
      </c>
      <c r="C7075" t="s">
        <v>17473</v>
      </c>
      <c r="D7075">
        <v>0</v>
      </c>
      <c r="E7075">
        <v>4</v>
      </c>
      <c r="F7075">
        <v>274.452</v>
      </c>
      <c r="G7075">
        <v>7.8E-2</v>
      </c>
      <c r="H7075">
        <v>4.3049999999999997</v>
      </c>
      <c r="I7075">
        <v>4.383</v>
      </c>
      <c r="J7075">
        <v>1.7796030116400002E-2</v>
      </c>
      <c r="K7075">
        <v>0.98220396988400005</v>
      </c>
      <c r="L7075">
        <v>1</v>
      </c>
      <c r="M7075" s="1" t="s">
        <v>28</v>
      </c>
      <c r="N7075">
        <v>41</v>
      </c>
      <c r="O7075">
        <v>42</v>
      </c>
      <c r="P7075">
        <v>42</v>
      </c>
      <c r="Q7075" t="s">
        <v>18</v>
      </c>
      <c r="R7075" t="s">
        <v>29</v>
      </c>
    </row>
    <row r="7076" spans="1:18" x14ac:dyDescent="0.25">
      <c r="A7076" t="s">
        <v>8369</v>
      </c>
      <c r="B7076" t="str">
        <f>MID(Tableau1[[#This Row],[ID]],4,LEN(Tableau1[[#This Row],[ID]])-5)</f>
        <v>C6</v>
      </c>
      <c r="C7076" t="s">
        <v>17473</v>
      </c>
      <c r="D7076">
        <v>0</v>
      </c>
      <c r="E7076">
        <v>4</v>
      </c>
      <c r="F7076">
        <v>278.63299999999998</v>
      </c>
      <c r="G7076">
        <v>0.125</v>
      </c>
      <c r="H7076">
        <v>4.1029999999999998</v>
      </c>
      <c r="I7076">
        <v>4.2279999999999998</v>
      </c>
      <c r="J7076">
        <v>2.95648060549E-2</v>
      </c>
      <c r="K7076">
        <v>0.970435193945</v>
      </c>
      <c r="L7076">
        <v>1</v>
      </c>
      <c r="M7076" s="1" t="s">
        <v>28</v>
      </c>
      <c r="N7076">
        <v>42</v>
      </c>
      <c r="O7076">
        <v>43</v>
      </c>
      <c r="P7076">
        <v>43</v>
      </c>
      <c r="Q7076" t="s">
        <v>18</v>
      </c>
      <c r="R7076" t="s">
        <v>29</v>
      </c>
    </row>
    <row r="7077" spans="1:18" x14ac:dyDescent="0.25">
      <c r="A7077" t="s">
        <v>8369</v>
      </c>
      <c r="B7077" t="str">
        <f>MID(Tableau1[[#This Row],[ID]],4,LEN(Tableau1[[#This Row],[ID]])-5)</f>
        <v>C6</v>
      </c>
      <c r="C7077" t="s">
        <v>17473</v>
      </c>
      <c r="D7077">
        <v>0</v>
      </c>
      <c r="E7077">
        <v>4</v>
      </c>
      <c r="F7077">
        <v>282.86099999999999</v>
      </c>
      <c r="G7077">
        <v>5.5220000000000002</v>
      </c>
      <c r="H7077">
        <v>4.1029999999999998</v>
      </c>
      <c r="I7077">
        <v>9.625</v>
      </c>
      <c r="J7077">
        <v>0.57371428571399996</v>
      </c>
      <c r="K7077">
        <v>0.42628571428599998</v>
      </c>
      <c r="L7077">
        <v>5</v>
      </c>
      <c r="M7077" s="1" t="s">
        <v>8376</v>
      </c>
      <c r="N7077">
        <v>43</v>
      </c>
      <c r="O7077">
        <v>46</v>
      </c>
      <c r="P7077">
        <v>48</v>
      </c>
      <c r="Q7077" t="s">
        <v>18</v>
      </c>
      <c r="R7077" t="s">
        <v>8377</v>
      </c>
    </row>
    <row r="7078" spans="1:18" x14ac:dyDescent="0.25">
      <c r="A7078" t="s">
        <v>8369</v>
      </c>
      <c r="B7078" t="str">
        <f>MID(Tableau1[[#This Row],[ID]],4,LEN(Tableau1[[#This Row],[ID]])-5)</f>
        <v>C6</v>
      </c>
      <c r="C7078" t="s">
        <v>17473</v>
      </c>
      <c r="D7078">
        <v>0</v>
      </c>
      <c r="E7078">
        <v>4</v>
      </c>
      <c r="F7078">
        <v>298.64800000000002</v>
      </c>
      <c r="G7078">
        <v>0.14000000000000001</v>
      </c>
      <c r="H7078">
        <v>10.265000000000001</v>
      </c>
      <c r="I7078">
        <v>10.404999999999999</v>
      </c>
      <c r="J7078">
        <v>1.3455069678E-2</v>
      </c>
      <c r="K7078">
        <v>0.98654493032199997</v>
      </c>
      <c r="L7078">
        <v>1</v>
      </c>
      <c r="M7078" s="1" t="s">
        <v>8378</v>
      </c>
      <c r="N7078">
        <v>46</v>
      </c>
      <c r="O7078">
        <v>49</v>
      </c>
      <c r="P7078">
        <v>49</v>
      </c>
      <c r="Q7078" t="s">
        <v>21</v>
      </c>
      <c r="R7078" t="s">
        <v>8378</v>
      </c>
    </row>
    <row r="7079" spans="1:18" x14ac:dyDescent="0.25">
      <c r="A7079" t="s">
        <v>8369</v>
      </c>
      <c r="B7079" t="str">
        <f>MID(Tableau1[[#This Row],[ID]],4,LEN(Tableau1[[#This Row],[ID]])-5)</f>
        <v>C6</v>
      </c>
      <c r="C7079" t="s">
        <v>17473</v>
      </c>
      <c r="D7079">
        <v>0</v>
      </c>
      <c r="E7079">
        <v>4</v>
      </c>
      <c r="F7079">
        <v>307.39999999999998</v>
      </c>
      <c r="G7079">
        <v>0.14000000000000001</v>
      </c>
      <c r="H7079">
        <v>8.6120000000000001</v>
      </c>
      <c r="I7079">
        <v>8.7520000000000007</v>
      </c>
      <c r="J7079">
        <v>1.5996343692900001E-2</v>
      </c>
      <c r="K7079">
        <v>0.98400365630700004</v>
      </c>
      <c r="L7079">
        <v>1</v>
      </c>
      <c r="M7079" s="1" t="s">
        <v>28</v>
      </c>
      <c r="N7079">
        <v>49</v>
      </c>
      <c r="O7079">
        <v>50</v>
      </c>
      <c r="P7079">
        <v>50</v>
      </c>
      <c r="Q7079" t="s">
        <v>18</v>
      </c>
      <c r="R7079" t="s">
        <v>29</v>
      </c>
    </row>
    <row r="7080" spans="1:18" x14ac:dyDescent="0.25">
      <c r="A7080" t="s">
        <v>8369</v>
      </c>
      <c r="B7080" t="str">
        <f>MID(Tableau1[[#This Row],[ID]],4,LEN(Tableau1[[#This Row],[ID]])-5)</f>
        <v>C6</v>
      </c>
      <c r="C7080" t="s">
        <v>17473</v>
      </c>
      <c r="D7080">
        <v>0</v>
      </c>
      <c r="E7080">
        <v>4</v>
      </c>
      <c r="F7080">
        <v>323.20299999999997</v>
      </c>
      <c r="G7080">
        <v>0.109</v>
      </c>
      <c r="H7080">
        <v>15.663</v>
      </c>
      <c r="I7080">
        <v>15.772</v>
      </c>
      <c r="J7080">
        <v>6.91098148618E-3</v>
      </c>
      <c r="K7080">
        <v>0.993089018514</v>
      </c>
      <c r="L7080">
        <v>1</v>
      </c>
      <c r="M7080" s="1" t="s">
        <v>98</v>
      </c>
      <c r="N7080">
        <v>50</v>
      </c>
      <c r="O7080">
        <v>51</v>
      </c>
      <c r="P7080">
        <v>51</v>
      </c>
      <c r="Q7080" t="s">
        <v>18</v>
      </c>
      <c r="R7080" t="s">
        <v>98</v>
      </c>
    </row>
    <row r="7081" spans="1:18" x14ac:dyDescent="0.25">
      <c r="A7081" t="s">
        <v>8369</v>
      </c>
      <c r="B7081" t="str">
        <f>MID(Tableau1[[#This Row],[ID]],4,LEN(Tableau1[[#This Row],[ID]])-5)</f>
        <v>C6</v>
      </c>
      <c r="C7081" t="s">
        <v>17473</v>
      </c>
      <c r="D7081">
        <v>0</v>
      </c>
      <c r="E7081">
        <v>4</v>
      </c>
      <c r="F7081">
        <v>327.86700000000002</v>
      </c>
      <c r="G7081">
        <v>4.0869999999999997</v>
      </c>
      <c r="H7081">
        <v>4.5549999999999997</v>
      </c>
      <c r="I7081">
        <v>8.6419999999999995</v>
      </c>
      <c r="J7081">
        <v>0.47292293450599998</v>
      </c>
      <c r="K7081">
        <v>0.52707706549400002</v>
      </c>
      <c r="L7081">
        <v>0</v>
      </c>
      <c r="N7081">
        <v>52</v>
      </c>
      <c r="O7081">
        <v>51</v>
      </c>
      <c r="P7081">
        <v>51</v>
      </c>
      <c r="Q7081" t="s">
        <v>18</v>
      </c>
      <c r="R7081" t="s">
        <v>8379</v>
      </c>
    </row>
    <row r="7082" spans="1:18" x14ac:dyDescent="0.25">
      <c r="A7082" t="s">
        <v>8369</v>
      </c>
      <c r="B7082" t="str">
        <f>MID(Tableau1[[#This Row],[ID]],4,LEN(Tableau1[[#This Row],[ID]])-5)</f>
        <v>C6</v>
      </c>
      <c r="C7082" t="s">
        <v>17473</v>
      </c>
      <c r="D7082">
        <v>0</v>
      </c>
      <c r="E7082">
        <v>4</v>
      </c>
      <c r="F7082">
        <v>335.41699999999997</v>
      </c>
      <c r="G7082">
        <v>7.8E-2</v>
      </c>
      <c r="H7082">
        <v>3.4630000000000001</v>
      </c>
      <c r="I7082">
        <v>3.5409999999999999</v>
      </c>
      <c r="J7082">
        <v>2.20276757978E-2</v>
      </c>
      <c r="K7082">
        <v>0.97797232420199998</v>
      </c>
      <c r="L7082">
        <v>1</v>
      </c>
      <c r="M7082" s="1" t="s">
        <v>578</v>
      </c>
      <c r="N7082">
        <v>51</v>
      </c>
      <c r="O7082">
        <v>52</v>
      </c>
      <c r="P7082">
        <v>52</v>
      </c>
      <c r="Q7082" t="s">
        <v>38</v>
      </c>
      <c r="R7082" t="s">
        <v>578</v>
      </c>
    </row>
    <row r="7083" spans="1:18" x14ac:dyDescent="0.25">
      <c r="A7083" t="s">
        <v>8369</v>
      </c>
      <c r="B7083" t="str">
        <f>MID(Tableau1[[#This Row],[ID]],4,LEN(Tableau1[[#This Row],[ID]])-5)</f>
        <v>C6</v>
      </c>
      <c r="C7083" t="s">
        <v>17473</v>
      </c>
      <c r="D7083">
        <v>0</v>
      </c>
      <c r="E7083">
        <v>4</v>
      </c>
      <c r="F7083">
        <v>339.14600000000002</v>
      </c>
      <c r="G7083">
        <v>9.4E-2</v>
      </c>
      <c r="H7083">
        <v>3.6509999999999998</v>
      </c>
      <c r="I7083">
        <v>3.7450000000000001</v>
      </c>
      <c r="J7083">
        <v>2.5100133511299999E-2</v>
      </c>
      <c r="K7083">
        <v>0.97489986648899996</v>
      </c>
      <c r="L7083">
        <v>1</v>
      </c>
      <c r="M7083" s="1" t="s">
        <v>258</v>
      </c>
      <c r="N7083">
        <v>52</v>
      </c>
      <c r="O7083">
        <v>53</v>
      </c>
      <c r="P7083">
        <v>53</v>
      </c>
      <c r="Q7083" t="s">
        <v>18</v>
      </c>
      <c r="R7083" t="s">
        <v>258</v>
      </c>
    </row>
    <row r="7084" spans="1:18" x14ac:dyDescent="0.25">
      <c r="A7084" t="s">
        <v>8369</v>
      </c>
      <c r="B7084" t="str">
        <f>MID(Tableau1[[#This Row],[ID]],4,LEN(Tableau1[[#This Row],[ID]])-5)</f>
        <v>C6</v>
      </c>
      <c r="C7084" t="s">
        <v>17473</v>
      </c>
      <c r="D7084">
        <v>0</v>
      </c>
      <c r="E7084">
        <v>4</v>
      </c>
      <c r="F7084">
        <v>343.06200000000001</v>
      </c>
      <c r="G7084">
        <v>9.0790000000000006</v>
      </c>
      <c r="H7084">
        <v>3.8220000000000001</v>
      </c>
      <c r="I7084">
        <v>12.901</v>
      </c>
      <c r="J7084">
        <v>0.70374389582200003</v>
      </c>
      <c r="K7084">
        <v>0.29625610417800002</v>
      </c>
      <c r="L7084">
        <v>7</v>
      </c>
      <c r="M7084" s="1" t="s">
        <v>8380</v>
      </c>
      <c r="N7084">
        <v>53</v>
      </c>
      <c r="O7084">
        <v>60</v>
      </c>
      <c r="P7084">
        <v>60</v>
      </c>
      <c r="Q7084" t="s">
        <v>18</v>
      </c>
      <c r="R7084" t="s">
        <v>8381</v>
      </c>
    </row>
    <row r="7085" spans="1:18" x14ac:dyDescent="0.25">
      <c r="A7085" t="s">
        <v>8369</v>
      </c>
      <c r="B7085" t="str">
        <f>MID(Tableau1[[#This Row],[ID]],4,LEN(Tableau1[[#This Row],[ID]])-5)</f>
        <v>C6</v>
      </c>
      <c r="C7085" t="s">
        <v>17473</v>
      </c>
      <c r="D7085">
        <v>0</v>
      </c>
      <c r="E7085">
        <v>4</v>
      </c>
      <c r="F7085">
        <v>355.54199999999997</v>
      </c>
      <c r="G7085">
        <v>1.1850000000000001</v>
      </c>
      <c r="H7085">
        <v>3.4009999999999998</v>
      </c>
      <c r="I7085">
        <v>4.5860000000000003</v>
      </c>
      <c r="J7085">
        <v>0.25839511556900002</v>
      </c>
      <c r="K7085">
        <v>0.74160488443100003</v>
      </c>
      <c r="L7085">
        <v>3</v>
      </c>
      <c r="M7085" s="1" t="s">
        <v>8382</v>
      </c>
      <c r="N7085">
        <v>60</v>
      </c>
      <c r="O7085">
        <v>63</v>
      </c>
      <c r="P7085">
        <v>63</v>
      </c>
      <c r="Q7085" t="s">
        <v>18</v>
      </c>
      <c r="R7085" t="s">
        <v>8382</v>
      </c>
    </row>
    <row r="7086" spans="1:18" x14ac:dyDescent="0.25">
      <c r="A7086" t="s">
        <v>8369</v>
      </c>
      <c r="B7086" t="str">
        <f>MID(Tableau1[[#This Row],[ID]],4,LEN(Tableau1[[#This Row],[ID]])-5)</f>
        <v>C6</v>
      </c>
      <c r="C7086" t="s">
        <v>17473</v>
      </c>
      <c r="D7086">
        <v>0</v>
      </c>
      <c r="E7086">
        <v>4</v>
      </c>
      <c r="F7086">
        <v>361.43799999999999</v>
      </c>
      <c r="G7086">
        <v>0.11</v>
      </c>
      <c r="H7086">
        <v>4.7110000000000003</v>
      </c>
      <c r="I7086">
        <v>4.8209999999999997</v>
      </c>
      <c r="J7086">
        <v>2.28168429786E-2</v>
      </c>
      <c r="K7086">
        <v>0.977183157021</v>
      </c>
      <c r="L7086">
        <v>1</v>
      </c>
      <c r="M7086" s="1" t="s">
        <v>28</v>
      </c>
      <c r="N7086">
        <v>63</v>
      </c>
      <c r="O7086">
        <v>64</v>
      </c>
      <c r="P7086">
        <v>64</v>
      </c>
      <c r="Q7086" t="s">
        <v>18</v>
      </c>
      <c r="R7086" t="s">
        <v>29</v>
      </c>
    </row>
    <row r="7087" spans="1:18" x14ac:dyDescent="0.25">
      <c r="A7087" t="s">
        <v>8369</v>
      </c>
      <c r="B7087" t="str">
        <f>MID(Tableau1[[#This Row],[ID]],4,LEN(Tableau1[[#This Row],[ID]])-5)</f>
        <v>C6</v>
      </c>
      <c r="C7087" t="s">
        <v>17473</v>
      </c>
      <c r="D7087">
        <v>0</v>
      </c>
      <c r="E7087">
        <v>4</v>
      </c>
      <c r="F7087">
        <v>371.65699999999998</v>
      </c>
      <c r="G7087">
        <v>6.4109999999999996</v>
      </c>
      <c r="H7087">
        <v>10.109</v>
      </c>
      <c r="I7087">
        <v>16.52</v>
      </c>
      <c r="J7087">
        <v>0.388075060533</v>
      </c>
      <c r="K7087">
        <v>0.611924939467</v>
      </c>
      <c r="L7087">
        <v>9</v>
      </c>
      <c r="M7087" s="1" t="s">
        <v>8383</v>
      </c>
      <c r="N7087">
        <v>64</v>
      </c>
      <c r="O7087">
        <v>73</v>
      </c>
      <c r="P7087">
        <v>73</v>
      </c>
      <c r="Q7087" t="s">
        <v>18</v>
      </c>
      <c r="R7087" t="s">
        <v>8383</v>
      </c>
    </row>
    <row r="7088" spans="1:18" x14ac:dyDescent="0.25">
      <c r="A7088" t="s">
        <v>8369</v>
      </c>
      <c r="B7088" t="str">
        <f>MID(Tableau1[[#This Row],[ID]],4,LEN(Tableau1[[#This Row],[ID]])-5)</f>
        <v>C6</v>
      </c>
      <c r="C7088" t="s">
        <v>17473</v>
      </c>
      <c r="D7088">
        <v>0</v>
      </c>
      <c r="E7088">
        <v>4</v>
      </c>
      <c r="F7088">
        <v>381.81200000000001</v>
      </c>
      <c r="G7088">
        <v>9.3759999999999994</v>
      </c>
      <c r="H7088">
        <v>3.7440000000000002</v>
      </c>
      <c r="I7088">
        <v>13.12</v>
      </c>
      <c r="J7088">
        <v>0.71463414634099998</v>
      </c>
      <c r="K7088">
        <v>0.28536585365900002</v>
      </c>
      <c r="L7088">
        <v>10</v>
      </c>
      <c r="M7088" s="1" t="s">
        <v>8384</v>
      </c>
      <c r="N7088">
        <v>73</v>
      </c>
      <c r="O7088">
        <v>83</v>
      </c>
      <c r="P7088">
        <v>83</v>
      </c>
      <c r="Q7088" t="s">
        <v>18</v>
      </c>
      <c r="R7088" t="s">
        <v>8385</v>
      </c>
    </row>
    <row r="7089" spans="1:18" x14ac:dyDescent="0.25">
      <c r="A7089" t="s">
        <v>8369</v>
      </c>
      <c r="B7089" t="str">
        <f>MID(Tableau1[[#This Row],[ID]],4,LEN(Tableau1[[#This Row],[ID]])-5)</f>
        <v>C6</v>
      </c>
      <c r="C7089" t="s">
        <v>17473</v>
      </c>
      <c r="D7089">
        <v>0</v>
      </c>
      <c r="E7089">
        <v>4</v>
      </c>
      <c r="F7089">
        <v>395.61799999999999</v>
      </c>
      <c r="G7089">
        <v>1.2010000000000001</v>
      </c>
      <c r="H7089">
        <v>4.43</v>
      </c>
      <c r="I7089">
        <v>5.6310000000000002</v>
      </c>
      <c r="J7089">
        <v>0.21328360859500001</v>
      </c>
      <c r="K7089">
        <v>0.78671639140500005</v>
      </c>
      <c r="L7089">
        <v>2</v>
      </c>
      <c r="M7089" s="1" t="s">
        <v>8386</v>
      </c>
      <c r="N7089">
        <v>83</v>
      </c>
      <c r="O7089">
        <v>85</v>
      </c>
      <c r="P7089">
        <v>85</v>
      </c>
      <c r="Q7089" t="s">
        <v>18</v>
      </c>
      <c r="R7089" t="s">
        <v>8386</v>
      </c>
    </row>
    <row r="7090" spans="1:18" x14ac:dyDescent="0.25">
      <c r="A7090" t="s">
        <v>8369</v>
      </c>
      <c r="B7090" t="str">
        <f>MID(Tableau1[[#This Row],[ID]],4,LEN(Tableau1[[#This Row],[ID]])-5)</f>
        <v>C6</v>
      </c>
      <c r="C7090" t="s">
        <v>17473</v>
      </c>
      <c r="D7090">
        <v>0</v>
      </c>
      <c r="E7090">
        <v>4</v>
      </c>
      <c r="F7090">
        <v>402.935</v>
      </c>
      <c r="G7090">
        <v>1.123</v>
      </c>
      <c r="H7090">
        <v>6.1159999999999997</v>
      </c>
      <c r="I7090">
        <v>7.2389999999999999</v>
      </c>
      <c r="J7090">
        <v>0.155131924299</v>
      </c>
      <c r="K7090">
        <v>0.84486807570099998</v>
      </c>
      <c r="L7090">
        <v>2</v>
      </c>
      <c r="M7090" s="1" t="s">
        <v>8387</v>
      </c>
      <c r="N7090">
        <v>85</v>
      </c>
      <c r="O7090">
        <v>87</v>
      </c>
      <c r="P7090">
        <v>87</v>
      </c>
      <c r="Q7090" t="s">
        <v>18</v>
      </c>
      <c r="R7090" t="s">
        <v>8388</v>
      </c>
    </row>
    <row r="7091" spans="1:18" x14ac:dyDescent="0.25">
      <c r="A7091" t="s">
        <v>8369</v>
      </c>
      <c r="B7091" t="str">
        <f>MID(Tableau1[[#This Row],[ID]],4,LEN(Tableau1[[#This Row],[ID]])-5)</f>
        <v>C6</v>
      </c>
      <c r="C7091" t="s">
        <v>17473</v>
      </c>
      <c r="D7091">
        <v>0</v>
      </c>
      <c r="E7091">
        <v>4</v>
      </c>
      <c r="F7091">
        <v>408.13</v>
      </c>
      <c r="G7091">
        <v>10.497999999999999</v>
      </c>
      <c r="H7091">
        <v>4.0720000000000001</v>
      </c>
      <c r="I7091">
        <v>14.57</v>
      </c>
      <c r="J7091">
        <v>0.72052161976700002</v>
      </c>
      <c r="K7091">
        <v>0.27947838023299998</v>
      </c>
      <c r="L7091">
        <v>9</v>
      </c>
      <c r="M7091" s="1" t="s">
        <v>8389</v>
      </c>
      <c r="N7091">
        <v>87</v>
      </c>
      <c r="O7091">
        <v>96</v>
      </c>
      <c r="P7091">
        <v>96</v>
      </c>
      <c r="Q7091" t="s">
        <v>18</v>
      </c>
      <c r="R7091" t="s">
        <v>8390</v>
      </c>
    </row>
    <row r="7092" spans="1:18" x14ac:dyDescent="0.25">
      <c r="A7092" t="s">
        <v>8369</v>
      </c>
      <c r="B7092" t="str">
        <f>MID(Tableau1[[#This Row],[ID]],4,LEN(Tableau1[[#This Row],[ID]])-5)</f>
        <v>C6</v>
      </c>
      <c r="C7092" t="s">
        <v>17473</v>
      </c>
      <c r="D7092">
        <v>0</v>
      </c>
      <c r="E7092">
        <v>4</v>
      </c>
      <c r="F7092">
        <v>422.49700000000001</v>
      </c>
      <c r="G7092">
        <v>13.462999999999999</v>
      </c>
      <c r="H7092">
        <v>3.8690000000000002</v>
      </c>
      <c r="I7092">
        <v>17.332000000000001</v>
      </c>
      <c r="J7092">
        <v>0.77677129009900003</v>
      </c>
      <c r="K7092">
        <v>0.22322870990099999</v>
      </c>
      <c r="L7092">
        <v>18</v>
      </c>
      <c r="M7092" s="1" t="s">
        <v>8391</v>
      </c>
      <c r="N7092">
        <v>96</v>
      </c>
      <c r="O7092">
        <v>114</v>
      </c>
      <c r="P7092">
        <v>114</v>
      </c>
      <c r="Q7092" t="s">
        <v>18</v>
      </c>
      <c r="R7092" t="s">
        <v>8392</v>
      </c>
    </row>
    <row r="7093" spans="1:18" x14ac:dyDescent="0.25">
      <c r="A7093" t="s">
        <v>8369</v>
      </c>
      <c r="B7093" t="str">
        <f>MID(Tableau1[[#This Row],[ID]],4,LEN(Tableau1[[#This Row],[ID]])-5)</f>
        <v>C6</v>
      </c>
      <c r="C7093" t="s">
        <v>17473</v>
      </c>
      <c r="D7093">
        <v>0</v>
      </c>
      <c r="E7093">
        <v>4</v>
      </c>
      <c r="F7093">
        <v>439.392</v>
      </c>
      <c r="G7093">
        <v>2.59</v>
      </c>
      <c r="H7093">
        <v>3.4319999999999999</v>
      </c>
      <c r="I7093">
        <v>6.0220000000000002</v>
      </c>
      <c r="J7093">
        <v>0.430089671206</v>
      </c>
      <c r="K7093">
        <v>0.56991032879400005</v>
      </c>
      <c r="L7093">
        <v>3</v>
      </c>
      <c r="M7093" s="1" t="s">
        <v>6282</v>
      </c>
      <c r="N7093">
        <v>114</v>
      </c>
      <c r="O7093">
        <v>117</v>
      </c>
      <c r="P7093">
        <v>117</v>
      </c>
      <c r="Q7093" t="s">
        <v>18</v>
      </c>
      <c r="R7093" t="s">
        <v>6283</v>
      </c>
    </row>
    <row r="7094" spans="1:18" x14ac:dyDescent="0.25">
      <c r="A7094" t="s">
        <v>8369</v>
      </c>
      <c r="B7094" t="str">
        <f>MID(Tableau1[[#This Row],[ID]],4,LEN(Tableau1[[#This Row],[ID]])-5)</f>
        <v>C6</v>
      </c>
      <c r="C7094" t="s">
        <v>17473</v>
      </c>
      <c r="D7094">
        <v>0</v>
      </c>
      <c r="E7094">
        <v>4</v>
      </c>
      <c r="F7094">
        <v>451.108</v>
      </c>
      <c r="G7094">
        <v>3.073</v>
      </c>
      <c r="H7094">
        <v>9.1259999999999994</v>
      </c>
      <c r="I7094">
        <v>12.199</v>
      </c>
      <c r="J7094">
        <v>0.25190589392599999</v>
      </c>
      <c r="K7094">
        <v>0.74809410607399995</v>
      </c>
      <c r="L7094">
        <v>5</v>
      </c>
      <c r="M7094" s="1" t="s">
        <v>8393</v>
      </c>
      <c r="N7094">
        <v>117</v>
      </c>
      <c r="O7094">
        <v>122</v>
      </c>
      <c r="P7094">
        <v>122</v>
      </c>
      <c r="Q7094" t="s">
        <v>18</v>
      </c>
      <c r="R7094" t="s">
        <v>8394</v>
      </c>
    </row>
    <row r="7095" spans="1:18" x14ac:dyDescent="0.25">
      <c r="A7095" t="s">
        <v>8369</v>
      </c>
      <c r="B7095" t="str">
        <f>MID(Tableau1[[#This Row],[ID]],4,LEN(Tableau1[[#This Row],[ID]])-5)</f>
        <v>C6</v>
      </c>
      <c r="C7095" t="s">
        <v>17473</v>
      </c>
      <c r="D7095">
        <v>0</v>
      </c>
      <c r="E7095">
        <v>4</v>
      </c>
      <c r="F7095">
        <v>470.95100000000002</v>
      </c>
      <c r="G7095">
        <v>9.875</v>
      </c>
      <c r="H7095">
        <v>16.77</v>
      </c>
      <c r="I7095">
        <v>26.645</v>
      </c>
      <c r="J7095">
        <v>0.37061362356900002</v>
      </c>
      <c r="K7095">
        <v>0.62938637643100004</v>
      </c>
      <c r="L7095">
        <v>7</v>
      </c>
      <c r="M7095" s="1" t="s">
        <v>8395</v>
      </c>
      <c r="N7095">
        <v>122</v>
      </c>
      <c r="O7095">
        <v>85</v>
      </c>
      <c r="P7095">
        <v>129</v>
      </c>
      <c r="Q7095" t="s">
        <v>18</v>
      </c>
      <c r="R7095" t="s">
        <v>8396</v>
      </c>
    </row>
    <row r="7096" spans="1:18" x14ac:dyDescent="0.25">
      <c r="A7096" t="s">
        <v>8369</v>
      </c>
      <c r="B7096" t="str">
        <f>MID(Tableau1[[#This Row],[ID]],4,LEN(Tableau1[[#This Row],[ID]])-5)</f>
        <v>C6</v>
      </c>
      <c r="C7096" t="s">
        <v>17473</v>
      </c>
      <c r="D7096">
        <v>0</v>
      </c>
      <c r="E7096">
        <v>4</v>
      </c>
      <c r="F7096">
        <v>492.04199999999997</v>
      </c>
      <c r="G7096">
        <v>9.4E-2</v>
      </c>
      <c r="H7096">
        <v>11.215999999999999</v>
      </c>
      <c r="I7096">
        <v>11.31</v>
      </c>
      <c r="J7096">
        <v>8.3112290008800008E-3</v>
      </c>
      <c r="K7096">
        <v>0.99168877099899999</v>
      </c>
      <c r="L7096">
        <v>1</v>
      </c>
      <c r="M7096" s="1" t="s">
        <v>84</v>
      </c>
      <c r="N7096">
        <v>85</v>
      </c>
      <c r="O7096">
        <v>63</v>
      </c>
      <c r="P7096">
        <v>130</v>
      </c>
      <c r="Q7096" t="s">
        <v>38</v>
      </c>
      <c r="R7096" t="s">
        <v>84</v>
      </c>
    </row>
    <row r="7097" spans="1:18" x14ac:dyDescent="0.25">
      <c r="A7097" t="s">
        <v>8369</v>
      </c>
      <c r="B7097" t="str">
        <f>MID(Tableau1[[#This Row],[ID]],4,LEN(Tableau1[[#This Row],[ID]])-5)</f>
        <v>C6</v>
      </c>
      <c r="C7097" t="s">
        <v>17473</v>
      </c>
      <c r="D7097">
        <v>0</v>
      </c>
      <c r="E7097">
        <v>4</v>
      </c>
      <c r="F7097">
        <v>498.22</v>
      </c>
      <c r="G7097">
        <v>6.3E-2</v>
      </c>
      <c r="H7097">
        <v>6.0839999999999996</v>
      </c>
      <c r="I7097">
        <v>6.1470000000000002</v>
      </c>
      <c r="J7097">
        <v>1.02489019034E-2</v>
      </c>
      <c r="K7097">
        <v>0.98975109809700001</v>
      </c>
      <c r="L7097">
        <v>1</v>
      </c>
      <c r="M7097" s="1" t="s">
        <v>84</v>
      </c>
      <c r="N7097">
        <v>63</v>
      </c>
      <c r="O7097">
        <v>131</v>
      </c>
      <c r="P7097">
        <v>131</v>
      </c>
      <c r="Q7097" t="s">
        <v>38</v>
      </c>
      <c r="R7097" t="s">
        <v>84</v>
      </c>
    </row>
    <row r="7098" spans="1:18" x14ac:dyDescent="0.25">
      <c r="A7098" t="s">
        <v>8369</v>
      </c>
      <c r="B7098" t="str">
        <f>MID(Tableau1[[#This Row],[ID]],4,LEN(Tableau1[[#This Row],[ID]])-5)</f>
        <v>C6</v>
      </c>
      <c r="C7098" t="s">
        <v>17473</v>
      </c>
      <c r="D7098">
        <v>0</v>
      </c>
      <c r="E7098">
        <v>4</v>
      </c>
      <c r="F7098">
        <v>502.52600000000001</v>
      </c>
      <c r="G7098">
        <v>9.5630000000000006</v>
      </c>
      <c r="H7098">
        <v>4.2430000000000003</v>
      </c>
      <c r="I7098">
        <v>13.805999999999999</v>
      </c>
      <c r="J7098">
        <v>0.69266985368699996</v>
      </c>
      <c r="K7098">
        <v>0.30733014631299999</v>
      </c>
      <c r="L7098">
        <v>13</v>
      </c>
      <c r="M7098" s="1" t="s">
        <v>8397</v>
      </c>
      <c r="N7098">
        <v>131</v>
      </c>
      <c r="O7098">
        <v>144</v>
      </c>
      <c r="P7098">
        <v>144</v>
      </c>
      <c r="Q7098" t="s">
        <v>18</v>
      </c>
      <c r="R7098" t="s">
        <v>8398</v>
      </c>
    </row>
    <row r="7099" spans="1:18" x14ac:dyDescent="0.25">
      <c r="A7099" t="s">
        <v>8369</v>
      </c>
      <c r="B7099" t="str">
        <f>MID(Tableau1[[#This Row],[ID]],4,LEN(Tableau1[[#This Row],[ID]])-5)</f>
        <v>C6</v>
      </c>
      <c r="C7099" t="s">
        <v>17473</v>
      </c>
      <c r="D7099">
        <v>0</v>
      </c>
      <c r="E7099">
        <v>4</v>
      </c>
      <c r="F7099">
        <v>521.38599999999997</v>
      </c>
      <c r="G7099">
        <v>9.4E-2</v>
      </c>
      <c r="H7099">
        <v>9.2970000000000006</v>
      </c>
      <c r="I7099">
        <v>9.391</v>
      </c>
      <c r="J7099">
        <v>1.00095836439E-2</v>
      </c>
      <c r="K7099">
        <v>0.98999041635600005</v>
      </c>
      <c r="L7099">
        <v>1</v>
      </c>
      <c r="M7099" s="1" t="s">
        <v>28</v>
      </c>
      <c r="N7099">
        <v>144</v>
      </c>
      <c r="O7099">
        <v>145</v>
      </c>
      <c r="P7099">
        <v>145</v>
      </c>
      <c r="Q7099" t="s">
        <v>18</v>
      </c>
      <c r="R7099" t="s">
        <v>29</v>
      </c>
    </row>
    <row r="7100" spans="1:18" x14ac:dyDescent="0.25">
      <c r="A7100" t="s">
        <v>8369</v>
      </c>
      <c r="B7100" t="str">
        <f>MID(Tableau1[[#This Row],[ID]],4,LEN(Tableau1[[#This Row],[ID]])-5)</f>
        <v>C6</v>
      </c>
      <c r="C7100" t="s">
        <v>17473</v>
      </c>
      <c r="D7100">
        <v>0</v>
      </c>
      <c r="E7100">
        <v>4</v>
      </c>
      <c r="F7100">
        <v>534.97400000000005</v>
      </c>
      <c r="G7100">
        <v>6.2E-2</v>
      </c>
      <c r="H7100">
        <v>13.494</v>
      </c>
      <c r="I7100">
        <v>13.555999999999999</v>
      </c>
      <c r="J7100">
        <v>4.5736205370299999E-3</v>
      </c>
      <c r="K7100">
        <v>0.99542637946300006</v>
      </c>
      <c r="L7100">
        <v>1</v>
      </c>
      <c r="M7100" s="1" t="s">
        <v>217</v>
      </c>
      <c r="N7100">
        <v>145</v>
      </c>
      <c r="O7100">
        <v>146</v>
      </c>
      <c r="P7100">
        <v>146</v>
      </c>
      <c r="Q7100" t="s">
        <v>18</v>
      </c>
      <c r="R7100" t="s">
        <v>217</v>
      </c>
    </row>
    <row r="7101" spans="1:18" x14ac:dyDescent="0.25">
      <c r="A7101" t="s">
        <v>8369</v>
      </c>
      <c r="B7101" t="str">
        <f>MID(Tableau1[[#This Row],[ID]],4,LEN(Tableau1[[#This Row],[ID]])-5)</f>
        <v>C6</v>
      </c>
      <c r="C7101" t="s">
        <v>17473</v>
      </c>
      <c r="D7101">
        <v>0</v>
      </c>
      <c r="E7101">
        <v>4</v>
      </c>
      <c r="F7101">
        <v>540.82399999999996</v>
      </c>
      <c r="G7101">
        <v>6.2089999999999996</v>
      </c>
      <c r="H7101">
        <v>5.7880000000000003</v>
      </c>
      <c r="I7101">
        <v>11.997</v>
      </c>
      <c r="J7101">
        <v>0.51754605318000002</v>
      </c>
      <c r="K7101">
        <v>0.48245394681999998</v>
      </c>
      <c r="L7101">
        <v>10</v>
      </c>
      <c r="M7101" s="1" t="s">
        <v>8399</v>
      </c>
      <c r="N7101">
        <v>146</v>
      </c>
      <c r="O7101">
        <v>156</v>
      </c>
      <c r="P7101">
        <v>156</v>
      </c>
      <c r="Q7101" t="s">
        <v>18</v>
      </c>
      <c r="R7101" t="s">
        <v>8400</v>
      </c>
    </row>
    <row r="7102" spans="1:18" x14ac:dyDescent="0.25">
      <c r="A7102" t="s">
        <v>8369</v>
      </c>
      <c r="B7102" t="str">
        <f>MID(Tableau1[[#This Row],[ID]],4,LEN(Tableau1[[#This Row],[ID]])-5)</f>
        <v>C6</v>
      </c>
      <c r="C7102" t="s">
        <v>17473</v>
      </c>
      <c r="D7102">
        <v>0</v>
      </c>
      <c r="E7102">
        <v>4</v>
      </c>
      <c r="F7102">
        <v>551.91600000000005</v>
      </c>
      <c r="G7102">
        <v>11.84</v>
      </c>
      <c r="H7102">
        <v>4.883</v>
      </c>
      <c r="I7102">
        <v>16.722999999999999</v>
      </c>
      <c r="J7102">
        <v>0.70800693655400004</v>
      </c>
      <c r="K7102">
        <v>0.29199306344600001</v>
      </c>
      <c r="L7102">
        <v>12</v>
      </c>
      <c r="M7102" s="1" t="s">
        <v>8401</v>
      </c>
      <c r="N7102">
        <v>156</v>
      </c>
      <c r="O7102">
        <v>168</v>
      </c>
      <c r="P7102">
        <v>168</v>
      </c>
      <c r="Q7102" t="s">
        <v>18</v>
      </c>
      <c r="R7102" t="s">
        <v>8402</v>
      </c>
    </row>
    <row r="7103" spans="1:18" x14ac:dyDescent="0.25">
      <c r="A7103" t="s">
        <v>8369</v>
      </c>
      <c r="B7103" t="str">
        <f>MID(Tableau1[[#This Row],[ID]],4,LEN(Tableau1[[#This Row],[ID]])-5)</f>
        <v>C6</v>
      </c>
      <c r="C7103" t="s">
        <v>17473</v>
      </c>
      <c r="D7103">
        <v>0</v>
      </c>
      <c r="E7103">
        <v>4</v>
      </c>
      <c r="F7103">
        <v>571.74300000000005</v>
      </c>
      <c r="G7103">
        <v>2.98</v>
      </c>
      <c r="H7103">
        <v>7.9870000000000001</v>
      </c>
      <c r="I7103">
        <v>10.967000000000001</v>
      </c>
      <c r="J7103">
        <v>0.27172426370000002</v>
      </c>
      <c r="K7103">
        <v>0.72827573629999998</v>
      </c>
      <c r="L7103">
        <v>0</v>
      </c>
      <c r="N7103">
        <v>168</v>
      </c>
      <c r="O7103">
        <v>156</v>
      </c>
      <c r="P7103">
        <v>156</v>
      </c>
      <c r="Q7103" t="s">
        <v>21</v>
      </c>
      <c r="R7103" t="s">
        <v>63</v>
      </c>
    </row>
    <row r="7104" spans="1:18" x14ac:dyDescent="0.25">
      <c r="A7104" t="s">
        <v>8369</v>
      </c>
      <c r="B7104" t="str">
        <f>MID(Tableau1[[#This Row],[ID]],4,LEN(Tableau1[[#This Row],[ID]])-5)</f>
        <v>C6</v>
      </c>
      <c r="C7104" t="s">
        <v>17473</v>
      </c>
      <c r="D7104">
        <v>0</v>
      </c>
      <c r="E7104">
        <v>4</v>
      </c>
      <c r="F7104">
        <v>578.91899999999998</v>
      </c>
      <c r="G7104">
        <v>8.8149999999999995</v>
      </c>
      <c r="H7104">
        <v>4.1959999999999997</v>
      </c>
      <c r="I7104">
        <v>13.010999999999999</v>
      </c>
      <c r="J7104">
        <v>0.67750365075700003</v>
      </c>
      <c r="K7104">
        <v>0.32249634924300002</v>
      </c>
      <c r="L7104">
        <v>11</v>
      </c>
      <c r="M7104" s="1" t="s">
        <v>8403</v>
      </c>
      <c r="N7104">
        <v>156</v>
      </c>
      <c r="O7104">
        <v>167</v>
      </c>
      <c r="P7104">
        <v>167</v>
      </c>
      <c r="Q7104" t="s">
        <v>18</v>
      </c>
      <c r="R7104" t="s">
        <v>8404</v>
      </c>
    </row>
    <row r="7105" spans="1:18" x14ac:dyDescent="0.25">
      <c r="A7105" t="s">
        <v>8369</v>
      </c>
      <c r="B7105" t="str">
        <f>MID(Tableau1[[#This Row],[ID]],4,LEN(Tableau1[[#This Row],[ID]])-5)</f>
        <v>C6</v>
      </c>
      <c r="C7105" t="s">
        <v>17473</v>
      </c>
      <c r="D7105">
        <v>0</v>
      </c>
      <c r="E7105">
        <v>4</v>
      </c>
      <c r="F7105">
        <v>591.69600000000003</v>
      </c>
      <c r="G7105">
        <v>12.651999999999999</v>
      </c>
      <c r="H7105">
        <v>3.9620000000000002</v>
      </c>
      <c r="I7105">
        <v>16.614000000000001</v>
      </c>
      <c r="J7105">
        <v>0.76152642349800004</v>
      </c>
      <c r="K7105">
        <v>0.23847357650199999</v>
      </c>
      <c r="L7105">
        <v>13</v>
      </c>
      <c r="M7105" s="1" t="s">
        <v>8405</v>
      </c>
      <c r="N7105">
        <v>167</v>
      </c>
      <c r="O7105">
        <v>180</v>
      </c>
      <c r="P7105">
        <v>180</v>
      </c>
      <c r="Q7105" t="s">
        <v>18</v>
      </c>
      <c r="R7105" t="s">
        <v>8406</v>
      </c>
    </row>
    <row r="7106" spans="1:18" x14ac:dyDescent="0.25">
      <c r="A7106" t="s">
        <v>8369</v>
      </c>
      <c r="B7106" t="str">
        <f>MID(Tableau1[[#This Row],[ID]],4,LEN(Tableau1[[#This Row],[ID]])-5)</f>
        <v>C6</v>
      </c>
      <c r="C7106" t="s">
        <v>17473</v>
      </c>
      <c r="D7106">
        <v>0</v>
      </c>
      <c r="E7106">
        <v>4</v>
      </c>
      <c r="F7106">
        <v>617.70100000000002</v>
      </c>
      <c r="G7106">
        <v>8.6120000000000001</v>
      </c>
      <c r="H7106">
        <v>13.353</v>
      </c>
      <c r="I7106">
        <v>21.965</v>
      </c>
      <c r="J7106">
        <v>0.39207830639699998</v>
      </c>
      <c r="K7106">
        <v>0.60792169360299997</v>
      </c>
      <c r="L7106">
        <v>11</v>
      </c>
      <c r="M7106" s="1" t="s">
        <v>8407</v>
      </c>
      <c r="N7106">
        <v>180</v>
      </c>
      <c r="O7106">
        <v>191</v>
      </c>
      <c r="P7106">
        <v>191</v>
      </c>
      <c r="Q7106" t="s">
        <v>18</v>
      </c>
      <c r="R7106" t="s">
        <v>8408</v>
      </c>
    </row>
    <row r="7107" spans="1:18" x14ac:dyDescent="0.25">
      <c r="A7107" t="s">
        <v>8369</v>
      </c>
      <c r="B7107" t="str">
        <f>MID(Tableau1[[#This Row],[ID]],4,LEN(Tableau1[[#This Row],[ID]])-5)</f>
        <v>C6</v>
      </c>
      <c r="C7107" t="s">
        <v>17473</v>
      </c>
      <c r="D7107">
        <v>0</v>
      </c>
      <c r="E7107">
        <v>4</v>
      </c>
      <c r="F7107">
        <v>631.601</v>
      </c>
      <c r="G7107">
        <v>16.036999999999999</v>
      </c>
      <c r="H7107">
        <v>5.2880000000000003</v>
      </c>
      <c r="I7107">
        <v>21.324999999999999</v>
      </c>
      <c r="J7107">
        <v>0.75202813599100005</v>
      </c>
      <c r="K7107">
        <v>0.24797186400900001</v>
      </c>
      <c r="L7107">
        <v>10</v>
      </c>
      <c r="M7107" s="1" t="s">
        <v>8409</v>
      </c>
      <c r="N7107">
        <v>191</v>
      </c>
      <c r="O7107">
        <v>198</v>
      </c>
      <c r="P7107">
        <v>198</v>
      </c>
      <c r="Q7107" t="s">
        <v>18</v>
      </c>
      <c r="R7107" t="s">
        <v>8410</v>
      </c>
    </row>
    <row r="7108" spans="1:18" x14ac:dyDescent="0.25">
      <c r="A7108" t="s">
        <v>8369</v>
      </c>
      <c r="B7108" t="str">
        <f>MID(Tableau1[[#This Row],[ID]],4,LEN(Tableau1[[#This Row],[ID]])-5)</f>
        <v>C6</v>
      </c>
      <c r="C7108" t="s">
        <v>17473</v>
      </c>
      <c r="D7108">
        <v>0</v>
      </c>
      <c r="E7108">
        <v>4</v>
      </c>
      <c r="F7108">
        <v>653.61300000000006</v>
      </c>
      <c r="G7108">
        <v>6.1619999999999999</v>
      </c>
      <c r="H7108">
        <v>5.9749999999999996</v>
      </c>
      <c r="I7108">
        <v>12.137</v>
      </c>
      <c r="J7108">
        <v>0.50770371590999996</v>
      </c>
      <c r="K7108">
        <v>0.49229628408999998</v>
      </c>
      <c r="L7108">
        <v>11</v>
      </c>
      <c r="M7108" s="1" t="s">
        <v>8411</v>
      </c>
      <c r="N7108">
        <v>198</v>
      </c>
      <c r="O7108">
        <v>209</v>
      </c>
      <c r="P7108">
        <v>209</v>
      </c>
      <c r="Q7108" t="s">
        <v>18</v>
      </c>
      <c r="R7108" t="s">
        <v>8412</v>
      </c>
    </row>
    <row r="7109" spans="1:18" x14ac:dyDescent="0.25">
      <c r="A7109" t="s">
        <v>8369</v>
      </c>
      <c r="B7109" t="str">
        <f>MID(Tableau1[[#This Row],[ID]],4,LEN(Tableau1[[#This Row],[ID]])-5)</f>
        <v>C6</v>
      </c>
      <c r="C7109" t="s">
        <v>17473</v>
      </c>
      <c r="D7109">
        <v>0</v>
      </c>
      <c r="E7109">
        <v>4</v>
      </c>
      <c r="F7109">
        <v>663.25400000000002</v>
      </c>
      <c r="G7109">
        <v>29.873999999999999</v>
      </c>
      <c r="H7109">
        <v>3.4790000000000001</v>
      </c>
      <c r="I7109">
        <v>33.353000000000002</v>
      </c>
      <c r="J7109">
        <v>0.89569154199000001</v>
      </c>
      <c r="K7109">
        <v>0.10430845800999999</v>
      </c>
      <c r="L7109">
        <v>21</v>
      </c>
      <c r="M7109" s="1" t="s">
        <v>8413</v>
      </c>
      <c r="N7109">
        <v>209</v>
      </c>
      <c r="O7109">
        <v>230</v>
      </c>
      <c r="P7109">
        <v>230</v>
      </c>
      <c r="Q7109" t="s">
        <v>18</v>
      </c>
      <c r="R7109" t="s">
        <v>8414</v>
      </c>
    </row>
    <row r="7110" spans="1:18" x14ac:dyDescent="0.25">
      <c r="A7110" t="s">
        <v>8369</v>
      </c>
      <c r="B7110" t="str">
        <f>MID(Tableau1[[#This Row],[ID]],4,LEN(Tableau1[[#This Row],[ID]])-5)</f>
        <v>C6</v>
      </c>
      <c r="C7110" t="s">
        <v>17473</v>
      </c>
      <c r="D7110">
        <v>0</v>
      </c>
      <c r="E7110">
        <v>4</v>
      </c>
      <c r="F7110">
        <v>697.46500000000003</v>
      </c>
      <c r="G7110">
        <v>4.1180000000000003</v>
      </c>
      <c r="H7110">
        <v>4.3369999999999997</v>
      </c>
      <c r="I7110">
        <v>8.4550000000000001</v>
      </c>
      <c r="J7110">
        <v>0.48704908338300001</v>
      </c>
      <c r="K7110">
        <v>0.51295091661699999</v>
      </c>
      <c r="L7110">
        <v>7</v>
      </c>
      <c r="M7110" s="1" t="s">
        <v>8415</v>
      </c>
      <c r="N7110">
        <v>230</v>
      </c>
      <c r="O7110">
        <v>237</v>
      </c>
      <c r="P7110">
        <v>237</v>
      </c>
      <c r="Q7110" t="s">
        <v>18</v>
      </c>
      <c r="R7110" t="s">
        <v>8416</v>
      </c>
    </row>
    <row r="7111" spans="1:18" x14ac:dyDescent="0.25">
      <c r="A7111" t="s">
        <v>8369</v>
      </c>
      <c r="B7111" t="str">
        <f>MID(Tableau1[[#This Row],[ID]],4,LEN(Tableau1[[#This Row],[ID]])-5)</f>
        <v>C6</v>
      </c>
      <c r="C7111" t="s">
        <v>17473</v>
      </c>
      <c r="D7111">
        <v>0</v>
      </c>
      <c r="E7111">
        <v>4</v>
      </c>
      <c r="F7111">
        <v>705.452</v>
      </c>
      <c r="G7111">
        <v>3.0569999999999999</v>
      </c>
      <c r="H7111">
        <v>3.8690000000000002</v>
      </c>
      <c r="I7111">
        <v>6.9260000000000002</v>
      </c>
      <c r="J7111">
        <v>0.441380306093</v>
      </c>
      <c r="K7111">
        <v>0.55861969390699995</v>
      </c>
      <c r="L7111">
        <v>6</v>
      </c>
      <c r="M7111" s="1" t="s">
        <v>8417</v>
      </c>
      <c r="N7111">
        <v>237</v>
      </c>
      <c r="O7111">
        <v>243</v>
      </c>
      <c r="P7111">
        <v>243</v>
      </c>
      <c r="Q7111" t="s">
        <v>18</v>
      </c>
      <c r="R7111" t="s">
        <v>8418</v>
      </c>
    </row>
    <row r="7112" spans="1:18" x14ac:dyDescent="0.25">
      <c r="A7112" t="s">
        <v>8369</v>
      </c>
      <c r="B7112" t="str">
        <f>MID(Tableau1[[#This Row],[ID]],4,LEN(Tableau1[[#This Row],[ID]])-5)</f>
        <v>C6</v>
      </c>
      <c r="C7112" t="s">
        <v>17473</v>
      </c>
      <c r="D7112">
        <v>0</v>
      </c>
      <c r="E7112">
        <v>4</v>
      </c>
      <c r="F7112">
        <v>731.91</v>
      </c>
      <c r="G7112">
        <v>0.124</v>
      </c>
      <c r="H7112">
        <v>23.401</v>
      </c>
      <c r="I7112">
        <v>23.524999999999999</v>
      </c>
      <c r="J7112">
        <v>5.2709883103099998E-3</v>
      </c>
      <c r="K7112">
        <v>0.99472901169000005</v>
      </c>
      <c r="L7112">
        <v>1</v>
      </c>
      <c r="M7112" s="1" t="s">
        <v>28</v>
      </c>
      <c r="N7112">
        <v>243</v>
      </c>
      <c r="O7112">
        <v>244</v>
      </c>
      <c r="P7112">
        <v>244</v>
      </c>
      <c r="Q7112" t="s">
        <v>18</v>
      </c>
      <c r="R7112" t="s">
        <v>29</v>
      </c>
    </row>
    <row r="7113" spans="1:18" x14ac:dyDescent="0.25">
      <c r="A7113" t="s">
        <v>8369</v>
      </c>
      <c r="B7113" t="str">
        <f>MID(Tableau1[[#This Row],[ID]],4,LEN(Tableau1[[#This Row],[ID]])-5)</f>
        <v>C6</v>
      </c>
      <c r="C7113" t="s">
        <v>17473</v>
      </c>
      <c r="D7113">
        <v>0</v>
      </c>
      <c r="E7113">
        <v>4</v>
      </c>
      <c r="F7113">
        <v>736.46500000000003</v>
      </c>
      <c r="G7113">
        <v>2.714</v>
      </c>
      <c r="H7113">
        <v>4.431</v>
      </c>
      <c r="I7113">
        <v>7.1449999999999996</v>
      </c>
      <c r="J7113">
        <v>0.37984604618599999</v>
      </c>
      <c r="K7113">
        <v>0.62015395381399996</v>
      </c>
      <c r="L7113">
        <v>6</v>
      </c>
      <c r="M7113" s="1" t="s">
        <v>1850</v>
      </c>
      <c r="N7113">
        <v>244</v>
      </c>
      <c r="O7113">
        <v>250</v>
      </c>
      <c r="P7113">
        <v>250</v>
      </c>
      <c r="Q7113" t="s">
        <v>18</v>
      </c>
      <c r="R7113" t="s">
        <v>1851</v>
      </c>
    </row>
    <row r="7114" spans="1:18" x14ac:dyDescent="0.25">
      <c r="A7114" t="s">
        <v>8369</v>
      </c>
      <c r="B7114" t="str">
        <f>MID(Tableau1[[#This Row],[ID]],4,LEN(Tableau1[[#This Row],[ID]])-5)</f>
        <v>C6</v>
      </c>
      <c r="C7114" t="s">
        <v>17473</v>
      </c>
      <c r="D7114">
        <v>0</v>
      </c>
      <c r="E7114">
        <v>4</v>
      </c>
      <c r="F7114">
        <v>748.10299999999995</v>
      </c>
      <c r="G7114">
        <v>12.916</v>
      </c>
      <c r="H7114">
        <v>8.9239999999999995</v>
      </c>
      <c r="I7114">
        <v>21.84</v>
      </c>
      <c r="J7114">
        <v>0.59139194139200002</v>
      </c>
      <c r="K7114">
        <v>0.40860805860799998</v>
      </c>
      <c r="L7114">
        <v>13</v>
      </c>
      <c r="M7114" s="1" t="s">
        <v>8419</v>
      </c>
      <c r="N7114">
        <v>250</v>
      </c>
      <c r="O7114">
        <v>78</v>
      </c>
      <c r="P7114">
        <v>263</v>
      </c>
      <c r="Q7114" t="s">
        <v>18</v>
      </c>
      <c r="R7114" t="s">
        <v>8420</v>
      </c>
    </row>
    <row r="7115" spans="1:18" x14ac:dyDescent="0.25">
      <c r="A7115" t="s">
        <v>8369</v>
      </c>
      <c r="B7115" t="str">
        <f>MID(Tableau1[[#This Row],[ID]],4,LEN(Tableau1[[#This Row],[ID]])-5)</f>
        <v>C6</v>
      </c>
      <c r="C7115" t="s">
        <v>17473</v>
      </c>
      <c r="D7115">
        <v>0</v>
      </c>
      <c r="E7115">
        <v>4</v>
      </c>
      <c r="F7115">
        <v>773.88900000000001</v>
      </c>
      <c r="G7115">
        <v>3.23</v>
      </c>
      <c r="H7115">
        <v>12.87</v>
      </c>
      <c r="I7115">
        <v>16.100000000000001</v>
      </c>
      <c r="J7115">
        <v>0.200621118012</v>
      </c>
      <c r="K7115">
        <v>0.799378881988</v>
      </c>
      <c r="L7115">
        <v>5</v>
      </c>
      <c r="M7115" s="1" t="s">
        <v>8421</v>
      </c>
      <c r="N7115">
        <v>78</v>
      </c>
      <c r="O7115">
        <v>83</v>
      </c>
      <c r="P7115">
        <v>268</v>
      </c>
      <c r="Q7115" t="s">
        <v>38</v>
      </c>
      <c r="R7115" t="s">
        <v>8422</v>
      </c>
    </row>
    <row r="7116" spans="1:18" x14ac:dyDescent="0.25">
      <c r="A7116" t="s">
        <v>8369</v>
      </c>
      <c r="B7116" t="str">
        <f>MID(Tableau1[[#This Row],[ID]],4,LEN(Tableau1[[#This Row],[ID]])-5)</f>
        <v>C6</v>
      </c>
      <c r="C7116" t="s">
        <v>17473</v>
      </c>
      <c r="D7116">
        <v>0</v>
      </c>
      <c r="E7116">
        <v>4</v>
      </c>
      <c r="F7116">
        <v>780.50400000000002</v>
      </c>
      <c r="G7116">
        <v>0.437</v>
      </c>
      <c r="H7116">
        <v>3.3849999999999998</v>
      </c>
      <c r="I7116">
        <v>3.8220000000000001</v>
      </c>
      <c r="J7116">
        <v>0.114338042909</v>
      </c>
      <c r="K7116">
        <v>0.88566195709100004</v>
      </c>
      <c r="L7116">
        <v>0</v>
      </c>
      <c r="N7116">
        <v>83</v>
      </c>
      <c r="O7116">
        <v>81</v>
      </c>
      <c r="P7116">
        <v>266</v>
      </c>
      <c r="Q7116" t="s">
        <v>38</v>
      </c>
      <c r="R7116" t="s">
        <v>61</v>
      </c>
    </row>
    <row r="7117" spans="1:18" x14ac:dyDescent="0.25">
      <c r="A7117" t="s">
        <v>8369</v>
      </c>
      <c r="B7117" t="str">
        <f>MID(Tableau1[[#This Row],[ID]],4,LEN(Tableau1[[#This Row],[ID]])-5)</f>
        <v>C6</v>
      </c>
      <c r="C7117" t="s">
        <v>17473</v>
      </c>
      <c r="D7117">
        <v>0</v>
      </c>
      <c r="E7117">
        <v>4</v>
      </c>
      <c r="F7117">
        <v>784.98099999999999</v>
      </c>
      <c r="G7117">
        <v>4.8360000000000003</v>
      </c>
      <c r="H7117">
        <v>4.04</v>
      </c>
      <c r="I7117">
        <v>8.8759999999999994</v>
      </c>
      <c r="J7117">
        <v>0.54484001802600002</v>
      </c>
      <c r="K7117">
        <v>0.45515998197399998</v>
      </c>
      <c r="L7117">
        <v>10</v>
      </c>
      <c r="M7117" s="1" t="s">
        <v>8423</v>
      </c>
      <c r="N7117">
        <v>81</v>
      </c>
      <c r="O7117">
        <v>94</v>
      </c>
      <c r="P7117">
        <v>276</v>
      </c>
      <c r="Q7117" t="s">
        <v>38</v>
      </c>
      <c r="R7117" t="s">
        <v>8424</v>
      </c>
    </row>
    <row r="7118" spans="1:18" x14ac:dyDescent="0.25">
      <c r="A7118" t="s">
        <v>8369</v>
      </c>
      <c r="B7118" t="str">
        <f>MID(Tableau1[[#This Row],[ID]],4,LEN(Tableau1[[#This Row],[ID]])-5)</f>
        <v>C6</v>
      </c>
      <c r="C7118" t="s">
        <v>17473</v>
      </c>
      <c r="D7118">
        <v>0</v>
      </c>
      <c r="E7118">
        <v>4</v>
      </c>
      <c r="F7118">
        <v>801.48599999999999</v>
      </c>
      <c r="G7118">
        <v>0.45200000000000001</v>
      </c>
      <c r="H7118">
        <v>11.669</v>
      </c>
      <c r="I7118">
        <v>12.121</v>
      </c>
      <c r="J7118">
        <v>3.7290652586399999E-2</v>
      </c>
      <c r="K7118">
        <v>0.96270934741400005</v>
      </c>
      <c r="L7118">
        <v>0</v>
      </c>
      <c r="N7118">
        <v>94</v>
      </c>
      <c r="O7118">
        <v>91</v>
      </c>
      <c r="P7118">
        <v>273</v>
      </c>
      <c r="Q7118" t="s">
        <v>38</v>
      </c>
      <c r="R7118" t="s">
        <v>25</v>
      </c>
    </row>
    <row r="7119" spans="1:18" x14ac:dyDescent="0.25">
      <c r="A7119" t="s">
        <v>8369</v>
      </c>
      <c r="B7119" t="str">
        <f>MID(Tableau1[[#This Row],[ID]],4,LEN(Tableau1[[#This Row],[ID]])-5)</f>
        <v>C6</v>
      </c>
      <c r="C7119" t="s">
        <v>17473</v>
      </c>
      <c r="D7119">
        <v>0</v>
      </c>
      <c r="E7119">
        <v>4</v>
      </c>
      <c r="F7119">
        <v>818.81799999999998</v>
      </c>
      <c r="G7119">
        <v>0.125</v>
      </c>
      <c r="H7119">
        <v>16.88</v>
      </c>
      <c r="I7119">
        <v>17.004999999999999</v>
      </c>
      <c r="J7119">
        <v>7.3507791825900004E-3</v>
      </c>
      <c r="K7119">
        <v>0.99264922081700002</v>
      </c>
      <c r="L7119">
        <v>1</v>
      </c>
      <c r="M7119" s="1" t="s">
        <v>28</v>
      </c>
      <c r="N7119">
        <v>91</v>
      </c>
      <c r="O7119">
        <v>274</v>
      </c>
      <c r="P7119">
        <v>274</v>
      </c>
      <c r="Q7119" t="s">
        <v>38</v>
      </c>
      <c r="R7119" t="s">
        <v>29</v>
      </c>
    </row>
    <row r="7120" spans="1:18" x14ac:dyDescent="0.25">
      <c r="A7120" t="s">
        <v>8369</v>
      </c>
      <c r="B7120" t="str">
        <f>MID(Tableau1[[#This Row],[ID]],4,LEN(Tableau1[[#This Row],[ID]])-5)</f>
        <v>C6</v>
      </c>
      <c r="C7120" t="s">
        <v>17473</v>
      </c>
      <c r="D7120">
        <v>0</v>
      </c>
      <c r="E7120">
        <v>4</v>
      </c>
      <c r="F7120">
        <v>825.61900000000003</v>
      </c>
      <c r="G7120">
        <v>3.8540000000000001</v>
      </c>
      <c r="H7120">
        <v>6.6760000000000002</v>
      </c>
      <c r="I7120">
        <v>10.53</v>
      </c>
      <c r="J7120">
        <v>0.36600189933499999</v>
      </c>
      <c r="K7120">
        <v>0.63399810066499995</v>
      </c>
      <c r="L7120">
        <v>4</v>
      </c>
      <c r="M7120" s="1" t="s">
        <v>1457</v>
      </c>
      <c r="N7120">
        <v>274</v>
      </c>
      <c r="O7120">
        <v>278</v>
      </c>
      <c r="P7120">
        <v>278</v>
      </c>
      <c r="Q7120" t="s">
        <v>18</v>
      </c>
      <c r="R7120" t="s">
        <v>1458</v>
      </c>
    </row>
    <row r="7121" spans="1:18" x14ac:dyDescent="0.25">
      <c r="A7121" t="s">
        <v>8369</v>
      </c>
      <c r="B7121" t="str">
        <f>MID(Tableau1[[#This Row],[ID]],4,LEN(Tableau1[[#This Row],[ID]])-5)</f>
        <v>C6</v>
      </c>
      <c r="C7121" t="s">
        <v>17473</v>
      </c>
      <c r="D7121">
        <v>0</v>
      </c>
      <c r="E7121">
        <v>4</v>
      </c>
      <c r="F7121">
        <v>834.07500000000005</v>
      </c>
      <c r="G7121">
        <v>14.43</v>
      </c>
      <c r="H7121">
        <v>4.6020000000000003</v>
      </c>
      <c r="I7121">
        <v>19.032</v>
      </c>
      <c r="J7121">
        <v>0.75819672131100002</v>
      </c>
      <c r="K7121">
        <v>0.24180327868900001</v>
      </c>
      <c r="L7121">
        <v>16</v>
      </c>
      <c r="M7121" s="1" t="s">
        <v>8425</v>
      </c>
      <c r="N7121">
        <v>278</v>
      </c>
      <c r="O7121">
        <v>294</v>
      </c>
      <c r="P7121">
        <v>294</v>
      </c>
      <c r="Q7121" t="s">
        <v>18</v>
      </c>
      <c r="R7121" t="s">
        <v>8426</v>
      </c>
    </row>
    <row r="7122" spans="1:18" x14ac:dyDescent="0.25">
      <c r="A7122" t="s">
        <v>8369</v>
      </c>
      <c r="B7122" t="str">
        <f>MID(Tableau1[[#This Row],[ID]],4,LEN(Tableau1[[#This Row],[ID]])-5)</f>
        <v>C6</v>
      </c>
      <c r="C7122" t="s">
        <v>17473</v>
      </c>
      <c r="D7122">
        <v>0</v>
      </c>
      <c r="E7122">
        <v>4</v>
      </c>
      <c r="F7122">
        <v>853.18499999999995</v>
      </c>
      <c r="G7122">
        <v>56.034999999999997</v>
      </c>
      <c r="H7122">
        <v>4.68</v>
      </c>
      <c r="I7122">
        <v>60.715000000000003</v>
      </c>
      <c r="J7122">
        <v>0.92291855389900002</v>
      </c>
      <c r="K7122">
        <v>7.7081446100599998E-2</v>
      </c>
      <c r="L7122">
        <v>52</v>
      </c>
      <c r="M7122" s="1" t="s">
        <v>8427</v>
      </c>
      <c r="N7122">
        <v>294</v>
      </c>
      <c r="O7122">
        <v>51</v>
      </c>
      <c r="P7122">
        <v>346</v>
      </c>
      <c r="Q7122" t="s">
        <v>18</v>
      </c>
      <c r="R7122" t="s">
        <v>8428</v>
      </c>
    </row>
    <row r="7123" spans="1:18" x14ac:dyDescent="0.25">
      <c r="A7123" t="s">
        <v>8369</v>
      </c>
      <c r="B7123" t="str">
        <f>MID(Tableau1[[#This Row],[ID]],4,LEN(Tableau1[[#This Row],[ID]])-5)</f>
        <v>C6</v>
      </c>
      <c r="C7123" t="s">
        <v>17473</v>
      </c>
      <c r="D7123">
        <v>0</v>
      </c>
      <c r="E7123">
        <v>4</v>
      </c>
      <c r="F7123">
        <v>934.60199999999998</v>
      </c>
      <c r="G7123">
        <v>1.139</v>
      </c>
      <c r="H7123">
        <v>25.382000000000001</v>
      </c>
      <c r="I7123">
        <v>26.521000000000001</v>
      </c>
      <c r="J7123">
        <v>4.29470985257E-2</v>
      </c>
      <c r="K7123">
        <v>0.95705290147400002</v>
      </c>
      <c r="L7123">
        <v>7</v>
      </c>
      <c r="M7123" s="1" t="s">
        <v>8429</v>
      </c>
      <c r="N7123">
        <v>51</v>
      </c>
      <c r="O7123">
        <v>52</v>
      </c>
      <c r="P7123">
        <v>353</v>
      </c>
      <c r="Q7123" t="s">
        <v>38</v>
      </c>
      <c r="R7123" t="s">
        <v>8430</v>
      </c>
    </row>
    <row r="7124" spans="1:18" x14ac:dyDescent="0.25">
      <c r="A7124" t="s">
        <v>8369</v>
      </c>
      <c r="B7124" t="str">
        <f>MID(Tableau1[[#This Row],[ID]],4,LEN(Tableau1[[#This Row],[ID]])-5)</f>
        <v>C6</v>
      </c>
      <c r="C7124" t="s">
        <v>17473</v>
      </c>
      <c r="D7124">
        <v>0</v>
      </c>
      <c r="E7124">
        <v>4</v>
      </c>
      <c r="F7124">
        <v>946.28599999999994</v>
      </c>
      <c r="G7124">
        <v>0.45300000000000001</v>
      </c>
      <c r="H7124">
        <v>10.545</v>
      </c>
      <c r="I7124">
        <v>10.997999999999999</v>
      </c>
      <c r="J7124">
        <v>4.1189307146799997E-2</v>
      </c>
      <c r="K7124">
        <v>0.95881069285300002</v>
      </c>
      <c r="L7124">
        <v>2</v>
      </c>
      <c r="M7124" s="1" t="s">
        <v>226</v>
      </c>
      <c r="N7124">
        <v>52</v>
      </c>
      <c r="O7124">
        <v>54</v>
      </c>
      <c r="P7124">
        <v>355</v>
      </c>
      <c r="Q7124" t="s">
        <v>38</v>
      </c>
      <c r="R7124" t="s">
        <v>226</v>
      </c>
    </row>
    <row r="7125" spans="1:18" x14ac:dyDescent="0.25">
      <c r="A7125" t="s">
        <v>8369</v>
      </c>
      <c r="B7125" t="str">
        <f>MID(Tableau1[[#This Row],[ID]],4,LEN(Tableau1[[#This Row],[ID]])-5)</f>
        <v>C6</v>
      </c>
      <c r="C7125" t="s">
        <v>17473</v>
      </c>
      <c r="D7125">
        <v>0</v>
      </c>
      <c r="E7125">
        <v>4</v>
      </c>
      <c r="F7125">
        <v>951.35599999999999</v>
      </c>
      <c r="G7125">
        <v>16.957999999999998</v>
      </c>
      <c r="H7125">
        <v>4.617</v>
      </c>
      <c r="I7125">
        <v>21.574999999999999</v>
      </c>
      <c r="J7125">
        <v>0.786002317497</v>
      </c>
      <c r="K7125">
        <v>0.213997682503</v>
      </c>
      <c r="L7125">
        <v>14</v>
      </c>
      <c r="M7125" s="1" t="s">
        <v>8431</v>
      </c>
      <c r="N7125">
        <v>54</v>
      </c>
      <c r="O7125">
        <v>68</v>
      </c>
      <c r="P7125">
        <v>369</v>
      </c>
      <c r="Q7125" t="s">
        <v>38</v>
      </c>
      <c r="R7125" t="s">
        <v>8432</v>
      </c>
    </row>
    <row r="7126" spans="1:18" x14ac:dyDescent="0.25">
      <c r="A7126" t="s">
        <v>8369</v>
      </c>
      <c r="B7126" t="str">
        <f>MID(Tableau1[[#This Row],[ID]],4,LEN(Tableau1[[#This Row],[ID]])-5)</f>
        <v>C6</v>
      </c>
      <c r="C7126" t="s">
        <v>17473</v>
      </c>
      <c r="D7126">
        <v>0</v>
      </c>
      <c r="E7126">
        <v>4</v>
      </c>
      <c r="F7126">
        <v>972.46299999999997</v>
      </c>
      <c r="G7126">
        <v>10.811</v>
      </c>
      <c r="H7126">
        <v>4.149</v>
      </c>
      <c r="I7126">
        <v>14.96</v>
      </c>
      <c r="J7126">
        <v>0.72266042780700002</v>
      </c>
      <c r="K7126">
        <v>0.27733957219299998</v>
      </c>
      <c r="L7126">
        <v>9</v>
      </c>
      <c r="M7126" s="1" t="s">
        <v>8433</v>
      </c>
      <c r="N7126">
        <v>68</v>
      </c>
      <c r="O7126">
        <v>77</v>
      </c>
      <c r="P7126">
        <v>378</v>
      </c>
      <c r="Q7126" t="s">
        <v>38</v>
      </c>
      <c r="R7126" t="s">
        <v>8434</v>
      </c>
    </row>
    <row r="7127" spans="1:18" x14ac:dyDescent="0.25">
      <c r="A7127" t="s">
        <v>8369</v>
      </c>
      <c r="B7127" t="str">
        <f>MID(Tableau1[[#This Row],[ID]],4,LEN(Tableau1[[#This Row],[ID]])-5)</f>
        <v>C6</v>
      </c>
      <c r="C7127" t="s">
        <v>17473</v>
      </c>
      <c r="D7127">
        <v>0</v>
      </c>
      <c r="E7127">
        <v>4</v>
      </c>
      <c r="F7127">
        <v>991.10500000000002</v>
      </c>
      <c r="G7127">
        <v>17.815999999999999</v>
      </c>
      <c r="H7127">
        <v>7.8310000000000004</v>
      </c>
      <c r="I7127">
        <v>25.646999999999998</v>
      </c>
      <c r="J7127">
        <v>0.69466214372099999</v>
      </c>
      <c r="K7127">
        <v>0.30533785627900001</v>
      </c>
      <c r="L7127">
        <v>24</v>
      </c>
      <c r="M7127" s="1" t="s">
        <v>8435</v>
      </c>
      <c r="N7127">
        <v>77</v>
      </c>
      <c r="O7127">
        <v>101</v>
      </c>
      <c r="P7127">
        <v>402</v>
      </c>
      <c r="Q7127" t="s">
        <v>38</v>
      </c>
      <c r="R7127" t="s">
        <v>8436</v>
      </c>
    </row>
    <row r="7128" spans="1:18" x14ac:dyDescent="0.25">
      <c r="A7128" t="s">
        <v>8369</v>
      </c>
      <c r="B7128" t="str">
        <f>MID(Tableau1[[#This Row],[ID]],4,LEN(Tableau1[[#This Row],[ID]])-5)</f>
        <v>C6</v>
      </c>
      <c r="C7128" t="s">
        <v>17473</v>
      </c>
      <c r="D7128">
        <v>0</v>
      </c>
      <c r="E7128">
        <v>4</v>
      </c>
      <c r="F7128">
        <v>1017.423</v>
      </c>
      <c r="G7128">
        <v>3.2290000000000001</v>
      </c>
      <c r="H7128">
        <v>8.5020000000000007</v>
      </c>
      <c r="I7128">
        <v>11.731</v>
      </c>
      <c r="J7128">
        <v>0.27525360156799999</v>
      </c>
      <c r="K7128">
        <v>0.72474639843199995</v>
      </c>
      <c r="L7128">
        <v>3</v>
      </c>
      <c r="M7128" s="1" t="s">
        <v>2228</v>
      </c>
      <c r="N7128">
        <v>101</v>
      </c>
      <c r="O7128">
        <v>104</v>
      </c>
      <c r="P7128">
        <v>405</v>
      </c>
      <c r="Q7128" t="s">
        <v>38</v>
      </c>
      <c r="R7128" t="s">
        <v>2229</v>
      </c>
    </row>
    <row r="7129" spans="1:18" x14ac:dyDescent="0.25">
      <c r="A7129" t="s">
        <v>8369</v>
      </c>
      <c r="B7129" t="str">
        <f>MID(Tableau1[[#This Row],[ID]],4,LEN(Tableau1[[#This Row],[ID]])-5)</f>
        <v>C6</v>
      </c>
      <c r="C7129" t="s">
        <v>17473</v>
      </c>
      <c r="D7129">
        <v>0</v>
      </c>
      <c r="E7129">
        <v>4</v>
      </c>
      <c r="F7129">
        <v>1025.1759999999999</v>
      </c>
      <c r="G7129">
        <v>7.27</v>
      </c>
      <c r="H7129">
        <v>4.524</v>
      </c>
      <c r="I7129">
        <v>11.794</v>
      </c>
      <c r="J7129">
        <v>0.61641512633499995</v>
      </c>
      <c r="K7129">
        <v>0.38358487366499999</v>
      </c>
      <c r="L7129">
        <v>10</v>
      </c>
      <c r="M7129" s="1" t="s">
        <v>8437</v>
      </c>
      <c r="N7129">
        <v>104</v>
      </c>
      <c r="O7129">
        <v>114</v>
      </c>
      <c r="P7129">
        <v>415</v>
      </c>
      <c r="Q7129" t="s">
        <v>38</v>
      </c>
      <c r="R7129" t="s">
        <v>8437</v>
      </c>
    </row>
    <row r="7130" spans="1:18" x14ac:dyDescent="0.25">
      <c r="A7130" t="s">
        <v>8369</v>
      </c>
      <c r="B7130" t="str">
        <f>MID(Tableau1[[#This Row],[ID]],4,LEN(Tableau1[[#This Row],[ID]])-5)</f>
        <v>C6</v>
      </c>
      <c r="C7130" t="s">
        <v>17473</v>
      </c>
      <c r="D7130">
        <v>0</v>
      </c>
      <c r="E7130">
        <v>4</v>
      </c>
      <c r="F7130">
        <v>1036.346</v>
      </c>
      <c r="G7130">
        <v>0.59199999999999997</v>
      </c>
      <c r="H7130">
        <v>3.9</v>
      </c>
      <c r="I7130">
        <v>4.492</v>
      </c>
      <c r="J7130">
        <v>0.13178984862000001</v>
      </c>
      <c r="K7130">
        <v>0.86821015138000002</v>
      </c>
      <c r="L7130">
        <v>2</v>
      </c>
      <c r="M7130" s="1" t="s">
        <v>756</v>
      </c>
      <c r="N7130">
        <v>114</v>
      </c>
      <c r="O7130">
        <v>116</v>
      </c>
      <c r="P7130">
        <v>417</v>
      </c>
      <c r="Q7130" t="s">
        <v>38</v>
      </c>
      <c r="R7130" t="s">
        <v>756</v>
      </c>
    </row>
    <row r="7131" spans="1:18" x14ac:dyDescent="0.25">
      <c r="A7131" t="s">
        <v>8369</v>
      </c>
      <c r="B7131" t="str">
        <f>MID(Tableau1[[#This Row],[ID]],4,LEN(Tableau1[[#This Row],[ID]])-5)</f>
        <v>C6</v>
      </c>
      <c r="C7131" t="s">
        <v>17473</v>
      </c>
      <c r="D7131">
        <v>0</v>
      </c>
      <c r="E7131">
        <v>4</v>
      </c>
      <c r="F7131">
        <v>1041.9929999999999</v>
      </c>
      <c r="G7131">
        <v>6.2E-2</v>
      </c>
      <c r="H7131">
        <v>5.0549999999999997</v>
      </c>
      <c r="I7131">
        <v>5.117</v>
      </c>
      <c r="J7131">
        <v>1.2116474496800001E-2</v>
      </c>
      <c r="K7131">
        <v>0.98788352550299996</v>
      </c>
      <c r="L7131">
        <v>1</v>
      </c>
      <c r="M7131" s="1" t="s">
        <v>98</v>
      </c>
      <c r="N7131">
        <v>116</v>
      </c>
      <c r="O7131">
        <v>418</v>
      </c>
      <c r="P7131">
        <v>418</v>
      </c>
      <c r="Q7131" t="s">
        <v>38</v>
      </c>
      <c r="R7131" t="s">
        <v>98</v>
      </c>
    </row>
    <row r="7132" spans="1:18" x14ac:dyDescent="0.25">
      <c r="A7132" t="s">
        <v>8369</v>
      </c>
      <c r="B7132" t="str">
        <f>MID(Tableau1[[#This Row],[ID]],4,LEN(Tableau1[[#This Row],[ID]])-5)</f>
        <v>C6</v>
      </c>
      <c r="C7132" t="s">
        <v>17473</v>
      </c>
      <c r="D7132">
        <v>0</v>
      </c>
      <c r="E7132">
        <v>4</v>
      </c>
      <c r="F7132">
        <v>1049.184</v>
      </c>
      <c r="G7132">
        <v>25.100999999999999</v>
      </c>
      <c r="H7132">
        <v>7.1289999999999996</v>
      </c>
      <c r="I7132">
        <v>32.229999999999997</v>
      </c>
      <c r="J7132">
        <v>0.77880856345000005</v>
      </c>
      <c r="K7132">
        <v>0.22119143655000001</v>
      </c>
      <c r="L7132">
        <v>29</v>
      </c>
      <c r="M7132" s="1" t="s">
        <v>8438</v>
      </c>
      <c r="N7132">
        <v>418</v>
      </c>
      <c r="O7132">
        <v>447</v>
      </c>
      <c r="P7132">
        <v>447</v>
      </c>
      <c r="Q7132" t="s">
        <v>18</v>
      </c>
      <c r="R7132" t="s">
        <v>8439</v>
      </c>
    </row>
    <row r="7133" spans="1:18" x14ac:dyDescent="0.25">
      <c r="A7133" t="s">
        <v>8369</v>
      </c>
      <c r="B7133" t="str">
        <f>MID(Tableau1[[#This Row],[ID]],4,LEN(Tableau1[[#This Row],[ID]])-5)</f>
        <v>C6</v>
      </c>
      <c r="C7133" t="s">
        <v>17473</v>
      </c>
      <c r="D7133">
        <v>0</v>
      </c>
      <c r="E7133">
        <v>4</v>
      </c>
      <c r="F7133">
        <v>1078.4659999999999</v>
      </c>
      <c r="G7133">
        <v>7.5970000000000004</v>
      </c>
      <c r="H7133">
        <v>4.181</v>
      </c>
      <c r="I7133">
        <v>11.778</v>
      </c>
      <c r="J7133">
        <v>0.64501613177100003</v>
      </c>
      <c r="K7133">
        <v>0.35498386822900002</v>
      </c>
      <c r="L7133">
        <v>11</v>
      </c>
      <c r="M7133" s="1" t="s">
        <v>8440</v>
      </c>
      <c r="N7133">
        <v>447</v>
      </c>
      <c r="O7133">
        <v>458</v>
      </c>
      <c r="P7133">
        <v>458</v>
      </c>
      <c r="Q7133" t="s">
        <v>18</v>
      </c>
      <c r="R7133" t="s">
        <v>8441</v>
      </c>
    </row>
    <row r="7134" spans="1:18" x14ac:dyDescent="0.25">
      <c r="A7134" t="s">
        <v>8369</v>
      </c>
      <c r="B7134" t="str">
        <f>MID(Tableau1[[#This Row],[ID]],4,LEN(Tableau1[[#This Row],[ID]])-5)</f>
        <v>C6</v>
      </c>
      <c r="C7134" t="s">
        <v>17473</v>
      </c>
      <c r="D7134">
        <v>0</v>
      </c>
      <c r="E7134">
        <v>4</v>
      </c>
      <c r="F7134">
        <v>1089.558</v>
      </c>
      <c r="G7134">
        <v>6.9260000000000002</v>
      </c>
      <c r="H7134">
        <v>3.4950000000000001</v>
      </c>
      <c r="I7134">
        <v>10.420999999999999</v>
      </c>
      <c r="J7134">
        <v>0.66461951827999999</v>
      </c>
      <c r="K7134">
        <v>0.33538048172000001</v>
      </c>
      <c r="L7134">
        <v>7</v>
      </c>
      <c r="M7134" s="1" t="s">
        <v>8442</v>
      </c>
      <c r="N7134">
        <v>458</v>
      </c>
      <c r="O7134">
        <v>465</v>
      </c>
      <c r="P7134">
        <v>465</v>
      </c>
      <c r="Q7134" t="s">
        <v>18</v>
      </c>
      <c r="R7134" t="s">
        <v>8443</v>
      </c>
    </row>
    <row r="7135" spans="1:18" x14ac:dyDescent="0.25">
      <c r="A7135" t="s">
        <v>8369</v>
      </c>
      <c r="B7135" t="str">
        <f>MID(Tableau1[[#This Row],[ID]],4,LEN(Tableau1[[#This Row],[ID]])-5)</f>
        <v>C6</v>
      </c>
      <c r="C7135" t="s">
        <v>17473</v>
      </c>
      <c r="D7135">
        <v>0</v>
      </c>
      <c r="E7135">
        <v>4</v>
      </c>
      <c r="F7135">
        <v>1100.587</v>
      </c>
      <c r="G7135">
        <v>10.388999999999999</v>
      </c>
      <c r="H7135">
        <v>4.1029999999999998</v>
      </c>
      <c r="I7135">
        <v>14.492000000000001</v>
      </c>
      <c r="J7135">
        <v>0.71687827767000001</v>
      </c>
      <c r="K7135">
        <v>0.28312172232999999</v>
      </c>
      <c r="L7135">
        <v>6</v>
      </c>
      <c r="M7135" s="1" t="s">
        <v>8444</v>
      </c>
      <c r="N7135">
        <v>465</v>
      </c>
      <c r="O7135">
        <v>464</v>
      </c>
      <c r="P7135">
        <v>469</v>
      </c>
      <c r="Q7135" t="s">
        <v>18</v>
      </c>
      <c r="R7135" t="s">
        <v>8445</v>
      </c>
    </row>
    <row r="7136" spans="1:18" x14ac:dyDescent="0.25">
      <c r="A7136" t="s">
        <v>8369</v>
      </c>
      <c r="B7136" t="str">
        <f>MID(Tableau1[[#This Row],[ID]],4,LEN(Tableau1[[#This Row],[ID]])-5)</f>
        <v>C6</v>
      </c>
      <c r="C7136" t="s">
        <v>17473</v>
      </c>
      <c r="D7136">
        <v>0</v>
      </c>
      <c r="E7136">
        <v>4</v>
      </c>
      <c r="F7136">
        <v>1116.951</v>
      </c>
      <c r="G7136">
        <v>9.4E-2</v>
      </c>
      <c r="H7136">
        <v>5.9749999999999996</v>
      </c>
      <c r="I7136">
        <v>6.069</v>
      </c>
      <c r="J7136">
        <v>1.5488548360499999E-2</v>
      </c>
      <c r="K7136">
        <v>0.984511451639</v>
      </c>
      <c r="L7136">
        <v>0</v>
      </c>
      <c r="N7136">
        <v>464</v>
      </c>
      <c r="O7136">
        <v>463</v>
      </c>
      <c r="P7136">
        <v>468</v>
      </c>
      <c r="Q7136" t="s">
        <v>38</v>
      </c>
      <c r="R7136" t="s">
        <v>47</v>
      </c>
    </row>
    <row r="7137" spans="1:18" x14ac:dyDescent="0.25">
      <c r="A7137" t="s">
        <v>8369</v>
      </c>
      <c r="B7137" t="str">
        <f>MID(Tableau1[[#This Row],[ID]],4,LEN(Tableau1[[#This Row],[ID]])-5)</f>
        <v>C6</v>
      </c>
      <c r="C7137" t="s">
        <v>17473</v>
      </c>
      <c r="D7137">
        <v>0</v>
      </c>
      <c r="E7137">
        <v>4</v>
      </c>
      <c r="F7137">
        <v>1123.5350000000001</v>
      </c>
      <c r="G7137">
        <v>2.355</v>
      </c>
      <c r="H7137">
        <v>6.49</v>
      </c>
      <c r="I7137">
        <v>8.8450000000000006</v>
      </c>
      <c r="J7137">
        <v>0.26625211984199998</v>
      </c>
      <c r="K7137">
        <v>0.73374788015799997</v>
      </c>
      <c r="L7137">
        <v>0</v>
      </c>
      <c r="N7137">
        <v>463</v>
      </c>
      <c r="O7137">
        <v>463</v>
      </c>
      <c r="P7137">
        <v>468</v>
      </c>
      <c r="Q7137" t="s">
        <v>38</v>
      </c>
      <c r="R7137" t="s">
        <v>6610</v>
      </c>
    </row>
    <row r="7138" spans="1:18" x14ac:dyDescent="0.25">
      <c r="A7138" t="s">
        <v>8369</v>
      </c>
      <c r="B7138" t="str">
        <f>MID(Tableau1[[#This Row],[ID]],4,LEN(Tableau1[[#This Row],[ID]])-5)</f>
        <v>C6</v>
      </c>
      <c r="C7138" t="s">
        <v>17473</v>
      </c>
      <c r="D7138">
        <v>0</v>
      </c>
      <c r="E7138">
        <v>4</v>
      </c>
      <c r="F7138">
        <v>1131.5840000000001</v>
      </c>
      <c r="G7138">
        <v>0.125</v>
      </c>
      <c r="H7138">
        <v>5.694</v>
      </c>
      <c r="I7138">
        <v>5.819</v>
      </c>
      <c r="J7138">
        <v>2.14813541846E-2</v>
      </c>
      <c r="K7138">
        <v>0.97851864581500003</v>
      </c>
      <c r="L7138">
        <v>1</v>
      </c>
      <c r="M7138" s="1" t="s">
        <v>46</v>
      </c>
      <c r="N7138">
        <v>463</v>
      </c>
      <c r="O7138">
        <v>464</v>
      </c>
      <c r="P7138">
        <v>469</v>
      </c>
      <c r="Q7138" t="s">
        <v>38</v>
      </c>
      <c r="R7138" t="s">
        <v>46</v>
      </c>
    </row>
    <row r="7139" spans="1:18" x14ac:dyDescent="0.25">
      <c r="A7139" t="s">
        <v>8369</v>
      </c>
      <c r="B7139" t="str">
        <f>MID(Tableau1[[#This Row],[ID]],4,LEN(Tableau1[[#This Row],[ID]])-5)</f>
        <v>C6</v>
      </c>
      <c r="C7139" t="s">
        <v>17473</v>
      </c>
      <c r="D7139">
        <v>0</v>
      </c>
      <c r="E7139">
        <v>4</v>
      </c>
      <c r="F7139">
        <v>1136.451</v>
      </c>
      <c r="G7139">
        <v>4.7E-2</v>
      </c>
      <c r="H7139">
        <v>4.742</v>
      </c>
      <c r="I7139">
        <v>4.7889999999999997</v>
      </c>
      <c r="J7139">
        <v>9.8141574441399995E-3</v>
      </c>
      <c r="K7139">
        <v>0.99018584255599995</v>
      </c>
      <c r="L7139">
        <v>1</v>
      </c>
      <c r="M7139" s="1" t="s">
        <v>258</v>
      </c>
      <c r="N7139">
        <v>464</v>
      </c>
      <c r="O7139">
        <v>470</v>
      </c>
      <c r="P7139">
        <v>470</v>
      </c>
      <c r="Q7139" t="s">
        <v>38</v>
      </c>
      <c r="R7139" t="s">
        <v>258</v>
      </c>
    </row>
    <row r="7140" spans="1:18" x14ac:dyDescent="0.25">
      <c r="A7140" t="s">
        <v>8369</v>
      </c>
      <c r="B7140" t="str">
        <f>MID(Tableau1[[#This Row],[ID]],4,LEN(Tableau1[[#This Row],[ID]])-5)</f>
        <v>C6</v>
      </c>
      <c r="C7140" t="s">
        <v>17473</v>
      </c>
      <c r="D7140">
        <v>0</v>
      </c>
      <c r="E7140">
        <v>4</v>
      </c>
      <c r="F7140">
        <v>1140.0550000000001</v>
      </c>
      <c r="G7140">
        <v>6.2E-2</v>
      </c>
      <c r="H7140">
        <v>3.5569999999999999</v>
      </c>
      <c r="I7140">
        <v>3.6190000000000002</v>
      </c>
      <c r="J7140">
        <v>1.7131804365799998E-2</v>
      </c>
      <c r="K7140">
        <v>0.98286819563399996</v>
      </c>
      <c r="L7140">
        <v>1</v>
      </c>
      <c r="M7140" s="1" t="s">
        <v>120</v>
      </c>
      <c r="N7140">
        <v>470</v>
      </c>
      <c r="O7140">
        <v>471</v>
      </c>
      <c r="P7140">
        <v>471</v>
      </c>
      <c r="Q7140" t="s">
        <v>18</v>
      </c>
      <c r="R7140" t="s">
        <v>120</v>
      </c>
    </row>
    <row r="7141" spans="1:18" x14ac:dyDescent="0.25">
      <c r="A7141" t="s">
        <v>8369</v>
      </c>
      <c r="B7141" t="str">
        <f>MID(Tableau1[[#This Row],[ID]],4,LEN(Tableau1[[#This Row],[ID]])-5)</f>
        <v>C6</v>
      </c>
      <c r="C7141" t="s">
        <v>17473</v>
      </c>
      <c r="D7141">
        <v>0</v>
      </c>
      <c r="E7141">
        <v>4</v>
      </c>
      <c r="F7141">
        <v>1148.261</v>
      </c>
      <c r="G7141">
        <v>6.2E-2</v>
      </c>
      <c r="H7141">
        <v>8.1440000000000001</v>
      </c>
      <c r="I7141">
        <v>8.2059999999999995</v>
      </c>
      <c r="J7141">
        <v>7.5554472337299996E-3</v>
      </c>
      <c r="K7141">
        <v>0.99244455276599997</v>
      </c>
      <c r="L7141">
        <v>1</v>
      </c>
      <c r="M7141" s="1" t="s">
        <v>28</v>
      </c>
      <c r="N7141">
        <v>471</v>
      </c>
      <c r="O7141">
        <v>403</v>
      </c>
      <c r="P7141">
        <v>472</v>
      </c>
      <c r="Q7141" t="s">
        <v>18</v>
      </c>
      <c r="R7141" t="s">
        <v>29</v>
      </c>
    </row>
    <row r="7142" spans="1:18" x14ac:dyDescent="0.25">
      <c r="A7142" t="s">
        <v>8369</v>
      </c>
      <c r="B7142" t="str">
        <f>MID(Tableau1[[#This Row],[ID]],4,LEN(Tableau1[[#This Row],[ID]])-5)</f>
        <v>C6</v>
      </c>
      <c r="C7142" t="s">
        <v>17473</v>
      </c>
      <c r="D7142">
        <v>0</v>
      </c>
      <c r="E7142">
        <v>4</v>
      </c>
      <c r="F7142">
        <v>1155.655</v>
      </c>
      <c r="G7142">
        <v>1.7789999999999999</v>
      </c>
      <c r="H7142">
        <v>7.3319999999999999</v>
      </c>
      <c r="I7142">
        <v>9.1110000000000007</v>
      </c>
      <c r="J7142">
        <v>0.195258478762</v>
      </c>
      <c r="K7142">
        <v>0.80474152123800002</v>
      </c>
      <c r="L7142">
        <v>0</v>
      </c>
      <c r="N7142">
        <v>403</v>
      </c>
      <c r="O7142">
        <v>399</v>
      </c>
      <c r="P7142">
        <v>467</v>
      </c>
      <c r="Q7142" t="s">
        <v>38</v>
      </c>
      <c r="R7142" t="s">
        <v>40</v>
      </c>
    </row>
    <row r="7143" spans="1:18" x14ac:dyDescent="0.25">
      <c r="A7143" t="s">
        <v>8369</v>
      </c>
      <c r="B7143" t="str">
        <f>MID(Tableau1[[#This Row],[ID]],4,LEN(Tableau1[[#This Row],[ID]])-5)</f>
        <v>C6</v>
      </c>
      <c r="C7143" t="s">
        <v>17473</v>
      </c>
      <c r="D7143">
        <v>0</v>
      </c>
      <c r="E7143">
        <v>4</v>
      </c>
      <c r="F7143">
        <v>1164.3599999999999</v>
      </c>
      <c r="G7143">
        <v>7.8E-2</v>
      </c>
      <c r="H7143">
        <v>6.9260000000000002</v>
      </c>
      <c r="I7143">
        <v>7.0039999999999996</v>
      </c>
      <c r="J7143">
        <v>1.11364934323E-2</v>
      </c>
      <c r="K7143">
        <v>0.98886350656800004</v>
      </c>
      <c r="L7143">
        <v>0</v>
      </c>
      <c r="N7143">
        <v>399</v>
      </c>
      <c r="O7143">
        <v>398</v>
      </c>
      <c r="P7143">
        <v>466</v>
      </c>
      <c r="Q7143" t="s">
        <v>38</v>
      </c>
      <c r="R7143" t="s">
        <v>47</v>
      </c>
    </row>
    <row r="7144" spans="1:18" x14ac:dyDescent="0.25">
      <c r="A7144" t="s">
        <v>8369</v>
      </c>
      <c r="B7144" t="str">
        <f>MID(Tableau1[[#This Row],[ID]],4,LEN(Tableau1[[#This Row],[ID]])-5)</f>
        <v>C6</v>
      </c>
      <c r="C7144" t="s">
        <v>17473</v>
      </c>
      <c r="D7144">
        <v>0</v>
      </c>
      <c r="E7144">
        <v>4</v>
      </c>
      <c r="F7144">
        <v>1172.846</v>
      </c>
      <c r="G7144">
        <v>2.0750000000000002</v>
      </c>
      <c r="H7144">
        <v>8.4079999999999995</v>
      </c>
      <c r="I7144">
        <v>10.483000000000001</v>
      </c>
      <c r="J7144">
        <v>0.19793952112900001</v>
      </c>
      <c r="K7144">
        <v>0.80206047887099996</v>
      </c>
      <c r="L7144">
        <v>3</v>
      </c>
      <c r="M7144" s="1" t="s">
        <v>8446</v>
      </c>
      <c r="N7144">
        <v>398</v>
      </c>
      <c r="O7144">
        <v>401</v>
      </c>
      <c r="P7144">
        <v>469</v>
      </c>
      <c r="Q7144" t="s">
        <v>38</v>
      </c>
      <c r="R7144" t="s">
        <v>8446</v>
      </c>
    </row>
    <row r="7145" spans="1:18" x14ac:dyDescent="0.25">
      <c r="A7145" t="s">
        <v>8369</v>
      </c>
      <c r="B7145" t="str">
        <f>MID(Tableau1[[#This Row],[ID]],4,LEN(Tableau1[[#This Row],[ID]])-5)</f>
        <v>C6</v>
      </c>
      <c r="C7145" t="s">
        <v>17473</v>
      </c>
      <c r="D7145">
        <v>0</v>
      </c>
      <c r="E7145">
        <v>4</v>
      </c>
      <c r="F7145">
        <v>1179.835</v>
      </c>
      <c r="G7145">
        <v>3.51</v>
      </c>
      <c r="H7145">
        <v>4.9139999999999997</v>
      </c>
      <c r="I7145">
        <v>8.4239999999999995</v>
      </c>
      <c r="J7145">
        <v>0.41666666666699997</v>
      </c>
      <c r="K7145">
        <v>0.58333333333299997</v>
      </c>
      <c r="L7145">
        <v>6</v>
      </c>
      <c r="M7145" s="1" t="s">
        <v>8447</v>
      </c>
      <c r="N7145">
        <v>401</v>
      </c>
      <c r="O7145">
        <v>407</v>
      </c>
      <c r="P7145">
        <v>475</v>
      </c>
      <c r="Q7145" t="s">
        <v>38</v>
      </c>
      <c r="R7145" t="s">
        <v>8447</v>
      </c>
    </row>
    <row r="7146" spans="1:18" x14ac:dyDescent="0.25">
      <c r="A7146" t="s">
        <v>8369</v>
      </c>
      <c r="B7146" t="str">
        <f>MID(Tableau1[[#This Row],[ID]],4,LEN(Tableau1[[#This Row],[ID]])-5)</f>
        <v>C6</v>
      </c>
      <c r="C7146" t="s">
        <v>17473</v>
      </c>
      <c r="D7146">
        <v>0</v>
      </c>
      <c r="E7146">
        <v>4</v>
      </c>
      <c r="F7146">
        <v>1187.854</v>
      </c>
      <c r="G7146">
        <v>0.57699999999999996</v>
      </c>
      <c r="H7146">
        <v>4.5090000000000003</v>
      </c>
      <c r="I7146">
        <v>5.0860000000000003</v>
      </c>
      <c r="J7146">
        <v>0.113448682658</v>
      </c>
      <c r="K7146">
        <v>0.88655131734199999</v>
      </c>
      <c r="L7146">
        <v>0</v>
      </c>
      <c r="N7146">
        <v>407</v>
      </c>
      <c r="O7146">
        <v>404</v>
      </c>
      <c r="P7146">
        <v>472</v>
      </c>
      <c r="Q7146" t="s">
        <v>38</v>
      </c>
      <c r="R7146" t="s">
        <v>25</v>
      </c>
    </row>
    <row r="7147" spans="1:18" x14ac:dyDescent="0.25">
      <c r="A7147" t="s">
        <v>8369</v>
      </c>
      <c r="B7147" t="str">
        <f>MID(Tableau1[[#This Row],[ID]],4,LEN(Tableau1[[#This Row],[ID]])-5)</f>
        <v>C6</v>
      </c>
      <c r="C7147" t="s">
        <v>17473</v>
      </c>
      <c r="D7147">
        <v>0</v>
      </c>
      <c r="E7147">
        <v>4</v>
      </c>
      <c r="F7147">
        <v>1194.0160000000001</v>
      </c>
      <c r="G7147">
        <v>0.56100000000000005</v>
      </c>
      <c r="H7147">
        <v>5.585</v>
      </c>
      <c r="I7147">
        <v>6.1459999999999999</v>
      </c>
      <c r="J7147">
        <v>9.1278880572700005E-2</v>
      </c>
      <c r="K7147">
        <v>0.90872111942699996</v>
      </c>
      <c r="L7147">
        <v>3</v>
      </c>
      <c r="M7147" s="1" t="s">
        <v>8448</v>
      </c>
      <c r="N7147">
        <v>404</v>
      </c>
      <c r="O7147">
        <v>474</v>
      </c>
      <c r="P7147">
        <v>475</v>
      </c>
      <c r="Q7147" t="s">
        <v>38</v>
      </c>
      <c r="R7147" t="s">
        <v>8448</v>
      </c>
    </row>
    <row r="7148" spans="1:18" x14ac:dyDescent="0.25">
      <c r="A7148" t="s">
        <v>8449</v>
      </c>
      <c r="B7148" t="str">
        <f>MID(Tableau1[[#This Row],[ID]],4,LEN(Tableau1[[#This Row],[ID]])-5)</f>
        <v>CE2</v>
      </c>
      <c r="C7148" t="s">
        <v>17472</v>
      </c>
      <c r="D7148">
        <v>0</v>
      </c>
      <c r="E7148">
        <v>6</v>
      </c>
      <c r="F7148">
        <v>200.399</v>
      </c>
      <c r="G7148">
        <v>34.804000000000002</v>
      </c>
      <c r="I7148">
        <v>34.804000000000002</v>
      </c>
      <c r="J7148">
        <v>1</v>
      </c>
      <c r="K7148">
        <v>0</v>
      </c>
      <c r="L7148">
        <v>28</v>
      </c>
      <c r="M7148" s="1" t="s">
        <v>8450</v>
      </c>
      <c r="N7148">
        <v>0</v>
      </c>
      <c r="O7148">
        <v>28</v>
      </c>
      <c r="P7148">
        <v>28</v>
      </c>
      <c r="Q7148" t="s">
        <v>18</v>
      </c>
      <c r="R7148" t="s">
        <v>8451</v>
      </c>
    </row>
    <row r="7149" spans="1:18" x14ac:dyDescent="0.25">
      <c r="A7149" t="s">
        <v>8449</v>
      </c>
      <c r="B7149" t="str">
        <f>MID(Tableau1[[#This Row],[ID]],4,LEN(Tableau1[[#This Row],[ID]])-5)</f>
        <v>CE2</v>
      </c>
      <c r="C7149" t="s">
        <v>17472</v>
      </c>
      <c r="D7149">
        <v>0</v>
      </c>
      <c r="E7149">
        <v>6</v>
      </c>
      <c r="F7149">
        <v>253.70400000000001</v>
      </c>
      <c r="G7149">
        <v>14.29</v>
      </c>
      <c r="H7149">
        <v>18.501000000000001</v>
      </c>
      <c r="I7149">
        <v>32.790999999999997</v>
      </c>
      <c r="J7149">
        <v>0.43579030831600002</v>
      </c>
      <c r="K7149">
        <v>0.56420969168400004</v>
      </c>
      <c r="L7149">
        <v>16</v>
      </c>
      <c r="M7149" s="1" t="s">
        <v>8452</v>
      </c>
      <c r="N7149">
        <v>28</v>
      </c>
      <c r="O7149">
        <v>44</v>
      </c>
      <c r="P7149">
        <v>44</v>
      </c>
      <c r="Q7149" t="s">
        <v>18</v>
      </c>
      <c r="R7149" t="s">
        <v>8453</v>
      </c>
    </row>
    <row r="7150" spans="1:18" x14ac:dyDescent="0.25">
      <c r="A7150" t="s">
        <v>8449</v>
      </c>
      <c r="B7150" t="str">
        <f>MID(Tableau1[[#This Row],[ID]],4,LEN(Tableau1[[#This Row],[ID]])-5)</f>
        <v>CE2</v>
      </c>
      <c r="C7150" t="s">
        <v>17472</v>
      </c>
      <c r="D7150">
        <v>0</v>
      </c>
      <c r="E7150">
        <v>6</v>
      </c>
      <c r="F7150">
        <v>274.52999999999997</v>
      </c>
      <c r="G7150">
        <v>21.777999999999999</v>
      </c>
      <c r="H7150">
        <v>6.5359999999999996</v>
      </c>
      <c r="I7150">
        <v>28.314</v>
      </c>
      <c r="J7150">
        <v>0.76916013279600004</v>
      </c>
      <c r="K7150">
        <v>0.23083986720399999</v>
      </c>
      <c r="L7150">
        <v>16</v>
      </c>
      <c r="M7150" s="1" t="s">
        <v>8454</v>
      </c>
      <c r="N7150">
        <v>44</v>
      </c>
      <c r="O7150">
        <v>60</v>
      </c>
      <c r="P7150">
        <v>60</v>
      </c>
      <c r="Q7150" t="s">
        <v>18</v>
      </c>
      <c r="R7150" t="s">
        <v>8455</v>
      </c>
    </row>
    <row r="7151" spans="1:18" x14ac:dyDescent="0.25">
      <c r="A7151" t="s">
        <v>8449</v>
      </c>
      <c r="B7151" t="str">
        <f>MID(Tableau1[[#This Row],[ID]],4,LEN(Tableau1[[#This Row],[ID]])-5)</f>
        <v>CE2</v>
      </c>
      <c r="C7151" t="s">
        <v>17472</v>
      </c>
      <c r="D7151">
        <v>0</v>
      </c>
      <c r="E7151">
        <v>6</v>
      </c>
      <c r="F7151">
        <v>304.99700000000001</v>
      </c>
      <c r="G7151">
        <v>5.585</v>
      </c>
      <c r="H7151">
        <v>8.6890000000000001</v>
      </c>
      <c r="I7151">
        <v>14.273999999999999</v>
      </c>
      <c r="J7151">
        <v>0.39127084209099999</v>
      </c>
      <c r="K7151">
        <v>0.60872915790899995</v>
      </c>
      <c r="L7151">
        <v>7</v>
      </c>
      <c r="M7151" s="1" t="s">
        <v>8456</v>
      </c>
      <c r="N7151">
        <v>60</v>
      </c>
      <c r="O7151">
        <v>67</v>
      </c>
      <c r="P7151">
        <v>67</v>
      </c>
      <c r="Q7151" t="s">
        <v>18</v>
      </c>
      <c r="R7151" t="s">
        <v>8457</v>
      </c>
    </row>
    <row r="7152" spans="1:18" x14ac:dyDescent="0.25">
      <c r="A7152" t="s">
        <v>8449</v>
      </c>
      <c r="B7152" t="str">
        <f>MID(Tableau1[[#This Row],[ID]],4,LEN(Tableau1[[#This Row],[ID]])-5)</f>
        <v>CE2</v>
      </c>
      <c r="C7152" t="s">
        <v>17472</v>
      </c>
      <c r="D7152">
        <v>0</v>
      </c>
      <c r="E7152">
        <v>6</v>
      </c>
      <c r="F7152">
        <v>320.66000000000003</v>
      </c>
      <c r="G7152">
        <v>12.776</v>
      </c>
      <c r="H7152">
        <v>10.077999999999999</v>
      </c>
      <c r="I7152">
        <v>22.853999999999999</v>
      </c>
      <c r="J7152">
        <v>0.55902686619399999</v>
      </c>
      <c r="K7152">
        <v>0.44097313380600001</v>
      </c>
      <c r="L7152">
        <v>11</v>
      </c>
      <c r="M7152" s="1" t="s">
        <v>8458</v>
      </c>
      <c r="N7152">
        <v>67</v>
      </c>
      <c r="O7152">
        <v>78</v>
      </c>
      <c r="P7152">
        <v>78</v>
      </c>
      <c r="Q7152" t="s">
        <v>18</v>
      </c>
      <c r="R7152" t="s">
        <v>8459</v>
      </c>
    </row>
    <row r="7153" spans="1:18" x14ac:dyDescent="0.25">
      <c r="A7153" t="s">
        <v>8449</v>
      </c>
      <c r="B7153" t="str">
        <f>MID(Tableau1[[#This Row],[ID]],4,LEN(Tableau1[[#This Row],[ID]])-5)</f>
        <v>CE2</v>
      </c>
      <c r="C7153" t="s">
        <v>17472</v>
      </c>
      <c r="D7153">
        <v>0</v>
      </c>
      <c r="E7153">
        <v>6</v>
      </c>
      <c r="F7153">
        <v>339.286</v>
      </c>
      <c r="G7153">
        <v>20.015000000000001</v>
      </c>
      <c r="H7153">
        <v>5.85</v>
      </c>
      <c r="I7153">
        <v>25.864999999999998</v>
      </c>
      <c r="J7153">
        <v>0.77382563309499997</v>
      </c>
      <c r="K7153">
        <v>0.22617436690500001</v>
      </c>
      <c r="L7153">
        <v>10</v>
      </c>
      <c r="M7153" s="1" t="s">
        <v>8460</v>
      </c>
      <c r="N7153">
        <v>78</v>
      </c>
      <c r="O7153">
        <v>88</v>
      </c>
      <c r="P7153">
        <v>88</v>
      </c>
      <c r="Q7153" t="s">
        <v>18</v>
      </c>
      <c r="R7153" t="s">
        <v>8461</v>
      </c>
    </row>
    <row r="7154" spans="1:18" x14ac:dyDescent="0.25">
      <c r="A7154" t="s">
        <v>8449</v>
      </c>
      <c r="B7154" t="str">
        <f>MID(Tableau1[[#This Row],[ID]],4,LEN(Tableau1[[#This Row],[ID]])-5)</f>
        <v>CE2</v>
      </c>
      <c r="C7154" t="s">
        <v>17472</v>
      </c>
      <c r="D7154">
        <v>0</v>
      </c>
      <c r="E7154">
        <v>6</v>
      </c>
      <c r="F7154">
        <v>366.38400000000001</v>
      </c>
      <c r="G7154">
        <v>0.14000000000000001</v>
      </c>
      <c r="H7154">
        <v>7.0830000000000002</v>
      </c>
      <c r="I7154">
        <v>7.2229999999999999</v>
      </c>
      <c r="J7154">
        <v>1.9382528035399998E-2</v>
      </c>
      <c r="K7154">
        <v>0.98061747196500004</v>
      </c>
      <c r="L7154">
        <v>1</v>
      </c>
      <c r="M7154" s="1" t="s">
        <v>144</v>
      </c>
      <c r="N7154">
        <v>88</v>
      </c>
      <c r="O7154">
        <v>89</v>
      </c>
      <c r="P7154">
        <v>89</v>
      </c>
      <c r="Q7154" t="s">
        <v>18</v>
      </c>
      <c r="R7154" t="s">
        <v>144</v>
      </c>
    </row>
    <row r="7155" spans="1:18" x14ac:dyDescent="0.25">
      <c r="A7155" t="s">
        <v>8449</v>
      </c>
      <c r="B7155" t="str">
        <f>MID(Tableau1[[#This Row],[ID]],4,LEN(Tableau1[[#This Row],[ID]])-5)</f>
        <v>CE2</v>
      </c>
      <c r="C7155" t="s">
        <v>17472</v>
      </c>
      <c r="D7155">
        <v>0</v>
      </c>
      <c r="E7155">
        <v>6</v>
      </c>
      <c r="F7155">
        <v>372.09300000000002</v>
      </c>
      <c r="G7155">
        <v>45.49</v>
      </c>
      <c r="H7155">
        <v>5.569</v>
      </c>
      <c r="I7155">
        <v>51.058999999999997</v>
      </c>
      <c r="J7155">
        <v>0.89093010047200005</v>
      </c>
      <c r="K7155">
        <v>0.109069899528</v>
      </c>
      <c r="L7155">
        <v>21</v>
      </c>
      <c r="M7155" s="1" t="s">
        <v>8462</v>
      </c>
      <c r="N7155">
        <v>89</v>
      </c>
      <c r="O7155">
        <v>42</v>
      </c>
      <c r="P7155">
        <v>110</v>
      </c>
      <c r="Q7155" t="s">
        <v>18</v>
      </c>
      <c r="R7155" t="s">
        <v>8463</v>
      </c>
    </row>
    <row r="7156" spans="1:18" x14ac:dyDescent="0.25">
      <c r="A7156" t="s">
        <v>8449</v>
      </c>
      <c r="B7156" t="str">
        <f>MID(Tableau1[[#This Row],[ID]],4,LEN(Tableau1[[#This Row],[ID]])-5)</f>
        <v>CE2</v>
      </c>
      <c r="C7156" t="s">
        <v>17472</v>
      </c>
      <c r="D7156">
        <v>0</v>
      </c>
      <c r="E7156">
        <v>6</v>
      </c>
      <c r="F7156">
        <v>461.38799999999998</v>
      </c>
      <c r="G7156">
        <v>5.32</v>
      </c>
      <c r="H7156">
        <v>43.805</v>
      </c>
      <c r="I7156">
        <v>49.125</v>
      </c>
      <c r="J7156">
        <v>0.108295165394</v>
      </c>
      <c r="K7156">
        <v>0.89170483460600003</v>
      </c>
      <c r="L7156">
        <v>2</v>
      </c>
      <c r="M7156" s="1" t="s">
        <v>4471</v>
      </c>
      <c r="N7156">
        <v>42</v>
      </c>
      <c r="O7156">
        <v>112</v>
      </c>
      <c r="P7156">
        <v>112</v>
      </c>
      <c r="Q7156" t="s">
        <v>38</v>
      </c>
      <c r="R7156" t="s">
        <v>8464</v>
      </c>
    </row>
    <row r="7157" spans="1:18" x14ac:dyDescent="0.25">
      <c r="A7157" t="s">
        <v>8449</v>
      </c>
      <c r="B7157" t="str">
        <f>MID(Tableau1[[#This Row],[ID]],4,LEN(Tableau1[[#This Row],[ID]])-5)</f>
        <v>CE2</v>
      </c>
      <c r="C7157" t="s">
        <v>17472</v>
      </c>
      <c r="D7157">
        <v>0</v>
      </c>
      <c r="E7157">
        <v>6</v>
      </c>
      <c r="F7157">
        <v>477.971</v>
      </c>
      <c r="G7157">
        <v>25.803000000000001</v>
      </c>
      <c r="H7157">
        <v>11.263</v>
      </c>
      <c r="I7157">
        <v>37.066000000000003</v>
      </c>
      <c r="J7157">
        <v>0.69613662116200004</v>
      </c>
      <c r="K7157">
        <v>0.30386337883800002</v>
      </c>
      <c r="L7157">
        <v>19</v>
      </c>
      <c r="M7157" s="1" t="s">
        <v>8465</v>
      </c>
      <c r="N7157">
        <v>112</v>
      </c>
      <c r="O7157">
        <v>131</v>
      </c>
      <c r="P7157">
        <v>131</v>
      </c>
      <c r="Q7157" t="s">
        <v>18</v>
      </c>
      <c r="R7157" t="s">
        <v>8466</v>
      </c>
    </row>
    <row r="7158" spans="1:18" x14ac:dyDescent="0.25">
      <c r="A7158" t="s">
        <v>8449</v>
      </c>
      <c r="B7158" t="str">
        <f>MID(Tableau1[[#This Row],[ID]],4,LEN(Tableau1[[#This Row],[ID]])-5)</f>
        <v>CE2</v>
      </c>
      <c r="C7158" t="s">
        <v>17472</v>
      </c>
      <c r="D7158">
        <v>0</v>
      </c>
      <c r="E7158">
        <v>6</v>
      </c>
      <c r="F7158">
        <v>509.65499999999997</v>
      </c>
      <c r="G7158">
        <v>14.711</v>
      </c>
      <c r="H7158">
        <v>5.8810000000000002</v>
      </c>
      <c r="I7158">
        <v>20.591999999999999</v>
      </c>
      <c r="J7158">
        <v>0.71440365190400001</v>
      </c>
      <c r="K7158">
        <v>0.28559634809599999</v>
      </c>
      <c r="L7158">
        <v>10</v>
      </c>
      <c r="M7158" s="1" t="s">
        <v>8467</v>
      </c>
      <c r="N7158">
        <v>131</v>
      </c>
      <c r="O7158">
        <v>141</v>
      </c>
      <c r="P7158">
        <v>141</v>
      </c>
      <c r="Q7158" t="s">
        <v>18</v>
      </c>
      <c r="R7158" t="s">
        <v>8468</v>
      </c>
    </row>
    <row r="7159" spans="1:18" x14ac:dyDescent="0.25">
      <c r="A7159" t="s">
        <v>8449</v>
      </c>
      <c r="B7159" t="str">
        <f>MID(Tableau1[[#This Row],[ID]],4,LEN(Tableau1[[#This Row],[ID]])-5)</f>
        <v>CE2</v>
      </c>
      <c r="C7159" t="s">
        <v>17472</v>
      </c>
      <c r="D7159">
        <v>0</v>
      </c>
      <c r="E7159">
        <v>6</v>
      </c>
      <c r="F7159">
        <v>553.476</v>
      </c>
      <c r="G7159">
        <v>23.759</v>
      </c>
      <c r="H7159">
        <v>29.11</v>
      </c>
      <c r="I7159">
        <v>52.869</v>
      </c>
      <c r="J7159">
        <v>0.449393784638</v>
      </c>
      <c r="K7159">
        <v>0.55060621536200005</v>
      </c>
      <c r="L7159">
        <v>9</v>
      </c>
      <c r="M7159" s="1" t="s">
        <v>8469</v>
      </c>
      <c r="N7159">
        <v>141</v>
      </c>
      <c r="O7159">
        <v>150</v>
      </c>
      <c r="P7159">
        <v>150</v>
      </c>
      <c r="Q7159" t="s">
        <v>18</v>
      </c>
      <c r="R7159" t="s">
        <v>8470</v>
      </c>
    </row>
    <row r="7160" spans="1:18" x14ac:dyDescent="0.25">
      <c r="A7160" t="s">
        <v>8449</v>
      </c>
      <c r="B7160" t="str">
        <f>MID(Tableau1[[#This Row],[ID]],4,LEN(Tableau1[[#This Row],[ID]])-5)</f>
        <v>CE2</v>
      </c>
      <c r="C7160" t="s">
        <v>17472</v>
      </c>
      <c r="D7160">
        <v>0</v>
      </c>
      <c r="E7160">
        <v>6</v>
      </c>
      <c r="F7160">
        <v>584.69200000000001</v>
      </c>
      <c r="G7160">
        <v>9.4689999999999994</v>
      </c>
      <c r="H7160">
        <v>7.4569999999999999</v>
      </c>
      <c r="I7160">
        <v>16.925999999999998</v>
      </c>
      <c r="J7160">
        <v>0.55943518846700002</v>
      </c>
      <c r="K7160">
        <v>0.44056481153299998</v>
      </c>
      <c r="L7160">
        <v>6</v>
      </c>
      <c r="M7160" s="1" t="s">
        <v>8471</v>
      </c>
      <c r="N7160">
        <v>150</v>
      </c>
      <c r="O7160">
        <v>156</v>
      </c>
      <c r="P7160">
        <v>156</v>
      </c>
      <c r="Q7160" t="s">
        <v>18</v>
      </c>
      <c r="R7160" t="s">
        <v>8472</v>
      </c>
    </row>
    <row r="7161" spans="1:18" x14ac:dyDescent="0.25">
      <c r="A7161" t="s">
        <v>8449</v>
      </c>
      <c r="B7161" t="str">
        <f>MID(Tableau1[[#This Row],[ID]],4,LEN(Tableau1[[#This Row],[ID]])-5)</f>
        <v>CE2</v>
      </c>
      <c r="C7161" t="s">
        <v>17472</v>
      </c>
      <c r="D7161">
        <v>0</v>
      </c>
      <c r="E7161">
        <v>6</v>
      </c>
      <c r="F7161">
        <v>601.67999999999995</v>
      </c>
      <c r="G7161">
        <v>4.8049999999999997</v>
      </c>
      <c r="H7161">
        <v>7.5190000000000001</v>
      </c>
      <c r="I7161">
        <v>12.324</v>
      </c>
      <c r="J7161">
        <v>0.38988964621900002</v>
      </c>
      <c r="K7161">
        <v>0.61011035378099998</v>
      </c>
      <c r="L7161">
        <v>5</v>
      </c>
      <c r="M7161" s="1" t="s">
        <v>8473</v>
      </c>
      <c r="N7161">
        <v>156</v>
      </c>
      <c r="O7161">
        <v>161</v>
      </c>
      <c r="P7161">
        <v>161</v>
      </c>
      <c r="Q7161" t="s">
        <v>18</v>
      </c>
      <c r="R7161" t="s">
        <v>8474</v>
      </c>
    </row>
    <row r="7162" spans="1:18" x14ac:dyDescent="0.25">
      <c r="A7162" t="s">
        <v>8449</v>
      </c>
      <c r="B7162" t="str">
        <f>MID(Tableau1[[#This Row],[ID]],4,LEN(Tableau1[[#This Row],[ID]])-5)</f>
        <v>CE2</v>
      </c>
      <c r="C7162" t="s">
        <v>17472</v>
      </c>
      <c r="D7162">
        <v>0</v>
      </c>
      <c r="E7162">
        <v>6</v>
      </c>
      <c r="F7162">
        <v>630.99300000000005</v>
      </c>
      <c r="G7162">
        <v>8.0180000000000007</v>
      </c>
      <c r="H7162">
        <v>24.507999999999999</v>
      </c>
      <c r="I7162">
        <v>32.526000000000003</v>
      </c>
      <c r="J7162">
        <v>0.246510483921</v>
      </c>
      <c r="K7162">
        <v>0.75348951607900005</v>
      </c>
      <c r="L7162">
        <v>8</v>
      </c>
      <c r="M7162" s="1" t="s">
        <v>8475</v>
      </c>
      <c r="N7162">
        <v>161</v>
      </c>
      <c r="O7162">
        <v>169</v>
      </c>
      <c r="P7162">
        <v>169</v>
      </c>
      <c r="Q7162" t="s">
        <v>18</v>
      </c>
      <c r="R7162" t="s">
        <v>8475</v>
      </c>
    </row>
    <row r="7163" spans="1:18" x14ac:dyDescent="0.25">
      <c r="A7163" t="s">
        <v>8449</v>
      </c>
      <c r="B7163" t="str">
        <f>MID(Tableau1[[#This Row],[ID]],4,LEN(Tableau1[[#This Row],[ID]])-5)</f>
        <v>CE2</v>
      </c>
      <c r="C7163" t="s">
        <v>17472</v>
      </c>
      <c r="D7163">
        <v>0</v>
      </c>
      <c r="E7163">
        <v>6</v>
      </c>
      <c r="F7163">
        <v>645.47</v>
      </c>
      <c r="G7163">
        <v>2.1840000000000002</v>
      </c>
      <c r="H7163">
        <v>6.4589999999999996</v>
      </c>
      <c r="I7163">
        <v>8.6430000000000007</v>
      </c>
      <c r="J7163">
        <v>0.252690038181</v>
      </c>
      <c r="K7163">
        <v>0.747309961819</v>
      </c>
      <c r="L7163">
        <v>0</v>
      </c>
      <c r="N7163">
        <v>169</v>
      </c>
      <c r="O7163">
        <v>161</v>
      </c>
      <c r="P7163">
        <v>161</v>
      </c>
      <c r="Q7163" t="s">
        <v>21</v>
      </c>
      <c r="R7163" t="s">
        <v>265</v>
      </c>
    </row>
    <row r="7164" spans="1:18" x14ac:dyDescent="0.25">
      <c r="A7164" t="s">
        <v>8449</v>
      </c>
      <c r="B7164" t="str">
        <f>MID(Tableau1[[#This Row],[ID]],4,LEN(Tableau1[[#This Row],[ID]])-5)</f>
        <v>CE2</v>
      </c>
      <c r="C7164" t="s">
        <v>17472</v>
      </c>
      <c r="D7164">
        <v>0</v>
      </c>
      <c r="E7164">
        <v>6</v>
      </c>
      <c r="F7164">
        <v>658.60500000000002</v>
      </c>
      <c r="G7164">
        <v>19.998999999999999</v>
      </c>
      <c r="H7164">
        <v>10.951000000000001</v>
      </c>
      <c r="I7164">
        <v>30.95</v>
      </c>
      <c r="J7164">
        <v>0.64617124394199998</v>
      </c>
      <c r="K7164">
        <v>0.35382875605800002</v>
      </c>
      <c r="L7164">
        <v>18</v>
      </c>
      <c r="M7164" s="1" t="s">
        <v>8476</v>
      </c>
      <c r="N7164">
        <v>161</v>
      </c>
      <c r="O7164">
        <v>179</v>
      </c>
      <c r="P7164">
        <v>179</v>
      </c>
      <c r="Q7164" t="s">
        <v>18</v>
      </c>
      <c r="R7164" t="s">
        <v>8477</v>
      </c>
    </row>
    <row r="7165" spans="1:18" x14ac:dyDescent="0.25">
      <c r="A7165" t="s">
        <v>8449</v>
      </c>
      <c r="B7165" t="str">
        <f>MID(Tableau1[[#This Row],[ID]],4,LEN(Tableau1[[#This Row],[ID]])-5)</f>
        <v>CE2</v>
      </c>
      <c r="C7165" t="s">
        <v>17472</v>
      </c>
      <c r="D7165">
        <v>0</v>
      </c>
      <c r="E7165">
        <v>6</v>
      </c>
      <c r="F7165">
        <v>683.75199999999995</v>
      </c>
      <c r="G7165">
        <v>4.181</v>
      </c>
      <c r="H7165">
        <v>5.1479999999999997</v>
      </c>
      <c r="I7165">
        <v>9.3290000000000006</v>
      </c>
      <c r="J7165">
        <v>0.448172365741</v>
      </c>
      <c r="K7165">
        <v>0.55182763425900005</v>
      </c>
      <c r="L7165">
        <v>5</v>
      </c>
      <c r="M7165" s="1" t="s">
        <v>8478</v>
      </c>
      <c r="N7165">
        <v>179</v>
      </c>
      <c r="O7165">
        <v>184</v>
      </c>
      <c r="P7165">
        <v>184</v>
      </c>
      <c r="Q7165" t="s">
        <v>18</v>
      </c>
      <c r="R7165" t="s">
        <v>8479</v>
      </c>
    </row>
    <row r="7166" spans="1:18" x14ac:dyDescent="0.25">
      <c r="A7166" t="s">
        <v>8449</v>
      </c>
      <c r="B7166" t="str">
        <f>MID(Tableau1[[#This Row],[ID]],4,LEN(Tableau1[[#This Row],[ID]])-5)</f>
        <v>CE2</v>
      </c>
      <c r="C7166" t="s">
        <v>17472</v>
      </c>
      <c r="D7166">
        <v>0</v>
      </c>
      <c r="E7166">
        <v>6</v>
      </c>
      <c r="F7166">
        <v>695.20299999999997</v>
      </c>
      <c r="G7166">
        <v>3.1509999999999998</v>
      </c>
      <c r="H7166">
        <v>7.27</v>
      </c>
      <c r="I7166">
        <v>10.420999999999999</v>
      </c>
      <c r="J7166">
        <v>0.302370213991</v>
      </c>
      <c r="K7166">
        <v>0.69762978600900005</v>
      </c>
      <c r="L7166">
        <v>3</v>
      </c>
      <c r="M7166" s="1" t="s">
        <v>8480</v>
      </c>
      <c r="N7166">
        <v>184</v>
      </c>
      <c r="O7166">
        <v>187</v>
      </c>
      <c r="P7166">
        <v>187</v>
      </c>
      <c r="Q7166" t="s">
        <v>18</v>
      </c>
      <c r="R7166" t="s">
        <v>8480</v>
      </c>
    </row>
    <row r="7167" spans="1:18" x14ac:dyDescent="0.25">
      <c r="A7167" t="s">
        <v>8449</v>
      </c>
      <c r="B7167" t="str">
        <f>MID(Tableau1[[#This Row],[ID]],4,LEN(Tableau1[[#This Row],[ID]])-5)</f>
        <v>CE2</v>
      </c>
      <c r="C7167" t="s">
        <v>17472</v>
      </c>
      <c r="D7167">
        <v>0</v>
      </c>
      <c r="E7167">
        <v>6</v>
      </c>
      <c r="F7167">
        <v>705.63900000000001</v>
      </c>
      <c r="G7167">
        <v>3.6970000000000001</v>
      </c>
      <c r="H7167">
        <v>7.2850000000000001</v>
      </c>
      <c r="I7167">
        <v>10.981999999999999</v>
      </c>
      <c r="J7167">
        <v>0.33664177745399998</v>
      </c>
      <c r="K7167">
        <v>0.66335822254599996</v>
      </c>
      <c r="L7167">
        <v>4</v>
      </c>
      <c r="M7167" s="1" t="s">
        <v>8481</v>
      </c>
      <c r="N7167">
        <v>187</v>
      </c>
      <c r="O7167">
        <v>191</v>
      </c>
      <c r="P7167">
        <v>191</v>
      </c>
      <c r="Q7167" t="s">
        <v>18</v>
      </c>
      <c r="R7167" t="s">
        <v>8482</v>
      </c>
    </row>
    <row r="7168" spans="1:18" x14ac:dyDescent="0.25">
      <c r="A7168" t="s">
        <v>8449</v>
      </c>
      <c r="B7168" t="str">
        <f>MID(Tableau1[[#This Row],[ID]],4,LEN(Tableau1[[#This Row],[ID]])-5)</f>
        <v>CE2</v>
      </c>
      <c r="C7168" t="s">
        <v>17472</v>
      </c>
      <c r="D7168">
        <v>0</v>
      </c>
      <c r="E7168">
        <v>6</v>
      </c>
      <c r="F7168">
        <v>722.98699999999997</v>
      </c>
      <c r="G7168">
        <v>14.664</v>
      </c>
      <c r="H7168">
        <v>13.651</v>
      </c>
      <c r="I7168">
        <v>28.315000000000001</v>
      </c>
      <c r="J7168">
        <v>0.51788804520599996</v>
      </c>
      <c r="K7168">
        <v>0.48211195479399999</v>
      </c>
      <c r="L7168">
        <v>13</v>
      </c>
      <c r="M7168" s="1" t="s">
        <v>8483</v>
      </c>
      <c r="N7168">
        <v>191</v>
      </c>
      <c r="O7168">
        <v>204</v>
      </c>
      <c r="P7168">
        <v>204</v>
      </c>
      <c r="Q7168" t="s">
        <v>18</v>
      </c>
      <c r="R7168" t="s">
        <v>8484</v>
      </c>
    </row>
    <row r="7169" spans="1:18" x14ac:dyDescent="0.25">
      <c r="A7169" t="s">
        <v>8449</v>
      </c>
      <c r="B7169" t="str">
        <f>MID(Tableau1[[#This Row],[ID]],4,LEN(Tableau1[[#This Row],[ID]])-5)</f>
        <v>CE2</v>
      </c>
      <c r="C7169" t="s">
        <v>17472</v>
      </c>
      <c r="D7169">
        <v>0</v>
      </c>
      <c r="E7169">
        <v>6</v>
      </c>
      <c r="F7169">
        <v>745.76300000000003</v>
      </c>
      <c r="G7169">
        <v>23.478000000000002</v>
      </c>
      <c r="H7169">
        <v>8.1120000000000001</v>
      </c>
      <c r="I7169">
        <v>31.59</v>
      </c>
      <c r="J7169">
        <v>0.74320987654299997</v>
      </c>
      <c r="K7169">
        <v>0.25679012345699997</v>
      </c>
      <c r="L7169">
        <v>8</v>
      </c>
      <c r="M7169" s="1" t="s">
        <v>8485</v>
      </c>
      <c r="N7169">
        <v>204</v>
      </c>
      <c r="O7169">
        <v>212</v>
      </c>
      <c r="P7169">
        <v>212</v>
      </c>
      <c r="Q7169" t="s">
        <v>18</v>
      </c>
      <c r="R7169" t="s">
        <v>8486</v>
      </c>
    </row>
    <row r="7170" spans="1:18" x14ac:dyDescent="0.25">
      <c r="A7170" t="s">
        <v>8449</v>
      </c>
      <c r="B7170" t="str">
        <f>MID(Tableau1[[#This Row],[ID]],4,LEN(Tableau1[[#This Row],[ID]])-5)</f>
        <v>CE2</v>
      </c>
      <c r="C7170" t="s">
        <v>17472</v>
      </c>
      <c r="D7170">
        <v>0</v>
      </c>
      <c r="E7170">
        <v>6</v>
      </c>
      <c r="F7170">
        <v>775.91800000000001</v>
      </c>
      <c r="G7170">
        <v>22.338999999999999</v>
      </c>
      <c r="H7170">
        <v>6.6769999999999996</v>
      </c>
      <c r="I7170">
        <v>29.015999999999998</v>
      </c>
      <c r="J7170">
        <v>0.76988558036900001</v>
      </c>
      <c r="K7170">
        <v>0.23011441963099999</v>
      </c>
      <c r="L7170">
        <v>16</v>
      </c>
      <c r="M7170" s="1" t="s">
        <v>8487</v>
      </c>
      <c r="N7170">
        <v>212</v>
      </c>
      <c r="O7170">
        <v>228</v>
      </c>
      <c r="P7170">
        <v>228</v>
      </c>
      <c r="Q7170" t="s">
        <v>18</v>
      </c>
      <c r="R7170" t="s">
        <v>8488</v>
      </c>
    </row>
    <row r="7171" spans="1:18" x14ac:dyDescent="0.25">
      <c r="A7171" t="s">
        <v>8449</v>
      </c>
      <c r="B7171" t="str">
        <f>MID(Tableau1[[#This Row],[ID]],4,LEN(Tableau1[[#This Row],[ID]])-5)</f>
        <v>CE2</v>
      </c>
      <c r="C7171" t="s">
        <v>17472</v>
      </c>
      <c r="D7171">
        <v>0</v>
      </c>
      <c r="E7171">
        <v>6</v>
      </c>
      <c r="F7171">
        <v>804.59100000000001</v>
      </c>
      <c r="G7171">
        <v>15.99</v>
      </c>
      <c r="H7171">
        <v>6.3339999999999996</v>
      </c>
      <c r="I7171">
        <v>22.324000000000002</v>
      </c>
      <c r="J7171">
        <v>0.71626948575500005</v>
      </c>
      <c r="K7171">
        <v>0.28373051424500001</v>
      </c>
      <c r="L7171">
        <v>9</v>
      </c>
      <c r="M7171" s="1" t="s">
        <v>8489</v>
      </c>
      <c r="N7171">
        <v>228</v>
      </c>
      <c r="O7171">
        <v>237</v>
      </c>
      <c r="P7171">
        <v>237</v>
      </c>
      <c r="Q7171" t="s">
        <v>18</v>
      </c>
      <c r="R7171" t="s">
        <v>8489</v>
      </c>
    </row>
    <row r="7172" spans="1:18" x14ac:dyDescent="0.25">
      <c r="A7172" t="s">
        <v>8449</v>
      </c>
      <c r="B7172" t="str">
        <f>MID(Tableau1[[#This Row],[ID]],4,LEN(Tableau1[[#This Row],[ID]])-5)</f>
        <v>CE2</v>
      </c>
      <c r="C7172" t="s">
        <v>17472</v>
      </c>
      <c r="D7172">
        <v>0</v>
      </c>
      <c r="E7172">
        <v>6</v>
      </c>
      <c r="F7172">
        <v>830.95500000000004</v>
      </c>
      <c r="G7172">
        <v>0.17100000000000001</v>
      </c>
      <c r="H7172">
        <v>10.374000000000001</v>
      </c>
      <c r="I7172">
        <v>10.545</v>
      </c>
      <c r="J7172">
        <v>1.6216216216200001E-2</v>
      </c>
      <c r="K7172">
        <v>0.983783783784</v>
      </c>
      <c r="L7172">
        <v>1</v>
      </c>
      <c r="M7172" s="1" t="s">
        <v>28</v>
      </c>
      <c r="N7172">
        <v>237</v>
      </c>
      <c r="O7172">
        <v>238</v>
      </c>
      <c r="P7172">
        <v>238</v>
      </c>
      <c r="Q7172" t="s">
        <v>18</v>
      </c>
      <c r="R7172" t="s">
        <v>29</v>
      </c>
    </row>
    <row r="7173" spans="1:18" x14ac:dyDescent="0.25">
      <c r="A7173" t="s">
        <v>8449</v>
      </c>
      <c r="B7173" t="str">
        <f>MID(Tableau1[[#This Row],[ID]],4,LEN(Tableau1[[#This Row],[ID]])-5)</f>
        <v>CE2</v>
      </c>
      <c r="C7173" t="s">
        <v>17472</v>
      </c>
      <c r="D7173">
        <v>0</v>
      </c>
      <c r="E7173">
        <v>6</v>
      </c>
      <c r="F7173">
        <v>869.75199999999995</v>
      </c>
      <c r="G7173">
        <v>6.88</v>
      </c>
      <c r="H7173">
        <v>38.625999999999998</v>
      </c>
      <c r="I7173">
        <v>45.506</v>
      </c>
      <c r="J7173">
        <v>0.15118885421700001</v>
      </c>
      <c r="K7173">
        <v>0.84881114578299999</v>
      </c>
      <c r="L7173">
        <v>1</v>
      </c>
      <c r="M7173" s="1" t="s">
        <v>28</v>
      </c>
      <c r="N7173">
        <v>238</v>
      </c>
      <c r="O7173">
        <v>219</v>
      </c>
      <c r="P7173">
        <v>219</v>
      </c>
      <c r="Q7173" t="s">
        <v>21</v>
      </c>
      <c r="R7173" t="s">
        <v>8490</v>
      </c>
    </row>
    <row r="7174" spans="1:18" x14ac:dyDescent="0.25">
      <c r="A7174" t="s">
        <v>8449</v>
      </c>
      <c r="B7174" t="str">
        <f>MID(Tableau1[[#This Row],[ID]],4,LEN(Tableau1[[#This Row],[ID]])-5)</f>
        <v>CE2</v>
      </c>
      <c r="C7174" t="s">
        <v>17472</v>
      </c>
      <c r="D7174">
        <v>0</v>
      </c>
      <c r="E7174">
        <v>6</v>
      </c>
      <c r="F7174">
        <v>883.82399999999996</v>
      </c>
      <c r="G7174">
        <v>16.52</v>
      </c>
      <c r="H7174">
        <v>7.1920000000000002</v>
      </c>
      <c r="I7174">
        <v>23.712</v>
      </c>
      <c r="J7174">
        <v>0.69669365721999998</v>
      </c>
      <c r="K7174">
        <v>0.30330634278000002</v>
      </c>
      <c r="L7174">
        <v>14</v>
      </c>
      <c r="M7174" s="1" t="s">
        <v>8491</v>
      </c>
      <c r="N7174">
        <v>219</v>
      </c>
      <c r="O7174">
        <v>233</v>
      </c>
      <c r="P7174">
        <v>233</v>
      </c>
      <c r="Q7174" t="s">
        <v>18</v>
      </c>
      <c r="R7174" t="s">
        <v>8492</v>
      </c>
    </row>
    <row r="7175" spans="1:18" x14ac:dyDescent="0.25">
      <c r="A7175" t="s">
        <v>8449</v>
      </c>
      <c r="B7175" t="str">
        <f>MID(Tableau1[[#This Row],[ID]],4,LEN(Tableau1[[#This Row],[ID]])-5)</f>
        <v>CE2</v>
      </c>
      <c r="C7175" t="s">
        <v>17472</v>
      </c>
      <c r="D7175">
        <v>0</v>
      </c>
      <c r="E7175">
        <v>6</v>
      </c>
      <c r="F7175">
        <v>936.17700000000002</v>
      </c>
      <c r="G7175">
        <v>0.32800000000000001</v>
      </c>
      <c r="H7175">
        <v>35.832999999999998</v>
      </c>
      <c r="I7175">
        <v>36.161000000000001</v>
      </c>
      <c r="J7175">
        <v>9.0705456154400003E-3</v>
      </c>
      <c r="K7175">
        <v>0.99092945438500002</v>
      </c>
      <c r="L7175">
        <v>1</v>
      </c>
      <c r="M7175" s="1" t="s">
        <v>258</v>
      </c>
      <c r="N7175">
        <v>233</v>
      </c>
      <c r="O7175">
        <v>234</v>
      </c>
      <c r="P7175">
        <v>234</v>
      </c>
      <c r="Q7175" t="s">
        <v>18</v>
      </c>
      <c r="R7175" t="s">
        <v>258</v>
      </c>
    </row>
    <row r="7176" spans="1:18" x14ac:dyDescent="0.25">
      <c r="A7176" t="s">
        <v>8493</v>
      </c>
      <c r="B7176" t="str">
        <f>MID(Tableau1[[#This Row],[ID]],4,LEN(Tableau1[[#This Row],[ID]])-5)</f>
        <v>CE2</v>
      </c>
      <c r="C7176" t="s">
        <v>17473</v>
      </c>
      <c r="D7176">
        <v>0</v>
      </c>
      <c r="E7176">
        <v>6</v>
      </c>
      <c r="F7176">
        <v>253.315</v>
      </c>
      <c r="G7176">
        <v>0.68600000000000005</v>
      </c>
      <c r="I7176">
        <v>0.68600000000000005</v>
      </c>
      <c r="J7176">
        <v>1</v>
      </c>
      <c r="K7176">
        <v>0</v>
      </c>
      <c r="L7176">
        <v>2</v>
      </c>
      <c r="M7176" s="1" t="s">
        <v>5460</v>
      </c>
      <c r="N7176">
        <v>0</v>
      </c>
      <c r="O7176">
        <v>2</v>
      </c>
      <c r="P7176">
        <v>2</v>
      </c>
      <c r="Q7176" t="s">
        <v>18</v>
      </c>
      <c r="R7176" t="s">
        <v>5460</v>
      </c>
    </row>
    <row r="7177" spans="1:18" x14ac:dyDescent="0.25">
      <c r="A7177" t="s">
        <v>8493</v>
      </c>
      <c r="B7177" t="str">
        <f>MID(Tableau1[[#This Row],[ID]],4,LEN(Tableau1[[#This Row],[ID]])-5)</f>
        <v>CE2</v>
      </c>
      <c r="C7177" t="s">
        <v>17473</v>
      </c>
      <c r="D7177">
        <v>0</v>
      </c>
      <c r="E7177">
        <v>6</v>
      </c>
      <c r="F7177">
        <v>271.52</v>
      </c>
      <c r="G7177">
        <v>27.222000000000001</v>
      </c>
      <c r="H7177">
        <v>17.518999999999998</v>
      </c>
      <c r="I7177">
        <v>44.741</v>
      </c>
      <c r="J7177">
        <v>0.60843521602100004</v>
      </c>
      <c r="K7177">
        <v>0.39156478397900002</v>
      </c>
      <c r="L7177">
        <v>10</v>
      </c>
      <c r="M7177" s="1" t="s">
        <v>8494</v>
      </c>
      <c r="N7177">
        <v>2</v>
      </c>
      <c r="O7177">
        <v>10</v>
      </c>
      <c r="P7177">
        <v>10</v>
      </c>
      <c r="Q7177" t="s">
        <v>21</v>
      </c>
      <c r="R7177" t="s">
        <v>8495</v>
      </c>
    </row>
    <row r="7178" spans="1:18" x14ac:dyDescent="0.25">
      <c r="A7178" t="s">
        <v>8493</v>
      </c>
      <c r="B7178" t="str">
        <f>MID(Tableau1[[#This Row],[ID]],4,LEN(Tableau1[[#This Row],[ID]])-5)</f>
        <v>CE2</v>
      </c>
      <c r="C7178" t="s">
        <v>17473</v>
      </c>
      <c r="D7178">
        <v>0</v>
      </c>
      <c r="E7178">
        <v>6</v>
      </c>
      <c r="F7178">
        <v>306.19900000000001</v>
      </c>
      <c r="G7178">
        <v>12.776</v>
      </c>
      <c r="H7178">
        <v>7.4569999999999999</v>
      </c>
      <c r="I7178">
        <v>20.233000000000001</v>
      </c>
      <c r="J7178">
        <v>0.63144368111500004</v>
      </c>
      <c r="K7178">
        <v>0.36855631888500001</v>
      </c>
      <c r="L7178">
        <v>10</v>
      </c>
      <c r="M7178" s="1" t="s">
        <v>8496</v>
      </c>
      <c r="N7178">
        <v>10</v>
      </c>
      <c r="O7178">
        <v>20</v>
      </c>
      <c r="P7178">
        <v>20</v>
      </c>
      <c r="Q7178" t="s">
        <v>18</v>
      </c>
      <c r="R7178" t="s">
        <v>8497</v>
      </c>
    </row>
    <row r="7179" spans="1:18" x14ac:dyDescent="0.25">
      <c r="A7179" t="s">
        <v>8493</v>
      </c>
      <c r="B7179" t="str">
        <f>MID(Tableau1[[#This Row],[ID]],4,LEN(Tableau1[[#This Row],[ID]])-5)</f>
        <v>CE2</v>
      </c>
      <c r="C7179" t="s">
        <v>17473</v>
      </c>
      <c r="D7179">
        <v>0</v>
      </c>
      <c r="E7179">
        <v>6</v>
      </c>
      <c r="F7179">
        <v>330.161</v>
      </c>
      <c r="G7179">
        <v>3.8690000000000002</v>
      </c>
      <c r="H7179">
        <v>11.186</v>
      </c>
      <c r="I7179">
        <v>15.055</v>
      </c>
      <c r="J7179">
        <v>0.25699103287899999</v>
      </c>
      <c r="K7179">
        <v>0.74300896712099995</v>
      </c>
      <c r="L7179">
        <v>4</v>
      </c>
      <c r="M7179" s="1" t="s">
        <v>2837</v>
      </c>
      <c r="N7179">
        <v>20</v>
      </c>
      <c r="O7179">
        <v>24</v>
      </c>
      <c r="P7179">
        <v>24</v>
      </c>
      <c r="Q7179" t="s">
        <v>18</v>
      </c>
      <c r="R7179" t="s">
        <v>2838</v>
      </c>
    </row>
    <row r="7180" spans="1:18" x14ac:dyDescent="0.25">
      <c r="A7180" t="s">
        <v>8493</v>
      </c>
      <c r="B7180" t="str">
        <f>MID(Tableau1[[#This Row],[ID]],4,LEN(Tableau1[[#This Row],[ID]])-5)</f>
        <v>CE2</v>
      </c>
      <c r="C7180" t="s">
        <v>17473</v>
      </c>
      <c r="D7180">
        <v>0</v>
      </c>
      <c r="E7180">
        <v>6</v>
      </c>
      <c r="F7180">
        <v>340.00400000000002</v>
      </c>
      <c r="G7180">
        <v>1.155</v>
      </c>
      <c r="H7180">
        <v>5.9740000000000002</v>
      </c>
      <c r="I7180">
        <v>7.1289999999999996</v>
      </c>
      <c r="J7180">
        <v>0.16201430775699999</v>
      </c>
      <c r="K7180">
        <v>0.83798569224300001</v>
      </c>
      <c r="L7180">
        <v>2</v>
      </c>
      <c r="M7180" s="1" t="s">
        <v>8029</v>
      </c>
      <c r="N7180">
        <v>24</v>
      </c>
      <c r="O7180">
        <v>26</v>
      </c>
      <c r="P7180">
        <v>26</v>
      </c>
      <c r="Q7180" t="s">
        <v>18</v>
      </c>
      <c r="R7180" t="s">
        <v>8029</v>
      </c>
    </row>
    <row r="7181" spans="1:18" x14ac:dyDescent="0.25">
      <c r="A7181" t="s">
        <v>8493</v>
      </c>
      <c r="B7181" t="str">
        <f>MID(Tableau1[[#This Row],[ID]],4,LEN(Tableau1[[#This Row],[ID]])-5)</f>
        <v>CE2</v>
      </c>
      <c r="C7181" t="s">
        <v>17473</v>
      </c>
      <c r="D7181">
        <v>0</v>
      </c>
      <c r="E7181">
        <v>6</v>
      </c>
      <c r="F7181">
        <v>349.988</v>
      </c>
      <c r="G7181">
        <v>3.0270000000000001</v>
      </c>
      <c r="H7181">
        <v>8.8290000000000006</v>
      </c>
      <c r="I7181">
        <v>11.856</v>
      </c>
      <c r="J7181">
        <v>0.255313765182</v>
      </c>
      <c r="K7181">
        <v>0.744686234818</v>
      </c>
      <c r="L7181">
        <v>2</v>
      </c>
      <c r="M7181" s="1" t="s">
        <v>8498</v>
      </c>
      <c r="N7181">
        <v>26</v>
      </c>
      <c r="O7181">
        <v>28</v>
      </c>
      <c r="P7181">
        <v>28</v>
      </c>
      <c r="Q7181" t="s">
        <v>18</v>
      </c>
      <c r="R7181" t="s">
        <v>8498</v>
      </c>
    </row>
    <row r="7182" spans="1:18" x14ac:dyDescent="0.25">
      <c r="A7182" t="s">
        <v>8493</v>
      </c>
      <c r="B7182" t="str">
        <f>MID(Tableau1[[#This Row],[ID]],4,LEN(Tableau1[[#This Row],[ID]])-5)</f>
        <v>CE2</v>
      </c>
      <c r="C7182" t="s">
        <v>17473</v>
      </c>
      <c r="D7182">
        <v>0</v>
      </c>
      <c r="E7182">
        <v>6</v>
      </c>
      <c r="F7182">
        <v>358.24099999999999</v>
      </c>
      <c r="G7182">
        <v>8.8450000000000006</v>
      </c>
      <c r="H7182">
        <v>5.226</v>
      </c>
      <c r="I7182">
        <v>14.071</v>
      </c>
      <c r="J7182">
        <v>0.62859782531399999</v>
      </c>
      <c r="K7182">
        <v>0.37140217468600001</v>
      </c>
      <c r="L7182">
        <v>5</v>
      </c>
      <c r="M7182" s="1" t="s">
        <v>8499</v>
      </c>
      <c r="N7182">
        <v>28</v>
      </c>
      <c r="O7182">
        <v>32</v>
      </c>
      <c r="P7182">
        <v>32</v>
      </c>
      <c r="Q7182" t="s">
        <v>21</v>
      </c>
      <c r="R7182" t="s">
        <v>8500</v>
      </c>
    </row>
    <row r="7183" spans="1:18" x14ac:dyDescent="0.25">
      <c r="A7183" t="s">
        <v>8493</v>
      </c>
      <c r="B7183" t="str">
        <f>MID(Tableau1[[#This Row],[ID]],4,LEN(Tableau1[[#This Row],[ID]])-5)</f>
        <v>CE2</v>
      </c>
      <c r="C7183" t="s">
        <v>17473</v>
      </c>
      <c r="D7183">
        <v>0</v>
      </c>
      <c r="E7183">
        <v>6</v>
      </c>
      <c r="F7183">
        <v>373.90300000000002</v>
      </c>
      <c r="G7183">
        <v>2.5739999999999998</v>
      </c>
      <c r="H7183">
        <v>6.8170000000000002</v>
      </c>
      <c r="I7183">
        <v>9.391</v>
      </c>
      <c r="J7183">
        <v>0.27409221595099997</v>
      </c>
      <c r="K7183">
        <v>0.72590778404900003</v>
      </c>
      <c r="L7183">
        <v>3</v>
      </c>
      <c r="M7183" s="1" t="s">
        <v>2545</v>
      </c>
      <c r="N7183">
        <v>32</v>
      </c>
      <c r="O7183">
        <v>35</v>
      </c>
      <c r="P7183">
        <v>35</v>
      </c>
      <c r="Q7183" t="s">
        <v>18</v>
      </c>
      <c r="R7183" t="s">
        <v>2545</v>
      </c>
    </row>
    <row r="7184" spans="1:18" x14ac:dyDescent="0.25">
      <c r="A7184" t="s">
        <v>8493</v>
      </c>
      <c r="B7184" t="str">
        <f>MID(Tableau1[[#This Row],[ID]],4,LEN(Tableau1[[#This Row],[ID]])-5)</f>
        <v>CE2</v>
      </c>
      <c r="C7184" t="s">
        <v>17473</v>
      </c>
      <c r="D7184">
        <v>0</v>
      </c>
      <c r="E7184">
        <v>6</v>
      </c>
      <c r="F7184">
        <v>409.846</v>
      </c>
      <c r="G7184">
        <v>1.357</v>
      </c>
      <c r="H7184">
        <v>33.369</v>
      </c>
      <c r="I7184">
        <v>34.725999999999999</v>
      </c>
      <c r="J7184">
        <v>3.9077348384499999E-2</v>
      </c>
      <c r="K7184">
        <v>0.96092265161599999</v>
      </c>
      <c r="L7184">
        <v>2</v>
      </c>
      <c r="M7184" s="1" t="s">
        <v>1564</v>
      </c>
      <c r="N7184">
        <v>35</v>
      </c>
      <c r="O7184">
        <v>37</v>
      </c>
      <c r="P7184">
        <v>37</v>
      </c>
      <c r="Q7184" t="s">
        <v>18</v>
      </c>
      <c r="R7184" t="s">
        <v>1565</v>
      </c>
    </row>
    <row r="7185" spans="1:18" x14ac:dyDescent="0.25">
      <c r="A7185" t="s">
        <v>8493</v>
      </c>
      <c r="B7185" t="str">
        <f>MID(Tableau1[[#This Row],[ID]],4,LEN(Tableau1[[#This Row],[ID]])-5)</f>
        <v>CE2</v>
      </c>
      <c r="C7185" t="s">
        <v>17473</v>
      </c>
      <c r="D7185">
        <v>0</v>
      </c>
      <c r="E7185">
        <v>6</v>
      </c>
      <c r="F7185">
        <v>440.06299999999999</v>
      </c>
      <c r="G7185">
        <v>1.5289999999999999</v>
      </c>
      <c r="H7185">
        <v>28.86</v>
      </c>
      <c r="I7185">
        <v>30.388999999999999</v>
      </c>
      <c r="J7185">
        <v>5.0314258448799998E-2</v>
      </c>
      <c r="K7185">
        <v>0.94968574155100005</v>
      </c>
      <c r="L7185">
        <v>2</v>
      </c>
      <c r="M7185" s="1" t="s">
        <v>3857</v>
      </c>
      <c r="N7185">
        <v>37</v>
      </c>
      <c r="O7185">
        <v>39</v>
      </c>
      <c r="P7185">
        <v>39</v>
      </c>
      <c r="Q7185" t="s">
        <v>18</v>
      </c>
      <c r="R7185" t="s">
        <v>3857</v>
      </c>
    </row>
    <row r="7186" spans="1:18" x14ac:dyDescent="0.25">
      <c r="A7186" t="s">
        <v>8493</v>
      </c>
      <c r="B7186" t="str">
        <f>MID(Tableau1[[#This Row],[ID]],4,LEN(Tableau1[[#This Row],[ID]])-5)</f>
        <v>CE2</v>
      </c>
      <c r="C7186" t="s">
        <v>17473</v>
      </c>
      <c r="D7186">
        <v>0</v>
      </c>
      <c r="E7186">
        <v>6</v>
      </c>
      <c r="F7186">
        <v>447.11500000000001</v>
      </c>
      <c r="G7186">
        <v>18.189</v>
      </c>
      <c r="H7186">
        <v>5.5229999999999997</v>
      </c>
      <c r="I7186">
        <v>23.712</v>
      </c>
      <c r="J7186">
        <v>0.76707995951399999</v>
      </c>
      <c r="K7186">
        <v>0.23292004048600001</v>
      </c>
      <c r="L7186">
        <v>17</v>
      </c>
      <c r="M7186" s="1" t="s">
        <v>8501</v>
      </c>
      <c r="N7186">
        <v>39</v>
      </c>
      <c r="O7186">
        <v>56</v>
      </c>
      <c r="P7186">
        <v>56</v>
      </c>
      <c r="Q7186" t="s">
        <v>18</v>
      </c>
      <c r="R7186" t="s">
        <v>8502</v>
      </c>
    </row>
    <row r="7187" spans="1:18" x14ac:dyDescent="0.25">
      <c r="A7187" t="s">
        <v>8493</v>
      </c>
      <c r="B7187" t="str">
        <f>MID(Tableau1[[#This Row],[ID]],4,LEN(Tableau1[[#This Row],[ID]])-5)</f>
        <v>CE2</v>
      </c>
      <c r="C7187" t="s">
        <v>17473</v>
      </c>
      <c r="D7187">
        <v>0</v>
      </c>
      <c r="E7187">
        <v>6</v>
      </c>
      <c r="F7187">
        <v>475.88099999999997</v>
      </c>
      <c r="G7187">
        <v>5.2569999999999997</v>
      </c>
      <c r="H7187">
        <v>10.577</v>
      </c>
      <c r="I7187">
        <v>15.834</v>
      </c>
      <c r="J7187">
        <v>0.332007073386</v>
      </c>
      <c r="K7187">
        <v>0.667992926614</v>
      </c>
      <c r="L7187">
        <v>4</v>
      </c>
      <c r="M7187" s="1" t="s">
        <v>8503</v>
      </c>
      <c r="N7187">
        <v>56</v>
      </c>
      <c r="O7187">
        <v>60</v>
      </c>
      <c r="P7187">
        <v>60</v>
      </c>
      <c r="Q7187" t="s">
        <v>18</v>
      </c>
      <c r="R7187" t="s">
        <v>8503</v>
      </c>
    </row>
    <row r="7188" spans="1:18" x14ac:dyDescent="0.25">
      <c r="A7188" t="s">
        <v>8493</v>
      </c>
      <c r="B7188" t="str">
        <f>MID(Tableau1[[#This Row],[ID]],4,LEN(Tableau1[[#This Row],[ID]])-5)</f>
        <v>CE2</v>
      </c>
      <c r="C7188" t="s">
        <v>17473</v>
      </c>
      <c r="D7188">
        <v>0</v>
      </c>
      <c r="E7188">
        <v>6</v>
      </c>
      <c r="F7188">
        <v>486.56700000000001</v>
      </c>
      <c r="G7188">
        <v>9.75</v>
      </c>
      <c r="H7188">
        <v>5.4290000000000003</v>
      </c>
      <c r="I7188">
        <v>15.179</v>
      </c>
      <c r="J7188">
        <v>0.64233480466399995</v>
      </c>
      <c r="K7188">
        <v>0.357665195336</v>
      </c>
      <c r="L7188">
        <v>7</v>
      </c>
      <c r="M7188" s="1" t="s">
        <v>8504</v>
      </c>
      <c r="N7188">
        <v>60</v>
      </c>
      <c r="O7188">
        <v>67</v>
      </c>
      <c r="P7188">
        <v>67</v>
      </c>
      <c r="Q7188" t="s">
        <v>18</v>
      </c>
      <c r="R7188" t="s">
        <v>8505</v>
      </c>
    </row>
    <row r="7189" spans="1:18" x14ac:dyDescent="0.25">
      <c r="A7189" t="s">
        <v>8493</v>
      </c>
      <c r="B7189" t="str">
        <f>MID(Tableau1[[#This Row],[ID]],4,LEN(Tableau1[[#This Row],[ID]])-5)</f>
        <v>CE2</v>
      </c>
      <c r="C7189" t="s">
        <v>17473</v>
      </c>
      <c r="D7189">
        <v>0</v>
      </c>
      <c r="E7189">
        <v>6</v>
      </c>
      <c r="F7189">
        <v>501.96499999999997</v>
      </c>
      <c r="G7189">
        <v>18.47</v>
      </c>
      <c r="H7189">
        <v>5.6479999999999997</v>
      </c>
      <c r="I7189">
        <v>24.117999999999999</v>
      </c>
      <c r="J7189">
        <v>0.76581806119899998</v>
      </c>
      <c r="K7189">
        <v>0.23418193880099999</v>
      </c>
      <c r="L7189">
        <v>18</v>
      </c>
      <c r="M7189" s="1" t="s">
        <v>8506</v>
      </c>
      <c r="N7189">
        <v>67</v>
      </c>
      <c r="O7189">
        <v>85</v>
      </c>
      <c r="P7189">
        <v>85</v>
      </c>
      <c r="Q7189" t="s">
        <v>18</v>
      </c>
      <c r="R7189" t="s">
        <v>8507</v>
      </c>
    </row>
    <row r="7190" spans="1:18" x14ac:dyDescent="0.25">
      <c r="A7190" t="s">
        <v>8493</v>
      </c>
      <c r="B7190" t="str">
        <f>MID(Tableau1[[#This Row],[ID]],4,LEN(Tableau1[[#This Row],[ID]])-5)</f>
        <v>CE2</v>
      </c>
      <c r="C7190" t="s">
        <v>17473</v>
      </c>
      <c r="D7190">
        <v>0</v>
      </c>
      <c r="E7190">
        <v>6</v>
      </c>
      <c r="F7190">
        <v>533.17999999999995</v>
      </c>
      <c r="G7190">
        <v>4.6340000000000003</v>
      </c>
      <c r="H7190">
        <v>12.744999999999999</v>
      </c>
      <c r="I7190">
        <v>17.379000000000001</v>
      </c>
      <c r="J7190">
        <v>0.26664365038299997</v>
      </c>
      <c r="K7190">
        <v>0.73335634961700003</v>
      </c>
      <c r="L7190">
        <v>7</v>
      </c>
      <c r="M7190" s="1" t="s">
        <v>8508</v>
      </c>
      <c r="N7190">
        <v>85</v>
      </c>
      <c r="O7190">
        <v>92</v>
      </c>
      <c r="P7190">
        <v>92</v>
      </c>
      <c r="Q7190" t="s">
        <v>18</v>
      </c>
      <c r="R7190" t="s">
        <v>8509</v>
      </c>
    </row>
    <row r="7191" spans="1:18" x14ac:dyDescent="0.25">
      <c r="A7191" t="s">
        <v>8493</v>
      </c>
      <c r="B7191" t="str">
        <f>MID(Tableau1[[#This Row],[ID]],4,LEN(Tableau1[[#This Row],[ID]])-5)</f>
        <v>CE2</v>
      </c>
      <c r="C7191" t="s">
        <v>17473</v>
      </c>
      <c r="D7191">
        <v>0</v>
      </c>
      <c r="E7191">
        <v>6</v>
      </c>
      <c r="F7191">
        <v>544.86500000000001</v>
      </c>
      <c r="G7191">
        <v>7.1760000000000002</v>
      </c>
      <c r="H7191">
        <v>7.0510000000000002</v>
      </c>
      <c r="I7191">
        <v>14.227</v>
      </c>
      <c r="J7191">
        <v>0.50439305545799995</v>
      </c>
      <c r="K7191">
        <v>0.49560694454199999</v>
      </c>
      <c r="L7191">
        <v>5</v>
      </c>
      <c r="M7191" s="1" t="s">
        <v>2197</v>
      </c>
      <c r="N7191">
        <v>92</v>
      </c>
      <c r="O7191">
        <v>97</v>
      </c>
      <c r="P7191">
        <v>97</v>
      </c>
      <c r="Q7191" t="s">
        <v>18</v>
      </c>
      <c r="R7191" t="s">
        <v>2198</v>
      </c>
    </row>
    <row r="7192" spans="1:18" x14ac:dyDescent="0.25">
      <c r="A7192" t="s">
        <v>8493</v>
      </c>
      <c r="B7192" t="str">
        <f>MID(Tableau1[[#This Row],[ID]],4,LEN(Tableau1[[#This Row],[ID]])-5)</f>
        <v>CE2</v>
      </c>
      <c r="C7192" t="s">
        <v>17473</v>
      </c>
      <c r="D7192">
        <v>0</v>
      </c>
      <c r="E7192">
        <v>6</v>
      </c>
      <c r="F7192">
        <v>559.62300000000005</v>
      </c>
      <c r="G7192">
        <v>9.2999999999999999E-2</v>
      </c>
      <c r="H7192">
        <v>7.5819999999999999</v>
      </c>
      <c r="I7192">
        <v>7.6749999999999998</v>
      </c>
      <c r="J7192">
        <v>1.21172638436E-2</v>
      </c>
      <c r="K7192">
        <v>0.98788273615599997</v>
      </c>
      <c r="L7192">
        <v>1</v>
      </c>
      <c r="M7192" s="1" t="s">
        <v>431</v>
      </c>
      <c r="N7192">
        <v>97</v>
      </c>
      <c r="O7192">
        <v>98</v>
      </c>
      <c r="P7192">
        <v>98</v>
      </c>
      <c r="Q7192" t="s">
        <v>18</v>
      </c>
      <c r="R7192" t="s">
        <v>431</v>
      </c>
    </row>
    <row r="7193" spans="1:18" x14ac:dyDescent="0.25">
      <c r="A7193" t="s">
        <v>8493</v>
      </c>
      <c r="B7193" t="str">
        <f>MID(Tableau1[[#This Row],[ID]],4,LEN(Tableau1[[#This Row],[ID]])-5)</f>
        <v>CE2</v>
      </c>
      <c r="C7193" t="s">
        <v>17473</v>
      </c>
      <c r="D7193">
        <v>0</v>
      </c>
      <c r="E7193">
        <v>6</v>
      </c>
      <c r="F7193">
        <v>572.86699999999996</v>
      </c>
      <c r="G7193">
        <v>13.212999999999999</v>
      </c>
      <c r="H7193">
        <v>13.151</v>
      </c>
      <c r="I7193">
        <v>26.364000000000001</v>
      </c>
      <c r="J7193">
        <v>0.50117584584999997</v>
      </c>
      <c r="K7193">
        <v>0.49882415414999998</v>
      </c>
      <c r="L7193">
        <v>8</v>
      </c>
      <c r="M7193" s="1" t="s">
        <v>8510</v>
      </c>
      <c r="N7193">
        <v>98</v>
      </c>
      <c r="O7193">
        <v>106</v>
      </c>
      <c r="P7193">
        <v>106</v>
      </c>
      <c r="Q7193" t="s">
        <v>18</v>
      </c>
      <c r="R7193" t="s">
        <v>8511</v>
      </c>
    </row>
    <row r="7194" spans="1:18" x14ac:dyDescent="0.25">
      <c r="A7194" t="s">
        <v>8493</v>
      </c>
      <c r="B7194" t="str">
        <f>MID(Tableau1[[#This Row],[ID]],4,LEN(Tableau1[[#This Row],[ID]])-5)</f>
        <v>CE2</v>
      </c>
      <c r="C7194" t="s">
        <v>17473</v>
      </c>
      <c r="D7194">
        <v>0</v>
      </c>
      <c r="E7194">
        <v>6</v>
      </c>
      <c r="F7194">
        <v>624.75300000000004</v>
      </c>
      <c r="G7194">
        <v>3.0110000000000001</v>
      </c>
      <c r="H7194">
        <v>38.673000000000002</v>
      </c>
      <c r="I7194">
        <v>41.683999999999997</v>
      </c>
      <c r="J7194">
        <v>7.22339506765E-2</v>
      </c>
      <c r="K7194">
        <v>0.927766049323</v>
      </c>
      <c r="L7194">
        <v>5</v>
      </c>
      <c r="M7194" s="1" t="s">
        <v>8512</v>
      </c>
      <c r="N7194">
        <v>106</v>
      </c>
      <c r="O7194">
        <v>111</v>
      </c>
      <c r="P7194">
        <v>111</v>
      </c>
      <c r="Q7194" t="s">
        <v>18</v>
      </c>
      <c r="R7194" t="s">
        <v>8513</v>
      </c>
    </row>
    <row r="7195" spans="1:18" x14ac:dyDescent="0.25">
      <c r="A7195" t="s">
        <v>8493</v>
      </c>
      <c r="B7195" t="str">
        <f>MID(Tableau1[[#This Row],[ID]],4,LEN(Tableau1[[#This Row],[ID]])-5)</f>
        <v>CE2</v>
      </c>
      <c r="C7195" t="s">
        <v>17473</v>
      </c>
      <c r="D7195">
        <v>0</v>
      </c>
      <c r="E7195">
        <v>6</v>
      </c>
      <c r="F7195">
        <v>633.48900000000003</v>
      </c>
      <c r="G7195">
        <v>15.382</v>
      </c>
      <c r="H7195">
        <v>5.7249999999999996</v>
      </c>
      <c r="I7195">
        <v>21.106999999999999</v>
      </c>
      <c r="J7195">
        <v>0.72876296963099996</v>
      </c>
      <c r="K7195">
        <v>0.27123703036899999</v>
      </c>
      <c r="L7195">
        <v>13</v>
      </c>
      <c r="M7195" s="1" t="s">
        <v>8514</v>
      </c>
      <c r="N7195">
        <v>111</v>
      </c>
      <c r="O7195">
        <v>124</v>
      </c>
      <c r="P7195">
        <v>124</v>
      </c>
      <c r="Q7195" t="s">
        <v>18</v>
      </c>
      <c r="R7195" t="s">
        <v>8515</v>
      </c>
    </row>
    <row r="7196" spans="1:18" x14ac:dyDescent="0.25">
      <c r="A7196" t="s">
        <v>8493</v>
      </c>
      <c r="B7196" t="str">
        <f>MID(Tableau1[[#This Row],[ID]],4,LEN(Tableau1[[#This Row],[ID]])-5)</f>
        <v>CE2</v>
      </c>
      <c r="C7196" t="s">
        <v>17473</v>
      </c>
      <c r="D7196">
        <v>0</v>
      </c>
      <c r="E7196">
        <v>6</v>
      </c>
      <c r="F7196">
        <v>659.60400000000004</v>
      </c>
      <c r="G7196">
        <v>11.247</v>
      </c>
      <c r="H7196">
        <v>10.733000000000001</v>
      </c>
      <c r="I7196">
        <v>21.98</v>
      </c>
      <c r="J7196">
        <v>0.51169244768</v>
      </c>
      <c r="K7196">
        <v>0.48830755232</v>
      </c>
      <c r="L7196">
        <v>5</v>
      </c>
      <c r="M7196" s="1" t="s">
        <v>8516</v>
      </c>
      <c r="N7196">
        <v>124</v>
      </c>
      <c r="O7196">
        <v>129</v>
      </c>
      <c r="P7196">
        <v>129</v>
      </c>
      <c r="Q7196" t="s">
        <v>18</v>
      </c>
      <c r="R7196" t="s">
        <v>8517</v>
      </c>
    </row>
    <row r="7197" spans="1:18" x14ac:dyDescent="0.25">
      <c r="A7197" t="s">
        <v>8493</v>
      </c>
      <c r="B7197" t="str">
        <f>MID(Tableau1[[#This Row],[ID]],4,LEN(Tableau1[[#This Row],[ID]])-5)</f>
        <v>CE2</v>
      </c>
      <c r="C7197" t="s">
        <v>17473</v>
      </c>
      <c r="D7197">
        <v>0</v>
      </c>
      <c r="E7197">
        <v>6</v>
      </c>
      <c r="F7197">
        <v>678.69799999999998</v>
      </c>
      <c r="G7197">
        <v>6.1779999999999999</v>
      </c>
      <c r="H7197">
        <v>7.8470000000000004</v>
      </c>
      <c r="I7197">
        <v>14.025</v>
      </c>
      <c r="J7197">
        <v>0.440499108734</v>
      </c>
      <c r="K7197">
        <v>0.559500891266</v>
      </c>
      <c r="L7197">
        <v>8</v>
      </c>
      <c r="M7197" s="1" t="s">
        <v>8518</v>
      </c>
      <c r="N7197">
        <v>129</v>
      </c>
      <c r="O7197">
        <v>137</v>
      </c>
      <c r="P7197">
        <v>137</v>
      </c>
      <c r="Q7197" t="s">
        <v>18</v>
      </c>
      <c r="R7197" t="s">
        <v>8519</v>
      </c>
    </row>
    <row r="7198" spans="1:18" x14ac:dyDescent="0.25">
      <c r="A7198" t="s">
        <v>8493</v>
      </c>
      <c r="B7198" t="str">
        <f>MID(Tableau1[[#This Row],[ID]],4,LEN(Tableau1[[#This Row],[ID]])-5)</f>
        <v>CE2</v>
      </c>
      <c r="C7198" t="s">
        <v>17473</v>
      </c>
      <c r="D7198">
        <v>0</v>
      </c>
      <c r="E7198">
        <v>6</v>
      </c>
      <c r="F7198">
        <v>690.81899999999996</v>
      </c>
      <c r="G7198">
        <v>14.852</v>
      </c>
      <c r="H7198">
        <v>5.9429999999999996</v>
      </c>
      <c r="I7198">
        <v>20.795000000000002</v>
      </c>
      <c r="J7198">
        <v>0.71421014667000005</v>
      </c>
      <c r="K7198">
        <v>0.28578985333000001</v>
      </c>
      <c r="L7198">
        <v>11</v>
      </c>
      <c r="M7198" s="1" t="s">
        <v>8520</v>
      </c>
      <c r="N7198">
        <v>137</v>
      </c>
      <c r="O7198">
        <v>148</v>
      </c>
      <c r="P7198">
        <v>148</v>
      </c>
      <c r="Q7198" t="s">
        <v>18</v>
      </c>
      <c r="R7198" t="s">
        <v>8521</v>
      </c>
    </row>
    <row r="7199" spans="1:18" x14ac:dyDescent="0.25">
      <c r="A7199" t="s">
        <v>8493</v>
      </c>
      <c r="B7199" t="str">
        <f>MID(Tableau1[[#This Row],[ID]],4,LEN(Tableau1[[#This Row],[ID]])-5)</f>
        <v>CE2</v>
      </c>
      <c r="C7199" t="s">
        <v>17473</v>
      </c>
      <c r="D7199">
        <v>0</v>
      </c>
      <c r="E7199">
        <v>6</v>
      </c>
      <c r="F7199">
        <v>712.8</v>
      </c>
      <c r="G7199">
        <v>2.496</v>
      </c>
      <c r="H7199">
        <v>7.1289999999999996</v>
      </c>
      <c r="I7199">
        <v>9.625</v>
      </c>
      <c r="J7199">
        <v>0.25932467532499998</v>
      </c>
      <c r="K7199">
        <v>0.74067532467499997</v>
      </c>
      <c r="L7199">
        <v>5</v>
      </c>
      <c r="M7199" s="1" t="s">
        <v>8512</v>
      </c>
      <c r="N7199">
        <v>148</v>
      </c>
      <c r="O7199">
        <v>153</v>
      </c>
      <c r="P7199">
        <v>153</v>
      </c>
      <c r="Q7199" t="s">
        <v>18</v>
      </c>
      <c r="R7199" t="s">
        <v>8513</v>
      </c>
    </row>
    <row r="7200" spans="1:18" x14ac:dyDescent="0.25">
      <c r="A7200" t="s">
        <v>8493</v>
      </c>
      <c r="B7200" t="str">
        <f>MID(Tableau1[[#This Row],[ID]],4,LEN(Tableau1[[#This Row],[ID]])-5)</f>
        <v>CE2</v>
      </c>
      <c r="C7200" t="s">
        <v>17473</v>
      </c>
      <c r="D7200">
        <v>0</v>
      </c>
      <c r="E7200">
        <v>6</v>
      </c>
      <c r="F7200">
        <v>720.36599999999999</v>
      </c>
      <c r="G7200">
        <v>9.766</v>
      </c>
      <c r="H7200">
        <v>5.07</v>
      </c>
      <c r="I7200">
        <v>14.836</v>
      </c>
      <c r="J7200">
        <v>0.65826368293299997</v>
      </c>
      <c r="K7200">
        <v>0.34173631706699997</v>
      </c>
      <c r="L7200">
        <v>6</v>
      </c>
      <c r="M7200" s="1" t="s">
        <v>7982</v>
      </c>
      <c r="N7200">
        <v>153</v>
      </c>
      <c r="O7200">
        <v>159</v>
      </c>
      <c r="P7200">
        <v>159</v>
      </c>
      <c r="Q7200" t="s">
        <v>18</v>
      </c>
      <c r="R7200" t="s">
        <v>8522</v>
      </c>
    </row>
    <row r="7201" spans="1:18" x14ac:dyDescent="0.25">
      <c r="A7201" t="s">
        <v>8493</v>
      </c>
      <c r="B7201" t="str">
        <f>MID(Tableau1[[#This Row],[ID]],4,LEN(Tableau1[[#This Row],[ID]])-5)</f>
        <v>CE2</v>
      </c>
      <c r="C7201" t="s">
        <v>17473</v>
      </c>
      <c r="D7201">
        <v>0</v>
      </c>
      <c r="E7201">
        <v>6</v>
      </c>
      <c r="F7201">
        <v>739.42899999999997</v>
      </c>
      <c r="G7201">
        <v>15.335000000000001</v>
      </c>
      <c r="H7201">
        <v>9.2970000000000006</v>
      </c>
      <c r="I7201">
        <v>24.632000000000001</v>
      </c>
      <c r="J7201">
        <v>0.62256414420299999</v>
      </c>
      <c r="K7201">
        <v>0.37743585579700001</v>
      </c>
      <c r="L7201">
        <v>10</v>
      </c>
      <c r="M7201" s="1" t="s">
        <v>8523</v>
      </c>
      <c r="N7201">
        <v>159</v>
      </c>
      <c r="O7201">
        <v>169</v>
      </c>
      <c r="P7201">
        <v>169</v>
      </c>
      <c r="Q7201" t="s">
        <v>18</v>
      </c>
      <c r="R7201" t="s">
        <v>8524</v>
      </c>
    </row>
    <row r="7202" spans="1:18" x14ac:dyDescent="0.25">
      <c r="A7202" t="s">
        <v>8493</v>
      </c>
      <c r="B7202" t="str">
        <f>MID(Tableau1[[#This Row],[ID]],4,LEN(Tableau1[[#This Row],[ID]])-5)</f>
        <v>CE2</v>
      </c>
      <c r="C7202" t="s">
        <v>17473</v>
      </c>
      <c r="D7202">
        <v>0</v>
      </c>
      <c r="E7202">
        <v>6</v>
      </c>
      <c r="F7202">
        <v>767.22900000000004</v>
      </c>
      <c r="G7202">
        <v>4.851</v>
      </c>
      <c r="H7202">
        <v>12.465</v>
      </c>
      <c r="I7202">
        <v>17.315999999999999</v>
      </c>
      <c r="J7202">
        <v>0.28014553014600002</v>
      </c>
      <c r="K7202">
        <v>0.71985446985400003</v>
      </c>
      <c r="L7202">
        <v>5</v>
      </c>
      <c r="M7202" s="1" t="s">
        <v>8525</v>
      </c>
      <c r="N7202">
        <v>169</v>
      </c>
      <c r="O7202">
        <v>174</v>
      </c>
      <c r="P7202">
        <v>174</v>
      </c>
      <c r="Q7202" t="s">
        <v>18</v>
      </c>
      <c r="R7202" t="s">
        <v>8526</v>
      </c>
    </row>
    <row r="7203" spans="1:18" x14ac:dyDescent="0.25">
      <c r="A7203" t="s">
        <v>8493</v>
      </c>
      <c r="B7203" t="str">
        <f>MID(Tableau1[[#This Row],[ID]],4,LEN(Tableau1[[#This Row],[ID]])-5)</f>
        <v>CE2</v>
      </c>
      <c r="C7203" t="s">
        <v>17473</v>
      </c>
      <c r="D7203">
        <v>0</v>
      </c>
      <c r="E7203">
        <v>6</v>
      </c>
      <c r="F7203">
        <v>778.11800000000005</v>
      </c>
      <c r="G7203">
        <v>9.7959999999999994</v>
      </c>
      <c r="H7203">
        <v>6.0380000000000003</v>
      </c>
      <c r="I7203">
        <v>15.834</v>
      </c>
      <c r="J7203">
        <v>0.61866868763399996</v>
      </c>
      <c r="K7203">
        <v>0.38133131236599999</v>
      </c>
      <c r="L7203">
        <v>5</v>
      </c>
      <c r="M7203" s="1" t="s">
        <v>8527</v>
      </c>
      <c r="N7203">
        <v>174</v>
      </c>
      <c r="O7203">
        <v>179</v>
      </c>
      <c r="P7203">
        <v>179</v>
      </c>
      <c r="Q7203" t="s">
        <v>18</v>
      </c>
      <c r="R7203" t="s">
        <v>8527</v>
      </c>
    </row>
    <row r="7204" spans="1:18" x14ac:dyDescent="0.25">
      <c r="A7204" t="s">
        <v>8493</v>
      </c>
      <c r="B7204" t="str">
        <f>MID(Tableau1[[#This Row],[ID]],4,LEN(Tableau1[[#This Row],[ID]])-5)</f>
        <v>CE2</v>
      </c>
      <c r="C7204" t="s">
        <v>17473</v>
      </c>
      <c r="D7204">
        <v>0</v>
      </c>
      <c r="E7204">
        <v>6</v>
      </c>
      <c r="F7204">
        <v>794.01400000000001</v>
      </c>
      <c r="G7204">
        <v>5.9589999999999996</v>
      </c>
      <c r="H7204">
        <v>6.1</v>
      </c>
      <c r="I7204">
        <v>12.058999999999999</v>
      </c>
      <c r="J7204">
        <v>0.49415374409200002</v>
      </c>
      <c r="K7204">
        <v>0.50584625590800003</v>
      </c>
      <c r="L7204">
        <v>4</v>
      </c>
      <c r="M7204" s="1" t="s">
        <v>8528</v>
      </c>
      <c r="N7204">
        <v>179</v>
      </c>
      <c r="O7204">
        <v>178</v>
      </c>
      <c r="P7204">
        <v>178</v>
      </c>
      <c r="Q7204" t="s">
        <v>21</v>
      </c>
      <c r="R7204" t="s">
        <v>8529</v>
      </c>
    </row>
    <row r="7205" spans="1:18" x14ac:dyDescent="0.25">
      <c r="A7205" t="s">
        <v>8493</v>
      </c>
      <c r="B7205" t="str">
        <f>MID(Tableau1[[#This Row],[ID]],4,LEN(Tableau1[[#This Row],[ID]])-5)</f>
        <v>CE2</v>
      </c>
      <c r="C7205" t="s">
        <v>17473</v>
      </c>
      <c r="D7205">
        <v>0</v>
      </c>
      <c r="E7205">
        <v>6</v>
      </c>
      <c r="F7205">
        <v>805.24599999999998</v>
      </c>
      <c r="G7205">
        <v>18.844999999999999</v>
      </c>
      <c r="H7205">
        <v>5.2729999999999997</v>
      </c>
      <c r="I7205">
        <v>24.117999999999999</v>
      </c>
      <c r="J7205">
        <v>0.78136661414700004</v>
      </c>
      <c r="K7205">
        <v>0.21863338585299999</v>
      </c>
      <c r="L7205">
        <v>11</v>
      </c>
      <c r="M7205" s="1" t="s">
        <v>8530</v>
      </c>
      <c r="N7205">
        <v>178</v>
      </c>
      <c r="O7205">
        <v>189</v>
      </c>
      <c r="P7205">
        <v>189</v>
      </c>
      <c r="Q7205" t="s">
        <v>18</v>
      </c>
      <c r="R7205" t="s">
        <v>8531</v>
      </c>
    </row>
    <row r="7206" spans="1:18" x14ac:dyDescent="0.25">
      <c r="A7206" t="s">
        <v>8493</v>
      </c>
      <c r="B7206" t="str">
        <f>MID(Tableau1[[#This Row],[ID]],4,LEN(Tableau1[[#This Row],[ID]])-5)</f>
        <v>CE2</v>
      </c>
      <c r="C7206" t="s">
        <v>17473</v>
      </c>
      <c r="D7206">
        <v>0</v>
      </c>
      <c r="E7206">
        <v>6</v>
      </c>
      <c r="F7206">
        <v>831.65700000000004</v>
      </c>
      <c r="G7206">
        <v>9.0169999999999995</v>
      </c>
      <c r="H7206">
        <v>7.5659999999999998</v>
      </c>
      <c r="I7206">
        <v>16.582999999999998</v>
      </c>
      <c r="J7206">
        <v>0.54374962310800001</v>
      </c>
      <c r="K7206">
        <v>0.45625037689199999</v>
      </c>
      <c r="L7206">
        <v>9</v>
      </c>
      <c r="M7206" s="1" t="s">
        <v>8532</v>
      </c>
      <c r="N7206">
        <v>189</v>
      </c>
      <c r="O7206">
        <v>198</v>
      </c>
      <c r="P7206">
        <v>198</v>
      </c>
      <c r="Q7206" t="s">
        <v>18</v>
      </c>
      <c r="R7206" t="s">
        <v>8533</v>
      </c>
    </row>
    <row r="7207" spans="1:18" x14ac:dyDescent="0.25">
      <c r="A7207" t="s">
        <v>8493</v>
      </c>
      <c r="B7207" t="str">
        <f>MID(Tableau1[[#This Row],[ID]],4,LEN(Tableau1[[#This Row],[ID]])-5)</f>
        <v>CE2</v>
      </c>
      <c r="C7207" t="s">
        <v>17473</v>
      </c>
      <c r="D7207">
        <v>0</v>
      </c>
      <c r="E7207">
        <v>6</v>
      </c>
      <c r="F7207">
        <v>848.03700000000003</v>
      </c>
      <c r="G7207">
        <v>2.8239999999999998</v>
      </c>
      <c r="H7207">
        <v>7.3630000000000004</v>
      </c>
      <c r="I7207">
        <v>10.186999999999999</v>
      </c>
      <c r="J7207">
        <v>0.27721605968399998</v>
      </c>
      <c r="K7207">
        <v>0.72278394031600002</v>
      </c>
      <c r="L7207">
        <v>5</v>
      </c>
      <c r="M7207" s="1" t="s">
        <v>8534</v>
      </c>
      <c r="N7207">
        <v>198</v>
      </c>
      <c r="O7207">
        <v>203</v>
      </c>
      <c r="P7207">
        <v>203</v>
      </c>
      <c r="Q7207" t="s">
        <v>18</v>
      </c>
      <c r="R7207" t="s">
        <v>8535</v>
      </c>
    </row>
    <row r="7208" spans="1:18" x14ac:dyDescent="0.25">
      <c r="A7208" t="s">
        <v>8493</v>
      </c>
      <c r="B7208" t="str">
        <f>MID(Tableau1[[#This Row],[ID]],4,LEN(Tableau1[[#This Row],[ID]])-5)</f>
        <v>CE2</v>
      </c>
      <c r="C7208" t="s">
        <v>17473</v>
      </c>
      <c r="D7208">
        <v>0</v>
      </c>
      <c r="E7208">
        <v>6</v>
      </c>
      <c r="F7208">
        <v>856.11800000000005</v>
      </c>
      <c r="G7208">
        <v>7.5510000000000002</v>
      </c>
      <c r="H7208">
        <v>5.2569999999999997</v>
      </c>
      <c r="I7208">
        <v>12.808</v>
      </c>
      <c r="J7208">
        <v>0.58955340412199997</v>
      </c>
      <c r="K7208">
        <v>0.41044659587799998</v>
      </c>
      <c r="L7208">
        <v>9</v>
      </c>
      <c r="M7208" s="1" t="s">
        <v>8536</v>
      </c>
      <c r="N7208">
        <v>203</v>
      </c>
      <c r="O7208">
        <v>212</v>
      </c>
      <c r="P7208">
        <v>212</v>
      </c>
      <c r="Q7208" t="s">
        <v>18</v>
      </c>
      <c r="R7208" t="s">
        <v>8537</v>
      </c>
    </row>
    <row r="7209" spans="1:18" x14ac:dyDescent="0.25">
      <c r="A7209" t="s">
        <v>8493</v>
      </c>
      <c r="B7209" t="str">
        <f>MID(Tableau1[[#This Row],[ID]],4,LEN(Tableau1[[#This Row],[ID]])-5)</f>
        <v>CE2</v>
      </c>
      <c r="C7209" t="s">
        <v>17473</v>
      </c>
      <c r="D7209">
        <v>0</v>
      </c>
      <c r="E7209">
        <v>6</v>
      </c>
      <c r="F7209">
        <v>873.01300000000003</v>
      </c>
      <c r="G7209">
        <v>14.009</v>
      </c>
      <c r="H7209">
        <v>9.3439999999999994</v>
      </c>
      <c r="I7209">
        <v>23.353000000000002</v>
      </c>
      <c r="J7209">
        <v>0.59988010105800005</v>
      </c>
      <c r="K7209">
        <v>0.40011989894200001</v>
      </c>
      <c r="L7209">
        <v>11</v>
      </c>
      <c r="M7209" s="1" t="s">
        <v>8538</v>
      </c>
      <c r="N7209">
        <v>212</v>
      </c>
      <c r="O7209">
        <v>223</v>
      </c>
      <c r="P7209">
        <v>223</v>
      </c>
      <c r="Q7209" t="s">
        <v>18</v>
      </c>
      <c r="R7209" t="s">
        <v>8539</v>
      </c>
    </row>
    <row r="7210" spans="1:18" x14ac:dyDescent="0.25">
      <c r="A7210" t="s">
        <v>8493</v>
      </c>
      <c r="B7210" t="str">
        <f>MID(Tableau1[[#This Row],[ID]],4,LEN(Tableau1[[#This Row],[ID]])-5)</f>
        <v>CE2</v>
      </c>
      <c r="C7210" t="s">
        <v>17473</v>
      </c>
      <c r="D7210">
        <v>0</v>
      </c>
      <c r="E7210">
        <v>6</v>
      </c>
      <c r="F7210">
        <v>893.87</v>
      </c>
      <c r="G7210">
        <v>2.2309999999999999</v>
      </c>
      <c r="H7210">
        <v>6.8479999999999999</v>
      </c>
      <c r="I7210">
        <v>9.0790000000000006</v>
      </c>
      <c r="J7210">
        <v>0.24573190880099999</v>
      </c>
      <c r="K7210">
        <v>0.75426809119899996</v>
      </c>
      <c r="L7210">
        <v>4</v>
      </c>
      <c r="M7210" s="1" t="s">
        <v>8540</v>
      </c>
      <c r="N7210">
        <v>223</v>
      </c>
      <c r="O7210">
        <v>227</v>
      </c>
      <c r="P7210">
        <v>227</v>
      </c>
      <c r="Q7210" t="s">
        <v>18</v>
      </c>
      <c r="R7210" t="s">
        <v>8541</v>
      </c>
    </row>
    <row r="7211" spans="1:18" x14ac:dyDescent="0.25">
      <c r="A7211" t="s">
        <v>8493</v>
      </c>
      <c r="B7211" t="str">
        <f>MID(Tableau1[[#This Row],[ID]],4,LEN(Tableau1[[#This Row],[ID]])-5)</f>
        <v>CE2</v>
      </c>
      <c r="C7211" t="s">
        <v>17473</v>
      </c>
      <c r="D7211">
        <v>0</v>
      </c>
      <c r="E7211">
        <v>6</v>
      </c>
      <c r="F7211">
        <v>905.68</v>
      </c>
      <c r="G7211">
        <v>0.60799999999999998</v>
      </c>
      <c r="H7211">
        <v>9.5790000000000006</v>
      </c>
      <c r="I7211">
        <v>10.186999999999999</v>
      </c>
      <c r="J7211">
        <v>5.96839108668E-2</v>
      </c>
      <c r="K7211">
        <v>0.94031608913300002</v>
      </c>
      <c r="L7211">
        <v>0</v>
      </c>
      <c r="N7211">
        <v>227</v>
      </c>
      <c r="O7211">
        <v>223</v>
      </c>
      <c r="P7211">
        <v>223</v>
      </c>
      <c r="Q7211" t="s">
        <v>21</v>
      </c>
      <c r="R7211" t="s">
        <v>277</v>
      </c>
    </row>
    <row r="7212" spans="1:18" x14ac:dyDescent="0.25">
      <c r="A7212" t="s">
        <v>8493</v>
      </c>
      <c r="B7212" t="str">
        <f>MID(Tableau1[[#This Row],[ID]],4,LEN(Tableau1[[#This Row],[ID]])-5)</f>
        <v>CE2</v>
      </c>
      <c r="C7212" t="s">
        <v>17473</v>
      </c>
      <c r="D7212">
        <v>0</v>
      </c>
      <c r="E7212">
        <v>6</v>
      </c>
      <c r="F7212">
        <v>912.85599999999999</v>
      </c>
      <c r="G7212">
        <v>2.9009999999999998</v>
      </c>
      <c r="H7212">
        <v>6.5679999999999996</v>
      </c>
      <c r="I7212">
        <v>9.4689999999999994</v>
      </c>
      <c r="J7212">
        <v>0.30636814869599999</v>
      </c>
      <c r="K7212">
        <v>0.69363185130399996</v>
      </c>
      <c r="L7212">
        <v>2</v>
      </c>
      <c r="M7212" s="1" t="s">
        <v>8542</v>
      </c>
      <c r="N7212">
        <v>223</v>
      </c>
      <c r="O7212">
        <v>225</v>
      </c>
      <c r="P7212">
        <v>225</v>
      </c>
      <c r="Q7212" t="s">
        <v>18</v>
      </c>
      <c r="R7212" t="s">
        <v>8542</v>
      </c>
    </row>
    <row r="7213" spans="1:18" x14ac:dyDescent="0.25">
      <c r="A7213" t="s">
        <v>8493</v>
      </c>
      <c r="B7213" t="str">
        <f>MID(Tableau1[[#This Row],[ID]],4,LEN(Tableau1[[#This Row],[ID]])-5)</f>
        <v>CE2</v>
      </c>
      <c r="C7213" t="s">
        <v>17473</v>
      </c>
      <c r="D7213">
        <v>0</v>
      </c>
      <c r="E7213">
        <v>6</v>
      </c>
      <c r="F7213">
        <v>920.827</v>
      </c>
      <c r="G7213">
        <v>14.228</v>
      </c>
      <c r="H7213">
        <v>5.07</v>
      </c>
      <c r="I7213">
        <v>19.297999999999998</v>
      </c>
      <c r="J7213">
        <v>0.73727847445299999</v>
      </c>
      <c r="K7213">
        <v>0.26272152554700001</v>
      </c>
      <c r="L7213">
        <v>16</v>
      </c>
      <c r="M7213" s="1" t="s">
        <v>8543</v>
      </c>
      <c r="N7213">
        <v>225</v>
      </c>
      <c r="O7213">
        <v>241</v>
      </c>
      <c r="P7213">
        <v>241</v>
      </c>
      <c r="Q7213" t="s">
        <v>18</v>
      </c>
      <c r="R7213" t="s">
        <v>8544</v>
      </c>
    </row>
    <row r="7214" spans="1:18" x14ac:dyDescent="0.25">
      <c r="A7214" t="s">
        <v>8493</v>
      </c>
      <c r="B7214" t="str">
        <f>MID(Tableau1[[#This Row],[ID]],4,LEN(Tableau1[[#This Row],[ID]])-5)</f>
        <v>CE2</v>
      </c>
      <c r="C7214" t="s">
        <v>17473</v>
      </c>
      <c r="D7214">
        <v>0</v>
      </c>
      <c r="E7214">
        <v>6</v>
      </c>
      <c r="F7214">
        <v>940.68600000000004</v>
      </c>
      <c r="G7214">
        <v>4.633</v>
      </c>
      <c r="H7214">
        <v>5.6310000000000002</v>
      </c>
      <c r="I7214">
        <v>10.263999999999999</v>
      </c>
      <c r="J7214">
        <v>0.45138347622800001</v>
      </c>
      <c r="K7214">
        <v>0.54861652377199999</v>
      </c>
      <c r="L7214">
        <v>6</v>
      </c>
      <c r="M7214" s="1" t="s">
        <v>8545</v>
      </c>
      <c r="N7214">
        <v>241</v>
      </c>
      <c r="O7214">
        <v>247</v>
      </c>
      <c r="P7214">
        <v>247</v>
      </c>
      <c r="Q7214" t="s">
        <v>18</v>
      </c>
      <c r="R7214" t="s">
        <v>8546</v>
      </c>
    </row>
    <row r="7215" spans="1:18" x14ac:dyDescent="0.25">
      <c r="A7215" t="s">
        <v>8493</v>
      </c>
      <c r="B7215" t="str">
        <f>MID(Tableau1[[#This Row],[ID]],4,LEN(Tableau1[[#This Row],[ID]])-5)</f>
        <v>CE2</v>
      </c>
      <c r="C7215" t="s">
        <v>17473</v>
      </c>
      <c r="D7215">
        <v>0</v>
      </c>
      <c r="E7215">
        <v>6</v>
      </c>
      <c r="F7215">
        <v>950.76400000000001</v>
      </c>
      <c r="G7215">
        <v>5.1479999999999997</v>
      </c>
      <c r="H7215">
        <v>5.4450000000000003</v>
      </c>
      <c r="I7215">
        <v>10.593</v>
      </c>
      <c r="J7215">
        <v>0.48598130841100001</v>
      </c>
      <c r="K7215">
        <v>0.51401869158900004</v>
      </c>
      <c r="L7215">
        <v>7</v>
      </c>
      <c r="M7215" s="1" t="s">
        <v>8547</v>
      </c>
      <c r="N7215">
        <v>247</v>
      </c>
      <c r="O7215">
        <v>254</v>
      </c>
      <c r="P7215">
        <v>254</v>
      </c>
      <c r="Q7215" t="s">
        <v>18</v>
      </c>
      <c r="R7215" t="s">
        <v>8548</v>
      </c>
    </row>
    <row r="7216" spans="1:18" x14ac:dyDescent="0.25">
      <c r="A7216" t="s">
        <v>8493</v>
      </c>
      <c r="B7216" t="str">
        <f>MID(Tableau1[[#This Row],[ID]],4,LEN(Tableau1[[#This Row],[ID]])-5)</f>
        <v>CE2</v>
      </c>
      <c r="C7216" t="s">
        <v>17473</v>
      </c>
      <c r="D7216">
        <v>0</v>
      </c>
      <c r="E7216">
        <v>6</v>
      </c>
      <c r="F7216">
        <v>963.58699999999999</v>
      </c>
      <c r="G7216">
        <v>31.341000000000001</v>
      </c>
      <c r="H7216">
        <v>7.6749999999999998</v>
      </c>
      <c r="I7216">
        <v>39.015999999999998</v>
      </c>
      <c r="J7216">
        <v>0.80328583145400001</v>
      </c>
      <c r="K7216">
        <v>0.19671416854599999</v>
      </c>
      <c r="L7216">
        <v>22</v>
      </c>
      <c r="M7216" s="1" t="s">
        <v>8549</v>
      </c>
      <c r="N7216">
        <v>254</v>
      </c>
      <c r="O7216">
        <v>276</v>
      </c>
      <c r="P7216">
        <v>276</v>
      </c>
      <c r="Q7216" t="s">
        <v>18</v>
      </c>
      <c r="R7216" t="s">
        <v>8550</v>
      </c>
    </row>
    <row r="7217" spans="1:18" x14ac:dyDescent="0.25">
      <c r="A7217" t="s">
        <v>8493</v>
      </c>
      <c r="B7217" t="str">
        <f>MID(Tableau1[[#This Row],[ID]],4,LEN(Tableau1[[#This Row],[ID]])-5)</f>
        <v>CE2</v>
      </c>
      <c r="C7217" t="s">
        <v>17473</v>
      </c>
      <c r="D7217">
        <v>0</v>
      </c>
      <c r="E7217">
        <v>6</v>
      </c>
      <c r="F7217">
        <v>1000.871</v>
      </c>
      <c r="G7217">
        <v>4.8209999999999997</v>
      </c>
      <c r="H7217">
        <v>5.9429999999999996</v>
      </c>
      <c r="I7217">
        <v>10.763999999999999</v>
      </c>
      <c r="J7217">
        <v>0.44788182831700002</v>
      </c>
      <c r="K7217">
        <v>0.55211817168300004</v>
      </c>
      <c r="L7217">
        <v>4</v>
      </c>
      <c r="M7217" s="1" t="s">
        <v>8551</v>
      </c>
      <c r="N7217">
        <v>276</v>
      </c>
      <c r="O7217">
        <v>280</v>
      </c>
      <c r="P7217">
        <v>280</v>
      </c>
      <c r="Q7217" t="s">
        <v>18</v>
      </c>
      <c r="R7217" t="s">
        <v>8551</v>
      </c>
    </row>
    <row r="7218" spans="1:18" x14ac:dyDescent="0.25">
      <c r="A7218" t="s">
        <v>8493</v>
      </c>
      <c r="B7218" t="str">
        <f>MID(Tableau1[[#This Row],[ID]],4,LEN(Tableau1[[#This Row],[ID]])-5)</f>
        <v>CE2</v>
      </c>
      <c r="C7218" t="s">
        <v>17473</v>
      </c>
      <c r="D7218">
        <v>0</v>
      </c>
      <c r="E7218">
        <v>6</v>
      </c>
      <c r="F7218">
        <v>1029.576</v>
      </c>
      <c r="G7218">
        <v>2.6520000000000001</v>
      </c>
      <c r="H7218">
        <v>23.884</v>
      </c>
      <c r="I7218">
        <v>26.536000000000001</v>
      </c>
      <c r="J7218">
        <v>9.9939704552300002E-2</v>
      </c>
      <c r="K7218">
        <v>0.90006029544800004</v>
      </c>
      <c r="L7218">
        <v>2</v>
      </c>
      <c r="M7218" s="1" t="s">
        <v>1564</v>
      </c>
      <c r="N7218">
        <v>280</v>
      </c>
      <c r="O7218">
        <v>282</v>
      </c>
      <c r="P7218">
        <v>282</v>
      </c>
      <c r="Q7218" t="s">
        <v>18</v>
      </c>
      <c r="R7218" t="s">
        <v>8552</v>
      </c>
    </row>
    <row r="7219" spans="1:18" x14ac:dyDescent="0.25">
      <c r="A7219" t="s">
        <v>8493</v>
      </c>
      <c r="B7219" t="str">
        <f>MID(Tableau1[[#This Row],[ID]],4,LEN(Tableau1[[#This Row],[ID]])-5)</f>
        <v>CE2</v>
      </c>
      <c r="C7219" t="s">
        <v>17473</v>
      </c>
      <c r="D7219">
        <v>0</v>
      </c>
      <c r="E7219">
        <v>6</v>
      </c>
      <c r="F7219">
        <v>1038.2339999999999</v>
      </c>
      <c r="G7219">
        <v>17.082000000000001</v>
      </c>
      <c r="H7219">
        <v>6.0060000000000002</v>
      </c>
      <c r="I7219">
        <v>23.088000000000001</v>
      </c>
      <c r="J7219">
        <v>0.73986486486500003</v>
      </c>
      <c r="K7219">
        <v>0.26013513513499997</v>
      </c>
      <c r="L7219">
        <v>17</v>
      </c>
      <c r="M7219" s="1" t="s">
        <v>8553</v>
      </c>
      <c r="N7219">
        <v>282</v>
      </c>
      <c r="O7219">
        <v>299</v>
      </c>
      <c r="P7219">
        <v>299</v>
      </c>
      <c r="Q7219" t="s">
        <v>18</v>
      </c>
      <c r="R7219" t="s">
        <v>8554</v>
      </c>
    </row>
    <row r="7220" spans="1:18" x14ac:dyDescent="0.25">
      <c r="A7220" t="s">
        <v>8493</v>
      </c>
      <c r="B7220" t="str">
        <f>MID(Tableau1[[#This Row],[ID]],4,LEN(Tableau1[[#This Row],[ID]])-5)</f>
        <v>CE2</v>
      </c>
      <c r="C7220" t="s">
        <v>17473</v>
      </c>
      <c r="D7220">
        <v>0</v>
      </c>
      <c r="E7220">
        <v>6</v>
      </c>
      <c r="F7220">
        <v>1060.932</v>
      </c>
      <c r="G7220">
        <v>4.056</v>
      </c>
      <c r="H7220">
        <v>5.6159999999999997</v>
      </c>
      <c r="I7220">
        <v>9.6720000000000006</v>
      </c>
      <c r="J7220">
        <v>0.41935483871000001</v>
      </c>
      <c r="K7220">
        <v>0.58064516128999999</v>
      </c>
      <c r="L7220">
        <v>7</v>
      </c>
      <c r="M7220" s="1" t="s">
        <v>8555</v>
      </c>
      <c r="N7220">
        <v>299</v>
      </c>
      <c r="O7220">
        <v>306</v>
      </c>
      <c r="P7220">
        <v>306</v>
      </c>
      <c r="Q7220" t="s">
        <v>18</v>
      </c>
      <c r="R7220" t="s">
        <v>8556</v>
      </c>
    </row>
    <row r="7221" spans="1:18" x14ac:dyDescent="0.25">
      <c r="A7221" t="s">
        <v>8557</v>
      </c>
      <c r="B7221" t="str">
        <f>MID(Tableau1[[#This Row],[ID]],4,LEN(Tableau1[[#This Row],[ID]])-5)</f>
        <v>CM2</v>
      </c>
      <c r="C7221" t="s">
        <v>17472</v>
      </c>
      <c r="D7221">
        <v>0</v>
      </c>
      <c r="E7221">
        <v>12</v>
      </c>
      <c r="F7221">
        <v>50.575000000000003</v>
      </c>
      <c r="G7221">
        <v>25.163</v>
      </c>
      <c r="I7221">
        <v>25.163</v>
      </c>
      <c r="J7221">
        <v>1</v>
      </c>
      <c r="K7221">
        <v>0</v>
      </c>
      <c r="L7221">
        <v>29</v>
      </c>
      <c r="M7221" s="1" t="s">
        <v>8558</v>
      </c>
      <c r="N7221">
        <v>2</v>
      </c>
      <c r="O7221">
        <v>29</v>
      </c>
      <c r="P7221">
        <v>29</v>
      </c>
      <c r="Q7221" t="s">
        <v>18</v>
      </c>
      <c r="R7221" t="s">
        <v>8559</v>
      </c>
    </row>
    <row r="7222" spans="1:18" x14ac:dyDescent="0.25">
      <c r="A7222" t="s">
        <v>8557</v>
      </c>
      <c r="B7222" t="str">
        <f>MID(Tableau1[[#This Row],[ID]],4,LEN(Tableau1[[#This Row],[ID]])-5)</f>
        <v>CM2</v>
      </c>
      <c r="C7222" t="s">
        <v>17472</v>
      </c>
      <c r="D7222">
        <v>0</v>
      </c>
      <c r="E7222">
        <v>12</v>
      </c>
      <c r="F7222">
        <v>85.114000000000004</v>
      </c>
      <c r="G7222">
        <v>13.914999999999999</v>
      </c>
      <c r="H7222">
        <v>9.3759999999999994</v>
      </c>
      <c r="I7222">
        <v>23.291</v>
      </c>
      <c r="J7222">
        <v>0.59744107165899996</v>
      </c>
      <c r="K7222">
        <v>0.40255892834099999</v>
      </c>
      <c r="L7222">
        <v>10</v>
      </c>
      <c r="M7222" s="1" t="s">
        <v>8560</v>
      </c>
      <c r="N7222">
        <v>29</v>
      </c>
      <c r="O7222">
        <v>39</v>
      </c>
      <c r="P7222">
        <v>39</v>
      </c>
      <c r="Q7222" t="s">
        <v>21</v>
      </c>
      <c r="R7222" t="s">
        <v>8561</v>
      </c>
    </row>
    <row r="7223" spans="1:18" x14ac:dyDescent="0.25">
      <c r="A7223" t="s">
        <v>8557</v>
      </c>
      <c r="B7223" t="str">
        <f>MID(Tableau1[[#This Row],[ID]],4,LEN(Tableau1[[#This Row],[ID]])-5)</f>
        <v>CM2</v>
      </c>
      <c r="C7223" t="s">
        <v>17472</v>
      </c>
      <c r="D7223">
        <v>0</v>
      </c>
      <c r="E7223">
        <v>12</v>
      </c>
      <c r="F7223">
        <v>105.48699999999999</v>
      </c>
      <c r="G7223">
        <v>7.66</v>
      </c>
      <c r="H7223">
        <v>6.4580000000000002</v>
      </c>
      <c r="I7223">
        <v>14.118</v>
      </c>
      <c r="J7223">
        <v>0.54256976908900001</v>
      </c>
      <c r="K7223">
        <v>0.45743023091099999</v>
      </c>
      <c r="L7223">
        <v>15</v>
      </c>
      <c r="M7223" s="1" t="s">
        <v>8562</v>
      </c>
      <c r="N7223">
        <v>39</v>
      </c>
      <c r="O7223">
        <v>54</v>
      </c>
      <c r="P7223">
        <v>54</v>
      </c>
      <c r="Q7223" t="s">
        <v>18</v>
      </c>
      <c r="R7223" t="s">
        <v>8563</v>
      </c>
    </row>
    <row r="7224" spans="1:18" x14ac:dyDescent="0.25">
      <c r="A7224" t="s">
        <v>8557</v>
      </c>
      <c r="B7224" t="str">
        <f>MID(Tableau1[[#This Row],[ID]],4,LEN(Tableau1[[#This Row],[ID]])-5)</f>
        <v>CM2</v>
      </c>
      <c r="C7224" t="s">
        <v>17472</v>
      </c>
      <c r="D7224">
        <v>0</v>
      </c>
      <c r="E7224">
        <v>12</v>
      </c>
      <c r="F7224">
        <v>121.961</v>
      </c>
      <c r="G7224">
        <v>0</v>
      </c>
      <c r="H7224">
        <v>8.8140000000000001</v>
      </c>
      <c r="I7224">
        <v>8.8140000000000001</v>
      </c>
      <c r="J7224">
        <v>0</v>
      </c>
      <c r="K7224">
        <v>1</v>
      </c>
      <c r="L7224">
        <v>1</v>
      </c>
      <c r="M7224" s="1" t="s">
        <v>98</v>
      </c>
      <c r="N7224">
        <v>54</v>
      </c>
      <c r="O7224">
        <v>55</v>
      </c>
      <c r="P7224">
        <v>55</v>
      </c>
      <c r="Q7224" t="s">
        <v>18</v>
      </c>
      <c r="R7224" t="s">
        <v>98</v>
      </c>
    </row>
    <row r="7225" spans="1:18" x14ac:dyDescent="0.25">
      <c r="A7225" t="s">
        <v>8557</v>
      </c>
      <c r="B7225" t="str">
        <f>MID(Tableau1[[#This Row],[ID]],4,LEN(Tableau1[[#This Row],[ID]])-5)</f>
        <v>CM2</v>
      </c>
      <c r="C7225" t="s">
        <v>17472</v>
      </c>
      <c r="D7225">
        <v>0</v>
      </c>
      <c r="E7225">
        <v>12</v>
      </c>
      <c r="F7225">
        <v>125.268</v>
      </c>
      <c r="G7225">
        <v>1.966</v>
      </c>
      <c r="H7225">
        <v>3.3069999999999999</v>
      </c>
      <c r="I7225">
        <v>5.2729999999999997</v>
      </c>
      <c r="J7225">
        <v>0.372842783994</v>
      </c>
      <c r="K7225">
        <v>0.62715721600600005</v>
      </c>
      <c r="L7225">
        <v>0</v>
      </c>
      <c r="N7225">
        <v>56</v>
      </c>
      <c r="O7225">
        <v>55</v>
      </c>
      <c r="P7225">
        <v>55</v>
      </c>
      <c r="Q7225" t="s">
        <v>18</v>
      </c>
      <c r="R7225" t="s">
        <v>4533</v>
      </c>
    </row>
    <row r="7226" spans="1:18" x14ac:dyDescent="0.25">
      <c r="A7226" t="s">
        <v>8557</v>
      </c>
      <c r="B7226" t="str">
        <f>MID(Tableau1[[#This Row],[ID]],4,LEN(Tableau1[[#This Row],[ID]])-5)</f>
        <v>CM2</v>
      </c>
      <c r="C7226" t="s">
        <v>17472</v>
      </c>
      <c r="D7226">
        <v>0</v>
      </c>
      <c r="E7226">
        <v>12</v>
      </c>
      <c r="F7226">
        <v>129.74600000000001</v>
      </c>
      <c r="G7226">
        <v>0.14000000000000001</v>
      </c>
      <c r="H7226">
        <v>2.512</v>
      </c>
      <c r="I7226">
        <v>2.6520000000000001</v>
      </c>
      <c r="J7226">
        <v>5.2790346908000003E-2</v>
      </c>
      <c r="K7226">
        <v>0.947209653092</v>
      </c>
      <c r="L7226">
        <v>1</v>
      </c>
      <c r="M7226" s="1" t="s">
        <v>376</v>
      </c>
      <c r="N7226">
        <v>55</v>
      </c>
      <c r="O7226">
        <v>56</v>
      </c>
      <c r="P7226">
        <v>56</v>
      </c>
      <c r="Q7226" t="s">
        <v>38</v>
      </c>
      <c r="R7226" t="s">
        <v>376</v>
      </c>
    </row>
    <row r="7227" spans="1:18" x14ac:dyDescent="0.25">
      <c r="A7227" t="s">
        <v>8557</v>
      </c>
      <c r="B7227" t="str">
        <f>MID(Tableau1[[#This Row],[ID]],4,LEN(Tableau1[[#This Row],[ID]])-5)</f>
        <v>CM2</v>
      </c>
      <c r="C7227" t="s">
        <v>17472</v>
      </c>
      <c r="D7227">
        <v>0</v>
      </c>
      <c r="E7227">
        <v>12</v>
      </c>
      <c r="F7227">
        <v>134.566</v>
      </c>
      <c r="G7227">
        <v>3.9</v>
      </c>
      <c r="H7227">
        <v>4.68</v>
      </c>
      <c r="I7227">
        <v>8.58</v>
      </c>
      <c r="J7227">
        <v>0.45454545454500001</v>
      </c>
      <c r="K7227">
        <v>0.54545454545500005</v>
      </c>
      <c r="L7227">
        <v>6</v>
      </c>
      <c r="M7227" s="1" t="s">
        <v>8564</v>
      </c>
      <c r="N7227">
        <v>56</v>
      </c>
      <c r="O7227">
        <v>62</v>
      </c>
      <c r="P7227">
        <v>62</v>
      </c>
      <c r="Q7227" t="s">
        <v>18</v>
      </c>
      <c r="R7227" t="s">
        <v>8565</v>
      </c>
    </row>
    <row r="7228" spans="1:18" x14ac:dyDescent="0.25">
      <c r="A7228" t="s">
        <v>8557</v>
      </c>
      <c r="B7228" t="str">
        <f>MID(Tableau1[[#This Row],[ID]],4,LEN(Tableau1[[#This Row],[ID]])-5)</f>
        <v>CM2</v>
      </c>
      <c r="C7228" t="s">
        <v>17472</v>
      </c>
      <c r="D7228">
        <v>0</v>
      </c>
      <c r="E7228">
        <v>12</v>
      </c>
      <c r="F7228">
        <v>142.00700000000001</v>
      </c>
      <c r="G7228">
        <v>26.068000000000001</v>
      </c>
      <c r="H7228">
        <v>3.5409999999999999</v>
      </c>
      <c r="I7228">
        <v>29.609000000000002</v>
      </c>
      <c r="J7228">
        <v>0.880407984059</v>
      </c>
      <c r="K7228">
        <v>0.119592015941</v>
      </c>
      <c r="L7228">
        <v>36</v>
      </c>
      <c r="M7228" s="1" t="s">
        <v>8566</v>
      </c>
      <c r="N7228">
        <v>62</v>
      </c>
      <c r="O7228">
        <v>98</v>
      </c>
      <c r="P7228">
        <v>98</v>
      </c>
      <c r="Q7228" t="s">
        <v>18</v>
      </c>
      <c r="R7228" t="s">
        <v>8567</v>
      </c>
    </row>
    <row r="7229" spans="1:18" x14ac:dyDescent="0.25">
      <c r="A7229" t="s">
        <v>8557</v>
      </c>
      <c r="B7229" t="str">
        <f>MID(Tableau1[[#This Row],[ID]],4,LEN(Tableau1[[#This Row],[ID]])-5)</f>
        <v>CM2</v>
      </c>
      <c r="C7229" t="s">
        <v>17472</v>
      </c>
      <c r="D7229">
        <v>0</v>
      </c>
      <c r="E7229">
        <v>12</v>
      </c>
      <c r="F7229">
        <v>218.60400000000001</v>
      </c>
      <c r="G7229">
        <v>0.14000000000000001</v>
      </c>
      <c r="H7229">
        <v>50.529000000000003</v>
      </c>
      <c r="I7229">
        <v>50.668999999999997</v>
      </c>
      <c r="J7229">
        <v>2.7630306498999998E-3</v>
      </c>
      <c r="K7229">
        <v>0.99723696934999995</v>
      </c>
      <c r="L7229">
        <v>0</v>
      </c>
      <c r="N7229">
        <v>98</v>
      </c>
      <c r="O7229">
        <v>97</v>
      </c>
      <c r="P7229">
        <v>97</v>
      </c>
      <c r="Q7229" t="s">
        <v>21</v>
      </c>
      <c r="R7229" t="s">
        <v>47</v>
      </c>
    </row>
    <row r="7230" spans="1:18" x14ac:dyDescent="0.25">
      <c r="A7230" t="s">
        <v>8557</v>
      </c>
      <c r="B7230" t="str">
        <f>MID(Tableau1[[#This Row],[ID]],4,LEN(Tableau1[[#This Row],[ID]])-5)</f>
        <v>CM2</v>
      </c>
      <c r="C7230" t="s">
        <v>17472</v>
      </c>
      <c r="D7230">
        <v>0</v>
      </c>
      <c r="E7230">
        <v>12</v>
      </c>
      <c r="F7230">
        <v>224.15700000000001</v>
      </c>
      <c r="G7230">
        <v>10.186999999999999</v>
      </c>
      <c r="H7230">
        <v>5.4130000000000003</v>
      </c>
      <c r="I7230">
        <v>15.6</v>
      </c>
      <c r="J7230">
        <v>0.65301282051300003</v>
      </c>
      <c r="K7230">
        <v>0.34698717948699997</v>
      </c>
      <c r="L7230">
        <v>18</v>
      </c>
      <c r="M7230" s="1" t="s">
        <v>8568</v>
      </c>
      <c r="N7230">
        <v>97</v>
      </c>
      <c r="O7230">
        <v>115</v>
      </c>
      <c r="P7230">
        <v>115</v>
      </c>
      <c r="Q7230" t="s">
        <v>18</v>
      </c>
      <c r="R7230" t="s">
        <v>8569</v>
      </c>
    </row>
    <row r="7231" spans="1:18" x14ac:dyDescent="0.25">
      <c r="A7231" t="s">
        <v>8557</v>
      </c>
      <c r="B7231" t="str">
        <f>MID(Tableau1[[#This Row],[ID]],4,LEN(Tableau1[[#This Row],[ID]])-5)</f>
        <v>CM2</v>
      </c>
      <c r="C7231" t="s">
        <v>17472</v>
      </c>
      <c r="D7231">
        <v>0</v>
      </c>
      <c r="E7231">
        <v>12</v>
      </c>
      <c r="F7231">
        <v>237.44900000000001</v>
      </c>
      <c r="G7231">
        <v>22.074000000000002</v>
      </c>
      <c r="H7231">
        <v>3.105</v>
      </c>
      <c r="I7231">
        <v>25.178999999999998</v>
      </c>
      <c r="J7231">
        <v>0.87668295007700003</v>
      </c>
      <c r="K7231">
        <v>0.12331704992299999</v>
      </c>
      <c r="L7231">
        <v>28</v>
      </c>
      <c r="M7231" s="1" t="s">
        <v>8570</v>
      </c>
      <c r="N7231">
        <v>115</v>
      </c>
      <c r="O7231">
        <v>143</v>
      </c>
      <c r="P7231">
        <v>143</v>
      </c>
      <c r="Q7231" t="s">
        <v>18</v>
      </c>
      <c r="R7231" t="s">
        <v>8571</v>
      </c>
    </row>
    <row r="7232" spans="1:18" x14ac:dyDescent="0.25">
      <c r="A7232" t="s">
        <v>8557</v>
      </c>
      <c r="B7232" t="str">
        <f>MID(Tableau1[[#This Row],[ID]],4,LEN(Tableau1[[#This Row],[ID]])-5)</f>
        <v>CM2</v>
      </c>
      <c r="C7232" t="s">
        <v>17472</v>
      </c>
      <c r="D7232">
        <v>0</v>
      </c>
      <c r="E7232">
        <v>12</v>
      </c>
      <c r="F7232">
        <v>269.08600000000001</v>
      </c>
      <c r="G7232">
        <v>5.7720000000000002</v>
      </c>
      <c r="H7232">
        <v>9.5630000000000006</v>
      </c>
      <c r="I7232">
        <v>15.335000000000001</v>
      </c>
      <c r="J7232">
        <v>0.37639387023100002</v>
      </c>
      <c r="K7232">
        <v>0.62360612976899998</v>
      </c>
      <c r="L7232">
        <v>4</v>
      </c>
      <c r="M7232" s="1" t="s">
        <v>8572</v>
      </c>
      <c r="N7232">
        <v>144</v>
      </c>
      <c r="O7232">
        <v>147</v>
      </c>
      <c r="P7232">
        <v>147</v>
      </c>
      <c r="Q7232" t="s">
        <v>18</v>
      </c>
      <c r="R7232" t="s">
        <v>8573</v>
      </c>
    </row>
    <row r="7233" spans="1:18" x14ac:dyDescent="0.25">
      <c r="A7233" t="s">
        <v>8557</v>
      </c>
      <c r="B7233" t="str">
        <f>MID(Tableau1[[#This Row],[ID]],4,LEN(Tableau1[[#This Row],[ID]])-5)</f>
        <v>CM2</v>
      </c>
      <c r="C7233" t="s">
        <v>17472</v>
      </c>
      <c r="D7233">
        <v>0</v>
      </c>
      <c r="E7233">
        <v>12</v>
      </c>
      <c r="F7233">
        <v>277.19799999999998</v>
      </c>
      <c r="G7233">
        <v>4.4930000000000003</v>
      </c>
      <c r="H7233">
        <v>2.34</v>
      </c>
      <c r="I7233">
        <v>6.8330000000000002</v>
      </c>
      <c r="J7233">
        <v>0.65754427045200003</v>
      </c>
      <c r="K7233">
        <v>0.34245572954800002</v>
      </c>
      <c r="L7233">
        <v>0</v>
      </c>
      <c r="N7233">
        <v>147</v>
      </c>
      <c r="O7233">
        <v>144</v>
      </c>
      <c r="P7233">
        <v>144</v>
      </c>
      <c r="Q7233" t="s">
        <v>18</v>
      </c>
      <c r="R7233" t="s">
        <v>8574</v>
      </c>
    </row>
    <row r="7234" spans="1:18" x14ac:dyDescent="0.25">
      <c r="A7234" t="s">
        <v>8557</v>
      </c>
      <c r="B7234" t="str">
        <f>MID(Tableau1[[#This Row],[ID]],4,LEN(Tableau1[[#This Row],[ID]])-5)</f>
        <v>CM2</v>
      </c>
      <c r="C7234" t="s">
        <v>17472</v>
      </c>
      <c r="D7234">
        <v>0</v>
      </c>
      <c r="E7234">
        <v>12</v>
      </c>
      <c r="F7234">
        <v>283.90600000000001</v>
      </c>
      <c r="G7234">
        <v>10.404999999999999</v>
      </c>
      <c r="H7234">
        <v>2.2149999999999999</v>
      </c>
      <c r="I7234">
        <v>12.62</v>
      </c>
      <c r="J7234">
        <v>0.82448494453200005</v>
      </c>
      <c r="K7234">
        <v>0.175515055468</v>
      </c>
      <c r="L7234">
        <v>17</v>
      </c>
      <c r="M7234" s="1" t="s">
        <v>8575</v>
      </c>
      <c r="N7234">
        <v>144</v>
      </c>
      <c r="O7234">
        <v>161</v>
      </c>
      <c r="P7234">
        <v>161</v>
      </c>
      <c r="Q7234" t="s">
        <v>18</v>
      </c>
      <c r="R7234" t="s">
        <v>8576</v>
      </c>
    </row>
    <row r="7235" spans="1:18" x14ac:dyDescent="0.25">
      <c r="A7235" t="s">
        <v>8557</v>
      </c>
      <c r="B7235" t="str">
        <f>MID(Tableau1[[#This Row],[ID]],4,LEN(Tableau1[[#This Row],[ID]])-5)</f>
        <v>CM2</v>
      </c>
      <c r="C7235" t="s">
        <v>17472</v>
      </c>
      <c r="D7235">
        <v>0</v>
      </c>
      <c r="E7235">
        <v>12</v>
      </c>
      <c r="F7235">
        <v>296.90100000000001</v>
      </c>
      <c r="G7235">
        <v>5.5220000000000002</v>
      </c>
      <c r="H7235">
        <v>2.59</v>
      </c>
      <c r="I7235">
        <v>8.1120000000000001</v>
      </c>
      <c r="J7235">
        <v>0.68071992110500001</v>
      </c>
      <c r="K7235">
        <v>0.31928007889499999</v>
      </c>
      <c r="L7235">
        <v>8</v>
      </c>
      <c r="M7235" s="1" t="s">
        <v>8577</v>
      </c>
      <c r="N7235">
        <v>161</v>
      </c>
      <c r="O7235">
        <v>169</v>
      </c>
      <c r="P7235">
        <v>169</v>
      </c>
      <c r="Q7235" t="s">
        <v>18</v>
      </c>
      <c r="R7235" t="s">
        <v>8578</v>
      </c>
    </row>
    <row r="7236" spans="1:18" x14ac:dyDescent="0.25">
      <c r="A7236" t="s">
        <v>8557</v>
      </c>
      <c r="B7236" t="str">
        <f>MID(Tableau1[[#This Row],[ID]],4,LEN(Tableau1[[#This Row],[ID]])-5)</f>
        <v>CM2</v>
      </c>
      <c r="C7236" t="s">
        <v>17472</v>
      </c>
      <c r="D7236">
        <v>0</v>
      </c>
      <c r="E7236">
        <v>12</v>
      </c>
      <c r="F7236">
        <v>305.09100000000001</v>
      </c>
      <c r="G7236">
        <v>14.461</v>
      </c>
      <c r="H7236">
        <v>2.6680000000000001</v>
      </c>
      <c r="I7236">
        <v>17.129000000000001</v>
      </c>
      <c r="J7236">
        <v>0.84424076128199999</v>
      </c>
      <c r="K7236">
        <v>0.15575923871799999</v>
      </c>
      <c r="L7236">
        <v>16</v>
      </c>
      <c r="M7236" s="1" t="s">
        <v>8579</v>
      </c>
      <c r="N7236">
        <v>169</v>
      </c>
      <c r="O7236">
        <v>185</v>
      </c>
      <c r="P7236">
        <v>185</v>
      </c>
      <c r="Q7236" t="s">
        <v>18</v>
      </c>
      <c r="R7236" t="s">
        <v>8580</v>
      </c>
    </row>
    <row r="7237" spans="1:18" x14ac:dyDescent="0.25">
      <c r="A7237" t="s">
        <v>8557</v>
      </c>
      <c r="B7237" t="str">
        <f>MID(Tableau1[[#This Row],[ID]],4,LEN(Tableau1[[#This Row],[ID]])-5)</f>
        <v>CM2</v>
      </c>
      <c r="C7237" t="s">
        <v>17472</v>
      </c>
      <c r="D7237">
        <v>0</v>
      </c>
      <c r="E7237">
        <v>12</v>
      </c>
      <c r="F7237">
        <v>323.483</v>
      </c>
      <c r="G7237">
        <v>5.3360000000000003</v>
      </c>
      <c r="H7237">
        <v>3.931</v>
      </c>
      <c r="I7237">
        <v>9.2669999999999995</v>
      </c>
      <c r="J7237">
        <v>0.57580662566100005</v>
      </c>
      <c r="K7237">
        <v>0.42419337433900001</v>
      </c>
      <c r="L7237">
        <v>8</v>
      </c>
      <c r="M7237" s="1" t="s">
        <v>8581</v>
      </c>
      <c r="N7237">
        <v>185</v>
      </c>
      <c r="O7237">
        <v>193</v>
      </c>
      <c r="P7237">
        <v>193</v>
      </c>
      <c r="Q7237" t="s">
        <v>18</v>
      </c>
      <c r="R7237" t="s">
        <v>8582</v>
      </c>
    </row>
    <row r="7238" spans="1:18" x14ac:dyDescent="0.25">
      <c r="A7238" t="s">
        <v>8557</v>
      </c>
      <c r="B7238" t="str">
        <f>MID(Tableau1[[#This Row],[ID]],4,LEN(Tableau1[[#This Row],[ID]])-5)</f>
        <v>CM2</v>
      </c>
      <c r="C7238" t="s">
        <v>17472</v>
      </c>
      <c r="D7238">
        <v>0</v>
      </c>
      <c r="E7238">
        <v>12</v>
      </c>
      <c r="F7238">
        <v>333.28</v>
      </c>
      <c r="G7238">
        <v>6.9420000000000002</v>
      </c>
      <c r="H7238">
        <v>4.4610000000000003</v>
      </c>
      <c r="I7238">
        <v>11.403</v>
      </c>
      <c r="J7238">
        <v>0.60878716127300003</v>
      </c>
      <c r="K7238">
        <v>0.39121283872700002</v>
      </c>
      <c r="L7238">
        <v>6</v>
      </c>
      <c r="M7238" s="1" t="s">
        <v>8583</v>
      </c>
      <c r="N7238">
        <v>193</v>
      </c>
      <c r="O7238">
        <v>198</v>
      </c>
      <c r="P7238">
        <v>198</v>
      </c>
      <c r="Q7238" t="s">
        <v>21</v>
      </c>
      <c r="R7238" t="s">
        <v>8584</v>
      </c>
    </row>
    <row r="7239" spans="1:18" x14ac:dyDescent="0.25">
      <c r="A7239" t="s">
        <v>8557</v>
      </c>
      <c r="B7239" t="str">
        <f>MID(Tableau1[[#This Row],[ID]],4,LEN(Tableau1[[#This Row],[ID]])-5)</f>
        <v>CM2</v>
      </c>
      <c r="C7239" t="s">
        <v>17472</v>
      </c>
      <c r="D7239">
        <v>0</v>
      </c>
      <c r="E7239">
        <v>12</v>
      </c>
      <c r="F7239">
        <v>342.42200000000003</v>
      </c>
      <c r="G7239">
        <v>2.6989999999999998</v>
      </c>
      <c r="H7239">
        <v>2.2000000000000002</v>
      </c>
      <c r="I7239">
        <v>4.899</v>
      </c>
      <c r="J7239">
        <v>0.55092876097200005</v>
      </c>
      <c r="K7239">
        <v>0.449071239028</v>
      </c>
      <c r="L7239">
        <v>2</v>
      </c>
      <c r="M7239" s="1" t="s">
        <v>4327</v>
      </c>
      <c r="N7239">
        <v>198</v>
      </c>
      <c r="O7239">
        <v>200</v>
      </c>
      <c r="P7239">
        <v>200</v>
      </c>
      <c r="Q7239" t="s">
        <v>18</v>
      </c>
      <c r="R7239" t="s">
        <v>8585</v>
      </c>
    </row>
    <row r="7240" spans="1:18" x14ac:dyDescent="0.25">
      <c r="A7240" t="s">
        <v>8557</v>
      </c>
      <c r="B7240" t="str">
        <f>MID(Tableau1[[#This Row],[ID]],4,LEN(Tableau1[[#This Row],[ID]])-5)</f>
        <v>CM2</v>
      </c>
      <c r="C7240" t="s">
        <v>17472</v>
      </c>
      <c r="D7240">
        <v>0</v>
      </c>
      <c r="E7240">
        <v>12</v>
      </c>
      <c r="F7240">
        <v>347.38299999999998</v>
      </c>
      <c r="G7240">
        <v>2.9319999999999999</v>
      </c>
      <c r="H7240">
        <v>2.262</v>
      </c>
      <c r="I7240">
        <v>5.194</v>
      </c>
      <c r="J7240">
        <v>0.56449749711200004</v>
      </c>
      <c r="K7240">
        <v>0.43550250288800002</v>
      </c>
      <c r="L7240">
        <v>5</v>
      </c>
      <c r="M7240" s="1" t="s">
        <v>8586</v>
      </c>
      <c r="N7240">
        <v>200</v>
      </c>
      <c r="O7240">
        <v>169</v>
      </c>
      <c r="P7240">
        <v>205</v>
      </c>
      <c r="Q7240" t="s">
        <v>18</v>
      </c>
      <c r="R7240" t="s">
        <v>8586</v>
      </c>
    </row>
    <row r="7241" spans="1:18" x14ac:dyDescent="0.25">
      <c r="A7241" t="s">
        <v>8557</v>
      </c>
      <c r="B7241" t="str">
        <f>MID(Tableau1[[#This Row],[ID]],4,LEN(Tableau1[[#This Row],[ID]])-5)</f>
        <v>CM2</v>
      </c>
      <c r="C7241" t="s">
        <v>17472</v>
      </c>
      <c r="D7241">
        <v>0</v>
      </c>
      <c r="E7241">
        <v>12</v>
      </c>
      <c r="F7241">
        <v>392.09300000000002</v>
      </c>
      <c r="G7241">
        <v>6.2E-2</v>
      </c>
      <c r="H7241">
        <v>41.777999999999999</v>
      </c>
      <c r="I7241">
        <v>41.84</v>
      </c>
      <c r="J7241">
        <v>1.48183556405E-3</v>
      </c>
      <c r="K7241">
        <v>0.99851816443600006</v>
      </c>
      <c r="L7241">
        <v>1</v>
      </c>
      <c r="M7241" s="1" t="s">
        <v>28</v>
      </c>
      <c r="N7241">
        <v>169</v>
      </c>
      <c r="O7241">
        <v>206</v>
      </c>
      <c r="P7241">
        <v>206</v>
      </c>
      <c r="Q7241" t="s">
        <v>38</v>
      </c>
      <c r="R7241" t="s">
        <v>29</v>
      </c>
    </row>
    <row r="7242" spans="1:18" x14ac:dyDescent="0.25">
      <c r="A7242" t="s">
        <v>8557</v>
      </c>
      <c r="B7242" t="str">
        <f>MID(Tableau1[[#This Row],[ID]],4,LEN(Tableau1[[#This Row],[ID]])-5)</f>
        <v>CM2</v>
      </c>
      <c r="C7242" t="s">
        <v>17472</v>
      </c>
      <c r="D7242">
        <v>0</v>
      </c>
      <c r="E7242">
        <v>12</v>
      </c>
      <c r="F7242">
        <v>395.11900000000003</v>
      </c>
      <c r="G7242">
        <v>8.7520000000000007</v>
      </c>
      <c r="H7242">
        <v>2.964</v>
      </c>
      <c r="I7242">
        <v>11.715999999999999</v>
      </c>
      <c r="J7242">
        <v>0.74701263229799997</v>
      </c>
      <c r="K7242">
        <v>0.25298736770199998</v>
      </c>
      <c r="L7242">
        <v>14</v>
      </c>
      <c r="M7242" s="1" t="s">
        <v>8587</v>
      </c>
      <c r="N7242">
        <v>206</v>
      </c>
      <c r="O7242">
        <v>220</v>
      </c>
      <c r="P7242">
        <v>220</v>
      </c>
      <c r="Q7242" t="s">
        <v>18</v>
      </c>
      <c r="R7242" t="s">
        <v>8588</v>
      </c>
    </row>
    <row r="7243" spans="1:18" x14ac:dyDescent="0.25">
      <c r="A7243" t="s">
        <v>8557</v>
      </c>
      <c r="B7243" t="str">
        <f>MID(Tableau1[[#This Row],[ID]],4,LEN(Tableau1[[#This Row],[ID]])-5)</f>
        <v>CM2</v>
      </c>
      <c r="C7243" t="s">
        <v>17472</v>
      </c>
      <c r="D7243">
        <v>0</v>
      </c>
      <c r="E7243">
        <v>12</v>
      </c>
      <c r="F7243">
        <v>406.27300000000002</v>
      </c>
      <c r="G7243">
        <v>1.8720000000000001</v>
      </c>
      <c r="H7243">
        <v>2.4020000000000001</v>
      </c>
      <c r="I7243">
        <v>4.274</v>
      </c>
      <c r="J7243">
        <v>0.43799719232599998</v>
      </c>
      <c r="K7243">
        <v>0.56200280767400002</v>
      </c>
      <c r="L7243">
        <v>4</v>
      </c>
      <c r="M7243" s="1" t="s">
        <v>1126</v>
      </c>
      <c r="N7243">
        <v>220</v>
      </c>
      <c r="O7243">
        <v>224</v>
      </c>
      <c r="P7243">
        <v>224</v>
      </c>
      <c r="Q7243" t="s">
        <v>18</v>
      </c>
      <c r="R7243" t="s">
        <v>1126</v>
      </c>
    </row>
    <row r="7244" spans="1:18" x14ac:dyDescent="0.25">
      <c r="A7244" t="s">
        <v>8557</v>
      </c>
      <c r="B7244" t="str">
        <f>MID(Tableau1[[#This Row],[ID]],4,LEN(Tableau1[[#This Row],[ID]])-5)</f>
        <v>CM2</v>
      </c>
      <c r="C7244" t="s">
        <v>17472</v>
      </c>
      <c r="D7244">
        <v>0</v>
      </c>
      <c r="E7244">
        <v>12</v>
      </c>
      <c r="F7244">
        <v>413.19900000000001</v>
      </c>
      <c r="G7244">
        <v>18.331</v>
      </c>
      <c r="H7244">
        <v>5.0540000000000003</v>
      </c>
      <c r="I7244">
        <v>23.385000000000002</v>
      </c>
      <c r="J7244">
        <v>0.78387855462900002</v>
      </c>
      <c r="K7244">
        <v>0.216121445371</v>
      </c>
      <c r="L7244">
        <v>20</v>
      </c>
      <c r="M7244" s="1" t="s">
        <v>8589</v>
      </c>
      <c r="N7244">
        <v>224</v>
      </c>
      <c r="O7244">
        <v>236</v>
      </c>
      <c r="P7244">
        <v>244</v>
      </c>
      <c r="Q7244" t="s">
        <v>18</v>
      </c>
      <c r="R7244" t="s">
        <v>8590</v>
      </c>
    </row>
    <row r="7245" spans="1:18" x14ac:dyDescent="0.25">
      <c r="A7245" t="s">
        <v>8557</v>
      </c>
      <c r="B7245" t="str">
        <f>MID(Tableau1[[#This Row],[ID]],4,LEN(Tableau1[[#This Row],[ID]])-5)</f>
        <v>CM2</v>
      </c>
      <c r="C7245" t="s">
        <v>17472</v>
      </c>
      <c r="D7245">
        <v>0</v>
      </c>
      <c r="E7245">
        <v>12</v>
      </c>
      <c r="F7245">
        <v>434.197</v>
      </c>
      <c r="G7245">
        <v>0.14099999999999999</v>
      </c>
      <c r="H7245">
        <v>2.6669999999999998</v>
      </c>
      <c r="I7245">
        <v>2.8079999999999998</v>
      </c>
      <c r="J7245">
        <v>5.0213675213700001E-2</v>
      </c>
      <c r="K7245">
        <v>0.949786324786</v>
      </c>
      <c r="L7245">
        <v>1</v>
      </c>
      <c r="M7245" s="1" t="s">
        <v>3273</v>
      </c>
      <c r="N7245">
        <v>236</v>
      </c>
      <c r="O7245">
        <v>243</v>
      </c>
      <c r="P7245">
        <v>245</v>
      </c>
      <c r="Q7245" t="s">
        <v>21</v>
      </c>
      <c r="R7245" t="s">
        <v>3273</v>
      </c>
    </row>
    <row r="7246" spans="1:18" x14ac:dyDescent="0.25">
      <c r="A7246" t="s">
        <v>8557</v>
      </c>
      <c r="B7246" t="str">
        <f>MID(Tableau1[[#This Row],[ID]],4,LEN(Tableau1[[#This Row],[ID]])-5)</f>
        <v>CM2</v>
      </c>
      <c r="C7246" t="s">
        <v>17472</v>
      </c>
      <c r="D7246">
        <v>0</v>
      </c>
      <c r="E7246">
        <v>12</v>
      </c>
      <c r="F7246">
        <v>437.34800000000001</v>
      </c>
      <c r="G7246">
        <v>4.7E-2</v>
      </c>
      <c r="H7246">
        <v>3.01</v>
      </c>
      <c r="I7246">
        <v>3.0569999999999999</v>
      </c>
      <c r="J7246">
        <v>1.5374550212600001E-2</v>
      </c>
      <c r="K7246">
        <v>0.98462544978699995</v>
      </c>
      <c r="L7246">
        <v>1</v>
      </c>
      <c r="M7246" s="1" t="s">
        <v>28</v>
      </c>
      <c r="N7246">
        <v>243</v>
      </c>
      <c r="O7246">
        <v>244</v>
      </c>
      <c r="P7246">
        <v>246</v>
      </c>
      <c r="Q7246" t="s">
        <v>21</v>
      </c>
      <c r="R7246" t="s">
        <v>29</v>
      </c>
    </row>
    <row r="7247" spans="1:18" x14ac:dyDescent="0.25">
      <c r="A7247" t="s">
        <v>8557</v>
      </c>
      <c r="B7247" t="str">
        <f>MID(Tableau1[[#This Row],[ID]],4,LEN(Tableau1[[#This Row],[ID]])-5)</f>
        <v>CM2</v>
      </c>
      <c r="C7247" t="s">
        <v>17472</v>
      </c>
      <c r="D7247">
        <v>0</v>
      </c>
      <c r="E7247">
        <v>12</v>
      </c>
      <c r="F7247">
        <v>494.77199999999999</v>
      </c>
      <c r="G7247">
        <v>7.2080000000000002</v>
      </c>
      <c r="H7247">
        <v>57.377000000000002</v>
      </c>
      <c r="I7247">
        <v>64.584999999999994</v>
      </c>
      <c r="J7247">
        <v>0.11160486181</v>
      </c>
      <c r="K7247">
        <v>0.88839513819000004</v>
      </c>
      <c r="L7247">
        <v>3</v>
      </c>
      <c r="M7247" s="1" t="s">
        <v>8591</v>
      </c>
      <c r="N7247">
        <v>244</v>
      </c>
      <c r="O7247">
        <v>247</v>
      </c>
      <c r="P7247">
        <v>249</v>
      </c>
      <c r="Q7247" t="s">
        <v>21</v>
      </c>
      <c r="R7247" t="s">
        <v>8592</v>
      </c>
    </row>
    <row r="7248" spans="1:18" x14ac:dyDescent="0.25">
      <c r="A7248" t="s">
        <v>8557</v>
      </c>
      <c r="B7248" t="str">
        <f>MID(Tableau1[[#This Row],[ID]],4,LEN(Tableau1[[#This Row],[ID]])-5)</f>
        <v>CM2</v>
      </c>
      <c r="C7248" t="s">
        <v>17472</v>
      </c>
      <c r="D7248">
        <v>0</v>
      </c>
      <c r="E7248">
        <v>12</v>
      </c>
      <c r="F7248">
        <v>505.88</v>
      </c>
      <c r="G7248">
        <v>5.8959999999999999</v>
      </c>
      <c r="H7248">
        <v>3.9</v>
      </c>
      <c r="I7248">
        <v>9.7959999999999994</v>
      </c>
      <c r="J7248">
        <v>0.60187831768099997</v>
      </c>
      <c r="K7248">
        <v>0.39812168231900003</v>
      </c>
      <c r="L7248">
        <v>9</v>
      </c>
      <c r="M7248" s="1" t="s">
        <v>8593</v>
      </c>
      <c r="N7248">
        <v>247</v>
      </c>
      <c r="O7248">
        <v>256</v>
      </c>
      <c r="P7248">
        <v>258</v>
      </c>
      <c r="Q7248" t="s">
        <v>21</v>
      </c>
      <c r="R7248" t="s">
        <v>8594</v>
      </c>
    </row>
    <row r="7249" spans="1:18" x14ac:dyDescent="0.25">
      <c r="A7249" t="s">
        <v>8557</v>
      </c>
      <c r="B7249" t="str">
        <f>MID(Tableau1[[#This Row],[ID]],4,LEN(Tableau1[[#This Row],[ID]])-5)</f>
        <v>CM2</v>
      </c>
      <c r="C7249" t="s">
        <v>17472</v>
      </c>
      <c r="D7249">
        <v>0</v>
      </c>
      <c r="E7249">
        <v>12</v>
      </c>
      <c r="F7249">
        <v>517.48599999999999</v>
      </c>
      <c r="G7249">
        <v>3.073</v>
      </c>
      <c r="H7249">
        <v>5.71</v>
      </c>
      <c r="I7249">
        <v>8.7829999999999995</v>
      </c>
      <c r="J7249">
        <v>0.349880450871</v>
      </c>
      <c r="K7249">
        <v>0.65011954912900005</v>
      </c>
      <c r="L7249">
        <v>3</v>
      </c>
      <c r="M7249" s="1" t="s">
        <v>8595</v>
      </c>
      <c r="N7249">
        <v>256</v>
      </c>
      <c r="O7249">
        <v>259</v>
      </c>
      <c r="P7249">
        <v>261</v>
      </c>
      <c r="Q7249" t="s">
        <v>21</v>
      </c>
      <c r="R7249" t="s">
        <v>8596</v>
      </c>
    </row>
    <row r="7250" spans="1:18" x14ac:dyDescent="0.25">
      <c r="A7250" t="s">
        <v>8557</v>
      </c>
      <c r="B7250" t="str">
        <f>MID(Tableau1[[#This Row],[ID]],4,LEN(Tableau1[[#This Row],[ID]])-5)</f>
        <v>CM2</v>
      </c>
      <c r="C7250" t="s">
        <v>17472</v>
      </c>
      <c r="D7250">
        <v>0</v>
      </c>
      <c r="E7250">
        <v>12</v>
      </c>
      <c r="F7250">
        <v>551.91600000000005</v>
      </c>
      <c r="G7250">
        <v>3.9929999999999999</v>
      </c>
      <c r="H7250">
        <v>31.356999999999999</v>
      </c>
      <c r="I7250">
        <v>35.35</v>
      </c>
      <c r="J7250">
        <v>0.112956152758</v>
      </c>
      <c r="K7250">
        <v>0.88704384724200003</v>
      </c>
      <c r="L7250">
        <v>5</v>
      </c>
      <c r="M7250" s="1" t="s">
        <v>8597</v>
      </c>
      <c r="N7250">
        <v>259</v>
      </c>
      <c r="O7250">
        <v>261</v>
      </c>
      <c r="P7250">
        <v>266</v>
      </c>
      <c r="Q7250" t="s">
        <v>21</v>
      </c>
      <c r="R7250" t="s">
        <v>8597</v>
      </c>
    </row>
    <row r="7251" spans="1:18" x14ac:dyDescent="0.25">
      <c r="A7251" t="s">
        <v>8557</v>
      </c>
      <c r="B7251" t="str">
        <f>MID(Tableau1[[#This Row],[ID]],4,LEN(Tableau1[[#This Row],[ID]])-5)</f>
        <v>CM2</v>
      </c>
      <c r="C7251" t="s">
        <v>17472</v>
      </c>
      <c r="D7251">
        <v>0</v>
      </c>
      <c r="E7251">
        <v>12</v>
      </c>
      <c r="F7251">
        <v>564.30200000000002</v>
      </c>
      <c r="G7251">
        <v>0.125</v>
      </c>
      <c r="H7251">
        <v>8.3930000000000007</v>
      </c>
      <c r="I7251">
        <v>8.5180000000000007</v>
      </c>
      <c r="J7251">
        <v>1.46748062926E-2</v>
      </c>
      <c r="K7251">
        <v>0.985325193707</v>
      </c>
      <c r="L7251">
        <v>1</v>
      </c>
      <c r="M7251" s="1" t="s">
        <v>28</v>
      </c>
      <c r="N7251">
        <v>261</v>
      </c>
      <c r="O7251">
        <v>265</v>
      </c>
      <c r="P7251">
        <v>267</v>
      </c>
      <c r="Q7251" t="s">
        <v>21</v>
      </c>
      <c r="R7251" t="s">
        <v>29</v>
      </c>
    </row>
    <row r="7252" spans="1:18" x14ac:dyDescent="0.25">
      <c r="A7252" t="s">
        <v>8557</v>
      </c>
      <c r="B7252" t="str">
        <f>MID(Tableau1[[#This Row],[ID]],4,LEN(Tableau1[[#This Row],[ID]])-5)</f>
        <v>CM2</v>
      </c>
      <c r="C7252" t="s">
        <v>17472</v>
      </c>
      <c r="D7252">
        <v>0</v>
      </c>
      <c r="E7252">
        <v>12</v>
      </c>
      <c r="F7252">
        <v>568.85699999999997</v>
      </c>
      <c r="G7252">
        <v>2.496</v>
      </c>
      <c r="H7252">
        <v>4.43</v>
      </c>
      <c r="I7252">
        <v>6.9260000000000002</v>
      </c>
      <c r="J7252">
        <v>0.36038117239400003</v>
      </c>
      <c r="K7252">
        <v>0.63961882760599997</v>
      </c>
      <c r="L7252">
        <v>6</v>
      </c>
      <c r="M7252" s="1" t="s">
        <v>8598</v>
      </c>
      <c r="N7252">
        <v>265</v>
      </c>
      <c r="O7252">
        <v>271</v>
      </c>
      <c r="P7252">
        <v>273</v>
      </c>
      <c r="Q7252" t="s">
        <v>21</v>
      </c>
      <c r="R7252" t="s">
        <v>8599</v>
      </c>
    </row>
    <row r="7253" spans="1:18" x14ac:dyDescent="0.25">
      <c r="A7253" t="s">
        <v>8557</v>
      </c>
      <c r="B7253" t="str">
        <f>MID(Tableau1[[#This Row],[ID]],4,LEN(Tableau1[[#This Row],[ID]])-5)</f>
        <v>CM2</v>
      </c>
      <c r="C7253" t="s">
        <v>17472</v>
      </c>
      <c r="D7253">
        <v>0</v>
      </c>
      <c r="E7253">
        <v>12</v>
      </c>
      <c r="F7253">
        <v>577.39</v>
      </c>
      <c r="G7253">
        <v>12.59</v>
      </c>
      <c r="H7253">
        <v>6.0369999999999999</v>
      </c>
      <c r="I7253">
        <v>18.626999999999999</v>
      </c>
      <c r="J7253">
        <v>0.67590057443499996</v>
      </c>
      <c r="K7253">
        <v>0.32409942556499999</v>
      </c>
      <c r="L7253">
        <v>15</v>
      </c>
      <c r="M7253" s="1" t="s">
        <v>8600</v>
      </c>
      <c r="N7253">
        <v>271</v>
      </c>
      <c r="O7253">
        <v>286</v>
      </c>
      <c r="P7253">
        <v>288</v>
      </c>
      <c r="Q7253" t="s">
        <v>21</v>
      </c>
      <c r="R7253" t="s">
        <v>8601</v>
      </c>
    </row>
    <row r="7254" spans="1:18" x14ac:dyDescent="0.25">
      <c r="A7254" t="s">
        <v>8557</v>
      </c>
      <c r="B7254" t="str">
        <f>MID(Tableau1[[#This Row],[ID]],4,LEN(Tableau1[[#This Row],[ID]])-5)</f>
        <v>CM2</v>
      </c>
      <c r="C7254" t="s">
        <v>17472</v>
      </c>
      <c r="D7254">
        <v>0</v>
      </c>
      <c r="E7254">
        <v>12</v>
      </c>
      <c r="F7254">
        <v>592.44500000000005</v>
      </c>
      <c r="G7254">
        <v>15.49</v>
      </c>
      <c r="H7254">
        <v>2.4649999999999999</v>
      </c>
      <c r="I7254">
        <v>17.954999999999998</v>
      </c>
      <c r="J7254">
        <v>0.86271233639699996</v>
      </c>
      <c r="K7254">
        <v>0.13728766360299999</v>
      </c>
      <c r="L7254">
        <v>12</v>
      </c>
      <c r="M7254" s="1" t="s">
        <v>8602</v>
      </c>
      <c r="N7254">
        <v>286</v>
      </c>
      <c r="O7254">
        <v>293</v>
      </c>
      <c r="P7254">
        <v>295</v>
      </c>
      <c r="Q7254" t="s">
        <v>21</v>
      </c>
      <c r="R7254" t="s">
        <v>8603</v>
      </c>
    </row>
    <row r="7255" spans="1:18" x14ac:dyDescent="0.25">
      <c r="A7255" t="s">
        <v>8557</v>
      </c>
      <c r="B7255" t="str">
        <f>MID(Tableau1[[#This Row],[ID]],4,LEN(Tableau1[[#This Row],[ID]])-5)</f>
        <v>CM2</v>
      </c>
      <c r="C7255" t="s">
        <v>17472</v>
      </c>
      <c r="D7255">
        <v>0</v>
      </c>
      <c r="E7255">
        <v>12</v>
      </c>
      <c r="F7255">
        <v>610.572</v>
      </c>
      <c r="G7255">
        <v>0.14000000000000001</v>
      </c>
      <c r="H7255">
        <v>2.637</v>
      </c>
      <c r="I7255">
        <v>2.7770000000000001</v>
      </c>
      <c r="J7255">
        <v>5.0414115952499998E-2</v>
      </c>
      <c r="K7255">
        <v>0.94958588404800004</v>
      </c>
      <c r="L7255">
        <v>1</v>
      </c>
      <c r="M7255" s="1" t="s">
        <v>46</v>
      </c>
      <c r="N7255">
        <v>293</v>
      </c>
      <c r="O7255">
        <v>294</v>
      </c>
      <c r="P7255">
        <v>296</v>
      </c>
      <c r="Q7255" t="s">
        <v>18</v>
      </c>
      <c r="R7255" t="s">
        <v>46</v>
      </c>
    </row>
    <row r="7256" spans="1:18" x14ac:dyDescent="0.25">
      <c r="A7256" t="s">
        <v>8557</v>
      </c>
      <c r="B7256" t="str">
        <f>MID(Tableau1[[#This Row],[ID]],4,LEN(Tableau1[[#This Row],[ID]])-5)</f>
        <v>CM2</v>
      </c>
      <c r="C7256" t="s">
        <v>17472</v>
      </c>
      <c r="D7256">
        <v>0</v>
      </c>
      <c r="E7256">
        <v>12</v>
      </c>
      <c r="F7256">
        <v>613.08399999999995</v>
      </c>
      <c r="G7256">
        <v>7.0819999999999999</v>
      </c>
      <c r="H7256">
        <v>2.3719999999999999</v>
      </c>
      <c r="I7256">
        <v>9.4540000000000006</v>
      </c>
      <c r="J7256">
        <v>0.74910090966800003</v>
      </c>
      <c r="K7256">
        <v>0.25089909033199997</v>
      </c>
      <c r="L7256">
        <v>11</v>
      </c>
      <c r="M7256" s="1" t="s">
        <v>8604</v>
      </c>
      <c r="N7256">
        <v>294</v>
      </c>
      <c r="O7256">
        <v>305</v>
      </c>
      <c r="P7256">
        <v>307</v>
      </c>
      <c r="Q7256" t="s">
        <v>18</v>
      </c>
      <c r="R7256" t="s">
        <v>8605</v>
      </c>
    </row>
    <row r="7257" spans="1:18" x14ac:dyDescent="0.25">
      <c r="A7257" t="s">
        <v>8557</v>
      </c>
      <c r="B7257" t="str">
        <f>MID(Tableau1[[#This Row],[ID]],4,LEN(Tableau1[[#This Row],[ID]])-5)</f>
        <v>CM2</v>
      </c>
      <c r="C7257" t="s">
        <v>17472</v>
      </c>
      <c r="D7257">
        <v>0</v>
      </c>
      <c r="E7257">
        <v>12</v>
      </c>
      <c r="F7257">
        <v>624.06600000000003</v>
      </c>
      <c r="G7257">
        <v>0.14000000000000001</v>
      </c>
      <c r="H7257">
        <v>3.9</v>
      </c>
      <c r="I7257">
        <v>4.04</v>
      </c>
      <c r="J7257">
        <v>3.4653465346499997E-2</v>
      </c>
      <c r="K7257">
        <v>0.96534653465300002</v>
      </c>
      <c r="L7257">
        <v>1</v>
      </c>
      <c r="M7257" s="1" t="s">
        <v>28</v>
      </c>
      <c r="N7257">
        <v>305</v>
      </c>
      <c r="O7257">
        <v>293</v>
      </c>
      <c r="P7257">
        <v>308</v>
      </c>
      <c r="Q7257" t="s">
        <v>18</v>
      </c>
      <c r="R7257" t="s">
        <v>29</v>
      </c>
    </row>
    <row r="7258" spans="1:18" x14ac:dyDescent="0.25">
      <c r="A7258" t="s">
        <v>8557</v>
      </c>
      <c r="B7258" t="str">
        <f>MID(Tableau1[[#This Row],[ID]],4,LEN(Tableau1[[#This Row],[ID]])-5)</f>
        <v>CM2</v>
      </c>
      <c r="C7258" t="s">
        <v>17472</v>
      </c>
      <c r="D7258">
        <v>0</v>
      </c>
      <c r="E7258">
        <v>12</v>
      </c>
      <c r="F7258">
        <v>638.59</v>
      </c>
      <c r="G7258">
        <v>12.324</v>
      </c>
      <c r="H7258">
        <v>14.384</v>
      </c>
      <c r="I7258">
        <v>26.707999999999998</v>
      </c>
      <c r="J7258">
        <v>0.46143477609700001</v>
      </c>
      <c r="K7258">
        <v>0.53856522390299999</v>
      </c>
      <c r="L7258">
        <v>16</v>
      </c>
      <c r="M7258" s="1" t="s">
        <v>8606</v>
      </c>
      <c r="N7258">
        <v>293</v>
      </c>
      <c r="O7258">
        <v>309</v>
      </c>
      <c r="P7258">
        <v>324</v>
      </c>
      <c r="Q7258" t="s">
        <v>38</v>
      </c>
      <c r="R7258" t="s">
        <v>8607</v>
      </c>
    </row>
    <row r="7259" spans="1:18" x14ac:dyDescent="0.25">
      <c r="A7259" t="s">
        <v>8557</v>
      </c>
      <c r="B7259" t="str">
        <f>MID(Tableau1[[#This Row],[ID]],4,LEN(Tableau1[[#This Row],[ID]])-5)</f>
        <v>CM2</v>
      </c>
      <c r="C7259" t="s">
        <v>17472</v>
      </c>
      <c r="D7259">
        <v>0</v>
      </c>
      <c r="E7259">
        <v>12</v>
      </c>
      <c r="F7259">
        <v>653.45699999999999</v>
      </c>
      <c r="G7259">
        <v>2.2930000000000001</v>
      </c>
      <c r="H7259">
        <v>2.5430000000000001</v>
      </c>
      <c r="I7259">
        <v>4.8360000000000003</v>
      </c>
      <c r="J7259">
        <v>0.47415219189399999</v>
      </c>
      <c r="K7259">
        <v>0.52584780810599996</v>
      </c>
      <c r="L7259">
        <v>1</v>
      </c>
      <c r="M7259" s="1" t="s">
        <v>46</v>
      </c>
      <c r="N7259">
        <v>309</v>
      </c>
      <c r="O7259">
        <v>309</v>
      </c>
      <c r="P7259">
        <v>324</v>
      </c>
      <c r="Q7259" t="s">
        <v>38</v>
      </c>
      <c r="R7259" t="s">
        <v>8608</v>
      </c>
    </row>
    <row r="7260" spans="1:18" x14ac:dyDescent="0.25">
      <c r="A7260" t="s">
        <v>8557</v>
      </c>
      <c r="B7260" t="str">
        <f>MID(Tableau1[[#This Row],[ID]],4,LEN(Tableau1[[#This Row],[ID]])-5)</f>
        <v>CM2</v>
      </c>
      <c r="C7260" t="s">
        <v>17472</v>
      </c>
      <c r="D7260">
        <v>0</v>
      </c>
      <c r="E7260">
        <v>12</v>
      </c>
      <c r="F7260">
        <v>669.46199999999999</v>
      </c>
      <c r="G7260">
        <v>2.621</v>
      </c>
      <c r="H7260">
        <v>13.712</v>
      </c>
      <c r="I7260">
        <v>16.332999999999998</v>
      </c>
      <c r="J7260">
        <v>0.160472662707</v>
      </c>
      <c r="K7260">
        <v>0.839527337293</v>
      </c>
      <c r="L7260">
        <v>6</v>
      </c>
      <c r="M7260" s="1" t="s">
        <v>8609</v>
      </c>
      <c r="N7260">
        <v>309</v>
      </c>
      <c r="O7260">
        <v>315</v>
      </c>
      <c r="P7260">
        <v>330</v>
      </c>
      <c r="Q7260" t="s">
        <v>38</v>
      </c>
      <c r="R7260" t="s">
        <v>8609</v>
      </c>
    </row>
    <row r="7261" spans="1:18" x14ac:dyDescent="0.25">
      <c r="A7261" t="s">
        <v>8557</v>
      </c>
      <c r="B7261" t="str">
        <f>MID(Tableau1[[#This Row],[ID]],4,LEN(Tableau1[[#This Row],[ID]])-5)</f>
        <v>CM2</v>
      </c>
      <c r="C7261" t="s">
        <v>17472</v>
      </c>
      <c r="D7261">
        <v>0</v>
      </c>
      <c r="E7261">
        <v>12</v>
      </c>
      <c r="F7261">
        <v>675.92100000000005</v>
      </c>
      <c r="G7261">
        <v>0.76400000000000001</v>
      </c>
      <c r="H7261">
        <v>3.8380000000000001</v>
      </c>
      <c r="I7261">
        <v>4.6020000000000003</v>
      </c>
      <c r="J7261">
        <v>0.16601477618400001</v>
      </c>
      <c r="K7261">
        <v>0.83398522381600004</v>
      </c>
      <c r="L7261">
        <v>3</v>
      </c>
      <c r="M7261" s="1" t="s">
        <v>8610</v>
      </c>
      <c r="N7261">
        <v>315</v>
      </c>
      <c r="O7261">
        <v>315</v>
      </c>
      <c r="P7261">
        <v>333</v>
      </c>
      <c r="Q7261" t="s">
        <v>38</v>
      </c>
      <c r="R7261" t="s">
        <v>8610</v>
      </c>
    </row>
    <row r="7262" spans="1:18" x14ac:dyDescent="0.25">
      <c r="A7262" t="s">
        <v>8557</v>
      </c>
      <c r="B7262" t="str">
        <f>MID(Tableau1[[#This Row],[ID]],4,LEN(Tableau1[[#This Row],[ID]])-5)</f>
        <v>CM2</v>
      </c>
      <c r="C7262" t="s">
        <v>17472</v>
      </c>
      <c r="D7262">
        <v>0</v>
      </c>
      <c r="E7262">
        <v>12</v>
      </c>
      <c r="F7262">
        <v>679.86800000000005</v>
      </c>
      <c r="G7262">
        <v>0.124</v>
      </c>
      <c r="H7262">
        <v>3.1829999999999998</v>
      </c>
      <c r="I7262">
        <v>3.3069999999999999</v>
      </c>
      <c r="J7262">
        <v>3.7496220139099999E-2</v>
      </c>
      <c r="K7262">
        <v>0.962503779861</v>
      </c>
      <c r="L7262">
        <v>1</v>
      </c>
      <c r="M7262" s="1" t="s">
        <v>28</v>
      </c>
      <c r="N7262">
        <v>315</v>
      </c>
      <c r="O7262">
        <v>319</v>
      </c>
      <c r="P7262">
        <v>334</v>
      </c>
      <c r="Q7262" t="s">
        <v>38</v>
      </c>
      <c r="R7262" t="s">
        <v>29</v>
      </c>
    </row>
    <row r="7263" spans="1:18" x14ac:dyDescent="0.25">
      <c r="A7263" t="s">
        <v>8557</v>
      </c>
      <c r="B7263" t="str">
        <f>MID(Tableau1[[#This Row],[ID]],4,LEN(Tableau1[[#This Row],[ID]])-5)</f>
        <v>CM2</v>
      </c>
      <c r="C7263" t="s">
        <v>17472</v>
      </c>
      <c r="D7263">
        <v>0</v>
      </c>
      <c r="E7263">
        <v>12</v>
      </c>
      <c r="F7263">
        <v>684.96900000000005</v>
      </c>
      <c r="G7263">
        <v>0.67100000000000004</v>
      </c>
      <c r="H7263">
        <v>4.9770000000000003</v>
      </c>
      <c r="I7263">
        <v>5.6479999999999997</v>
      </c>
      <c r="J7263">
        <v>0.118803116147</v>
      </c>
      <c r="K7263">
        <v>0.88119688385299999</v>
      </c>
      <c r="L7263">
        <v>3</v>
      </c>
      <c r="M7263" s="1" t="s">
        <v>1336</v>
      </c>
      <c r="N7263">
        <v>319</v>
      </c>
      <c r="O7263">
        <v>322</v>
      </c>
      <c r="P7263">
        <v>337</v>
      </c>
      <c r="Q7263" t="s">
        <v>38</v>
      </c>
      <c r="R7263" t="s">
        <v>1336</v>
      </c>
    </row>
    <row r="7264" spans="1:18" x14ac:dyDescent="0.25">
      <c r="A7264" t="s">
        <v>8557</v>
      </c>
      <c r="B7264" t="str">
        <f>MID(Tableau1[[#This Row],[ID]],4,LEN(Tableau1[[#This Row],[ID]])-5)</f>
        <v>CM2</v>
      </c>
      <c r="C7264" t="s">
        <v>17472</v>
      </c>
      <c r="D7264">
        <v>0</v>
      </c>
      <c r="E7264">
        <v>12</v>
      </c>
      <c r="F7264">
        <v>688.40099999999995</v>
      </c>
      <c r="G7264">
        <v>2.714</v>
      </c>
      <c r="H7264">
        <v>2.7610000000000001</v>
      </c>
      <c r="I7264">
        <v>5.4749999999999996</v>
      </c>
      <c r="J7264">
        <v>0.495707762557</v>
      </c>
      <c r="K7264">
        <v>0.504292237443</v>
      </c>
      <c r="L7264">
        <v>1</v>
      </c>
      <c r="M7264" s="1" t="s">
        <v>125</v>
      </c>
      <c r="N7264">
        <v>323</v>
      </c>
      <c r="O7264">
        <v>335</v>
      </c>
      <c r="P7264">
        <v>338</v>
      </c>
      <c r="Q7264" t="s">
        <v>38</v>
      </c>
      <c r="R7264" t="s">
        <v>8611</v>
      </c>
    </row>
    <row r="7265" spans="1:18" x14ac:dyDescent="0.25">
      <c r="A7265" t="s">
        <v>8557</v>
      </c>
      <c r="B7265" t="str">
        <f>MID(Tableau1[[#This Row],[ID]],4,LEN(Tableau1[[#This Row],[ID]])-5)</f>
        <v>CM2</v>
      </c>
      <c r="C7265" t="s">
        <v>17472</v>
      </c>
      <c r="D7265">
        <v>0</v>
      </c>
      <c r="E7265">
        <v>12</v>
      </c>
      <c r="F7265">
        <v>701.81700000000001</v>
      </c>
      <c r="G7265">
        <v>3.8380000000000001</v>
      </c>
      <c r="H7265">
        <v>10.702</v>
      </c>
      <c r="I7265">
        <v>14.54</v>
      </c>
      <c r="J7265">
        <v>0.263961485557</v>
      </c>
      <c r="K7265">
        <v>0.73603851444299995</v>
      </c>
      <c r="L7265">
        <v>9</v>
      </c>
      <c r="M7265" s="1" t="s">
        <v>8612</v>
      </c>
      <c r="N7265">
        <v>335</v>
      </c>
      <c r="O7265">
        <v>344</v>
      </c>
      <c r="P7265">
        <v>347</v>
      </c>
      <c r="Q7265" t="s">
        <v>18</v>
      </c>
      <c r="R7265" t="s">
        <v>8613</v>
      </c>
    </row>
    <row r="7266" spans="1:18" x14ac:dyDescent="0.25">
      <c r="A7266" t="s">
        <v>8557</v>
      </c>
      <c r="B7266" t="str">
        <f>MID(Tableau1[[#This Row],[ID]],4,LEN(Tableau1[[#This Row],[ID]])-5)</f>
        <v>CM2</v>
      </c>
      <c r="C7266" t="s">
        <v>17472</v>
      </c>
      <c r="D7266">
        <v>0</v>
      </c>
      <c r="E7266">
        <v>12</v>
      </c>
      <c r="F7266">
        <v>707.88499999999999</v>
      </c>
      <c r="G7266">
        <v>1.248</v>
      </c>
      <c r="H7266">
        <v>2.23</v>
      </c>
      <c r="I7266">
        <v>3.4780000000000002</v>
      </c>
      <c r="J7266">
        <v>0.35882691201799999</v>
      </c>
      <c r="K7266">
        <v>0.64117308798200001</v>
      </c>
      <c r="L7266">
        <v>4</v>
      </c>
      <c r="M7266" s="1" t="s">
        <v>1203</v>
      </c>
      <c r="N7266">
        <v>344</v>
      </c>
      <c r="O7266">
        <v>335</v>
      </c>
      <c r="P7266">
        <v>351</v>
      </c>
      <c r="Q7266" t="s">
        <v>18</v>
      </c>
      <c r="R7266" t="s">
        <v>1204</v>
      </c>
    </row>
    <row r="7267" spans="1:18" x14ac:dyDescent="0.25">
      <c r="A7267" t="s">
        <v>8557</v>
      </c>
      <c r="B7267" t="str">
        <f>MID(Tableau1[[#This Row],[ID]],4,LEN(Tableau1[[#This Row],[ID]])-5)</f>
        <v>CM2</v>
      </c>
      <c r="C7267" t="s">
        <v>17472</v>
      </c>
      <c r="D7267">
        <v>0</v>
      </c>
      <c r="E7267">
        <v>12</v>
      </c>
      <c r="F7267">
        <v>713.923</v>
      </c>
      <c r="G7267">
        <v>0.124</v>
      </c>
      <c r="H7267">
        <v>4.79</v>
      </c>
      <c r="I7267">
        <v>4.9139999999999997</v>
      </c>
      <c r="J7267">
        <v>2.5234025234E-2</v>
      </c>
      <c r="K7267">
        <v>0.97476597476600002</v>
      </c>
      <c r="L7267">
        <v>1</v>
      </c>
      <c r="M7267" s="1" t="s">
        <v>28</v>
      </c>
      <c r="N7267">
        <v>335</v>
      </c>
      <c r="O7267">
        <v>348</v>
      </c>
      <c r="P7267">
        <v>352</v>
      </c>
      <c r="Q7267" t="s">
        <v>38</v>
      </c>
      <c r="R7267" t="s">
        <v>29</v>
      </c>
    </row>
    <row r="7268" spans="1:18" x14ac:dyDescent="0.25">
      <c r="A7268" t="s">
        <v>8557</v>
      </c>
      <c r="B7268" t="str">
        <f>MID(Tableau1[[#This Row],[ID]],4,LEN(Tableau1[[#This Row],[ID]])-5)</f>
        <v>CM2</v>
      </c>
      <c r="C7268" t="s">
        <v>17472</v>
      </c>
      <c r="D7268">
        <v>0</v>
      </c>
      <c r="E7268">
        <v>12</v>
      </c>
      <c r="F7268">
        <v>717.947</v>
      </c>
      <c r="G7268">
        <v>0</v>
      </c>
      <c r="H7268">
        <v>3.9</v>
      </c>
      <c r="I7268">
        <v>3.9</v>
      </c>
      <c r="J7268">
        <v>0</v>
      </c>
      <c r="K7268">
        <v>1</v>
      </c>
      <c r="L7268">
        <v>1</v>
      </c>
      <c r="M7268" s="1" t="s">
        <v>98</v>
      </c>
      <c r="N7268">
        <v>348</v>
      </c>
      <c r="O7268">
        <v>349</v>
      </c>
      <c r="P7268">
        <v>353</v>
      </c>
      <c r="Q7268" t="s">
        <v>18</v>
      </c>
      <c r="R7268" t="s">
        <v>98</v>
      </c>
    </row>
    <row r="7269" spans="1:18" x14ac:dyDescent="0.25">
      <c r="A7269" t="s">
        <v>8557</v>
      </c>
      <c r="B7269" t="str">
        <f>MID(Tableau1[[#This Row],[ID]],4,LEN(Tableau1[[#This Row],[ID]])-5)</f>
        <v>CM2</v>
      </c>
      <c r="C7269" t="s">
        <v>17472</v>
      </c>
      <c r="D7269">
        <v>0</v>
      </c>
      <c r="E7269">
        <v>12</v>
      </c>
      <c r="F7269">
        <v>720.59900000000005</v>
      </c>
      <c r="G7269">
        <v>0.125</v>
      </c>
      <c r="H7269">
        <v>2.6520000000000001</v>
      </c>
      <c r="I7269">
        <v>2.7770000000000001</v>
      </c>
      <c r="J7269">
        <v>4.5012603529000002E-2</v>
      </c>
      <c r="K7269">
        <v>0.95498739647099995</v>
      </c>
      <c r="L7269">
        <v>1</v>
      </c>
      <c r="M7269" s="1" t="s">
        <v>28</v>
      </c>
      <c r="N7269">
        <v>349</v>
      </c>
      <c r="O7269">
        <v>350</v>
      </c>
      <c r="P7269">
        <v>354</v>
      </c>
      <c r="Q7269" t="s">
        <v>18</v>
      </c>
      <c r="R7269" t="s">
        <v>29</v>
      </c>
    </row>
    <row r="7270" spans="1:18" x14ac:dyDescent="0.25">
      <c r="A7270" t="s">
        <v>8557</v>
      </c>
      <c r="B7270" t="str">
        <f>MID(Tableau1[[#This Row],[ID]],4,LEN(Tableau1[[#This Row],[ID]])-5)</f>
        <v>CM2</v>
      </c>
      <c r="C7270" t="s">
        <v>17472</v>
      </c>
      <c r="D7270">
        <v>0</v>
      </c>
      <c r="E7270">
        <v>12</v>
      </c>
      <c r="F7270">
        <v>723.09500000000003</v>
      </c>
      <c r="G7270">
        <v>6.0220000000000002</v>
      </c>
      <c r="H7270">
        <v>2.371</v>
      </c>
      <c r="I7270">
        <v>8.3930000000000007</v>
      </c>
      <c r="J7270">
        <v>0.71750268080500001</v>
      </c>
      <c r="K7270">
        <v>0.28249731919499999</v>
      </c>
      <c r="L7270">
        <v>8</v>
      </c>
      <c r="M7270" s="1" t="s">
        <v>8614</v>
      </c>
      <c r="N7270">
        <v>350</v>
      </c>
      <c r="O7270">
        <v>354</v>
      </c>
      <c r="P7270">
        <v>362</v>
      </c>
      <c r="Q7270" t="s">
        <v>18</v>
      </c>
      <c r="R7270" t="e">
        <f>-unecour</f>
        <v>#NAME?</v>
      </c>
    </row>
    <row r="7271" spans="1:18" x14ac:dyDescent="0.25">
      <c r="A7271" t="s">
        <v>8557</v>
      </c>
      <c r="B7271" t="str">
        <f>MID(Tableau1[[#This Row],[ID]],4,LEN(Tableau1[[#This Row],[ID]])-5)</f>
        <v>CM2</v>
      </c>
      <c r="C7271" t="s">
        <v>17472</v>
      </c>
      <c r="D7271">
        <v>0</v>
      </c>
      <c r="E7271">
        <v>12</v>
      </c>
      <c r="F7271">
        <v>733.298</v>
      </c>
      <c r="G7271">
        <v>2.012</v>
      </c>
      <c r="H7271">
        <v>4.181</v>
      </c>
      <c r="I7271">
        <v>6.1929999999999996</v>
      </c>
      <c r="J7271">
        <v>0.32488293234299997</v>
      </c>
      <c r="K7271">
        <v>0.67511706765699997</v>
      </c>
      <c r="L7271">
        <v>2</v>
      </c>
      <c r="M7271" s="1" t="s">
        <v>1564</v>
      </c>
      <c r="N7271">
        <v>354</v>
      </c>
      <c r="O7271">
        <v>360</v>
      </c>
      <c r="P7271">
        <v>364</v>
      </c>
      <c r="Q7271" t="s">
        <v>21</v>
      </c>
      <c r="R7271" t="s">
        <v>1565</v>
      </c>
    </row>
    <row r="7272" spans="1:18" x14ac:dyDescent="0.25">
      <c r="A7272" t="s">
        <v>8557</v>
      </c>
      <c r="B7272" t="str">
        <f>MID(Tableau1[[#This Row],[ID]],4,LEN(Tableau1[[#This Row],[ID]])-5)</f>
        <v>CM2</v>
      </c>
      <c r="C7272" t="s">
        <v>17472</v>
      </c>
      <c r="D7272">
        <v>0</v>
      </c>
      <c r="E7272">
        <v>12</v>
      </c>
      <c r="F7272">
        <v>737.74400000000003</v>
      </c>
      <c r="G7272">
        <v>0.109</v>
      </c>
      <c r="H7272">
        <v>2.4340000000000002</v>
      </c>
      <c r="I7272">
        <v>2.5430000000000001</v>
      </c>
      <c r="J7272">
        <v>4.2862760519099999E-2</v>
      </c>
      <c r="K7272">
        <v>0.95713723948100005</v>
      </c>
      <c r="L7272">
        <v>1</v>
      </c>
      <c r="M7272" s="1" t="s">
        <v>1114</v>
      </c>
      <c r="N7272">
        <v>360</v>
      </c>
      <c r="O7272">
        <v>361</v>
      </c>
      <c r="P7272">
        <v>365</v>
      </c>
      <c r="Q7272" t="s">
        <v>18</v>
      </c>
      <c r="R7272" t="s">
        <v>1114</v>
      </c>
    </row>
    <row r="7273" spans="1:18" x14ac:dyDescent="0.25">
      <c r="A7273" t="s">
        <v>8557</v>
      </c>
      <c r="B7273" t="str">
        <f>MID(Tableau1[[#This Row],[ID]],4,LEN(Tableau1[[#This Row],[ID]])-5)</f>
        <v>CM2</v>
      </c>
      <c r="C7273" t="s">
        <v>17472</v>
      </c>
      <c r="D7273">
        <v>0</v>
      </c>
      <c r="E7273">
        <v>12</v>
      </c>
      <c r="F7273">
        <v>740.30200000000002</v>
      </c>
      <c r="G7273">
        <v>0.125</v>
      </c>
      <c r="H7273">
        <v>2.4489999999999998</v>
      </c>
      <c r="I7273">
        <v>2.5739999999999998</v>
      </c>
      <c r="J7273">
        <v>4.8562548562500002E-2</v>
      </c>
      <c r="K7273">
        <v>0.95143745143699998</v>
      </c>
      <c r="L7273">
        <v>1</v>
      </c>
      <c r="M7273" s="1" t="s">
        <v>258</v>
      </c>
      <c r="N7273">
        <v>361</v>
      </c>
      <c r="O7273">
        <v>362</v>
      </c>
      <c r="P7273">
        <v>366</v>
      </c>
      <c r="Q7273" t="s">
        <v>18</v>
      </c>
      <c r="R7273" t="s">
        <v>258</v>
      </c>
    </row>
    <row r="7274" spans="1:18" x14ac:dyDescent="0.25">
      <c r="A7274" t="s">
        <v>8557</v>
      </c>
      <c r="B7274" t="str">
        <f>MID(Tableau1[[#This Row],[ID]],4,LEN(Tableau1[[#This Row],[ID]])-5)</f>
        <v>CM2</v>
      </c>
      <c r="C7274" t="s">
        <v>17472</v>
      </c>
      <c r="D7274">
        <v>0</v>
      </c>
      <c r="E7274">
        <v>12</v>
      </c>
      <c r="F7274">
        <v>751.23800000000006</v>
      </c>
      <c r="G7274">
        <v>7.8E-2</v>
      </c>
      <c r="H7274">
        <v>10.811</v>
      </c>
      <c r="I7274">
        <v>10.888999999999999</v>
      </c>
      <c r="J7274">
        <v>7.1631922123199998E-3</v>
      </c>
      <c r="K7274">
        <v>0.99283680778799999</v>
      </c>
      <c r="L7274">
        <v>1</v>
      </c>
      <c r="M7274" s="1" t="s">
        <v>1820</v>
      </c>
      <c r="N7274">
        <v>362</v>
      </c>
      <c r="O7274">
        <v>363</v>
      </c>
      <c r="P7274">
        <v>367</v>
      </c>
      <c r="Q7274" t="s">
        <v>18</v>
      </c>
      <c r="R7274">
        <v>2</v>
      </c>
    </row>
    <row r="7275" spans="1:18" x14ac:dyDescent="0.25">
      <c r="A7275" t="s">
        <v>8557</v>
      </c>
      <c r="B7275" t="str">
        <f>MID(Tableau1[[#This Row],[ID]],4,LEN(Tableau1[[#This Row],[ID]])-5)</f>
        <v>CM2</v>
      </c>
      <c r="C7275" t="s">
        <v>17472</v>
      </c>
      <c r="D7275">
        <v>0</v>
      </c>
      <c r="E7275">
        <v>12</v>
      </c>
      <c r="F7275">
        <v>757.08799999999997</v>
      </c>
      <c r="G7275">
        <v>0.218</v>
      </c>
      <c r="H7275">
        <v>5.7720000000000002</v>
      </c>
      <c r="I7275">
        <v>5.99</v>
      </c>
      <c r="J7275">
        <v>3.6393989983299999E-2</v>
      </c>
      <c r="K7275">
        <v>0.96360601001699997</v>
      </c>
      <c r="L7275">
        <v>1</v>
      </c>
      <c r="M7275" s="1" t="s">
        <v>28</v>
      </c>
      <c r="N7275">
        <v>363</v>
      </c>
      <c r="O7275">
        <v>364</v>
      </c>
      <c r="P7275">
        <v>368</v>
      </c>
      <c r="Q7275" t="s">
        <v>18</v>
      </c>
      <c r="R7275" t="s">
        <v>29</v>
      </c>
    </row>
    <row r="7276" spans="1:18" x14ac:dyDescent="0.25">
      <c r="A7276" t="s">
        <v>8557</v>
      </c>
      <c r="B7276" t="str">
        <f>MID(Tableau1[[#This Row],[ID]],4,LEN(Tableau1[[#This Row],[ID]])-5)</f>
        <v>CM2</v>
      </c>
      <c r="C7276" t="s">
        <v>17472</v>
      </c>
      <c r="D7276">
        <v>0</v>
      </c>
      <c r="E7276">
        <v>12</v>
      </c>
      <c r="F7276">
        <v>763.14099999999996</v>
      </c>
      <c r="G7276">
        <v>6.8639999999999999</v>
      </c>
      <c r="H7276">
        <v>5.835</v>
      </c>
      <c r="I7276">
        <v>12.699</v>
      </c>
      <c r="J7276">
        <v>0.54051500118100004</v>
      </c>
      <c r="K7276">
        <v>0.45948499881900001</v>
      </c>
      <c r="L7276">
        <v>14</v>
      </c>
      <c r="M7276" s="1" t="s">
        <v>8615</v>
      </c>
      <c r="N7276">
        <v>364</v>
      </c>
      <c r="O7276">
        <v>378</v>
      </c>
      <c r="P7276">
        <v>382</v>
      </c>
      <c r="Q7276" t="s">
        <v>18</v>
      </c>
      <c r="R7276" t="s">
        <v>8616</v>
      </c>
    </row>
    <row r="7277" spans="1:18" x14ac:dyDescent="0.25">
      <c r="A7277" t="s">
        <v>8557</v>
      </c>
      <c r="B7277" t="str">
        <f>MID(Tableau1[[#This Row],[ID]],4,LEN(Tableau1[[#This Row],[ID]])-5)</f>
        <v>CM2</v>
      </c>
      <c r="C7277" t="s">
        <v>17472</v>
      </c>
      <c r="D7277">
        <v>0</v>
      </c>
      <c r="E7277">
        <v>12</v>
      </c>
      <c r="F7277">
        <v>772.20500000000004</v>
      </c>
      <c r="G7277">
        <v>6.0209999999999999</v>
      </c>
      <c r="H7277">
        <v>2.2000000000000002</v>
      </c>
      <c r="I7277">
        <v>8.2210000000000001</v>
      </c>
      <c r="J7277">
        <v>0.73239265296199996</v>
      </c>
      <c r="K7277">
        <v>0.26760734703799999</v>
      </c>
      <c r="L7277">
        <v>12</v>
      </c>
      <c r="M7277" s="1" t="s">
        <v>8617</v>
      </c>
      <c r="N7277">
        <v>378</v>
      </c>
      <c r="O7277">
        <v>379</v>
      </c>
      <c r="P7277">
        <v>394</v>
      </c>
      <c r="Q7277" t="s">
        <v>18</v>
      </c>
      <c r="R7277" t="s">
        <v>8617</v>
      </c>
    </row>
    <row r="7278" spans="1:18" x14ac:dyDescent="0.25">
      <c r="A7278" t="s">
        <v>8557</v>
      </c>
      <c r="B7278" t="str">
        <f>MID(Tableau1[[#This Row],[ID]],4,LEN(Tableau1[[#This Row],[ID]])-5)</f>
        <v>CM2</v>
      </c>
      <c r="C7278" t="s">
        <v>17472</v>
      </c>
      <c r="D7278">
        <v>0</v>
      </c>
      <c r="E7278">
        <v>12</v>
      </c>
      <c r="F7278">
        <v>782.12599999999998</v>
      </c>
      <c r="G7278">
        <v>0.14099999999999999</v>
      </c>
      <c r="H7278">
        <v>3.9</v>
      </c>
      <c r="I7278">
        <v>4.0410000000000004</v>
      </c>
      <c r="J7278">
        <v>3.4892353377899997E-2</v>
      </c>
      <c r="K7278">
        <v>0.96510764662199999</v>
      </c>
      <c r="L7278">
        <v>1</v>
      </c>
      <c r="M7278" s="1" t="s">
        <v>28</v>
      </c>
      <c r="N7278">
        <v>379</v>
      </c>
      <c r="O7278">
        <v>261</v>
      </c>
      <c r="P7278">
        <v>395</v>
      </c>
      <c r="Q7278" t="s">
        <v>21</v>
      </c>
      <c r="R7278" t="s">
        <v>29</v>
      </c>
    </row>
    <row r="7279" spans="1:18" x14ac:dyDescent="0.25">
      <c r="A7279" t="s">
        <v>8557</v>
      </c>
      <c r="B7279" t="str">
        <f>MID(Tableau1[[#This Row],[ID]],4,LEN(Tableau1[[#This Row],[ID]])-5)</f>
        <v>CM2</v>
      </c>
      <c r="C7279" t="s">
        <v>17472</v>
      </c>
      <c r="D7279">
        <v>0</v>
      </c>
      <c r="E7279">
        <v>12</v>
      </c>
      <c r="F7279">
        <v>799.11500000000001</v>
      </c>
      <c r="G7279">
        <v>3.8370000000000002</v>
      </c>
      <c r="H7279">
        <v>16.847999999999999</v>
      </c>
      <c r="I7279">
        <v>20.684999999999999</v>
      </c>
      <c r="J7279">
        <v>0.18549673676600001</v>
      </c>
      <c r="K7279">
        <v>0.81450326323400002</v>
      </c>
      <c r="L7279">
        <v>1</v>
      </c>
      <c r="M7279" s="1" t="s">
        <v>1290</v>
      </c>
      <c r="N7279">
        <v>261</v>
      </c>
      <c r="O7279">
        <v>259</v>
      </c>
      <c r="P7279">
        <v>392</v>
      </c>
      <c r="Q7279" t="s">
        <v>38</v>
      </c>
      <c r="R7279" t="s">
        <v>8618</v>
      </c>
    </row>
    <row r="7280" spans="1:18" x14ac:dyDescent="0.25">
      <c r="A7280" t="s">
        <v>8557</v>
      </c>
      <c r="B7280" t="str">
        <f>MID(Tableau1[[#This Row],[ID]],4,LEN(Tableau1[[#This Row],[ID]])-5)</f>
        <v>CM2</v>
      </c>
      <c r="C7280" t="s">
        <v>17472</v>
      </c>
      <c r="D7280">
        <v>0</v>
      </c>
      <c r="E7280">
        <v>12</v>
      </c>
      <c r="F7280">
        <v>806.21299999999997</v>
      </c>
      <c r="G7280">
        <v>1.5289999999999999</v>
      </c>
      <c r="H7280">
        <v>3.2610000000000001</v>
      </c>
      <c r="I7280">
        <v>4.79</v>
      </c>
      <c r="J7280">
        <v>0.31920668058500001</v>
      </c>
      <c r="K7280">
        <v>0.68079331941499999</v>
      </c>
      <c r="L7280">
        <v>1</v>
      </c>
      <c r="M7280" s="1" t="s">
        <v>46</v>
      </c>
      <c r="N7280">
        <v>259</v>
      </c>
      <c r="O7280">
        <v>262</v>
      </c>
      <c r="P7280">
        <v>392</v>
      </c>
      <c r="Q7280" t="s">
        <v>38</v>
      </c>
      <c r="R7280" t="s">
        <v>1109</v>
      </c>
    </row>
    <row r="7281" spans="1:18" x14ac:dyDescent="0.25">
      <c r="A7281" t="s">
        <v>8557</v>
      </c>
      <c r="B7281" t="str">
        <f>MID(Tableau1[[#This Row],[ID]],4,LEN(Tableau1[[#This Row],[ID]])-5)</f>
        <v>CM2</v>
      </c>
      <c r="C7281" t="s">
        <v>17472</v>
      </c>
      <c r="D7281">
        <v>0</v>
      </c>
      <c r="E7281">
        <v>12</v>
      </c>
      <c r="F7281">
        <v>811.14200000000005</v>
      </c>
      <c r="G7281">
        <v>6.9109999999999996</v>
      </c>
      <c r="H7281">
        <v>3.4</v>
      </c>
      <c r="I7281">
        <v>10.311</v>
      </c>
      <c r="J7281">
        <v>0.67025506740399998</v>
      </c>
      <c r="K7281">
        <v>0.32974493259600002</v>
      </c>
      <c r="L7281">
        <v>7</v>
      </c>
      <c r="M7281" s="1" t="s">
        <v>8619</v>
      </c>
      <c r="N7281">
        <v>262</v>
      </c>
      <c r="O7281">
        <v>368</v>
      </c>
      <c r="P7281">
        <v>399</v>
      </c>
      <c r="Q7281" t="s">
        <v>38</v>
      </c>
      <c r="R7281" t="s">
        <v>8620</v>
      </c>
    </row>
    <row r="7282" spans="1:18" x14ac:dyDescent="0.25">
      <c r="A7282" t="s">
        <v>8557</v>
      </c>
      <c r="B7282" t="str">
        <f>MID(Tableau1[[#This Row],[ID]],4,LEN(Tableau1[[#This Row],[ID]])-5)</f>
        <v>CM2</v>
      </c>
      <c r="C7282" t="s">
        <v>17472</v>
      </c>
      <c r="D7282">
        <v>0</v>
      </c>
      <c r="E7282">
        <v>12</v>
      </c>
      <c r="F7282">
        <v>821.01700000000005</v>
      </c>
      <c r="G7282">
        <v>0.71799999999999997</v>
      </c>
      <c r="H7282">
        <v>2.964</v>
      </c>
      <c r="I7282">
        <v>3.6819999999999999</v>
      </c>
      <c r="J7282">
        <v>0.19500271591500001</v>
      </c>
      <c r="K7282">
        <v>0.80499728408500004</v>
      </c>
      <c r="L7282">
        <v>0</v>
      </c>
      <c r="N7282">
        <v>368</v>
      </c>
      <c r="O7282">
        <v>363</v>
      </c>
      <c r="P7282">
        <v>394</v>
      </c>
      <c r="Q7282" t="s">
        <v>38</v>
      </c>
      <c r="R7282" t="s">
        <v>40</v>
      </c>
    </row>
    <row r="7283" spans="1:18" x14ac:dyDescent="0.25">
      <c r="A7283" t="s">
        <v>8557</v>
      </c>
      <c r="B7283" t="str">
        <f>MID(Tableau1[[#This Row],[ID]],4,LEN(Tableau1[[#This Row],[ID]])-5)</f>
        <v>CM2</v>
      </c>
      <c r="C7283" t="s">
        <v>17472</v>
      </c>
      <c r="D7283">
        <v>0</v>
      </c>
      <c r="E7283">
        <v>12</v>
      </c>
      <c r="F7283">
        <v>827.95899999999995</v>
      </c>
      <c r="G7283">
        <v>0.11</v>
      </c>
      <c r="H7283">
        <v>6.2240000000000002</v>
      </c>
      <c r="I7283">
        <v>6.3339999999999996</v>
      </c>
      <c r="J7283">
        <v>1.7366592990199999E-2</v>
      </c>
      <c r="K7283">
        <v>0.98263340701000002</v>
      </c>
      <c r="L7283">
        <v>1</v>
      </c>
      <c r="M7283" s="1" t="s">
        <v>28</v>
      </c>
      <c r="N7283">
        <v>363</v>
      </c>
      <c r="O7283">
        <v>364</v>
      </c>
      <c r="P7283">
        <v>395</v>
      </c>
      <c r="Q7283" t="s">
        <v>38</v>
      </c>
      <c r="R7283" t="s">
        <v>29</v>
      </c>
    </row>
    <row r="7284" spans="1:18" x14ac:dyDescent="0.25">
      <c r="A7284" t="s">
        <v>8557</v>
      </c>
      <c r="B7284" t="str">
        <f>MID(Tableau1[[#This Row],[ID]],4,LEN(Tableau1[[#This Row],[ID]])-5)</f>
        <v>CM2</v>
      </c>
      <c r="C7284" t="s">
        <v>17472</v>
      </c>
      <c r="D7284">
        <v>0</v>
      </c>
      <c r="E7284">
        <v>12</v>
      </c>
      <c r="F7284">
        <v>831.23500000000001</v>
      </c>
      <c r="G7284">
        <v>0.125</v>
      </c>
      <c r="H7284">
        <v>3.1659999999999999</v>
      </c>
      <c r="I7284">
        <v>3.2909999999999999</v>
      </c>
      <c r="J7284">
        <v>3.7982376177499999E-2</v>
      </c>
      <c r="K7284">
        <v>0.96201762382300005</v>
      </c>
      <c r="L7284">
        <v>1</v>
      </c>
      <c r="M7284" s="1" t="s">
        <v>1114</v>
      </c>
      <c r="N7284">
        <v>364</v>
      </c>
      <c r="O7284">
        <v>365</v>
      </c>
      <c r="P7284">
        <v>396</v>
      </c>
      <c r="Q7284" t="s">
        <v>38</v>
      </c>
      <c r="R7284" t="s">
        <v>1114</v>
      </c>
    </row>
    <row r="7285" spans="1:18" x14ac:dyDescent="0.25">
      <c r="A7285" t="s">
        <v>8557</v>
      </c>
      <c r="B7285" t="str">
        <f>MID(Tableau1[[#This Row],[ID]],4,LEN(Tableau1[[#This Row],[ID]])-5)</f>
        <v>CM2</v>
      </c>
      <c r="C7285" t="s">
        <v>17472</v>
      </c>
      <c r="D7285">
        <v>0</v>
      </c>
      <c r="E7285">
        <v>12</v>
      </c>
      <c r="F7285">
        <v>835.08900000000006</v>
      </c>
      <c r="G7285">
        <v>9.2970000000000006</v>
      </c>
      <c r="H7285">
        <v>3.7290000000000001</v>
      </c>
      <c r="I7285">
        <v>13.026</v>
      </c>
      <c r="J7285">
        <v>0.71372639336699994</v>
      </c>
      <c r="K7285">
        <v>0.286273606633</v>
      </c>
      <c r="L7285">
        <v>10</v>
      </c>
      <c r="M7285" s="1" t="s">
        <v>8621</v>
      </c>
      <c r="N7285">
        <v>365</v>
      </c>
      <c r="O7285">
        <v>403</v>
      </c>
      <c r="P7285">
        <v>406</v>
      </c>
      <c r="Q7285" t="s">
        <v>38</v>
      </c>
      <c r="R7285" t="s">
        <v>8622</v>
      </c>
    </row>
    <row r="7286" spans="1:18" x14ac:dyDescent="0.25">
      <c r="A7286" t="s">
        <v>8557</v>
      </c>
      <c r="B7286" t="str">
        <f>MID(Tableau1[[#This Row],[ID]],4,LEN(Tableau1[[#This Row],[ID]])-5)</f>
        <v>CM2</v>
      </c>
      <c r="C7286" t="s">
        <v>17472</v>
      </c>
      <c r="D7286">
        <v>0</v>
      </c>
      <c r="E7286">
        <v>12</v>
      </c>
      <c r="F7286">
        <v>849.06600000000003</v>
      </c>
      <c r="G7286">
        <v>5.242</v>
      </c>
      <c r="H7286">
        <v>4.68</v>
      </c>
      <c r="I7286">
        <v>9.9220000000000006</v>
      </c>
      <c r="J7286">
        <v>0.52832090304400003</v>
      </c>
      <c r="K7286">
        <v>0.47167909695600002</v>
      </c>
      <c r="L7286">
        <v>8</v>
      </c>
      <c r="M7286" s="1" t="s">
        <v>8623</v>
      </c>
      <c r="N7286">
        <v>403</v>
      </c>
      <c r="O7286">
        <v>411</v>
      </c>
      <c r="P7286">
        <v>414</v>
      </c>
      <c r="Q7286" t="s">
        <v>18</v>
      </c>
      <c r="R7286" t="s">
        <v>8624</v>
      </c>
    </row>
    <row r="7287" spans="1:18" x14ac:dyDescent="0.25">
      <c r="A7287" t="s">
        <v>8557</v>
      </c>
      <c r="B7287" t="str">
        <f>MID(Tableau1[[#This Row],[ID]],4,LEN(Tableau1[[#This Row],[ID]])-5)</f>
        <v>CM2</v>
      </c>
      <c r="C7287" t="s">
        <v>17472</v>
      </c>
      <c r="D7287">
        <v>0</v>
      </c>
      <c r="E7287">
        <v>12</v>
      </c>
      <c r="F7287">
        <v>856.64800000000002</v>
      </c>
      <c r="G7287">
        <v>3.6040000000000001</v>
      </c>
      <c r="H7287">
        <v>2.34</v>
      </c>
      <c r="I7287">
        <v>5.944</v>
      </c>
      <c r="J7287">
        <v>0.60632570659499996</v>
      </c>
      <c r="K7287">
        <v>0.39367429340499999</v>
      </c>
      <c r="L7287">
        <v>6</v>
      </c>
      <c r="M7287" s="1" t="s">
        <v>8625</v>
      </c>
      <c r="N7287">
        <v>411</v>
      </c>
      <c r="O7287">
        <v>411</v>
      </c>
      <c r="P7287">
        <v>420</v>
      </c>
      <c r="Q7287" t="s">
        <v>18</v>
      </c>
      <c r="R7287" t="s">
        <v>8625</v>
      </c>
    </row>
    <row r="7288" spans="1:18" x14ac:dyDescent="0.25">
      <c r="A7288" t="s">
        <v>8557</v>
      </c>
      <c r="B7288" t="str">
        <f>MID(Tableau1[[#This Row],[ID]],4,LEN(Tableau1[[#This Row],[ID]])-5)</f>
        <v>CM2</v>
      </c>
      <c r="C7288" t="s">
        <v>17472</v>
      </c>
      <c r="D7288">
        <v>0</v>
      </c>
      <c r="E7288">
        <v>12</v>
      </c>
      <c r="F7288">
        <v>865.322</v>
      </c>
      <c r="G7288">
        <v>0.109</v>
      </c>
      <c r="H7288">
        <v>5.07</v>
      </c>
      <c r="I7288">
        <v>5.1790000000000003</v>
      </c>
      <c r="J7288">
        <v>2.1046534079899998E-2</v>
      </c>
      <c r="K7288">
        <v>0.97895346591999999</v>
      </c>
      <c r="L7288">
        <v>1</v>
      </c>
      <c r="M7288" s="1" t="s">
        <v>28</v>
      </c>
      <c r="N7288">
        <v>411</v>
      </c>
      <c r="O7288">
        <v>418</v>
      </c>
      <c r="P7288">
        <v>421</v>
      </c>
      <c r="Q7288" t="s">
        <v>38</v>
      </c>
      <c r="R7288" t="s">
        <v>29</v>
      </c>
    </row>
    <row r="7289" spans="1:18" x14ac:dyDescent="0.25">
      <c r="A7289" t="s">
        <v>8557</v>
      </c>
      <c r="B7289" t="str">
        <f>MID(Tableau1[[#This Row],[ID]],4,LEN(Tableau1[[#This Row],[ID]])-5)</f>
        <v>CM2</v>
      </c>
      <c r="C7289" t="s">
        <v>17472</v>
      </c>
      <c r="D7289">
        <v>0</v>
      </c>
      <c r="E7289">
        <v>12</v>
      </c>
      <c r="F7289">
        <v>869.64300000000003</v>
      </c>
      <c r="G7289">
        <v>4.165</v>
      </c>
      <c r="H7289">
        <v>4.2119999999999997</v>
      </c>
      <c r="I7289">
        <v>8.3770000000000007</v>
      </c>
      <c r="J7289">
        <v>0.49719469977300002</v>
      </c>
      <c r="K7289">
        <v>0.50280530022699998</v>
      </c>
      <c r="L7289">
        <v>7</v>
      </c>
      <c r="M7289" s="1" t="s">
        <v>8626</v>
      </c>
      <c r="N7289">
        <v>418</v>
      </c>
      <c r="O7289">
        <v>425</v>
      </c>
      <c r="P7289">
        <v>428</v>
      </c>
      <c r="Q7289" t="s">
        <v>18</v>
      </c>
      <c r="R7289" t="s">
        <v>8626</v>
      </c>
    </row>
    <row r="7290" spans="1:18" x14ac:dyDescent="0.25">
      <c r="A7290" t="s">
        <v>8557</v>
      </c>
      <c r="B7290" t="str">
        <f>MID(Tableau1[[#This Row],[ID]],4,LEN(Tableau1[[#This Row],[ID]])-5)</f>
        <v>CM2</v>
      </c>
      <c r="C7290" t="s">
        <v>17472</v>
      </c>
      <c r="D7290">
        <v>0</v>
      </c>
      <c r="E7290">
        <v>12</v>
      </c>
      <c r="F7290">
        <v>877.02200000000005</v>
      </c>
      <c r="G7290">
        <v>1.107</v>
      </c>
      <c r="H7290">
        <v>3.214</v>
      </c>
      <c r="I7290">
        <v>4.3209999999999997</v>
      </c>
      <c r="J7290">
        <v>0.25619069659799998</v>
      </c>
      <c r="K7290">
        <v>0.74380930340200002</v>
      </c>
      <c r="L7290">
        <v>4</v>
      </c>
      <c r="M7290" s="1" t="s">
        <v>8627</v>
      </c>
      <c r="N7290">
        <v>425</v>
      </c>
      <c r="O7290">
        <v>429</v>
      </c>
      <c r="P7290">
        <v>432</v>
      </c>
      <c r="Q7290" t="s">
        <v>18</v>
      </c>
      <c r="R7290" t="s">
        <v>8628</v>
      </c>
    </row>
    <row r="7291" spans="1:18" x14ac:dyDescent="0.25">
      <c r="A7291" t="s">
        <v>8557</v>
      </c>
      <c r="B7291" t="str">
        <f>MID(Tableau1[[#This Row],[ID]],4,LEN(Tableau1[[#This Row],[ID]])-5)</f>
        <v>CM2</v>
      </c>
      <c r="C7291" t="s">
        <v>17472</v>
      </c>
      <c r="D7291">
        <v>0</v>
      </c>
      <c r="E7291">
        <v>12</v>
      </c>
      <c r="F7291">
        <v>881.15599999999995</v>
      </c>
      <c r="G7291">
        <v>0.78</v>
      </c>
      <c r="H7291">
        <v>3.0270000000000001</v>
      </c>
      <c r="I7291">
        <v>3.8069999999999999</v>
      </c>
      <c r="J7291">
        <v>0.204885736801</v>
      </c>
      <c r="K7291">
        <v>0.79511426319900003</v>
      </c>
      <c r="L7291">
        <v>3</v>
      </c>
      <c r="M7291" s="1" t="s">
        <v>1336</v>
      </c>
      <c r="N7291">
        <v>429</v>
      </c>
      <c r="O7291">
        <v>432</v>
      </c>
      <c r="P7291">
        <v>435</v>
      </c>
      <c r="Q7291" t="s">
        <v>18</v>
      </c>
      <c r="R7291" t="s">
        <v>1336</v>
      </c>
    </row>
    <row r="7292" spans="1:18" x14ac:dyDescent="0.25">
      <c r="A7292" t="s">
        <v>8557</v>
      </c>
      <c r="B7292" t="str">
        <f>MID(Tableau1[[#This Row],[ID]],4,LEN(Tableau1[[#This Row],[ID]])-5)</f>
        <v>CM2</v>
      </c>
      <c r="C7292" t="s">
        <v>17472</v>
      </c>
      <c r="D7292">
        <v>0</v>
      </c>
      <c r="E7292">
        <v>12</v>
      </c>
      <c r="F7292">
        <v>885.22699999999998</v>
      </c>
      <c r="G7292">
        <v>6.3E-2</v>
      </c>
      <c r="H7292">
        <v>3.2909999999999999</v>
      </c>
      <c r="I7292">
        <v>3.3540000000000001</v>
      </c>
      <c r="J7292">
        <v>1.8783542039400001E-2</v>
      </c>
      <c r="K7292">
        <v>0.98121645796099999</v>
      </c>
      <c r="L7292">
        <v>1</v>
      </c>
      <c r="M7292" s="1" t="s">
        <v>125</v>
      </c>
      <c r="N7292">
        <v>432</v>
      </c>
      <c r="O7292">
        <v>433</v>
      </c>
      <c r="P7292">
        <v>436</v>
      </c>
      <c r="Q7292" t="s">
        <v>18</v>
      </c>
      <c r="R7292" t="s">
        <v>125</v>
      </c>
    </row>
    <row r="7293" spans="1:18" x14ac:dyDescent="0.25">
      <c r="A7293" t="s">
        <v>8557</v>
      </c>
      <c r="B7293" t="str">
        <f>MID(Tableau1[[#This Row],[ID]],4,LEN(Tableau1[[#This Row],[ID]])-5)</f>
        <v>CM2</v>
      </c>
      <c r="C7293" t="s">
        <v>17472</v>
      </c>
      <c r="D7293">
        <v>0</v>
      </c>
      <c r="E7293">
        <v>12</v>
      </c>
      <c r="F7293">
        <v>890.20399999999995</v>
      </c>
      <c r="G7293">
        <v>21.309000000000001</v>
      </c>
      <c r="H7293">
        <v>4.9139999999999997</v>
      </c>
      <c r="I7293">
        <v>26.222999999999999</v>
      </c>
      <c r="J7293">
        <v>0.81260725317500004</v>
      </c>
      <c r="K7293">
        <v>0.18739274682500001</v>
      </c>
      <c r="L7293">
        <v>31</v>
      </c>
      <c r="M7293" s="1" t="s">
        <v>8629</v>
      </c>
      <c r="N7293">
        <v>433</v>
      </c>
      <c r="O7293">
        <v>353</v>
      </c>
      <c r="P7293">
        <v>467</v>
      </c>
      <c r="Q7293" t="s">
        <v>18</v>
      </c>
      <c r="R7293" t="s">
        <v>8630</v>
      </c>
    </row>
    <row r="7294" spans="1:18" x14ac:dyDescent="0.25">
      <c r="A7294" t="s">
        <v>8557</v>
      </c>
      <c r="B7294" t="str">
        <f>MID(Tableau1[[#This Row],[ID]],4,LEN(Tableau1[[#This Row],[ID]])-5)</f>
        <v>CM2</v>
      </c>
      <c r="C7294" t="s">
        <v>17472</v>
      </c>
      <c r="D7294">
        <v>0</v>
      </c>
      <c r="E7294">
        <v>12</v>
      </c>
      <c r="F7294">
        <v>918.26800000000003</v>
      </c>
      <c r="G7294">
        <v>6.9740000000000002</v>
      </c>
      <c r="H7294">
        <v>6.7549999999999999</v>
      </c>
      <c r="I7294">
        <v>13.728999999999999</v>
      </c>
      <c r="J7294">
        <v>0.50797581761199995</v>
      </c>
      <c r="K7294">
        <v>0.492024182388</v>
      </c>
      <c r="L7294">
        <v>11</v>
      </c>
      <c r="M7294" s="1" t="s">
        <v>8631</v>
      </c>
      <c r="N7294">
        <v>353</v>
      </c>
      <c r="O7294">
        <v>363</v>
      </c>
      <c r="P7294">
        <v>477</v>
      </c>
      <c r="Q7294" t="s">
        <v>38</v>
      </c>
      <c r="R7294" t="s">
        <v>8632</v>
      </c>
    </row>
    <row r="7295" spans="1:18" x14ac:dyDescent="0.25">
      <c r="A7295" t="s">
        <v>8557</v>
      </c>
      <c r="B7295" t="str">
        <f>MID(Tableau1[[#This Row],[ID]],4,LEN(Tableau1[[#This Row],[ID]])-5)</f>
        <v>CM2</v>
      </c>
      <c r="C7295" t="s">
        <v>17472</v>
      </c>
      <c r="D7295">
        <v>0</v>
      </c>
      <c r="E7295">
        <v>12</v>
      </c>
      <c r="F7295">
        <v>935.30399999999997</v>
      </c>
      <c r="G7295">
        <v>11.856</v>
      </c>
      <c r="H7295">
        <v>10.061999999999999</v>
      </c>
      <c r="I7295">
        <v>21.917999999999999</v>
      </c>
      <c r="J7295">
        <v>0.540925266904</v>
      </c>
      <c r="K7295">
        <v>0.459074733096</v>
      </c>
      <c r="L7295">
        <v>15</v>
      </c>
      <c r="M7295" s="1" t="s">
        <v>8633</v>
      </c>
      <c r="N7295">
        <v>363</v>
      </c>
      <c r="O7295">
        <v>342</v>
      </c>
      <c r="P7295">
        <v>492</v>
      </c>
      <c r="Q7295" t="s">
        <v>38</v>
      </c>
      <c r="R7295" t="s">
        <v>8634</v>
      </c>
    </row>
    <row r="7296" spans="1:18" x14ac:dyDescent="0.25">
      <c r="A7296" t="s">
        <v>8557</v>
      </c>
      <c r="B7296" t="str">
        <f>MID(Tableau1[[#This Row],[ID]],4,LEN(Tableau1[[#This Row],[ID]])-5)</f>
        <v>CM2</v>
      </c>
      <c r="C7296" t="s">
        <v>17472</v>
      </c>
      <c r="D7296">
        <v>0</v>
      </c>
      <c r="E7296">
        <v>12</v>
      </c>
      <c r="F7296">
        <v>955.80200000000002</v>
      </c>
      <c r="G7296">
        <v>0.84299999999999997</v>
      </c>
      <c r="H7296">
        <v>8.6419999999999995</v>
      </c>
      <c r="I7296">
        <v>9.4849999999999994</v>
      </c>
      <c r="J7296">
        <v>8.8877174485999993E-2</v>
      </c>
      <c r="K7296">
        <v>0.91112282551400003</v>
      </c>
      <c r="L7296">
        <v>0</v>
      </c>
      <c r="N7296">
        <v>342</v>
      </c>
      <c r="O7296">
        <v>339</v>
      </c>
      <c r="P7296">
        <v>489</v>
      </c>
      <c r="Q7296" t="s">
        <v>38</v>
      </c>
      <c r="R7296" t="s">
        <v>25</v>
      </c>
    </row>
    <row r="7297" spans="1:18" x14ac:dyDescent="0.25">
      <c r="A7297" t="s">
        <v>8557</v>
      </c>
      <c r="B7297" t="str">
        <f>MID(Tableau1[[#This Row],[ID]],4,LEN(Tableau1[[#This Row],[ID]])-5)</f>
        <v>CM2</v>
      </c>
      <c r="C7297" t="s">
        <v>17472</v>
      </c>
      <c r="D7297">
        <v>0</v>
      </c>
      <c r="E7297">
        <v>12</v>
      </c>
      <c r="F7297">
        <v>959.59299999999996</v>
      </c>
      <c r="G7297">
        <v>0.187</v>
      </c>
      <c r="H7297">
        <v>2.948</v>
      </c>
      <c r="I7297">
        <v>3.1349999999999998</v>
      </c>
      <c r="J7297">
        <v>5.9649122807E-2</v>
      </c>
      <c r="K7297">
        <v>0.94035087719300003</v>
      </c>
      <c r="L7297">
        <v>1</v>
      </c>
      <c r="M7297" s="1" t="s">
        <v>46</v>
      </c>
      <c r="N7297">
        <v>339</v>
      </c>
      <c r="O7297">
        <v>341</v>
      </c>
      <c r="P7297">
        <v>490</v>
      </c>
      <c r="Q7297" t="s">
        <v>38</v>
      </c>
      <c r="R7297" t="s">
        <v>46</v>
      </c>
    </row>
    <row r="7298" spans="1:18" x14ac:dyDescent="0.25">
      <c r="A7298" t="s">
        <v>8557</v>
      </c>
      <c r="B7298" t="str">
        <f>MID(Tableau1[[#This Row],[ID]],4,LEN(Tableau1[[#This Row],[ID]])-5)</f>
        <v>CM2</v>
      </c>
      <c r="C7298" t="s">
        <v>17472</v>
      </c>
      <c r="D7298">
        <v>0</v>
      </c>
      <c r="E7298">
        <v>12</v>
      </c>
      <c r="F7298">
        <v>963.43100000000004</v>
      </c>
      <c r="G7298">
        <v>9.2999999999999999E-2</v>
      </c>
      <c r="H7298">
        <v>3.6509999999999998</v>
      </c>
      <c r="I7298">
        <v>3.7440000000000002</v>
      </c>
      <c r="J7298">
        <v>2.4839743589700002E-2</v>
      </c>
      <c r="K7298">
        <v>0.97516025641000004</v>
      </c>
      <c r="L7298">
        <v>0</v>
      </c>
      <c r="N7298">
        <v>341</v>
      </c>
      <c r="O7298">
        <v>374</v>
      </c>
      <c r="P7298">
        <v>489</v>
      </c>
      <c r="Q7298" t="s">
        <v>38</v>
      </c>
      <c r="R7298" t="s">
        <v>47</v>
      </c>
    </row>
    <row r="7299" spans="1:18" x14ac:dyDescent="0.25">
      <c r="A7299" t="s">
        <v>8557</v>
      </c>
      <c r="B7299" t="str">
        <f>MID(Tableau1[[#This Row],[ID]],4,LEN(Tableau1[[#This Row],[ID]])-5)</f>
        <v>CM2</v>
      </c>
      <c r="C7299" t="s">
        <v>17472</v>
      </c>
      <c r="D7299">
        <v>0</v>
      </c>
      <c r="E7299">
        <v>12</v>
      </c>
      <c r="F7299">
        <v>969.34299999999996</v>
      </c>
      <c r="G7299">
        <v>13.103999999999999</v>
      </c>
      <c r="H7299">
        <v>5.819</v>
      </c>
      <c r="I7299">
        <v>18.922999999999998</v>
      </c>
      <c r="J7299">
        <v>0.69249061988100002</v>
      </c>
      <c r="K7299">
        <v>0.30750938011899998</v>
      </c>
      <c r="L7299">
        <v>18</v>
      </c>
      <c r="M7299" s="1" t="s">
        <v>8635</v>
      </c>
      <c r="N7299">
        <v>374</v>
      </c>
      <c r="O7299">
        <v>224</v>
      </c>
      <c r="P7299">
        <v>507</v>
      </c>
      <c r="Q7299" t="s">
        <v>38</v>
      </c>
      <c r="R7299" t="s">
        <v>8636</v>
      </c>
    </row>
    <row r="7300" spans="1:18" x14ac:dyDescent="0.25">
      <c r="A7300" t="s">
        <v>8557</v>
      </c>
      <c r="B7300" t="str">
        <f>MID(Tableau1[[#This Row],[ID]],4,LEN(Tableau1[[#This Row],[ID]])-5)</f>
        <v>CM2</v>
      </c>
      <c r="C7300" t="s">
        <v>17472</v>
      </c>
      <c r="D7300">
        <v>0</v>
      </c>
      <c r="E7300">
        <v>12</v>
      </c>
      <c r="F7300">
        <v>995.48900000000003</v>
      </c>
      <c r="G7300">
        <v>4.7E-2</v>
      </c>
      <c r="H7300">
        <v>13.042</v>
      </c>
      <c r="I7300">
        <v>13.089</v>
      </c>
      <c r="J7300">
        <v>3.5908014363199999E-3</v>
      </c>
      <c r="K7300">
        <v>0.99640919856400001</v>
      </c>
      <c r="L7300">
        <v>1</v>
      </c>
      <c r="M7300" s="1" t="s">
        <v>28</v>
      </c>
      <c r="N7300">
        <v>224</v>
      </c>
      <c r="O7300">
        <v>392</v>
      </c>
      <c r="P7300">
        <v>508</v>
      </c>
      <c r="Q7300" t="s">
        <v>38</v>
      </c>
      <c r="R7300" t="s">
        <v>29</v>
      </c>
    </row>
    <row r="7301" spans="1:18" x14ac:dyDescent="0.25">
      <c r="A7301" t="s">
        <v>8557</v>
      </c>
      <c r="B7301" t="str">
        <f>MID(Tableau1[[#This Row],[ID]],4,LEN(Tableau1[[#This Row],[ID]])-5)</f>
        <v>CM2</v>
      </c>
      <c r="C7301" t="s">
        <v>17472</v>
      </c>
      <c r="D7301">
        <v>0</v>
      </c>
      <c r="E7301">
        <v>12</v>
      </c>
      <c r="F7301">
        <v>998.96799999999996</v>
      </c>
      <c r="G7301">
        <v>3.0569999999999999</v>
      </c>
      <c r="H7301">
        <v>3.4319999999999999</v>
      </c>
      <c r="I7301">
        <v>6.4889999999999999</v>
      </c>
      <c r="J7301">
        <v>0.47110494683300003</v>
      </c>
      <c r="K7301">
        <v>0.52889505316700003</v>
      </c>
      <c r="L7301">
        <v>5</v>
      </c>
      <c r="M7301" s="1" t="s">
        <v>6532</v>
      </c>
      <c r="N7301">
        <v>392</v>
      </c>
      <c r="O7301">
        <v>500</v>
      </c>
      <c r="P7301">
        <v>513</v>
      </c>
      <c r="Q7301" t="s">
        <v>38</v>
      </c>
      <c r="R7301" t="s">
        <v>8637</v>
      </c>
    </row>
    <row r="7302" spans="1:18" x14ac:dyDescent="0.25">
      <c r="A7302" t="s">
        <v>8557</v>
      </c>
      <c r="B7302" t="str">
        <f>MID(Tableau1[[#This Row],[ID]],4,LEN(Tableau1[[#This Row],[ID]])-5)</f>
        <v>CM2</v>
      </c>
      <c r="C7302" t="s">
        <v>17472</v>
      </c>
      <c r="D7302">
        <v>0</v>
      </c>
      <c r="E7302">
        <v>12</v>
      </c>
      <c r="F7302">
        <v>1014.053</v>
      </c>
      <c r="G7302">
        <v>3.7280000000000002</v>
      </c>
      <c r="H7302">
        <v>12.028</v>
      </c>
      <c r="I7302">
        <v>15.756</v>
      </c>
      <c r="J7302">
        <v>0.23660827621200001</v>
      </c>
      <c r="K7302">
        <v>0.76339172378800002</v>
      </c>
      <c r="L7302">
        <v>0</v>
      </c>
      <c r="N7302">
        <v>500</v>
      </c>
      <c r="O7302">
        <v>494</v>
      </c>
      <c r="P7302">
        <v>507</v>
      </c>
      <c r="Q7302" t="s">
        <v>21</v>
      </c>
      <c r="R7302" t="s">
        <v>303</v>
      </c>
    </row>
    <row r="7303" spans="1:18" x14ac:dyDescent="0.25">
      <c r="A7303" t="s">
        <v>8557</v>
      </c>
      <c r="B7303" t="str">
        <f>MID(Tableau1[[#This Row],[ID]],4,LEN(Tableau1[[#This Row],[ID]])-5)</f>
        <v>CM2</v>
      </c>
      <c r="C7303" t="s">
        <v>17472</v>
      </c>
      <c r="D7303">
        <v>0</v>
      </c>
      <c r="E7303">
        <v>12</v>
      </c>
      <c r="F7303">
        <v>1020.636</v>
      </c>
      <c r="G7303">
        <v>0.71799999999999997</v>
      </c>
      <c r="H7303">
        <v>2.855</v>
      </c>
      <c r="I7303">
        <v>3.573</v>
      </c>
      <c r="J7303">
        <v>0.20095158130400001</v>
      </c>
      <c r="K7303">
        <v>0.79904841869599996</v>
      </c>
      <c r="L7303">
        <v>0</v>
      </c>
      <c r="N7303">
        <v>494</v>
      </c>
      <c r="O7303">
        <v>502</v>
      </c>
      <c r="P7303">
        <v>505</v>
      </c>
      <c r="Q7303" t="s">
        <v>21</v>
      </c>
      <c r="R7303" t="s">
        <v>61</v>
      </c>
    </row>
    <row r="7304" spans="1:18" x14ac:dyDescent="0.25">
      <c r="A7304" t="s">
        <v>8557</v>
      </c>
      <c r="B7304" t="str">
        <f>MID(Tableau1[[#This Row],[ID]],4,LEN(Tableau1[[#This Row],[ID]])-5)</f>
        <v>CM2</v>
      </c>
      <c r="C7304" t="s">
        <v>17472</v>
      </c>
      <c r="D7304">
        <v>0</v>
      </c>
      <c r="E7304">
        <v>12</v>
      </c>
      <c r="F7304">
        <v>1026.3150000000001</v>
      </c>
      <c r="G7304">
        <v>15.1</v>
      </c>
      <c r="H7304">
        <v>4.9610000000000003</v>
      </c>
      <c r="I7304">
        <v>20.061</v>
      </c>
      <c r="J7304">
        <v>0.752704252031</v>
      </c>
      <c r="K7304">
        <v>0.247295747969</v>
      </c>
      <c r="L7304">
        <v>15</v>
      </c>
      <c r="M7304" s="1" t="s">
        <v>8638</v>
      </c>
      <c r="N7304">
        <v>502</v>
      </c>
      <c r="O7304">
        <v>506</v>
      </c>
      <c r="P7304">
        <v>509</v>
      </c>
      <c r="Q7304" t="s">
        <v>21</v>
      </c>
      <c r="R7304" t="s">
        <v>8639</v>
      </c>
    </row>
    <row r="7305" spans="1:18" x14ac:dyDescent="0.25">
      <c r="A7305" t="s">
        <v>8557</v>
      </c>
      <c r="B7305" t="str">
        <f>MID(Tableau1[[#This Row],[ID]],4,LEN(Tableau1[[#This Row],[ID]])-5)</f>
        <v>CM2</v>
      </c>
      <c r="C7305" t="s">
        <v>17472</v>
      </c>
      <c r="D7305">
        <v>0</v>
      </c>
      <c r="E7305">
        <v>12</v>
      </c>
      <c r="F7305">
        <v>1044.7539999999999</v>
      </c>
      <c r="G7305">
        <v>0.14000000000000001</v>
      </c>
      <c r="H7305">
        <v>3.339</v>
      </c>
      <c r="I7305">
        <v>3.4790000000000001</v>
      </c>
      <c r="J7305">
        <v>4.0241448692199998E-2</v>
      </c>
      <c r="K7305">
        <v>0.95975855130800003</v>
      </c>
      <c r="L7305">
        <v>1</v>
      </c>
      <c r="M7305" s="1" t="s">
        <v>1229</v>
      </c>
      <c r="N7305">
        <v>506</v>
      </c>
      <c r="O7305">
        <v>507</v>
      </c>
      <c r="P7305">
        <v>510</v>
      </c>
      <c r="Q7305" t="s">
        <v>18</v>
      </c>
      <c r="R7305" t="s">
        <v>1229</v>
      </c>
    </row>
    <row r="7306" spans="1:18" x14ac:dyDescent="0.25">
      <c r="A7306" t="s">
        <v>8557</v>
      </c>
      <c r="B7306" t="str">
        <f>MID(Tableau1[[#This Row],[ID]],4,LEN(Tableau1[[#This Row],[ID]])-5)</f>
        <v>CM2</v>
      </c>
      <c r="C7306" t="s">
        <v>17472</v>
      </c>
      <c r="D7306">
        <v>0</v>
      </c>
      <c r="E7306">
        <v>12</v>
      </c>
      <c r="F7306">
        <v>1047.4369999999999</v>
      </c>
      <c r="G7306">
        <v>8.2210000000000001</v>
      </c>
      <c r="H7306">
        <v>2.5430000000000001</v>
      </c>
      <c r="I7306">
        <v>10.763999999999999</v>
      </c>
      <c r="J7306">
        <v>0.76374953548900004</v>
      </c>
      <c r="K7306">
        <v>0.23625046451100001</v>
      </c>
      <c r="L7306">
        <v>5</v>
      </c>
      <c r="M7306" s="1" t="s">
        <v>6602</v>
      </c>
      <c r="N7306">
        <v>507</v>
      </c>
      <c r="O7306">
        <v>512</v>
      </c>
      <c r="P7306">
        <v>515</v>
      </c>
      <c r="Q7306" t="s">
        <v>18</v>
      </c>
      <c r="R7306" t="s">
        <v>8640</v>
      </c>
    </row>
    <row r="7307" spans="1:18" x14ac:dyDescent="0.25">
      <c r="A7307" t="s">
        <v>8557</v>
      </c>
      <c r="B7307" t="str">
        <f>MID(Tableau1[[#This Row],[ID]],4,LEN(Tableau1[[#This Row],[ID]])-5)</f>
        <v>CM2</v>
      </c>
      <c r="C7307" t="s">
        <v>17472</v>
      </c>
      <c r="D7307">
        <v>0</v>
      </c>
      <c r="E7307">
        <v>12</v>
      </c>
      <c r="F7307">
        <v>1058.154</v>
      </c>
      <c r="G7307">
        <v>8.6430000000000007</v>
      </c>
      <c r="H7307">
        <v>2.496</v>
      </c>
      <c r="I7307">
        <v>11.138999999999999</v>
      </c>
      <c r="J7307">
        <v>0.77592243468900002</v>
      </c>
      <c r="K7307">
        <v>0.22407756531100001</v>
      </c>
      <c r="L7307">
        <v>13</v>
      </c>
      <c r="M7307" s="1" t="s">
        <v>8641</v>
      </c>
      <c r="N7307">
        <v>512</v>
      </c>
      <c r="O7307">
        <v>525</v>
      </c>
      <c r="P7307">
        <v>528</v>
      </c>
      <c r="Q7307" t="s">
        <v>18</v>
      </c>
      <c r="R7307" t="s">
        <v>8642</v>
      </c>
    </row>
    <row r="7308" spans="1:18" x14ac:dyDescent="0.25">
      <c r="A7308" t="s">
        <v>8557</v>
      </c>
      <c r="B7308" t="str">
        <f>MID(Tableau1[[#This Row],[ID]],4,LEN(Tableau1[[#This Row],[ID]])-5)</f>
        <v>CM2</v>
      </c>
      <c r="C7308" t="s">
        <v>17472</v>
      </c>
      <c r="D7308">
        <v>0</v>
      </c>
      <c r="E7308">
        <v>12</v>
      </c>
      <c r="F7308">
        <v>1071.539</v>
      </c>
      <c r="G7308">
        <v>12.012</v>
      </c>
      <c r="H7308">
        <v>4.742</v>
      </c>
      <c r="I7308">
        <v>16.754000000000001</v>
      </c>
      <c r="J7308">
        <v>0.71696311328600004</v>
      </c>
      <c r="K7308">
        <v>0.28303688671400001</v>
      </c>
      <c r="L7308">
        <v>11</v>
      </c>
      <c r="M7308" s="1" t="s">
        <v>8643</v>
      </c>
      <c r="N7308">
        <v>525</v>
      </c>
      <c r="O7308">
        <v>536</v>
      </c>
      <c r="P7308">
        <v>539</v>
      </c>
      <c r="Q7308" t="s">
        <v>18</v>
      </c>
      <c r="R7308" t="s">
        <v>8644</v>
      </c>
    </row>
    <row r="7309" spans="1:18" x14ac:dyDescent="0.25">
      <c r="A7309" t="s">
        <v>8557</v>
      </c>
      <c r="B7309" t="str">
        <f>MID(Tableau1[[#This Row],[ID]],4,LEN(Tableau1[[#This Row],[ID]])-5)</f>
        <v>CM2</v>
      </c>
      <c r="C7309" t="s">
        <v>17472</v>
      </c>
      <c r="D7309">
        <v>0</v>
      </c>
      <c r="E7309">
        <v>12</v>
      </c>
      <c r="F7309">
        <v>1086.2190000000001</v>
      </c>
      <c r="G7309">
        <v>0.90500000000000003</v>
      </c>
      <c r="H7309">
        <v>2.6680000000000001</v>
      </c>
      <c r="I7309">
        <v>3.573</v>
      </c>
      <c r="J7309">
        <v>0.25328855303699999</v>
      </c>
      <c r="K7309">
        <v>0.74671144696299996</v>
      </c>
      <c r="L7309">
        <v>3</v>
      </c>
      <c r="M7309" s="1" t="s">
        <v>8645</v>
      </c>
      <c r="N7309">
        <v>536</v>
      </c>
      <c r="O7309">
        <v>539</v>
      </c>
      <c r="P7309">
        <v>542</v>
      </c>
      <c r="Q7309" t="s">
        <v>18</v>
      </c>
      <c r="R7309" t="s">
        <v>8645</v>
      </c>
    </row>
    <row r="7310" spans="1:18" x14ac:dyDescent="0.25">
      <c r="A7310" t="s">
        <v>8557</v>
      </c>
      <c r="B7310" t="str">
        <f>MID(Tableau1[[#This Row],[ID]],4,LEN(Tableau1[[#This Row],[ID]])-5)</f>
        <v>CM2</v>
      </c>
      <c r="C7310" t="s">
        <v>17472</v>
      </c>
      <c r="D7310">
        <v>0</v>
      </c>
      <c r="E7310">
        <v>12</v>
      </c>
      <c r="F7310">
        <v>1089.7449999999999</v>
      </c>
      <c r="G7310">
        <v>3.2440000000000002</v>
      </c>
      <c r="H7310">
        <v>2.621</v>
      </c>
      <c r="I7310">
        <v>5.8650000000000002</v>
      </c>
      <c r="J7310">
        <v>0.55311167945399997</v>
      </c>
      <c r="K7310">
        <v>0.44688832054599997</v>
      </c>
      <c r="L7310">
        <v>8</v>
      </c>
      <c r="M7310" s="1" t="s">
        <v>8646</v>
      </c>
      <c r="N7310">
        <v>539</v>
      </c>
      <c r="O7310">
        <v>547</v>
      </c>
      <c r="P7310">
        <v>550</v>
      </c>
      <c r="Q7310" t="s">
        <v>18</v>
      </c>
      <c r="R7310" t="s">
        <v>8647</v>
      </c>
    </row>
    <row r="7311" spans="1:18" x14ac:dyDescent="0.25">
      <c r="A7311" t="s">
        <v>8557</v>
      </c>
      <c r="B7311" t="str">
        <f>MID(Tableau1[[#This Row],[ID]],4,LEN(Tableau1[[#This Row],[ID]])-5)</f>
        <v>CM2</v>
      </c>
      <c r="C7311" t="s">
        <v>17472</v>
      </c>
      <c r="D7311">
        <v>0</v>
      </c>
      <c r="E7311">
        <v>12</v>
      </c>
      <c r="F7311">
        <v>1095.6410000000001</v>
      </c>
      <c r="G7311">
        <v>4.3840000000000003</v>
      </c>
      <c r="H7311">
        <v>2.6520000000000001</v>
      </c>
      <c r="I7311">
        <v>7.0359999999999996</v>
      </c>
      <c r="J7311">
        <v>0.62308129619099994</v>
      </c>
      <c r="K7311">
        <v>0.376918703809</v>
      </c>
      <c r="L7311">
        <v>1</v>
      </c>
      <c r="M7311" s="1" t="s">
        <v>98</v>
      </c>
      <c r="N7311">
        <v>547</v>
      </c>
      <c r="O7311">
        <v>398</v>
      </c>
      <c r="P7311">
        <v>551</v>
      </c>
      <c r="Q7311" t="s">
        <v>18</v>
      </c>
      <c r="R7311" t="s">
        <v>8648</v>
      </c>
    </row>
    <row r="7312" spans="1:18" x14ac:dyDescent="0.25">
      <c r="A7312" t="s">
        <v>8557</v>
      </c>
      <c r="B7312" t="str">
        <f>MID(Tableau1[[#This Row],[ID]],4,LEN(Tableau1[[#This Row],[ID]])-5)</f>
        <v>CM2</v>
      </c>
      <c r="C7312" t="s">
        <v>17472</v>
      </c>
      <c r="D7312">
        <v>0</v>
      </c>
      <c r="E7312">
        <v>12</v>
      </c>
      <c r="F7312">
        <v>1104.627</v>
      </c>
      <c r="G7312">
        <v>1.498</v>
      </c>
      <c r="H7312">
        <v>4.6020000000000003</v>
      </c>
      <c r="I7312">
        <v>6.1</v>
      </c>
      <c r="J7312">
        <v>0.24557377049199999</v>
      </c>
      <c r="K7312">
        <v>0.75442622950799998</v>
      </c>
      <c r="L7312">
        <v>1</v>
      </c>
      <c r="M7312" s="1" t="s">
        <v>98</v>
      </c>
      <c r="N7312">
        <v>397</v>
      </c>
      <c r="O7312">
        <v>320</v>
      </c>
      <c r="P7312">
        <v>551</v>
      </c>
      <c r="Q7312" t="s">
        <v>38</v>
      </c>
      <c r="R7312" t="s">
        <v>513</v>
      </c>
    </row>
    <row r="7313" spans="1:18" x14ac:dyDescent="0.25">
      <c r="A7313" t="s">
        <v>8557</v>
      </c>
      <c r="B7313" t="str">
        <f>MID(Tableau1[[#This Row],[ID]],4,LEN(Tableau1[[#This Row],[ID]])-5)</f>
        <v>CM2</v>
      </c>
      <c r="C7313" t="s">
        <v>17472</v>
      </c>
      <c r="D7313">
        <v>0</v>
      </c>
      <c r="E7313">
        <v>12</v>
      </c>
      <c r="F7313">
        <v>1114.346</v>
      </c>
      <c r="G7313">
        <v>0.14000000000000001</v>
      </c>
      <c r="H7313">
        <v>8.2210000000000001</v>
      </c>
      <c r="I7313">
        <v>8.3610000000000007</v>
      </c>
      <c r="J7313">
        <v>1.6744408563599999E-2</v>
      </c>
      <c r="K7313">
        <v>0.98325559143600005</v>
      </c>
      <c r="L7313">
        <v>1</v>
      </c>
      <c r="M7313" s="1" t="s">
        <v>46</v>
      </c>
      <c r="N7313">
        <v>320</v>
      </c>
      <c r="O7313">
        <v>321</v>
      </c>
      <c r="P7313">
        <v>552</v>
      </c>
      <c r="Q7313" t="s">
        <v>38</v>
      </c>
      <c r="R7313" t="s">
        <v>46</v>
      </c>
    </row>
    <row r="7314" spans="1:18" x14ac:dyDescent="0.25">
      <c r="A7314" t="s">
        <v>8557</v>
      </c>
      <c r="B7314" t="str">
        <f>MID(Tableau1[[#This Row],[ID]],4,LEN(Tableau1[[#This Row],[ID]])-5)</f>
        <v>CM2</v>
      </c>
      <c r="C7314" t="s">
        <v>17472</v>
      </c>
      <c r="D7314">
        <v>0</v>
      </c>
      <c r="E7314">
        <v>12</v>
      </c>
      <c r="F7314">
        <v>1117.825</v>
      </c>
      <c r="G7314">
        <v>3.7749999999999999</v>
      </c>
      <c r="H7314">
        <v>3.339</v>
      </c>
      <c r="I7314">
        <v>7.1139999999999999</v>
      </c>
      <c r="J7314">
        <v>0.53064380095599994</v>
      </c>
      <c r="K7314">
        <v>0.469356199044</v>
      </c>
      <c r="L7314">
        <v>6</v>
      </c>
      <c r="M7314" s="1" t="s">
        <v>8649</v>
      </c>
      <c r="N7314">
        <v>321</v>
      </c>
      <c r="O7314">
        <v>326</v>
      </c>
      <c r="P7314">
        <v>558</v>
      </c>
      <c r="Q7314" t="s">
        <v>38</v>
      </c>
      <c r="R7314" t="s">
        <v>8649</v>
      </c>
    </row>
    <row r="7315" spans="1:18" x14ac:dyDescent="0.25">
      <c r="A7315" t="s">
        <v>8557</v>
      </c>
      <c r="B7315" t="str">
        <f>MID(Tableau1[[#This Row],[ID]],4,LEN(Tableau1[[#This Row],[ID]])-5)</f>
        <v>CM2</v>
      </c>
      <c r="C7315" t="s">
        <v>17472</v>
      </c>
      <c r="D7315">
        <v>0</v>
      </c>
      <c r="E7315">
        <v>12</v>
      </c>
      <c r="F7315">
        <v>1126.5609999999999</v>
      </c>
      <c r="G7315">
        <v>1.0760000000000001</v>
      </c>
      <c r="H7315">
        <v>4.9610000000000003</v>
      </c>
      <c r="I7315">
        <v>6.0369999999999999</v>
      </c>
      <c r="J7315">
        <v>0.178234222296</v>
      </c>
      <c r="K7315">
        <v>0.82176577770399994</v>
      </c>
      <c r="L7315">
        <v>2</v>
      </c>
      <c r="M7315" s="1" t="s">
        <v>5712</v>
      </c>
      <c r="N7315">
        <v>326</v>
      </c>
      <c r="O7315">
        <v>328</v>
      </c>
      <c r="P7315">
        <v>559</v>
      </c>
      <c r="Q7315" t="s">
        <v>38</v>
      </c>
      <c r="R7315" t="s">
        <v>8650</v>
      </c>
    </row>
    <row r="7316" spans="1:18" x14ac:dyDescent="0.25">
      <c r="A7316" t="s">
        <v>8557</v>
      </c>
      <c r="B7316" t="str">
        <f>MID(Tableau1[[#This Row],[ID]],4,LEN(Tableau1[[#This Row],[ID]])-5)</f>
        <v>CM2</v>
      </c>
      <c r="C7316" t="s">
        <v>17472</v>
      </c>
      <c r="D7316">
        <v>0</v>
      </c>
      <c r="E7316">
        <v>12</v>
      </c>
      <c r="F7316">
        <v>1130.508</v>
      </c>
      <c r="G7316">
        <v>4.7729999999999997</v>
      </c>
      <c r="H7316">
        <v>2.871</v>
      </c>
      <c r="I7316">
        <v>7.6440000000000001</v>
      </c>
      <c r="J7316">
        <v>0.62441130298299996</v>
      </c>
      <c r="K7316">
        <v>0.37558869701699998</v>
      </c>
      <c r="L7316">
        <v>2</v>
      </c>
      <c r="M7316" s="1" t="s">
        <v>8651</v>
      </c>
      <c r="N7316">
        <v>328</v>
      </c>
      <c r="O7316">
        <v>330</v>
      </c>
      <c r="P7316">
        <v>561</v>
      </c>
      <c r="Q7316" t="s">
        <v>38</v>
      </c>
      <c r="R7316" t="s">
        <v>8652</v>
      </c>
    </row>
    <row r="7317" spans="1:18" x14ac:dyDescent="0.25">
      <c r="A7317" t="s">
        <v>8557</v>
      </c>
      <c r="B7317" t="str">
        <f>MID(Tableau1[[#This Row],[ID]],4,LEN(Tableau1[[#This Row],[ID]])-5)</f>
        <v>CM2</v>
      </c>
      <c r="C7317" t="s">
        <v>17472</v>
      </c>
      <c r="D7317">
        <v>0</v>
      </c>
      <c r="E7317">
        <v>12</v>
      </c>
      <c r="F7317">
        <v>1137.777</v>
      </c>
      <c r="G7317">
        <v>4.524</v>
      </c>
      <c r="H7317">
        <v>2.496</v>
      </c>
      <c r="I7317">
        <v>7.02</v>
      </c>
      <c r="J7317">
        <v>0.64444444444399995</v>
      </c>
      <c r="K7317">
        <v>0.35555555555599999</v>
      </c>
      <c r="L7317">
        <v>6</v>
      </c>
      <c r="M7317" s="1" t="s">
        <v>8653</v>
      </c>
      <c r="N7317">
        <v>330</v>
      </c>
      <c r="O7317">
        <v>331</v>
      </c>
      <c r="P7317">
        <v>567</v>
      </c>
      <c r="Q7317" t="s">
        <v>38</v>
      </c>
      <c r="R7317" t="s">
        <v>8653</v>
      </c>
    </row>
    <row r="7318" spans="1:18" x14ac:dyDescent="0.25">
      <c r="A7318" t="s">
        <v>8557</v>
      </c>
      <c r="B7318" t="str">
        <f>MID(Tableau1[[#This Row],[ID]],4,LEN(Tableau1[[#This Row],[ID]])-5)</f>
        <v>CM2</v>
      </c>
      <c r="C7318" t="s">
        <v>17472</v>
      </c>
      <c r="D7318">
        <v>0</v>
      </c>
      <c r="E7318">
        <v>12</v>
      </c>
      <c r="F7318">
        <v>1146.248</v>
      </c>
      <c r="G7318">
        <v>0.51500000000000001</v>
      </c>
      <c r="H7318">
        <v>3.9470000000000001</v>
      </c>
      <c r="I7318">
        <v>4.4619999999999997</v>
      </c>
      <c r="J7318">
        <v>0.115419094576</v>
      </c>
      <c r="K7318">
        <v>0.88458090542400003</v>
      </c>
      <c r="L7318">
        <v>1</v>
      </c>
      <c r="M7318" s="1" t="s">
        <v>258</v>
      </c>
      <c r="N7318">
        <v>331</v>
      </c>
      <c r="O7318">
        <v>337</v>
      </c>
      <c r="P7318">
        <v>567</v>
      </c>
      <c r="Q7318" t="s">
        <v>38</v>
      </c>
      <c r="R7318" t="s">
        <v>259</v>
      </c>
    </row>
    <row r="7319" spans="1:18" x14ac:dyDescent="0.25">
      <c r="A7319" t="s">
        <v>8557</v>
      </c>
      <c r="B7319" t="str">
        <f>MID(Tableau1[[#This Row],[ID]],4,LEN(Tableau1[[#This Row],[ID]])-5)</f>
        <v>CM2</v>
      </c>
      <c r="C7319" t="s">
        <v>17472</v>
      </c>
      <c r="D7319">
        <v>0</v>
      </c>
      <c r="E7319">
        <v>12</v>
      </c>
      <c r="F7319">
        <v>1164.828</v>
      </c>
      <c r="G7319">
        <v>2.1840000000000002</v>
      </c>
      <c r="H7319">
        <v>18.065000000000001</v>
      </c>
      <c r="I7319">
        <v>20.248999999999999</v>
      </c>
      <c r="J7319">
        <v>0.10785717813200001</v>
      </c>
      <c r="K7319">
        <v>0.89214282186799998</v>
      </c>
      <c r="L7319">
        <v>1</v>
      </c>
      <c r="M7319" s="1" t="s">
        <v>46</v>
      </c>
      <c r="N7319">
        <v>337</v>
      </c>
      <c r="O7319">
        <v>337</v>
      </c>
      <c r="P7319">
        <v>564</v>
      </c>
      <c r="Q7319" t="s">
        <v>38</v>
      </c>
      <c r="R7319" t="s">
        <v>1109</v>
      </c>
    </row>
    <row r="7320" spans="1:18" x14ac:dyDescent="0.25">
      <c r="A7320" t="s">
        <v>8557</v>
      </c>
      <c r="B7320" t="str">
        <f>MID(Tableau1[[#This Row],[ID]],4,LEN(Tableau1[[#This Row],[ID]])-5)</f>
        <v>CM2</v>
      </c>
      <c r="C7320" t="s">
        <v>17472</v>
      </c>
      <c r="D7320">
        <v>0</v>
      </c>
      <c r="E7320">
        <v>12</v>
      </c>
      <c r="F7320">
        <v>1169.7729999999999</v>
      </c>
      <c r="G7320">
        <v>0.65500000000000003</v>
      </c>
      <c r="H7320">
        <v>2.7610000000000001</v>
      </c>
      <c r="I7320">
        <v>3.4159999999999999</v>
      </c>
      <c r="J7320">
        <v>0.191744730679</v>
      </c>
      <c r="K7320">
        <v>0.808255269321</v>
      </c>
      <c r="L7320">
        <v>3</v>
      </c>
      <c r="M7320" s="1" t="s">
        <v>8610</v>
      </c>
      <c r="N7320">
        <v>337</v>
      </c>
      <c r="O7320">
        <v>487</v>
      </c>
      <c r="P7320">
        <v>567</v>
      </c>
      <c r="Q7320" t="s">
        <v>38</v>
      </c>
      <c r="R7320" t="s">
        <v>8610</v>
      </c>
    </row>
    <row r="7321" spans="1:18" x14ac:dyDescent="0.25">
      <c r="A7321" t="s">
        <v>8557</v>
      </c>
      <c r="B7321" t="str">
        <f>MID(Tableau1[[#This Row],[ID]],4,LEN(Tableau1[[#This Row],[ID]])-5)</f>
        <v>CM2</v>
      </c>
      <c r="C7321" t="s">
        <v>17472</v>
      </c>
      <c r="D7321">
        <v>0</v>
      </c>
      <c r="E7321">
        <v>12</v>
      </c>
      <c r="F7321">
        <v>1177.1210000000001</v>
      </c>
      <c r="G7321">
        <v>6.2E-2</v>
      </c>
      <c r="H7321">
        <v>6.6929999999999996</v>
      </c>
      <c r="I7321">
        <v>6.7549999999999999</v>
      </c>
      <c r="J7321">
        <v>9.1783863804600005E-3</v>
      </c>
      <c r="K7321">
        <v>0.99082161361999999</v>
      </c>
      <c r="L7321">
        <v>1</v>
      </c>
      <c r="M7321" s="1" t="s">
        <v>46</v>
      </c>
      <c r="N7321">
        <v>487</v>
      </c>
      <c r="O7321">
        <v>488</v>
      </c>
      <c r="P7321">
        <v>568</v>
      </c>
      <c r="Q7321" t="s">
        <v>38</v>
      </c>
      <c r="R7321" t="s">
        <v>46</v>
      </c>
    </row>
    <row r="7322" spans="1:18" x14ac:dyDescent="0.25">
      <c r="A7322" t="s">
        <v>8557</v>
      </c>
      <c r="B7322" t="str">
        <f>MID(Tableau1[[#This Row],[ID]],4,LEN(Tableau1[[#This Row],[ID]])-5)</f>
        <v>CM2</v>
      </c>
      <c r="C7322" t="s">
        <v>17472</v>
      </c>
      <c r="D7322">
        <v>0</v>
      </c>
      <c r="E7322">
        <v>12</v>
      </c>
      <c r="F7322">
        <v>1179.6479999999999</v>
      </c>
      <c r="G7322">
        <v>10.358000000000001</v>
      </c>
      <c r="H7322">
        <v>2.4649999999999999</v>
      </c>
      <c r="I7322">
        <v>12.823</v>
      </c>
      <c r="J7322">
        <v>0.80776729314499995</v>
      </c>
      <c r="K7322">
        <v>0.19223270685499999</v>
      </c>
      <c r="L7322">
        <v>15</v>
      </c>
      <c r="M7322" s="1" t="s">
        <v>8654</v>
      </c>
      <c r="N7322">
        <v>488</v>
      </c>
      <c r="O7322">
        <v>503</v>
      </c>
      <c r="P7322">
        <v>583</v>
      </c>
      <c r="Q7322" t="s">
        <v>38</v>
      </c>
      <c r="R7322" t="s">
        <v>8654</v>
      </c>
    </row>
    <row r="7323" spans="1:18" x14ac:dyDescent="0.25">
      <c r="A7323" t="s">
        <v>8557</v>
      </c>
      <c r="B7323" t="str">
        <f>MID(Tableau1[[#This Row],[ID]],4,LEN(Tableau1[[#This Row],[ID]])-5)</f>
        <v>CM2</v>
      </c>
      <c r="C7323" t="s">
        <v>17472</v>
      </c>
      <c r="D7323">
        <v>0</v>
      </c>
      <c r="E7323">
        <v>12</v>
      </c>
      <c r="F7323">
        <v>1193.345</v>
      </c>
      <c r="G7323">
        <v>9.2999999999999999E-2</v>
      </c>
      <c r="H7323">
        <v>3.339</v>
      </c>
      <c r="I7323">
        <v>3.4319999999999999</v>
      </c>
      <c r="J7323">
        <v>2.7097902097900001E-2</v>
      </c>
      <c r="K7323">
        <v>0.972902097902</v>
      </c>
      <c r="L7323">
        <v>1</v>
      </c>
      <c r="M7323" s="1" t="s">
        <v>46</v>
      </c>
      <c r="N7323">
        <v>503</v>
      </c>
      <c r="O7323">
        <v>505</v>
      </c>
      <c r="P7323">
        <v>584</v>
      </c>
      <c r="Q7323" t="s">
        <v>38</v>
      </c>
      <c r="R7323" t="s">
        <v>46</v>
      </c>
    </row>
    <row r="7324" spans="1:18" x14ac:dyDescent="0.25">
      <c r="A7324" t="s">
        <v>8557</v>
      </c>
      <c r="B7324" t="str">
        <f>MID(Tableau1[[#This Row],[ID]],4,LEN(Tableau1[[#This Row],[ID]])-5)</f>
        <v>CM2</v>
      </c>
      <c r="C7324" t="s">
        <v>17472</v>
      </c>
      <c r="D7324">
        <v>0</v>
      </c>
      <c r="E7324">
        <v>12</v>
      </c>
      <c r="F7324">
        <v>1196.1679999999999</v>
      </c>
      <c r="G7324">
        <v>3.2000000000000001E-2</v>
      </c>
      <c r="H7324">
        <v>2.73</v>
      </c>
      <c r="I7324">
        <v>2.762</v>
      </c>
      <c r="J7324">
        <v>1.1585807385999999E-2</v>
      </c>
      <c r="K7324">
        <v>0.98841419261399999</v>
      </c>
      <c r="L7324">
        <v>0</v>
      </c>
      <c r="N7324">
        <v>505</v>
      </c>
      <c r="O7324">
        <v>583</v>
      </c>
      <c r="P7324">
        <v>583</v>
      </c>
      <c r="Q7324" t="s">
        <v>38</v>
      </c>
      <c r="R7324" t="s">
        <v>47</v>
      </c>
    </row>
    <row r="7325" spans="1:18" x14ac:dyDescent="0.25">
      <c r="A7325" t="s">
        <v>8557</v>
      </c>
      <c r="B7325" t="str">
        <f>MID(Tableau1[[#This Row],[ID]],4,LEN(Tableau1[[#This Row],[ID]])-5)</f>
        <v>CM2</v>
      </c>
      <c r="C7325" t="s">
        <v>17472</v>
      </c>
      <c r="D7325">
        <v>0</v>
      </c>
      <c r="E7325">
        <v>12</v>
      </c>
      <c r="F7325">
        <v>1203.22</v>
      </c>
      <c r="G7325">
        <v>28.719000000000001</v>
      </c>
      <c r="H7325">
        <v>7.02</v>
      </c>
      <c r="I7325">
        <v>35.738999999999997</v>
      </c>
      <c r="J7325">
        <v>0.80357592546000001</v>
      </c>
      <c r="K7325">
        <v>0.19642407453999999</v>
      </c>
      <c r="L7325">
        <v>25</v>
      </c>
      <c r="M7325" s="1" t="s">
        <v>8655</v>
      </c>
      <c r="N7325">
        <v>583</v>
      </c>
      <c r="O7325">
        <v>608</v>
      </c>
      <c r="P7325">
        <v>608</v>
      </c>
      <c r="Q7325" t="s">
        <v>18</v>
      </c>
      <c r="R7325" t="s">
        <v>8656</v>
      </c>
    </row>
    <row r="7326" spans="1:18" x14ac:dyDescent="0.25">
      <c r="A7326" t="s">
        <v>8557</v>
      </c>
      <c r="B7326" t="str">
        <f>MID(Tableau1[[#This Row],[ID]],4,LEN(Tableau1[[#This Row],[ID]])-5)</f>
        <v>CM2</v>
      </c>
      <c r="C7326" t="s">
        <v>17472</v>
      </c>
      <c r="D7326">
        <v>0</v>
      </c>
      <c r="E7326">
        <v>12</v>
      </c>
      <c r="F7326">
        <v>1234.67</v>
      </c>
      <c r="G7326">
        <v>16.38</v>
      </c>
      <c r="H7326">
        <v>2.7309999999999999</v>
      </c>
      <c r="I7326">
        <v>19.111000000000001</v>
      </c>
      <c r="J7326">
        <v>0.85709800638400002</v>
      </c>
      <c r="K7326">
        <v>0.14290199361600001</v>
      </c>
      <c r="L7326">
        <v>19</v>
      </c>
      <c r="M7326" s="1" t="s">
        <v>8657</v>
      </c>
      <c r="N7326">
        <v>608</v>
      </c>
      <c r="O7326">
        <v>585</v>
      </c>
      <c r="P7326">
        <v>627</v>
      </c>
      <c r="Q7326" t="s">
        <v>18</v>
      </c>
      <c r="R7326" t="s">
        <v>8658</v>
      </c>
    </row>
    <row r="7327" spans="1:18" x14ac:dyDescent="0.25">
      <c r="A7327" t="s">
        <v>8659</v>
      </c>
      <c r="B7327" t="str">
        <f>MID(Tableau1[[#This Row],[ID]],4,LEN(Tableau1[[#This Row],[ID]])-5)</f>
        <v>CM2</v>
      </c>
      <c r="C7327" t="s">
        <v>17473</v>
      </c>
      <c r="D7327">
        <v>0</v>
      </c>
      <c r="E7327">
        <v>12</v>
      </c>
      <c r="F7327">
        <v>162.06899999999999</v>
      </c>
      <c r="G7327">
        <v>2.7610000000000001</v>
      </c>
      <c r="I7327">
        <v>2.7610000000000001</v>
      </c>
      <c r="J7327">
        <v>1</v>
      </c>
      <c r="K7327">
        <v>0</v>
      </c>
      <c r="L7327">
        <v>0</v>
      </c>
      <c r="N7327">
        <v>0</v>
      </c>
      <c r="O7327">
        <v>0</v>
      </c>
      <c r="P7327">
        <v>0</v>
      </c>
      <c r="Q7327" t="s">
        <v>18</v>
      </c>
      <c r="R7327" t="s">
        <v>7360</v>
      </c>
    </row>
    <row r="7328" spans="1:18" x14ac:dyDescent="0.25">
      <c r="A7328" t="s">
        <v>8659</v>
      </c>
      <c r="B7328" t="str">
        <f>MID(Tableau1[[#This Row],[ID]],4,LEN(Tableau1[[#This Row],[ID]])-5)</f>
        <v>CM2</v>
      </c>
      <c r="C7328" t="s">
        <v>17473</v>
      </c>
      <c r="D7328">
        <v>0</v>
      </c>
      <c r="E7328">
        <v>12</v>
      </c>
      <c r="F7328">
        <v>170.696</v>
      </c>
      <c r="G7328">
        <v>4.1500000000000004</v>
      </c>
      <c r="H7328">
        <v>5.8659999999999997</v>
      </c>
      <c r="I7328">
        <v>10.016</v>
      </c>
      <c r="J7328">
        <v>0.41433706070300003</v>
      </c>
      <c r="K7328">
        <v>0.58566293929699997</v>
      </c>
      <c r="L7328">
        <v>8</v>
      </c>
      <c r="M7328" s="1" t="s">
        <v>3821</v>
      </c>
      <c r="N7328">
        <v>0</v>
      </c>
      <c r="O7328">
        <v>8</v>
      </c>
      <c r="P7328">
        <v>8</v>
      </c>
      <c r="Q7328" t="s">
        <v>18</v>
      </c>
      <c r="R7328" t="s">
        <v>3822</v>
      </c>
    </row>
    <row r="7329" spans="1:18" x14ac:dyDescent="0.25">
      <c r="A7329" t="s">
        <v>8659</v>
      </c>
      <c r="B7329" t="str">
        <f>MID(Tableau1[[#This Row],[ID]],4,LEN(Tableau1[[#This Row],[ID]])-5)</f>
        <v>CM2</v>
      </c>
      <c r="C7329" t="s">
        <v>17473</v>
      </c>
      <c r="D7329">
        <v>0</v>
      </c>
      <c r="E7329">
        <v>12</v>
      </c>
      <c r="F7329">
        <v>225.31200000000001</v>
      </c>
      <c r="G7329">
        <v>1.841</v>
      </c>
      <c r="H7329">
        <v>50.466000000000001</v>
      </c>
      <c r="I7329">
        <v>52.307000000000002</v>
      </c>
      <c r="J7329">
        <v>3.5196054065400002E-2</v>
      </c>
      <c r="K7329">
        <v>0.96480394593499996</v>
      </c>
      <c r="L7329">
        <v>4</v>
      </c>
      <c r="M7329" s="1" t="s">
        <v>8660</v>
      </c>
      <c r="N7329">
        <v>8</v>
      </c>
      <c r="O7329">
        <v>12</v>
      </c>
      <c r="P7329">
        <v>12</v>
      </c>
      <c r="Q7329" t="s">
        <v>18</v>
      </c>
      <c r="R7329" t="s">
        <v>8660</v>
      </c>
    </row>
    <row r="7330" spans="1:18" x14ac:dyDescent="0.25">
      <c r="A7330" t="s">
        <v>8659</v>
      </c>
      <c r="B7330" t="str">
        <f>MID(Tableau1[[#This Row],[ID]],4,LEN(Tableau1[[#This Row],[ID]])-5)</f>
        <v>CM2</v>
      </c>
      <c r="C7330" t="s">
        <v>17473</v>
      </c>
      <c r="D7330">
        <v>0</v>
      </c>
      <c r="E7330">
        <v>12</v>
      </c>
      <c r="F7330">
        <v>229.93</v>
      </c>
      <c r="G7330">
        <v>15.6</v>
      </c>
      <c r="H7330">
        <v>2.7770000000000001</v>
      </c>
      <c r="I7330">
        <v>18.376999999999999</v>
      </c>
      <c r="J7330">
        <v>0.84888719595100004</v>
      </c>
      <c r="K7330">
        <v>0.15111280404899999</v>
      </c>
      <c r="L7330">
        <v>26</v>
      </c>
      <c r="M7330" s="1" t="s">
        <v>8661</v>
      </c>
      <c r="N7330">
        <v>12</v>
      </c>
      <c r="O7330">
        <v>38</v>
      </c>
      <c r="P7330">
        <v>38</v>
      </c>
      <c r="Q7330" t="s">
        <v>18</v>
      </c>
      <c r="R7330" t="s">
        <v>8662</v>
      </c>
    </row>
    <row r="7331" spans="1:18" x14ac:dyDescent="0.25">
      <c r="A7331" t="s">
        <v>8659</v>
      </c>
      <c r="B7331" t="str">
        <f>MID(Tableau1[[#This Row],[ID]],4,LEN(Tableau1[[#This Row],[ID]])-5)</f>
        <v>CM2</v>
      </c>
      <c r="C7331" t="s">
        <v>17473</v>
      </c>
      <c r="D7331">
        <v>0</v>
      </c>
      <c r="E7331">
        <v>12</v>
      </c>
      <c r="F7331">
        <v>252.62799999999999</v>
      </c>
      <c r="G7331">
        <v>0.109</v>
      </c>
      <c r="H7331">
        <v>7.0979999999999999</v>
      </c>
      <c r="I7331">
        <v>7.2069999999999999</v>
      </c>
      <c r="J7331">
        <v>1.51241848203E-2</v>
      </c>
      <c r="K7331">
        <v>0.98487581518</v>
      </c>
      <c r="L7331">
        <v>1</v>
      </c>
      <c r="M7331" s="1" t="s">
        <v>28</v>
      </c>
      <c r="N7331">
        <v>38</v>
      </c>
      <c r="O7331">
        <v>34</v>
      </c>
      <c r="P7331">
        <v>39</v>
      </c>
      <c r="Q7331" t="s">
        <v>18</v>
      </c>
      <c r="R7331" t="s">
        <v>29</v>
      </c>
    </row>
    <row r="7332" spans="1:18" x14ac:dyDescent="0.25">
      <c r="A7332" t="s">
        <v>8659</v>
      </c>
      <c r="B7332" t="str">
        <f>MID(Tableau1[[#This Row],[ID]],4,LEN(Tableau1[[#This Row],[ID]])-5)</f>
        <v>CM2</v>
      </c>
      <c r="C7332" t="s">
        <v>17473</v>
      </c>
      <c r="D7332">
        <v>0</v>
      </c>
      <c r="E7332">
        <v>12</v>
      </c>
      <c r="F7332">
        <v>256.41899999999998</v>
      </c>
      <c r="G7332">
        <v>1.0920000000000001</v>
      </c>
      <c r="H7332">
        <v>3.6819999999999999</v>
      </c>
      <c r="I7332">
        <v>4.774</v>
      </c>
      <c r="J7332">
        <v>0.22873900293300001</v>
      </c>
      <c r="K7332">
        <v>0.77126099706700002</v>
      </c>
      <c r="L7332">
        <v>1</v>
      </c>
      <c r="M7332" s="1" t="s">
        <v>83</v>
      </c>
      <c r="N7332">
        <v>34</v>
      </c>
      <c r="O7332">
        <v>39</v>
      </c>
      <c r="P7332">
        <v>39</v>
      </c>
      <c r="Q7332" t="s">
        <v>38</v>
      </c>
      <c r="R7332" t="s">
        <v>256</v>
      </c>
    </row>
    <row r="7333" spans="1:18" x14ac:dyDescent="0.25">
      <c r="A7333" t="s">
        <v>8659</v>
      </c>
      <c r="B7333" t="str">
        <f>MID(Tableau1[[#This Row],[ID]],4,LEN(Tableau1[[#This Row],[ID]])-5)</f>
        <v>CM2</v>
      </c>
      <c r="C7333" t="s">
        <v>17473</v>
      </c>
      <c r="D7333">
        <v>0</v>
      </c>
      <c r="E7333">
        <v>12</v>
      </c>
      <c r="F7333">
        <v>260.92700000000002</v>
      </c>
      <c r="G7333">
        <v>33.976999999999997</v>
      </c>
      <c r="H7333">
        <v>3.4159999999999999</v>
      </c>
      <c r="I7333">
        <v>37.393000000000001</v>
      </c>
      <c r="J7333">
        <v>0.90864600326300005</v>
      </c>
      <c r="K7333">
        <v>9.1353996737399995E-2</v>
      </c>
      <c r="L7333">
        <v>43</v>
      </c>
      <c r="M7333" s="1" t="s">
        <v>8663</v>
      </c>
      <c r="N7333">
        <v>39</v>
      </c>
      <c r="O7333">
        <v>81</v>
      </c>
      <c r="P7333">
        <v>81</v>
      </c>
      <c r="Q7333" t="s">
        <v>21</v>
      </c>
      <c r="R7333" t="s">
        <v>8664</v>
      </c>
    </row>
    <row r="7334" spans="1:18" x14ac:dyDescent="0.25">
      <c r="A7334" t="s">
        <v>8659</v>
      </c>
      <c r="B7334" t="str">
        <f>MID(Tableau1[[#This Row],[ID]],4,LEN(Tableau1[[#This Row],[ID]])-5)</f>
        <v>CM2</v>
      </c>
      <c r="C7334" t="s">
        <v>17473</v>
      </c>
      <c r="D7334">
        <v>0</v>
      </c>
      <c r="E7334">
        <v>12</v>
      </c>
      <c r="F7334">
        <v>299.31900000000002</v>
      </c>
      <c r="G7334">
        <v>14.898</v>
      </c>
      <c r="H7334">
        <v>4.415</v>
      </c>
      <c r="I7334">
        <v>19.312999999999999</v>
      </c>
      <c r="J7334">
        <v>0.77139750427200005</v>
      </c>
      <c r="K7334">
        <v>0.22860249572800001</v>
      </c>
      <c r="L7334">
        <v>19</v>
      </c>
      <c r="M7334" s="1" t="s">
        <v>8665</v>
      </c>
      <c r="N7334">
        <v>81</v>
      </c>
      <c r="O7334">
        <v>100</v>
      </c>
      <c r="P7334">
        <v>100</v>
      </c>
      <c r="Q7334" t="s">
        <v>18</v>
      </c>
      <c r="R7334" t="s">
        <v>8666</v>
      </c>
    </row>
    <row r="7335" spans="1:18" x14ac:dyDescent="0.25">
      <c r="A7335" t="s">
        <v>8659</v>
      </c>
      <c r="B7335" t="str">
        <f>MID(Tableau1[[#This Row],[ID]],4,LEN(Tableau1[[#This Row],[ID]])-5)</f>
        <v>CM2</v>
      </c>
      <c r="C7335" t="s">
        <v>17473</v>
      </c>
      <c r="D7335">
        <v>0</v>
      </c>
      <c r="E7335">
        <v>12</v>
      </c>
      <c r="F7335">
        <v>317.11900000000003</v>
      </c>
      <c r="G7335">
        <v>12.355</v>
      </c>
      <c r="H7335">
        <v>2.9020000000000001</v>
      </c>
      <c r="I7335">
        <v>15.257</v>
      </c>
      <c r="J7335">
        <v>0.80979222651899996</v>
      </c>
      <c r="K7335">
        <v>0.19020777348099999</v>
      </c>
      <c r="L7335">
        <v>21</v>
      </c>
      <c r="M7335" s="1" t="s">
        <v>8667</v>
      </c>
      <c r="N7335">
        <v>100</v>
      </c>
      <c r="O7335">
        <v>118</v>
      </c>
      <c r="P7335">
        <v>121</v>
      </c>
      <c r="Q7335" t="s">
        <v>18</v>
      </c>
      <c r="R7335" t="s">
        <v>8668</v>
      </c>
    </row>
    <row r="7336" spans="1:18" x14ac:dyDescent="0.25">
      <c r="A7336" t="s">
        <v>8659</v>
      </c>
      <c r="B7336" t="str">
        <f>MID(Tableau1[[#This Row],[ID]],4,LEN(Tableau1[[#This Row],[ID]])-5)</f>
        <v>CM2</v>
      </c>
      <c r="C7336" t="s">
        <v>17473</v>
      </c>
      <c r="D7336">
        <v>0</v>
      </c>
      <c r="E7336">
        <v>12</v>
      </c>
      <c r="F7336">
        <v>333.59199999999998</v>
      </c>
      <c r="G7336">
        <v>0.156</v>
      </c>
      <c r="H7336">
        <v>4.1180000000000003</v>
      </c>
      <c r="I7336">
        <v>4.274</v>
      </c>
      <c r="J7336">
        <v>3.6499766027099999E-2</v>
      </c>
      <c r="K7336">
        <v>0.963500233973</v>
      </c>
      <c r="L7336">
        <v>0</v>
      </c>
      <c r="N7336">
        <v>118</v>
      </c>
      <c r="O7336">
        <v>117</v>
      </c>
      <c r="P7336">
        <v>120</v>
      </c>
      <c r="Q7336" t="s">
        <v>21</v>
      </c>
      <c r="R7336" t="s">
        <v>47</v>
      </c>
    </row>
    <row r="7337" spans="1:18" x14ac:dyDescent="0.25">
      <c r="A7337" t="s">
        <v>8659</v>
      </c>
      <c r="B7337" t="str">
        <f>MID(Tableau1[[#This Row],[ID]],4,LEN(Tableau1[[#This Row],[ID]])-5)</f>
        <v>CM2</v>
      </c>
      <c r="C7337" t="s">
        <v>17473</v>
      </c>
      <c r="D7337">
        <v>0</v>
      </c>
      <c r="E7337">
        <v>12</v>
      </c>
      <c r="F7337">
        <v>337.22699999999998</v>
      </c>
      <c r="G7337">
        <v>0.59299999999999997</v>
      </c>
      <c r="H7337">
        <v>3.4790000000000001</v>
      </c>
      <c r="I7337">
        <v>4.0720000000000001</v>
      </c>
      <c r="J7337">
        <v>0.14562868369400001</v>
      </c>
      <c r="K7337">
        <v>0.85437131630600005</v>
      </c>
      <c r="L7337">
        <v>1</v>
      </c>
      <c r="M7337" s="1" t="s">
        <v>437</v>
      </c>
      <c r="N7337">
        <v>117</v>
      </c>
      <c r="O7337">
        <v>120</v>
      </c>
      <c r="P7337">
        <v>121</v>
      </c>
      <c r="Q7337" t="s">
        <v>21</v>
      </c>
      <c r="R7337" t="s">
        <v>437</v>
      </c>
    </row>
    <row r="7338" spans="1:18" x14ac:dyDescent="0.25">
      <c r="A7338" t="s">
        <v>8659</v>
      </c>
      <c r="B7338" t="str">
        <f>MID(Tableau1[[#This Row],[ID]],4,LEN(Tableau1[[#This Row],[ID]])-5)</f>
        <v>CM2</v>
      </c>
      <c r="C7338" t="s">
        <v>17473</v>
      </c>
      <c r="D7338">
        <v>0</v>
      </c>
      <c r="E7338">
        <v>12</v>
      </c>
      <c r="F7338">
        <v>341.03399999999999</v>
      </c>
      <c r="G7338">
        <v>0.124</v>
      </c>
      <c r="H7338">
        <v>3.214</v>
      </c>
      <c r="I7338">
        <v>3.3380000000000001</v>
      </c>
      <c r="J7338">
        <v>3.7147992810099999E-2</v>
      </c>
      <c r="K7338">
        <v>0.96285200718999997</v>
      </c>
      <c r="L7338">
        <v>1</v>
      </c>
      <c r="M7338" s="1" t="s">
        <v>28</v>
      </c>
      <c r="N7338">
        <v>120</v>
      </c>
      <c r="O7338">
        <v>121</v>
      </c>
      <c r="P7338">
        <v>122</v>
      </c>
      <c r="Q7338" t="s">
        <v>18</v>
      </c>
      <c r="R7338" t="s">
        <v>29</v>
      </c>
    </row>
    <row r="7339" spans="1:18" x14ac:dyDescent="0.25">
      <c r="A7339" t="s">
        <v>8659</v>
      </c>
      <c r="B7339" t="str">
        <f>MID(Tableau1[[#This Row],[ID]],4,LEN(Tableau1[[#This Row],[ID]])-5)</f>
        <v>CM2</v>
      </c>
      <c r="C7339" t="s">
        <v>17473</v>
      </c>
      <c r="D7339">
        <v>0</v>
      </c>
      <c r="E7339">
        <v>12</v>
      </c>
      <c r="F7339">
        <v>351.73500000000001</v>
      </c>
      <c r="G7339">
        <v>24.242999999999999</v>
      </c>
      <c r="H7339">
        <v>10.577</v>
      </c>
      <c r="I7339">
        <v>34.82</v>
      </c>
      <c r="J7339">
        <v>0.69623779437099997</v>
      </c>
      <c r="K7339">
        <v>0.30376220562900003</v>
      </c>
      <c r="L7339">
        <v>29</v>
      </c>
      <c r="M7339" s="1" t="s">
        <v>8669</v>
      </c>
      <c r="N7339">
        <v>122</v>
      </c>
      <c r="O7339">
        <v>150</v>
      </c>
      <c r="P7339">
        <v>151</v>
      </c>
      <c r="Q7339" t="s">
        <v>18</v>
      </c>
      <c r="R7339" t="s">
        <v>8670</v>
      </c>
    </row>
    <row r="7340" spans="1:18" x14ac:dyDescent="0.25">
      <c r="A7340" t="s">
        <v>8659</v>
      </c>
      <c r="B7340" t="str">
        <f>MID(Tableau1[[#This Row],[ID]],4,LEN(Tableau1[[#This Row],[ID]])-5)</f>
        <v>CM2</v>
      </c>
      <c r="C7340" t="s">
        <v>17473</v>
      </c>
      <c r="D7340">
        <v>0</v>
      </c>
      <c r="E7340">
        <v>12</v>
      </c>
      <c r="F7340">
        <v>379.14499999999998</v>
      </c>
      <c r="G7340">
        <v>1.887</v>
      </c>
      <c r="H7340">
        <v>3.1669999999999998</v>
      </c>
      <c r="I7340">
        <v>5.0540000000000003</v>
      </c>
      <c r="J7340">
        <v>0.37336762959999997</v>
      </c>
      <c r="K7340">
        <v>0.62663237039999997</v>
      </c>
      <c r="L7340">
        <v>3</v>
      </c>
      <c r="M7340" s="1" t="s">
        <v>3134</v>
      </c>
      <c r="N7340">
        <v>150</v>
      </c>
      <c r="O7340">
        <v>153</v>
      </c>
      <c r="P7340">
        <v>154</v>
      </c>
      <c r="Q7340" t="s">
        <v>18</v>
      </c>
      <c r="R7340" t="s">
        <v>3135</v>
      </c>
    </row>
    <row r="7341" spans="1:18" x14ac:dyDescent="0.25">
      <c r="A7341" t="s">
        <v>8659</v>
      </c>
      <c r="B7341" t="str">
        <f>MID(Tableau1[[#This Row],[ID]],4,LEN(Tableau1[[#This Row],[ID]])-5)</f>
        <v>CM2</v>
      </c>
      <c r="C7341" t="s">
        <v>17473</v>
      </c>
      <c r="D7341">
        <v>0</v>
      </c>
      <c r="E7341">
        <v>12</v>
      </c>
      <c r="F7341">
        <v>384.19900000000001</v>
      </c>
      <c r="G7341">
        <v>0.125</v>
      </c>
      <c r="H7341">
        <v>3.1669999999999998</v>
      </c>
      <c r="I7341">
        <v>3.2919999999999998</v>
      </c>
      <c r="J7341">
        <v>3.79708383961E-2</v>
      </c>
      <c r="K7341">
        <v>0.96202916160399998</v>
      </c>
      <c r="L7341">
        <v>1</v>
      </c>
      <c r="M7341" s="1" t="s">
        <v>8671</v>
      </c>
      <c r="N7341">
        <v>153</v>
      </c>
      <c r="O7341">
        <v>154</v>
      </c>
      <c r="P7341">
        <v>155</v>
      </c>
      <c r="Q7341" t="s">
        <v>18</v>
      </c>
      <c r="R7341">
        <v>8</v>
      </c>
    </row>
    <row r="7342" spans="1:18" x14ac:dyDescent="0.25">
      <c r="A7342" t="s">
        <v>8659</v>
      </c>
      <c r="B7342" t="str">
        <f>MID(Tableau1[[#This Row],[ID]],4,LEN(Tableau1[[#This Row],[ID]])-5)</f>
        <v>CM2</v>
      </c>
      <c r="C7342" t="s">
        <v>17473</v>
      </c>
      <c r="D7342">
        <v>0</v>
      </c>
      <c r="E7342">
        <v>12</v>
      </c>
      <c r="F7342">
        <v>388.17700000000002</v>
      </c>
      <c r="G7342">
        <v>0.156</v>
      </c>
      <c r="H7342">
        <v>3.8530000000000002</v>
      </c>
      <c r="I7342">
        <v>4.0090000000000003</v>
      </c>
      <c r="J7342">
        <v>3.89124469943E-2</v>
      </c>
      <c r="K7342">
        <v>0.96108755300600002</v>
      </c>
      <c r="L7342">
        <v>0</v>
      </c>
      <c r="N7342">
        <v>154</v>
      </c>
      <c r="O7342">
        <v>153</v>
      </c>
      <c r="P7342">
        <v>154</v>
      </c>
      <c r="Q7342" t="s">
        <v>21</v>
      </c>
      <c r="R7342" t="s">
        <v>47</v>
      </c>
    </row>
    <row r="7343" spans="1:18" x14ac:dyDescent="0.25">
      <c r="A7343" t="s">
        <v>8659</v>
      </c>
      <c r="B7343" t="str">
        <f>MID(Tableau1[[#This Row],[ID]],4,LEN(Tableau1[[#This Row],[ID]])-5)</f>
        <v>CM2</v>
      </c>
      <c r="C7343" t="s">
        <v>17473</v>
      </c>
      <c r="D7343">
        <v>0</v>
      </c>
      <c r="E7343">
        <v>12</v>
      </c>
      <c r="F7343">
        <v>391.73399999999998</v>
      </c>
      <c r="G7343">
        <v>9.0640000000000001</v>
      </c>
      <c r="H7343">
        <v>3.4009999999999998</v>
      </c>
      <c r="I7343">
        <v>12.465</v>
      </c>
      <c r="J7343">
        <v>0.72715603690300001</v>
      </c>
      <c r="K7343">
        <v>0.27284396309699999</v>
      </c>
      <c r="L7343">
        <v>8</v>
      </c>
      <c r="M7343" s="1" t="s">
        <v>8672</v>
      </c>
      <c r="N7343">
        <v>153</v>
      </c>
      <c r="O7343">
        <v>161</v>
      </c>
      <c r="P7343">
        <v>162</v>
      </c>
      <c r="Q7343" t="s">
        <v>18</v>
      </c>
      <c r="R7343" t="s">
        <v>8673</v>
      </c>
    </row>
    <row r="7344" spans="1:18" x14ac:dyDescent="0.25">
      <c r="A7344" t="s">
        <v>8659</v>
      </c>
      <c r="B7344" t="str">
        <f>MID(Tableau1[[#This Row],[ID]],4,LEN(Tableau1[[#This Row],[ID]])-5)</f>
        <v>CM2</v>
      </c>
      <c r="C7344" t="s">
        <v>17473</v>
      </c>
      <c r="D7344">
        <v>0</v>
      </c>
      <c r="E7344">
        <v>12</v>
      </c>
      <c r="F7344">
        <v>403.84</v>
      </c>
      <c r="G7344">
        <v>3.9780000000000002</v>
      </c>
      <c r="H7344">
        <v>3.0419999999999998</v>
      </c>
      <c r="I7344">
        <v>7.02</v>
      </c>
      <c r="J7344">
        <v>0.56666666666700005</v>
      </c>
      <c r="K7344">
        <v>0.433333333333</v>
      </c>
      <c r="L7344">
        <v>7</v>
      </c>
      <c r="M7344" s="1" t="s">
        <v>8674</v>
      </c>
      <c r="N7344">
        <v>161</v>
      </c>
      <c r="O7344">
        <v>168</v>
      </c>
      <c r="P7344">
        <v>169</v>
      </c>
      <c r="Q7344" t="s">
        <v>18</v>
      </c>
      <c r="R7344" t="s">
        <v>8675</v>
      </c>
    </row>
    <row r="7345" spans="1:18" x14ac:dyDescent="0.25">
      <c r="A7345" t="s">
        <v>8659</v>
      </c>
      <c r="B7345" t="str">
        <f>MID(Tableau1[[#This Row],[ID]],4,LEN(Tableau1[[#This Row],[ID]])-5)</f>
        <v>CM2</v>
      </c>
      <c r="C7345" t="s">
        <v>17473</v>
      </c>
      <c r="D7345">
        <v>0</v>
      </c>
      <c r="E7345">
        <v>12</v>
      </c>
      <c r="F7345">
        <v>410.142</v>
      </c>
      <c r="G7345">
        <v>3.7130000000000001</v>
      </c>
      <c r="H7345">
        <v>2.3239999999999998</v>
      </c>
      <c r="I7345">
        <v>6.0369999999999999</v>
      </c>
      <c r="J7345">
        <v>0.61504058307099996</v>
      </c>
      <c r="K7345">
        <v>0.38495941692899999</v>
      </c>
      <c r="L7345">
        <v>2</v>
      </c>
      <c r="M7345" s="1" t="s">
        <v>158</v>
      </c>
      <c r="N7345">
        <v>167</v>
      </c>
      <c r="O7345">
        <v>169</v>
      </c>
      <c r="P7345">
        <v>170</v>
      </c>
      <c r="Q7345" t="s">
        <v>21</v>
      </c>
      <c r="R7345" t="s">
        <v>4853</v>
      </c>
    </row>
    <row r="7346" spans="1:18" x14ac:dyDescent="0.25">
      <c r="A7346" t="s">
        <v>8659</v>
      </c>
      <c r="B7346" t="str">
        <f>MID(Tableau1[[#This Row],[ID]],4,LEN(Tableau1[[#This Row],[ID]])-5)</f>
        <v>CM2</v>
      </c>
      <c r="C7346" t="s">
        <v>17473</v>
      </c>
      <c r="D7346">
        <v>0</v>
      </c>
      <c r="E7346">
        <v>12</v>
      </c>
      <c r="F7346">
        <v>416.64699999999999</v>
      </c>
      <c r="G7346">
        <v>0.11</v>
      </c>
      <c r="H7346">
        <v>2.7919999999999998</v>
      </c>
      <c r="I7346">
        <v>2.9020000000000001</v>
      </c>
      <c r="J7346">
        <v>3.7904893177100003E-2</v>
      </c>
      <c r="K7346">
        <v>0.96209510682300003</v>
      </c>
      <c r="L7346">
        <v>1</v>
      </c>
      <c r="M7346" s="1" t="s">
        <v>376</v>
      </c>
      <c r="N7346">
        <v>169</v>
      </c>
      <c r="O7346">
        <v>170</v>
      </c>
      <c r="P7346">
        <v>171</v>
      </c>
      <c r="Q7346" t="s">
        <v>18</v>
      </c>
      <c r="R7346" t="s">
        <v>376</v>
      </c>
    </row>
    <row r="7347" spans="1:18" x14ac:dyDescent="0.25">
      <c r="A7347" t="s">
        <v>8659</v>
      </c>
      <c r="B7347" t="str">
        <f>MID(Tableau1[[#This Row],[ID]],4,LEN(Tableau1[[#This Row],[ID]])-5)</f>
        <v>CM2</v>
      </c>
      <c r="C7347" t="s">
        <v>17473</v>
      </c>
      <c r="D7347">
        <v>0</v>
      </c>
      <c r="E7347">
        <v>12</v>
      </c>
      <c r="F7347">
        <v>419.84500000000003</v>
      </c>
      <c r="G7347">
        <v>9.4E-2</v>
      </c>
      <c r="H7347">
        <v>3.0880000000000001</v>
      </c>
      <c r="I7347">
        <v>3.1819999999999999</v>
      </c>
      <c r="J7347">
        <v>2.95411690761E-2</v>
      </c>
      <c r="K7347">
        <v>0.97045883092399998</v>
      </c>
      <c r="L7347">
        <v>1</v>
      </c>
      <c r="M7347" s="1" t="s">
        <v>1260</v>
      </c>
      <c r="N7347">
        <v>170</v>
      </c>
      <c r="O7347">
        <v>171</v>
      </c>
      <c r="P7347">
        <v>172</v>
      </c>
      <c r="Q7347" t="s">
        <v>18</v>
      </c>
      <c r="R7347" t="s">
        <v>1260</v>
      </c>
    </row>
    <row r="7348" spans="1:18" x14ac:dyDescent="0.25">
      <c r="A7348" t="s">
        <v>8659</v>
      </c>
      <c r="B7348" t="str">
        <f>MID(Tableau1[[#This Row],[ID]],4,LEN(Tableau1[[#This Row],[ID]])-5)</f>
        <v>CM2</v>
      </c>
      <c r="C7348" t="s">
        <v>17473</v>
      </c>
      <c r="D7348">
        <v>0</v>
      </c>
      <c r="E7348">
        <v>12</v>
      </c>
      <c r="F7348">
        <v>427.06799999999998</v>
      </c>
      <c r="G7348">
        <v>35.21</v>
      </c>
      <c r="H7348">
        <v>7.1289999999999996</v>
      </c>
      <c r="I7348">
        <v>42.338999999999999</v>
      </c>
      <c r="J7348">
        <v>0.83162096412300002</v>
      </c>
      <c r="K7348">
        <v>0.16837903587700001</v>
      </c>
      <c r="L7348">
        <v>39</v>
      </c>
      <c r="M7348" s="1" t="s">
        <v>8676</v>
      </c>
      <c r="N7348">
        <v>171</v>
      </c>
      <c r="O7348">
        <v>210</v>
      </c>
      <c r="P7348">
        <v>211</v>
      </c>
      <c r="Q7348" t="s">
        <v>18</v>
      </c>
      <c r="R7348" t="s">
        <v>8677</v>
      </c>
    </row>
    <row r="7349" spans="1:18" x14ac:dyDescent="0.25">
      <c r="A7349" t="s">
        <v>8659</v>
      </c>
      <c r="B7349" t="str">
        <f>MID(Tableau1[[#This Row],[ID]],4,LEN(Tableau1[[#This Row],[ID]])-5)</f>
        <v>CM2</v>
      </c>
      <c r="C7349" t="s">
        <v>17473</v>
      </c>
      <c r="D7349">
        <v>0</v>
      </c>
      <c r="E7349">
        <v>12</v>
      </c>
      <c r="F7349">
        <v>465.16399999999999</v>
      </c>
      <c r="G7349">
        <v>4.29</v>
      </c>
      <c r="H7349">
        <v>2.8860000000000001</v>
      </c>
      <c r="I7349">
        <v>7.1760000000000002</v>
      </c>
      <c r="J7349">
        <v>0.59782608695700001</v>
      </c>
      <c r="K7349">
        <v>0.40217391304299999</v>
      </c>
      <c r="L7349">
        <v>6</v>
      </c>
      <c r="M7349" s="1" t="s">
        <v>8678</v>
      </c>
      <c r="N7349">
        <v>210</v>
      </c>
      <c r="O7349">
        <v>216</v>
      </c>
      <c r="P7349">
        <v>217</v>
      </c>
      <c r="Q7349" t="s">
        <v>18</v>
      </c>
      <c r="R7349" t="s">
        <v>8679</v>
      </c>
    </row>
    <row r="7350" spans="1:18" x14ac:dyDescent="0.25">
      <c r="A7350" t="s">
        <v>8659</v>
      </c>
      <c r="B7350" t="str">
        <f>MID(Tableau1[[#This Row],[ID]],4,LEN(Tableau1[[#This Row],[ID]])-5)</f>
        <v>CM2</v>
      </c>
      <c r="C7350" t="s">
        <v>17473</v>
      </c>
      <c r="D7350">
        <v>0</v>
      </c>
      <c r="E7350">
        <v>12</v>
      </c>
      <c r="F7350">
        <v>474.71100000000001</v>
      </c>
      <c r="G7350">
        <v>3.2759999999999998</v>
      </c>
      <c r="H7350">
        <v>5.2569999999999997</v>
      </c>
      <c r="I7350">
        <v>8.5329999999999995</v>
      </c>
      <c r="J7350">
        <v>0.38392124692399998</v>
      </c>
      <c r="K7350">
        <v>0.61607875307600002</v>
      </c>
      <c r="L7350">
        <v>0</v>
      </c>
      <c r="N7350">
        <v>216</v>
      </c>
      <c r="O7350">
        <v>212</v>
      </c>
      <c r="P7350">
        <v>213</v>
      </c>
      <c r="Q7350" t="s">
        <v>18</v>
      </c>
      <c r="R7350" t="s">
        <v>8680</v>
      </c>
    </row>
    <row r="7351" spans="1:18" x14ac:dyDescent="0.25">
      <c r="A7351" t="s">
        <v>8659</v>
      </c>
      <c r="B7351" t="str">
        <f>MID(Tableau1[[#This Row],[ID]],4,LEN(Tableau1[[#This Row],[ID]])-5)</f>
        <v>CM2</v>
      </c>
      <c r="C7351" t="s">
        <v>17473</v>
      </c>
      <c r="D7351">
        <v>0</v>
      </c>
      <c r="E7351">
        <v>12</v>
      </c>
      <c r="F7351">
        <v>480.202</v>
      </c>
      <c r="G7351">
        <v>0.88900000000000001</v>
      </c>
      <c r="H7351">
        <v>2.2149999999999999</v>
      </c>
      <c r="I7351">
        <v>3.1040000000000001</v>
      </c>
      <c r="J7351">
        <v>0.28640463917499998</v>
      </c>
      <c r="K7351">
        <v>0.71359536082499997</v>
      </c>
      <c r="L7351">
        <v>3</v>
      </c>
      <c r="M7351" s="1" t="s">
        <v>8681</v>
      </c>
      <c r="N7351">
        <v>212</v>
      </c>
      <c r="O7351">
        <v>215</v>
      </c>
      <c r="P7351">
        <v>216</v>
      </c>
      <c r="Q7351" t="s">
        <v>18</v>
      </c>
      <c r="R7351" t="s">
        <v>8681</v>
      </c>
    </row>
    <row r="7352" spans="1:18" x14ac:dyDescent="0.25">
      <c r="A7352" t="s">
        <v>8659</v>
      </c>
      <c r="B7352" t="str">
        <f>MID(Tableau1[[#This Row],[ID]],4,LEN(Tableau1[[#This Row],[ID]])-5)</f>
        <v>CM2</v>
      </c>
      <c r="C7352" t="s">
        <v>17473</v>
      </c>
      <c r="D7352">
        <v>0</v>
      </c>
      <c r="E7352">
        <v>12</v>
      </c>
      <c r="F7352">
        <v>489.15699999999998</v>
      </c>
      <c r="G7352">
        <v>3.556</v>
      </c>
      <c r="H7352">
        <v>8.0660000000000007</v>
      </c>
      <c r="I7352">
        <v>11.622</v>
      </c>
      <c r="J7352">
        <v>0.30597143348799999</v>
      </c>
      <c r="K7352">
        <v>0.69402856651199996</v>
      </c>
      <c r="L7352">
        <v>9</v>
      </c>
      <c r="M7352" s="1" t="s">
        <v>8682</v>
      </c>
      <c r="N7352">
        <v>215</v>
      </c>
      <c r="O7352">
        <v>224</v>
      </c>
      <c r="P7352">
        <v>225</v>
      </c>
      <c r="Q7352" t="s">
        <v>18</v>
      </c>
      <c r="R7352" t="s">
        <v>8683</v>
      </c>
    </row>
    <row r="7353" spans="1:18" x14ac:dyDescent="0.25">
      <c r="A7353" t="s">
        <v>8659</v>
      </c>
      <c r="B7353" t="str">
        <f>MID(Tableau1[[#This Row],[ID]],4,LEN(Tableau1[[#This Row],[ID]])-5)</f>
        <v>CM2</v>
      </c>
      <c r="C7353" t="s">
        <v>17473</v>
      </c>
      <c r="D7353">
        <v>0</v>
      </c>
      <c r="E7353">
        <v>12</v>
      </c>
      <c r="F7353">
        <v>495.59899999999999</v>
      </c>
      <c r="G7353">
        <v>0.999</v>
      </c>
      <c r="H7353">
        <v>2.8860000000000001</v>
      </c>
      <c r="I7353">
        <v>3.8849999999999998</v>
      </c>
      <c r="J7353">
        <v>0.257142857143</v>
      </c>
      <c r="K7353">
        <v>0.742857142857</v>
      </c>
      <c r="L7353">
        <v>3</v>
      </c>
      <c r="M7353" s="1" t="s">
        <v>93</v>
      </c>
      <c r="N7353">
        <v>224</v>
      </c>
      <c r="O7353">
        <v>227</v>
      </c>
      <c r="P7353">
        <v>228</v>
      </c>
      <c r="Q7353" t="s">
        <v>18</v>
      </c>
      <c r="R7353" t="s">
        <v>94</v>
      </c>
    </row>
    <row r="7354" spans="1:18" x14ac:dyDescent="0.25">
      <c r="A7354" t="s">
        <v>8659</v>
      </c>
      <c r="B7354" t="str">
        <f>MID(Tableau1[[#This Row],[ID]],4,LEN(Tableau1[[#This Row],[ID]])-5)</f>
        <v>CM2</v>
      </c>
      <c r="C7354" t="s">
        <v>17473</v>
      </c>
      <c r="D7354">
        <v>0</v>
      </c>
      <c r="E7354">
        <v>12</v>
      </c>
      <c r="F7354">
        <v>500.18599999999998</v>
      </c>
      <c r="G7354">
        <v>8.9860000000000007</v>
      </c>
      <c r="H7354">
        <v>3.5880000000000001</v>
      </c>
      <c r="I7354">
        <v>12.574</v>
      </c>
      <c r="J7354">
        <v>0.71464927628399999</v>
      </c>
      <c r="K7354">
        <v>0.28535072371600001</v>
      </c>
      <c r="L7354">
        <v>12</v>
      </c>
      <c r="M7354" s="1" t="s">
        <v>8684</v>
      </c>
      <c r="N7354">
        <v>227</v>
      </c>
      <c r="O7354">
        <v>239</v>
      </c>
      <c r="P7354">
        <v>240</v>
      </c>
      <c r="Q7354" t="s">
        <v>18</v>
      </c>
      <c r="R7354" t="s">
        <v>8685</v>
      </c>
    </row>
    <row r="7355" spans="1:18" x14ac:dyDescent="0.25">
      <c r="A7355" t="s">
        <v>8659</v>
      </c>
      <c r="B7355" t="str">
        <f>MID(Tableau1[[#This Row],[ID]],4,LEN(Tableau1[[#This Row],[ID]])-5)</f>
        <v>CM2</v>
      </c>
      <c r="C7355" t="s">
        <v>17473</v>
      </c>
      <c r="D7355">
        <v>0</v>
      </c>
      <c r="E7355">
        <v>12</v>
      </c>
      <c r="F7355">
        <v>513.58600000000001</v>
      </c>
      <c r="G7355">
        <v>1.0609999999999999</v>
      </c>
      <c r="H7355">
        <v>4.4139999999999997</v>
      </c>
      <c r="I7355">
        <v>5.4749999999999996</v>
      </c>
      <c r="J7355">
        <v>0.193789954338</v>
      </c>
      <c r="K7355">
        <v>0.80621004566200005</v>
      </c>
      <c r="L7355">
        <v>3</v>
      </c>
      <c r="M7355" s="1" t="s">
        <v>687</v>
      </c>
      <c r="N7355">
        <v>239</v>
      </c>
      <c r="O7355">
        <v>242</v>
      </c>
      <c r="P7355">
        <v>243</v>
      </c>
      <c r="Q7355" t="s">
        <v>18</v>
      </c>
      <c r="R7355" t="s">
        <v>688</v>
      </c>
    </row>
    <row r="7356" spans="1:18" x14ac:dyDescent="0.25">
      <c r="A7356" t="s">
        <v>8659</v>
      </c>
      <c r="B7356" t="str">
        <f>MID(Tableau1[[#This Row],[ID]],4,LEN(Tableau1[[#This Row],[ID]])-5)</f>
        <v>CM2</v>
      </c>
      <c r="C7356" t="s">
        <v>17473</v>
      </c>
      <c r="D7356">
        <v>0</v>
      </c>
      <c r="E7356">
        <v>12</v>
      </c>
      <c r="F7356">
        <v>516.83100000000002</v>
      </c>
      <c r="G7356">
        <v>16.239999999999998</v>
      </c>
      <c r="H7356">
        <v>2.1840000000000002</v>
      </c>
      <c r="I7356">
        <v>18.423999999999999</v>
      </c>
      <c r="J7356">
        <v>0.881458966565</v>
      </c>
      <c r="K7356">
        <v>0.118541033435</v>
      </c>
      <c r="L7356">
        <v>18</v>
      </c>
      <c r="M7356" s="1" t="s">
        <v>8686</v>
      </c>
      <c r="N7356">
        <v>242</v>
      </c>
      <c r="O7356">
        <v>256</v>
      </c>
      <c r="P7356">
        <v>261</v>
      </c>
      <c r="Q7356" t="s">
        <v>18</v>
      </c>
      <c r="R7356" t="s">
        <v>8687</v>
      </c>
    </row>
    <row r="7357" spans="1:18" x14ac:dyDescent="0.25">
      <c r="A7357" t="s">
        <v>8659</v>
      </c>
      <c r="B7357" t="str">
        <f>MID(Tableau1[[#This Row],[ID]],4,LEN(Tableau1[[#This Row],[ID]])-5)</f>
        <v>CM2</v>
      </c>
      <c r="C7357" t="s">
        <v>17473</v>
      </c>
      <c r="D7357">
        <v>0</v>
      </c>
      <c r="E7357">
        <v>12</v>
      </c>
      <c r="F7357">
        <v>542.10299999999995</v>
      </c>
      <c r="G7357">
        <v>0.156</v>
      </c>
      <c r="H7357">
        <v>9.032</v>
      </c>
      <c r="I7357">
        <v>9.1880000000000006</v>
      </c>
      <c r="J7357">
        <v>1.6978667827599998E-2</v>
      </c>
      <c r="K7357">
        <v>0.98302133217200005</v>
      </c>
      <c r="L7357">
        <v>0</v>
      </c>
      <c r="N7357">
        <v>256</v>
      </c>
      <c r="O7357">
        <v>260</v>
      </c>
      <c r="P7357">
        <v>260</v>
      </c>
      <c r="Q7357" t="s">
        <v>21</v>
      </c>
      <c r="R7357" t="s">
        <v>47</v>
      </c>
    </row>
    <row r="7358" spans="1:18" x14ac:dyDescent="0.25">
      <c r="A7358" t="s">
        <v>8659</v>
      </c>
      <c r="B7358" t="str">
        <f>MID(Tableau1[[#This Row],[ID]],4,LEN(Tableau1[[#This Row],[ID]])-5)</f>
        <v>CM2</v>
      </c>
      <c r="C7358" t="s">
        <v>17473</v>
      </c>
      <c r="D7358">
        <v>0</v>
      </c>
      <c r="E7358">
        <v>12</v>
      </c>
      <c r="F7358">
        <v>563.44399999999996</v>
      </c>
      <c r="G7358">
        <v>2.4340000000000002</v>
      </c>
      <c r="H7358">
        <v>21.184999999999999</v>
      </c>
      <c r="I7358">
        <v>23.619</v>
      </c>
      <c r="J7358">
        <v>0.103052627122</v>
      </c>
      <c r="K7358">
        <v>0.89694737287799997</v>
      </c>
      <c r="L7358">
        <v>5</v>
      </c>
      <c r="M7358" s="1" t="s">
        <v>1802</v>
      </c>
      <c r="N7358">
        <v>260</v>
      </c>
      <c r="O7358">
        <v>265</v>
      </c>
      <c r="P7358">
        <v>265</v>
      </c>
      <c r="Q7358" t="s">
        <v>18</v>
      </c>
      <c r="R7358" t="s">
        <v>1803</v>
      </c>
    </row>
    <row r="7359" spans="1:18" x14ac:dyDescent="0.25">
      <c r="A7359" t="s">
        <v>8659</v>
      </c>
      <c r="B7359" t="str">
        <f>MID(Tableau1[[#This Row],[ID]],4,LEN(Tableau1[[#This Row],[ID]])-5)</f>
        <v>CM2</v>
      </c>
      <c r="C7359" t="s">
        <v>17473</v>
      </c>
      <c r="D7359">
        <v>0</v>
      </c>
      <c r="E7359">
        <v>12</v>
      </c>
      <c r="F7359">
        <v>568.35799999999995</v>
      </c>
      <c r="G7359">
        <v>12.2</v>
      </c>
      <c r="H7359">
        <v>2.48</v>
      </c>
      <c r="I7359">
        <v>14.68</v>
      </c>
      <c r="J7359">
        <v>0.83106267030000003</v>
      </c>
      <c r="K7359">
        <v>0.1689373297</v>
      </c>
      <c r="L7359">
        <v>14</v>
      </c>
      <c r="M7359" s="1" t="s">
        <v>8688</v>
      </c>
      <c r="N7359">
        <v>265</v>
      </c>
      <c r="O7359">
        <v>279</v>
      </c>
      <c r="P7359">
        <v>279</v>
      </c>
      <c r="Q7359" t="s">
        <v>18</v>
      </c>
      <c r="R7359" t="s">
        <v>8689</v>
      </c>
    </row>
    <row r="7360" spans="1:18" x14ac:dyDescent="0.25">
      <c r="A7360" t="s">
        <v>8659</v>
      </c>
      <c r="B7360" t="str">
        <f>MID(Tableau1[[#This Row],[ID]],4,LEN(Tableau1[[#This Row],[ID]])-5)</f>
        <v>CM2</v>
      </c>
      <c r="C7360" t="s">
        <v>17473</v>
      </c>
      <c r="D7360">
        <v>0</v>
      </c>
      <c r="E7360">
        <v>12</v>
      </c>
      <c r="F7360">
        <v>582.96</v>
      </c>
      <c r="G7360">
        <v>3.2759999999999998</v>
      </c>
      <c r="H7360">
        <v>2.4020000000000001</v>
      </c>
      <c r="I7360">
        <v>5.6779999999999999</v>
      </c>
      <c r="J7360">
        <v>0.57696371962000004</v>
      </c>
      <c r="K7360">
        <v>0.42303628038000002</v>
      </c>
      <c r="L7360">
        <v>5</v>
      </c>
      <c r="M7360" s="1" t="s">
        <v>8690</v>
      </c>
      <c r="N7360">
        <v>279</v>
      </c>
      <c r="O7360">
        <v>284</v>
      </c>
      <c r="P7360">
        <v>284</v>
      </c>
      <c r="Q7360" t="s">
        <v>18</v>
      </c>
      <c r="R7360" t="s">
        <v>8691</v>
      </c>
    </row>
    <row r="7361" spans="1:18" x14ac:dyDescent="0.25">
      <c r="A7361" t="s">
        <v>8659</v>
      </c>
      <c r="B7361" t="str">
        <f>MID(Tableau1[[#This Row],[ID]],4,LEN(Tableau1[[#This Row],[ID]])-5)</f>
        <v>CM2</v>
      </c>
      <c r="C7361" t="s">
        <v>17473</v>
      </c>
      <c r="D7361">
        <v>0</v>
      </c>
      <c r="E7361">
        <v>12</v>
      </c>
      <c r="F7361">
        <v>590.08900000000006</v>
      </c>
      <c r="G7361">
        <v>0.156</v>
      </c>
      <c r="H7361">
        <v>3.8530000000000002</v>
      </c>
      <c r="I7361">
        <v>4.0090000000000003</v>
      </c>
      <c r="J7361">
        <v>3.89124469943E-2</v>
      </c>
      <c r="K7361">
        <v>0.96108755300600002</v>
      </c>
      <c r="L7361">
        <v>1</v>
      </c>
      <c r="M7361" s="1" t="s">
        <v>28</v>
      </c>
      <c r="N7361">
        <v>284</v>
      </c>
      <c r="O7361">
        <v>285</v>
      </c>
      <c r="P7361">
        <v>285</v>
      </c>
      <c r="Q7361" t="s">
        <v>18</v>
      </c>
      <c r="R7361" t="s">
        <v>29</v>
      </c>
    </row>
    <row r="7362" spans="1:18" x14ac:dyDescent="0.25">
      <c r="A7362" t="s">
        <v>8659</v>
      </c>
      <c r="B7362" t="str">
        <f>MID(Tableau1[[#This Row],[ID]],4,LEN(Tableau1[[#This Row],[ID]])-5)</f>
        <v>CM2</v>
      </c>
      <c r="C7362" t="s">
        <v>17473</v>
      </c>
      <c r="D7362">
        <v>0</v>
      </c>
      <c r="E7362">
        <v>12</v>
      </c>
      <c r="F7362">
        <v>624.61199999999997</v>
      </c>
      <c r="G7362">
        <v>6.24</v>
      </c>
      <c r="H7362">
        <v>34.366999999999997</v>
      </c>
      <c r="I7362">
        <v>40.606999999999999</v>
      </c>
      <c r="J7362">
        <v>0.15366808678300001</v>
      </c>
      <c r="K7362">
        <v>0.84633191321699996</v>
      </c>
      <c r="L7362">
        <v>10</v>
      </c>
      <c r="M7362" s="1" t="s">
        <v>8692</v>
      </c>
      <c r="N7362">
        <v>285</v>
      </c>
      <c r="O7362">
        <v>295</v>
      </c>
      <c r="P7362">
        <v>295</v>
      </c>
      <c r="Q7362" t="s">
        <v>18</v>
      </c>
      <c r="R7362" t="s">
        <v>8693</v>
      </c>
    </row>
    <row r="7363" spans="1:18" x14ac:dyDescent="0.25">
      <c r="A7363" t="s">
        <v>8659</v>
      </c>
      <c r="B7363" t="str">
        <f>MID(Tableau1[[#This Row],[ID]],4,LEN(Tableau1[[#This Row],[ID]])-5)</f>
        <v>CM2</v>
      </c>
      <c r="C7363" t="s">
        <v>17473</v>
      </c>
      <c r="D7363">
        <v>0</v>
      </c>
      <c r="E7363">
        <v>12</v>
      </c>
      <c r="F7363">
        <v>633.73800000000006</v>
      </c>
      <c r="G7363">
        <v>7.9560000000000004</v>
      </c>
      <c r="H7363">
        <v>2.8860000000000001</v>
      </c>
      <c r="I7363">
        <v>10.842000000000001</v>
      </c>
      <c r="J7363">
        <v>0.73381294963999999</v>
      </c>
      <c r="K7363">
        <v>0.26618705036000001</v>
      </c>
      <c r="L7363">
        <v>0</v>
      </c>
      <c r="N7363">
        <v>295</v>
      </c>
      <c r="O7363">
        <v>168</v>
      </c>
      <c r="P7363">
        <v>168</v>
      </c>
      <c r="Q7363" t="s">
        <v>21</v>
      </c>
      <c r="R7363" t="s">
        <v>8694</v>
      </c>
    </row>
    <row r="7364" spans="1:18" x14ac:dyDescent="0.25">
      <c r="A7364" t="s">
        <v>8659</v>
      </c>
      <c r="B7364" t="str">
        <f>MID(Tableau1[[#This Row],[ID]],4,LEN(Tableau1[[#This Row],[ID]])-5)</f>
        <v>CM2</v>
      </c>
      <c r="C7364" t="s">
        <v>17473</v>
      </c>
      <c r="D7364">
        <v>0</v>
      </c>
      <c r="E7364">
        <v>12</v>
      </c>
      <c r="F7364">
        <v>644.17499999999995</v>
      </c>
      <c r="G7364">
        <v>5.85</v>
      </c>
      <c r="H7364">
        <v>2.4809999999999999</v>
      </c>
      <c r="I7364">
        <v>8.3309999999999995</v>
      </c>
      <c r="J7364">
        <v>0.70219661505200004</v>
      </c>
      <c r="K7364">
        <v>0.29780338494800002</v>
      </c>
      <c r="L7364">
        <v>9</v>
      </c>
      <c r="M7364" s="1" t="s">
        <v>8695</v>
      </c>
      <c r="N7364">
        <v>168</v>
      </c>
      <c r="O7364">
        <v>171</v>
      </c>
      <c r="P7364">
        <v>177</v>
      </c>
      <c r="Q7364" t="s">
        <v>18</v>
      </c>
      <c r="R7364" t="s">
        <v>8696</v>
      </c>
    </row>
    <row r="7365" spans="1:18" x14ac:dyDescent="0.25">
      <c r="A7365" t="s">
        <v>8659</v>
      </c>
      <c r="B7365" t="str">
        <f>MID(Tableau1[[#This Row],[ID]],4,LEN(Tableau1[[#This Row],[ID]])-5)</f>
        <v>CM2</v>
      </c>
      <c r="C7365" t="s">
        <v>17473</v>
      </c>
      <c r="D7365">
        <v>0</v>
      </c>
      <c r="E7365">
        <v>12</v>
      </c>
      <c r="F7365">
        <v>654.00300000000004</v>
      </c>
      <c r="G7365">
        <v>1.653</v>
      </c>
      <c r="H7365">
        <v>3.9780000000000002</v>
      </c>
      <c r="I7365">
        <v>5.6310000000000002</v>
      </c>
      <c r="J7365">
        <v>0.29355354288800001</v>
      </c>
      <c r="K7365">
        <v>0.70644645711200005</v>
      </c>
      <c r="L7365">
        <v>1</v>
      </c>
      <c r="M7365" s="1" t="s">
        <v>293</v>
      </c>
      <c r="N7365">
        <v>170</v>
      </c>
      <c r="O7365">
        <v>170</v>
      </c>
      <c r="P7365">
        <v>177</v>
      </c>
      <c r="Q7365" t="s">
        <v>21</v>
      </c>
      <c r="R7365" t="s">
        <v>729</v>
      </c>
    </row>
    <row r="7366" spans="1:18" x14ac:dyDescent="0.25">
      <c r="A7366" t="s">
        <v>8659</v>
      </c>
      <c r="B7366" t="str">
        <f>MID(Tableau1[[#This Row],[ID]],4,LEN(Tableau1[[#This Row],[ID]])-5)</f>
        <v>CM2</v>
      </c>
      <c r="C7366" t="s">
        <v>17473</v>
      </c>
      <c r="D7366">
        <v>0</v>
      </c>
      <c r="E7366">
        <v>12</v>
      </c>
      <c r="F7366">
        <v>673.33100000000002</v>
      </c>
      <c r="G7366">
        <v>1.6539999999999999</v>
      </c>
      <c r="H7366">
        <v>17.675000000000001</v>
      </c>
      <c r="I7366">
        <v>19.329000000000001</v>
      </c>
      <c r="J7366">
        <v>8.5570903823300001E-2</v>
      </c>
      <c r="K7366">
        <v>0.91442909617699997</v>
      </c>
      <c r="L7366">
        <v>3</v>
      </c>
      <c r="M7366" s="1" t="s">
        <v>3197</v>
      </c>
      <c r="N7366">
        <v>170</v>
      </c>
      <c r="O7366">
        <v>178</v>
      </c>
      <c r="P7366">
        <v>179</v>
      </c>
      <c r="Q7366" t="s">
        <v>21</v>
      </c>
      <c r="R7366" t="s">
        <v>8697</v>
      </c>
    </row>
    <row r="7367" spans="1:18" x14ac:dyDescent="0.25">
      <c r="A7367" t="s">
        <v>8659</v>
      </c>
      <c r="B7367" t="str">
        <f>MID(Tableau1[[#This Row],[ID]],4,LEN(Tableau1[[#This Row],[ID]])-5)</f>
        <v>CM2</v>
      </c>
      <c r="C7367" t="s">
        <v>17473</v>
      </c>
      <c r="D7367">
        <v>0</v>
      </c>
      <c r="E7367">
        <v>12</v>
      </c>
      <c r="F7367">
        <v>679.55600000000004</v>
      </c>
      <c r="G7367">
        <v>9.2999999999999999E-2</v>
      </c>
      <c r="H7367">
        <v>4.5709999999999997</v>
      </c>
      <c r="I7367">
        <v>4.6639999999999997</v>
      </c>
      <c r="J7367">
        <v>1.9939965694699999E-2</v>
      </c>
      <c r="K7367">
        <v>0.98006003430499999</v>
      </c>
      <c r="L7367">
        <v>1</v>
      </c>
      <c r="M7367" s="1" t="s">
        <v>28</v>
      </c>
      <c r="N7367">
        <v>178</v>
      </c>
      <c r="O7367">
        <v>179</v>
      </c>
      <c r="P7367">
        <v>180</v>
      </c>
      <c r="Q7367" t="s">
        <v>18</v>
      </c>
      <c r="R7367" t="s">
        <v>29</v>
      </c>
    </row>
    <row r="7368" spans="1:18" x14ac:dyDescent="0.25">
      <c r="A7368" t="s">
        <v>8659</v>
      </c>
      <c r="B7368" t="str">
        <f>MID(Tableau1[[#This Row],[ID]],4,LEN(Tableau1[[#This Row],[ID]])-5)</f>
        <v>CM2</v>
      </c>
      <c r="C7368" t="s">
        <v>17473</v>
      </c>
      <c r="D7368">
        <v>0</v>
      </c>
      <c r="E7368">
        <v>12</v>
      </c>
      <c r="F7368">
        <v>699.22799999999995</v>
      </c>
      <c r="G7368">
        <v>16.224</v>
      </c>
      <c r="H7368">
        <v>19.579000000000001</v>
      </c>
      <c r="I7368">
        <v>35.802999999999997</v>
      </c>
      <c r="J7368">
        <v>0.45314638438100002</v>
      </c>
      <c r="K7368">
        <v>0.54685361561900003</v>
      </c>
      <c r="L7368">
        <v>28</v>
      </c>
      <c r="M7368" s="1" t="s">
        <v>8698</v>
      </c>
      <c r="N7368">
        <v>179</v>
      </c>
      <c r="O7368">
        <v>207</v>
      </c>
      <c r="P7368">
        <v>208</v>
      </c>
      <c r="Q7368" t="s">
        <v>18</v>
      </c>
      <c r="R7368" t="s">
        <v>8699</v>
      </c>
    </row>
    <row r="7369" spans="1:18" x14ac:dyDescent="0.25">
      <c r="A7369" t="s">
        <v>8659</v>
      </c>
      <c r="B7369" t="str">
        <f>MID(Tableau1[[#This Row],[ID]],4,LEN(Tableau1[[#This Row],[ID]])-5)</f>
        <v>CM2</v>
      </c>
      <c r="C7369" t="s">
        <v>17473</v>
      </c>
      <c r="D7369">
        <v>0</v>
      </c>
      <c r="E7369">
        <v>12</v>
      </c>
      <c r="F7369">
        <v>723.87599999999998</v>
      </c>
      <c r="G7369">
        <v>0.156</v>
      </c>
      <c r="H7369">
        <v>8.4239999999999995</v>
      </c>
      <c r="I7369">
        <v>8.58</v>
      </c>
      <c r="J7369">
        <v>1.8181818181800001E-2</v>
      </c>
      <c r="K7369">
        <v>0.98181818181799996</v>
      </c>
      <c r="L7369">
        <v>1</v>
      </c>
      <c r="M7369" s="1" t="s">
        <v>53</v>
      </c>
      <c r="N7369">
        <v>207</v>
      </c>
      <c r="O7369">
        <v>208</v>
      </c>
      <c r="P7369">
        <v>209</v>
      </c>
      <c r="Q7369" t="s">
        <v>18</v>
      </c>
      <c r="R7369" t="s">
        <v>53</v>
      </c>
    </row>
    <row r="7370" spans="1:18" x14ac:dyDescent="0.25">
      <c r="A7370" t="s">
        <v>8659</v>
      </c>
      <c r="B7370" t="str">
        <f>MID(Tableau1[[#This Row],[ID]],4,LEN(Tableau1[[#This Row],[ID]])-5)</f>
        <v>CM2</v>
      </c>
      <c r="C7370" t="s">
        <v>17473</v>
      </c>
      <c r="D7370">
        <v>0</v>
      </c>
      <c r="E7370">
        <v>12</v>
      </c>
      <c r="F7370">
        <v>726.76199999999994</v>
      </c>
      <c r="G7370">
        <v>6.1459999999999999</v>
      </c>
      <c r="H7370">
        <v>2.73</v>
      </c>
      <c r="I7370">
        <v>8.8759999999999994</v>
      </c>
      <c r="J7370">
        <v>0.69242902208199997</v>
      </c>
      <c r="K7370">
        <v>0.30757097791799998</v>
      </c>
      <c r="L7370">
        <v>10</v>
      </c>
      <c r="M7370" s="1" t="s">
        <v>8700</v>
      </c>
      <c r="N7370">
        <v>208</v>
      </c>
      <c r="O7370">
        <v>208</v>
      </c>
      <c r="P7370">
        <v>219</v>
      </c>
      <c r="Q7370" t="s">
        <v>18</v>
      </c>
      <c r="R7370" t="s">
        <v>8701</v>
      </c>
    </row>
    <row r="7371" spans="1:18" x14ac:dyDescent="0.25">
      <c r="A7371" t="s">
        <v>8659</v>
      </c>
      <c r="B7371" t="str">
        <f>MID(Tableau1[[#This Row],[ID]],4,LEN(Tableau1[[#This Row],[ID]])-5)</f>
        <v>CM2</v>
      </c>
      <c r="C7371" t="s">
        <v>17473</v>
      </c>
      <c r="D7371">
        <v>0</v>
      </c>
      <c r="E7371">
        <v>12</v>
      </c>
      <c r="F7371">
        <v>737.33900000000006</v>
      </c>
      <c r="G7371">
        <v>0.124</v>
      </c>
      <c r="H7371">
        <v>4.431</v>
      </c>
      <c r="I7371">
        <v>4.5549999999999997</v>
      </c>
      <c r="J7371">
        <v>2.72228320527E-2</v>
      </c>
      <c r="K7371">
        <v>0.97277716794699998</v>
      </c>
      <c r="L7371">
        <v>1</v>
      </c>
      <c r="M7371" s="1" t="s">
        <v>28</v>
      </c>
      <c r="N7371">
        <v>208</v>
      </c>
      <c r="O7371">
        <v>219</v>
      </c>
      <c r="P7371">
        <v>220</v>
      </c>
      <c r="Q7371" t="s">
        <v>38</v>
      </c>
      <c r="R7371" t="s">
        <v>29</v>
      </c>
    </row>
    <row r="7372" spans="1:18" x14ac:dyDescent="0.25">
      <c r="A7372" t="s">
        <v>8659</v>
      </c>
      <c r="B7372" t="str">
        <f>MID(Tableau1[[#This Row],[ID]],4,LEN(Tableau1[[#This Row],[ID]])-5)</f>
        <v>CM2</v>
      </c>
      <c r="C7372" t="s">
        <v>17473</v>
      </c>
      <c r="D7372">
        <v>0</v>
      </c>
      <c r="E7372">
        <v>12</v>
      </c>
      <c r="F7372">
        <v>742.14300000000003</v>
      </c>
      <c r="G7372">
        <v>7.2229999999999999</v>
      </c>
      <c r="H7372">
        <v>4.68</v>
      </c>
      <c r="I7372">
        <v>11.903</v>
      </c>
      <c r="J7372">
        <v>0.60682180962800003</v>
      </c>
      <c r="K7372">
        <v>0.39317819037200002</v>
      </c>
      <c r="L7372">
        <v>13</v>
      </c>
      <c r="M7372" s="1" t="s">
        <v>8702</v>
      </c>
      <c r="N7372">
        <v>219</v>
      </c>
      <c r="O7372">
        <v>232</v>
      </c>
      <c r="P7372">
        <v>233</v>
      </c>
      <c r="Q7372" t="s">
        <v>18</v>
      </c>
      <c r="R7372" t="s">
        <v>8703</v>
      </c>
    </row>
    <row r="7373" spans="1:18" x14ac:dyDescent="0.25">
      <c r="A7373" t="s">
        <v>8659</v>
      </c>
      <c r="B7373" t="str">
        <f>MID(Tableau1[[#This Row],[ID]],4,LEN(Tableau1[[#This Row],[ID]])-5)</f>
        <v>CM2</v>
      </c>
      <c r="C7373" t="s">
        <v>17473</v>
      </c>
      <c r="D7373">
        <v>0</v>
      </c>
      <c r="E7373">
        <v>12</v>
      </c>
      <c r="F7373">
        <v>752.29899999999998</v>
      </c>
      <c r="G7373">
        <v>8.6890000000000001</v>
      </c>
      <c r="H7373">
        <v>2.9329999999999998</v>
      </c>
      <c r="I7373">
        <v>11.622</v>
      </c>
      <c r="J7373">
        <v>0.74763379796899998</v>
      </c>
      <c r="K7373">
        <v>0.25236620203100002</v>
      </c>
      <c r="L7373">
        <v>16</v>
      </c>
      <c r="M7373" s="1" t="s">
        <v>8704</v>
      </c>
      <c r="N7373">
        <v>232</v>
      </c>
      <c r="O7373">
        <v>248</v>
      </c>
      <c r="P7373">
        <v>249</v>
      </c>
      <c r="Q7373" t="s">
        <v>18</v>
      </c>
      <c r="R7373" t="s">
        <v>8705</v>
      </c>
    </row>
    <row r="7374" spans="1:18" x14ac:dyDescent="0.25">
      <c r="A7374" t="s">
        <v>8659</v>
      </c>
      <c r="B7374" t="str">
        <f>MID(Tableau1[[#This Row],[ID]],4,LEN(Tableau1[[#This Row],[ID]])-5)</f>
        <v>CM2</v>
      </c>
      <c r="C7374" t="s">
        <v>17473</v>
      </c>
      <c r="D7374">
        <v>0</v>
      </c>
      <c r="E7374">
        <v>12</v>
      </c>
      <c r="F7374">
        <v>763.28200000000004</v>
      </c>
      <c r="G7374">
        <v>2.3860000000000001</v>
      </c>
      <c r="H7374">
        <v>2.294</v>
      </c>
      <c r="I7374">
        <v>4.68</v>
      </c>
      <c r="J7374">
        <v>0.50982905982899995</v>
      </c>
      <c r="K7374">
        <v>0.49017094017099999</v>
      </c>
      <c r="L7374">
        <v>4</v>
      </c>
      <c r="M7374" s="1" t="s">
        <v>8706</v>
      </c>
      <c r="N7374">
        <v>248</v>
      </c>
      <c r="O7374">
        <v>252</v>
      </c>
      <c r="P7374">
        <v>253</v>
      </c>
      <c r="Q7374" t="s">
        <v>18</v>
      </c>
      <c r="R7374" t="s">
        <v>8707</v>
      </c>
    </row>
    <row r="7375" spans="1:18" x14ac:dyDescent="0.25">
      <c r="A7375" t="s">
        <v>8659</v>
      </c>
      <c r="B7375" t="str">
        <f>MID(Tableau1[[#This Row],[ID]],4,LEN(Tableau1[[#This Row],[ID]])-5)</f>
        <v>CM2</v>
      </c>
      <c r="C7375" t="s">
        <v>17473</v>
      </c>
      <c r="D7375">
        <v>0</v>
      </c>
      <c r="E7375">
        <v>12</v>
      </c>
      <c r="F7375">
        <v>801.29899999999998</v>
      </c>
      <c r="G7375">
        <v>21.995999999999999</v>
      </c>
      <c r="H7375">
        <v>35.631</v>
      </c>
      <c r="I7375">
        <v>57.627000000000002</v>
      </c>
      <c r="J7375">
        <v>0.38169607996299998</v>
      </c>
      <c r="K7375">
        <v>0.61830392003699997</v>
      </c>
      <c r="L7375">
        <v>35</v>
      </c>
      <c r="M7375" s="1" t="s">
        <v>8708</v>
      </c>
      <c r="N7375">
        <v>252</v>
      </c>
      <c r="O7375">
        <v>287</v>
      </c>
      <c r="P7375">
        <v>288</v>
      </c>
      <c r="Q7375" t="s">
        <v>18</v>
      </c>
      <c r="R7375" t="s">
        <v>8709</v>
      </c>
    </row>
    <row r="7376" spans="1:18" x14ac:dyDescent="0.25">
      <c r="A7376" t="s">
        <v>8659</v>
      </c>
      <c r="B7376" t="str">
        <f>MID(Tableau1[[#This Row],[ID]],4,LEN(Tableau1[[#This Row],[ID]])-5)</f>
        <v>CM2</v>
      </c>
      <c r="C7376" t="s">
        <v>17473</v>
      </c>
      <c r="D7376">
        <v>0</v>
      </c>
      <c r="E7376">
        <v>12</v>
      </c>
      <c r="F7376">
        <v>829.11400000000003</v>
      </c>
      <c r="G7376">
        <v>6.1929999999999996</v>
      </c>
      <c r="H7376">
        <v>5.819</v>
      </c>
      <c r="I7376">
        <v>12.012</v>
      </c>
      <c r="J7376">
        <v>0.51556776556799999</v>
      </c>
      <c r="K7376">
        <v>0.48443223443200001</v>
      </c>
      <c r="L7376">
        <v>13</v>
      </c>
      <c r="M7376" s="1" t="s">
        <v>8710</v>
      </c>
      <c r="N7376">
        <v>287</v>
      </c>
      <c r="O7376">
        <v>300</v>
      </c>
      <c r="P7376">
        <v>301</v>
      </c>
      <c r="Q7376" t="s">
        <v>18</v>
      </c>
      <c r="R7376" t="s">
        <v>8711</v>
      </c>
    </row>
    <row r="7377" spans="1:18" x14ac:dyDescent="0.25">
      <c r="A7377" t="s">
        <v>8659</v>
      </c>
      <c r="B7377" t="str">
        <f>MID(Tableau1[[#This Row],[ID]],4,LEN(Tableau1[[#This Row],[ID]])-5)</f>
        <v>CM2</v>
      </c>
      <c r="C7377" t="s">
        <v>17473</v>
      </c>
      <c r="D7377">
        <v>0</v>
      </c>
      <c r="E7377">
        <v>12</v>
      </c>
      <c r="F7377">
        <v>837.6</v>
      </c>
      <c r="G7377">
        <v>7.8470000000000004</v>
      </c>
      <c r="H7377">
        <v>2.2930000000000001</v>
      </c>
      <c r="I7377">
        <v>10.14</v>
      </c>
      <c r="J7377">
        <v>0.77386587771199999</v>
      </c>
      <c r="K7377">
        <v>0.22613412228800001</v>
      </c>
      <c r="L7377">
        <v>12</v>
      </c>
      <c r="M7377" s="1" t="s">
        <v>8712</v>
      </c>
      <c r="N7377">
        <v>300</v>
      </c>
      <c r="O7377">
        <v>312</v>
      </c>
      <c r="P7377">
        <v>313</v>
      </c>
      <c r="Q7377" t="s">
        <v>18</v>
      </c>
      <c r="R7377" t="s">
        <v>8713</v>
      </c>
    </row>
    <row r="7378" spans="1:18" x14ac:dyDescent="0.25">
      <c r="A7378" t="s">
        <v>8659</v>
      </c>
      <c r="B7378" t="str">
        <f>MID(Tableau1[[#This Row],[ID]],4,LEN(Tableau1[[#This Row],[ID]])-5)</f>
        <v>CM2</v>
      </c>
      <c r="C7378" t="s">
        <v>17473</v>
      </c>
      <c r="D7378">
        <v>0</v>
      </c>
      <c r="E7378">
        <v>12</v>
      </c>
      <c r="F7378">
        <v>849.92399999999998</v>
      </c>
      <c r="G7378">
        <v>0.125</v>
      </c>
      <c r="H7378">
        <v>4.4770000000000003</v>
      </c>
      <c r="I7378">
        <v>4.6020000000000003</v>
      </c>
      <c r="J7378">
        <v>2.71621034333E-2</v>
      </c>
      <c r="K7378">
        <v>0.97283789656700004</v>
      </c>
      <c r="L7378">
        <v>1</v>
      </c>
      <c r="M7378" s="1" t="s">
        <v>28</v>
      </c>
      <c r="N7378">
        <v>312</v>
      </c>
      <c r="O7378">
        <v>313</v>
      </c>
      <c r="P7378">
        <v>314</v>
      </c>
      <c r="Q7378" t="s">
        <v>18</v>
      </c>
      <c r="R7378" t="s">
        <v>29</v>
      </c>
    </row>
    <row r="7379" spans="1:18" x14ac:dyDescent="0.25">
      <c r="A7379" t="s">
        <v>8659</v>
      </c>
      <c r="B7379" t="str">
        <f>MID(Tableau1[[#This Row],[ID]],4,LEN(Tableau1[[#This Row],[ID]])-5)</f>
        <v>CM2</v>
      </c>
      <c r="C7379" t="s">
        <v>17473</v>
      </c>
      <c r="D7379">
        <v>0</v>
      </c>
      <c r="E7379">
        <v>12</v>
      </c>
      <c r="F7379">
        <v>853.09100000000001</v>
      </c>
      <c r="G7379">
        <v>10.593</v>
      </c>
      <c r="H7379">
        <v>3.0419999999999998</v>
      </c>
      <c r="I7379">
        <v>13.635</v>
      </c>
      <c r="J7379">
        <v>0.77689768976899998</v>
      </c>
      <c r="K7379">
        <v>0.223102310231</v>
      </c>
      <c r="L7379">
        <v>13</v>
      </c>
      <c r="M7379" s="1" t="s">
        <v>8702</v>
      </c>
      <c r="N7379">
        <v>313</v>
      </c>
      <c r="O7379">
        <v>326</v>
      </c>
      <c r="P7379">
        <v>327</v>
      </c>
      <c r="Q7379" t="s">
        <v>18</v>
      </c>
      <c r="R7379" t="s">
        <v>8714</v>
      </c>
    </row>
    <row r="7380" spans="1:18" x14ac:dyDescent="0.25">
      <c r="A7380" t="s">
        <v>8659</v>
      </c>
      <c r="B7380" t="str">
        <f>MID(Tableau1[[#This Row],[ID]],4,LEN(Tableau1[[#This Row],[ID]])-5)</f>
        <v>CM2</v>
      </c>
      <c r="C7380" t="s">
        <v>17473</v>
      </c>
      <c r="D7380">
        <v>0</v>
      </c>
      <c r="E7380">
        <v>12</v>
      </c>
      <c r="F7380">
        <v>899.62599999999998</v>
      </c>
      <c r="G7380">
        <v>11.747</v>
      </c>
      <c r="H7380">
        <v>35.942</v>
      </c>
      <c r="I7380">
        <v>47.689</v>
      </c>
      <c r="J7380">
        <v>0.24632514835700001</v>
      </c>
      <c r="K7380">
        <v>0.75367485164299997</v>
      </c>
      <c r="L7380">
        <v>13</v>
      </c>
      <c r="M7380" s="1" t="s">
        <v>8715</v>
      </c>
      <c r="N7380">
        <v>326</v>
      </c>
      <c r="O7380">
        <v>339</v>
      </c>
      <c r="P7380">
        <v>340</v>
      </c>
      <c r="Q7380" t="s">
        <v>18</v>
      </c>
      <c r="R7380" t="s">
        <v>8716</v>
      </c>
    </row>
    <row r="7381" spans="1:18" x14ac:dyDescent="0.25">
      <c r="A7381" t="s">
        <v>8659</v>
      </c>
      <c r="B7381" t="str">
        <f>MID(Tableau1[[#This Row],[ID]],4,LEN(Tableau1[[#This Row],[ID]])-5)</f>
        <v>CM2</v>
      </c>
      <c r="C7381" t="s">
        <v>17473</v>
      </c>
      <c r="D7381">
        <v>0</v>
      </c>
      <c r="E7381">
        <v>12</v>
      </c>
      <c r="F7381">
        <v>915.36699999999996</v>
      </c>
      <c r="G7381">
        <v>0.125</v>
      </c>
      <c r="H7381">
        <v>3.9940000000000002</v>
      </c>
      <c r="I7381">
        <v>4.1189999999999998</v>
      </c>
      <c r="J7381">
        <v>3.0347171643599999E-2</v>
      </c>
      <c r="K7381">
        <v>0.96965282835599997</v>
      </c>
      <c r="L7381">
        <v>1</v>
      </c>
      <c r="M7381" s="1" t="s">
        <v>144</v>
      </c>
      <c r="N7381">
        <v>339</v>
      </c>
      <c r="O7381">
        <v>340</v>
      </c>
      <c r="P7381">
        <v>341</v>
      </c>
      <c r="Q7381" t="s">
        <v>18</v>
      </c>
      <c r="R7381" t="s">
        <v>144</v>
      </c>
    </row>
    <row r="7382" spans="1:18" x14ac:dyDescent="0.25">
      <c r="A7382" t="s">
        <v>8659</v>
      </c>
      <c r="B7382" t="str">
        <f>MID(Tableau1[[#This Row],[ID]],4,LEN(Tableau1[[#This Row],[ID]])-5)</f>
        <v>CM2</v>
      </c>
      <c r="C7382" t="s">
        <v>17473</v>
      </c>
      <c r="D7382">
        <v>0</v>
      </c>
      <c r="E7382">
        <v>12</v>
      </c>
      <c r="F7382">
        <v>919.51700000000005</v>
      </c>
      <c r="G7382">
        <v>2.09</v>
      </c>
      <c r="H7382">
        <v>4.0250000000000004</v>
      </c>
      <c r="I7382">
        <v>6.1150000000000002</v>
      </c>
      <c r="J7382">
        <v>0.34178250204400001</v>
      </c>
      <c r="K7382">
        <v>0.65821749795600004</v>
      </c>
      <c r="L7382">
        <v>5</v>
      </c>
      <c r="M7382" s="1" t="s">
        <v>2354</v>
      </c>
      <c r="N7382">
        <v>340</v>
      </c>
      <c r="O7382">
        <v>345</v>
      </c>
      <c r="P7382">
        <v>346</v>
      </c>
      <c r="Q7382" t="s">
        <v>18</v>
      </c>
      <c r="R7382" t="s">
        <v>2355</v>
      </c>
    </row>
    <row r="7383" spans="1:18" x14ac:dyDescent="0.25">
      <c r="A7383" t="s">
        <v>8659</v>
      </c>
      <c r="B7383" t="str">
        <f>MID(Tableau1[[#This Row],[ID]],4,LEN(Tableau1[[#This Row],[ID]])-5)</f>
        <v>CM2</v>
      </c>
      <c r="C7383" t="s">
        <v>17473</v>
      </c>
      <c r="D7383">
        <v>0</v>
      </c>
      <c r="E7383">
        <v>12</v>
      </c>
      <c r="F7383">
        <v>925.24199999999996</v>
      </c>
      <c r="G7383">
        <v>1.575</v>
      </c>
      <c r="H7383">
        <v>3.6349999999999998</v>
      </c>
      <c r="I7383">
        <v>5.21</v>
      </c>
      <c r="J7383">
        <v>0.30230326295600002</v>
      </c>
      <c r="K7383">
        <v>0.69769673704400004</v>
      </c>
      <c r="L7383">
        <v>1</v>
      </c>
      <c r="M7383" s="1" t="s">
        <v>437</v>
      </c>
      <c r="N7383">
        <v>345</v>
      </c>
      <c r="O7383">
        <v>346</v>
      </c>
      <c r="P7383">
        <v>347</v>
      </c>
      <c r="Q7383" t="s">
        <v>18</v>
      </c>
      <c r="R7383" t="s">
        <v>437</v>
      </c>
    </row>
    <row r="7384" spans="1:18" x14ac:dyDescent="0.25">
      <c r="A7384" t="s">
        <v>8659</v>
      </c>
      <c r="B7384" t="str">
        <f>MID(Tableau1[[#This Row],[ID]],4,LEN(Tableau1[[#This Row],[ID]])-5)</f>
        <v>CM2</v>
      </c>
      <c r="C7384" t="s">
        <v>17473</v>
      </c>
      <c r="D7384">
        <v>0</v>
      </c>
      <c r="E7384">
        <v>12</v>
      </c>
      <c r="F7384">
        <v>929.39099999999996</v>
      </c>
      <c r="G7384">
        <v>0.57799999999999996</v>
      </c>
      <c r="H7384">
        <v>2.5739999999999998</v>
      </c>
      <c r="I7384">
        <v>3.1520000000000001</v>
      </c>
      <c r="J7384">
        <v>0.18337563451800001</v>
      </c>
      <c r="K7384">
        <v>0.81662436548200001</v>
      </c>
      <c r="L7384">
        <v>2</v>
      </c>
      <c r="M7384" s="1" t="s">
        <v>1736</v>
      </c>
      <c r="N7384">
        <v>346</v>
      </c>
      <c r="O7384">
        <v>348</v>
      </c>
      <c r="P7384">
        <v>349</v>
      </c>
      <c r="Q7384" t="s">
        <v>18</v>
      </c>
      <c r="R7384" t="s">
        <v>1736</v>
      </c>
    </row>
    <row r="7385" spans="1:18" x14ac:dyDescent="0.25">
      <c r="A7385" t="s">
        <v>8659</v>
      </c>
      <c r="B7385" t="str">
        <f>MID(Tableau1[[#This Row],[ID]],4,LEN(Tableau1[[#This Row],[ID]])-5)</f>
        <v>CM2</v>
      </c>
      <c r="C7385" t="s">
        <v>17473</v>
      </c>
      <c r="D7385">
        <v>0</v>
      </c>
      <c r="E7385">
        <v>12</v>
      </c>
      <c r="F7385">
        <v>963.49300000000005</v>
      </c>
      <c r="G7385">
        <v>9.4E-2</v>
      </c>
      <c r="H7385">
        <v>33.524000000000001</v>
      </c>
      <c r="I7385">
        <v>33.618000000000002</v>
      </c>
      <c r="J7385">
        <v>2.7961211255900001E-3</v>
      </c>
      <c r="K7385">
        <v>0.99720387887399997</v>
      </c>
      <c r="L7385">
        <v>1</v>
      </c>
      <c r="M7385" s="1" t="s">
        <v>98</v>
      </c>
      <c r="N7385">
        <v>325</v>
      </c>
      <c r="O7385">
        <v>329</v>
      </c>
      <c r="P7385">
        <v>350</v>
      </c>
      <c r="Q7385" t="s">
        <v>38</v>
      </c>
      <c r="R7385" t="s">
        <v>98</v>
      </c>
    </row>
    <row r="7386" spans="1:18" x14ac:dyDescent="0.25">
      <c r="A7386" t="s">
        <v>8659</v>
      </c>
      <c r="B7386" t="str">
        <f>MID(Tableau1[[#This Row],[ID]],4,LEN(Tableau1[[#This Row],[ID]])-5)</f>
        <v>CM2</v>
      </c>
      <c r="C7386" t="s">
        <v>17473</v>
      </c>
      <c r="D7386">
        <v>0</v>
      </c>
      <c r="E7386">
        <v>12</v>
      </c>
      <c r="F7386">
        <v>966.72199999999998</v>
      </c>
      <c r="G7386">
        <v>1.373</v>
      </c>
      <c r="H7386">
        <v>3.1349999999999998</v>
      </c>
      <c r="I7386">
        <v>4.508</v>
      </c>
      <c r="J7386">
        <v>0.30456965394899999</v>
      </c>
      <c r="K7386">
        <v>0.69543034605099996</v>
      </c>
      <c r="L7386">
        <v>0</v>
      </c>
      <c r="N7386">
        <v>329</v>
      </c>
      <c r="O7386">
        <v>327</v>
      </c>
      <c r="P7386">
        <v>348</v>
      </c>
      <c r="Q7386" t="s">
        <v>38</v>
      </c>
      <c r="R7386" t="s">
        <v>61</v>
      </c>
    </row>
    <row r="7387" spans="1:18" x14ac:dyDescent="0.25">
      <c r="A7387" t="s">
        <v>8659</v>
      </c>
      <c r="B7387" t="str">
        <f>MID(Tableau1[[#This Row],[ID]],4,LEN(Tableau1[[#This Row],[ID]])-5)</f>
        <v>CM2</v>
      </c>
      <c r="C7387" t="s">
        <v>17473</v>
      </c>
      <c r="D7387">
        <v>0</v>
      </c>
      <c r="E7387">
        <v>12</v>
      </c>
      <c r="F7387">
        <v>971.43399999999997</v>
      </c>
      <c r="G7387">
        <v>0.14000000000000001</v>
      </c>
      <c r="H7387">
        <v>3.339</v>
      </c>
      <c r="I7387">
        <v>3.4790000000000001</v>
      </c>
      <c r="J7387">
        <v>4.0241448692199998E-2</v>
      </c>
      <c r="K7387">
        <v>0.95975855130800003</v>
      </c>
      <c r="L7387">
        <v>1</v>
      </c>
      <c r="M7387" s="1" t="s">
        <v>578</v>
      </c>
      <c r="N7387">
        <v>327</v>
      </c>
      <c r="O7387">
        <v>328</v>
      </c>
      <c r="P7387">
        <v>349</v>
      </c>
      <c r="Q7387" t="s">
        <v>38</v>
      </c>
      <c r="R7387" t="s">
        <v>578</v>
      </c>
    </row>
    <row r="7388" spans="1:18" x14ac:dyDescent="0.25">
      <c r="A7388" t="s">
        <v>8659</v>
      </c>
      <c r="B7388" t="str">
        <f>MID(Tableau1[[#This Row],[ID]],4,LEN(Tableau1[[#This Row],[ID]])-5)</f>
        <v>CM2</v>
      </c>
      <c r="C7388" t="s">
        <v>17473</v>
      </c>
      <c r="D7388">
        <v>0</v>
      </c>
      <c r="E7388">
        <v>12</v>
      </c>
      <c r="F7388">
        <v>977.64300000000003</v>
      </c>
      <c r="G7388">
        <v>0.109</v>
      </c>
      <c r="H7388">
        <v>6.069</v>
      </c>
      <c r="I7388">
        <v>6.1779999999999999</v>
      </c>
      <c r="J7388">
        <v>1.7643250242800002E-2</v>
      </c>
      <c r="K7388">
        <v>0.98235674975700005</v>
      </c>
      <c r="L7388">
        <v>1</v>
      </c>
      <c r="M7388" s="1" t="s">
        <v>1260</v>
      </c>
      <c r="N7388">
        <v>328</v>
      </c>
      <c r="O7388">
        <v>350</v>
      </c>
      <c r="P7388">
        <v>350</v>
      </c>
      <c r="Q7388" t="s">
        <v>38</v>
      </c>
      <c r="R7388" t="s">
        <v>1260</v>
      </c>
    </row>
    <row r="7389" spans="1:18" x14ac:dyDescent="0.25">
      <c r="A7389" t="s">
        <v>8659</v>
      </c>
      <c r="B7389" t="str">
        <f>MID(Tableau1[[#This Row],[ID]],4,LEN(Tableau1[[#This Row],[ID]])-5)</f>
        <v>CM2</v>
      </c>
      <c r="C7389" t="s">
        <v>17473</v>
      </c>
      <c r="D7389">
        <v>0</v>
      </c>
      <c r="E7389">
        <v>12</v>
      </c>
      <c r="F7389">
        <v>986.11300000000006</v>
      </c>
      <c r="G7389">
        <v>7.0359999999999996</v>
      </c>
      <c r="H7389">
        <v>8.3610000000000007</v>
      </c>
      <c r="I7389">
        <v>15.397</v>
      </c>
      <c r="J7389">
        <v>0.456972137429</v>
      </c>
      <c r="K7389">
        <v>0.543027862571</v>
      </c>
      <c r="L7389">
        <v>9</v>
      </c>
      <c r="M7389" s="1" t="s">
        <v>8717</v>
      </c>
      <c r="N7389">
        <v>350</v>
      </c>
      <c r="O7389">
        <v>359</v>
      </c>
      <c r="P7389">
        <v>359</v>
      </c>
      <c r="Q7389" t="s">
        <v>18</v>
      </c>
      <c r="R7389" t="s">
        <v>8718</v>
      </c>
    </row>
    <row r="7390" spans="1:18" x14ac:dyDescent="0.25">
      <c r="A7390" t="s">
        <v>8659</v>
      </c>
      <c r="B7390" t="str">
        <f>MID(Tableau1[[#This Row],[ID]],4,LEN(Tableau1[[#This Row],[ID]])-5)</f>
        <v>CM2</v>
      </c>
      <c r="C7390" t="s">
        <v>17473</v>
      </c>
      <c r="D7390">
        <v>0</v>
      </c>
      <c r="E7390">
        <v>12</v>
      </c>
      <c r="F7390">
        <v>996.70600000000002</v>
      </c>
      <c r="G7390">
        <v>4.3520000000000003</v>
      </c>
      <c r="H7390">
        <v>3.5569999999999999</v>
      </c>
      <c r="I7390">
        <v>7.9089999999999998</v>
      </c>
      <c r="J7390">
        <v>0.55025919838199999</v>
      </c>
      <c r="K7390">
        <v>0.44974080161800001</v>
      </c>
      <c r="L7390">
        <v>7</v>
      </c>
      <c r="M7390" s="1" t="s">
        <v>8719</v>
      </c>
      <c r="N7390">
        <v>359</v>
      </c>
      <c r="O7390">
        <v>366</v>
      </c>
      <c r="P7390">
        <v>366</v>
      </c>
      <c r="Q7390" t="s">
        <v>18</v>
      </c>
      <c r="R7390" t="s">
        <v>8719</v>
      </c>
    </row>
    <row r="7391" spans="1:18" x14ac:dyDescent="0.25">
      <c r="A7391" t="s">
        <v>8659</v>
      </c>
      <c r="B7391" t="str">
        <f>MID(Tableau1[[#This Row],[ID]],4,LEN(Tableau1[[#This Row],[ID]])-5)</f>
        <v>CM2</v>
      </c>
      <c r="C7391" t="s">
        <v>17473</v>
      </c>
      <c r="D7391">
        <v>0</v>
      </c>
      <c r="E7391">
        <v>12</v>
      </c>
      <c r="F7391">
        <v>1003.6319999999999</v>
      </c>
      <c r="G7391">
        <v>0.187</v>
      </c>
      <c r="H7391">
        <v>2.5739999999999998</v>
      </c>
      <c r="I7391">
        <v>2.7610000000000001</v>
      </c>
      <c r="J7391">
        <v>6.7729083665300005E-2</v>
      </c>
      <c r="K7391">
        <v>0.93227091633500003</v>
      </c>
      <c r="L7391">
        <v>1</v>
      </c>
      <c r="M7391" s="1" t="s">
        <v>28</v>
      </c>
      <c r="N7391">
        <v>366</v>
      </c>
      <c r="O7391">
        <v>367</v>
      </c>
      <c r="P7391">
        <v>367</v>
      </c>
      <c r="Q7391" t="s">
        <v>18</v>
      </c>
      <c r="R7391" t="s">
        <v>29</v>
      </c>
    </row>
    <row r="7392" spans="1:18" x14ac:dyDescent="0.25">
      <c r="A7392" t="s">
        <v>8659</v>
      </c>
      <c r="B7392" t="str">
        <f>MID(Tableau1[[#This Row],[ID]],4,LEN(Tableau1[[#This Row],[ID]])-5)</f>
        <v>CM2</v>
      </c>
      <c r="C7392" t="s">
        <v>17473</v>
      </c>
      <c r="D7392">
        <v>0</v>
      </c>
      <c r="E7392">
        <v>12</v>
      </c>
      <c r="F7392">
        <v>1015.535</v>
      </c>
      <c r="G7392">
        <v>1.841</v>
      </c>
      <c r="H7392">
        <v>11.715999999999999</v>
      </c>
      <c r="I7392">
        <v>13.557</v>
      </c>
      <c r="J7392">
        <v>0.135797005237</v>
      </c>
      <c r="K7392">
        <v>0.864202994763</v>
      </c>
      <c r="L7392">
        <v>0</v>
      </c>
      <c r="N7392">
        <v>367</v>
      </c>
      <c r="O7392">
        <v>367</v>
      </c>
      <c r="P7392">
        <v>367</v>
      </c>
      <c r="Q7392" t="s">
        <v>18</v>
      </c>
      <c r="R7392" t="s">
        <v>216</v>
      </c>
    </row>
    <row r="7393" spans="1:18" x14ac:dyDescent="0.25">
      <c r="A7393" t="s">
        <v>8659</v>
      </c>
      <c r="B7393" t="str">
        <f>MID(Tableau1[[#This Row],[ID]],4,LEN(Tableau1[[#This Row],[ID]])-5)</f>
        <v>CM2</v>
      </c>
      <c r="C7393" t="s">
        <v>17473</v>
      </c>
      <c r="D7393">
        <v>0</v>
      </c>
      <c r="E7393">
        <v>12</v>
      </c>
      <c r="F7393">
        <v>1020.09</v>
      </c>
      <c r="G7393">
        <v>10.952</v>
      </c>
      <c r="H7393">
        <v>2.714</v>
      </c>
      <c r="I7393">
        <v>13.666</v>
      </c>
      <c r="J7393">
        <v>0.80140494658299999</v>
      </c>
      <c r="K7393">
        <v>0.19859505341700001</v>
      </c>
      <c r="L7393">
        <v>7</v>
      </c>
      <c r="M7393" s="1" t="s">
        <v>8720</v>
      </c>
      <c r="N7393">
        <v>367</v>
      </c>
      <c r="O7393">
        <v>374</v>
      </c>
      <c r="P7393">
        <v>374</v>
      </c>
      <c r="Q7393" t="s">
        <v>18</v>
      </c>
      <c r="R7393" t="s">
        <v>8721</v>
      </c>
    </row>
    <row r="7394" spans="1:18" x14ac:dyDescent="0.25">
      <c r="A7394" t="s">
        <v>8659</v>
      </c>
      <c r="B7394" t="str">
        <f>MID(Tableau1[[#This Row],[ID]],4,LEN(Tableau1[[#This Row],[ID]])-5)</f>
        <v>CM2</v>
      </c>
      <c r="C7394" t="s">
        <v>17473</v>
      </c>
      <c r="D7394">
        <v>0</v>
      </c>
      <c r="E7394">
        <v>12</v>
      </c>
      <c r="F7394">
        <v>1033.2719999999999</v>
      </c>
      <c r="G7394">
        <v>19.033000000000001</v>
      </c>
      <c r="H7394">
        <v>2.23</v>
      </c>
      <c r="I7394">
        <v>21.263000000000002</v>
      </c>
      <c r="J7394">
        <v>0.89512298358700004</v>
      </c>
      <c r="K7394">
        <v>0.104877016413</v>
      </c>
      <c r="L7394">
        <v>30</v>
      </c>
      <c r="M7394" s="1" t="s">
        <v>8722</v>
      </c>
      <c r="N7394">
        <v>374</v>
      </c>
      <c r="O7394">
        <v>404</v>
      </c>
      <c r="P7394">
        <v>404</v>
      </c>
      <c r="Q7394" t="s">
        <v>18</v>
      </c>
      <c r="R7394" t="s">
        <v>8723</v>
      </c>
    </row>
    <row r="7395" spans="1:18" x14ac:dyDescent="0.25">
      <c r="A7395" t="s">
        <v>8659</v>
      </c>
      <c r="B7395" t="str">
        <f>MID(Tableau1[[#This Row],[ID]],4,LEN(Tableau1[[#This Row],[ID]])-5)</f>
        <v>CM2</v>
      </c>
      <c r="C7395" t="s">
        <v>17473</v>
      </c>
      <c r="D7395">
        <v>0</v>
      </c>
      <c r="E7395">
        <v>12</v>
      </c>
      <c r="F7395">
        <v>1055.097</v>
      </c>
      <c r="G7395">
        <v>10.124000000000001</v>
      </c>
      <c r="H7395">
        <v>2.7919999999999998</v>
      </c>
      <c r="I7395">
        <v>12.916</v>
      </c>
      <c r="J7395">
        <v>0.78383400433600003</v>
      </c>
      <c r="K7395">
        <v>0.21616599566399999</v>
      </c>
      <c r="L7395">
        <v>16</v>
      </c>
      <c r="M7395" s="1" t="s">
        <v>8724</v>
      </c>
      <c r="N7395">
        <v>404</v>
      </c>
      <c r="O7395">
        <v>417</v>
      </c>
      <c r="P7395">
        <v>420</v>
      </c>
      <c r="Q7395" t="s">
        <v>18</v>
      </c>
      <c r="R7395" t="s">
        <v>8725</v>
      </c>
    </row>
    <row r="7396" spans="1:18" x14ac:dyDescent="0.25">
      <c r="A7396" t="s">
        <v>8659</v>
      </c>
      <c r="B7396" t="str">
        <f>MID(Tableau1[[#This Row],[ID]],4,LEN(Tableau1[[#This Row],[ID]])-5)</f>
        <v>CM2</v>
      </c>
      <c r="C7396" t="s">
        <v>17473</v>
      </c>
      <c r="D7396">
        <v>0</v>
      </c>
      <c r="E7396">
        <v>12</v>
      </c>
      <c r="F7396">
        <v>1072.663</v>
      </c>
      <c r="G7396">
        <v>14.539</v>
      </c>
      <c r="H7396">
        <v>7.4420000000000002</v>
      </c>
      <c r="I7396">
        <v>21.981000000000002</v>
      </c>
      <c r="J7396">
        <v>0.66143487557400005</v>
      </c>
      <c r="K7396">
        <v>0.33856512442600001</v>
      </c>
      <c r="L7396">
        <v>15</v>
      </c>
      <c r="M7396" s="1" t="s">
        <v>8726</v>
      </c>
      <c r="N7396">
        <v>417</v>
      </c>
      <c r="O7396">
        <v>433</v>
      </c>
      <c r="P7396">
        <v>433</v>
      </c>
      <c r="Q7396" t="s">
        <v>21</v>
      </c>
      <c r="R7396" t="s">
        <v>8727</v>
      </c>
    </row>
    <row r="7397" spans="1:18" x14ac:dyDescent="0.25">
      <c r="A7397" t="s">
        <v>8659</v>
      </c>
      <c r="B7397" t="str">
        <f>MID(Tableau1[[#This Row],[ID]],4,LEN(Tableau1[[#This Row],[ID]])-5)</f>
        <v>CM2</v>
      </c>
      <c r="C7397" t="s">
        <v>17473</v>
      </c>
      <c r="D7397">
        <v>0</v>
      </c>
      <c r="E7397">
        <v>12</v>
      </c>
      <c r="F7397">
        <v>1120.789</v>
      </c>
      <c r="G7397">
        <v>9.4E-2</v>
      </c>
      <c r="H7397">
        <v>33.587000000000003</v>
      </c>
      <c r="I7397">
        <v>33.680999999999997</v>
      </c>
      <c r="J7397">
        <v>2.7908910068E-3</v>
      </c>
      <c r="K7397">
        <v>0.99720910899299997</v>
      </c>
      <c r="L7397">
        <v>1</v>
      </c>
      <c r="M7397" s="1" t="s">
        <v>1489</v>
      </c>
      <c r="N7397">
        <v>433</v>
      </c>
      <c r="O7397">
        <v>434</v>
      </c>
      <c r="P7397">
        <v>434</v>
      </c>
      <c r="Q7397" t="s">
        <v>18</v>
      </c>
      <c r="R7397" t="s">
        <v>1489</v>
      </c>
    </row>
    <row r="7398" spans="1:18" x14ac:dyDescent="0.25">
      <c r="A7398" t="s">
        <v>8659</v>
      </c>
      <c r="B7398" t="str">
        <f>MID(Tableau1[[#This Row],[ID]],4,LEN(Tableau1[[#This Row],[ID]])-5)</f>
        <v>CM2</v>
      </c>
      <c r="C7398" t="s">
        <v>17473</v>
      </c>
      <c r="D7398">
        <v>0</v>
      </c>
      <c r="E7398">
        <v>12</v>
      </c>
      <c r="F7398">
        <v>1132.848</v>
      </c>
      <c r="G7398">
        <v>0.35899999999999999</v>
      </c>
      <c r="H7398">
        <v>11.965</v>
      </c>
      <c r="I7398">
        <v>12.324</v>
      </c>
      <c r="J7398">
        <v>2.9130152547899999E-2</v>
      </c>
      <c r="K7398">
        <v>0.970869847452</v>
      </c>
      <c r="L7398">
        <v>1</v>
      </c>
      <c r="M7398" s="1" t="s">
        <v>28</v>
      </c>
      <c r="N7398">
        <v>434</v>
      </c>
      <c r="O7398">
        <v>434</v>
      </c>
      <c r="P7398">
        <v>434</v>
      </c>
      <c r="Q7398" t="s">
        <v>21</v>
      </c>
      <c r="R7398" t="s">
        <v>1697</v>
      </c>
    </row>
    <row r="7399" spans="1:18" x14ac:dyDescent="0.25">
      <c r="A7399" t="s">
        <v>8659</v>
      </c>
      <c r="B7399" t="str">
        <f>MID(Tableau1[[#This Row],[ID]],4,LEN(Tableau1[[#This Row],[ID]])-5)</f>
        <v>CM2</v>
      </c>
      <c r="C7399" t="s">
        <v>17473</v>
      </c>
      <c r="D7399">
        <v>0</v>
      </c>
      <c r="E7399">
        <v>12</v>
      </c>
      <c r="F7399">
        <v>1138.4949999999999</v>
      </c>
      <c r="G7399">
        <v>1.9350000000000001</v>
      </c>
      <c r="H7399">
        <v>5.2880000000000003</v>
      </c>
      <c r="I7399">
        <v>7.2229999999999999</v>
      </c>
      <c r="J7399">
        <v>0.267894226776</v>
      </c>
      <c r="K7399">
        <v>0.73210577322399994</v>
      </c>
      <c r="L7399">
        <v>5</v>
      </c>
      <c r="M7399" s="1" t="s">
        <v>134</v>
      </c>
      <c r="N7399">
        <v>434</v>
      </c>
      <c r="O7399">
        <v>439</v>
      </c>
      <c r="P7399">
        <v>439</v>
      </c>
      <c r="Q7399" t="s">
        <v>18</v>
      </c>
      <c r="R7399" t="s">
        <v>135</v>
      </c>
    </row>
    <row r="7400" spans="1:18" x14ac:dyDescent="0.25">
      <c r="A7400" t="s">
        <v>8659</v>
      </c>
      <c r="B7400" t="str">
        <f>MID(Tableau1[[#This Row],[ID]],4,LEN(Tableau1[[#This Row],[ID]])-5)</f>
        <v>CM2</v>
      </c>
      <c r="C7400" t="s">
        <v>17473</v>
      </c>
      <c r="D7400">
        <v>0</v>
      </c>
      <c r="E7400">
        <v>12</v>
      </c>
      <c r="F7400">
        <v>1145.6089999999999</v>
      </c>
      <c r="G7400">
        <v>1.0760000000000001</v>
      </c>
      <c r="H7400">
        <v>5.1790000000000003</v>
      </c>
      <c r="I7400">
        <v>6.2549999999999999</v>
      </c>
      <c r="J7400">
        <v>0.172022382094</v>
      </c>
      <c r="K7400">
        <v>0.827977617906</v>
      </c>
      <c r="L7400">
        <v>3</v>
      </c>
      <c r="M7400" s="1" t="s">
        <v>5087</v>
      </c>
      <c r="N7400">
        <v>439</v>
      </c>
      <c r="O7400">
        <v>442</v>
      </c>
      <c r="P7400">
        <v>442</v>
      </c>
      <c r="Q7400" t="s">
        <v>18</v>
      </c>
      <c r="R7400" t="s">
        <v>5087</v>
      </c>
    </row>
    <row r="7401" spans="1:18" x14ac:dyDescent="0.25">
      <c r="A7401" t="s">
        <v>8659</v>
      </c>
      <c r="B7401" t="str">
        <f>MID(Tableau1[[#This Row],[ID]],4,LEN(Tableau1[[#This Row],[ID]])-5)</f>
        <v>CM2</v>
      </c>
      <c r="C7401" t="s">
        <v>17473</v>
      </c>
      <c r="D7401">
        <v>0</v>
      </c>
      <c r="E7401">
        <v>12</v>
      </c>
      <c r="F7401">
        <v>1148.9939999999999</v>
      </c>
      <c r="G7401">
        <v>4.2119999999999997</v>
      </c>
      <c r="H7401">
        <v>2.3090000000000002</v>
      </c>
      <c r="I7401">
        <v>6.5209999999999999</v>
      </c>
      <c r="J7401">
        <v>0.64591320349600001</v>
      </c>
      <c r="K7401">
        <v>0.35408679650399999</v>
      </c>
      <c r="L7401">
        <v>10</v>
      </c>
      <c r="M7401" s="1" t="s">
        <v>8728</v>
      </c>
      <c r="N7401">
        <v>442</v>
      </c>
      <c r="O7401">
        <v>452</v>
      </c>
      <c r="P7401">
        <v>452</v>
      </c>
      <c r="Q7401" t="s">
        <v>18</v>
      </c>
      <c r="R7401" t="s">
        <v>8729</v>
      </c>
    </row>
    <row r="7402" spans="1:18" x14ac:dyDescent="0.25">
      <c r="A7402" t="s">
        <v>8659</v>
      </c>
      <c r="B7402" t="str">
        <f>MID(Tableau1[[#This Row],[ID]],4,LEN(Tableau1[[#This Row],[ID]])-5)</f>
        <v>CM2</v>
      </c>
      <c r="C7402" t="s">
        <v>17473</v>
      </c>
      <c r="D7402">
        <v>0</v>
      </c>
      <c r="E7402">
        <v>12</v>
      </c>
      <c r="F7402">
        <v>1155.5930000000001</v>
      </c>
      <c r="G7402">
        <v>14.164999999999999</v>
      </c>
      <c r="H7402">
        <v>2.387</v>
      </c>
      <c r="I7402">
        <v>16.552</v>
      </c>
      <c r="J7402">
        <v>0.85578782020300004</v>
      </c>
      <c r="K7402">
        <v>0.14421217979699999</v>
      </c>
      <c r="L7402">
        <v>22</v>
      </c>
      <c r="M7402" s="1" t="s">
        <v>8730</v>
      </c>
      <c r="N7402">
        <v>452</v>
      </c>
      <c r="O7402">
        <v>474</v>
      </c>
      <c r="P7402">
        <v>474</v>
      </c>
      <c r="Q7402" t="s">
        <v>18</v>
      </c>
      <c r="R7402" t="s">
        <v>8731</v>
      </c>
    </row>
    <row r="7403" spans="1:18" x14ac:dyDescent="0.25">
      <c r="A7403" t="s">
        <v>8659</v>
      </c>
      <c r="B7403" t="str">
        <f>MID(Tableau1[[#This Row],[ID]],4,LEN(Tableau1[[#This Row],[ID]])-5)</f>
        <v>CM2</v>
      </c>
      <c r="C7403" t="s">
        <v>17473</v>
      </c>
      <c r="D7403">
        <v>0</v>
      </c>
      <c r="E7403">
        <v>12</v>
      </c>
      <c r="F7403">
        <v>1183.798</v>
      </c>
      <c r="G7403">
        <v>9.2999999999999999E-2</v>
      </c>
      <c r="H7403">
        <v>14.04</v>
      </c>
      <c r="I7403">
        <v>14.132999999999999</v>
      </c>
      <c r="J7403">
        <v>6.5803438760300001E-3</v>
      </c>
      <c r="K7403">
        <v>0.99341965612399996</v>
      </c>
      <c r="L7403">
        <v>1</v>
      </c>
      <c r="M7403" s="1" t="s">
        <v>258</v>
      </c>
      <c r="N7403">
        <v>474</v>
      </c>
      <c r="O7403">
        <v>475</v>
      </c>
      <c r="P7403">
        <v>475</v>
      </c>
      <c r="Q7403" t="s">
        <v>18</v>
      </c>
      <c r="R7403" t="s">
        <v>258</v>
      </c>
    </row>
    <row r="7404" spans="1:18" x14ac:dyDescent="0.25">
      <c r="A7404" t="s">
        <v>8659</v>
      </c>
      <c r="B7404" t="str">
        <f>MID(Tableau1[[#This Row],[ID]],4,LEN(Tableau1[[#This Row],[ID]])-5)</f>
        <v>CM2</v>
      </c>
      <c r="C7404" t="s">
        <v>17473</v>
      </c>
      <c r="D7404">
        <v>0</v>
      </c>
      <c r="E7404">
        <v>12</v>
      </c>
      <c r="F7404">
        <v>1187.729</v>
      </c>
      <c r="G7404">
        <v>2.0750000000000002</v>
      </c>
      <c r="H7404">
        <v>3.8380000000000001</v>
      </c>
      <c r="I7404">
        <v>5.9130000000000003</v>
      </c>
      <c r="J7404">
        <v>0.35092169795400002</v>
      </c>
      <c r="K7404">
        <v>0.64907830204600003</v>
      </c>
      <c r="L7404">
        <v>4</v>
      </c>
      <c r="M7404" s="1" t="s">
        <v>8732</v>
      </c>
      <c r="N7404">
        <v>475</v>
      </c>
      <c r="O7404">
        <v>475</v>
      </c>
      <c r="P7404">
        <v>479</v>
      </c>
      <c r="Q7404" t="s">
        <v>18</v>
      </c>
      <c r="R7404" t="s">
        <v>8732</v>
      </c>
    </row>
    <row r="7405" spans="1:18" x14ac:dyDescent="0.25">
      <c r="A7405" t="s">
        <v>8659</v>
      </c>
      <c r="B7405" t="str">
        <f>MID(Tableau1[[#This Row],[ID]],4,LEN(Tableau1[[#This Row],[ID]])-5)</f>
        <v>CM2</v>
      </c>
      <c r="C7405" t="s">
        <v>17473</v>
      </c>
      <c r="D7405">
        <v>0</v>
      </c>
      <c r="E7405">
        <v>12</v>
      </c>
      <c r="F7405">
        <v>1193.251</v>
      </c>
      <c r="G7405">
        <v>0.11</v>
      </c>
      <c r="H7405">
        <v>3.4470000000000001</v>
      </c>
      <c r="I7405">
        <v>3.5569999999999999</v>
      </c>
      <c r="J7405">
        <v>3.09249367444E-2</v>
      </c>
      <c r="K7405">
        <v>0.96907506325600001</v>
      </c>
      <c r="L7405">
        <v>1</v>
      </c>
      <c r="M7405" s="1" t="s">
        <v>28</v>
      </c>
      <c r="N7405">
        <v>475</v>
      </c>
      <c r="O7405">
        <v>480</v>
      </c>
      <c r="P7405">
        <v>480</v>
      </c>
      <c r="Q7405" t="s">
        <v>38</v>
      </c>
      <c r="R7405" t="s">
        <v>29</v>
      </c>
    </row>
    <row r="7406" spans="1:18" x14ac:dyDescent="0.25">
      <c r="A7406" t="s">
        <v>8659</v>
      </c>
      <c r="B7406" t="str">
        <f>MID(Tableau1[[#This Row],[ID]],4,LEN(Tableau1[[#This Row],[ID]])-5)</f>
        <v>CM2</v>
      </c>
      <c r="C7406" t="s">
        <v>17473</v>
      </c>
      <c r="D7406">
        <v>0</v>
      </c>
      <c r="E7406">
        <v>12</v>
      </c>
      <c r="F7406">
        <v>1195.81</v>
      </c>
      <c r="G7406">
        <v>6.2E-2</v>
      </c>
      <c r="H7406">
        <v>2.4489999999999998</v>
      </c>
      <c r="I7406">
        <v>2.5110000000000001</v>
      </c>
      <c r="J7406">
        <v>2.4691358024699999E-2</v>
      </c>
      <c r="K7406">
        <v>0.975308641975</v>
      </c>
      <c r="L7406">
        <v>1</v>
      </c>
      <c r="M7406" s="1" t="s">
        <v>28</v>
      </c>
      <c r="N7406">
        <v>480</v>
      </c>
      <c r="O7406">
        <v>480</v>
      </c>
      <c r="P7406">
        <v>481</v>
      </c>
      <c r="Q7406" t="s">
        <v>18</v>
      </c>
      <c r="R7406" t="s">
        <v>29</v>
      </c>
    </row>
    <row r="7407" spans="1:18" x14ac:dyDescent="0.25">
      <c r="A7407" t="s">
        <v>8659</v>
      </c>
      <c r="B7407" t="str">
        <f>MID(Tableau1[[#This Row],[ID]],4,LEN(Tableau1[[#This Row],[ID]])-5)</f>
        <v>CM2</v>
      </c>
      <c r="C7407" t="s">
        <v>17473</v>
      </c>
      <c r="D7407">
        <v>0</v>
      </c>
      <c r="E7407">
        <v>12</v>
      </c>
      <c r="F7407">
        <v>1207.6659999999999</v>
      </c>
      <c r="G7407">
        <v>3.4940000000000002</v>
      </c>
      <c r="H7407">
        <v>11.794</v>
      </c>
      <c r="I7407">
        <v>15.288</v>
      </c>
      <c r="J7407">
        <v>0.22854526425999999</v>
      </c>
      <c r="K7407">
        <v>0.77145473574000001</v>
      </c>
      <c r="L7407">
        <v>1</v>
      </c>
      <c r="M7407" s="1" t="s">
        <v>98</v>
      </c>
      <c r="N7407">
        <v>481</v>
      </c>
      <c r="O7407">
        <v>481</v>
      </c>
      <c r="P7407">
        <v>482</v>
      </c>
      <c r="Q7407" t="s">
        <v>18</v>
      </c>
      <c r="R7407" t="s">
        <v>194</v>
      </c>
    </row>
    <row r="7408" spans="1:18" x14ac:dyDescent="0.25">
      <c r="A7408" t="s">
        <v>8659</v>
      </c>
      <c r="B7408" t="str">
        <f>MID(Tableau1[[#This Row],[ID]],4,LEN(Tableau1[[#This Row],[ID]])-5)</f>
        <v>CM2</v>
      </c>
      <c r="C7408" t="s">
        <v>17473</v>
      </c>
      <c r="D7408">
        <v>0</v>
      </c>
      <c r="E7408">
        <v>12</v>
      </c>
      <c r="F7408">
        <v>1218.056</v>
      </c>
      <c r="G7408">
        <v>30.529</v>
      </c>
      <c r="H7408">
        <v>6.8959999999999999</v>
      </c>
      <c r="I7408">
        <v>37.424999999999997</v>
      </c>
      <c r="J7408">
        <v>0.81573814295299996</v>
      </c>
      <c r="K7408">
        <v>0.18426185704699999</v>
      </c>
      <c r="L7408">
        <v>26</v>
      </c>
      <c r="M7408" s="1" t="s">
        <v>8733</v>
      </c>
      <c r="N7408">
        <v>483</v>
      </c>
      <c r="O7408">
        <v>507</v>
      </c>
      <c r="P7408">
        <v>508</v>
      </c>
      <c r="Q7408" t="s">
        <v>18</v>
      </c>
      <c r="R7408" t="s">
        <v>8734</v>
      </c>
    </row>
    <row r="7409" spans="1:18" x14ac:dyDescent="0.25">
      <c r="A7409" t="s">
        <v>8659</v>
      </c>
      <c r="B7409" t="str">
        <f>MID(Tableau1[[#This Row],[ID]],4,LEN(Tableau1[[#This Row],[ID]])-5)</f>
        <v>CM2</v>
      </c>
      <c r="C7409" t="s">
        <v>17473</v>
      </c>
      <c r="D7409">
        <v>0</v>
      </c>
      <c r="E7409">
        <v>12</v>
      </c>
      <c r="F7409">
        <v>1250.941</v>
      </c>
      <c r="G7409">
        <v>13.914999999999999</v>
      </c>
      <c r="H7409">
        <v>2.3559999999999999</v>
      </c>
      <c r="I7409">
        <v>16.271000000000001</v>
      </c>
      <c r="J7409">
        <v>0.85520250752899996</v>
      </c>
      <c r="K7409">
        <v>0.14479749247099999</v>
      </c>
      <c r="L7409">
        <v>18</v>
      </c>
      <c r="M7409" s="1" t="s">
        <v>8735</v>
      </c>
      <c r="N7409">
        <v>507</v>
      </c>
      <c r="O7409">
        <v>525</v>
      </c>
      <c r="P7409">
        <v>526</v>
      </c>
      <c r="Q7409" t="s">
        <v>21</v>
      </c>
      <c r="R7409" t="s">
        <v>8736</v>
      </c>
    </row>
    <row r="7410" spans="1:18" x14ac:dyDescent="0.25">
      <c r="A7410" t="s">
        <v>8659</v>
      </c>
      <c r="B7410" t="str">
        <f>MID(Tableau1[[#This Row],[ID]],4,LEN(Tableau1[[#This Row],[ID]])-5)</f>
        <v>CM2</v>
      </c>
      <c r="C7410" t="s">
        <v>17473</v>
      </c>
      <c r="D7410">
        <v>0</v>
      </c>
      <c r="E7410">
        <v>12</v>
      </c>
      <c r="F7410">
        <v>1267.04</v>
      </c>
      <c r="G7410">
        <v>0.26500000000000001</v>
      </c>
      <c r="H7410">
        <v>2.1840000000000002</v>
      </c>
      <c r="I7410">
        <v>2.4489999999999998</v>
      </c>
      <c r="J7410">
        <v>0.108207431605</v>
      </c>
      <c r="K7410">
        <v>0.89179256839499998</v>
      </c>
      <c r="L7410">
        <v>2</v>
      </c>
      <c r="M7410" s="1" t="s">
        <v>8737</v>
      </c>
      <c r="N7410">
        <v>525</v>
      </c>
      <c r="O7410">
        <v>527</v>
      </c>
      <c r="P7410">
        <v>528</v>
      </c>
      <c r="Q7410" t="s">
        <v>18</v>
      </c>
      <c r="R7410">
        <v>11</v>
      </c>
    </row>
    <row r="7411" spans="1:18" x14ac:dyDescent="0.25">
      <c r="A7411" t="s">
        <v>8659</v>
      </c>
      <c r="B7411" t="str">
        <f>MID(Tableau1[[#This Row],[ID]],4,LEN(Tableau1[[#This Row],[ID]])-5)</f>
        <v>CM2</v>
      </c>
      <c r="C7411" t="s">
        <v>17473</v>
      </c>
      <c r="D7411">
        <v>0</v>
      </c>
      <c r="E7411">
        <v>12</v>
      </c>
      <c r="F7411">
        <v>1271.876</v>
      </c>
      <c r="G7411">
        <v>4.7889999999999997</v>
      </c>
      <c r="H7411">
        <v>4.5709999999999997</v>
      </c>
      <c r="I7411">
        <v>9.36</v>
      </c>
      <c r="J7411">
        <v>0.51164529914500001</v>
      </c>
      <c r="K7411">
        <v>0.48835470085499999</v>
      </c>
      <c r="L7411">
        <v>5</v>
      </c>
      <c r="M7411" s="1" t="s">
        <v>8738</v>
      </c>
      <c r="N7411">
        <v>527</v>
      </c>
      <c r="O7411">
        <v>531</v>
      </c>
      <c r="P7411">
        <v>532</v>
      </c>
      <c r="Q7411" t="s">
        <v>21</v>
      </c>
      <c r="R7411" t="s">
        <v>8739</v>
      </c>
    </row>
    <row r="7412" spans="1:18" x14ac:dyDescent="0.25">
      <c r="A7412" t="s">
        <v>8659</v>
      </c>
      <c r="B7412" t="str">
        <f>MID(Tableau1[[#This Row],[ID]],4,LEN(Tableau1[[#This Row],[ID]])-5)</f>
        <v>CM2</v>
      </c>
      <c r="C7412" t="s">
        <v>17473</v>
      </c>
      <c r="D7412">
        <v>0</v>
      </c>
      <c r="E7412">
        <v>12</v>
      </c>
      <c r="F7412">
        <v>1278.896</v>
      </c>
      <c r="G7412">
        <v>7.8780000000000001</v>
      </c>
      <c r="H7412">
        <v>2.2309999999999999</v>
      </c>
      <c r="I7412">
        <v>10.109</v>
      </c>
      <c r="J7412">
        <v>0.77930556929499994</v>
      </c>
      <c r="K7412">
        <v>0.220694430705</v>
      </c>
      <c r="L7412">
        <v>6</v>
      </c>
      <c r="M7412" s="1" t="s">
        <v>8740</v>
      </c>
      <c r="N7412">
        <v>531</v>
      </c>
      <c r="O7412">
        <v>537</v>
      </c>
      <c r="P7412">
        <v>538</v>
      </c>
      <c r="Q7412" t="s">
        <v>18</v>
      </c>
      <c r="R7412" t="s">
        <v>8741</v>
      </c>
    </row>
    <row r="7413" spans="1:18" x14ac:dyDescent="0.25">
      <c r="A7413" t="s">
        <v>8659</v>
      </c>
      <c r="B7413" t="str">
        <f>MID(Tableau1[[#This Row],[ID]],4,LEN(Tableau1[[#This Row],[ID]])-5)</f>
        <v>CM2</v>
      </c>
      <c r="C7413" t="s">
        <v>17473</v>
      </c>
      <c r="D7413">
        <v>0</v>
      </c>
      <c r="E7413">
        <v>12</v>
      </c>
      <c r="F7413">
        <v>1288.9739999999999</v>
      </c>
      <c r="G7413">
        <v>2.589</v>
      </c>
      <c r="H7413">
        <v>2.2000000000000002</v>
      </c>
      <c r="I7413">
        <v>4.7889999999999997</v>
      </c>
      <c r="J7413">
        <v>0.54061390686999999</v>
      </c>
      <c r="K7413">
        <v>0.45938609313000001</v>
      </c>
      <c r="L7413">
        <v>5</v>
      </c>
      <c r="M7413" s="1" t="s">
        <v>8742</v>
      </c>
      <c r="N7413">
        <v>537</v>
      </c>
      <c r="O7413">
        <v>542</v>
      </c>
      <c r="P7413">
        <v>543</v>
      </c>
      <c r="Q7413" t="s">
        <v>18</v>
      </c>
      <c r="R7413" t="s">
        <v>8743</v>
      </c>
    </row>
    <row r="7414" spans="1:18" x14ac:dyDescent="0.25">
      <c r="A7414" t="s">
        <v>8659</v>
      </c>
      <c r="B7414" t="str">
        <f>MID(Tableau1[[#This Row],[ID]],4,LEN(Tableau1[[#This Row],[ID]])-5)</f>
        <v>CM2</v>
      </c>
      <c r="C7414" t="s">
        <v>17473</v>
      </c>
      <c r="D7414">
        <v>0</v>
      </c>
      <c r="E7414">
        <v>12</v>
      </c>
      <c r="F7414">
        <v>1298.989</v>
      </c>
      <c r="G7414">
        <v>14.477</v>
      </c>
      <c r="H7414">
        <v>7.4260000000000002</v>
      </c>
      <c r="I7414">
        <v>21.902999999999999</v>
      </c>
      <c r="J7414">
        <v>0.66095968588800003</v>
      </c>
      <c r="K7414">
        <v>0.33904031411199997</v>
      </c>
      <c r="L7414">
        <v>22</v>
      </c>
      <c r="M7414" s="1" t="s">
        <v>8744</v>
      </c>
      <c r="N7414">
        <v>542</v>
      </c>
      <c r="O7414">
        <v>563</v>
      </c>
      <c r="P7414">
        <v>565</v>
      </c>
      <c r="Q7414" t="s">
        <v>18</v>
      </c>
      <c r="R7414" t="s">
        <v>8745</v>
      </c>
    </row>
    <row r="7415" spans="1:18" x14ac:dyDescent="0.25">
      <c r="A7415" t="s">
        <v>8659</v>
      </c>
      <c r="B7415" t="str">
        <f>MID(Tableau1[[#This Row],[ID]],4,LEN(Tableau1[[#This Row],[ID]])-5)</f>
        <v>CM2</v>
      </c>
      <c r="C7415" t="s">
        <v>17473</v>
      </c>
      <c r="D7415">
        <v>0</v>
      </c>
      <c r="E7415">
        <v>12</v>
      </c>
      <c r="F7415">
        <v>1318.0519999999999</v>
      </c>
      <c r="G7415">
        <v>6.3E-2</v>
      </c>
      <c r="H7415">
        <v>4.5860000000000003</v>
      </c>
      <c r="I7415">
        <v>4.649</v>
      </c>
      <c r="J7415">
        <v>1.35513013551E-2</v>
      </c>
      <c r="K7415">
        <v>0.98644869864499996</v>
      </c>
      <c r="L7415">
        <v>0</v>
      </c>
      <c r="N7415">
        <v>563</v>
      </c>
      <c r="O7415">
        <v>563</v>
      </c>
      <c r="P7415">
        <v>564</v>
      </c>
      <c r="Q7415" t="s">
        <v>21</v>
      </c>
      <c r="R7415" t="s">
        <v>47</v>
      </c>
    </row>
    <row r="7416" spans="1:18" x14ac:dyDescent="0.25">
      <c r="A7416" t="s">
        <v>8659</v>
      </c>
      <c r="B7416" t="str">
        <f>MID(Tableau1[[#This Row],[ID]],4,LEN(Tableau1[[#This Row],[ID]])-5)</f>
        <v>CM2</v>
      </c>
      <c r="C7416" t="s">
        <v>17473</v>
      </c>
      <c r="D7416">
        <v>0</v>
      </c>
      <c r="E7416">
        <v>12</v>
      </c>
      <c r="F7416">
        <v>1322.452</v>
      </c>
      <c r="G7416">
        <v>19.734000000000002</v>
      </c>
      <c r="H7416">
        <v>4.3369999999999997</v>
      </c>
      <c r="I7416">
        <v>24.071000000000002</v>
      </c>
      <c r="J7416">
        <v>0.81982468530599995</v>
      </c>
      <c r="K7416">
        <v>0.180175314694</v>
      </c>
      <c r="L7416">
        <v>2</v>
      </c>
      <c r="M7416" s="1" t="s">
        <v>1564</v>
      </c>
      <c r="N7416">
        <v>563</v>
      </c>
      <c r="O7416">
        <v>564</v>
      </c>
      <c r="P7416">
        <v>565</v>
      </c>
      <c r="Q7416" t="s">
        <v>18</v>
      </c>
      <c r="R7416" t="s">
        <v>8746</v>
      </c>
    </row>
    <row r="7417" spans="1:18" x14ac:dyDescent="0.25">
      <c r="A7417" t="s">
        <v>8659</v>
      </c>
      <c r="B7417" t="str">
        <f>MID(Tableau1[[#This Row],[ID]],4,LEN(Tableau1[[#This Row],[ID]])-5)</f>
        <v>CM2</v>
      </c>
      <c r="C7417" t="s">
        <v>17473</v>
      </c>
      <c r="D7417">
        <v>0</v>
      </c>
      <c r="E7417">
        <v>12</v>
      </c>
      <c r="F7417">
        <v>1351.9829999999999</v>
      </c>
      <c r="G7417">
        <v>0.156</v>
      </c>
      <c r="H7417">
        <v>9.7970000000000006</v>
      </c>
      <c r="I7417">
        <v>9.9529999999999994</v>
      </c>
      <c r="J7417">
        <v>1.5673666231299999E-2</v>
      </c>
      <c r="K7417">
        <v>0.98432633376900003</v>
      </c>
      <c r="L7417">
        <v>1</v>
      </c>
      <c r="M7417" s="1" t="s">
        <v>293</v>
      </c>
      <c r="N7417">
        <v>564</v>
      </c>
      <c r="O7417">
        <v>565</v>
      </c>
      <c r="P7417">
        <v>566</v>
      </c>
      <c r="Q7417" t="s">
        <v>18</v>
      </c>
      <c r="R7417" t="s">
        <v>293</v>
      </c>
    </row>
    <row r="7418" spans="1:18" x14ac:dyDescent="0.25">
      <c r="A7418" t="s">
        <v>8659</v>
      </c>
      <c r="B7418" t="str">
        <f>MID(Tableau1[[#This Row],[ID]],4,LEN(Tableau1[[#This Row],[ID]])-5)</f>
        <v>CM2</v>
      </c>
      <c r="C7418" t="s">
        <v>17473</v>
      </c>
      <c r="D7418">
        <v>0</v>
      </c>
      <c r="E7418">
        <v>12</v>
      </c>
      <c r="F7418">
        <v>1354.9</v>
      </c>
      <c r="G7418">
        <v>0.14000000000000001</v>
      </c>
      <c r="H7418">
        <v>2.7610000000000001</v>
      </c>
      <c r="I7418">
        <v>2.9009999999999998</v>
      </c>
      <c r="J7418">
        <v>4.82592209583E-2</v>
      </c>
      <c r="K7418">
        <v>0.95174077904200005</v>
      </c>
      <c r="L7418">
        <v>1</v>
      </c>
      <c r="M7418" s="1" t="s">
        <v>5792</v>
      </c>
      <c r="N7418">
        <v>565</v>
      </c>
      <c r="O7418">
        <v>565</v>
      </c>
      <c r="P7418">
        <v>566</v>
      </c>
      <c r="Q7418" t="s">
        <v>21</v>
      </c>
      <c r="R7418" t="s">
        <v>8747</v>
      </c>
    </row>
    <row r="7419" spans="1:18" x14ac:dyDescent="0.25">
      <c r="A7419" t="s">
        <v>8659</v>
      </c>
      <c r="B7419" t="str">
        <f>MID(Tableau1[[#This Row],[ID]],4,LEN(Tableau1[[#This Row],[ID]])-5)</f>
        <v>CM2</v>
      </c>
      <c r="C7419" t="s">
        <v>17473</v>
      </c>
      <c r="D7419">
        <v>0</v>
      </c>
      <c r="E7419">
        <v>12</v>
      </c>
      <c r="F7419">
        <v>1360.3910000000001</v>
      </c>
      <c r="G7419">
        <v>0.14000000000000001</v>
      </c>
      <c r="H7419">
        <v>5.351</v>
      </c>
      <c r="I7419">
        <v>5.4909999999999997</v>
      </c>
      <c r="J7419">
        <v>2.5496266618099998E-2</v>
      </c>
      <c r="K7419">
        <v>0.97450373338200003</v>
      </c>
      <c r="L7419">
        <v>1</v>
      </c>
      <c r="M7419" s="1" t="s">
        <v>293</v>
      </c>
      <c r="N7419">
        <v>565</v>
      </c>
      <c r="O7419">
        <v>566</v>
      </c>
      <c r="P7419">
        <v>567</v>
      </c>
      <c r="Q7419" t="s">
        <v>18</v>
      </c>
      <c r="R7419" t="s">
        <v>293</v>
      </c>
    </row>
    <row r="7420" spans="1:18" x14ac:dyDescent="0.25">
      <c r="A7420" t="s">
        <v>8659</v>
      </c>
      <c r="B7420" t="str">
        <f>MID(Tableau1[[#This Row],[ID]],4,LEN(Tableau1[[#This Row],[ID]])-5)</f>
        <v>CM2</v>
      </c>
      <c r="C7420" t="s">
        <v>17473</v>
      </c>
      <c r="D7420">
        <v>0</v>
      </c>
      <c r="E7420">
        <v>12</v>
      </c>
      <c r="F7420">
        <v>1363.9949999999999</v>
      </c>
      <c r="G7420">
        <v>15.178000000000001</v>
      </c>
      <c r="H7420">
        <v>3.464</v>
      </c>
      <c r="I7420">
        <v>18.641999999999999</v>
      </c>
      <c r="J7420">
        <v>0.81418302757200001</v>
      </c>
      <c r="K7420">
        <v>0.18581697242799999</v>
      </c>
      <c r="L7420">
        <v>25</v>
      </c>
      <c r="M7420" s="1" t="s">
        <v>8748</v>
      </c>
      <c r="N7420">
        <v>566</v>
      </c>
      <c r="O7420">
        <v>591</v>
      </c>
      <c r="P7420">
        <v>592</v>
      </c>
      <c r="Q7420" t="s">
        <v>18</v>
      </c>
      <c r="R7420" t="s">
        <v>8749</v>
      </c>
    </row>
    <row r="7421" spans="1:18" x14ac:dyDescent="0.25">
      <c r="A7421" t="s">
        <v>8659</v>
      </c>
      <c r="B7421" t="str">
        <f>MID(Tableau1[[#This Row],[ID]],4,LEN(Tableau1[[#This Row],[ID]])-5)</f>
        <v>CM2</v>
      </c>
      <c r="C7421" t="s">
        <v>17473</v>
      </c>
      <c r="D7421">
        <v>0</v>
      </c>
      <c r="E7421">
        <v>12</v>
      </c>
      <c r="F7421">
        <v>1381.623</v>
      </c>
      <c r="G7421">
        <v>18.266999999999999</v>
      </c>
      <c r="H7421">
        <v>2.4500000000000002</v>
      </c>
      <c r="I7421">
        <v>20.716999999999999</v>
      </c>
      <c r="J7421">
        <v>0.88173963411699996</v>
      </c>
      <c r="K7421">
        <v>0.118260365883</v>
      </c>
      <c r="L7421">
        <v>26</v>
      </c>
      <c r="M7421" s="1" t="s">
        <v>8750</v>
      </c>
      <c r="N7421">
        <v>591</v>
      </c>
      <c r="O7421">
        <v>617</v>
      </c>
      <c r="P7421">
        <v>618</v>
      </c>
      <c r="Q7421" t="s">
        <v>18</v>
      </c>
      <c r="R7421" t="s">
        <v>8751</v>
      </c>
    </row>
    <row r="7422" spans="1:18" x14ac:dyDescent="0.25">
      <c r="A7422" t="s">
        <v>8659</v>
      </c>
      <c r="B7422" t="str">
        <f>MID(Tableau1[[#This Row],[ID]],4,LEN(Tableau1[[#This Row],[ID]])-5)</f>
        <v>CM2</v>
      </c>
      <c r="C7422" t="s">
        <v>17473</v>
      </c>
      <c r="D7422">
        <v>0</v>
      </c>
      <c r="E7422">
        <v>12</v>
      </c>
      <c r="F7422">
        <v>1403.4159999999999</v>
      </c>
      <c r="G7422">
        <v>1.6E-2</v>
      </c>
      <c r="H7422">
        <v>3.5259999999999998</v>
      </c>
      <c r="I7422">
        <v>3.5419999999999998</v>
      </c>
      <c r="J7422">
        <v>4.5172219085299996E-3</v>
      </c>
      <c r="K7422">
        <v>0.99548277809100005</v>
      </c>
      <c r="L7422">
        <v>1</v>
      </c>
      <c r="M7422" s="1" t="s">
        <v>98</v>
      </c>
      <c r="N7422">
        <v>617</v>
      </c>
      <c r="O7422">
        <v>618</v>
      </c>
      <c r="P7422">
        <v>619</v>
      </c>
      <c r="Q7422" t="s">
        <v>18</v>
      </c>
      <c r="R7422" t="s">
        <v>98</v>
      </c>
    </row>
    <row r="7423" spans="1:18" x14ac:dyDescent="0.25">
      <c r="A7423" t="s">
        <v>8659</v>
      </c>
      <c r="B7423" t="str">
        <f>MID(Tableau1[[#This Row],[ID]],4,LEN(Tableau1[[#This Row],[ID]])-5)</f>
        <v>CM2</v>
      </c>
      <c r="C7423" t="s">
        <v>17473</v>
      </c>
      <c r="D7423">
        <v>0</v>
      </c>
      <c r="E7423">
        <v>12</v>
      </c>
      <c r="F7423">
        <v>1408.4549999999999</v>
      </c>
      <c r="G7423">
        <v>6.2E-2</v>
      </c>
      <c r="H7423">
        <v>5.0229999999999997</v>
      </c>
      <c r="I7423">
        <v>5.085</v>
      </c>
      <c r="J7423">
        <v>1.21927236971E-2</v>
      </c>
      <c r="K7423">
        <v>0.98780727630300003</v>
      </c>
      <c r="L7423">
        <v>0</v>
      </c>
      <c r="N7423">
        <v>618</v>
      </c>
      <c r="O7423">
        <v>617</v>
      </c>
      <c r="P7423">
        <v>618</v>
      </c>
      <c r="Q7423" t="s">
        <v>21</v>
      </c>
      <c r="R7423" t="s">
        <v>47</v>
      </c>
    </row>
    <row r="7424" spans="1:18" x14ac:dyDescent="0.25">
      <c r="A7424" t="s">
        <v>8659</v>
      </c>
      <c r="B7424" t="str">
        <f>MID(Tableau1[[#This Row],[ID]],4,LEN(Tableau1[[#This Row],[ID]])-5)</f>
        <v>CM2</v>
      </c>
      <c r="C7424" t="s">
        <v>17473</v>
      </c>
      <c r="D7424">
        <v>0</v>
      </c>
      <c r="E7424">
        <v>12</v>
      </c>
      <c r="F7424">
        <v>1411.7929999999999</v>
      </c>
      <c r="G7424">
        <v>0.14099999999999999</v>
      </c>
      <c r="H7424">
        <v>3.2759999999999998</v>
      </c>
      <c r="I7424">
        <v>3.4169999999999998</v>
      </c>
      <c r="J7424">
        <v>4.1264266900799998E-2</v>
      </c>
      <c r="K7424">
        <v>0.95873573309899995</v>
      </c>
      <c r="L7424">
        <v>1</v>
      </c>
      <c r="M7424" s="1" t="s">
        <v>98</v>
      </c>
      <c r="N7424">
        <v>617</v>
      </c>
      <c r="O7424">
        <v>618</v>
      </c>
      <c r="P7424">
        <v>619</v>
      </c>
      <c r="Q7424" t="s">
        <v>18</v>
      </c>
      <c r="R7424" t="s">
        <v>98</v>
      </c>
    </row>
    <row r="7425" spans="1:18" x14ac:dyDescent="0.25">
      <c r="A7425" t="s">
        <v>8659</v>
      </c>
      <c r="B7425" t="str">
        <f>MID(Tableau1[[#This Row],[ID]],4,LEN(Tableau1[[#This Row],[ID]])-5)</f>
        <v>CM2</v>
      </c>
      <c r="C7425" t="s">
        <v>17473</v>
      </c>
      <c r="D7425">
        <v>0</v>
      </c>
      <c r="E7425">
        <v>12</v>
      </c>
      <c r="F7425">
        <v>1438.4849999999999</v>
      </c>
      <c r="G7425">
        <v>5.1639999999999997</v>
      </c>
      <c r="H7425">
        <v>26.550999999999998</v>
      </c>
      <c r="I7425">
        <v>31.715</v>
      </c>
      <c r="J7425">
        <v>0.16282516159499999</v>
      </c>
      <c r="K7425">
        <v>0.83717483840499995</v>
      </c>
      <c r="L7425">
        <v>10</v>
      </c>
      <c r="M7425" s="1" t="s">
        <v>8752</v>
      </c>
      <c r="N7425">
        <v>618</v>
      </c>
      <c r="O7425">
        <v>628</v>
      </c>
      <c r="P7425">
        <v>629</v>
      </c>
      <c r="Q7425" t="s">
        <v>18</v>
      </c>
      <c r="R7425" t="s">
        <v>8753</v>
      </c>
    </row>
    <row r="7426" spans="1:18" x14ac:dyDescent="0.25">
      <c r="A7426" t="s">
        <v>8659</v>
      </c>
      <c r="B7426" t="str">
        <f>MID(Tableau1[[#This Row],[ID]],4,LEN(Tableau1[[#This Row],[ID]])-5)</f>
        <v>CM2</v>
      </c>
      <c r="C7426" t="s">
        <v>17473</v>
      </c>
      <c r="D7426">
        <v>0</v>
      </c>
      <c r="E7426">
        <v>12</v>
      </c>
      <c r="F7426">
        <v>1448.173</v>
      </c>
      <c r="G7426">
        <v>6.1310000000000002</v>
      </c>
      <c r="H7426">
        <v>4.524</v>
      </c>
      <c r="I7426">
        <v>10.654999999999999</v>
      </c>
      <c r="J7426">
        <v>0.57541060534999999</v>
      </c>
      <c r="K7426">
        <v>0.42458939465000001</v>
      </c>
      <c r="L7426">
        <v>9</v>
      </c>
      <c r="M7426" s="1" t="s">
        <v>8754</v>
      </c>
      <c r="N7426">
        <v>628</v>
      </c>
      <c r="O7426">
        <v>637</v>
      </c>
      <c r="P7426">
        <v>638</v>
      </c>
      <c r="Q7426" t="s">
        <v>18</v>
      </c>
      <c r="R7426" t="s">
        <v>8755</v>
      </c>
    </row>
    <row r="7427" spans="1:18" x14ac:dyDescent="0.25">
      <c r="A7427" t="s">
        <v>8756</v>
      </c>
      <c r="B7427" t="str">
        <f>MID(Tableau1[[#This Row],[ID]],4,LEN(Tableau1[[#This Row],[ID]])-5)</f>
        <v>C6</v>
      </c>
      <c r="C7427" t="s">
        <v>17472</v>
      </c>
      <c r="D7427">
        <v>0</v>
      </c>
      <c r="E7427">
        <v>4</v>
      </c>
      <c r="F7427">
        <v>244.14099999999999</v>
      </c>
      <c r="G7427">
        <v>8.5960000000000001</v>
      </c>
      <c r="I7427">
        <v>8.5960000000000001</v>
      </c>
      <c r="J7427">
        <v>1</v>
      </c>
      <c r="K7427">
        <v>0</v>
      </c>
      <c r="L7427">
        <v>24</v>
      </c>
      <c r="M7427" s="1" t="s">
        <v>8757</v>
      </c>
      <c r="N7427">
        <v>0</v>
      </c>
      <c r="O7427">
        <v>24</v>
      </c>
      <c r="P7427">
        <v>24</v>
      </c>
      <c r="Q7427" t="s">
        <v>18</v>
      </c>
      <c r="R7427" t="s">
        <v>8758</v>
      </c>
    </row>
    <row r="7428" spans="1:18" x14ac:dyDescent="0.25">
      <c r="A7428" t="s">
        <v>8756</v>
      </c>
      <c r="B7428" t="str">
        <f>MID(Tableau1[[#This Row],[ID]],4,LEN(Tableau1[[#This Row],[ID]])-5)</f>
        <v>C6</v>
      </c>
      <c r="C7428" t="s">
        <v>17472</v>
      </c>
      <c r="D7428">
        <v>0</v>
      </c>
      <c r="E7428">
        <v>4</v>
      </c>
      <c r="F7428">
        <v>254.53100000000001</v>
      </c>
      <c r="G7428">
        <v>7.8E-2</v>
      </c>
      <c r="H7428">
        <v>1.794</v>
      </c>
      <c r="I7428">
        <v>1.8720000000000001</v>
      </c>
      <c r="J7428">
        <v>4.1666666666699999E-2</v>
      </c>
      <c r="K7428">
        <v>0.95833333333299997</v>
      </c>
      <c r="L7428">
        <v>1</v>
      </c>
      <c r="M7428" s="1" t="s">
        <v>28</v>
      </c>
      <c r="N7428">
        <v>24</v>
      </c>
      <c r="O7428">
        <v>25</v>
      </c>
      <c r="P7428">
        <v>25</v>
      </c>
      <c r="Q7428" t="s">
        <v>18</v>
      </c>
      <c r="R7428" t="s">
        <v>29</v>
      </c>
    </row>
    <row r="7429" spans="1:18" x14ac:dyDescent="0.25">
      <c r="A7429" t="s">
        <v>8756</v>
      </c>
      <c r="B7429" t="str">
        <f>MID(Tableau1[[#This Row],[ID]],4,LEN(Tableau1[[#This Row],[ID]])-5)</f>
        <v>C6</v>
      </c>
      <c r="C7429" t="s">
        <v>17472</v>
      </c>
      <c r="D7429">
        <v>0</v>
      </c>
      <c r="E7429">
        <v>4</v>
      </c>
      <c r="F7429">
        <v>257.10500000000002</v>
      </c>
      <c r="G7429">
        <v>1.9970000000000001</v>
      </c>
      <c r="H7429">
        <v>2.496</v>
      </c>
      <c r="I7429">
        <v>4.4930000000000003</v>
      </c>
      <c r="J7429">
        <v>0.44446917427100002</v>
      </c>
      <c r="K7429">
        <v>0.55553082572900003</v>
      </c>
      <c r="L7429">
        <v>5</v>
      </c>
      <c r="M7429" s="1" t="s">
        <v>8759</v>
      </c>
      <c r="N7429">
        <v>25</v>
      </c>
      <c r="O7429">
        <v>30</v>
      </c>
      <c r="P7429">
        <v>30</v>
      </c>
      <c r="Q7429" t="s">
        <v>18</v>
      </c>
      <c r="R7429" t="s">
        <v>8760</v>
      </c>
    </row>
    <row r="7430" spans="1:18" x14ac:dyDescent="0.25">
      <c r="A7430" t="s">
        <v>8756</v>
      </c>
      <c r="B7430" t="str">
        <f>MID(Tableau1[[#This Row],[ID]],4,LEN(Tableau1[[#This Row],[ID]])-5)</f>
        <v>C6</v>
      </c>
      <c r="C7430" t="s">
        <v>17472</v>
      </c>
      <c r="D7430">
        <v>0</v>
      </c>
      <c r="E7430">
        <v>4</v>
      </c>
      <c r="F7430">
        <v>260.84899999999999</v>
      </c>
      <c r="G7430">
        <v>9.9060000000000006</v>
      </c>
      <c r="H7430">
        <v>1.7470000000000001</v>
      </c>
      <c r="I7430">
        <v>11.653</v>
      </c>
      <c r="J7430">
        <v>0.85008152407100002</v>
      </c>
      <c r="K7430">
        <v>0.14991847592900001</v>
      </c>
      <c r="L7430">
        <v>16</v>
      </c>
      <c r="M7430" s="1" t="s">
        <v>8761</v>
      </c>
      <c r="N7430">
        <v>30</v>
      </c>
      <c r="O7430">
        <v>40</v>
      </c>
      <c r="P7430">
        <v>40</v>
      </c>
      <c r="Q7430" t="s">
        <v>21</v>
      </c>
      <c r="R7430" t="s">
        <v>8762</v>
      </c>
    </row>
    <row r="7431" spans="1:18" x14ac:dyDescent="0.25">
      <c r="A7431" t="s">
        <v>8756</v>
      </c>
      <c r="B7431" t="str">
        <f>MID(Tableau1[[#This Row],[ID]],4,LEN(Tableau1[[#This Row],[ID]])-5)</f>
        <v>C6</v>
      </c>
      <c r="C7431" t="s">
        <v>17472</v>
      </c>
      <c r="D7431">
        <v>0</v>
      </c>
      <c r="E7431">
        <v>4</v>
      </c>
      <c r="F7431">
        <v>284.24900000000002</v>
      </c>
      <c r="G7431">
        <v>5.85</v>
      </c>
      <c r="H7431">
        <v>13.494</v>
      </c>
      <c r="I7431">
        <v>19.344000000000001</v>
      </c>
      <c r="J7431">
        <v>0.30241935483900001</v>
      </c>
      <c r="K7431">
        <v>0.69758064516100005</v>
      </c>
      <c r="L7431">
        <v>7</v>
      </c>
      <c r="M7431" s="1" t="s">
        <v>8763</v>
      </c>
      <c r="N7431">
        <v>40</v>
      </c>
      <c r="O7431">
        <v>47</v>
      </c>
      <c r="P7431">
        <v>47</v>
      </c>
      <c r="Q7431" t="s">
        <v>18</v>
      </c>
      <c r="R7431" t="s">
        <v>8764</v>
      </c>
    </row>
    <row r="7432" spans="1:18" x14ac:dyDescent="0.25">
      <c r="A7432" t="s">
        <v>8756</v>
      </c>
      <c r="B7432" t="str">
        <f>MID(Tableau1[[#This Row],[ID]],4,LEN(Tableau1[[#This Row],[ID]])-5)</f>
        <v>C6</v>
      </c>
      <c r="C7432" t="s">
        <v>17472</v>
      </c>
      <c r="D7432">
        <v>0</v>
      </c>
      <c r="E7432">
        <v>4</v>
      </c>
      <c r="F7432">
        <v>294.077</v>
      </c>
      <c r="G7432">
        <v>10.343</v>
      </c>
      <c r="H7432">
        <v>3.9780000000000002</v>
      </c>
      <c r="I7432">
        <v>14.321</v>
      </c>
      <c r="J7432">
        <v>0.72222610152900002</v>
      </c>
      <c r="K7432">
        <v>0.27777389847099998</v>
      </c>
      <c r="L7432">
        <v>29</v>
      </c>
      <c r="M7432" s="1" t="s">
        <v>8765</v>
      </c>
      <c r="N7432">
        <v>47</v>
      </c>
      <c r="O7432">
        <v>76</v>
      </c>
      <c r="P7432">
        <v>76</v>
      </c>
      <c r="Q7432" t="s">
        <v>18</v>
      </c>
      <c r="R7432" t="s">
        <v>8766</v>
      </c>
    </row>
    <row r="7433" spans="1:18" x14ac:dyDescent="0.25">
      <c r="A7433" t="s">
        <v>8756</v>
      </c>
      <c r="B7433" t="str">
        <f>MID(Tableau1[[#This Row],[ID]],4,LEN(Tableau1[[#This Row],[ID]])-5)</f>
        <v>C6</v>
      </c>
      <c r="C7433" t="s">
        <v>17472</v>
      </c>
      <c r="D7433">
        <v>0</v>
      </c>
      <c r="E7433">
        <v>4</v>
      </c>
      <c r="F7433">
        <v>306.35500000000002</v>
      </c>
      <c r="G7433">
        <v>5.3659999999999997</v>
      </c>
      <c r="H7433">
        <v>1.9350000000000001</v>
      </c>
      <c r="I7433">
        <v>7.3010000000000002</v>
      </c>
      <c r="J7433">
        <v>0.73496781262800004</v>
      </c>
      <c r="K7433">
        <v>0.26503218737200002</v>
      </c>
      <c r="L7433">
        <v>14</v>
      </c>
      <c r="M7433" s="1" t="s">
        <v>8767</v>
      </c>
      <c r="N7433">
        <v>76</v>
      </c>
      <c r="O7433">
        <v>90</v>
      </c>
      <c r="P7433">
        <v>90</v>
      </c>
      <c r="Q7433" t="s">
        <v>18</v>
      </c>
      <c r="R7433" t="s">
        <v>8768</v>
      </c>
    </row>
    <row r="7434" spans="1:18" x14ac:dyDescent="0.25">
      <c r="A7434" t="s">
        <v>8756</v>
      </c>
      <c r="B7434" t="str">
        <f>MID(Tableau1[[#This Row],[ID]],4,LEN(Tableau1[[#This Row],[ID]])-5)</f>
        <v>C6</v>
      </c>
      <c r="C7434" t="s">
        <v>17472</v>
      </c>
      <c r="D7434">
        <v>0</v>
      </c>
      <c r="E7434">
        <v>4</v>
      </c>
      <c r="F7434">
        <v>314.108</v>
      </c>
      <c r="G7434">
        <v>10.499000000000001</v>
      </c>
      <c r="H7434">
        <v>2.387</v>
      </c>
      <c r="I7434">
        <v>12.885999999999999</v>
      </c>
      <c r="J7434">
        <v>0.81476020487400003</v>
      </c>
      <c r="K7434">
        <v>0.185239795126</v>
      </c>
      <c r="L7434">
        <v>21</v>
      </c>
      <c r="M7434" s="1" t="s">
        <v>8769</v>
      </c>
      <c r="N7434">
        <v>90</v>
      </c>
      <c r="O7434">
        <v>111</v>
      </c>
      <c r="P7434">
        <v>111</v>
      </c>
      <c r="Q7434" t="s">
        <v>18</v>
      </c>
      <c r="R7434" t="s">
        <v>8770</v>
      </c>
    </row>
    <row r="7435" spans="1:18" x14ac:dyDescent="0.25">
      <c r="A7435" t="s">
        <v>8756</v>
      </c>
      <c r="B7435" t="str">
        <f>MID(Tableau1[[#This Row],[ID]],4,LEN(Tableau1[[#This Row],[ID]])-5)</f>
        <v>C6</v>
      </c>
      <c r="C7435" t="s">
        <v>17472</v>
      </c>
      <c r="D7435">
        <v>0</v>
      </c>
      <c r="E7435">
        <v>4</v>
      </c>
      <c r="F7435">
        <v>328.64699999999999</v>
      </c>
      <c r="G7435">
        <v>1.903</v>
      </c>
      <c r="H7435">
        <v>4.04</v>
      </c>
      <c r="I7435">
        <v>5.9429999999999996</v>
      </c>
      <c r="J7435">
        <v>0.32020864883099998</v>
      </c>
      <c r="K7435">
        <v>0.67979135116900002</v>
      </c>
      <c r="L7435">
        <v>5</v>
      </c>
      <c r="M7435" s="1" t="s">
        <v>8771</v>
      </c>
      <c r="N7435">
        <v>111</v>
      </c>
      <c r="O7435">
        <v>116</v>
      </c>
      <c r="P7435">
        <v>116</v>
      </c>
      <c r="Q7435" t="s">
        <v>18</v>
      </c>
      <c r="R7435" t="s">
        <v>8772</v>
      </c>
    </row>
    <row r="7436" spans="1:18" x14ac:dyDescent="0.25">
      <c r="A7436" t="s">
        <v>8756</v>
      </c>
      <c r="B7436" t="str">
        <f>MID(Tableau1[[#This Row],[ID]],4,LEN(Tableau1[[#This Row],[ID]])-5)</f>
        <v>C6</v>
      </c>
      <c r="C7436" t="s">
        <v>17472</v>
      </c>
      <c r="D7436">
        <v>0</v>
      </c>
      <c r="E7436">
        <v>4</v>
      </c>
      <c r="F7436">
        <v>332.85899999999998</v>
      </c>
      <c r="G7436">
        <v>0.25</v>
      </c>
      <c r="H7436">
        <v>2.3090000000000002</v>
      </c>
      <c r="I7436">
        <v>2.5590000000000002</v>
      </c>
      <c r="J7436">
        <v>9.7694411879599999E-2</v>
      </c>
      <c r="K7436">
        <v>0.90230558811999995</v>
      </c>
      <c r="L7436">
        <v>0</v>
      </c>
      <c r="N7436">
        <v>116</v>
      </c>
      <c r="O7436">
        <v>114</v>
      </c>
      <c r="P7436">
        <v>114</v>
      </c>
      <c r="Q7436" t="s">
        <v>21</v>
      </c>
      <c r="R7436" t="s">
        <v>61</v>
      </c>
    </row>
    <row r="7437" spans="1:18" x14ac:dyDescent="0.25">
      <c r="A7437" t="s">
        <v>8756</v>
      </c>
      <c r="B7437" t="str">
        <f>MID(Tableau1[[#This Row],[ID]],4,LEN(Tableau1[[#This Row],[ID]])-5)</f>
        <v>C6</v>
      </c>
      <c r="C7437" t="s">
        <v>17472</v>
      </c>
      <c r="D7437">
        <v>0</v>
      </c>
      <c r="E7437">
        <v>4</v>
      </c>
      <c r="F7437">
        <v>334.51299999999998</v>
      </c>
      <c r="G7437">
        <v>5.9279999999999999</v>
      </c>
      <c r="H7437">
        <v>1.4039999999999999</v>
      </c>
      <c r="I7437">
        <v>7.3319999999999999</v>
      </c>
      <c r="J7437">
        <v>0.80851063829799996</v>
      </c>
      <c r="K7437">
        <v>0.19148936170200001</v>
      </c>
      <c r="L7437">
        <v>12</v>
      </c>
      <c r="M7437" s="1" t="s">
        <v>8773</v>
      </c>
      <c r="N7437">
        <v>114</v>
      </c>
      <c r="O7437">
        <v>126</v>
      </c>
      <c r="P7437">
        <v>126</v>
      </c>
      <c r="Q7437" t="s">
        <v>18</v>
      </c>
      <c r="R7437" t="s">
        <v>8774</v>
      </c>
    </row>
    <row r="7438" spans="1:18" x14ac:dyDescent="0.25">
      <c r="A7438" t="s">
        <v>8756</v>
      </c>
      <c r="B7438" t="str">
        <f>MID(Tableau1[[#This Row],[ID]],4,LEN(Tableau1[[#This Row],[ID]])-5)</f>
        <v>C6</v>
      </c>
      <c r="C7438" t="s">
        <v>17472</v>
      </c>
      <c r="D7438">
        <v>0</v>
      </c>
      <c r="E7438">
        <v>4</v>
      </c>
      <c r="F7438">
        <v>342.21899999999999</v>
      </c>
      <c r="G7438">
        <v>0.109</v>
      </c>
      <c r="H7438">
        <v>1.778</v>
      </c>
      <c r="I7438">
        <v>1.887</v>
      </c>
      <c r="J7438">
        <v>5.77636459989E-2</v>
      </c>
      <c r="K7438">
        <v>0.94223635400100003</v>
      </c>
      <c r="L7438">
        <v>1</v>
      </c>
      <c r="M7438" s="1" t="s">
        <v>98</v>
      </c>
      <c r="N7438">
        <v>126</v>
      </c>
      <c r="O7438">
        <v>30</v>
      </c>
      <c r="P7438">
        <v>127</v>
      </c>
      <c r="Q7438" t="s">
        <v>18</v>
      </c>
      <c r="R7438" t="s">
        <v>98</v>
      </c>
    </row>
    <row r="7439" spans="1:18" x14ac:dyDescent="0.25">
      <c r="A7439" t="s">
        <v>8756</v>
      </c>
      <c r="B7439" t="str">
        <f>MID(Tableau1[[#This Row],[ID]],4,LEN(Tableau1[[#This Row],[ID]])-5)</f>
        <v>C6</v>
      </c>
      <c r="C7439" t="s">
        <v>17472</v>
      </c>
      <c r="D7439">
        <v>0</v>
      </c>
      <c r="E7439">
        <v>4</v>
      </c>
      <c r="F7439">
        <v>357.226</v>
      </c>
      <c r="G7439">
        <v>2.73</v>
      </c>
      <c r="H7439">
        <v>14.898</v>
      </c>
      <c r="I7439">
        <v>17.628</v>
      </c>
      <c r="J7439">
        <v>0.15486725663699999</v>
      </c>
      <c r="K7439">
        <v>0.84513274336300004</v>
      </c>
      <c r="L7439">
        <v>1</v>
      </c>
      <c r="M7439" s="1" t="s">
        <v>28</v>
      </c>
      <c r="N7439">
        <v>30</v>
      </c>
      <c r="O7439">
        <v>25</v>
      </c>
      <c r="P7439">
        <v>122</v>
      </c>
      <c r="Q7439" t="s">
        <v>38</v>
      </c>
      <c r="R7439" t="s">
        <v>5152</v>
      </c>
    </row>
    <row r="7440" spans="1:18" x14ac:dyDescent="0.25">
      <c r="A7440" t="s">
        <v>8756</v>
      </c>
      <c r="B7440" t="str">
        <f>MID(Tableau1[[#This Row],[ID]],4,LEN(Tableau1[[#This Row],[ID]])-5)</f>
        <v>C6</v>
      </c>
      <c r="C7440" t="s">
        <v>17472</v>
      </c>
      <c r="D7440">
        <v>0</v>
      </c>
      <c r="E7440">
        <v>4</v>
      </c>
      <c r="F7440">
        <v>362.74900000000002</v>
      </c>
      <c r="G7440">
        <v>3.4790000000000001</v>
      </c>
      <c r="H7440">
        <v>2.7930000000000001</v>
      </c>
      <c r="I7440">
        <v>6.2720000000000002</v>
      </c>
      <c r="J7440">
        <v>0.5546875</v>
      </c>
      <c r="K7440">
        <v>0.4453125</v>
      </c>
      <c r="L7440">
        <v>4</v>
      </c>
      <c r="M7440" s="1" t="s">
        <v>8775</v>
      </c>
      <c r="N7440">
        <v>25</v>
      </c>
      <c r="O7440">
        <v>28</v>
      </c>
      <c r="P7440">
        <v>125</v>
      </c>
      <c r="Q7440" t="s">
        <v>38</v>
      </c>
      <c r="R7440" t="s">
        <v>8776</v>
      </c>
    </row>
    <row r="7441" spans="1:18" x14ac:dyDescent="0.25">
      <c r="A7441" t="s">
        <v>8756</v>
      </c>
      <c r="B7441" t="str">
        <f>MID(Tableau1[[#This Row],[ID]],4,LEN(Tableau1[[#This Row],[ID]])-5)</f>
        <v>C6</v>
      </c>
      <c r="C7441" t="s">
        <v>17472</v>
      </c>
      <c r="D7441">
        <v>0</v>
      </c>
      <c r="E7441">
        <v>4</v>
      </c>
      <c r="F7441">
        <v>370.00299999999999</v>
      </c>
      <c r="G7441">
        <v>1.903</v>
      </c>
      <c r="H7441">
        <v>3.7749999999999999</v>
      </c>
      <c r="I7441">
        <v>5.6779999999999999</v>
      </c>
      <c r="J7441">
        <v>0.33515322296599998</v>
      </c>
      <c r="K7441">
        <v>0.66484677703399997</v>
      </c>
      <c r="L7441">
        <v>2</v>
      </c>
      <c r="M7441" s="1" t="s">
        <v>876</v>
      </c>
      <c r="N7441">
        <v>28</v>
      </c>
      <c r="O7441">
        <v>28</v>
      </c>
      <c r="P7441">
        <v>125</v>
      </c>
      <c r="Q7441" t="s">
        <v>38</v>
      </c>
      <c r="R7441" t="s">
        <v>8777</v>
      </c>
    </row>
    <row r="7442" spans="1:18" x14ac:dyDescent="0.25">
      <c r="A7442" t="s">
        <v>8756</v>
      </c>
      <c r="B7442" t="str">
        <f>MID(Tableau1[[#This Row],[ID]],4,LEN(Tableau1[[#This Row],[ID]])-5)</f>
        <v>C6</v>
      </c>
      <c r="C7442" t="s">
        <v>17472</v>
      </c>
      <c r="D7442">
        <v>0</v>
      </c>
      <c r="E7442">
        <v>4</v>
      </c>
      <c r="F7442">
        <v>383.26299999999998</v>
      </c>
      <c r="G7442">
        <v>9.4E-2</v>
      </c>
      <c r="H7442">
        <v>11.356999999999999</v>
      </c>
      <c r="I7442">
        <v>11.451000000000001</v>
      </c>
      <c r="J7442">
        <v>8.2088900532699995E-3</v>
      </c>
      <c r="K7442">
        <v>0.99179110994700004</v>
      </c>
      <c r="L7442">
        <v>1</v>
      </c>
      <c r="M7442" s="1" t="s">
        <v>120</v>
      </c>
      <c r="N7442">
        <v>64</v>
      </c>
      <c r="O7442">
        <v>126</v>
      </c>
      <c r="P7442">
        <v>126</v>
      </c>
      <c r="Q7442" t="s">
        <v>38</v>
      </c>
      <c r="R7442" t="s">
        <v>120</v>
      </c>
    </row>
    <row r="7443" spans="1:18" x14ac:dyDescent="0.25">
      <c r="A7443" t="s">
        <v>8756</v>
      </c>
      <c r="B7443" t="str">
        <f>MID(Tableau1[[#This Row],[ID]],4,LEN(Tableau1[[#This Row],[ID]])-5)</f>
        <v>C6</v>
      </c>
      <c r="C7443" t="s">
        <v>17472</v>
      </c>
      <c r="D7443">
        <v>0</v>
      </c>
      <c r="E7443">
        <v>4</v>
      </c>
      <c r="F7443">
        <v>398.005</v>
      </c>
      <c r="G7443">
        <v>7.8E-2</v>
      </c>
      <c r="H7443">
        <v>14.648</v>
      </c>
      <c r="I7443">
        <v>14.726000000000001</v>
      </c>
      <c r="J7443">
        <v>5.2967540404699996E-3</v>
      </c>
      <c r="K7443">
        <v>0.99470324596000004</v>
      </c>
      <c r="L7443">
        <v>0</v>
      </c>
      <c r="N7443">
        <v>117</v>
      </c>
      <c r="O7443">
        <v>123</v>
      </c>
      <c r="P7443">
        <v>125</v>
      </c>
      <c r="Q7443" t="s">
        <v>38</v>
      </c>
      <c r="R7443" t="s">
        <v>47</v>
      </c>
    </row>
    <row r="7444" spans="1:18" x14ac:dyDescent="0.25">
      <c r="A7444" t="s">
        <v>8756</v>
      </c>
      <c r="B7444" t="str">
        <f>MID(Tableau1[[#This Row],[ID]],4,LEN(Tableau1[[#This Row],[ID]])-5)</f>
        <v>C6</v>
      </c>
      <c r="C7444" t="s">
        <v>17472</v>
      </c>
      <c r="D7444">
        <v>0</v>
      </c>
      <c r="E7444">
        <v>4</v>
      </c>
      <c r="F7444">
        <v>401.45299999999997</v>
      </c>
      <c r="G7444">
        <v>1.5289999999999999</v>
      </c>
      <c r="H7444">
        <v>3.37</v>
      </c>
      <c r="I7444">
        <v>4.899</v>
      </c>
      <c r="J7444">
        <v>0.31210451112499998</v>
      </c>
      <c r="K7444">
        <v>0.68789548887499996</v>
      </c>
      <c r="L7444">
        <v>5</v>
      </c>
      <c r="M7444" s="1" t="s">
        <v>8778</v>
      </c>
      <c r="N7444">
        <v>125</v>
      </c>
      <c r="O7444">
        <v>130</v>
      </c>
      <c r="P7444">
        <v>130</v>
      </c>
      <c r="Q7444" t="s">
        <v>18</v>
      </c>
      <c r="R7444" t="s">
        <v>8779</v>
      </c>
    </row>
    <row r="7445" spans="1:18" x14ac:dyDescent="0.25">
      <c r="A7445" t="s">
        <v>8756</v>
      </c>
      <c r="B7445" t="str">
        <f>MID(Tableau1[[#This Row],[ID]],4,LEN(Tableau1[[#This Row],[ID]])-5)</f>
        <v>C6</v>
      </c>
      <c r="C7445" t="s">
        <v>17472</v>
      </c>
      <c r="D7445">
        <v>0</v>
      </c>
      <c r="E7445">
        <v>4</v>
      </c>
      <c r="F7445">
        <v>404.43200000000002</v>
      </c>
      <c r="G7445">
        <v>0.29699999999999999</v>
      </c>
      <c r="H7445">
        <v>1.45</v>
      </c>
      <c r="I7445">
        <v>1.7470000000000001</v>
      </c>
      <c r="J7445">
        <v>0.17000572409799999</v>
      </c>
      <c r="K7445">
        <v>0.82999427590200003</v>
      </c>
      <c r="L7445">
        <v>1</v>
      </c>
      <c r="M7445" s="1" t="s">
        <v>255</v>
      </c>
      <c r="N7445">
        <v>130</v>
      </c>
      <c r="O7445">
        <v>131</v>
      </c>
      <c r="P7445">
        <v>131</v>
      </c>
      <c r="Q7445" t="s">
        <v>18</v>
      </c>
      <c r="R7445" t="s">
        <v>255</v>
      </c>
    </row>
    <row r="7446" spans="1:18" x14ac:dyDescent="0.25">
      <c r="A7446" t="s">
        <v>8756</v>
      </c>
      <c r="B7446" t="str">
        <f>MID(Tableau1[[#This Row],[ID]],4,LEN(Tableau1[[#This Row],[ID]])-5)</f>
        <v>C6</v>
      </c>
      <c r="C7446" t="s">
        <v>17472</v>
      </c>
      <c r="D7446">
        <v>0</v>
      </c>
      <c r="E7446">
        <v>4</v>
      </c>
      <c r="F7446">
        <v>406.00799999999998</v>
      </c>
      <c r="G7446">
        <v>1.3260000000000001</v>
      </c>
      <c r="H7446">
        <v>1.2789999999999999</v>
      </c>
      <c r="I7446">
        <v>2.605</v>
      </c>
      <c r="J7446">
        <v>0.50902111324400001</v>
      </c>
      <c r="K7446">
        <v>0.49097888675599999</v>
      </c>
      <c r="L7446">
        <v>4</v>
      </c>
      <c r="M7446" s="1" t="s">
        <v>8780</v>
      </c>
      <c r="N7446">
        <v>131</v>
      </c>
      <c r="O7446">
        <v>135</v>
      </c>
      <c r="P7446">
        <v>135</v>
      </c>
      <c r="Q7446" t="s">
        <v>18</v>
      </c>
      <c r="R7446" t="s">
        <v>8781</v>
      </c>
    </row>
    <row r="7447" spans="1:18" x14ac:dyDescent="0.25">
      <c r="A7447" t="s">
        <v>8756</v>
      </c>
      <c r="B7447" t="str">
        <f>MID(Tableau1[[#This Row],[ID]],4,LEN(Tableau1[[#This Row],[ID]])-5)</f>
        <v>C6</v>
      </c>
      <c r="C7447" t="s">
        <v>17472</v>
      </c>
      <c r="D7447">
        <v>0</v>
      </c>
      <c r="E7447">
        <v>4</v>
      </c>
      <c r="F7447">
        <v>413.80799999999999</v>
      </c>
      <c r="G7447">
        <v>11.029</v>
      </c>
      <c r="H7447">
        <v>6.4740000000000002</v>
      </c>
      <c r="I7447">
        <v>17.503</v>
      </c>
      <c r="J7447">
        <v>0.630120550763</v>
      </c>
      <c r="K7447">
        <v>0.369879449237</v>
      </c>
      <c r="L7447">
        <v>24</v>
      </c>
      <c r="M7447" s="1" t="s">
        <v>8782</v>
      </c>
      <c r="N7447">
        <v>135</v>
      </c>
      <c r="O7447">
        <v>159</v>
      </c>
      <c r="P7447">
        <v>159</v>
      </c>
      <c r="Q7447" t="s">
        <v>18</v>
      </c>
      <c r="R7447" t="s">
        <v>8783</v>
      </c>
    </row>
    <row r="7448" spans="1:18" x14ac:dyDescent="0.25">
      <c r="A7448" t="s">
        <v>8756</v>
      </c>
      <c r="B7448" t="str">
        <f>MID(Tableau1[[#This Row],[ID]],4,LEN(Tableau1[[#This Row],[ID]])-5)</f>
        <v>C6</v>
      </c>
      <c r="C7448" t="s">
        <v>17472</v>
      </c>
      <c r="D7448">
        <v>0</v>
      </c>
      <c r="E7448">
        <v>4</v>
      </c>
      <c r="F7448">
        <v>426.13200000000001</v>
      </c>
      <c r="G7448">
        <v>0.374</v>
      </c>
      <c r="H7448">
        <v>1.2949999999999999</v>
      </c>
      <c r="I7448">
        <v>1.669</v>
      </c>
      <c r="J7448">
        <v>0.22408627920900001</v>
      </c>
      <c r="K7448">
        <v>0.77591372079099996</v>
      </c>
      <c r="L7448">
        <v>2</v>
      </c>
      <c r="M7448" s="1" t="s">
        <v>8784</v>
      </c>
      <c r="N7448">
        <v>159</v>
      </c>
      <c r="O7448">
        <v>161</v>
      </c>
      <c r="P7448">
        <v>161</v>
      </c>
      <c r="Q7448" t="s">
        <v>18</v>
      </c>
      <c r="R7448" t="s">
        <v>8784</v>
      </c>
    </row>
    <row r="7449" spans="1:18" x14ac:dyDescent="0.25">
      <c r="A7449" t="s">
        <v>8756</v>
      </c>
      <c r="B7449" t="str">
        <f>MID(Tableau1[[#This Row],[ID]],4,LEN(Tableau1[[#This Row],[ID]])-5)</f>
        <v>C6</v>
      </c>
      <c r="C7449" t="s">
        <v>17472</v>
      </c>
      <c r="D7449">
        <v>0</v>
      </c>
      <c r="E7449">
        <v>4</v>
      </c>
      <c r="F7449">
        <v>428.73700000000002</v>
      </c>
      <c r="G7449">
        <v>0.34399999999999997</v>
      </c>
      <c r="H7449">
        <v>2.2309999999999999</v>
      </c>
      <c r="I7449">
        <v>2.5750000000000002</v>
      </c>
      <c r="J7449">
        <v>0.13359223301000001</v>
      </c>
      <c r="K7449">
        <v>0.86640776698999999</v>
      </c>
      <c r="L7449">
        <v>2</v>
      </c>
      <c r="M7449" s="1" t="s">
        <v>8785</v>
      </c>
      <c r="N7449">
        <v>161</v>
      </c>
      <c r="O7449">
        <v>163</v>
      </c>
      <c r="P7449">
        <v>163</v>
      </c>
      <c r="Q7449" t="s">
        <v>18</v>
      </c>
      <c r="R7449" t="s">
        <v>8786</v>
      </c>
    </row>
    <row r="7450" spans="1:18" x14ac:dyDescent="0.25">
      <c r="A7450" t="s">
        <v>8756</v>
      </c>
      <c r="B7450" t="str">
        <f>MID(Tableau1[[#This Row],[ID]],4,LEN(Tableau1[[#This Row],[ID]])-5)</f>
        <v>C6</v>
      </c>
      <c r="C7450" t="s">
        <v>17472</v>
      </c>
      <c r="D7450">
        <v>0</v>
      </c>
      <c r="E7450">
        <v>4</v>
      </c>
      <c r="F7450">
        <v>430.43799999999999</v>
      </c>
      <c r="G7450">
        <v>4.976</v>
      </c>
      <c r="H7450">
        <v>1.357</v>
      </c>
      <c r="I7450">
        <v>6.3330000000000002</v>
      </c>
      <c r="J7450">
        <v>0.78572556450300002</v>
      </c>
      <c r="K7450">
        <v>0.21427443549700001</v>
      </c>
      <c r="L7450">
        <v>4</v>
      </c>
      <c r="M7450" s="1" t="s">
        <v>8787</v>
      </c>
      <c r="N7450">
        <v>163</v>
      </c>
      <c r="O7450">
        <v>163</v>
      </c>
      <c r="P7450">
        <v>163</v>
      </c>
      <c r="Q7450" t="s">
        <v>21</v>
      </c>
      <c r="R7450" t="s">
        <v>8788</v>
      </c>
    </row>
    <row r="7451" spans="1:18" x14ac:dyDescent="0.25">
      <c r="A7451" t="s">
        <v>8756</v>
      </c>
      <c r="B7451" t="str">
        <f>MID(Tableau1[[#This Row],[ID]],4,LEN(Tableau1[[#This Row],[ID]])-5)</f>
        <v>C6</v>
      </c>
      <c r="C7451" t="s">
        <v>17472</v>
      </c>
      <c r="D7451">
        <v>0</v>
      </c>
      <c r="E7451">
        <v>4</v>
      </c>
      <c r="F7451">
        <v>438.25299999999999</v>
      </c>
      <c r="G7451">
        <v>0.92100000000000004</v>
      </c>
      <c r="H7451">
        <v>2.839</v>
      </c>
      <c r="I7451">
        <v>3.76</v>
      </c>
      <c r="J7451">
        <v>0.24494680851100001</v>
      </c>
      <c r="K7451">
        <v>0.75505319148899996</v>
      </c>
      <c r="L7451">
        <v>3</v>
      </c>
      <c r="M7451" s="1" t="s">
        <v>8789</v>
      </c>
      <c r="N7451">
        <v>163</v>
      </c>
      <c r="O7451">
        <v>166</v>
      </c>
      <c r="P7451">
        <v>166</v>
      </c>
      <c r="Q7451" t="s">
        <v>18</v>
      </c>
      <c r="R7451" t="s">
        <v>8790</v>
      </c>
    </row>
    <row r="7452" spans="1:18" x14ac:dyDescent="0.25">
      <c r="A7452" t="s">
        <v>8756</v>
      </c>
      <c r="B7452" t="str">
        <f>MID(Tableau1[[#This Row],[ID]],4,LEN(Tableau1[[#This Row],[ID]])-5)</f>
        <v>C6</v>
      </c>
      <c r="C7452" t="s">
        <v>17472</v>
      </c>
      <c r="D7452">
        <v>0</v>
      </c>
      <c r="E7452">
        <v>4</v>
      </c>
      <c r="F7452">
        <v>441.06099999999998</v>
      </c>
      <c r="G7452">
        <v>1.2330000000000001</v>
      </c>
      <c r="H7452">
        <v>1.887</v>
      </c>
      <c r="I7452">
        <v>3.12</v>
      </c>
      <c r="J7452">
        <v>0.39519230769199998</v>
      </c>
      <c r="K7452">
        <v>0.60480769230800002</v>
      </c>
      <c r="L7452">
        <v>2</v>
      </c>
      <c r="M7452" s="1" t="s">
        <v>8791</v>
      </c>
      <c r="N7452">
        <v>166</v>
      </c>
      <c r="O7452">
        <v>168</v>
      </c>
      <c r="P7452">
        <v>168</v>
      </c>
      <c r="Q7452" t="s">
        <v>18</v>
      </c>
      <c r="R7452" t="s">
        <v>8791</v>
      </c>
    </row>
    <row r="7453" spans="1:18" x14ac:dyDescent="0.25">
      <c r="A7453" t="s">
        <v>8756</v>
      </c>
      <c r="B7453" t="str">
        <f>MID(Tableau1[[#This Row],[ID]],4,LEN(Tableau1[[#This Row],[ID]])-5)</f>
        <v>C6</v>
      </c>
      <c r="C7453" t="s">
        <v>17472</v>
      </c>
      <c r="D7453">
        <v>0</v>
      </c>
      <c r="E7453">
        <v>4</v>
      </c>
      <c r="F7453">
        <v>447.06700000000001</v>
      </c>
      <c r="G7453">
        <v>0.68700000000000006</v>
      </c>
      <c r="H7453">
        <v>4.7729999999999997</v>
      </c>
      <c r="I7453">
        <v>5.46</v>
      </c>
      <c r="J7453">
        <v>0.12582417582399999</v>
      </c>
      <c r="K7453">
        <v>0.87417582417600004</v>
      </c>
      <c r="L7453">
        <v>2</v>
      </c>
      <c r="M7453" s="1" t="s">
        <v>8785</v>
      </c>
      <c r="N7453">
        <v>168</v>
      </c>
      <c r="O7453">
        <v>170</v>
      </c>
      <c r="P7453">
        <v>170</v>
      </c>
      <c r="Q7453" t="s">
        <v>18</v>
      </c>
      <c r="R7453" t="s">
        <v>8786</v>
      </c>
    </row>
    <row r="7454" spans="1:18" x14ac:dyDescent="0.25">
      <c r="A7454" t="s">
        <v>8756</v>
      </c>
      <c r="B7454" t="str">
        <f>MID(Tableau1[[#This Row],[ID]],4,LEN(Tableau1[[#This Row],[ID]])-5)</f>
        <v>C6</v>
      </c>
      <c r="C7454" t="s">
        <v>17472</v>
      </c>
      <c r="D7454">
        <v>0</v>
      </c>
      <c r="E7454">
        <v>4</v>
      </c>
      <c r="F7454">
        <v>454.54</v>
      </c>
      <c r="G7454">
        <v>0.65500000000000003</v>
      </c>
      <c r="H7454">
        <v>6.7859999999999996</v>
      </c>
      <c r="I7454">
        <v>7.4409999999999998</v>
      </c>
      <c r="J7454">
        <v>8.8025802983500004E-2</v>
      </c>
      <c r="K7454">
        <v>0.911974197017</v>
      </c>
      <c r="L7454">
        <v>0</v>
      </c>
      <c r="N7454">
        <v>165</v>
      </c>
      <c r="O7454">
        <v>163</v>
      </c>
      <c r="P7454">
        <v>168</v>
      </c>
      <c r="Q7454" t="s">
        <v>38</v>
      </c>
      <c r="R7454" t="s">
        <v>61</v>
      </c>
    </row>
    <row r="7455" spans="1:18" x14ac:dyDescent="0.25">
      <c r="A7455" t="s">
        <v>8756</v>
      </c>
      <c r="B7455" t="str">
        <f>MID(Tableau1[[#This Row],[ID]],4,LEN(Tableau1[[#This Row],[ID]])-5)</f>
        <v>C6</v>
      </c>
      <c r="C7455" t="s">
        <v>17472</v>
      </c>
      <c r="D7455">
        <v>0</v>
      </c>
      <c r="E7455">
        <v>4</v>
      </c>
      <c r="F7455">
        <v>457.67500000000001</v>
      </c>
      <c r="G7455">
        <v>0.125</v>
      </c>
      <c r="H7455">
        <v>2.48</v>
      </c>
      <c r="I7455">
        <v>2.605</v>
      </c>
      <c r="J7455">
        <v>4.7984644913600001E-2</v>
      </c>
      <c r="K7455">
        <v>0.95201535508599999</v>
      </c>
      <c r="L7455">
        <v>1</v>
      </c>
      <c r="M7455" s="1" t="s">
        <v>98</v>
      </c>
      <c r="N7455">
        <v>163</v>
      </c>
      <c r="O7455">
        <v>169</v>
      </c>
      <c r="P7455">
        <v>169</v>
      </c>
      <c r="Q7455" t="s">
        <v>38</v>
      </c>
      <c r="R7455" t="s">
        <v>98</v>
      </c>
    </row>
    <row r="7456" spans="1:18" x14ac:dyDescent="0.25">
      <c r="A7456" t="s">
        <v>8756</v>
      </c>
      <c r="B7456" t="str">
        <f>MID(Tableau1[[#This Row],[ID]],4,LEN(Tableau1[[#This Row],[ID]])-5)</f>
        <v>C6</v>
      </c>
      <c r="C7456" t="s">
        <v>17472</v>
      </c>
      <c r="D7456">
        <v>0</v>
      </c>
      <c r="E7456">
        <v>4</v>
      </c>
      <c r="F7456">
        <v>460.39</v>
      </c>
      <c r="G7456">
        <v>10.858000000000001</v>
      </c>
      <c r="H7456">
        <v>2.59</v>
      </c>
      <c r="I7456">
        <v>13.448</v>
      </c>
      <c r="J7456">
        <v>0.80740630577000005</v>
      </c>
      <c r="K7456">
        <v>0.19259369423</v>
      </c>
      <c r="L7456">
        <v>26</v>
      </c>
      <c r="M7456" s="1" t="s">
        <v>8792</v>
      </c>
      <c r="N7456">
        <v>169</v>
      </c>
      <c r="O7456">
        <v>195</v>
      </c>
      <c r="P7456">
        <v>195</v>
      </c>
      <c r="Q7456" t="s">
        <v>18</v>
      </c>
      <c r="R7456" t="s">
        <v>8793</v>
      </c>
    </row>
    <row r="7457" spans="1:18" x14ac:dyDescent="0.25">
      <c r="A7457" t="s">
        <v>8756</v>
      </c>
      <c r="B7457" t="str">
        <f>MID(Tableau1[[#This Row],[ID]],4,LEN(Tableau1[[#This Row],[ID]])-5)</f>
        <v>C6</v>
      </c>
      <c r="C7457" t="s">
        <v>17472</v>
      </c>
      <c r="D7457">
        <v>0</v>
      </c>
      <c r="E7457">
        <v>4</v>
      </c>
      <c r="F7457">
        <v>472.68299999999999</v>
      </c>
      <c r="G7457">
        <v>10.53</v>
      </c>
      <c r="H7457">
        <v>1.4350000000000001</v>
      </c>
      <c r="I7457">
        <v>11.965</v>
      </c>
      <c r="J7457">
        <v>0.88006686168000003</v>
      </c>
      <c r="K7457">
        <v>0.11993313831999999</v>
      </c>
      <c r="L7457">
        <v>23</v>
      </c>
      <c r="M7457" s="1" t="s">
        <v>8794</v>
      </c>
      <c r="N7457">
        <v>195</v>
      </c>
      <c r="O7457">
        <v>218</v>
      </c>
      <c r="P7457">
        <v>218</v>
      </c>
      <c r="Q7457" t="s">
        <v>18</v>
      </c>
      <c r="R7457" t="s">
        <v>8795</v>
      </c>
    </row>
    <row r="7458" spans="1:18" x14ac:dyDescent="0.25">
      <c r="A7458" t="s">
        <v>8756</v>
      </c>
      <c r="B7458" t="str">
        <f>MID(Tableau1[[#This Row],[ID]],4,LEN(Tableau1[[#This Row],[ID]])-5)</f>
        <v>C6</v>
      </c>
      <c r="C7458" t="s">
        <v>17472</v>
      </c>
      <c r="D7458">
        <v>0</v>
      </c>
      <c r="E7458">
        <v>4</v>
      </c>
      <c r="F7458">
        <v>485.19400000000002</v>
      </c>
      <c r="G7458">
        <v>4.7430000000000003</v>
      </c>
      <c r="H7458">
        <v>1.9810000000000001</v>
      </c>
      <c r="I7458">
        <v>6.7240000000000002</v>
      </c>
      <c r="J7458">
        <v>0.70538370017800001</v>
      </c>
      <c r="K7458">
        <v>0.29461629982199999</v>
      </c>
      <c r="L7458">
        <v>3</v>
      </c>
      <c r="M7458" s="1" t="s">
        <v>8796</v>
      </c>
      <c r="N7458">
        <v>218</v>
      </c>
      <c r="O7458">
        <v>221</v>
      </c>
      <c r="P7458">
        <v>221</v>
      </c>
      <c r="Q7458" t="s">
        <v>18</v>
      </c>
      <c r="R7458" t="s">
        <v>8797</v>
      </c>
    </row>
    <row r="7459" spans="1:18" x14ac:dyDescent="0.25">
      <c r="A7459" t="s">
        <v>8756</v>
      </c>
      <c r="B7459" t="str">
        <f>MID(Tableau1[[#This Row],[ID]],4,LEN(Tableau1[[#This Row],[ID]])-5)</f>
        <v>C6</v>
      </c>
      <c r="C7459" t="s">
        <v>17472</v>
      </c>
      <c r="D7459">
        <v>0</v>
      </c>
      <c r="E7459">
        <v>4</v>
      </c>
      <c r="F7459">
        <v>491.40300000000002</v>
      </c>
      <c r="G7459">
        <v>0.76400000000000001</v>
      </c>
      <c r="H7459">
        <v>1.466</v>
      </c>
      <c r="I7459">
        <v>2.23</v>
      </c>
      <c r="J7459">
        <v>0.34260089686099998</v>
      </c>
      <c r="K7459">
        <v>0.65739910313899996</v>
      </c>
      <c r="L7459">
        <v>3</v>
      </c>
      <c r="M7459" s="1" t="s">
        <v>2464</v>
      </c>
      <c r="N7459">
        <v>221</v>
      </c>
      <c r="O7459">
        <v>224</v>
      </c>
      <c r="P7459">
        <v>224</v>
      </c>
      <c r="Q7459" t="s">
        <v>18</v>
      </c>
      <c r="R7459" t="s">
        <v>2465</v>
      </c>
    </row>
    <row r="7460" spans="1:18" x14ac:dyDescent="0.25">
      <c r="A7460" t="s">
        <v>8756</v>
      </c>
      <c r="B7460" t="str">
        <f>MID(Tableau1[[#This Row],[ID]],4,LEN(Tableau1[[#This Row],[ID]])-5)</f>
        <v>C6</v>
      </c>
      <c r="C7460" t="s">
        <v>17472</v>
      </c>
      <c r="D7460">
        <v>0</v>
      </c>
      <c r="E7460">
        <v>4</v>
      </c>
      <c r="F7460">
        <v>493.649</v>
      </c>
      <c r="G7460">
        <v>4.8049999999999997</v>
      </c>
      <c r="H7460">
        <v>1.482</v>
      </c>
      <c r="I7460">
        <v>6.2869999999999999</v>
      </c>
      <c r="J7460">
        <v>0.76427548910499998</v>
      </c>
      <c r="K7460">
        <v>0.23572451089499999</v>
      </c>
      <c r="L7460">
        <v>11</v>
      </c>
      <c r="M7460" s="1" t="s">
        <v>8798</v>
      </c>
      <c r="N7460">
        <v>224</v>
      </c>
      <c r="O7460">
        <v>235</v>
      </c>
      <c r="P7460">
        <v>235</v>
      </c>
      <c r="Q7460" t="s">
        <v>18</v>
      </c>
      <c r="R7460" t="s">
        <v>8799</v>
      </c>
    </row>
    <row r="7461" spans="1:18" x14ac:dyDescent="0.25">
      <c r="A7461" t="s">
        <v>8756</v>
      </c>
      <c r="B7461" t="str">
        <f>MID(Tableau1[[#This Row],[ID]],4,LEN(Tableau1[[#This Row],[ID]])-5)</f>
        <v>C6</v>
      </c>
      <c r="C7461" t="s">
        <v>17472</v>
      </c>
      <c r="D7461">
        <v>0</v>
      </c>
      <c r="E7461">
        <v>4</v>
      </c>
      <c r="F7461">
        <v>501.2</v>
      </c>
      <c r="G7461">
        <v>0.109</v>
      </c>
      <c r="H7461">
        <v>2.746</v>
      </c>
      <c r="I7461">
        <v>2.855</v>
      </c>
      <c r="J7461">
        <v>3.8178633975499997E-2</v>
      </c>
      <c r="K7461">
        <v>0.96182136602500001</v>
      </c>
      <c r="L7461">
        <v>0</v>
      </c>
      <c r="N7461">
        <v>235</v>
      </c>
      <c r="O7461">
        <v>234</v>
      </c>
      <c r="P7461">
        <v>234</v>
      </c>
      <c r="Q7461" t="s">
        <v>21</v>
      </c>
      <c r="R7461" t="s">
        <v>47</v>
      </c>
    </row>
    <row r="7462" spans="1:18" x14ac:dyDescent="0.25">
      <c r="A7462" t="s">
        <v>8756</v>
      </c>
      <c r="B7462" t="str">
        <f>MID(Tableau1[[#This Row],[ID]],4,LEN(Tableau1[[#This Row],[ID]])-5)</f>
        <v>C6</v>
      </c>
      <c r="C7462" t="s">
        <v>17472</v>
      </c>
      <c r="D7462">
        <v>0</v>
      </c>
      <c r="E7462">
        <v>4</v>
      </c>
      <c r="F7462">
        <v>503.197</v>
      </c>
      <c r="G7462">
        <v>9.2999999999999999E-2</v>
      </c>
      <c r="H7462">
        <v>1.8879999999999999</v>
      </c>
      <c r="I7462">
        <v>1.9810000000000001</v>
      </c>
      <c r="J7462">
        <v>4.6945986875300001E-2</v>
      </c>
      <c r="K7462">
        <v>0.95305401312500004</v>
      </c>
      <c r="L7462">
        <v>1</v>
      </c>
      <c r="M7462" s="1" t="s">
        <v>98</v>
      </c>
      <c r="N7462">
        <v>234</v>
      </c>
      <c r="O7462">
        <v>235</v>
      </c>
      <c r="P7462">
        <v>235</v>
      </c>
      <c r="Q7462" t="s">
        <v>18</v>
      </c>
      <c r="R7462" t="s">
        <v>98</v>
      </c>
    </row>
    <row r="7463" spans="1:18" x14ac:dyDescent="0.25">
      <c r="A7463" t="s">
        <v>8756</v>
      </c>
      <c r="B7463" t="str">
        <f>MID(Tableau1[[#This Row],[ID]],4,LEN(Tableau1[[#This Row],[ID]])-5)</f>
        <v>C6</v>
      </c>
      <c r="C7463" t="s">
        <v>17472</v>
      </c>
      <c r="D7463">
        <v>0</v>
      </c>
      <c r="E7463">
        <v>4</v>
      </c>
      <c r="F7463">
        <v>505.80200000000002</v>
      </c>
      <c r="G7463">
        <v>4.1959999999999997</v>
      </c>
      <c r="H7463">
        <v>2.512</v>
      </c>
      <c r="I7463">
        <v>6.7080000000000002</v>
      </c>
      <c r="J7463">
        <v>0.62552176505699997</v>
      </c>
      <c r="K7463">
        <v>0.37447823494299998</v>
      </c>
      <c r="L7463">
        <v>12</v>
      </c>
      <c r="M7463" s="1" t="s">
        <v>8800</v>
      </c>
      <c r="N7463">
        <v>235</v>
      </c>
      <c r="O7463">
        <v>247</v>
      </c>
      <c r="P7463">
        <v>247</v>
      </c>
      <c r="Q7463" t="s">
        <v>18</v>
      </c>
      <c r="R7463" t="s">
        <v>8801</v>
      </c>
    </row>
    <row r="7464" spans="1:18" x14ac:dyDescent="0.25">
      <c r="A7464" t="s">
        <v>8756</v>
      </c>
      <c r="B7464" t="str">
        <f>MID(Tableau1[[#This Row],[ID]],4,LEN(Tableau1[[#This Row],[ID]])-5)</f>
        <v>C6</v>
      </c>
      <c r="C7464" t="s">
        <v>17472</v>
      </c>
      <c r="D7464">
        <v>0</v>
      </c>
      <c r="E7464">
        <v>4</v>
      </c>
      <c r="F7464">
        <v>511.387</v>
      </c>
      <c r="G7464">
        <v>0.81100000000000005</v>
      </c>
      <c r="H7464">
        <v>1.389</v>
      </c>
      <c r="I7464">
        <v>2.2000000000000002</v>
      </c>
      <c r="J7464">
        <v>0.368636363636</v>
      </c>
      <c r="K7464">
        <v>0.63136363636399995</v>
      </c>
      <c r="L7464">
        <v>2</v>
      </c>
      <c r="M7464" s="1" t="s">
        <v>8802</v>
      </c>
      <c r="N7464">
        <v>247</v>
      </c>
      <c r="O7464">
        <v>249</v>
      </c>
      <c r="P7464">
        <v>249</v>
      </c>
      <c r="Q7464" t="s">
        <v>18</v>
      </c>
      <c r="R7464" t="s">
        <v>8802</v>
      </c>
    </row>
    <row r="7465" spans="1:18" x14ac:dyDescent="0.25">
      <c r="A7465" t="s">
        <v>8756</v>
      </c>
      <c r="B7465" t="str">
        <f>MID(Tableau1[[#This Row],[ID]],4,LEN(Tableau1[[#This Row],[ID]])-5)</f>
        <v>C6</v>
      </c>
      <c r="C7465" t="s">
        <v>17472</v>
      </c>
      <c r="D7465">
        <v>0</v>
      </c>
      <c r="E7465">
        <v>4</v>
      </c>
      <c r="F7465">
        <v>513.524</v>
      </c>
      <c r="G7465">
        <v>0.34300000000000003</v>
      </c>
      <c r="H7465">
        <v>1.3260000000000001</v>
      </c>
      <c r="I7465">
        <v>1.669</v>
      </c>
      <c r="J7465">
        <v>0.205512282804</v>
      </c>
      <c r="K7465">
        <v>0.79448771719599998</v>
      </c>
      <c r="L7465">
        <v>1</v>
      </c>
      <c r="M7465" s="1" t="s">
        <v>53</v>
      </c>
      <c r="N7465">
        <v>248</v>
      </c>
      <c r="O7465">
        <v>249</v>
      </c>
      <c r="P7465">
        <v>249</v>
      </c>
      <c r="Q7465" t="s">
        <v>21</v>
      </c>
      <c r="R7465" t="s">
        <v>54</v>
      </c>
    </row>
    <row r="7466" spans="1:18" x14ac:dyDescent="0.25">
      <c r="A7466" t="s">
        <v>8756</v>
      </c>
      <c r="B7466" t="str">
        <f>MID(Tableau1[[#This Row],[ID]],4,LEN(Tableau1[[#This Row],[ID]])-5)</f>
        <v>C6</v>
      </c>
      <c r="C7466" t="s">
        <v>17472</v>
      </c>
      <c r="D7466">
        <v>0</v>
      </c>
      <c r="E7466">
        <v>4</v>
      </c>
      <c r="F7466">
        <v>515.20899999999995</v>
      </c>
      <c r="G7466">
        <v>9.2999999999999999E-2</v>
      </c>
      <c r="H7466">
        <v>1.3420000000000001</v>
      </c>
      <c r="I7466">
        <v>1.4350000000000001</v>
      </c>
      <c r="J7466">
        <v>6.4808362369300002E-2</v>
      </c>
      <c r="K7466">
        <v>0.93519163763099999</v>
      </c>
      <c r="L7466">
        <v>1</v>
      </c>
      <c r="M7466" s="1" t="s">
        <v>98</v>
      </c>
      <c r="N7466">
        <v>249</v>
      </c>
      <c r="O7466">
        <v>250</v>
      </c>
      <c r="P7466">
        <v>250</v>
      </c>
      <c r="Q7466" t="s">
        <v>18</v>
      </c>
      <c r="R7466" t="s">
        <v>98</v>
      </c>
    </row>
    <row r="7467" spans="1:18" x14ac:dyDescent="0.25">
      <c r="A7467" t="s">
        <v>8756</v>
      </c>
      <c r="B7467" t="str">
        <f>MID(Tableau1[[#This Row],[ID]],4,LEN(Tableau1[[#This Row],[ID]])-5)</f>
        <v>C6</v>
      </c>
      <c r="C7467" t="s">
        <v>17472</v>
      </c>
      <c r="D7467">
        <v>0</v>
      </c>
      <c r="E7467">
        <v>4</v>
      </c>
      <c r="F7467">
        <v>520.98099999999999</v>
      </c>
      <c r="G7467">
        <v>0.84199999999999997</v>
      </c>
      <c r="H7467">
        <v>5.6790000000000003</v>
      </c>
      <c r="I7467">
        <v>6.5209999999999999</v>
      </c>
      <c r="J7467">
        <v>0.129121300414</v>
      </c>
      <c r="K7467">
        <v>0.87087869958599995</v>
      </c>
      <c r="L7467">
        <v>0</v>
      </c>
      <c r="N7467">
        <v>250</v>
      </c>
      <c r="O7467">
        <v>250</v>
      </c>
      <c r="P7467">
        <v>250</v>
      </c>
      <c r="Q7467" t="s">
        <v>18</v>
      </c>
      <c r="R7467" t="s">
        <v>216</v>
      </c>
    </row>
    <row r="7468" spans="1:18" x14ac:dyDescent="0.25">
      <c r="A7468" t="s">
        <v>8756</v>
      </c>
      <c r="B7468" t="str">
        <f>MID(Tableau1[[#This Row],[ID]],4,LEN(Tableau1[[#This Row],[ID]])-5)</f>
        <v>C6</v>
      </c>
      <c r="C7468" t="s">
        <v>17472</v>
      </c>
      <c r="D7468">
        <v>0</v>
      </c>
      <c r="E7468">
        <v>4</v>
      </c>
      <c r="F7468">
        <v>525.63</v>
      </c>
      <c r="G7468">
        <v>7.9089999999999998</v>
      </c>
      <c r="H7468">
        <v>3.8069999999999999</v>
      </c>
      <c r="I7468">
        <v>11.715999999999999</v>
      </c>
      <c r="J7468">
        <v>0.67505974735399998</v>
      </c>
      <c r="K7468">
        <v>0.32494025264600002</v>
      </c>
      <c r="L7468">
        <v>0</v>
      </c>
      <c r="N7468">
        <v>250</v>
      </c>
      <c r="O7468">
        <v>249</v>
      </c>
      <c r="P7468">
        <v>249</v>
      </c>
      <c r="Q7468" t="s">
        <v>18</v>
      </c>
      <c r="R7468" t="s">
        <v>8803</v>
      </c>
    </row>
    <row r="7469" spans="1:18" x14ac:dyDescent="0.25">
      <c r="A7469" t="s">
        <v>8756</v>
      </c>
      <c r="B7469" t="str">
        <f>MID(Tableau1[[#This Row],[ID]],4,LEN(Tableau1[[#This Row],[ID]])-5)</f>
        <v>C6</v>
      </c>
      <c r="C7469" t="s">
        <v>17472</v>
      </c>
      <c r="D7469">
        <v>0</v>
      </c>
      <c r="E7469">
        <v>4</v>
      </c>
      <c r="F7469">
        <v>536.00400000000002</v>
      </c>
      <c r="G7469">
        <v>7.8E-2</v>
      </c>
      <c r="H7469">
        <v>2.4649999999999999</v>
      </c>
      <c r="I7469">
        <v>2.5430000000000001</v>
      </c>
      <c r="J7469">
        <v>3.0672434132899998E-2</v>
      </c>
      <c r="K7469">
        <v>0.96932756586699997</v>
      </c>
      <c r="L7469">
        <v>1</v>
      </c>
      <c r="M7469" s="1" t="s">
        <v>98</v>
      </c>
      <c r="N7469">
        <v>249</v>
      </c>
      <c r="O7469">
        <v>250</v>
      </c>
      <c r="P7469">
        <v>250</v>
      </c>
      <c r="Q7469" t="s">
        <v>18</v>
      </c>
      <c r="R7469" t="s">
        <v>98</v>
      </c>
    </row>
    <row r="7470" spans="1:18" x14ac:dyDescent="0.25">
      <c r="A7470" t="s">
        <v>8756</v>
      </c>
      <c r="B7470" t="str">
        <f>MID(Tableau1[[#This Row],[ID]],4,LEN(Tableau1[[#This Row],[ID]])-5)</f>
        <v>C6</v>
      </c>
      <c r="C7470" t="s">
        <v>17472</v>
      </c>
      <c r="D7470">
        <v>0</v>
      </c>
      <c r="E7470">
        <v>4</v>
      </c>
      <c r="F7470">
        <v>559.76300000000003</v>
      </c>
      <c r="G7470">
        <v>9.2999999999999999E-2</v>
      </c>
      <c r="H7470">
        <v>23.681000000000001</v>
      </c>
      <c r="I7470">
        <v>23.774000000000001</v>
      </c>
      <c r="J7470">
        <v>3.91183646E-3</v>
      </c>
      <c r="K7470">
        <v>0.99608816353999996</v>
      </c>
      <c r="L7470">
        <v>1</v>
      </c>
      <c r="M7470" s="1" t="s">
        <v>28</v>
      </c>
      <c r="N7470">
        <v>250</v>
      </c>
      <c r="O7470">
        <v>251</v>
      </c>
      <c r="P7470">
        <v>251</v>
      </c>
      <c r="Q7470" t="s">
        <v>18</v>
      </c>
      <c r="R7470" t="s">
        <v>29</v>
      </c>
    </row>
    <row r="7471" spans="1:18" x14ac:dyDescent="0.25">
      <c r="A7471" t="s">
        <v>8756</v>
      </c>
      <c r="B7471" t="str">
        <f>MID(Tableau1[[#This Row],[ID]],4,LEN(Tableau1[[#This Row],[ID]])-5)</f>
        <v>C6</v>
      </c>
      <c r="C7471" t="s">
        <v>17472</v>
      </c>
      <c r="D7471">
        <v>0</v>
      </c>
      <c r="E7471">
        <v>4</v>
      </c>
      <c r="F7471">
        <v>561.245</v>
      </c>
      <c r="G7471">
        <v>17.378</v>
      </c>
      <c r="H7471">
        <v>1.389</v>
      </c>
      <c r="I7471">
        <v>18.766999999999999</v>
      </c>
      <c r="J7471">
        <v>0.92598710502500003</v>
      </c>
      <c r="K7471">
        <v>7.40128949752E-2</v>
      </c>
      <c r="L7471">
        <v>35</v>
      </c>
      <c r="M7471" s="1" t="s">
        <v>8804</v>
      </c>
      <c r="N7471">
        <v>251</v>
      </c>
      <c r="O7471">
        <v>286</v>
      </c>
      <c r="P7471">
        <v>286</v>
      </c>
      <c r="Q7471" t="s">
        <v>18</v>
      </c>
      <c r="R7471" t="s">
        <v>8805</v>
      </c>
    </row>
    <row r="7472" spans="1:18" x14ac:dyDescent="0.25">
      <c r="A7472" t="s">
        <v>8756</v>
      </c>
      <c r="B7472" t="str">
        <f>MID(Tableau1[[#This Row],[ID]],4,LEN(Tableau1[[#This Row],[ID]])-5)</f>
        <v>C6</v>
      </c>
      <c r="C7472" t="s">
        <v>17472</v>
      </c>
      <c r="D7472">
        <v>0</v>
      </c>
      <c r="E7472">
        <v>4</v>
      </c>
      <c r="F7472">
        <v>579.88699999999994</v>
      </c>
      <c r="G7472">
        <v>0.46800000000000003</v>
      </c>
      <c r="H7472">
        <v>1.264</v>
      </c>
      <c r="I7472">
        <v>1.732</v>
      </c>
      <c r="J7472">
        <v>0.27020785219400001</v>
      </c>
      <c r="K7472">
        <v>0.72979214780599999</v>
      </c>
      <c r="L7472">
        <v>2</v>
      </c>
      <c r="M7472" s="1" t="s">
        <v>5060</v>
      </c>
      <c r="N7472">
        <v>286</v>
      </c>
      <c r="O7472">
        <v>288</v>
      </c>
      <c r="P7472">
        <v>288</v>
      </c>
      <c r="Q7472" t="s">
        <v>18</v>
      </c>
      <c r="R7472" t="s">
        <v>5060</v>
      </c>
    </row>
    <row r="7473" spans="1:18" x14ac:dyDescent="0.25">
      <c r="A7473" t="s">
        <v>8756</v>
      </c>
      <c r="B7473" t="str">
        <f>MID(Tableau1[[#This Row],[ID]],4,LEN(Tableau1[[#This Row],[ID]])-5)</f>
        <v>C6</v>
      </c>
      <c r="C7473" t="s">
        <v>17472</v>
      </c>
      <c r="D7473">
        <v>0</v>
      </c>
      <c r="E7473">
        <v>4</v>
      </c>
      <c r="F7473">
        <v>582.42899999999997</v>
      </c>
      <c r="G7473">
        <v>1.514</v>
      </c>
      <c r="H7473">
        <v>2.0739999999999998</v>
      </c>
      <c r="I7473">
        <v>3.5880000000000001</v>
      </c>
      <c r="J7473">
        <v>0.421962095875</v>
      </c>
      <c r="K7473">
        <v>0.578037904125</v>
      </c>
      <c r="L7473">
        <v>4</v>
      </c>
      <c r="M7473" s="1" t="s">
        <v>8806</v>
      </c>
      <c r="N7473">
        <v>288</v>
      </c>
      <c r="O7473">
        <v>292</v>
      </c>
      <c r="P7473">
        <v>292</v>
      </c>
      <c r="Q7473" t="s">
        <v>18</v>
      </c>
      <c r="R7473" t="s">
        <v>8806</v>
      </c>
    </row>
    <row r="7474" spans="1:18" x14ac:dyDescent="0.25">
      <c r="A7474" t="s">
        <v>8756</v>
      </c>
      <c r="B7474" t="str">
        <f>MID(Tableau1[[#This Row],[ID]],4,LEN(Tableau1[[#This Row],[ID]])-5)</f>
        <v>C6</v>
      </c>
      <c r="C7474" t="s">
        <v>17472</v>
      </c>
      <c r="D7474">
        <v>0</v>
      </c>
      <c r="E7474">
        <v>4</v>
      </c>
      <c r="F7474">
        <v>586.01800000000003</v>
      </c>
      <c r="G7474">
        <v>9.141</v>
      </c>
      <c r="H7474">
        <v>2.0750000000000002</v>
      </c>
      <c r="I7474">
        <v>11.215999999999999</v>
      </c>
      <c r="J7474">
        <v>0.81499643366600005</v>
      </c>
      <c r="K7474">
        <v>0.185003566334</v>
      </c>
      <c r="L7474">
        <v>20</v>
      </c>
      <c r="M7474" s="1" t="s">
        <v>8807</v>
      </c>
      <c r="N7474">
        <v>292</v>
      </c>
      <c r="O7474">
        <v>312</v>
      </c>
      <c r="P7474">
        <v>312</v>
      </c>
      <c r="Q7474" t="s">
        <v>18</v>
      </c>
      <c r="R7474" t="s">
        <v>8808</v>
      </c>
    </row>
    <row r="7475" spans="1:18" x14ac:dyDescent="0.25">
      <c r="A7475" t="s">
        <v>8756</v>
      </c>
      <c r="B7475" t="str">
        <f>MID(Tableau1[[#This Row],[ID]],4,LEN(Tableau1[[#This Row],[ID]])-5)</f>
        <v>C6</v>
      </c>
      <c r="C7475" t="s">
        <v>17472</v>
      </c>
      <c r="D7475">
        <v>0</v>
      </c>
      <c r="E7475">
        <v>4</v>
      </c>
      <c r="F7475">
        <v>596.61</v>
      </c>
      <c r="G7475">
        <v>6.77</v>
      </c>
      <c r="H7475">
        <v>1.4510000000000001</v>
      </c>
      <c r="I7475">
        <v>8.2210000000000001</v>
      </c>
      <c r="J7475">
        <v>0.82350079065799997</v>
      </c>
      <c r="K7475">
        <v>0.176499209342</v>
      </c>
      <c r="L7475">
        <v>6</v>
      </c>
      <c r="M7475" s="1" t="s">
        <v>8809</v>
      </c>
      <c r="N7475">
        <v>312</v>
      </c>
      <c r="O7475">
        <v>318</v>
      </c>
      <c r="P7475">
        <v>318</v>
      </c>
      <c r="Q7475" t="s">
        <v>18</v>
      </c>
      <c r="R7475" t="s">
        <v>8810</v>
      </c>
    </row>
    <row r="7476" spans="1:18" x14ac:dyDescent="0.25">
      <c r="A7476" t="s">
        <v>8756</v>
      </c>
      <c r="B7476" t="str">
        <f>MID(Tableau1[[#This Row],[ID]],4,LEN(Tableau1[[#This Row],[ID]])-5)</f>
        <v>C6</v>
      </c>
      <c r="C7476" t="s">
        <v>17472</v>
      </c>
      <c r="D7476">
        <v>0</v>
      </c>
      <c r="E7476">
        <v>4</v>
      </c>
      <c r="F7476">
        <v>605.11199999999997</v>
      </c>
      <c r="G7476">
        <v>2.5430000000000001</v>
      </c>
      <c r="H7476">
        <v>1.732</v>
      </c>
      <c r="I7476">
        <v>4.2750000000000004</v>
      </c>
      <c r="J7476">
        <v>0.59485380116999997</v>
      </c>
      <c r="K7476">
        <v>0.40514619883000003</v>
      </c>
      <c r="L7476">
        <v>7</v>
      </c>
      <c r="M7476" s="1" t="s">
        <v>8811</v>
      </c>
      <c r="N7476">
        <v>318</v>
      </c>
      <c r="O7476">
        <v>325</v>
      </c>
      <c r="P7476">
        <v>325</v>
      </c>
      <c r="Q7476" t="s">
        <v>18</v>
      </c>
      <c r="R7476" t="s">
        <v>8812</v>
      </c>
    </row>
    <row r="7477" spans="1:18" x14ac:dyDescent="0.25">
      <c r="A7477" t="s">
        <v>8756</v>
      </c>
      <c r="B7477" t="str">
        <f>MID(Tableau1[[#This Row],[ID]],4,LEN(Tableau1[[#This Row],[ID]])-5)</f>
        <v>C6</v>
      </c>
      <c r="C7477" t="s">
        <v>17472</v>
      </c>
      <c r="D7477">
        <v>0</v>
      </c>
      <c r="E7477">
        <v>4</v>
      </c>
      <c r="F7477">
        <v>608.96500000000003</v>
      </c>
      <c r="G7477">
        <v>7.1139999999999999</v>
      </c>
      <c r="H7477">
        <v>1.31</v>
      </c>
      <c r="I7477">
        <v>8.4239999999999995</v>
      </c>
      <c r="J7477">
        <v>0.84449192782500004</v>
      </c>
      <c r="K7477">
        <v>0.15550807217500001</v>
      </c>
      <c r="L7477">
        <v>13</v>
      </c>
      <c r="M7477" s="1" t="s">
        <v>8813</v>
      </c>
      <c r="N7477">
        <v>325</v>
      </c>
      <c r="O7477">
        <v>338</v>
      </c>
      <c r="P7477">
        <v>338</v>
      </c>
      <c r="Q7477" t="s">
        <v>18</v>
      </c>
      <c r="R7477" t="s">
        <v>8814</v>
      </c>
    </row>
    <row r="7478" spans="1:18" x14ac:dyDescent="0.25">
      <c r="A7478" t="s">
        <v>8756</v>
      </c>
      <c r="B7478" t="str">
        <f>MID(Tableau1[[#This Row],[ID]],4,LEN(Tableau1[[#This Row],[ID]])-5)</f>
        <v>C6</v>
      </c>
      <c r="C7478" t="s">
        <v>17472</v>
      </c>
      <c r="D7478">
        <v>0</v>
      </c>
      <c r="E7478">
        <v>4</v>
      </c>
      <c r="F7478">
        <v>618.46600000000001</v>
      </c>
      <c r="G7478">
        <v>5.21</v>
      </c>
      <c r="H7478">
        <v>2.387</v>
      </c>
      <c r="I7478">
        <v>7.5970000000000004</v>
      </c>
      <c r="J7478">
        <v>0.68579702514200003</v>
      </c>
      <c r="K7478">
        <v>0.31420297485799997</v>
      </c>
      <c r="L7478">
        <v>13</v>
      </c>
      <c r="M7478" s="1" t="s">
        <v>8815</v>
      </c>
      <c r="N7478">
        <v>338</v>
      </c>
      <c r="O7478">
        <v>351</v>
      </c>
      <c r="P7478">
        <v>351</v>
      </c>
      <c r="Q7478" t="s">
        <v>18</v>
      </c>
      <c r="R7478" t="s">
        <v>8816</v>
      </c>
    </row>
    <row r="7479" spans="1:18" x14ac:dyDescent="0.25">
      <c r="A7479" t="s">
        <v>8756</v>
      </c>
      <c r="B7479" t="str">
        <f>MID(Tableau1[[#This Row],[ID]],4,LEN(Tableau1[[#This Row],[ID]])-5)</f>
        <v>C6</v>
      </c>
      <c r="C7479" t="s">
        <v>17472</v>
      </c>
      <c r="D7479">
        <v>0</v>
      </c>
      <c r="E7479">
        <v>4</v>
      </c>
      <c r="F7479">
        <v>627.56100000000004</v>
      </c>
      <c r="G7479">
        <v>1.762</v>
      </c>
      <c r="H7479">
        <v>3.8849999999999998</v>
      </c>
      <c r="I7479">
        <v>5.6470000000000002</v>
      </c>
      <c r="J7479">
        <v>0.31202408358400002</v>
      </c>
      <c r="K7479">
        <v>0.68797591641599998</v>
      </c>
      <c r="L7479">
        <v>4</v>
      </c>
      <c r="M7479" s="1" t="s">
        <v>8817</v>
      </c>
      <c r="N7479">
        <v>351</v>
      </c>
      <c r="O7479">
        <v>355</v>
      </c>
      <c r="P7479">
        <v>355</v>
      </c>
      <c r="Q7479" t="s">
        <v>18</v>
      </c>
      <c r="R7479" t="s">
        <v>8818</v>
      </c>
    </row>
    <row r="7480" spans="1:18" x14ac:dyDescent="0.25">
      <c r="A7480" t="s">
        <v>8756</v>
      </c>
      <c r="B7480" t="str">
        <f>MID(Tableau1[[#This Row],[ID]],4,LEN(Tableau1[[#This Row],[ID]])-5)</f>
        <v>C6</v>
      </c>
      <c r="C7480" t="s">
        <v>17472</v>
      </c>
      <c r="D7480">
        <v>0</v>
      </c>
      <c r="E7480">
        <v>4</v>
      </c>
      <c r="F7480">
        <v>637.66899999999998</v>
      </c>
      <c r="G7480">
        <v>5.476</v>
      </c>
      <c r="H7480">
        <v>8.3460000000000001</v>
      </c>
      <c r="I7480">
        <v>13.821999999999999</v>
      </c>
      <c r="J7480">
        <v>0.39618000289400002</v>
      </c>
      <c r="K7480">
        <v>0.60381999710599998</v>
      </c>
      <c r="L7480">
        <v>13</v>
      </c>
      <c r="M7480" s="1" t="s">
        <v>8819</v>
      </c>
      <c r="N7480">
        <v>355</v>
      </c>
      <c r="O7480">
        <v>368</v>
      </c>
      <c r="P7480">
        <v>368</v>
      </c>
      <c r="Q7480" t="s">
        <v>18</v>
      </c>
      <c r="R7480" t="s">
        <v>8820</v>
      </c>
    </row>
    <row r="7481" spans="1:18" x14ac:dyDescent="0.25">
      <c r="A7481" t="s">
        <v>8756</v>
      </c>
      <c r="B7481" t="str">
        <f>MID(Tableau1[[#This Row],[ID]],4,LEN(Tableau1[[#This Row],[ID]])-5)</f>
        <v>C6</v>
      </c>
      <c r="C7481" t="s">
        <v>17472</v>
      </c>
      <c r="D7481">
        <v>0</v>
      </c>
      <c r="E7481">
        <v>4</v>
      </c>
      <c r="F7481">
        <v>644.39300000000003</v>
      </c>
      <c r="G7481">
        <v>13.978</v>
      </c>
      <c r="H7481">
        <v>1.248</v>
      </c>
      <c r="I7481">
        <v>15.226000000000001</v>
      </c>
      <c r="J7481">
        <v>0.91803494023400001</v>
      </c>
      <c r="K7481">
        <v>8.1965059766199999E-2</v>
      </c>
      <c r="L7481">
        <v>33</v>
      </c>
      <c r="M7481" s="1" t="s">
        <v>8821</v>
      </c>
      <c r="N7481">
        <v>368</v>
      </c>
      <c r="O7481">
        <v>401</v>
      </c>
      <c r="P7481">
        <v>401</v>
      </c>
      <c r="Q7481" t="s">
        <v>18</v>
      </c>
      <c r="R7481" t="s">
        <v>8822</v>
      </c>
    </row>
    <row r="7482" spans="1:18" x14ac:dyDescent="0.25">
      <c r="A7482" t="s">
        <v>8756</v>
      </c>
      <c r="B7482" t="str">
        <f>MID(Tableau1[[#This Row],[ID]],4,LEN(Tableau1[[#This Row],[ID]])-5)</f>
        <v>C6</v>
      </c>
      <c r="C7482" t="s">
        <v>17472</v>
      </c>
      <c r="D7482">
        <v>0</v>
      </c>
      <c r="E7482">
        <v>4</v>
      </c>
      <c r="F7482">
        <v>660.18</v>
      </c>
      <c r="G7482">
        <v>1.5289999999999999</v>
      </c>
      <c r="H7482">
        <v>1.8089999999999999</v>
      </c>
      <c r="I7482">
        <v>3.3380000000000001</v>
      </c>
      <c r="J7482">
        <v>0.45805871779500001</v>
      </c>
      <c r="K7482">
        <v>0.54194128220500004</v>
      </c>
      <c r="L7482">
        <v>3</v>
      </c>
      <c r="M7482" s="1" t="s">
        <v>8823</v>
      </c>
      <c r="N7482">
        <v>401</v>
      </c>
      <c r="O7482">
        <v>404</v>
      </c>
      <c r="P7482">
        <v>404</v>
      </c>
      <c r="Q7482" t="s">
        <v>18</v>
      </c>
      <c r="R7482" t="s">
        <v>8823</v>
      </c>
    </row>
    <row r="7483" spans="1:18" x14ac:dyDescent="0.25">
      <c r="A7483" t="s">
        <v>8756</v>
      </c>
      <c r="B7483" t="str">
        <f>MID(Tableau1[[#This Row],[ID]],4,LEN(Tableau1[[#This Row],[ID]])-5)</f>
        <v>C6</v>
      </c>
      <c r="C7483" t="s">
        <v>17472</v>
      </c>
      <c r="D7483">
        <v>0</v>
      </c>
      <c r="E7483">
        <v>4</v>
      </c>
      <c r="F7483">
        <v>663.28499999999997</v>
      </c>
      <c r="G7483">
        <v>3.073</v>
      </c>
      <c r="H7483">
        <v>1.5760000000000001</v>
      </c>
      <c r="I7483">
        <v>4.649</v>
      </c>
      <c r="J7483">
        <v>0.66100236609999996</v>
      </c>
      <c r="K7483">
        <v>0.33899763389999998</v>
      </c>
      <c r="L7483">
        <v>5</v>
      </c>
      <c r="M7483" s="1" t="s">
        <v>8824</v>
      </c>
      <c r="N7483">
        <v>404</v>
      </c>
      <c r="O7483">
        <v>409</v>
      </c>
      <c r="P7483">
        <v>409</v>
      </c>
      <c r="Q7483" t="s">
        <v>18</v>
      </c>
      <c r="R7483" t="s">
        <v>8824</v>
      </c>
    </row>
    <row r="7484" spans="1:18" x14ac:dyDescent="0.25">
      <c r="A7484" t="s">
        <v>8756</v>
      </c>
      <c r="B7484" t="str">
        <f>MID(Tableau1[[#This Row],[ID]],4,LEN(Tableau1[[#This Row],[ID]])-5)</f>
        <v>C6</v>
      </c>
      <c r="C7484" t="s">
        <v>17472</v>
      </c>
      <c r="D7484">
        <v>0</v>
      </c>
      <c r="E7484">
        <v>4</v>
      </c>
      <c r="F7484">
        <v>668.99400000000003</v>
      </c>
      <c r="G7484">
        <v>2.153</v>
      </c>
      <c r="H7484">
        <v>2.6360000000000001</v>
      </c>
      <c r="I7484">
        <v>4.7889999999999997</v>
      </c>
      <c r="J7484">
        <v>0.44957193568600001</v>
      </c>
      <c r="K7484">
        <v>0.55042806431400004</v>
      </c>
      <c r="L7484">
        <v>3</v>
      </c>
      <c r="M7484" s="1" t="s">
        <v>8825</v>
      </c>
      <c r="N7484">
        <v>409</v>
      </c>
      <c r="O7484">
        <v>410</v>
      </c>
      <c r="P7484">
        <v>410</v>
      </c>
      <c r="Q7484" t="s">
        <v>21</v>
      </c>
      <c r="R7484" t="s">
        <v>8826</v>
      </c>
    </row>
    <row r="7485" spans="1:18" x14ac:dyDescent="0.25">
      <c r="A7485" t="s">
        <v>8756</v>
      </c>
      <c r="B7485" t="str">
        <f>MID(Tableau1[[#This Row],[ID]],4,LEN(Tableau1[[#This Row],[ID]])-5)</f>
        <v>C6</v>
      </c>
      <c r="C7485" t="s">
        <v>17472</v>
      </c>
      <c r="D7485">
        <v>0</v>
      </c>
      <c r="E7485">
        <v>4</v>
      </c>
      <c r="F7485">
        <v>672.91</v>
      </c>
      <c r="G7485">
        <v>9.4E-2</v>
      </c>
      <c r="H7485">
        <v>1.7629999999999999</v>
      </c>
      <c r="I7485">
        <v>1.857</v>
      </c>
      <c r="J7485">
        <v>5.0619278406000001E-2</v>
      </c>
      <c r="K7485">
        <v>0.949380721594</v>
      </c>
      <c r="L7485">
        <v>1</v>
      </c>
      <c r="M7485" s="1" t="s">
        <v>98</v>
      </c>
      <c r="N7485">
        <v>410</v>
      </c>
      <c r="O7485">
        <v>411</v>
      </c>
      <c r="P7485">
        <v>411</v>
      </c>
      <c r="Q7485" t="s">
        <v>18</v>
      </c>
      <c r="R7485" t="s">
        <v>98</v>
      </c>
    </row>
    <row r="7486" spans="1:18" x14ac:dyDescent="0.25">
      <c r="A7486" t="s">
        <v>8756</v>
      </c>
      <c r="B7486" t="str">
        <f>MID(Tableau1[[#This Row],[ID]],4,LEN(Tableau1[[#This Row],[ID]])-5)</f>
        <v>C6</v>
      </c>
      <c r="C7486" t="s">
        <v>17472</v>
      </c>
      <c r="D7486">
        <v>0</v>
      </c>
      <c r="E7486">
        <v>4</v>
      </c>
      <c r="F7486">
        <v>683.15899999999999</v>
      </c>
      <c r="G7486">
        <v>10.281000000000001</v>
      </c>
      <c r="H7486">
        <v>10.154999999999999</v>
      </c>
      <c r="I7486">
        <v>20.436</v>
      </c>
      <c r="J7486">
        <v>0.50308279506800002</v>
      </c>
      <c r="K7486">
        <v>0.49691720493199998</v>
      </c>
      <c r="L7486">
        <v>19</v>
      </c>
      <c r="M7486" s="1" t="s">
        <v>8827</v>
      </c>
      <c r="N7486">
        <v>411</v>
      </c>
      <c r="O7486">
        <v>430</v>
      </c>
      <c r="P7486">
        <v>430</v>
      </c>
      <c r="Q7486" t="s">
        <v>18</v>
      </c>
      <c r="R7486" t="s">
        <v>8828</v>
      </c>
    </row>
    <row r="7487" spans="1:18" x14ac:dyDescent="0.25">
      <c r="A7487" t="s">
        <v>8756</v>
      </c>
      <c r="B7487" t="str">
        <f>MID(Tableau1[[#This Row],[ID]],4,LEN(Tableau1[[#This Row],[ID]])-5)</f>
        <v>C6</v>
      </c>
      <c r="C7487" t="s">
        <v>17472</v>
      </c>
      <c r="D7487">
        <v>0</v>
      </c>
      <c r="E7487">
        <v>4</v>
      </c>
      <c r="F7487">
        <v>702.17600000000004</v>
      </c>
      <c r="G7487">
        <v>1.887</v>
      </c>
      <c r="H7487">
        <v>8.7360000000000007</v>
      </c>
      <c r="I7487">
        <v>10.622999999999999</v>
      </c>
      <c r="J7487">
        <v>0.17763343688200001</v>
      </c>
      <c r="K7487">
        <v>0.82236656311800005</v>
      </c>
      <c r="L7487">
        <v>4</v>
      </c>
      <c r="M7487" s="1" t="s">
        <v>8829</v>
      </c>
      <c r="N7487">
        <v>430</v>
      </c>
      <c r="O7487">
        <v>434</v>
      </c>
      <c r="P7487">
        <v>434</v>
      </c>
      <c r="Q7487" t="s">
        <v>18</v>
      </c>
      <c r="R7487" t="e">
        <f>-il␣</f>
        <v>#NAME?</v>
      </c>
    </row>
    <row r="7488" spans="1:18" x14ac:dyDescent="0.25">
      <c r="A7488" t="s">
        <v>8756</v>
      </c>
      <c r="B7488" t="str">
        <f>MID(Tableau1[[#This Row],[ID]],4,LEN(Tableau1[[#This Row],[ID]])-5)</f>
        <v>C6</v>
      </c>
      <c r="C7488" t="s">
        <v>17472</v>
      </c>
      <c r="D7488">
        <v>0</v>
      </c>
      <c r="E7488">
        <v>4</v>
      </c>
      <c r="F7488">
        <v>705.87300000000005</v>
      </c>
      <c r="G7488">
        <v>7.8E-2</v>
      </c>
      <c r="H7488">
        <v>1.81</v>
      </c>
      <c r="I7488">
        <v>1.8879999999999999</v>
      </c>
      <c r="J7488">
        <v>4.1313559322000003E-2</v>
      </c>
      <c r="K7488">
        <v>0.95868644067800002</v>
      </c>
      <c r="L7488">
        <v>1</v>
      </c>
      <c r="M7488" s="1" t="s">
        <v>237</v>
      </c>
      <c r="N7488">
        <v>434</v>
      </c>
      <c r="O7488">
        <v>435</v>
      </c>
      <c r="P7488">
        <v>435</v>
      </c>
      <c r="Q7488" t="s">
        <v>18</v>
      </c>
      <c r="R7488" t="s">
        <v>237</v>
      </c>
    </row>
    <row r="7489" spans="1:18" x14ac:dyDescent="0.25">
      <c r="A7489" t="s">
        <v>8756</v>
      </c>
      <c r="B7489" t="str">
        <f>MID(Tableau1[[#This Row],[ID]],4,LEN(Tableau1[[#This Row],[ID]])-5)</f>
        <v>C6</v>
      </c>
      <c r="C7489" t="s">
        <v>17472</v>
      </c>
      <c r="D7489">
        <v>0</v>
      </c>
      <c r="E7489">
        <v>4</v>
      </c>
      <c r="F7489">
        <v>707.43299999999999</v>
      </c>
      <c r="G7489">
        <v>20.436</v>
      </c>
      <c r="H7489">
        <v>1.482</v>
      </c>
      <c r="I7489">
        <v>21.917999999999999</v>
      </c>
      <c r="J7489">
        <v>0.93238434163700001</v>
      </c>
      <c r="K7489">
        <v>6.7615658363E-2</v>
      </c>
      <c r="L7489">
        <v>44</v>
      </c>
      <c r="M7489" s="1" t="s">
        <v>8830</v>
      </c>
      <c r="N7489">
        <v>435</v>
      </c>
      <c r="O7489">
        <v>479</v>
      </c>
      <c r="P7489">
        <v>479</v>
      </c>
      <c r="Q7489" t="s">
        <v>18</v>
      </c>
      <c r="R7489" t="s">
        <v>8831</v>
      </c>
    </row>
    <row r="7490" spans="1:18" x14ac:dyDescent="0.25">
      <c r="A7490" t="s">
        <v>8756</v>
      </c>
      <c r="B7490" t="str">
        <f>MID(Tableau1[[#This Row],[ID]],4,LEN(Tableau1[[#This Row],[ID]])-5)</f>
        <v>C6</v>
      </c>
      <c r="C7490" t="s">
        <v>17472</v>
      </c>
      <c r="D7490">
        <v>0</v>
      </c>
      <c r="E7490">
        <v>4</v>
      </c>
      <c r="F7490">
        <v>730.08399999999995</v>
      </c>
      <c r="G7490">
        <v>0.874</v>
      </c>
      <c r="H7490">
        <v>2.2149999999999999</v>
      </c>
      <c r="I7490">
        <v>3.089</v>
      </c>
      <c r="J7490">
        <v>0.28293946260899999</v>
      </c>
      <c r="K7490">
        <v>0.71706053739099995</v>
      </c>
      <c r="L7490">
        <v>2</v>
      </c>
      <c r="M7490" s="1" t="s">
        <v>20</v>
      </c>
      <c r="N7490">
        <v>479</v>
      </c>
      <c r="O7490">
        <v>480</v>
      </c>
      <c r="P7490">
        <v>480</v>
      </c>
      <c r="Q7490" t="s">
        <v>21</v>
      </c>
      <c r="R7490" t="s">
        <v>22</v>
      </c>
    </row>
    <row r="7491" spans="1:18" x14ac:dyDescent="0.25">
      <c r="A7491" t="s">
        <v>8756</v>
      </c>
      <c r="B7491" t="str">
        <f>MID(Tableau1[[#This Row],[ID]],4,LEN(Tableau1[[#This Row],[ID]])-5)</f>
        <v>C6</v>
      </c>
      <c r="C7491" t="s">
        <v>17472</v>
      </c>
      <c r="D7491">
        <v>0</v>
      </c>
      <c r="E7491">
        <v>4</v>
      </c>
      <c r="F7491">
        <v>734.702</v>
      </c>
      <c r="G7491">
        <v>1.8879999999999999</v>
      </c>
      <c r="H7491">
        <v>3.7440000000000002</v>
      </c>
      <c r="I7491">
        <v>5.6319999999999997</v>
      </c>
      <c r="J7491">
        <v>0.33522727272699998</v>
      </c>
      <c r="K7491">
        <v>0.66477272727299996</v>
      </c>
      <c r="L7491">
        <v>5</v>
      </c>
      <c r="M7491" s="1" t="s">
        <v>8832</v>
      </c>
      <c r="N7491">
        <v>480</v>
      </c>
      <c r="O7491">
        <v>485</v>
      </c>
      <c r="P7491">
        <v>485</v>
      </c>
      <c r="Q7491" t="s">
        <v>18</v>
      </c>
      <c r="R7491" t="s">
        <v>8832</v>
      </c>
    </row>
    <row r="7492" spans="1:18" x14ac:dyDescent="0.25">
      <c r="A7492" t="s">
        <v>8756</v>
      </c>
      <c r="B7492" t="str">
        <f>MID(Tableau1[[#This Row],[ID]],4,LEN(Tableau1[[#This Row],[ID]])-5)</f>
        <v>C6</v>
      </c>
      <c r="C7492" t="s">
        <v>17472</v>
      </c>
      <c r="D7492">
        <v>0</v>
      </c>
      <c r="E7492">
        <v>4</v>
      </c>
      <c r="F7492">
        <v>738.38400000000001</v>
      </c>
      <c r="G7492">
        <v>7.8E-2</v>
      </c>
      <c r="H7492">
        <v>1.794</v>
      </c>
      <c r="I7492">
        <v>1.8720000000000001</v>
      </c>
      <c r="J7492">
        <v>4.1666666666699999E-2</v>
      </c>
      <c r="K7492">
        <v>0.95833333333299997</v>
      </c>
      <c r="L7492">
        <v>1</v>
      </c>
      <c r="M7492" s="1" t="s">
        <v>98</v>
      </c>
      <c r="N7492">
        <v>485</v>
      </c>
      <c r="O7492">
        <v>486</v>
      </c>
      <c r="P7492">
        <v>486</v>
      </c>
      <c r="Q7492" t="s">
        <v>18</v>
      </c>
      <c r="R7492" t="s">
        <v>98</v>
      </c>
    </row>
    <row r="7493" spans="1:18" x14ac:dyDescent="0.25">
      <c r="A7493" t="s">
        <v>8756</v>
      </c>
      <c r="B7493" t="str">
        <f>MID(Tableau1[[#This Row],[ID]],4,LEN(Tableau1[[#This Row],[ID]])-5)</f>
        <v>C6</v>
      </c>
      <c r="C7493" t="s">
        <v>17472</v>
      </c>
      <c r="D7493">
        <v>0</v>
      </c>
      <c r="E7493">
        <v>4</v>
      </c>
      <c r="F7493">
        <v>751.09799999999996</v>
      </c>
      <c r="G7493">
        <v>10.795</v>
      </c>
      <c r="H7493">
        <v>12.635999999999999</v>
      </c>
      <c r="I7493">
        <v>23.431000000000001</v>
      </c>
      <c r="J7493">
        <v>0.460714438138</v>
      </c>
      <c r="K7493">
        <v>0.53928556186200005</v>
      </c>
      <c r="L7493">
        <v>25</v>
      </c>
      <c r="M7493" s="1" t="s">
        <v>8833</v>
      </c>
      <c r="N7493">
        <v>486</v>
      </c>
      <c r="O7493">
        <v>511</v>
      </c>
      <c r="P7493">
        <v>511</v>
      </c>
      <c r="Q7493" t="s">
        <v>18</v>
      </c>
      <c r="R7493" t="s">
        <v>8834</v>
      </c>
    </row>
    <row r="7494" spans="1:18" x14ac:dyDescent="0.25">
      <c r="A7494" t="s">
        <v>8756</v>
      </c>
      <c r="B7494" t="str">
        <f>MID(Tableau1[[#This Row],[ID]],4,LEN(Tableau1[[#This Row],[ID]])-5)</f>
        <v>C6</v>
      </c>
      <c r="C7494" t="s">
        <v>17472</v>
      </c>
      <c r="D7494">
        <v>0</v>
      </c>
      <c r="E7494">
        <v>4</v>
      </c>
      <c r="F7494">
        <v>763.827</v>
      </c>
      <c r="G7494">
        <v>0.624</v>
      </c>
      <c r="H7494">
        <v>1.9339999999999999</v>
      </c>
      <c r="I7494">
        <v>2.5579999999999998</v>
      </c>
      <c r="J7494">
        <v>0.24394057857699999</v>
      </c>
      <c r="K7494">
        <v>0.75605942142299998</v>
      </c>
      <c r="L7494">
        <v>3</v>
      </c>
      <c r="M7494" s="1" t="s">
        <v>8835</v>
      </c>
      <c r="N7494">
        <v>511</v>
      </c>
      <c r="O7494">
        <v>514</v>
      </c>
      <c r="P7494">
        <v>514</v>
      </c>
      <c r="Q7494" t="s">
        <v>18</v>
      </c>
      <c r="R7494" t="s">
        <v>8835</v>
      </c>
    </row>
    <row r="7495" spans="1:18" x14ac:dyDescent="0.25">
      <c r="A7495" t="s">
        <v>8756</v>
      </c>
      <c r="B7495" t="str">
        <f>MID(Tableau1[[#This Row],[ID]],4,LEN(Tableau1[[#This Row],[ID]])-5)</f>
        <v>C6</v>
      </c>
      <c r="C7495" t="s">
        <v>17472</v>
      </c>
      <c r="D7495">
        <v>0</v>
      </c>
      <c r="E7495">
        <v>4</v>
      </c>
      <c r="F7495">
        <v>765.69899999999996</v>
      </c>
      <c r="G7495">
        <v>0.34399999999999997</v>
      </c>
      <c r="H7495">
        <v>1.248</v>
      </c>
      <c r="I7495">
        <v>1.5920000000000001</v>
      </c>
      <c r="J7495">
        <v>0.21608040201000001</v>
      </c>
      <c r="K7495">
        <v>0.78391959798999999</v>
      </c>
      <c r="L7495">
        <v>2</v>
      </c>
      <c r="M7495" s="1" t="s">
        <v>103</v>
      </c>
      <c r="N7495">
        <v>514</v>
      </c>
      <c r="O7495">
        <v>516</v>
      </c>
      <c r="P7495">
        <v>516</v>
      </c>
      <c r="Q7495" t="s">
        <v>18</v>
      </c>
      <c r="R7495" t="s">
        <v>104</v>
      </c>
    </row>
    <row r="7496" spans="1:18" x14ac:dyDescent="0.25">
      <c r="A7496" t="s">
        <v>8756</v>
      </c>
      <c r="B7496" t="str">
        <f>MID(Tableau1[[#This Row],[ID]],4,LEN(Tableau1[[#This Row],[ID]])-5)</f>
        <v>C6</v>
      </c>
      <c r="C7496" t="s">
        <v>17472</v>
      </c>
      <c r="D7496">
        <v>0</v>
      </c>
      <c r="E7496">
        <v>4</v>
      </c>
      <c r="F7496">
        <v>768.39800000000002</v>
      </c>
      <c r="G7496">
        <v>1.17</v>
      </c>
      <c r="H7496">
        <v>2.355</v>
      </c>
      <c r="I7496">
        <v>3.5249999999999999</v>
      </c>
      <c r="J7496">
        <v>0.331914893617</v>
      </c>
      <c r="K7496">
        <v>0.668085106383</v>
      </c>
      <c r="L7496">
        <v>3</v>
      </c>
      <c r="M7496" s="1" t="s">
        <v>8836</v>
      </c>
      <c r="N7496">
        <v>516</v>
      </c>
      <c r="O7496">
        <v>519</v>
      </c>
      <c r="P7496">
        <v>519</v>
      </c>
      <c r="Q7496" t="s">
        <v>18</v>
      </c>
      <c r="R7496" t="s">
        <v>8836</v>
      </c>
    </row>
    <row r="7497" spans="1:18" x14ac:dyDescent="0.25">
      <c r="A7497" t="s">
        <v>8756</v>
      </c>
      <c r="B7497" t="str">
        <f>MID(Tableau1[[#This Row],[ID]],4,LEN(Tableau1[[#This Row],[ID]])-5)</f>
        <v>C6</v>
      </c>
      <c r="C7497" t="s">
        <v>17472</v>
      </c>
      <c r="D7497">
        <v>0</v>
      </c>
      <c r="E7497">
        <v>4</v>
      </c>
      <c r="F7497">
        <v>775.10599999999999</v>
      </c>
      <c r="G7497">
        <v>5.0389999999999997</v>
      </c>
      <c r="H7497">
        <v>5.5380000000000003</v>
      </c>
      <c r="I7497">
        <v>10.577</v>
      </c>
      <c r="J7497">
        <v>0.476411080647</v>
      </c>
      <c r="K7497">
        <v>0.523588919353</v>
      </c>
      <c r="L7497">
        <v>9</v>
      </c>
      <c r="M7497" s="1" t="s">
        <v>8837</v>
      </c>
      <c r="N7497">
        <v>519</v>
      </c>
      <c r="O7497">
        <v>528</v>
      </c>
      <c r="P7497">
        <v>528</v>
      </c>
      <c r="Q7497" t="s">
        <v>18</v>
      </c>
      <c r="R7497" t="s">
        <v>8838</v>
      </c>
    </row>
    <row r="7498" spans="1:18" x14ac:dyDescent="0.25">
      <c r="A7498" t="s">
        <v>8756</v>
      </c>
      <c r="B7498" t="str">
        <f>MID(Tableau1[[#This Row],[ID]],4,LEN(Tableau1[[#This Row],[ID]])-5)</f>
        <v>C6</v>
      </c>
      <c r="C7498" t="s">
        <v>17472</v>
      </c>
      <c r="D7498">
        <v>0</v>
      </c>
      <c r="E7498">
        <v>4</v>
      </c>
      <c r="F7498">
        <v>782.36</v>
      </c>
      <c r="G7498">
        <v>0.46800000000000003</v>
      </c>
      <c r="H7498">
        <v>2.2149999999999999</v>
      </c>
      <c r="I7498">
        <v>2.6829999999999998</v>
      </c>
      <c r="J7498">
        <v>0.174431606411</v>
      </c>
      <c r="K7498">
        <v>0.82556839358900003</v>
      </c>
      <c r="L7498">
        <v>2</v>
      </c>
      <c r="M7498" s="1" t="s">
        <v>20</v>
      </c>
      <c r="N7498">
        <v>528</v>
      </c>
      <c r="O7498">
        <v>530</v>
      </c>
      <c r="P7498">
        <v>530</v>
      </c>
      <c r="Q7498" t="s">
        <v>18</v>
      </c>
      <c r="R7498" t="s">
        <v>191</v>
      </c>
    </row>
    <row r="7499" spans="1:18" x14ac:dyDescent="0.25">
      <c r="A7499" t="s">
        <v>8756</v>
      </c>
      <c r="B7499" t="str">
        <f>MID(Tableau1[[#This Row],[ID]],4,LEN(Tableau1[[#This Row],[ID]])-5)</f>
        <v>C6</v>
      </c>
      <c r="C7499" t="s">
        <v>17472</v>
      </c>
      <c r="D7499">
        <v>0</v>
      </c>
      <c r="E7499">
        <v>4</v>
      </c>
      <c r="F7499">
        <v>784.63800000000003</v>
      </c>
      <c r="G7499">
        <v>1.4039999999999999</v>
      </c>
      <c r="H7499">
        <v>1.81</v>
      </c>
      <c r="I7499">
        <v>3.214</v>
      </c>
      <c r="J7499">
        <v>0.43683883011800001</v>
      </c>
      <c r="K7499">
        <v>0.56316116988200005</v>
      </c>
      <c r="L7499">
        <v>5</v>
      </c>
      <c r="M7499" s="1" t="s">
        <v>8839</v>
      </c>
      <c r="N7499">
        <v>530</v>
      </c>
      <c r="O7499">
        <v>535</v>
      </c>
      <c r="P7499">
        <v>535</v>
      </c>
      <c r="Q7499" t="s">
        <v>18</v>
      </c>
      <c r="R7499" t="s">
        <v>8840</v>
      </c>
    </row>
    <row r="7500" spans="1:18" x14ac:dyDescent="0.25">
      <c r="A7500" t="s">
        <v>8756</v>
      </c>
      <c r="B7500" t="str">
        <f>MID(Tableau1[[#This Row],[ID]],4,LEN(Tableau1[[#This Row],[ID]])-5)</f>
        <v>C6</v>
      </c>
      <c r="C7500" t="s">
        <v>17472</v>
      </c>
      <c r="D7500">
        <v>0</v>
      </c>
      <c r="E7500">
        <v>4</v>
      </c>
      <c r="F7500">
        <v>787.30600000000004</v>
      </c>
      <c r="G7500">
        <v>14.726000000000001</v>
      </c>
      <c r="H7500">
        <v>1.264</v>
      </c>
      <c r="I7500">
        <v>15.99</v>
      </c>
      <c r="J7500">
        <v>0.920950594121</v>
      </c>
      <c r="K7500">
        <v>7.9049405878700005E-2</v>
      </c>
      <c r="L7500">
        <v>30</v>
      </c>
      <c r="M7500" s="1" t="s">
        <v>8841</v>
      </c>
      <c r="N7500">
        <v>535</v>
      </c>
      <c r="O7500">
        <v>565</v>
      </c>
      <c r="P7500">
        <v>565</v>
      </c>
      <c r="Q7500" t="s">
        <v>18</v>
      </c>
      <c r="R7500" t="s">
        <v>8842</v>
      </c>
    </row>
    <row r="7501" spans="1:18" x14ac:dyDescent="0.25">
      <c r="A7501" t="s">
        <v>8756</v>
      </c>
      <c r="B7501" t="str">
        <f>MID(Tableau1[[#This Row],[ID]],4,LEN(Tableau1[[#This Row],[ID]])-5)</f>
        <v>C6</v>
      </c>
      <c r="C7501" t="s">
        <v>17472</v>
      </c>
      <c r="D7501">
        <v>0</v>
      </c>
      <c r="E7501">
        <v>4</v>
      </c>
      <c r="F7501">
        <v>803.59199999999998</v>
      </c>
      <c r="G7501">
        <v>1.95</v>
      </c>
      <c r="H7501">
        <v>1.56</v>
      </c>
      <c r="I7501">
        <v>3.51</v>
      </c>
      <c r="J7501">
        <v>0.555555555556</v>
      </c>
      <c r="K7501">
        <v>0.444444444444</v>
      </c>
      <c r="L7501">
        <v>1</v>
      </c>
      <c r="M7501" s="1" t="s">
        <v>98</v>
      </c>
      <c r="N7501">
        <v>566</v>
      </c>
      <c r="O7501">
        <v>566</v>
      </c>
      <c r="P7501">
        <v>566</v>
      </c>
      <c r="Q7501" t="s">
        <v>18</v>
      </c>
      <c r="R7501" t="s">
        <v>290</v>
      </c>
    </row>
    <row r="7502" spans="1:18" x14ac:dyDescent="0.25">
      <c r="A7502" t="s">
        <v>8756</v>
      </c>
      <c r="B7502" t="str">
        <f>MID(Tableau1[[#This Row],[ID]],4,LEN(Tableau1[[#This Row],[ID]])-5)</f>
        <v>C6</v>
      </c>
      <c r="C7502" t="s">
        <v>17472</v>
      </c>
      <c r="D7502">
        <v>0</v>
      </c>
      <c r="E7502">
        <v>4</v>
      </c>
      <c r="F7502">
        <v>821.28300000000002</v>
      </c>
      <c r="G7502">
        <v>1.45</v>
      </c>
      <c r="H7502">
        <v>15.741</v>
      </c>
      <c r="I7502">
        <v>17.190999999999999</v>
      </c>
      <c r="J7502">
        <v>8.4346460357200004E-2</v>
      </c>
      <c r="K7502">
        <v>0.915653539643</v>
      </c>
      <c r="L7502">
        <v>3</v>
      </c>
      <c r="M7502" s="1" t="s">
        <v>8843</v>
      </c>
      <c r="N7502">
        <v>566</v>
      </c>
      <c r="O7502">
        <v>569</v>
      </c>
      <c r="P7502">
        <v>569</v>
      </c>
      <c r="Q7502" t="s">
        <v>38</v>
      </c>
      <c r="R7502" t="s">
        <v>8844</v>
      </c>
    </row>
    <row r="7503" spans="1:18" x14ac:dyDescent="0.25">
      <c r="A7503" t="s">
        <v>8756</v>
      </c>
      <c r="B7503" t="str">
        <f>MID(Tableau1[[#This Row],[ID]],4,LEN(Tableau1[[#This Row],[ID]])-5)</f>
        <v>C6</v>
      </c>
      <c r="C7503" t="s">
        <v>17472</v>
      </c>
      <c r="D7503">
        <v>0</v>
      </c>
      <c r="E7503">
        <v>4</v>
      </c>
      <c r="F7503">
        <v>824.76099999999997</v>
      </c>
      <c r="G7503">
        <v>0.437</v>
      </c>
      <c r="H7503">
        <v>2.028</v>
      </c>
      <c r="I7503">
        <v>2.4649999999999999</v>
      </c>
      <c r="J7503">
        <v>0.177281947262</v>
      </c>
      <c r="K7503">
        <v>0.82271805273800003</v>
      </c>
      <c r="L7503">
        <v>0</v>
      </c>
      <c r="N7503">
        <v>569</v>
      </c>
      <c r="O7503">
        <v>566</v>
      </c>
      <c r="P7503">
        <v>566</v>
      </c>
      <c r="Q7503" t="s">
        <v>38</v>
      </c>
      <c r="R7503" t="s">
        <v>25</v>
      </c>
    </row>
    <row r="7504" spans="1:18" x14ac:dyDescent="0.25">
      <c r="A7504" t="s">
        <v>8756</v>
      </c>
      <c r="B7504" t="str">
        <f>MID(Tableau1[[#This Row],[ID]],4,LEN(Tableau1[[#This Row],[ID]])-5)</f>
        <v>C6</v>
      </c>
      <c r="C7504" t="s">
        <v>17472</v>
      </c>
      <c r="D7504">
        <v>0</v>
      </c>
      <c r="E7504">
        <v>4</v>
      </c>
      <c r="F7504">
        <v>826.50900000000001</v>
      </c>
      <c r="G7504">
        <v>14.976000000000001</v>
      </c>
      <c r="H7504">
        <v>1.3109999999999999</v>
      </c>
      <c r="I7504">
        <v>16.286999999999999</v>
      </c>
      <c r="J7504">
        <v>0.91950635476099996</v>
      </c>
      <c r="K7504">
        <v>8.04936452385E-2</v>
      </c>
      <c r="L7504">
        <v>37</v>
      </c>
      <c r="M7504" s="1" t="s">
        <v>8845</v>
      </c>
      <c r="N7504">
        <v>566</v>
      </c>
      <c r="O7504">
        <v>603</v>
      </c>
      <c r="P7504">
        <v>603</v>
      </c>
      <c r="Q7504" t="s">
        <v>38</v>
      </c>
      <c r="R7504" t="s">
        <v>8846</v>
      </c>
    </row>
    <row r="7505" spans="1:18" x14ac:dyDescent="0.25">
      <c r="A7505" t="s">
        <v>8756</v>
      </c>
      <c r="B7505" t="str">
        <f>MID(Tableau1[[#This Row],[ID]],4,LEN(Tableau1[[#This Row],[ID]])-5)</f>
        <v>C6</v>
      </c>
      <c r="C7505" t="s">
        <v>17472</v>
      </c>
      <c r="D7505">
        <v>0</v>
      </c>
      <c r="E7505">
        <v>4</v>
      </c>
      <c r="F7505">
        <v>843.32600000000002</v>
      </c>
      <c r="G7505">
        <v>6.4889999999999999</v>
      </c>
      <c r="H7505">
        <v>1.841</v>
      </c>
      <c r="I7505">
        <v>8.33</v>
      </c>
      <c r="J7505">
        <v>0.77899159663899997</v>
      </c>
      <c r="K7505">
        <v>0.221008403361</v>
      </c>
      <c r="L7505">
        <v>13</v>
      </c>
      <c r="M7505" s="1" t="s">
        <v>8847</v>
      </c>
      <c r="N7505">
        <v>603</v>
      </c>
      <c r="O7505">
        <v>616</v>
      </c>
      <c r="P7505">
        <v>616</v>
      </c>
      <c r="Q7505" t="s">
        <v>38</v>
      </c>
      <c r="R7505" t="s">
        <v>8848</v>
      </c>
    </row>
    <row r="7506" spans="1:18" x14ac:dyDescent="0.25">
      <c r="A7506" t="s">
        <v>8756</v>
      </c>
      <c r="B7506" t="str">
        <f>MID(Tableau1[[#This Row],[ID]],4,LEN(Tableau1[[#This Row],[ID]])-5)</f>
        <v>C6</v>
      </c>
      <c r="C7506" t="s">
        <v>17472</v>
      </c>
      <c r="D7506">
        <v>0</v>
      </c>
      <c r="E7506">
        <v>4</v>
      </c>
      <c r="F7506">
        <v>851.70299999999997</v>
      </c>
      <c r="G7506">
        <v>2.012</v>
      </c>
      <c r="H7506">
        <v>1.8879999999999999</v>
      </c>
      <c r="I7506">
        <v>3.9</v>
      </c>
      <c r="J7506">
        <v>0.51589743589699999</v>
      </c>
      <c r="K7506">
        <v>0.48410256410300001</v>
      </c>
      <c r="L7506">
        <v>6</v>
      </c>
      <c r="M7506" s="1" t="s">
        <v>8849</v>
      </c>
      <c r="N7506">
        <v>616</v>
      </c>
      <c r="O7506">
        <v>622</v>
      </c>
      <c r="P7506">
        <v>622</v>
      </c>
      <c r="Q7506" t="s">
        <v>38</v>
      </c>
      <c r="R7506" t="s">
        <v>8850</v>
      </c>
    </row>
    <row r="7507" spans="1:18" x14ac:dyDescent="0.25">
      <c r="A7507" t="s">
        <v>8756</v>
      </c>
      <c r="B7507" t="str">
        <f>MID(Tableau1[[#This Row],[ID]],4,LEN(Tableau1[[#This Row],[ID]])-5)</f>
        <v>C6</v>
      </c>
      <c r="C7507" t="s">
        <v>17472</v>
      </c>
      <c r="D7507">
        <v>0</v>
      </c>
      <c r="E7507">
        <v>4</v>
      </c>
      <c r="F7507">
        <v>854.94799999999998</v>
      </c>
      <c r="G7507">
        <v>5.5220000000000002</v>
      </c>
      <c r="H7507">
        <v>1.2330000000000001</v>
      </c>
      <c r="I7507">
        <v>6.7549999999999999</v>
      </c>
      <c r="J7507">
        <v>0.81746854182100004</v>
      </c>
      <c r="K7507">
        <v>0.18253145817899999</v>
      </c>
      <c r="L7507">
        <v>14</v>
      </c>
      <c r="M7507" s="1" t="s">
        <v>8851</v>
      </c>
      <c r="N7507">
        <v>622</v>
      </c>
      <c r="O7507">
        <v>636</v>
      </c>
      <c r="P7507">
        <v>636</v>
      </c>
      <c r="Q7507" t="s">
        <v>38</v>
      </c>
      <c r="R7507" t="s">
        <v>8852</v>
      </c>
    </row>
    <row r="7508" spans="1:18" x14ac:dyDescent="0.25">
      <c r="A7508" t="s">
        <v>8756</v>
      </c>
      <c r="B7508" t="str">
        <f>MID(Tableau1[[#This Row],[ID]],4,LEN(Tableau1[[#This Row],[ID]])-5)</f>
        <v>C6</v>
      </c>
      <c r="C7508" t="s">
        <v>17472</v>
      </c>
      <c r="D7508">
        <v>0</v>
      </c>
      <c r="E7508">
        <v>4</v>
      </c>
      <c r="F7508">
        <v>862.71600000000001</v>
      </c>
      <c r="G7508">
        <v>0.57799999999999996</v>
      </c>
      <c r="H7508">
        <v>2.246</v>
      </c>
      <c r="I7508">
        <v>2.8239999999999998</v>
      </c>
      <c r="J7508">
        <v>0.204674220963</v>
      </c>
      <c r="K7508">
        <v>0.79532577903699997</v>
      </c>
      <c r="L7508">
        <v>2</v>
      </c>
      <c r="M7508" s="1" t="s">
        <v>841</v>
      </c>
      <c r="N7508">
        <v>636</v>
      </c>
      <c r="O7508">
        <v>638</v>
      </c>
      <c r="P7508">
        <v>638</v>
      </c>
      <c r="Q7508" t="s">
        <v>38</v>
      </c>
      <c r="R7508" t="s">
        <v>842</v>
      </c>
    </row>
    <row r="7509" spans="1:18" x14ac:dyDescent="0.25">
      <c r="A7509" t="s">
        <v>8756</v>
      </c>
      <c r="B7509" t="str">
        <f>MID(Tableau1[[#This Row],[ID]],4,LEN(Tableau1[[#This Row],[ID]])-5)</f>
        <v>C6</v>
      </c>
      <c r="C7509" t="s">
        <v>17472</v>
      </c>
      <c r="D7509">
        <v>0</v>
      </c>
      <c r="E7509">
        <v>4</v>
      </c>
      <c r="F7509">
        <v>864.57299999999998</v>
      </c>
      <c r="G7509">
        <v>5.9119999999999999</v>
      </c>
      <c r="H7509">
        <v>1.2789999999999999</v>
      </c>
      <c r="I7509">
        <v>7.1909999999999998</v>
      </c>
      <c r="J7509">
        <v>0.82213878459199996</v>
      </c>
      <c r="K7509">
        <v>0.17786121540800001</v>
      </c>
      <c r="L7509">
        <v>14</v>
      </c>
      <c r="M7509" s="1" t="s">
        <v>8853</v>
      </c>
      <c r="N7509">
        <v>638</v>
      </c>
      <c r="O7509">
        <v>652</v>
      </c>
      <c r="P7509">
        <v>652</v>
      </c>
      <c r="Q7509" t="s">
        <v>38</v>
      </c>
      <c r="R7509" t="s">
        <v>8854</v>
      </c>
    </row>
    <row r="7510" spans="1:18" x14ac:dyDescent="0.25">
      <c r="A7510" t="s">
        <v>8756</v>
      </c>
      <c r="B7510" t="str">
        <f>MID(Tableau1[[#This Row],[ID]],4,LEN(Tableau1[[#This Row],[ID]])-5)</f>
        <v>C6</v>
      </c>
      <c r="C7510" t="s">
        <v>17472</v>
      </c>
      <c r="D7510">
        <v>0</v>
      </c>
      <c r="E7510">
        <v>4</v>
      </c>
      <c r="F7510">
        <v>872.29499999999996</v>
      </c>
      <c r="G7510">
        <v>4.7E-2</v>
      </c>
      <c r="H7510">
        <v>1.81</v>
      </c>
      <c r="I7510">
        <v>1.857</v>
      </c>
      <c r="J7510">
        <v>2.5309639203000001E-2</v>
      </c>
      <c r="K7510">
        <v>0.974690360797</v>
      </c>
      <c r="L7510">
        <v>0</v>
      </c>
      <c r="N7510">
        <v>652</v>
      </c>
      <c r="O7510">
        <v>651</v>
      </c>
      <c r="P7510">
        <v>651</v>
      </c>
      <c r="Q7510" t="s">
        <v>38</v>
      </c>
      <c r="R7510" t="s">
        <v>47</v>
      </c>
    </row>
    <row r="7511" spans="1:18" x14ac:dyDescent="0.25">
      <c r="A7511" t="s">
        <v>8756</v>
      </c>
      <c r="B7511" t="str">
        <f>MID(Tableau1[[#This Row],[ID]],4,LEN(Tableau1[[#This Row],[ID]])-5)</f>
        <v>C6</v>
      </c>
      <c r="C7511" t="s">
        <v>17472</v>
      </c>
      <c r="D7511">
        <v>0</v>
      </c>
      <c r="E7511">
        <v>4</v>
      </c>
      <c r="F7511">
        <v>888.23800000000006</v>
      </c>
      <c r="G7511">
        <v>1.498</v>
      </c>
      <c r="H7511">
        <v>15.896000000000001</v>
      </c>
      <c r="I7511">
        <v>17.393999999999998</v>
      </c>
      <c r="J7511">
        <v>8.6121651144100003E-2</v>
      </c>
      <c r="K7511">
        <v>0.91387834885599994</v>
      </c>
      <c r="L7511">
        <v>2</v>
      </c>
      <c r="M7511" s="1" t="s">
        <v>158</v>
      </c>
      <c r="N7511">
        <v>651</v>
      </c>
      <c r="O7511">
        <v>653</v>
      </c>
      <c r="P7511">
        <v>653</v>
      </c>
      <c r="Q7511" t="s">
        <v>38</v>
      </c>
      <c r="R7511" t="s">
        <v>159</v>
      </c>
    </row>
    <row r="7512" spans="1:18" x14ac:dyDescent="0.25">
      <c r="A7512" t="s">
        <v>8756</v>
      </c>
      <c r="B7512" t="str">
        <f>MID(Tableau1[[#This Row],[ID]],4,LEN(Tableau1[[#This Row],[ID]])-5)</f>
        <v>C6</v>
      </c>
      <c r="C7512" t="s">
        <v>17472</v>
      </c>
      <c r="D7512">
        <v>0</v>
      </c>
      <c r="E7512">
        <v>4</v>
      </c>
      <c r="F7512">
        <v>924.08699999999999</v>
      </c>
      <c r="G7512">
        <v>2.044</v>
      </c>
      <c r="H7512">
        <v>34.350999999999999</v>
      </c>
      <c r="I7512">
        <v>36.395000000000003</v>
      </c>
      <c r="J7512">
        <v>5.6161560653900003E-2</v>
      </c>
      <c r="K7512">
        <v>0.94383843934599998</v>
      </c>
      <c r="L7512">
        <v>6</v>
      </c>
      <c r="M7512" s="1" t="s">
        <v>8855</v>
      </c>
      <c r="N7512">
        <v>653</v>
      </c>
      <c r="O7512">
        <v>659</v>
      </c>
      <c r="P7512">
        <v>659</v>
      </c>
      <c r="Q7512" t="s">
        <v>38</v>
      </c>
      <c r="R7512" t="s">
        <v>8856</v>
      </c>
    </row>
    <row r="7513" spans="1:18" x14ac:dyDescent="0.25">
      <c r="A7513" t="s">
        <v>8756</v>
      </c>
      <c r="B7513" t="str">
        <f>MID(Tableau1[[#This Row],[ID]],4,LEN(Tableau1[[#This Row],[ID]])-5)</f>
        <v>C6</v>
      </c>
      <c r="C7513" t="s">
        <v>17472</v>
      </c>
      <c r="D7513">
        <v>0</v>
      </c>
      <c r="E7513">
        <v>4</v>
      </c>
      <c r="F7513">
        <v>927.59699999999998</v>
      </c>
      <c r="G7513">
        <v>0.5</v>
      </c>
      <c r="H7513">
        <v>1.466</v>
      </c>
      <c r="I7513">
        <v>1.966</v>
      </c>
      <c r="J7513">
        <v>0.25432349949100003</v>
      </c>
      <c r="K7513">
        <v>0.74567650050900003</v>
      </c>
      <c r="L7513">
        <v>3</v>
      </c>
      <c r="M7513" s="1" t="s">
        <v>839</v>
      </c>
      <c r="N7513">
        <v>659</v>
      </c>
      <c r="O7513">
        <v>662</v>
      </c>
      <c r="P7513">
        <v>662</v>
      </c>
      <c r="Q7513" t="s">
        <v>38</v>
      </c>
      <c r="R7513" t="s">
        <v>840</v>
      </c>
    </row>
    <row r="7514" spans="1:18" x14ac:dyDescent="0.25">
      <c r="A7514" t="s">
        <v>8756</v>
      </c>
      <c r="B7514" t="str">
        <f>MID(Tableau1[[#This Row],[ID]],4,LEN(Tableau1[[#This Row],[ID]])-5)</f>
        <v>C6</v>
      </c>
      <c r="C7514" t="s">
        <v>17472</v>
      </c>
      <c r="D7514">
        <v>0</v>
      </c>
      <c r="E7514">
        <v>4</v>
      </c>
      <c r="F7514">
        <v>930.92</v>
      </c>
      <c r="G7514">
        <v>3.323</v>
      </c>
      <c r="H7514">
        <v>2.823</v>
      </c>
      <c r="I7514">
        <v>6.1459999999999999</v>
      </c>
      <c r="J7514">
        <v>0.54067686299999995</v>
      </c>
      <c r="K7514">
        <v>0.45932313699999999</v>
      </c>
      <c r="L7514">
        <v>11</v>
      </c>
      <c r="M7514" s="1" t="s">
        <v>8857</v>
      </c>
      <c r="N7514">
        <v>662</v>
      </c>
      <c r="O7514">
        <v>673</v>
      </c>
      <c r="P7514">
        <v>673</v>
      </c>
      <c r="Q7514" t="s">
        <v>38</v>
      </c>
      <c r="R7514" t="s">
        <v>8858</v>
      </c>
    </row>
    <row r="7515" spans="1:18" x14ac:dyDescent="0.25">
      <c r="A7515" t="s">
        <v>8756</v>
      </c>
      <c r="B7515" t="str">
        <f>MID(Tableau1[[#This Row],[ID]],4,LEN(Tableau1[[#This Row],[ID]])-5)</f>
        <v>C6</v>
      </c>
      <c r="C7515" t="s">
        <v>17472</v>
      </c>
      <c r="D7515">
        <v>0</v>
      </c>
      <c r="E7515">
        <v>4</v>
      </c>
      <c r="F7515">
        <v>935.49099999999999</v>
      </c>
      <c r="G7515">
        <v>4.1959999999999997</v>
      </c>
      <c r="H7515">
        <v>1.248</v>
      </c>
      <c r="I7515">
        <v>5.444</v>
      </c>
      <c r="J7515">
        <v>0.77075679647299999</v>
      </c>
      <c r="K7515">
        <v>0.22924320352700001</v>
      </c>
      <c r="L7515">
        <v>4</v>
      </c>
      <c r="M7515" s="1" t="s">
        <v>8859</v>
      </c>
      <c r="N7515">
        <v>673</v>
      </c>
      <c r="O7515">
        <v>677</v>
      </c>
      <c r="P7515">
        <v>677</v>
      </c>
      <c r="Q7515" t="s">
        <v>38</v>
      </c>
      <c r="R7515" t="s">
        <v>8860</v>
      </c>
    </row>
    <row r="7516" spans="1:18" x14ac:dyDescent="0.25">
      <c r="A7516" t="s">
        <v>8756</v>
      </c>
      <c r="B7516" t="str">
        <f>MID(Tableau1[[#This Row],[ID]],4,LEN(Tableau1[[#This Row],[ID]])-5)</f>
        <v>C6</v>
      </c>
      <c r="C7516" t="s">
        <v>17472</v>
      </c>
      <c r="D7516">
        <v>0</v>
      </c>
      <c r="E7516">
        <v>4</v>
      </c>
      <c r="F7516">
        <v>942.52700000000004</v>
      </c>
      <c r="G7516">
        <v>4.742</v>
      </c>
      <c r="H7516">
        <v>2.84</v>
      </c>
      <c r="I7516">
        <v>7.5819999999999999</v>
      </c>
      <c r="J7516">
        <v>0.62542864679499999</v>
      </c>
      <c r="K7516">
        <v>0.37457135320500001</v>
      </c>
      <c r="L7516">
        <v>9</v>
      </c>
      <c r="M7516" s="1" t="s">
        <v>8861</v>
      </c>
      <c r="N7516">
        <v>677</v>
      </c>
      <c r="O7516">
        <v>686</v>
      </c>
      <c r="P7516">
        <v>686</v>
      </c>
      <c r="Q7516" t="s">
        <v>18</v>
      </c>
      <c r="R7516" t="s">
        <v>8862</v>
      </c>
    </row>
    <row r="7517" spans="1:18" x14ac:dyDescent="0.25">
      <c r="A7517" t="s">
        <v>8756</v>
      </c>
      <c r="B7517" t="str">
        <f>MID(Tableau1[[#This Row],[ID]],4,LEN(Tableau1[[#This Row],[ID]])-5)</f>
        <v>C6</v>
      </c>
      <c r="C7517" t="s">
        <v>17472</v>
      </c>
      <c r="D7517">
        <v>0</v>
      </c>
      <c r="E7517">
        <v>4</v>
      </c>
      <c r="F7517">
        <v>948.50099999999998</v>
      </c>
      <c r="G7517">
        <v>2.855</v>
      </c>
      <c r="H7517">
        <v>1.232</v>
      </c>
      <c r="I7517">
        <v>4.0869999999999997</v>
      </c>
      <c r="J7517">
        <v>0.69855639833600003</v>
      </c>
      <c r="K7517">
        <v>0.30144360166400003</v>
      </c>
      <c r="L7517">
        <v>9</v>
      </c>
      <c r="M7517" s="1" t="s">
        <v>8863</v>
      </c>
      <c r="N7517">
        <v>686</v>
      </c>
      <c r="O7517">
        <v>695</v>
      </c>
      <c r="P7517">
        <v>695</v>
      </c>
      <c r="Q7517" t="s">
        <v>18</v>
      </c>
      <c r="R7517" t="s">
        <v>8864</v>
      </c>
    </row>
    <row r="7518" spans="1:18" x14ac:dyDescent="0.25">
      <c r="A7518" t="s">
        <v>8756</v>
      </c>
      <c r="B7518" t="str">
        <f>MID(Tableau1[[#This Row],[ID]],4,LEN(Tableau1[[#This Row],[ID]])-5)</f>
        <v>C6</v>
      </c>
      <c r="C7518" t="s">
        <v>17472</v>
      </c>
      <c r="D7518">
        <v>0</v>
      </c>
      <c r="E7518">
        <v>4</v>
      </c>
      <c r="F7518">
        <v>952.77599999999995</v>
      </c>
      <c r="G7518">
        <v>6.7240000000000002</v>
      </c>
      <c r="H7518">
        <v>1.42</v>
      </c>
      <c r="I7518">
        <v>8.1440000000000001</v>
      </c>
      <c r="J7518">
        <v>0.82563850687600004</v>
      </c>
      <c r="K7518">
        <v>0.17436149312400001</v>
      </c>
      <c r="L7518">
        <v>14</v>
      </c>
      <c r="M7518" s="1" t="s">
        <v>8865</v>
      </c>
      <c r="N7518">
        <v>695</v>
      </c>
      <c r="O7518">
        <v>708</v>
      </c>
      <c r="P7518">
        <v>708</v>
      </c>
      <c r="Q7518" t="s">
        <v>21</v>
      </c>
      <c r="R7518" t="s">
        <v>8866</v>
      </c>
    </row>
    <row r="7519" spans="1:18" x14ac:dyDescent="0.25">
      <c r="A7519" t="s">
        <v>8756</v>
      </c>
      <c r="B7519" t="str">
        <f>MID(Tableau1[[#This Row],[ID]],4,LEN(Tableau1[[#This Row],[ID]])-5)</f>
        <v>C6</v>
      </c>
      <c r="C7519" t="s">
        <v>17472</v>
      </c>
      <c r="D7519">
        <v>0</v>
      </c>
      <c r="E7519">
        <v>4</v>
      </c>
      <c r="F7519">
        <v>961.60599999999999</v>
      </c>
      <c r="G7519">
        <v>18.72</v>
      </c>
      <c r="H7519">
        <v>2.1059999999999999</v>
      </c>
      <c r="I7519">
        <v>20.826000000000001</v>
      </c>
      <c r="J7519">
        <v>0.89887640449399997</v>
      </c>
      <c r="K7519">
        <v>0.101123595506</v>
      </c>
      <c r="L7519">
        <v>45</v>
      </c>
      <c r="M7519" s="1" t="s">
        <v>8867</v>
      </c>
      <c r="N7519">
        <v>708</v>
      </c>
      <c r="O7519">
        <v>753</v>
      </c>
      <c r="P7519">
        <v>753</v>
      </c>
      <c r="Q7519" t="s">
        <v>18</v>
      </c>
      <c r="R7519" t="s">
        <v>8868</v>
      </c>
    </row>
    <row r="7520" spans="1:18" x14ac:dyDescent="0.25">
      <c r="A7520" t="s">
        <v>8756</v>
      </c>
      <c r="B7520" t="str">
        <f>MID(Tableau1[[#This Row],[ID]],4,LEN(Tableau1[[#This Row],[ID]])-5)</f>
        <v>C6</v>
      </c>
      <c r="C7520" t="s">
        <v>17472</v>
      </c>
      <c r="D7520">
        <v>0</v>
      </c>
      <c r="E7520">
        <v>4</v>
      </c>
      <c r="F7520">
        <v>981.83900000000006</v>
      </c>
      <c r="G7520">
        <v>0.109</v>
      </c>
      <c r="H7520">
        <v>1.5129999999999999</v>
      </c>
      <c r="I7520">
        <v>1.6220000000000001</v>
      </c>
      <c r="J7520">
        <v>6.7200986436499993E-2</v>
      </c>
      <c r="K7520">
        <v>0.93279901356399997</v>
      </c>
      <c r="L7520">
        <v>0</v>
      </c>
      <c r="N7520">
        <v>753</v>
      </c>
      <c r="O7520">
        <v>752</v>
      </c>
      <c r="P7520">
        <v>752</v>
      </c>
      <c r="Q7520" t="s">
        <v>21</v>
      </c>
      <c r="R7520" t="s">
        <v>47</v>
      </c>
    </row>
    <row r="7521" spans="1:18" x14ac:dyDescent="0.25">
      <c r="A7521" t="s">
        <v>8756</v>
      </c>
      <c r="B7521" t="str">
        <f>MID(Tableau1[[#This Row],[ID]],4,LEN(Tableau1[[#This Row],[ID]])-5)</f>
        <v>C6</v>
      </c>
      <c r="C7521" t="s">
        <v>17472</v>
      </c>
      <c r="D7521">
        <v>0</v>
      </c>
      <c r="E7521">
        <v>4</v>
      </c>
      <c r="F7521">
        <v>984.35</v>
      </c>
      <c r="G7521">
        <v>8.2690000000000001</v>
      </c>
      <c r="H7521">
        <v>2.4020000000000001</v>
      </c>
      <c r="I7521">
        <v>10.670999999999999</v>
      </c>
      <c r="J7521">
        <v>0.77490394527200002</v>
      </c>
      <c r="K7521">
        <v>0.22509605472800001</v>
      </c>
      <c r="L7521">
        <v>19</v>
      </c>
      <c r="M7521" s="1" t="s">
        <v>8869</v>
      </c>
      <c r="N7521">
        <v>752</v>
      </c>
      <c r="O7521">
        <v>771</v>
      </c>
      <c r="P7521">
        <v>771</v>
      </c>
      <c r="Q7521" t="s">
        <v>18</v>
      </c>
      <c r="R7521" t="s">
        <v>8870</v>
      </c>
    </row>
    <row r="7522" spans="1:18" x14ac:dyDescent="0.25">
      <c r="A7522" t="s">
        <v>8756</v>
      </c>
      <c r="B7522" t="str">
        <f>MID(Tableau1[[#This Row],[ID]],4,LEN(Tableau1[[#This Row],[ID]])-5)</f>
        <v>C6</v>
      </c>
      <c r="C7522" t="s">
        <v>17472</v>
      </c>
      <c r="D7522">
        <v>0</v>
      </c>
      <c r="E7522">
        <v>4</v>
      </c>
      <c r="F7522">
        <v>998.26599999999996</v>
      </c>
      <c r="G7522">
        <v>1.1850000000000001</v>
      </c>
      <c r="H7522">
        <v>5.6470000000000002</v>
      </c>
      <c r="I7522">
        <v>6.8319999999999999</v>
      </c>
      <c r="J7522">
        <v>0.17344847775200001</v>
      </c>
      <c r="K7522">
        <v>0.82655152224799999</v>
      </c>
      <c r="L7522">
        <v>2</v>
      </c>
      <c r="M7522" s="1" t="s">
        <v>1760</v>
      </c>
      <c r="N7522">
        <v>766</v>
      </c>
      <c r="O7522">
        <v>772</v>
      </c>
      <c r="P7522">
        <v>772</v>
      </c>
      <c r="Q7522" t="s">
        <v>21</v>
      </c>
      <c r="R7522" t="s">
        <v>7372</v>
      </c>
    </row>
    <row r="7523" spans="1:18" x14ac:dyDescent="0.25">
      <c r="A7523" t="s">
        <v>8756</v>
      </c>
      <c r="B7523" t="str">
        <f>MID(Tableau1[[#This Row],[ID]],4,LEN(Tableau1[[#This Row],[ID]])-5)</f>
        <v>C6</v>
      </c>
      <c r="C7523" t="s">
        <v>17472</v>
      </c>
      <c r="D7523">
        <v>0</v>
      </c>
      <c r="E7523">
        <v>4</v>
      </c>
      <c r="F7523">
        <v>1001.308</v>
      </c>
      <c r="G7523">
        <v>3.2759999999999998</v>
      </c>
      <c r="H7523">
        <v>1.857</v>
      </c>
      <c r="I7523">
        <v>5.133</v>
      </c>
      <c r="J7523">
        <v>0.63822326125100004</v>
      </c>
      <c r="K7523">
        <v>0.36177673874900002</v>
      </c>
      <c r="L7523">
        <v>10</v>
      </c>
      <c r="M7523" s="1" t="s">
        <v>8871</v>
      </c>
      <c r="N7523">
        <v>772</v>
      </c>
      <c r="O7523">
        <v>782</v>
      </c>
      <c r="P7523">
        <v>782</v>
      </c>
      <c r="Q7523" t="s">
        <v>18</v>
      </c>
      <c r="R7523" t="s">
        <v>8872</v>
      </c>
    </row>
    <row r="7524" spans="1:18" x14ac:dyDescent="0.25">
      <c r="A7524" t="s">
        <v>8756</v>
      </c>
      <c r="B7524" t="str">
        <f>MID(Tableau1[[#This Row],[ID]],4,LEN(Tableau1[[#This Row],[ID]])-5)</f>
        <v>C6</v>
      </c>
      <c r="C7524" t="s">
        <v>17472</v>
      </c>
      <c r="D7524">
        <v>0</v>
      </c>
      <c r="E7524">
        <v>4</v>
      </c>
      <c r="F7524">
        <v>1006.05</v>
      </c>
      <c r="G7524">
        <v>24.648</v>
      </c>
      <c r="H7524">
        <v>1.466</v>
      </c>
      <c r="I7524">
        <v>26.114000000000001</v>
      </c>
      <c r="J7524">
        <v>0.94386153021399999</v>
      </c>
      <c r="K7524">
        <v>5.6138469786300001E-2</v>
      </c>
      <c r="L7524">
        <v>27</v>
      </c>
      <c r="M7524" s="1" t="s">
        <v>8873</v>
      </c>
      <c r="N7524">
        <v>782</v>
      </c>
      <c r="O7524">
        <v>809</v>
      </c>
      <c r="P7524">
        <v>809</v>
      </c>
      <c r="Q7524" t="s">
        <v>18</v>
      </c>
      <c r="R7524" t="s">
        <v>8874</v>
      </c>
    </row>
    <row r="7525" spans="1:18" x14ac:dyDescent="0.25">
      <c r="A7525" t="s">
        <v>8756</v>
      </c>
      <c r="B7525" t="str">
        <f>MID(Tableau1[[#This Row],[ID]],4,LEN(Tableau1[[#This Row],[ID]])-5)</f>
        <v>C6</v>
      </c>
      <c r="C7525" t="s">
        <v>17472</v>
      </c>
      <c r="D7525">
        <v>0</v>
      </c>
      <c r="E7525">
        <v>4</v>
      </c>
      <c r="F7525">
        <v>1039.1220000000001</v>
      </c>
      <c r="G7525">
        <v>17.908999999999999</v>
      </c>
      <c r="H7525">
        <v>8.4239999999999995</v>
      </c>
      <c r="I7525">
        <v>26.332999999999998</v>
      </c>
      <c r="J7525">
        <v>0.68009721641999998</v>
      </c>
      <c r="K7525">
        <v>0.31990278358000002</v>
      </c>
      <c r="L7525">
        <v>40</v>
      </c>
      <c r="M7525" s="1" t="s">
        <v>8875</v>
      </c>
      <c r="N7525">
        <v>809</v>
      </c>
      <c r="O7525">
        <v>847</v>
      </c>
      <c r="P7525">
        <v>847</v>
      </c>
      <c r="Q7525" t="s">
        <v>21</v>
      </c>
      <c r="R7525" t="s">
        <v>8876</v>
      </c>
    </row>
    <row r="7526" spans="1:18" x14ac:dyDescent="0.25">
      <c r="A7526" t="s">
        <v>8756</v>
      </c>
      <c r="B7526" t="str">
        <f>MID(Tableau1[[#This Row],[ID]],4,LEN(Tableau1[[#This Row],[ID]])-5)</f>
        <v>C6</v>
      </c>
      <c r="C7526" t="s">
        <v>17472</v>
      </c>
      <c r="D7526">
        <v>0</v>
      </c>
      <c r="E7526">
        <v>4</v>
      </c>
      <c r="F7526">
        <v>1058.81</v>
      </c>
      <c r="G7526">
        <v>0.109</v>
      </c>
      <c r="H7526">
        <v>1.7789999999999999</v>
      </c>
      <c r="I7526">
        <v>1.8879999999999999</v>
      </c>
      <c r="J7526">
        <v>5.7733050847500002E-2</v>
      </c>
      <c r="K7526">
        <v>0.94226694915300002</v>
      </c>
      <c r="L7526">
        <v>0</v>
      </c>
      <c r="N7526">
        <v>847</v>
      </c>
      <c r="O7526">
        <v>846</v>
      </c>
      <c r="P7526">
        <v>846</v>
      </c>
      <c r="Q7526" t="s">
        <v>21</v>
      </c>
      <c r="R7526" t="s">
        <v>47</v>
      </c>
    </row>
    <row r="7527" spans="1:18" x14ac:dyDescent="0.25">
      <c r="A7527" t="s">
        <v>8756</v>
      </c>
      <c r="B7527" t="str">
        <f>MID(Tableau1[[#This Row],[ID]],4,LEN(Tableau1[[#This Row],[ID]])-5)</f>
        <v>C6</v>
      </c>
      <c r="C7527" t="s">
        <v>17472</v>
      </c>
      <c r="D7527">
        <v>0</v>
      </c>
      <c r="E7527">
        <v>4</v>
      </c>
      <c r="F7527">
        <v>1060.479</v>
      </c>
      <c r="G7527">
        <v>9.0950000000000006</v>
      </c>
      <c r="H7527">
        <v>1.56</v>
      </c>
      <c r="I7527">
        <v>10.654999999999999</v>
      </c>
      <c r="J7527">
        <v>0.85358986391400005</v>
      </c>
      <c r="K7527">
        <v>0.14641013608600001</v>
      </c>
      <c r="L7527">
        <v>22</v>
      </c>
      <c r="M7527" s="1" t="s">
        <v>8877</v>
      </c>
      <c r="N7527">
        <v>846</v>
      </c>
      <c r="O7527">
        <v>868</v>
      </c>
      <c r="P7527">
        <v>868</v>
      </c>
      <c r="Q7527" t="s">
        <v>18</v>
      </c>
      <c r="R7527" t="s">
        <v>8878</v>
      </c>
    </row>
    <row r="7528" spans="1:18" x14ac:dyDescent="0.25">
      <c r="A7528" t="s">
        <v>8756</v>
      </c>
      <c r="B7528" t="str">
        <f>MID(Tableau1[[#This Row],[ID]],4,LEN(Tableau1[[#This Row],[ID]])-5)</f>
        <v>C6</v>
      </c>
      <c r="C7528" t="s">
        <v>17472</v>
      </c>
      <c r="D7528">
        <v>0</v>
      </c>
      <c r="E7528">
        <v>4</v>
      </c>
      <c r="F7528">
        <v>1071.056</v>
      </c>
      <c r="G7528">
        <v>13.634</v>
      </c>
      <c r="H7528">
        <v>1.482</v>
      </c>
      <c r="I7528">
        <v>15.116</v>
      </c>
      <c r="J7528">
        <v>0.90195818999699995</v>
      </c>
      <c r="K7528">
        <v>9.8041810002599997E-2</v>
      </c>
      <c r="L7528">
        <v>35</v>
      </c>
      <c r="M7528" s="1" t="s">
        <v>8879</v>
      </c>
      <c r="N7528">
        <v>868</v>
      </c>
      <c r="O7528">
        <v>903</v>
      </c>
      <c r="P7528">
        <v>903</v>
      </c>
      <c r="Q7528" t="s">
        <v>18</v>
      </c>
      <c r="R7528" t="s">
        <v>8880</v>
      </c>
    </row>
    <row r="7529" spans="1:18" x14ac:dyDescent="0.25">
      <c r="A7529" t="s">
        <v>8756</v>
      </c>
      <c r="B7529" t="str">
        <f>MID(Tableau1[[#This Row],[ID]],4,LEN(Tableau1[[#This Row],[ID]])-5)</f>
        <v>C6</v>
      </c>
      <c r="C7529" t="s">
        <v>17472</v>
      </c>
      <c r="D7529">
        <v>0</v>
      </c>
      <c r="E7529">
        <v>4</v>
      </c>
      <c r="F7529">
        <v>1086.001</v>
      </c>
      <c r="G7529">
        <v>5.3040000000000003</v>
      </c>
      <c r="H7529">
        <v>1.3109999999999999</v>
      </c>
      <c r="I7529">
        <v>6.6150000000000002</v>
      </c>
      <c r="J7529">
        <v>0.80181405895699998</v>
      </c>
      <c r="K7529">
        <v>0.198185941043</v>
      </c>
      <c r="L7529">
        <v>5</v>
      </c>
      <c r="M7529" s="1" t="s">
        <v>8881</v>
      </c>
      <c r="N7529">
        <v>903</v>
      </c>
      <c r="O7529">
        <v>908</v>
      </c>
      <c r="P7529">
        <v>908</v>
      </c>
      <c r="Q7529" t="s">
        <v>18</v>
      </c>
      <c r="R7529" t="s">
        <v>8882</v>
      </c>
    </row>
    <row r="7530" spans="1:18" x14ac:dyDescent="0.25">
      <c r="A7530" t="s">
        <v>8756</v>
      </c>
      <c r="B7530" t="str">
        <f>MID(Tableau1[[#This Row],[ID]],4,LEN(Tableau1[[#This Row],[ID]])-5)</f>
        <v>C6</v>
      </c>
      <c r="C7530" t="s">
        <v>17472</v>
      </c>
      <c r="D7530">
        <v>0</v>
      </c>
      <c r="E7530">
        <v>4</v>
      </c>
      <c r="F7530">
        <v>1092.537</v>
      </c>
      <c r="G7530">
        <v>0.42099999999999999</v>
      </c>
      <c r="H7530">
        <v>1.232</v>
      </c>
      <c r="I7530">
        <v>1.653</v>
      </c>
      <c r="J7530">
        <v>0.25468844525099998</v>
      </c>
      <c r="K7530">
        <v>0.74531155474900002</v>
      </c>
      <c r="L7530">
        <v>2</v>
      </c>
      <c r="M7530" s="1" t="s">
        <v>1760</v>
      </c>
      <c r="N7530">
        <v>908</v>
      </c>
      <c r="O7530">
        <v>910</v>
      </c>
      <c r="P7530">
        <v>910</v>
      </c>
      <c r="Q7530" t="s">
        <v>18</v>
      </c>
      <c r="R7530" t="s">
        <v>1761</v>
      </c>
    </row>
    <row r="7531" spans="1:18" x14ac:dyDescent="0.25">
      <c r="A7531" t="s">
        <v>8756</v>
      </c>
      <c r="B7531" t="str">
        <f>MID(Tableau1[[#This Row],[ID]],4,LEN(Tableau1[[#This Row],[ID]])-5)</f>
        <v>C6</v>
      </c>
      <c r="C7531" t="s">
        <v>17472</v>
      </c>
      <c r="D7531">
        <v>0</v>
      </c>
      <c r="E7531">
        <v>4</v>
      </c>
      <c r="F7531">
        <v>1095.6420000000001</v>
      </c>
      <c r="G7531">
        <v>6.8010000000000002</v>
      </c>
      <c r="H7531">
        <v>2.6840000000000002</v>
      </c>
      <c r="I7531">
        <v>9.4849999999999994</v>
      </c>
      <c r="J7531">
        <v>0.71702688455499997</v>
      </c>
      <c r="K7531">
        <v>0.28297311544499998</v>
      </c>
      <c r="L7531">
        <v>5</v>
      </c>
      <c r="M7531" s="1" t="s">
        <v>8883</v>
      </c>
      <c r="N7531">
        <v>910</v>
      </c>
      <c r="O7531">
        <v>915</v>
      </c>
      <c r="P7531">
        <v>915</v>
      </c>
      <c r="Q7531" t="s">
        <v>18</v>
      </c>
      <c r="R7531" t="s">
        <v>8884</v>
      </c>
    </row>
    <row r="7532" spans="1:18" x14ac:dyDescent="0.25">
      <c r="A7532" t="s">
        <v>8756</v>
      </c>
      <c r="B7532" t="str">
        <f>MID(Tableau1[[#This Row],[ID]],4,LEN(Tableau1[[#This Row],[ID]])-5)</f>
        <v>C6</v>
      </c>
      <c r="C7532" t="s">
        <v>17472</v>
      </c>
      <c r="D7532">
        <v>0</v>
      </c>
      <c r="E7532">
        <v>4</v>
      </c>
      <c r="F7532">
        <v>1103.6759999999999</v>
      </c>
      <c r="G7532">
        <v>12.62</v>
      </c>
      <c r="H7532">
        <v>1.2330000000000001</v>
      </c>
      <c r="I7532">
        <v>13.853</v>
      </c>
      <c r="J7532">
        <v>0.91099400851800005</v>
      </c>
      <c r="K7532">
        <v>8.9005991482000002E-2</v>
      </c>
      <c r="L7532">
        <v>26</v>
      </c>
      <c r="M7532" s="1" t="s">
        <v>8885</v>
      </c>
      <c r="N7532">
        <v>915</v>
      </c>
      <c r="O7532">
        <v>941</v>
      </c>
      <c r="P7532">
        <v>941</v>
      </c>
      <c r="Q7532" t="s">
        <v>18</v>
      </c>
      <c r="R7532" t="s">
        <v>8886</v>
      </c>
    </row>
    <row r="7533" spans="1:18" x14ac:dyDescent="0.25">
      <c r="A7533" t="s">
        <v>8756</v>
      </c>
      <c r="B7533" t="str">
        <f>MID(Tableau1[[#This Row],[ID]],4,LEN(Tableau1[[#This Row],[ID]])-5)</f>
        <v>C6</v>
      </c>
      <c r="C7533" t="s">
        <v>17472</v>
      </c>
      <c r="D7533">
        <v>0</v>
      </c>
      <c r="E7533">
        <v>4</v>
      </c>
      <c r="F7533">
        <v>1118.5889999999999</v>
      </c>
      <c r="G7533">
        <v>5.1020000000000003</v>
      </c>
      <c r="H7533">
        <v>2.2930000000000001</v>
      </c>
      <c r="I7533">
        <v>7.3949999999999996</v>
      </c>
      <c r="J7533">
        <v>0.68992562542299996</v>
      </c>
      <c r="K7533">
        <v>0.31007437457699999</v>
      </c>
      <c r="L7533">
        <v>15</v>
      </c>
      <c r="M7533" s="1" t="s">
        <v>8887</v>
      </c>
      <c r="N7533">
        <v>941</v>
      </c>
      <c r="O7533">
        <v>956</v>
      </c>
      <c r="P7533">
        <v>956</v>
      </c>
      <c r="Q7533" t="s">
        <v>18</v>
      </c>
      <c r="R7533" t="s">
        <v>8888</v>
      </c>
    </row>
    <row r="7534" spans="1:18" x14ac:dyDescent="0.25">
      <c r="A7534" t="s">
        <v>8756</v>
      </c>
      <c r="B7534" t="str">
        <f>MID(Tableau1[[#This Row],[ID]],4,LEN(Tableau1[[#This Row],[ID]])-5)</f>
        <v>C6</v>
      </c>
      <c r="C7534" t="s">
        <v>17472</v>
      </c>
      <c r="D7534">
        <v>0</v>
      </c>
      <c r="E7534">
        <v>4</v>
      </c>
      <c r="F7534">
        <v>1124.9849999999999</v>
      </c>
      <c r="G7534">
        <v>11.497999999999999</v>
      </c>
      <c r="H7534">
        <v>1.294</v>
      </c>
      <c r="I7534">
        <v>12.792</v>
      </c>
      <c r="J7534">
        <v>0.89884302689200002</v>
      </c>
      <c r="K7534">
        <v>0.101156973108</v>
      </c>
      <c r="L7534">
        <v>22</v>
      </c>
      <c r="M7534" s="1" t="s">
        <v>8889</v>
      </c>
      <c r="N7534">
        <v>956</v>
      </c>
      <c r="O7534">
        <v>978</v>
      </c>
      <c r="P7534">
        <v>978</v>
      </c>
      <c r="Q7534" t="s">
        <v>18</v>
      </c>
      <c r="R7534" t="s">
        <v>8890</v>
      </c>
    </row>
    <row r="7535" spans="1:18" x14ac:dyDescent="0.25">
      <c r="A7535" t="s">
        <v>8756</v>
      </c>
      <c r="B7535" t="str">
        <f>MID(Tableau1[[#This Row],[ID]],4,LEN(Tableau1[[#This Row],[ID]])-5)</f>
        <v>C6</v>
      </c>
      <c r="C7535" t="s">
        <v>17472</v>
      </c>
      <c r="D7535">
        <v>0</v>
      </c>
      <c r="E7535">
        <v>4</v>
      </c>
      <c r="F7535">
        <v>1138.557</v>
      </c>
      <c r="G7535">
        <v>7.8E-2</v>
      </c>
      <c r="H7535">
        <v>2.0739999999999998</v>
      </c>
      <c r="I7535">
        <v>2.1520000000000001</v>
      </c>
      <c r="J7535">
        <v>3.6245353159899997E-2</v>
      </c>
      <c r="K7535">
        <v>0.96375464684000001</v>
      </c>
      <c r="L7535">
        <v>1</v>
      </c>
      <c r="M7535" s="1" t="s">
        <v>3252</v>
      </c>
      <c r="N7535">
        <v>978</v>
      </c>
      <c r="O7535">
        <v>979</v>
      </c>
      <c r="P7535">
        <v>979</v>
      </c>
      <c r="Q7535" t="s">
        <v>18</v>
      </c>
      <c r="R7535" t="s">
        <v>3252</v>
      </c>
    </row>
    <row r="7536" spans="1:18" x14ac:dyDescent="0.25">
      <c r="A7536" t="s">
        <v>8756</v>
      </c>
      <c r="B7536" t="str">
        <f>MID(Tableau1[[#This Row],[ID]],4,LEN(Tableau1[[#This Row],[ID]])-5)</f>
        <v>C6</v>
      </c>
      <c r="C7536" t="s">
        <v>17472</v>
      </c>
      <c r="D7536">
        <v>0</v>
      </c>
      <c r="E7536">
        <v>4</v>
      </c>
      <c r="F7536">
        <v>1141.3499999999999</v>
      </c>
      <c r="G7536">
        <v>1.3879999999999999</v>
      </c>
      <c r="H7536">
        <v>2.7149999999999999</v>
      </c>
      <c r="I7536">
        <v>4.1029999999999998</v>
      </c>
      <c r="J7536">
        <v>0.33828905678799998</v>
      </c>
      <c r="K7536">
        <v>0.66171094321199997</v>
      </c>
      <c r="L7536">
        <v>4</v>
      </c>
      <c r="M7536" s="1" t="s">
        <v>8891</v>
      </c>
      <c r="N7536">
        <v>979</v>
      </c>
      <c r="O7536">
        <v>983</v>
      </c>
      <c r="P7536">
        <v>983</v>
      </c>
      <c r="Q7536" t="s">
        <v>18</v>
      </c>
      <c r="R7536" t="s">
        <v>8892</v>
      </c>
    </row>
    <row r="7537" spans="1:18" x14ac:dyDescent="0.25">
      <c r="A7537" t="s">
        <v>8756</v>
      </c>
      <c r="B7537" t="str">
        <f>MID(Tableau1[[#This Row],[ID]],4,LEN(Tableau1[[#This Row],[ID]])-5)</f>
        <v>C6</v>
      </c>
      <c r="C7537" t="s">
        <v>17472</v>
      </c>
      <c r="D7537">
        <v>0</v>
      </c>
      <c r="E7537">
        <v>4</v>
      </c>
      <c r="F7537">
        <v>1144.3920000000001</v>
      </c>
      <c r="G7537">
        <v>0.14000000000000001</v>
      </c>
      <c r="H7537">
        <v>1.6539999999999999</v>
      </c>
      <c r="I7537">
        <v>1.794</v>
      </c>
      <c r="J7537">
        <v>7.8037904124899998E-2</v>
      </c>
      <c r="K7537">
        <v>0.921962095875</v>
      </c>
      <c r="L7537">
        <v>0</v>
      </c>
      <c r="N7537">
        <v>983</v>
      </c>
      <c r="O7537">
        <v>982</v>
      </c>
      <c r="P7537">
        <v>982</v>
      </c>
      <c r="Q7537" t="s">
        <v>21</v>
      </c>
      <c r="R7537" t="s">
        <v>47</v>
      </c>
    </row>
    <row r="7538" spans="1:18" x14ac:dyDescent="0.25">
      <c r="A7538" t="s">
        <v>8756</v>
      </c>
      <c r="B7538" t="str">
        <f>MID(Tableau1[[#This Row],[ID]],4,LEN(Tableau1[[#This Row],[ID]])-5)</f>
        <v>C6</v>
      </c>
      <c r="C7538" t="s">
        <v>17472</v>
      </c>
      <c r="D7538">
        <v>0</v>
      </c>
      <c r="E7538">
        <v>4</v>
      </c>
      <c r="F7538">
        <v>1146.7629999999999</v>
      </c>
      <c r="G7538">
        <v>11.013999999999999</v>
      </c>
      <c r="H7538">
        <v>2.2309999999999999</v>
      </c>
      <c r="I7538">
        <v>13.244999999999999</v>
      </c>
      <c r="J7538">
        <v>0.83155907889799996</v>
      </c>
      <c r="K7538">
        <v>0.16844092110200001</v>
      </c>
      <c r="L7538">
        <v>23</v>
      </c>
      <c r="M7538" s="1" t="s">
        <v>8893</v>
      </c>
      <c r="N7538">
        <v>982</v>
      </c>
      <c r="O7538">
        <v>1005</v>
      </c>
      <c r="P7538">
        <v>1005</v>
      </c>
      <c r="Q7538" t="s">
        <v>18</v>
      </c>
      <c r="R7538" t="s">
        <v>8894</v>
      </c>
    </row>
    <row r="7539" spans="1:18" x14ac:dyDescent="0.25">
      <c r="A7539" t="s">
        <v>8756</v>
      </c>
      <c r="B7539" t="str">
        <f>MID(Tableau1[[#This Row],[ID]],4,LEN(Tableau1[[#This Row],[ID]])-5)</f>
        <v>C6</v>
      </c>
      <c r="C7539" t="s">
        <v>17472</v>
      </c>
      <c r="D7539">
        <v>0</v>
      </c>
      <c r="E7539">
        <v>4</v>
      </c>
      <c r="F7539">
        <v>1160.5540000000001</v>
      </c>
      <c r="G7539">
        <v>2.6520000000000001</v>
      </c>
      <c r="H7539">
        <v>2.7770000000000001</v>
      </c>
      <c r="I7539">
        <v>5.4290000000000003</v>
      </c>
      <c r="J7539">
        <v>0.48848775096699998</v>
      </c>
      <c r="K7539">
        <v>0.51151224903299997</v>
      </c>
      <c r="L7539">
        <v>4</v>
      </c>
      <c r="M7539" s="1" t="s">
        <v>8895</v>
      </c>
      <c r="N7539">
        <v>1005</v>
      </c>
      <c r="O7539">
        <v>1009</v>
      </c>
      <c r="P7539">
        <v>1009</v>
      </c>
      <c r="Q7539" t="s">
        <v>18</v>
      </c>
      <c r="R7539" t="s">
        <v>8896</v>
      </c>
    </row>
    <row r="7540" spans="1:18" x14ac:dyDescent="0.25">
      <c r="A7540" t="s">
        <v>8756</v>
      </c>
      <c r="B7540" t="str">
        <f>MID(Tableau1[[#This Row],[ID]],4,LEN(Tableau1[[#This Row],[ID]])-5)</f>
        <v>C6</v>
      </c>
      <c r="C7540" t="s">
        <v>17472</v>
      </c>
      <c r="D7540">
        <v>0</v>
      </c>
      <c r="E7540">
        <v>4</v>
      </c>
      <c r="F7540">
        <v>1166.2940000000001</v>
      </c>
      <c r="G7540">
        <v>9.4E-2</v>
      </c>
      <c r="H7540">
        <v>3.0880000000000001</v>
      </c>
      <c r="I7540">
        <v>3.1819999999999999</v>
      </c>
      <c r="J7540">
        <v>2.95411690761E-2</v>
      </c>
      <c r="K7540">
        <v>0.97045883092399998</v>
      </c>
      <c r="L7540">
        <v>1</v>
      </c>
      <c r="M7540" s="1" t="s">
        <v>3252</v>
      </c>
      <c r="N7540">
        <v>1009</v>
      </c>
      <c r="O7540">
        <v>1010</v>
      </c>
      <c r="P7540">
        <v>1010</v>
      </c>
      <c r="Q7540" t="s">
        <v>18</v>
      </c>
      <c r="R7540" t="s">
        <v>3252</v>
      </c>
    </row>
    <row r="7541" spans="1:18" x14ac:dyDescent="0.25">
      <c r="A7541" t="s">
        <v>8756</v>
      </c>
      <c r="B7541" t="str">
        <f>MID(Tableau1[[#This Row],[ID]],4,LEN(Tableau1[[#This Row],[ID]])-5)</f>
        <v>C6</v>
      </c>
      <c r="C7541" t="s">
        <v>17472</v>
      </c>
      <c r="D7541">
        <v>0</v>
      </c>
      <c r="E7541">
        <v>4</v>
      </c>
      <c r="F7541">
        <v>1167.683</v>
      </c>
      <c r="G7541">
        <v>2.5270000000000001</v>
      </c>
      <c r="H7541">
        <v>1.2949999999999999</v>
      </c>
      <c r="I7541">
        <v>3.8220000000000001</v>
      </c>
      <c r="J7541">
        <v>0.66117216117199995</v>
      </c>
      <c r="K7541">
        <v>0.33882783882799999</v>
      </c>
      <c r="L7541">
        <v>2</v>
      </c>
      <c r="M7541" s="1" t="s">
        <v>5933</v>
      </c>
      <c r="N7541">
        <v>1009</v>
      </c>
      <c r="O7541">
        <v>1011</v>
      </c>
      <c r="P7541">
        <v>1011</v>
      </c>
      <c r="Q7541" t="s">
        <v>38</v>
      </c>
      <c r="R7541" t="s">
        <v>7017</v>
      </c>
    </row>
    <row r="7542" spans="1:18" x14ac:dyDescent="0.25">
      <c r="A7542" t="s">
        <v>8756</v>
      </c>
      <c r="B7542" t="str">
        <f>MID(Tableau1[[#This Row],[ID]],4,LEN(Tableau1[[#This Row],[ID]])-5)</f>
        <v>C6</v>
      </c>
      <c r="C7542" t="s">
        <v>17472</v>
      </c>
      <c r="D7542">
        <v>0</v>
      </c>
      <c r="E7542">
        <v>4</v>
      </c>
      <c r="F7542">
        <v>1172.0509999999999</v>
      </c>
      <c r="G7542">
        <v>1.5129999999999999</v>
      </c>
      <c r="H7542">
        <v>1.841</v>
      </c>
      <c r="I7542">
        <v>3.3540000000000001</v>
      </c>
      <c r="J7542">
        <v>0.45110316040499998</v>
      </c>
      <c r="K7542">
        <v>0.54889683959500002</v>
      </c>
      <c r="L7542">
        <v>1</v>
      </c>
      <c r="M7542" s="1" t="s">
        <v>98</v>
      </c>
      <c r="N7542">
        <v>1011</v>
      </c>
      <c r="O7542">
        <v>1010</v>
      </c>
      <c r="P7542">
        <v>1010</v>
      </c>
      <c r="Q7542" t="s">
        <v>21</v>
      </c>
      <c r="R7542" t="s">
        <v>466</v>
      </c>
    </row>
    <row r="7543" spans="1:18" x14ac:dyDescent="0.25">
      <c r="A7543" t="s">
        <v>8756</v>
      </c>
      <c r="B7543" t="str">
        <f>MID(Tableau1[[#This Row],[ID]],4,LEN(Tableau1[[#This Row],[ID]])-5)</f>
        <v>C6</v>
      </c>
      <c r="C7543" t="s">
        <v>17472</v>
      </c>
      <c r="D7543">
        <v>0</v>
      </c>
      <c r="E7543">
        <v>4</v>
      </c>
      <c r="F7543">
        <v>1174.796</v>
      </c>
      <c r="G7543">
        <v>0.89</v>
      </c>
      <c r="H7543">
        <v>1.232</v>
      </c>
      <c r="I7543">
        <v>2.1219999999999999</v>
      </c>
      <c r="J7543">
        <v>0.41941564561700001</v>
      </c>
      <c r="K7543">
        <v>0.58058435438300005</v>
      </c>
      <c r="L7543">
        <v>4</v>
      </c>
      <c r="M7543" s="1" t="s">
        <v>8897</v>
      </c>
      <c r="N7543">
        <v>1010</v>
      </c>
      <c r="O7543">
        <v>419</v>
      </c>
      <c r="P7543">
        <v>1013</v>
      </c>
      <c r="Q7543" t="s">
        <v>38</v>
      </c>
      <c r="R7543" t="s">
        <v>8898</v>
      </c>
    </row>
    <row r="7544" spans="1:18" x14ac:dyDescent="0.25">
      <c r="A7544" t="s">
        <v>8756</v>
      </c>
      <c r="B7544" t="str">
        <f>MID(Tableau1[[#This Row],[ID]],4,LEN(Tableau1[[#This Row],[ID]])-5)</f>
        <v>C6</v>
      </c>
      <c r="C7544" t="s">
        <v>17472</v>
      </c>
      <c r="D7544">
        <v>0</v>
      </c>
      <c r="E7544">
        <v>4</v>
      </c>
      <c r="F7544">
        <v>1214.546</v>
      </c>
      <c r="G7544">
        <v>6.2E-2</v>
      </c>
      <c r="H7544">
        <v>38.86</v>
      </c>
      <c r="I7544">
        <v>38.921999999999997</v>
      </c>
      <c r="J7544">
        <v>1.59292944864E-3</v>
      </c>
      <c r="K7544">
        <v>0.99840707055099998</v>
      </c>
      <c r="L7544">
        <v>1</v>
      </c>
      <c r="M7544" s="1" t="s">
        <v>431</v>
      </c>
      <c r="N7544">
        <v>419</v>
      </c>
      <c r="O7544">
        <v>421</v>
      </c>
      <c r="P7544">
        <v>1014</v>
      </c>
      <c r="Q7544" t="s">
        <v>38</v>
      </c>
      <c r="R7544" t="s">
        <v>431</v>
      </c>
    </row>
    <row r="7545" spans="1:18" x14ac:dyDescent="0.25">
      <c r="A7545" t="s">
        <v>8756</v>
      </c>
      <c r="B7545" t="str">
        <f>MID(Tableau1[[#This Row],[ID]],4,LEN(Tableau1[[#This Row],[ID]])-5)</f>
        <v>C6</v>
      </c>
      <c r="C7545" t="s">
        <v>17472</v>
      </c>
      <c r="D7545">
        <v>0</v>
      </c>
      <c r="E7545">
        <v>4</v>
      </c>
      <c r="F7545">
        <v>1217.057</v>
      </c>
      <c r="G7545">
        <v>0.95199999999999996</v>
      </c>
      <c r="H7545">
        <v>2.4489999999999998</v>
      </c>
      <c r="I7545">
        <v>3.4009999999999998</v>
      </c>
      <c r="J7545">
        <v>0.27991767127299999</v>
      </c>
      <c r="K7545">
        <v>0.72008232872699995</v>
      </c>
      <c r="L7545">
        <v>1</v>
      </c>
      <c r="M7545" s="1" t="s">
        <v>28</v>
      </c>
      <c r="N7545">
        <v>422</v>
      </c>
      <c r="O7545">
        <v>422</v>
      </c>
      <c r="P7545">
        <v>1014</v>
      </c>
      <c r="Q7545" t="s">
        <v>38</v>
      </c>
      <c r="R7545" t="s">
        <v>1697</v>
      </c>
    </row>
    <row r="7546" spans="1:18" x14ac:dyDescent="0.25">
      <c r="A7546" t="s">
        <v>8756</v>
      </c>
      <c r="B7546" t="str">
        <f>MID(Tableau1[[#This Row],[ID]],4,LEN(Tableau1[[#This Row],[ID]])-5)</f>
        <v>C6</v>
      </c>
      <c r="C7546" t="s">
        <v>17472</v>
      </c>
      <c r="D7546">
        <v>0</v>
      </c>
      <c r="E7546">
        <v>4</v>
      </c>
      <c r="F7546">
        <v>1219.413</v>
      </c>
      <c r="G7546">
        <v>0.29599999999999999</v>
      </c>
      <c r="H7546">
        <v>1.4039999999999999</v>
      </c>
      <c r="I7546">
        <v>1.7</v>
      </c>
      <c r="J7546">
        <v>0.17411764705900001</v>
      </c>
      <c r="K7546">
        <v>0.82588235294099999</v>
      </c>
      <c r="L7546">
        <v>1</v>
      </c>
      <c r="M7546" s="1" t="s">
        <v>255</v>
      </c>
      <c r="N7546">
        <v>422</v>
      </c>
      <c r="O7546">
        <v>906</v>
      </c>
      <c r="P7546">
        <v>1015</v>
      </c>
      <c r="Q7546" t="s">
        <v>38</v>
      </c>
      <c r="R7546" t="s">
        <v>255</v>
      </c>
    </row>
    <row r="7547" spans="1:18" x14ac:dyDescent="0.25">
      <c r="A7547" t="s">
        <v>8756</v>
      </c>
      <c r="B7547" t="str">
        <f>MID(Tableau1[[#This Row],[ID]],4,LEN(Tableau1[[#This Row],[ID]])-5)</f>
        <v>C6</v>
      </c>
      <c r="C7547" t="s">
        <v>17472</v>
      </c>
      <c r="D7547">
        <v>0</v>
      </c>
      <c r="E7547">
        <v>4</v>
      </c>
      <c r="F7547">
        <v>1259.2550000000001</v>
      </c>
      <c r="G7547">
        <v>7.8E-2</v>
      </c>
      <c r="H7547">
        <v>39.545999999999999</v>
      </c>
      <c r="I7547">
        <v>39.624000000000002</v>
      </c>
      <c r="J7547">
        <v>1.9685039370099999E-3</v>
      </c>
      <c r="K7547">
        <v>0.99803149606300001</v>
      </c>
      <c r="L7547">
        <v>0</v>
      </c>
      <c r="N7547">
        <v>906</v>
      </c>
      <c r="O7547">
        <v>905</v>
      </c>
      <c r="P7547">
        <v>1014</v>
      </c>
      <c r="Q7547" t="s">
        <v>38</v>
      </c>
      <c r="R7547" t="s">
        <v>47</v>
      </c>
    </row>
    <row r="7548" spans="1:18" x14ac:dyDescent="0.25">
      <c r="A7548" t="s">
        <v>8756</v>
      </c>
      <c r="B7548" t="str">
        <f>MID(Tableau1[[#This Row],[ID]],4,LEN(Tableau1[[#This Row],[ID]])-5)</f>
        <v>C6</v>
      </c>
      <c r="C7548" t="s">
        <v>17472</v>
      </c>
      <c r="D7548">
        <v>0</v>
      </c>
      <c r="E7548">
        <v>4</v>
      </c>
      <c r="F7548">
        <v>1261.221</v>
      </c>
      <c r="G7548">
        <v>1.357</v>
      </c>
      <c r="H7548">
        <v>1.8879999999999999</v>
      </c>
      <c r="I7548">
        <v>3.2450000000000001</v>
      </c>
      <c r="J7548">
        <v>0.41818181818200001</v>
      </c>
      <c r="K7548">
        <v>0.58181818181800005</v>
      </c>
      <c r="L7548">
        <v>5</v>
      </c>
      <c r="M7548" s="1" t="s">
        <v>8899</v>
      </c>
      <c r="N7548">
        <v>905</v>
      </c>
      <c r="O7548">
        <v>964</v>
      </c>
      <c r="P7548">
        <v>1019</v>
      </c>
      <c r="Q7548" t="s">
        <v>38</v>
      </c>
      <c r="R7548" t="s">
        <v>8900</v>
      </c>
    </row>
    <row r="7549" spans="1:18" x14ac:dyDescent="0.25">
      <c r="A7549" t="s">
        <v>8756</v>
      </c>
      <c r="B7549" t="str">
        <f>MID(Tableau1[[#This Row],[ID]],4,LEN(Tableau1[[#This Row],[ID]])-5)</f>
        <v>C6</v>
      </c>
      <c r="C7549" t="s">
        <v>17472</v>
      </c>
      <c r="D7549">
        <v>0</v>
      </c>
      <c r="E7549">
        <v>4</v>
      </c>
      <c r="F7549">
        <v>1272.25</v>
      </c>
      <c r="G7549">
        <v>7.8E-2</v>
      </c>
      <c r="H7549">
        <v>9.6720000000000006</v>
      </c>
      <c r="I7549">
        <v>9.75</v>
      </c>
      <c r="J7549">
        <v>8.0000000000000002E-3</v>
      </c>
      <c r="K7549">
        <v>0.99199999999999999</v>
      </c>
      <c r="L7549">
        <v>1</v>
      </c>
      <c r="M7549" s="1" t="s">
        <v>84</v>
      </c>
      <c r="N7549">
        <v>964</v>
      </c>
      <c r="O7549">
        <v>965</v>
      </c>
      <c r="P7549">
        <v>1020</v>
      </c>
      <c r="Q7549" t="s">
        <v>38</v>
      </c>
      <c r="R7549" t="s">
        <v>84</v>
      </c>
    </row>
    <row r="7550" spans="1:18" x14ac:dyDescent="0.25">
      <c r="A7550" t="s">
        <v>8756</v>
      </c>
      <c r="B7550" t="str">
        <f>MID(Tableau1[[#This Row],[ID]],4,LEN(Tableau1[[#This Row],[ID]])-5)</f>
        <v>C6</v>
      </c>
      <c r="C7550" t="s">
        <v>17472</v>
      </c>
      <c r="D7550">
        <v>0</v>
      </c>
      <c r="E7550">
        <v>4</v>
      </c>
      <c r="F7550">
        <v>1275.4639999999999</v>
      </c>
      <c r="G7550">
        <v>9.4E-2</v>
      </c>
      <c r="H7550">
        <v>3.1360000000000001</v>
      </c>
      <c r="I7550">
        <v>3.23</v>
      </c>
      <c r="J7550">
        <v>2.9102167182699999E-2</v>
      </c>
      <c r="K7550">
        <v>0.97089783281700004</v>
      </c>
      <c r="L7550">
        <v>0</v>
      </c>
      <c r="N7550">
        <v>962</v>
      </c>
      <c r="O7550">
        <v>961</v>
      </c>
      <c r="P7550">
        <v>1019</v>
      </c>
      <c r="Q7550" t="s">
        <v>38</v>
      </c>
      <c r="R7550" t="s">
        <v>47</v>
      </c>
    </row>
    <row r="7551" spans="1:18" x14ac:dyDescent="0.25">
      <c r="A7551" t="s">
        <v>8756</v>
      </c>
      <c r="B7551" t="str">
        <f>MID(Tableau1[[#This Row],[ID]],4,LEN(Tableau1[[#This Row],[ID]])-5)</f>
        <v>C6</v>
      </c>
      <c r="C7551" t="s">
        <v>17472</v>
      </c>
      <c r="D7551">
        <v>0</v>
      </c>
      <c r="E7551">
        <v>4</v>
      </c>
      <c r="F7551">
        <v>1278.5219999999999</v>
      </c>
      <c r="G7551">
        <v>0.40500000000000003</v>
      </c>
      <c r="H7551">
        <v>2.964</v>
      </c>
      <c r="I7551">
        <v>3.3690000000000002</v>
      </c>
      <c r="J7551">
        <v>0.120213713268</v>
      </c>
      <c r="K7551">
        <v>0.87978628673199999</v>
      </c>
      <c r="L7551">
        <v>3</v>
      </c>
      <c r="M7551" s="1" t="s">
        <v>1336</v>
      </c>
      <c r="N7551">
        <v>961</v>
      </c>
      <c r="O7551">
        <v>964</v>
      </c>
      <c r="P7551">
        <v>1022</v>
      </c>
      <c r="Q7551" t="s">
        <v>38</v>
      </c>
      <c r="R7551" t="s">
        <v>1336</v>
      </c>
    </row>
    <row r="7552" spans="1:18" x14ac:dyDescent="0.25">
      <c r="A7552" t="s">
        <v>8901</v>
      </c>
      <c r="B7552" t="str">
        <f>MID(Tableau1[[#This Row],[ID]],4,LEN(Tableau1[[#This Row],[ID]])-5)</f>
        <v>C6</v>
      </c>
      <c r="C7552" t="s">
        <v>17473</v>
      </c>
      <c r="D7552">
        <v>0</v>
      </c>
      <c r="E7552">
        <v>4</v>
      </c>
      <c r="F7552">
        <v>95.674999999999997</v>
      </c>
      <c r="G7552">
        <v>1.2949999999999999</v>
      </c>
      <c r="I7552">
        <v>1.2949999999999999</v>
      </c>
      <c r="J7552">
        <v>1</v>
      </c>
      <c r="K7552">
        <v>0</v>
      </c>
      <c r="L7552">
        <v>3</v>
      </c>
      <c r="M7552" s="1" t="s">
        <v>8902</v>
      </c>
      <c r="N7552">
        <v>0</v>
      </c>
      <c r="O7552">
        <v>3</v>
      </c>
      <c r="P7552">
        <v>3</v>
      </c>
      <c r="Q7552" t="s">
        <v>18</v>
      </c>
      <c r="R7552" t="s">
        <v>8902</v>
      </c>
    </row>
    <row r="7553" spans="1:18" x14ac:dyDescent="0.25">
      <c r="A7553" t="s">
        <v>8901</v>
      </c>
      <c r="B7553" t="str">
        <f>MID(Tableau1[[#This Row],[ID]],4,LEN(Tableau1[[#This Row],[ID]])-5)</f>
        <v>C6</v>
      </c>
      <c r="C7553" t="s">
        <v>17473</v>
      </c>
      <c r="D7553">
        <v>0</v>
      </c>
      <c r="E7553">
        <v>4</v>
      </c>
      <c r="F7553">
        <v>98.373999999999995</v>
      </c>
      <c r="G7553">
        <v>0.45200000000000001</v>
      </c>
      <c r="H7553">
        <v>1.4039999999999999</v>
      </c>
      <c r="I7553">
        <v>1.8560000000000001</v>
      </c>
      <c r="J7553">
        <v>0.243534482759</v>
      </c>
      <c r="K7553">
        <v>0.75646551724099997</v>
      </c>
      <c r="L7553">
        <v>0</v>
      </c>
      <c r="N7553">
        <v>3</v>
      </c>
      <c r="O7553">
        <v>0</v>
      </c>
      <c r="P7553">
        <v>0</v>
      </c>
      <c r="Q7553" t="s">
        <v>21</v>
      </c>
      <c r="R7553" t="s">
        <v>25</v>
      </c>
    </row>
    <row r="7554" spans="1:18" x14ac:dyDescent="0.25">
      <c r="A7554" t="s">
        <v>8901</v>
      </c>
      <c r="B7554" t="str">
        <f>MID(Tableau1[[#This Row],[ID]],4,LEN(Tableau1[[#This Row],[ID]])-5)</f>
        <v>C6</v>
      </c>
      <c r="C7554" t="s">
        <v>17473</v>
      </c>
      <c r="D7554">
        <v>0</v>
      </c>
      <c r="E7554">
        <v>4</v>
      </c>
      <c r="F7554">
        <v>156.78100000000001</v>
      </c>
      <c r="G7554">
        <v>4.6020000000000003</v>
      </c>
      <c r="H7554">
        <v>57.954999999999998</v>
      </c>
      <c r="I7554">
        <v>62.557000000000002</v>
      </c>
      <c r="J7554">
        <v>7.3564908803200005E-2</v>
      </c>
      <c r="K7554">
        <v>0.92643509119699996</v>
      </c>
      <c r="L7554">
        <v>10</v>
      </c>
      <c r="M7554" s="1" t="s">
        <v>8903</v>
      </c>
      <c r="N7554">
        <v>0</v>
      </c>
      <c r="O7554">
        <v>10</v>
      </c>
      <c r="P7554">
        <v>10</v>
      </c>
      <c r="Q7554" t="s">
        <v>18</v>
      </c>
      <c r="R7554" t="s">
        <v>8903</v>
      </c>
    </row>
    <row r="7555" spans="1:18" x14ac:dyDescent="0.25">
      <c r="A7555" t="s">
        <v>8901</v>
      </c>
      <c r="B7555" t="str">
        <f>MID(Tableau1[[#This Row],[ID]],4,LEN(Tableau1[[#This Row],[ID]])-5)</f>
        <v>C6</v>
      </c>
      <c r="C7555" t="s">
        <v>17473</v>
      </c>
      <c r="D7555">
        <v>0</v>
      </c>
      <c r="E7555">
        <v>4</v>
      </c>
      <c r="F7555">
        <v>162.709</v>
      </c>
      <c r="G7555">
        <v>3.8530000000000002</v>
      </c>
      <c r="H7555">
        <v>1.3260000000000001</v>
      </c>
      <c r="I7555">
        <v>5.1790000000000003</v>
      </c>
      <c r="J7555">
        <v>0.74396601660600004</v>
      </c>
      <c r="K7555">
        <v>0.25603398339400002</v>
      </c>
      <c r="L7555">
        <v>12</v>
      </c>
      <c r="M7555" s="1" t="s">
        <v>8904</v>
      </c>
      <c r="N7555">
        <v>10</v>
      </c>
      <c r="O7555">
        <v>21</v>
      </c>
      <c r="P7555">
        <v>21</v>
      </c>
      <c r="Q7555" t="s">
        <v>21</v>
      </c>
      <c r="R7555" t="s">
        <v>8905</v>
      </c>
    </row>
    <row r="7556" spans="1:18" x14ac:dyDescent="0.25">
      <c r="A7556" t="s">
        <v>8901</v>
      </c>
      <c r="B7556" t="str">
        <f>MID(Tableau1[[#This Row],[ID]],4,LEN(Tableau1[[#This Row],[ID]])-5)</f>
        <v>C6</v>
      </c>
      <c r="C7556" t="s">
        <v>17473</v>
      </c>
      <c r="D7556">
        <v>0</v>
      </c>
      <c r="E7556">
        <v>4</v>
      </c>
      <c r="F7556">
        <v>168.54300000000001</v>
      </c>
      <c r="G7556">
        <v>1.2170000000000001</v>
      </c>
      <c r="H7556">
        <v>1.9810000000000001</v>
      </c>
      <c r="I7556">
        <v>3.198</v>
      </c>
      <c r="J7556">
        <v>0.38055034396499998</v>
      </c>
      <c r="K7556">
        <v>0.61944965603500002</v>
      </c>
      <c r="L7556">
        <v>4</v>
      </c>
      <c r="M7556" s="1" t="s">
        <v>8906</v>
      </c>
      <c r="N7556">
        <v>21</v>
      </c>
      <c r="O7556">
        <v>25</v>
      </c>
      <c r="P7556">
        <v>25</v>
      </c>
      <c r="Q7556" t="s">
        <v>18</v>
      </c>
      <c r="R7556" t="s">
        <v>8906</v>
      </c>
    </row>
    <row r="7557" spans="1:18" x14ac:dyDescent="0.25">
      <c r="A7557" t="s">
        <v>8901</v>
      </c>
      <c r="B7557" t="str">
        <f>MID(Tableau1[[#This Row],[ID]],4,LEN(Tableau1[[#This Row],[ID]])-5)</f>
        <v>C6</v>
      </c>
      <c r="C7557" t="s">
        <v>17473</v>
      </c>
      <c r="D7557">
        <v>0</v>
      </c>
      <c r="E7557">
        <v>4</v>
      </c>
      <c r="F7557">
        <v>172.459</v>
      </c>
      <c r="G7557">
        <v>4.992</v>
      </c>
      <c r="H7557">
        <v>2.6989999999999998</v>
      </c>
      <c r="I7557">
        <v>7.6909999999999998</v>
      </c>
      <c r="J7557">
        <v>0.64907034195799995</v>
      </c>
      <c r="K7557">
        <v>0.35092965804199999</v>
      </c>
      <c r="L7557">
        <v>13</v>
      </c>
      <c r="M7557" s="1" t="s">
        <v>8907</v>
      </c>
      <c r="N7557">
        <v>25</v>
      </c>
      <c r="O7557">
        <v>38</v>
      </c>
      <c r="P7557">
        <v>38</v>
      </c>
      <c r="Q7557" t="s">
        <v>18</v>
      </c>
      <c r="R7557" t="s">
        <v>8908</v>
      </c>
    </row>
    <row r="7558" spans="1:18" x14ac:dyDescent="0.25">
      <c r="A7558" t="s">
        <v>8901</v>
      </c>
      <c r="B7558" t="str">
        <f>MID(Tableau1[[#This Row],[ID]],4,LEN(Tableau1[[#This Row],[ID]])-5)</f>
        <v>C6</v>
      </c>
      <c r="C7558" t="s">
        <v>17473</v>
      </c>
      <c r="D7558">
        <v>0</v>
      </c>
      <c r="E7558">
        <v>4</v>
      </c>
      <c r="F7558">
        <v>183.25399999999999</v>
      </c>
      <c r="G7558">
        <v>0.14099999999999999</v>
      </c>
      <c r="H7558">
        <v>5.8029999999999999</v>
      </c>
      <c r="I7558">
        <v>5.944</v>
      </c>
      <c r="J7558">
        <v>2.3721399730800001E-2</v>
      </c>
      <c r="K7558">
        <v>0.97627860026900004</v>
      </c>
      <c r="L7558">
        <v>1</v>
      </c>
      <c r="M7558" s="1" t="s">
        <v>8909</v>
      </c>
      <c r="N7558">
        <v>38</v>
      </c>
      <c r="O7558">
        <v>39</v>
      </c>
      <c r="P7558">
        <v>39</v>
      </c>
      <c r="Q7558" t="s">
        <v>18</v>
      </c>
      <c r="R7558">
        <v>1</v>
      </c>
    </row>
    <row r="7559" spans="1:18" x14ac:dyDescent="0.25">
      <c r="A7559" t="s">
        <v>8901</v>
      </c>
      <c r="B7559" t="str">
        <f>MID(Tableau1[[#This Row],[ID]],4,LEN(Tableau1[[#This Row],[ID]])-5)</f>
        <v>C6</v>
      </c>
      <c r="C7559" t="s">
        <v>17473</v>
      </c>
      <c r="D7559">
        <v>0</v>
      </c>
      <c r="E7559">
        <v>4</v>
      </c>
      <c r="F7559">
        <v>184.65799999999999</v>
      </c>
      <c r="G7559">
        <v>0.17199999999999999</v>
      </c>
      <c r="H7559">
        <v>1.2629999999999999</v>
      </c>
      <c r="I7559">
        <v>1.4350000000000001</v>
      </c>
      <c r="J7559">
        <v>0.119860627178</v>
      </c>
      <c r="K7559">
        <v>0.88013937282200005</v>
      </c>
      <c r="L7559">
        <v>1</v>
      </c>
      <c r="M7559" s="1" t="s">
        <v>1820</v>
      </c>
      <c r="N7559">
        <v>39</v>
      </c>
      <c r="O7559">
        <v>40</v>
      </c>
      <c r="P7559">
        <v>40</v>
      </c>
      <c r="Q7559" t="s">
        <v>18</v>
      </c>
      <c r="R7559">
        <v>2</v>
      </c>
    </row>
    <row r="7560" spans="1:18" x14ac:dyDescent="0.25">
      <c r="A7560" t="s">
        <v>8901</v>
      </c>
      <c r="B7560" t="str">
        <f>MID(Tableau1[[#This Row],[ID]],4,LEN(Tableau1[[#This Row],[ID]])-5)</f>
        <v>C6</v>
      </c>
      <c r="C7560" t="s">
        <v>17473</v>
      </c>
      <c r="D7560">
        <v>0</v>
      </c>
      <c r="E7560">
        <v>4</v>
      </c>
      <c r="F7560">
        <v>189.93100000000001</v>
      </c>
      <c r="G7560">
        <v>0.156</v>
      </c>
      <c r="H7560">
        <v>5.101</v>
      </c>
      <c r="I7560">
        <v>5.2569999999999997</v>
      </c>
      <c r="J7560">
        <v>2.96747194217E-2</v>
      </c>
      <c r="K7560">
        <v>0.97032528057800005</v>
      </c>
      <c r="L7560">
        <v>1</v>
      </c>
      <c r="M7560" s="1" t="s">
        <v>28</v>
      </c>
      <c r="N7560">
        <v>8</v>
      </c>
      <c r="O7560">
        <v>10</v>
      </c>
      <c r="P7560">
        <v>41</v>
      </c>
      <c r="Q7560" t="s">
        <v>38</v>
      </c>
      <c r="R7560" t="s">
        <v>29</v>
      </c>
    </row>
    <row r="7561" spans="1:18" x14ac:dyDescent="0.25">
      <c r="A7561" t="s">
        <v>8901</v>
      </c>
      <c r="B7561" t="str">
        <f>MID(Tableau1[[#This Row],[ID]],4,LEN(Tableau1[[#This Row],[ID]])-5)</f>
        <v>C6</v>
      </c>
      <c r="C7561" t="s">
        <v>17473</v>
      </c>
      <c r="D7561">
        <v>0</v>
      </c>
      <c r="E7561">
        <v>4</v>
      </c>
      <c r="F7561">
        <v>194.20500000000001</v>
      </c>
      <c r="G7561">
        <v>2.169</v>
      </c>
      <c r="H7561">
        <v>4.1180000000000003</v>
      </c>
      <c r="I7561">
        <v>6.2869999999999999</v>
      </c>
      <c r="J7561">
        <v>0.34499761412399998</v>
      </c>
      <c r="K7561">
        <v>0.65500238587600002</v>
      </c>
      <c r="L7561">
        <v>5</v>
      </c>
      <c r="M7561" s="1" t="s">
        <v>8910</v>
      </c>
      <c r="N7561">
        <v>41</v>
      </c>
      <c r="O7561">
        <v>46</v>
      </c>
      <c r="P7561">
        <v>46</v>
      </c>
      <c r="Q7561" t="s">
        <v>18</v>
      </c>
      <c r="R7561" t="s">
        <v>8911</v>
      </c>
    </row>
    <row r="7562" spans="1:18" x14ac:dyDescent="0.25">
      <c r="A7562" t="s">
        <v>8901</v>
      </c>
      <c r="B7562" t="str">
        <f>MID(Tableau1[[#This Row],[ID]],4,LEN(Tableau1[[#This Row],[ID]])-5)</f>
        <v>C6</v>
      </c>
      <c r="C7562" t="s">
        <v>17473</v>
      </c>
      <c r="D7562">
        <v>0</v>
      </c>
      <c r="E7562">
        <v>4</v>
      </c>
      <c r="F7562">
        <v>199.26</v>
      </c>
      <c r="G7562">
        <v>2.028</v>
      </c>
      <c r="H7562">
        <v>2.8860000000000001</v>
      </c>
      <c r="I7562">
        <v>4.9139999999999997</v>
      </c>
      <c r="J7562">
        <v>0.41269841269800001</v>
      </c>
      <c r="K7562">
        <v>0.58730158730199999</v>
      </c>
      <c r="L7562">
        <v>7</v>
      </c>
      <c r="M7562" s="1" t="s">
        <v>8912</v>
      </c>
      <c r="N7562">
        <v>46</v>
      </c>
      <c r="O7562">
        <v>53</v>
      </c>
      <c r="P7562">
        <v>53</v>
      </c>
      <c r="Q7562" t="s">
        <v>18</v>
      </c>
      <c r="R7562" t="s">
        <v>8913</v>
      </c>
    </row>
    <row r="7563" spans="1:18" x14ac:dyDescent="0.25">
      <c r="A7563" t="s">
        <v>8901</v>
      </c>
      <c r="B7563" t="str">
        <f>MID(Tableau1[[#This Row],[ID]],4,LEN(Tableau1[[#This Row],[ID]])-5)</f>
        <v>C6</v>
      </c>
      <c r="C7563" t="s">
        <v>17473</v>
      </c>
      <c r="D7563">
        <v>0</v>
      </c>
      <c r="E7563">
        <v>4</v>
      </c>
      <c r="F7563">
        <v>204.61099999999999</v>
      </c>
      <c r="G7563">
        <v>0.873</v>
      </c>
      <c r="H7563">
        <v>3.323</v>
      </c>
      <c r="I7563">
        <v>4.1959999999999997</v>
      </c>
      <c r="J7563">
        <v>0.208055290753</v>
      </c>
      <c r="K7563">
        <v>0.791944709247</v>
      </c>
      <c r="L7563">
        <v>2</v>
      </c>
      <c r="M7563" s="1" t="s">
        <v>982</v>
      </c>
      <c r="N7563">
        <v>53</v>
      </c>
      <c r="O7563">
        <v>55</v>
      </c>
      <c r="P7563">
        <v>55</v>
      </c>
      <c r="Q7563" t="s">
        <v>18</v>
      </c>
      <c r="R7563" t="s">
        <v>983</v>
      </c>
    </row>
    <row r="7564" spans="1:18" x14ac:dyDescent="0.25">
      <c r="A7564" t="s">
        <v>8901</v>
      </c>
      <c r="B7564" t="str">
        <f>MID(Tableau1[[#This Row],[ID]],4,LEN(Tableau1[[#This Row],[ID]])-5)</f>
        <v>C6</v>
      </c>
      <c r="C7564" t="s">
        <v>17473</v>
      </c>
      <c r="D7564">
        <v>0</v>
      </c>
      <c r="E7564">
        <v>4</v>
      </c>
      <c r="F7564">
        <v>206.779</v>
      </c>
      <c r="G7564">
        <v>5.9279999999999999</v>
      </c>
      <c r="H7564">
        <v>1.2949999999999999</v>
      </c>
      <c r="I7564">
        <v>7.2229999999999999</v>
      </c>
      <c r="J7564">
        <v>0.82071161567200002</v>
      </c>
      <c r="K7564">
        <v>0.17928838432800001</v>
      </c>
      <c r="L7564">
        <v>20</v>
      </c>
      <c r="M7564" s="1" t="s">
        <v>8914</v>
      </c>
      <c r="N7564">
        <v>55</v>
      </c>
      <c r="O7564">
        <v>75</v>
      </c>
      <c r="P7564">
        <v>75</v>
      </c>
      <c r="Q7564" t="s">
        <v>18</v>
      </c>
      <c r="R7564" t="s">
        <v>8915</v>
      </c>
    </row>
    <row r="7565" spans="1:18" x14ac:dyDescent="0.25">
      <c r="A7565" t="s">
        <v>8901</v>
      </c>
      <c r="B7565" t="str">
        <f>MID(Tableau1[[#This Row],[ID]],4,LEN(Tableau1[[#This Row],[ID]])-5)</f>
        <v>C6</v>
      </c>
      <c r="C7565" t="s">
        <v>17473</v>
      </c>
      <c r="D7565">
        <v>0</v>
      </c>
      <c r="E7565">
        <v>4</v>
      </c>
      <c r="F7565">
        <v>215.749</v>
      </c>
      <c r="G7565">
        <v>3.37</v>
      </c>
      <c r="H7565">
        <v>3.0419999999999998</v>
      </c>
      <c r="I7565">
        <v>6.4119999999999999</v>
      </c>
      <c r="J7565">
        <v>0.52557704304399999</v>
      </c>
      <c r="K7565">
        <v>0.47442295695600001</v>
      </c>
      <c r="L7565">
        <v>10</v>
      </c>
      <c r="M7565" s="1" t="s">
        <v>8916</v>
      </c>
      <c r="N7565">
        <v>75</v>
      </c>
      <c r="O7565">
        <v>85</v>
      </c>
      <c r="P7565">
        <v>85</v>
      </c>
      <c r="Q7565" t="s">
        <v>18</v>
      </c>
      <c r="R7565" t="s">
        <v>8917</v>
      </c>
    </row>
    <row r="7566" spans="1:18" x14ac:dyDescent="0.25">
      <c r="A7566" t="s">
        <v>8901</v>
      </c>
      <c r="B7566" t="str">
        <f>MID(Tableau1[[#This Row],[ID]],4,LEN(Tableau1[[#This Row],[ID]])-5)</f>
        <v>C6</v>
      </c>
      <c r="C7566" t="s">
        <v>17473</v>
      </c>
      <c r="D7566">
        <v>0</v>
      </c>
      <c r="E7566">
        <v>4</v>
      </c>
      <c r="F7566">
        <v>221.03800000000001</v>
      </c>
      <c r="G7566">
        <v>1.6839999999999999</v>
      </c>
      <c r="H7566">
        <v>1.919</v>
      </c>
      <c r="I7566">
        <v>3.6030000000000002</v>
      </c>
      <c r="J7566">
        <v>0.46738828753799999</v>
      </c>
      <c r="K7566">
        <v>0.53261171246200001</v>
      </c>
      <c r="L7566">
        <v>5</v>
      </c>
      <c r="M7566" s="1" t="s">
        <v>7430</v>
      </c>
      <c r="N7566">
        <v>85</v>
      </c>
      <c r="O7566">
        <v>90</v>
      </c>
      <c r="P7566">
        <v>90</v>
      </c>
      <c r="Q7566" t="s">
        <v>18</v>
      </c>
      <c r="R7566" t="s">
        <v>7431</v>
      </c>
    </row>
    <row r="7567" spans="1:18" x14ac:dyDescent="0.25">
      <c r="A7567" t="s">
        <v>8901</v>
      </c>
      <c r="B7567" t="str">
        <f>MID(Tableau1[[#This Row],[ID]],4,LEN(Tableau1[[#This Row],[ID]])-5)</f>
        <v>C6</v>
      </c>
      <c r="C7567" t="s">
        <v>17473</v>
      </c>
      <c r="D7567">
        <v>0</v>
      </c>
      <c r="E7567">
        <v>4</v>
      </c>
      <c r="F7567">
        <v>226.01400000000001</v>
      </c>
      <c r="G7567">
        <v>1.8879999999999999</v>
      </c>
      <c r="H7567">
        <v>3.2919999999999998</v>
      </c>
      <c r="I7567">
        <v>5.18</v>
      </c>
      <c r="J7567">
        <v>0.36447876447900002</v>
      </c>
      <c r="K7567">
        <v>0.63552123552100004</v>
      </c>
      <c r="L7567">
        <v>5</v>
      </c>
      <c r="M7567" s="1" t="s">
        <v>8918</v>
      </c>
      <c r="N7567">
        <v>90</v>
      </c>
      <c r="O7567">
        <v>95</v>
      </c>
      <c r="P7567">
        <v>95</v>
      </c>
      <c r="Q7567" t="s">
        <v>18</v>
      </c>
      <c r="R7567" t="s">
        <v>8918</v>
      </c>
    </row>
    <row r="7568" spans="1:18" x14ac:dyDescent="0.25">
      <c r="A7568" t="s">
        <v>8901</v>
      </c>
      <c r="B7568" t="str">
        <f>MID(Tableau1[[#This Row],[ID]],4,LEN(Tableau1[[#This Row],[ID]])-5)</f>
        <v>C6</v>
      </c>
      <c r="C7568" t="s">
        <v>17473</v>
      </c>
      <c r="D7568">
        <v>0</v>
      </c>
      <c r="E7568">
        <v>4</v>
      </c>
      <c r="F7568">
        <v>229.55500000000001</v>
      </c>
      <c r="G7568">
        <v>3.5259999999999998</v>
      </c>
      <c r="H7568">
        <v>1.653</v>
      </c>
      <c r="I7568">
        <v>5.1790000000000003</v>
      </c>
      <c r="J7568">
        <v>0.680826414366</v>
      </c>
      <c r="K7568">
        <v>0.319173585634</v>
      </c>
      <c r="L7568">
        <v>12</v>
      </c>
      <c r="M7568" s="1" t="s">
        <v>8919</v>
      </c>
      <c r="N7568">
        <v>95</v>
      </c>
      <c r="O7568">
        <v>107</v>
      </c>
      <c r="P7568">
        <v>107</v>
      </c>
      <c r="Q7568" t="s">
        <v>18</v>
      </c>
      <c r="R7568" t="s">
        <v>8920</v>
      </c>
    </row>
    <row r="7569" spans="1:18" x14ac:dyDescent="0.25">
      <c r="A7569" t="s">
        <v>8901</v>
      </c>
      <c r="B7569" t="str">
        <f>MID(Tableau1[[#This Row],[ID]],4,LEN(Tableau1[[#This Row],[ID]])-5)</f>
        <v>C6</v>
      </c>
      <c r="C7569" t="s">
        <v>17473</v>
      </c>
      <c r="D7569">
        <v>0</v>
      </c>
      <c r="E7569">
        <v>4</v>
      </c>
      <c r="F7569">
        <v>235.327</v>
      </c>
      <c r="G7569">
        <v>0.11</v>
      </c>
      <c r="H7569">
        <v>2.246</v>
      </c>
      <c r="I7569">
        <v>2.3559999999999999</v>
      </c>
      <c r="J7569">
        <v>4.6689303904899997E-2</v>
      </c>
      <c r="K7569">
        <v>0.95331069609499997</v>
      </c>
      <c r="L7569">
        <v>1</v>
      </c>
      <c r="M7569" s="1" t="s">
        <v>46</v>
      </c>
      <c r="N7569">
        <v>107</v>
      </c>
      <c r="O7569">
        <v>108</v>
      </c>
      <c r="P7569">
        <v>108</v>
      </c>
      <c r="Q7569" t="s">
        <v>18</v>
      </c>
      <c r="R7569" t="s">
        <v>46</v>
      </c>
    </row>
    <row r="7570" spans="1:18" x14ac:dyDescent="0.25">
      <c r="A7570" t="s">
        <v>8901</v>
      </c>
      <c r="B7570" t="str">
        <f>MID(Tableau1[[#This Row],[ID]],4,LEN(Tableau1[[#This Row],[ID]])-5)</f>
        <v>C6</v>
      </c>
      <c r="C7570" t="s">
        <v>17473</v>
      </c>
      <c r="D7570">
        <v>0</v>
      </c>
      <c r="E7570">
        <v>4</v>
      </c>
      <c r="F7570">
        <v>237.19900000000001</v>
      </c>
      <c r="G7570">
        <v>8.5649999999999995</v>
      </c>
      <c r="H7570">
        <v>1.762</v>
      </c>
      <c r="I7570">
        <v>10.327</v>
      </c>
      <c r="J7570">
        <v>0.82937929698799995</v>
      </c>
      <c r="K7570">
        <v>0.170620703012</v>
      </c>
      <c r="L7570">
        <v>19</v>
      </c>
      <c r="M7570" s="1" t="s">
        <v>8921</v>
      </c>
      <c r="N7570">
        <v>108</v>
      </c>
      <c r="O7570">
        <v>127</v>
      </c>
      <c r="P7570">
        <v>127</v>
      </c>
      <c r="Q7570" t="s">
        <v>18</v>
      </c>
      <c r="R7570" t="s">
        <v>8922</v>
      </c>
    </row>
    <row r="7571" spans="1:18" x14ac:dyDescent="0.25">
      <c r="A7571" t="s">
        <v>8901</v>
      </c>
      <c r="B7571" t="str">
        <f>MID(Tableau1[[#This Row],[ID]],4,LEN(Tableau1[[#This Row],[ID]])-5)</f>
        <v>C6</v>
      </c>
      <c r="C7571" t="s">
        <v>17473</v>
      </c>
      <c r="D7571">
        <v>0</v>
      </c>
      <c r="E7571">
        <v>4</v>
      </c>
      <c r="F7571">
        <v>247.15199999999999</v>
      </c>
      <c r="G7571">
        <v>1.0920000000000001</v>
      </c>
      <c r="H7571">
        <v>1.3879999999999999</v>
      </c>
      <c r="I7571">
        <v>2.48</v>
      </c>
      <c r="J7571">
        <v>0.44032258064500002</v>
      </c>
      <c r="K7571">
        <v>0.55967741935500004</v>
      </c>
      <c r="L7571">
        <v>4</v>
      </c>
      <c r="M7571" s="1" t="s">
        <v>1750</v>
      </c>
      <c r="N7571">
        <v>127</v>
      </c>
      <c r="O7571">
        <v>131</v>
      </c>
      <c r="P7571">
        <v>131</v>
      </c>
      <c r="Q7571" t="s">
        <v>18</v>
      </c>
      <c r="R7571" t="s">
        <v>1751</v>
      </c>
    </row>
    <row r="7572" spans="1:18" x14ac:dyDescent="0.25">
      <c r="A7572" t="s">
        <v>8901</v>
      </c>
      <c r="B7572" t="str">
        <f>MID(Tableau1[[#This Row],[ID]],4,LEN(Tableau1[[#This Row],[ID]])-5)</f>
        <v>C6</v>
      </c>
      <c r="C7572" t="s">
        <v>17473</v>
      </c>
      <c r="D7572">
        <v>0</v>
      </c>
      <c r="E7572">
        <v>4</v>
      </c>
      <c r="F7572">
        <v>249.99100000000001</v>
      </c>
      <c r="G7572">
        <v>0.98299999999999998</v>
      </c>
      <c r="H7572">
        <v>1.7470000000000001</v>
      </c>
      <c r="I7572">
        <v>2.73</v>
      </c>
      <c r="J7572">
        <v>0.360073260073</v>
      </c>
      <c r="K7572">
        <v>0.639926739927</v>
      </c>
      <c r="L7572">
        <v>4</v>
      </c>
      <c r="M7572" s="1" t="s">
        <v>1227</v>
      </c>
      <c r="N7572">
        <v>131</v>
      </c>
      <c r="O7572">
        <v>135</v>
      </c>
      <c r="P7572">
        <v>135</v>
      </c>
      <c r="Q7572" t="s">
        <v>18</v>
      </c>
      <c r="R7572" t="s">
        <v>1228</v>
      </c>
    </row>
    <row r="7573" spans="1:18" x14ac:dyDescent="0.25">
      <c r="A7573" t="s">
        <v>8901</v>
      </c>
      <c r="B7573" t="str">
        <f>MID(Tableau1[[#This Row],[ID]],4,LEN(Tableau1[[#This Row],[ID]])-5)</f>
        <v>C6</v>
      </c>
      <c r="C7573" t="s">
        <v>17473</v>
      </c>
      <c r="D7573">
        <v>0</v>
      </c>
      <c r="E7573">
        <v>4</v>
      </c>
      <c r="F7573">
        <v>252.316</v>
      </c>
      <c r="G7573">
        <v>3.6970000000000001</v>
      </c>
      <c r="H7573">
        <v>1.3420000000000001</v>
      </c>
      <c r="I7573">
        <v>5.0389999999999997</v>
      </c>
      <c r="J7573">
        <v>0.73367731692799998</v>
      </c>
      <c r="K7573">
        <v>0.26632268307200002</v>
      </c>
      <c r="L7573">
        <v>9</v>
      </c>
      <c r="M7573" s="1" t="s">
        <v>8923</v>
      </c>
      <c r="N7573">
        <v>135</v>
      </c>
      <c r="O7573">
        <v>144</v>
      </c>
      <c r="P7573">
        <v>144</v>
      </c>
      <c r="Q7573" t="s">
        <v>18</v>
      </c>
      <c r="R7573" t="s">
        <v>8924</v>
      </c>
    </row>
    <row r="7574" spans="1:18" x14ac:dyDescent="0.25">
      <c r="A7574" t="s">
        <v>8901</v>
      </c>
      <c r="B7574" t="str">
        <f>MID(Tableau1[[#This Row],[ID]],4,LEN(Tableau1[[#This Row],[ID]])-5)</f>
        <v>C6</v>
      </c>
      <c r="C7574" t="s">
        <v>17473</v>
      </c>
      <c r="D7574">
        <v>0</v>
      </c>
      <c r="E7574">
        <v>4</v>
      </c>
      <c r="F7574">
        <v>257.51100000000002</v>
      </c>
      <c r="G7574">
        <v>0.32700000000000001</v>
      </c>
      <c r="H7574">
        <v>1.498</v>
      </c>
      <c r="I7574">
        <v>1.825</v>
      </c>
      <c r="J7574">
        <v>0.17917808219199999</v>
      </c>
      <c r="K7574">
        <v>0.82082191780799996</v>
      </c>
      <c r="L7574">
        <v>2</v>
      </c>
      <c r="M7574" s="1" t="s">
        <v>2933</v>
      </c>
      <c r="N7574">
        <v>144</v>
      </c>
      <c r="O7574">
        <v>146</v>
      </c>
      <c r="P7574">
        <v>146</v>
      </c>
      <c r="Q7574" t="s">
        <v>18</v>
      </c>
      <c r="R7574" t="s">
        <v>2934</v>
      </c>
    </row>
    <row r="7575" spans="1:18" x14ac:dyDescent="0.25">
      <c r="A7575" t="s">
        <v>8901</v>
      </c>
      <c r="B7575" t="str">
        <f>MID(Tableau1[[#This Row],[ID]],4,LEN(Tableau1[[#This Row],[ID]])-5)</f>
        <v>C6</v>
      </c>
      <c r="C7575" t="s">
        <v>17473</v>
      </c>
      <c r="D7575">
        <v>0</v>
      </c>
      <c r="E7575">
        <v>4</v>
      </c>
      <c r="F7575">
        <v>259.53899999999999</v>
      </c>
      <c r="G7575">
        <v>0.70199999999999996</v>
      </c>
      <c r="H7575">
        <v>1.7010000000000001</v>
      </c>
      <c r="I7575">
        <v>2.403</v>
      </c>
      <c r="J7575">
        <v>0.292134831461</v>
      </c>
      <c r="K7575">
        <v>0.70786516853899994</v>
      </c>
      <c r="L7575">
        <v>3</v>
      </c>
      <c r="M7575" s="1" t="s">
        <v>8835</v>
      </c>
      <c r="N7575">
        <v>146</v>
      </c>
      <c r="O7575">
        <v>149</v>
      </c>
      <c r="P7575">
        <v>149</v>
      </c>
      <c r="Q7575" t="s">
        <v>18</v>
      </c>
      <c r="R7575" t="s">
        <v>8835</v>
      </c>
    </row>
    <row r="7576" spans="1:18" x14ac:dyDescent="0.25">
      <c r="A7576" t="s">
        <v>8901</v>
      </c>
      <c r="B7576" t="str">
        <f>MID(Tableau1[[#This Row],[ID]],4,LEN(Tableau1[[#This Row],[ID]])-5)</f>
        <v>C6</v>
      </c>
      <c r="C7576" t="s">
        <v>17473</v>
      </c>
      <c r="D7576">
        <v>0</v>
      </c>
      <c r="E7576">
        <v>4</v>
      </c>
      <c r="F7576">
        <v>262.25299999999999</v>
      </c>
      <c r="G7576">
        <v>3.323</v>
      </c>
      <c r="H7576">
        <v>2.012</v>
      </c>
      <c r="I7576">
        <v>5.335</v>
      </c>
      <c r="J7576">
        <v>0.62286785379599996</v>
      </c>
      <c r="K7576">
        <v>0.37713214620399999</v>
      </c>
      <c r="L7576">
        <v>10</v>
      </c>
      <c r="M7576" s="1" t="s">
        <v>8925</v>
      </c>
      <c r="N7576">
        <v>149</v>
      </c>
      <c r="O7576">
        <v>159</v>
      </c>
      <c r="P7576">
        <v>159</v>
      </c>
      <c r="Q7576" t="s">
        <v>18</v>
      </c>
      <c r="R7576" t="s">
        <v>8926</v>
      </c>
    </row>
    <row r="7577" spans="1:18" x14ac:dyDescent="0.25">
      <c r="A7577" t="s">
        <v>8901</v>
      </c>
      <c r="B7577" t="str">
        <f>MID(Tableau1[[#This Row],[ID]],4,LEN(Tableau1[[#This Row],[ID]])-5)</f>
        <v>C6</v>
      </c>
      <c r="C7577" t="s">
        <v>17473</v>
      </c>
      <c r="D7577">
        <v>0</v>
      </c>
      <c r="E7577">
        <v>4</v>
      </c>
      <c r="F7577">
        <v>267.68200000000002</v>
      </c>
      <c r="G7577">
        <v>0.156</v>
      </c>
      <c r="H7577">
        <v>2.1059999999999999</v>
      </c>
      <c r="I7577">
        <v>2.262</v>
      </c>
      <c r="J7577">
        <v>6.8965517241400001E-2</v>
      </c>
      <c r="K7577">
        <v>0.93103448275900003</v>
      </c>
      <c r="L7577">
        <v>1</v>
      </c>
      <c r="M7577" s="1" t="s">
        <v>28</v>
      </c>
      <c r="N7577">
        <v>159</v>
      </c>
      <c r="O7577">
        <v>160</v>
      </c>
      <c r="P7577">
        <v>160</v>
      </c>
      <c r="Q7577" t="s">
        <v>18</v>
      </c>
      <c r="R7577" t="s">
        <v>29</v>
      </c>
    </row>
    <row r="7578" spans="1:18" x14ac:dyDescent="0.25">
      <c r="A7578" t="s">
        <v>8901</v>
      </c>
      <c r="B7578" t="str">
        <f>MID(Tableau1[[#This Row],[ID]],4,LEN(Tableau1[[#This Row],[ID]])-5)</f>
        <v>C6</v>
      </c>
      <c r="C7578" t="s">
        <v>17473</v>
      </c>
      <c r="D7578">
        <v>0</v>
      </c>
      <c r="E7578">
        <v>4</v>
      </c>
      <c r="F7578">
        <v>269.66300000000001</v>
      </c>
      <c r="G7578">
        <v>0.78</v>
      </c>
      <c r="H7578">
        <v>1.825</v>
      </c>
      <c r="I7578">
        <v>2.605</v>
      </c>
      <c r="J7578">
        <v>0.29942418426099998</v>
      </c>
      <c r="K7578">
        <v>0.70057581573899996</v>
      </c>
      <c r="L7578">
        <v>3</v>
      </c>
      <c r="M7578" s="1" t="s">
        <v>93</v>
      </c>
      <c r="N7578">
        <v>160</v>
      </c>
      <c r="O7578">
        <v>163</v>
      </c>
      <c r="P7578">
        <v>163</v>
      </c>
      <c r="Q7578" t="s">
        <v>18</v>
      </c>
      <c r="R7578" t="s">
        <v>94</v>
      </c>
    </row>
    <row r="7579" spans="1:18" x14ac:dyDescent="0.25">
      <c r="A7579" t="s">
        <v>8901</v>
      </c>
      <c r="B7579" t="str">
        <f>MID(Tableau1[[#This Row],[ID]],4,LEN(Tableau1[[#This Row],[ID]])-5)</f>
        <v>C6</v>
      </c>
      <c r="C7579" t="s">
        <v>17473</v>
      </c>
      <c r="D7579">
        <v>0</v>
      </c>
      <c r="E7579">
        <v>4</v>
      </c>
      <c r="F7579">
        <v>276.93299999999999</v>
      </c>
      <c r="G7579">
        <v>0.109</v>
      </c>
      <c r="H7579">
        <v>6.49</v>
      </c>
      <c r="I7579">
        <v>6.5990000000000002</v>
      </c>
      <c r="J7579">
        <v>1.6517654190000002E-2</v>
      </c>
      <c r="K7579">
        <v>0.98348234581000005</v>
      </c>
      <c r="L7579">
        <v>0</v>
      </c>
      <c r="N7579">
        <v>163</v>
      </c>
      <c r="O7579">
        <v>162</v>
      </c>
      <c r="P7579">
        <v>162</v>
      </c>
      <c r="Q7579" t="s">
        <v>21</v>
      </c>
      <c r="R7579" t="s">
        <v>47</v>
      </c>
    </row>
    <row r="7580" spans="1:18" x14ac:dyDescent="0.25">
      <c r="A7580" t="s">
        <v>8901</v>
      </c>
      <c r="B7580" t="str">
        <f>MID(Tableau1[[#This Row],[ID]],4,LEN(Tableau1[[#This Row],[ID]])-5)</f>
        <v>C6</v>
      </c>
      <c r="C7580" t="s">
        <v>17473</v>
      </c>
      <c r="D7580">
        <v>0</v>
      </c>
      <c r="E7580">
        <v>4</v>
      </c>
      <c r="F7580">
        <v>279.13200000000001</v>
      </c>
      <c r="G7580">
        <v>0.624</v>
      </c>
      <c r="H7580">
        <v>2.09</v>
      </c>
      <c r="I7580">
        <v>2.714</v>
      </c>
      <c r="J7580">
        <v>0.22991893883600001</v>
      </c>
      <c r="K7580">
        <v>0.77008106116399999</v>
      </c>
      <c r="L7580">
        <v>4</v>
      </c>
      <c r="M7580" s="1" t="s">
        <v>2203</v>
      </c>
      <c r="N7580">
        <v>162</v>
      </c>
      <c r="O7580">
        <v>166</v>
      </c>
      <c r="P7580">
        <v>166</v>
      </c>
      <c r="Q7580" t="s">
        <v>18</v>
      </c>
      <c r="R7580" t="s">
        <v>2203</v>
      </c>
    </row>
    <row r="7581" spans="1:18" x14ac:dyDescent="0.25">
      <c r="A7581" t="s">
        <v>8901</v>
      </c>
      <c r="B7581" t="str">
        <f>MID(Tableau1[[#This Row],[ID]],4,LEN(Tableau1[[#This Row],[ID]])-5)</f>
        <v>C6</v>
      </c>
      <c r="C7581" t="s">
        <v>17473</v>
      </c>
      <c r="D7581">
        <v>0</v>
      </c>
      <c r="E7581">
        <v>4</v>
      </c>
      <c r="F7581">
        <v>281.25400000000002</v>
      </c>
      <c r="G7581">
        <v>1.716</v>
      </c>
      <c r="H7581">
        <v>1.498</v>
      </c>
      <c r="I7581">
        <v>3.214</v>
      </c>
      <c r="J7581">
        <v>0.53391412569999996</v>
      </c>
      <c r="K7581">
        <v>0.46608587429999998</v>
      </c>
      <c r="L7581">
        <v>2</v>
      </c>
      <c r="M7581" s="1" t="s">
        <v>8927</v>
      </c>
      <c r="N7581">
        <v>165</v>
      </c>
      <c r="O7581">
        <v>167</v>
      </c>
      <c r="P7581">
        <v>167</v>
      </c>
      <c r="Q7581" t="s">
        <v>21</v>
      </c>
      <c r="R7581" t="s">
        <v>8928</v>
      </c>
    </row>
    <row r="7582" spans="1:18" x14ac:dyDescent="0.25">
      <c r="A7582" t="s">
        <v>8901</v>
      </c>
      <c r="B7582" t="str">
        <f>MID(Tableau1[[#This Row],[ID]],4,LEN(Tableau1[[#This Row],[ID]])-5)</f>
        <v>C6</v>
      </c>
      <c r="C7582" t="s">
        <v>17473</v>
      </c>
      <c r="D7582">
        <v>0</v>
      </c>
      <c r="E7582">
        <v>4</v>
      </c>
      <c r="F7582">
        <v>286.05900000000003</v>
      </c>
      <c r="G7582">
        <v>1.7310000000000001</v>
      </c>
      <c r="H7582">
        <v>3.089</v>
      </c>
      <c r="I7582">
        <v>4.82</v>
      </c>
      <c r="J7582">
        <v>0.35912863070500001</v>
      </c>
      <c r="K7582">
        <v>0.64087136929499999</v>
      </c>
      <c r="L7582">
        <v>6</v>
      </c>
      <c r="M7582" s="1" t="s">
        <v>1837</v>
      </c>
      <c r="N7582">
        <v>167</v>
      </c>
      <c r="O7582">
        <v>173</v>
      </c>
      <c r="P7582">
        <v>173</v>
      </c>
      <c r="Q7582" t="s">
        <v>18</v>
      </c>
      <c r="R7582" t="s">
        <v>4952</v>
      </c>
    </row>
    <row r="7583" spans="1:18" x14ac:dyDescent="0.25">
      <c r="A7583" t="s">
        <v>8901</v>
      </c>
      <c r="B7583" t="str">
        <f>MID(Tableau1[[#This Row],[ID]],4,LEN(Tableau1[[#This Row],[ID]])-5)</f>
        <v>C6</v>
      </c>
      <c r="C7583" t="s">
        <v>17473</v>
      </c>
      <c r="D7583">
        <v>0</v>
      </c>
      <c r="E7583">
        <v>4</v>
      </c>
      <c r="F7583">
        <v>289.66199999999998</v>
      </c>
      <c r="G7583">
        <v>2.153</v>
      </c>
      <c r="H7583">
        <v>1.8720000000000001</v>
      </c>
      <c r="I7583">
        <v>4.0250000000000004</v>
      </c>
      <c r="J7583">
        <v>0.53490683229799996</v>
      </c>
      <c r="K7583">
        <v>0.46509316770199999</v>
      </c>
      <c r="L7583">
        <v>7</v>
      </c>
      <c r="M7583" s="1" t="s">
        <v>8929</v>
      </c>
      <c r="N7583">
        <v>173</v>
      </c>
      <c r="O7583">
        <v>180</v>
      </c>
      <c r="P7583">
        <v>180</v>
      </c>
      <c r="Q7583" t="s">
        <v>18</v>
      </c>
      <c r="R7583" t="s">
        <v>8929</v>
      </c>
    </row>
    <row r="7584" spans="1:18" x14ac:dyDescent="0.25">
      <c r="A7584" t="s">
        <v>8901</v>
      </c>
      <c r="B7584" t="str">
        <f>MID(Tableau1[[#This Row],[ID]],4,LEN(Tableau1[[#This Row],[ID]])-5)</f>
        <v>C6</v>
      </c>
      <c r="C7584" t="s">
        <v>17473</v>
      </c>
      <c r="D7584">
        <v>0</v>
      </c>
      <c r="E7584">
        <v>4</v>
      </c>
      <c r="F7584">
        <v>293.12599999999998</v>
      </c>
      <c r="G7584">
        <v>9.2999999999999999E-2</v>
      </c>
      <c r="H7584">
        <v>1.3109999999999999</v>
      </c>
      <c r="I7584">
        <v>1.4039999999999999</v>
      </c>
      <c r="J7584">
        <v>6.6239316239300003E-2</v>
      </c>
      <c r="K7584">
        <v>0.93376068376099997</v>
      </c>
      <c r="L7584">
        <v>1</v>
      </c>
      <c r="M7584" s="1" t="s">
        <v>98</v>
      </c>
      <c r="N7584">
        <v>180</v>
      </c>
      <c r="O7584">
        <v>181</v>
      </c>
      <c r="P7584">
        <v>181</v>
      </c>
      <c r="Q7584" t="s">
        <v>18</v>
      </c>
      <c r="R7584" t="s">
        <v>98</v>
      </c>
    </row>
    <row r="7585" spans="1:18" x14ac:dyDescent="0.25">
      <c r="A7585" t="s">
        <v>8901</v>
      </c>
      <c r="B7585" t="str">
        <f>MID(Tableau1[[#This Row],[ID]],4,LEN(Tableau1[[#This Row],[ID]])-5)</f>
        <v>C6</v>
      </c>
      <c r="C7585" t="s">
        <v>17473</v>
      </c>
      <c r="D7585">
        <v>0</v>
      </c>
      <c r="E7585">
        <v>4</v>
      </c>
      <c r="F7585">
        <v>295.12299999999999</v>
      </c>
      <c r="G7585">
        <v>6.3330000000000002</v>
      </c>
      <c r="H7585">
        <v>1.9039999999999999</v>
      </c>
      <c r="I7585">
        <v>8.2370000000000001</v>
      </c>
      <c r="J7585">
        <v>0.76884788151000005</v>
      </c>
      <c r="K7585">
        <v>0.23115211849</v>
      </c>
      <c r="L7585">
        <v>17</v>
      </c>
      <c r="M7585" s="1" t="s">
        <v>8930</v>
      </c>
      <c r="N7585">
        <v>181</v>
      </c>
      <c r="O7585">
        <v>198</v>
      </c>
      <c r="P7585">
        <v>198</v>
      </c>
      <c r="Q7585" t="s">
        <v>18</v>
      </c>
      <c r="R7585" t="s">
        <v>8931</v>
      </c>
    </row>
    <row r="7586" spans="1:18" x14ac:dyDescent="0.25">
      <c r="A7586" t="s">
        <v>8901</v>
      </c>
      <c r="B7586" t="str">
        <f>MID(Tableau1[[#This Row],[ID]],4,LEN(Tableau1[[#This Row],[ID]])-5)</f>
        <v>C6</v>
      </c>
      <c r="C7586" t="s">
        <v>17473</v>
      </c>
      <c r="D7586">
        <v>0</v>
      </c>
      <c r="E7586">
        <v>4</v>
      </c>
      <c r="F7586">
        <v>302.98500000000001</v>
      </c>
      <c r="G7586">
        <v>4.2590000000000003</v>
      </c>
      <c r="H7586">
        <v>1.5289999999999999</v>
      </c>
      <c r="I7586">
        <v>5.7880000000000003</v>
      </c>
      <c r="J7586">
        <v>0.73583275742900001</v>
      </c>
      <c r="K7586">
        <v>0.26416724257099999</v>
      </c>
      <c r="L7586">
        <v>10</v>
      </c>
      <c r="M7586" s="1" t="s">
        <v>8932</v>
      </c>
      <c r="N7586">
        <v>198</v>
      </c>
      <c r="O7586">
        <v>208</v>
      </c>
      <c r="P7586">
        <v>208</v>
      </c>
      <c r="Q7586" t="s">
        <v>18</v>
      </c>
      <c r="R7586" t="s">
        <v>8933</v>
      </c>
    </row>
    <row r="7587" spans="1:18" x14ac:dyDescent="0.25">
      <c r="A7587" t="s">
        <v>8901</v>
      </c>
      <c r="B7587" t="str">
        <f>MID(Tableau1[[#This Row],[ID]],4,LEN(Tableau1[[#This Row],[ID]])-5)</f>
        <v>C6</v>
      </c>
      <c r="C7587" t="s">
        <v>17473</v>
      </c>
      <c r="D7587">
        <v>0</v>
      </c>
      <c r="E7587">
        <v>4</v>
      </c>
      <c r="F7587">
        <v>308.61700000000002</v>
      </c>
      <c r="G7587">
        <v>0.124</v>
      </c>
      <c r="H7587">
        <v>1.373</v>
      </c>
      <c r="I7587">
        <v>1.4970000000000001</v>
      </c>
      <c r="J7587">
        <v>8.2832331329299999E-2</v>
      </c>
      <c r="K7587">
        <v>0.91716766867099997</v>
      </c>
      <c r="L7587">
        <v>1</v>
      </c>
      <c r="M7587" s="1" t="s">
        <v>98</v>
      </c>
      <c r="N7587">
        <v>208</v>
      </c>
      <c r="O7587">
        <v>209</v>
      </c>
      <c r="P7587">
        <v>209</v>
      </c>
      <c r="Q7587" t="s">
        <v>18</v>
      </c>
      <c r="R7587" t="s">
        <v>98</v>
      </c>
    </row>
    <row r="7588" spans="1:18" x14ac:dyDescent="0.25">
      <c r="A7588" t="s">
        <v>8901</v>
      </c>
      <c r="B7588" t="str">
        <f>MID(Tableau1[[#This Row],[ID]],4,LEN(Tableau1[[#This Row],[ID]])-5)</f>
        <v>C6</v>
      </c>
      <c r="C7588" t="s">
        <v>17473</v>
      </c>
      <c r="D7588">
        <v>0</v>
      </c>
      <c r="E7588">
        <v>4</v>
      </c>
      <c r="F7588">
        <v>310.44200000000001</v>
      </c>
      <c r="G7588">
        <v>0.60799999999999998</v>
      </c>
      <c r="H7588">
        <v>1.7010000000000001</v>
      </c>
      <c r="I7588">
        <v>2.3090000000000002</v>
      </c>
      <c r="J7588">
        <v>0.263317453443</v>
      </c>
      <c r="K7588">
        <v>0.73668254655700005</v>
      </c>
      <c r="L7588">
        <v>2</v>
      </c>
      <c r="M7588" s="1" t="s">
        <v>8934</v>
      </c>
      <c r="N7588">
        <v>209</v>
      </c>
      <c r="O7588">
        <v>211</v>
      </c>
      <c r="P7588">
        <v>211</v>
      </c>
      <c r="Q7588" t="s">
        <v>18</v>
      </c>
      <c r="R7588" t="s">
        <v>8935</v>
      </c>
    </row>
    <row r="7589" spans="1:18" x14ac:dyDescent="0.25">
      <c r="A7589" t="s">
        <v>8901</v>
      </c>
      <c r="B7589" t="str">
        <f>MID(Tableau1[[#This Row],[ID]],4,LEN(Tableau1[[#This Row],[ID]])-5)</f>
        <v>C6</v>
      </c>
      <c r="C7589" t="s">
        <v>17473</v>
      </c>
      <c r="D7589">
        <v>0</v>
      </c>
      <c r="E7589">
        <v>4</v>
      </c>
      <c r="F7589">
        <v>312.50099999999998</v>
      </c>
      <c r="G7589">
        <v>0.109</v>
      </c>
      <c r="H7589">
        <v>1.4510000000000001</v>
      </c>
      <c r="I7589">
        <v>1.56</v>
      </c>
      <c r="J7589">
        <v>6.9871794871799994E-2</v>
      </c>
      <c r="K7589">
        <v>0.93012820512799999</v>
      </c>
      <c r="L7589">
        <v>0</v>
      </c>
      <c r="N7589">
        <v>211</v>
      </c>
      <c r="O7589">
        <v>210</v>
      </c>
      <c r="P7589">
        <v>210</v>
      </c>
      <c r="Q7589" t="s">
        <v>21</v>
      </c>
      <c r="R7589" t="s">
        <v>47</v>
      </c>
    </row>
    <row r="7590" spans="1:18" x14ac:dyDescent="0.25">
      <c r="A7590" t="s">
        <v>8901</v>
      </c>
      <c r="B7590" t="str">
        <f>MID(Tableau1[[#This Row],[ID]],4,LEN(Tableau1[[#This Row],[ID]])-5)</f>
        <v>C6</v>
      </c>
      <c r="C7590" t="s">
        <v>17473</v>
      </c>
      <c r="D7590">
        <v>0</v>
      </c>
      <c r="E7590">
        <v>4</v>
      </c>
      <c r="F7590">
        <v>315.09100000000001</v>
      </c>
      <c r="G7590">
        <v>0.96699999999999997</v>
      </c>
      <c r="H7590">
        <v>2.4809999999999999</v>
      </c>
      <c r="I7590">
        <v>3.448</v>
      </c>
      <c r="J7590">
        <v>0.28045243619499999</v>
      </c>
      <c r="K7590">
        <v>0.71954756380499996</v>
      </c>
      <c r="L7590">
        <v>2</v>
      </c>
      <c r="M7590" s="1" t="s">
        <v>747</v>
      </c>
      <c r="N7590">
        <v>210</v>
      </c>
      <c r="O7590">
        <v>212</v>
      </c>
      <c r="P7590">
        <v>212</v>
      </c>
      <c r="Q7590" t="s">
        <v>18</v>
      </c>
      <c r="R7590" t="s">
        <v>747</v>
      </c>
    </row>
    <row r="7591" spans="1:18" x14ac:dyDescent="0.25">
      <c r="A7591" t="s">
        <v>8901</v>
      </c>
      <c r="B7591" t="str">
        <f>MID(Tableau1[[#This Row],[ID]],4,LEN(Tableau1[[#This Row],[ID]])-5)</f>
        <v>C6</v>
      </c>
      <c r="C7591" t="s">
        <v>17473</v>
      </c>
      <c r="D7591">
        <v>0</v>
      </c>
      <c r="E7591">
        <v>4</v>
      </c>
      <c r="F7591">
        <v>317.41500000000002</v>
      </c>
      <c r="G7591">
        <v>9.4E-2</v>
      </c>
      <c r="H7591">
        <v>1.357</v>
      </c>
      <c r="I7591">
        <v>1.4510000000000001</v>
      </c>
      <c r="J7591">
        <v>6.4782908339099998E-2</v>
      </c>
      <c r="K7591">
        <v>0.93521709166099998</v>
      </c>
      <c r="L7591">
        <v>0</v>
      </c>
      <c r="N7591">
        <v>212</v>
      </c>
      <c r="O7591">
        <v>211</v>
      </c>
      <c r="P7591">
        <v>211</v>
      </c>
      <c r="Q7591" t="s">
        <v>21</v>
      </c>
      <c r="R7591" t="s">
        <v>47</v>
      </c>
    </row>
    <row r="7592" spans="1:18" x14ac:dyDescent="0.25">
      <c r="A7592" t="s">
        <v>8901</v>
      </c>
      <c r="B7592" t="str">
        <f>MID(Tableau1[[#This Row],[ID]],4,LEN(Tableau1[[#This Row],[ID]])-5)</f>
        <v>C6</v>
      </c>
      <c r="C7592" t="s">
        <v>17473</v>
      </c>
      <c r="D7592">
        <v>0</v>
      </c>
      <c r="E7592">
        <v>4</v>
      </c>
      <c r="F7592">
        <v>319.25599999999997</v>
      </c>
      <c r="G7592">
        <v>8.3620000000000001</v>
      </c>
      <c r="H7592">
        <v>1.7470000000000001</v>
      </c>
      <c r="I7592">
        <v>10.109</v>
      </c>
      <c r="J7592">
        <v>0.827183697695</v>
      </c>
      <c r="K7592">
        <v>0.172816302305</v>
      </c>
      <c r="L7592">
        <v>16</v>
      </c>
      <c r="M7592" s="1" t="s">
        <v>8936</v>
      </c>
      <c r="N7592">
        <v>211</v>
      </c>
      <c r="O7592">
        <v>227</v>
      </c>
      <c r="P7592">
        <v>227</v>
      </c>
      <c r="Q7592" t="s">
        <v>18</v>
      </c>
      <c r="R7592" t="s">
        <v>8937</v>
      </c>
    </row>
    <row r="7593" spans="1:18" x14ac:dyDescent="0.25">
      <c r="A7593" t="s">
        <v>8901</v>
      </c>
      <c r="B7593" t="str">
        <f>MID(Tableau1[[#This Row],[ID]],4,LEN(Tableau1[[#This Row],[ID]])-5)</f>
        <v>C6</v>
      </c>
      <c r="C7593" t="s">
        <v>17473</v>
      </c>
      <c r="D7593">
        <v>0</v>
      </c>
      <c r="E7593">
        <v>4</v>
      </c>
      <c r="F7593">
        <v>329.34899999999999</v>
      </c>
      <c r="G7593">
        <v>2.621</v>
      </c>
      <c r="H7593">
        <v>1.7310000000000001</v>
      </c>
      <c r="I7593">
        <v>4.3520000000000003</v>
      </c>
      <c r="J7593">
        <v>0.60225183823499995</v>
      </c>
      <c r="K7593">
        <v>0.397748161765</v>
      </c>
      <c r="L7593">
        <v>3</v>
      </c>
      <c r="M7593" s="1" t="s">
        <v>8938</v>
      </c>
      <c r="N7593">
        <v>227</v>
      </c>
      <c r="O7593">
        <v>229</v>
      </c>
      <c r="P7593">
        <v>229</v>
      </c>
      <c r="Q7593" t="s">
        <v>21</v>
      </c>
      <c r="R7593" t="s">
        <v>8939</v>
      </c>
    </row>
    <row r="7594" spans="1:18" x14ac:dyDescent="0.25">
      <c r="A7594" t="s">
        <v>8901</v>
      </c>
      <c r="B7594" t="str">
        <f>MID(Tableau1[[#This Row],[ID]],4,LEN(Tableau1[[#This Row],[ID]])-5)</f>
        <v>C6</v>
      </c>
      <c r="C7594" t="s">
        <v>17473</v>
      </c>
      <c r="D7594">
        <v>0</v>
      </c>
      <c r="E7594">
        <v>4</v>
      </c>
      <c r="F7594">
        <v>334.12299999999999</v>
      </c>
      <c r="G7594">
        <v>1.31</v>
      </c>
      <c r="H7594">
        <v>2.153</v>
      </c>
      <c r="I7594">
        <v>3.4630000000000001</v>
      </c>
      <c r="J7594">
        <v>0.37828472422800002</v>
      </c>
      <c r="K7594">
        <v>0.62171527577200003</v>
      </c>
      <c r="L7594">
        <v>4</v>
      </c>
      <c r="M7594" s="1" t="s">
        <v>8940</v>
      </c>
      <c r="N7594">
        <v>229</v>
      </c>
      <c r="O7594">
        <v>233</v>
      </c>
      <c r="P7594">
        <v>233</v>
      </c>
      <c r="Q7594" t="s">
        <v>18</v>
      </c>
      <c r="R7594" t="s">
        <v>8941</v>
      </c>
    </row>
    <row r="7595" spans="1:18" x14ac:dyDescent="0.25">
      <c r="A7595" t="s">
        <v>8901</v>
      </c>
      <c r="B7595" t="str">
        <f>MID(Tableau1[[#This Row],[ID]],4,LEN(Tableau1[[#This Row],[ID]])-5)</f>
        <v>C6</v>
      </c>
      <c r="C7595" t="s">
        <v>17473</v>
      </c>
      <c r="D7595">
        <v>0</v>
      </c>
      <c r="E7595">
        <v>4</v>
      </c>
      <c r="F7595">
        <v>336.93099999999998</v>
      </c>
      <c r="G7595">
        <v>1.4350000000000001</v>
      </c>
      <c r="H7595">
        <v>1.498</v>
      </c>
      <c r="I7595">
        <v>2.9329999999999998</v>
      </c>
      <c r="J7595">
        <v>0.48926014319799999</v>
      </c>
      <c r="K7595">
        <v>0.51073985680199996</v>
      </c>
      <c r="L7595">
        <v>5</v>
      </c>
      <c r="M7595" s="1" t="s">
        <v>5699</v>
      </c>
      <c r="N7595">
        <v>233</v>
      </c>
      <c r="O7595">
        <v>238</v>
      </c>
      <c r="P7595">
        <v>238</v>
      </c>
      <c r="Q7595" t="s">
        <v>18</v>
      </c>
      <c r="R7595" t="s">
        <v>5700</v>
      </c>
    </row>
    <row r="7596" spans="1:18" x14ac:dyDescent="0.25">
      <c r="A7596" t="s">
        <v>8901</v>
      </c>
      <c r="B7596" t="str">
        <f>MID(Tableau1[[#This Row],[ID]],4,LEN(Tableau1[[#This Row],[ID]])-5)</f>
        <v>C6</v>
      </c>
      <c r="C7596" t="s">
        <v>17473</v>
      </c>
      <c r="D7596">
        <v>0</v>
      </c>
      <c r="E7596">
        <v>4</v>
      </c>
      <c r="F7596">
        <v>341.37700000000001</v>
      </c>
      <c r="G7596">
        <v>3.1669999999999998</v>
      </c>
      <c r="H7596">
        <v>3.0110000000000001</v>
      </c>
      <c r="I7596">
        <v>6.1779999999999999</v>
      </c>
      <c r="J7596">
        <v>0.51262544512800001</v>
      </c>
      <c r="K7596">
        <v>0.48737455487199999</v>
      </c>
      <c r="L7596">
        <v>10</v>
      </c>
      <c r="M7596" s="1" t="s">
        <v>8942</v>
      </c>
      <c r="N7596">
        <v>238</v>
      </c>
      <c r="O7596">
        <v>248</v>
      </c>
      <c r="P7596">
        <v>248</v>
      </c>
      <c r="Q7596" t="s">
        <v>18</v>
      </c>
      <c r="R7596" t="s">
        <v>8943</v>
      </c>
    </row>
    <row r="7597" spans="1:18" x14ac:dyDescent="0.25">
      <c r="A7597" t="s">
        <v>8901</v>
      </c>
      <c r="B7597" t="str">
        <f>MID(Tableau1[[#This Row],[ID]],4,LEN(Tableau1[[#This Row],[ID]])-5)</f>
        <v>C6</v>
      </c>
      <c r="C7597" t="s">
        <v>17473</v>
      </c>
      <c r="D7597">
        <v>0</v>
      </c>
      <c r="E7597">
        <v>4</v>
      </c>
      <c r="F7597">
        <v>352.60899999999998</v>
      </c>
      <c r="G7597">
        <v>7.8E-2</v>
      </c>
      <c r="H7597">
        <v>8.0649999999999995</v>
      </c>
      <c r="I7597">
        <v>8.1430000000000007</v>
      </c>
      <c r="J7597">
        <v>9.5787793196600007E-3</v>
      </c>
      <c r="K7597">
        <v>0.99042122068000005</v>
      </c>
      <c r="L7597">
        <v>0</v>
      </c>
      <c r="N7597">
        <v>248</v>
      </c>
      <c r="O7597">
        <v>247</v>
      </c>
      <c r="P7597">
        <v>247</v>
      </c>
      <c r="Q7597" t="s">
        <v>21</v>
      </c>
      <c r="R7597" t="s">
        <v>47</v>
      </c>
    </row>
    <row r="7598" spans="1:18" x14ac:dyDescent="0.25">
      <c r="A7598" t="s">
        <v>8901</v>
      </c>
      <c r="B7598" t="str">
        <f>MID(Tableau1[[#This Row],[ID]],4,LEN(Tableau1[[#This Row],[ID]])-5)</f>
        <v>C6</v>
      </c>
      <c r="C7598" t="s">
        <v>17473</v>
      </c>
      <c r="D7598">
        <v>0</v>
      </c>
      <c r="E7598">
        <v>4</v>
      </c>
      <c r="F7598">
        <v>353.96600000000001</v>
      </c>
      <c r="G7598">
        <v>0.40600000000000003</v>
      </c>
      <c r="H7598">
        <v>1.2789999999999999</v>
      </c>
      <c r="I7598">
        <v>1.6850000000000001</v>
      </c>
      <c r="J7598">
        <v>0.24094955489600001</v>
      </c>
      <c r="K7598">
        <v>0.75905044510399999</v>
      </c>
      <c r="L7598">
        <v>3</v>
      </c>
      <c r="M7598" s="1" t="s">
        <v>1336</v>
      </c>
      <c r="N7598">
        <v>247</v>
      </c>
      <c r="O7598">
        <v>250</v>
      </c>
      <c r="P7598">
        <v>250</v>
      </c>
      <c r="Q7598" t="s">
        <v>18</v>
      </c>
      <c r="R7598" t="s">
        <v>1336</v>
      </c>
    </row>
    <row r="7599" spans="1:18" x14ac:dyDescent="0.25">
      <c r="A7599" t="s">
        <v>8901</v>
      </c>
      <c r="B7599" t="str">
        <f>MID(Tableau1[[#This Row],[ID]],4,LEN(Tableau1[[#This Row],[ID]])-5)</f>
        <v>C6</v>
      </c>
      <c r="C7599" t="s">
        <v>17473</v>
      </c>
      <c r="D7599">
        <v>0</v>
      </c>
      <c r="E7599">
        <v>4</v>
      </c>
      <c r="F7599">
        <v>356.4</v>
      </c>
      <c r="G7599">
        <v>5.319</v>
      </c>
      <c r="H7599">
        <v>2.028</v>
      </c>
      <c r="I7599">
        <v>7.3470000000000004</v>
      </c>
      <c r="J7599">
        <v>0.72396896692500001</v>
      </c>
      <c r="K7599">
        <v>0.27603103307499999</v>
      </c>
      <c r="L7599">
        <v>15</v>
      </c>
      <c r="M7599" s="1" t="s">
        <v>8944</v>
      </c>
      <c r="N7599">
        <v>250</v>
      </c>
      <c r="O7599">
        <v>265</v>
      </c>
      <c r="P7599">
        <v>265</v>
      </c>
      <c r="Q7599" t="s">
        <v>18</v>
      </c>
      <c r="R7599" t="s">
        <v>8945</v>
      </c>
    </row>
    <row r="7600" spans="1:18" x14ac:dyDescent="0.25">
      <c r="A7600" t="s">
        <v>8901</v>
      </c>
      <c r="B7600" t="str">
        <f>MID(Tableau1[[#This Row],[ID]],4,LEN(Tableau1[[#This Row],[ID]])-5)</f>
        <v>C6</v>
      </c>
      <c r="C7600" t="s">
        <v>17473</v>
      </c>
      <c r="D7600">
        <v>0</v>
      </c>
      <c r="E7600">
        <v>4</v>
      </c>
      <c r="F7600">
        <v>363.18599999999998</v>
      </c>
      <c r="G7600">
        <v>0.68600000000000005</v>
      </c>
      <c r="H7600">
        <v>1.4670000000000001</v>
      </c>
      <c r="I7600">
        <v>2.153</v>
      </c>
      <c r="J7600">
        <v>0.318625174176</v>
      </c>
      <c r="K7600">
        <v>0.681374825824</v>
      </c>
      <c r="L7600">
        <v>3</v>
      </c>
      <c r="M7600" s="1" t="s">
        <v>8106</v>
      </c>
      <c r="N7600">
        <v>265</v>
      </c>
      <c r="O7600">
        <v>268</v>
      </c>
      <c r="P7600">
        <v>268</v>
      </c>
      <c r="Q7600" t="s">
        <v>18</v>
      </c>
      <c r="R7600" t="s">
        <v>8106</v>
      </c>
    </row>
    <row r="7601" spans="1:18" x14ac:dyDescent="0.25">
      <c r="A7601" t="s">
        <v>8901</v>
      </c>
      <c r="B7601" t="str">
        <f>MID(Tableau1[[#This Row],[ID]],4,LEN(Tableau1[[#This Row],[ID]])-5)</f>
        <v>C6</v>
      </c>
      <c r="C7601" t="s">
        <v>17473</v>
      </c>
      <c r="D7601">
        <v>0</v>
      </c>
      <c r="E7601">
        <v>4</v>
      </c>
      <c r="F7601">
        <v>365.72899999999998</v>
      </c>
      <c r="G7601">
        <v>1.8089999999999999</v>
      </c>
      <c r="H7601">
        <v>1.857</v>
      </c>
      <c r="I7601">
        <v>3.6659999999999999</v>
      </c>
      <c r="J7601">
        <v>0.493453355155</v>
      </c>
      <c r="K7601">
        <v>0.506546644845</v>
      </c>
      <c r="L7601">
        <v>5</v>
      </c>
      <c r="M7601" s="1" t="s">
        <v>8946</v>
      </c>
      <c r="N7601">
        <v>268</v>
      </c>
      <c r="O7601">
        <v>273</v>
      </c>
      <c r="P7601">
        <v>273</v>
      </c>
      <c r="Q7601" t="s">
        <v>18</v>
      </c>
      <c r="R7601" t="s">
        <v>8947</v>
      </c>
    </row>
    <row r="7602" spans="1:18" x14ac:dyDescent="0.25">
      <c r="A7602" t="s">
        <v>8901</v>
      </c>
      <c r="B7602" t="str">
        <f>MID(Tableau1[[#This Row],[ID]],4,LEN(Tableau1[[#This Row],[ID]])-5)</f>
        <v>C6</v>
      </c>
      <c r="C7602" t="s">
        <v>17473</v>
      </c>
      <c r="D7602">
        <v>0</v>
      </c>
      <c r="E7602">
        <v>4</v>
      </c>
      <c r="F7602">
        <v>370.596</v>
      </c>
      <c r="G7602">
        <v>3.7440000000000002</v>
      </c>
      <c r="H7602">
        <v>3.0579999999999998</v>
      </c>
      <c r="I7602">
        <v>6.8019999999999996</v>
      </c>
      <c r="J7602">
        <v>0.55042634519300004</v>
      </c>
      <c r="K7602">
        <v>0.44957365480700001</v>
      </c>
      <c r="L7602">
        <v>7</v>
      </c>
      <c r="M7602" s="1" t="s">
        <v>8948</v>
      </c>
      <c r="N7602">
        <v>273</v>
      </c>
      <c r="O7602">
        <v>280</v>
      </c>
      <c r="P7602">
        <v>280</v>
      </c>
      <c r="Q7602" t="s">
        <v>18</v>
      </c>
      <c r="R7602" t="s">
        <v>8948</v>
      </c>
    </row>
    <row r="7603" spans="1:18" x14ac:dyDescent="0.25">
      <c r="A7603" t="s">
        <v>8901</v>
      </c>
      <c r="B7603" t="str">
        <f>MID(Tableau1[[#This Row],[ID]],4,LEN(Tableau1[[#This Row],[ID]])-5)</f>
        <v>C6</v>
      </c>
      <c r="C7603" t="s">
        <v>17473</v>
      </c>
      <c r="D7603">
        <v>0</v>
      </c>
      <c r="E7603">
        <v>4</v>
      </c>
      <c r="F7603">
        <v>375.80599999999998</v>
      </c>
      <c r="G7603">
        <v>0.92100000000000004</v>
      </c>
      <c r="H7603">
        <v>1.466</v>
      </c>
      <c r="I7603">
        <v>2.387</v>
      </c>
      <c r="J7603">
        <v>0.38583996648500002</v>
      </c>
      <c r="K7603">
        <v>0.61416003351500004</v>
      </c>
      <c r="L7603">
        <v>2</v>
      </c>
      <c r="M7603" s="1" t="s">
        <v>158</v>
      </c>
      <c r="N7603">
        <v>280</v>
      </c>
      <c r="O7603">
        <v>282</v>
      </c>
      <c r="P7603">
        <v>282</v>
      </c>
      <c r="Q7603" t="s">
        <v>18</v>
      </c>
      <c r="R7603" t="s">
        <v>159</v>
      </c>
    </row>
    <row r="7604" spans="1:18" x14ac:dyDescent="0.25">
      <c r="A7604" t="s">
        <v>8901</v>
      </c>
      <c r="B7604" t="str">
        <f>MID(Tableau1[[#This Row],[ID]],4,LEN(Tableau1[[#This Row],[ID]])-5)</f>
        <v>C6</v>
      </c>
      <c r="C7604" t="s">
        <v>17473</v>
      </c>
      <c r="D7604">
        <v>0</v>
      </c>
      <c r="E7604">
        <v>4</v>
      </c>
      <c r="F7604">
        <v>379.12900000000002</v>
      </c>
      <c r="G7604">
        <v>0.125</v>
      </c>
      <c r="H7604">
        <v>2.4020000000000001</v>
      </c>
      <c r="I7604">
        <v>2.5270000000000001</v>
      </c>
      <c r="J7604">
        <v>4.9465769687399998E-2</v>
      </c>
      <c r="K7604">
        <v>0.95053423031299999</v>
      </c>
      <c r="L7604">
        <v>0</v>
      </c>
      <c r="N7604">
        <v>282</v>
      </c>
      <c r="O7604">
        <v>281</v>
      </c>
      <c r="P7604">
        <v>281</v>
      </c>
      <c r="Q7604" t="s">
        <v>21</v>
      </c>
      <c r="R7604" t="s">
        <v>47</v>
      </c>
    </row>
    <row r="7605" spans="1:18" x14ac:dyDescent="0.25">
      <c r="A7605" t="s">
        <v>8901</v>
      </c>
      <c r="B7605" t="str">
        <f>MID(Tableau1[[#This Row],[ID]],4,LEN(Tableau1[[#This Row],[ID]])-5)</f>
        <v>C6</v>
      </c>
      <c r="C7605" t="s">
        <v>17473</v>
      </c>
      <c r="D7605">
        <v>0</v>
      </c>
      <c r="E7605">
        <v>4</v>
      </c>
      <c r="F7605">
        <v>380.798</v>
      </c>
      <c r="G7605">
        <v>2.137</v>
      </c>
      <c r="H7605">
        <v>1.544</v>
      </c>
      <c r="I7605">
        <v>3.681</v>
      </c>
      <c r="J7605">
        <v>0.58054876392300003</v>
      </c>
      <c r="K7605">
        <v>0.41945123607700002</v>
      </c>
      <c r="L7605">
        <v>6</v>
      </c>
      <c r="M7605" s="1" t="s">
        <v>8949</v>
      </c>
      <c r="N7605">
        <v>281</v>
      </c>
      <c r="O7605">
        <v>287</v>
      </c>
      <c r="P7605">
        <v>287</v>
      </c>
      <c r="Q7605" t="s">
        <v>18</v>
      </c>
      <c r="R7605" t="s">
        <v>8950</v>
      </c>
    </row>
    <row r="7606" spans="1:18" x14ac:dyDescent="0.25">
      <c r="A7606" t="s">
        <v>8901</v>
      </c>
      <c r="B7606" t="str">
        <f>MID(Tableau1[[#This Row],[ID]],4,LEN(Tableau1[[#This Row],[ID]])-5)</f>
        <v>C6</v>
      </c>
      <c r="C7606" t="s">
        <v>17473</v>
      </c>
      <c r="D7606">
        <v>0</v>
      </c>
      <c r="E7606">
        <v>4</v>
      </c>
      <c r="F7606">
        <v>384.27699999999999</v>
      </c>
      <c r="G7606">
        <v>0.88900000000000001</v>
      </c>
      <c r="H7606">
        <v>1.3420000000000001</v>
      </c>
      <c r="I7606">
        <v>2.2309999999999999</v>
      </c>
      <c r="J7606">
        <v>0.39847601972199997</v>
      </c>
      <c r="K7606">
        <v>0.60152398027800003</v>
      </c>
      <c r="L7606">
        <v>3</v>
      </c>
      <c r="M7606" s="1" t="s">
        <v>1240</v>
      </c>
      <c r="N7606">
        <v>287</v>
      </c>
      <c r="O7606">
        <v>290</v>
      </c>
      <c r="P7606">
        <v>290</v>
      </c>
      <c r="Q7606" t="s">
        <v>18</v>
      </c>
      <c r="R7606" t="s">
        <v>1240</v>
      </c>
    </row>
    <row r="7607" spans="1:18" x14ac:dyDescent="0.25">
      <c r="A7607" t="s">
        <v>8901</v>
      </c>
      <c r="B7607" t="str">
        <f>MID(Tableau1[[#This Row],[ID]],4,LEN(Tableau1[[#This Row],[ID]])-5)</f>
        <v>C6</v>
      </c>
      <c r="C7607" t="s">
        <v>17473</v>
      </c>
      <c r="D7607">
        <v>0</v>
      </c>
      <c r="E7607">
        <v>4</v>
      </c>
      <c r="F7607">
        <v>386.64800000000002</v>
      </c>
      <c r="G7607">
        <v>0.11</v>
      </c>
      <c r="H7607">
        <v>1.482</v>
      </c>
      <c r="I7607">
        <v>1.5920000000000001</v>
      </c>
      <c r="J7607">
        <v>6.9095477386900001E-2</v>
      </c>
      <c r="K7607">
        <v>0.93090452261300005</v>
      </c>
      <c r="L7607">
        <v>1</v>
      </c>
      <c r="M7607" s="1" t="s">
        <v>57</v>
      </c>
      <c r="N7607">
        <v>290</v>
      </c>
      <c r="O7607">
        <v>291</v>
      </c>
      <c r="P7607">
        <v>291</v>
      </c>
      <c r="Q7607" t="s">
        <v>18</v>
      </c>
      <c r="R7607" t="s">
        <v>57</v>
      </c>
    </row>
    <row r="7608" spans="1:18" x14ac:dyDescent="0.25">
      <c r="A7608" t="s">
        <v>8901</v>
      </c>
      <c r="B7608" t="str">
        <f>MID(Tableau1[[#This Row],[ID]],4,LEN(Tableau1[[#This Row],[ID]])-5)</f>
        <v>C6</v>
      </c>
      <c r="C7608" t="s">
        <v>17473</v>
      </c>
      <c r="D7608">
        <v>0</v>
      </c>
      <c r="E7608">
        <v>4</v>
      </c>
      <c r="F7608">
        <v>388.11500000000001</v>
      </c>
      <c r="G7608">
        <v>6.2E-2</v>
      </c>
      <c r="H7608">
        <v>1.357</v>
      </c>
      <c r="I7608">
        <v>1.419</v>
      </c>
      <c r="J7608">
        <v>4.36927413672E-2</v>
      </c>
      <c r="K7608">
        <v>0.95630725863300003</v>
      </c>
      <c r="L7608">
        <v>1</v>
      </c>
      <c r="M7608" s="1" t="s">
        <v>28</v>
      </c>
      <c r="N7608">
        <v>291</v>
      </c>
      <c r="O7608">
        <v>292</v>
      </c>
      <c r="P7608">
        <v>292</v>
      </c>
      <c r="Q7608" t="s">
        <v>18</v>
      </c>
      <c r="R7608" t="s">
        <v>29</v>
      </c>
    </row>
    <row r="7609" spans="1:18" x14ac:dyDescent="0.25">
      <c r="A7609" t="s">
        <v>8901</v>
      </c>
      <c r="B7609" t="str">
        <f>MID(Tableau1[[#This Row],[ID]],4,LEN(Tableau1[[#This Row],[ID]])-5)</f>
        <v>C6</v>
      </c>
      <c r="C7609" t="s">
        <v>17473</v>
      </c>
      <c r="D7609">
        <v>0</v>
      </c>
      <c r="E7609">
        <v>4</v>
      </c>
      <c r="F7609">
        <v>390.346</v>
      </c>
      <c r="G7609">
        <v>0.109</v>
      </c>
      <c r="H7609">
        <v>2.169</v>
      </c>
      <c r="I7609">
        <v>2.278</v>
      </c>
      <c r="J7609">
        <v>4.7848990342399998E-2</v>
      </c>
      <c r="K7609">
        <v>0.95215100965800004</v>
      </c>
      <c r="L7609">
        <v>1</v>
      </c>
      <c r="M7609" s="1" t="s">
        <v>3252</v>
      </c>
      <c r="N7609">
        <v>292</v>
      </c>
      <c r="O7609">
        <v>293</v>
      </c>
      <c r="P7609">
        <v>293</v>
      </c>
      <c r="Q7609" t="s">
        <v>18</v>
      </c>
      <c r="R7609" t="s">
        <v>3252</v>
      </c>
    </row>
    <row r="7610" spans="1:18" x14ac:dyDescent="0.25">
      <c r="A7610" t="s">
        <v>8901</v>
      </c>
      <c r="B7610" t="str">
        <f>MID(Tableau1[[#This Row],[ID]],4,LEN(Tableau1[[#This Row],[ID]])-5)</f>
        <v>C6</v>
      </c>
      <c r="C7610" t="s">
        <v>17473</v>
      </c>
      <c r="D7610">
        <v>0</v>
      </c>
      <c r="E7610">
        <v>4</v>
      </c>
      <c r="F7610">
        <v>391.93700000000001</v>
      </c>
      <c r="G7610">
        <v>4.6020000000000003</v>
      </c>
      <c r="H7610">
        <v>1.482</v>
      </c>
      <c r="I7610">
        <v>6.0839999999999996</v>
      </c>
      <c r="J7610">
        <v>0.75641025641000004</v>
      </c>
      <c r="K7610">
        <v>0.24358974358999999</v>
      </c>
      <c r="L7610">
        <v>9</v>
      </c>
      <c r="M7610" s="1" t="s">
        <v>8951</v>
      </c>
      <c r="N7610">
        <v>293</v>
      </c>
      <c r="O7610">
        <v>302</v>
      </c>
      <c r="P7610">
        <v>302</v>
      </c>
      <c r="Q7610" t="s">
        <v>18</v>
      </c>
      <c r="R7610" t="s">
        <v>8952</v>
      </c>
    </row>
    <row r="7611" spans="1:18" x14ac:dyDescent="0.25">
      <c r="A7611" t="s">
        <v>8901</v>
      </c>
      <c r="B7611" t="str">
        <f>MID(Tableau1[[#This Row],[ID]],4,LEN(Tableau1[[#This Row],[ID]])-5)</f>
        <v>C6</v>
      </c>
      <c r="C7611" t="s">
        <v>17473</v>
      </c>
      <c r="D7611">
        <v>0</v>
      </c>
      <c r="E7611">
        <v>4</v>
      </c>
      <c r="F7611">
        <v>398.78500000000003</v>
      </c>
      <c r="G7611">
        <v>3.339</v>
      </c>
      <c r="H7611">
        <v>2.246</v>
      </c>
      <c r="I7611">
        <v>5.585</v>
      </c>
      <c r="J7611">
        <v>0.59785138764500001</v>
      </c>
      <c r="K7611">
        <v>0.40214861235499999</v>
      </c>
      <c r="L7611">
        <v>8</v>
      </c>
      <c r="M7611" s="1" t="s">
        <v>8953</v>
      </c>
      <c r="N7611">
        <v>302</v>
      </c>
      <c r="O7611">
        <v>310</v>
      </c>
      <c r="P7611">
        <v>310</v>
      </c>
      <c r="Q7611" t="s">
        <v>18</v>
      </c>
      <c r="R7611" t="s">
        <v>8954</v>
      </c>
    </row>
    <row r="7612" spans="1:18" x14ac:dyDescent="0.25">
      <c r="A7612" t="s">
        <v>8901</v>
      </c>
      <c r="B7612" t="str">
        <f>MID(Tableau1[[#This Row],[ID]],4,LEN(Tableau1[[#This Row],[ID]])-5)</f>
        <v>C6</v>
      </c>
      <c r="C7612" t="s">
        <v>17473</v>
      </c>
      <c r="D7612">
        <v>0</v>
      </c>
      <c r="E7612">
        <v>4</v>
      </c>
      <c r="F7612">
        <v>403.77699999999999</v>
      </c>
      <c r="G7612">
        <v>1.4039999999999999</v>
      </c>
      <c r="H7612">
        <v>1.653</v>
      </c>
      <c r="I7612">
        <v>3.0569999999999999</v>
      </c>
      <c r="J7612">
        <v>0.45927379784099998</v>
      </c>
      <c r="K7612">
        <v>0.54072620215900002</v>
      </c>
      <c r="L7612">
        <v>2</v>
      </c>
      <c r="M7612" s="1" t="s">
        <v>8955</v>
      </c>
      <c r="N7612">
        <v>310</v>
      </c>
      <c r="O7612">
        <v>312</v>
      </c>
      <c r="P7612">
        <v>312</v>
      </c>
      <c r="Q7612" t="s">
        <v>18</v>
      </c>
      <c r="R7612" t="s">
        <v>8956</v>
      </c>
    </row>
    <row r="7613" spans="1:18" x14ac:dyDescent="0.25">
      <c r="A7613" t="s">
        <v>8901</v>
      </c>
      <c r="B7613" t="str">
        <f>MID(Tableau1[[#This Row],[ID]],4,LEN(Tableau1[[#This Row],[ID]])-5)</f>
        <v>C6</v>
      </c>
      <c r="C7613" t="s">
        <v>17473</v>
      </c>
      <c r="D7613">
        <v>0</v>
      </c>
      <c r="E7613">
        <v>4</v>
      </c>
      <c r="F7613">
        <v>411.59300000000002</v>
      </c>
      <c r="G7613">
        <v>20.420000000000002</v>
      </c>
      <c r="H7613">
        <v>6.4119999999999999</v>
      </c>
      <c r="I7613">
        <v>26.832000000000001</v>
      </c>
      <c r="J7613">
        <v>0.76103160405500003</v>
      </c>
      <c r="K7613">
        <v>0.238968395945</v>
      </c>
      <c r="L7613">
        <v>36</v>
      </c>
      <c r="M7613" s="1" t="s">
        <v>8957</v>
      </c>
      <c r="N7613">
        <v>312</v>
      </c>
      <c r="O7613">
        <v>348</v>
      </c>
      <c r="P7613">
        <v>348</v>
      </c>
      <c r="Q7613" t="s">
        <v>18</v>
      </c>
      <c r="R7613" t="s">
        <v>8958</v>
      </c>
    </row>
    <row r="7614" spans="1:18" x14ac:dyDescent="0.25">
      <c r="A7614" t="s">
        <v>8901</v>
      </c>
      <c r="B7614" t="str">
        <f>MID(Tableau1[[#This Row],[ID]],4,LEN(Tableau1[[#This Row],[ID]])-5)</f>
        <v>C6</v>
      </c>
      <c r="C7614" t="s">
        <v>17473</v>
      </c>
      <c r="D7614">
        <v>0</v>
      </c>
      <c r="E7614">
        <v>4</v>
      </c>
      <c r="F7614">
        <v>436.06900000000002</v>
      </c>
      <c r="G7614">
        <v>0.29699999999999999</v>
      </c>
      <c r="H7614">
        <v>4.056</v>
      </c>
      <c r="I7614">
        <v>4.3529999999999998</v>
      </c>
      <c r="J7614">
        <v>6.8228807718799994E-2</v>
      </c>
      <c r="K7614">
        <v>0.93177119228100003</v>
      </c>
      <c r="L7614">
        <v>2</v>
      </c>
      <c r="M7614" s="1" t="s">
        <v>62</v>
      </c>
      <c r="N7614">
        <v>348</v>
      </c>
      <c r="O7614">
        <v>350</v>
      </c>
      <c r="P7614">
        <v>350</v>
      </c>
      <c r="Q7614" t="s">
        <v>18</v>
      </c>
      <c r="R7614" t="s">
        <v>62</v>
      </c>
    </row>
    <row r="7615" spans="1:18" x14ac:dyDescent="0.25">
      <c r="A7615" t="s">
        <v>8901</v>
      </c>
      <c r="B7615" t="str">
        <f>MID(Tableau1[[#This Row],[ID]],4,LEN(Tableau1[[#This Row],[ID]])-5)</f>
        <v>C6</v>
      </c>
      <c r="C7615" t="s">
        <v>17473</v>
      </c>
      <c r="D7615">
        <v>0</v>
      </c>
      <c r="E7615">
        <v>4</v>
      </c>
      <c r="F7615">
        <v>437.97300000000001</v>
      </c>
      <c r="G7615">
        <v>0.51400000000000001</v>
      </c>
      <c r="H7615">
        <v>1.607</v>
      </c>
      <c r="I7615">
        <v>2.121</v>
      </c>
      <c r="J7615">
        <v>0.242338519566</v>
      </c>
      <c r="K7615">
        <v>0.75766148043399995</v>
      </c>
      <c r="L7615">
        <v>0</v>
      </c>
      <c r="N7615">
        <v>350</v>
      </c>
      <c r="O7615">
        <v>347</v>
      </c>
      <c r="P7615">
        <v>347</v>
      </c>
      <c r="Q7615" t="s">
        <v>21</v>
      </c>
      <c r="R7615" t="s">
        <v>25</v>
      </c>
    </row>
    <row r="7616" spans="1:18" x14ac:dyDescent="0.25">
      <c r="A7616" t="s">
        <v>8901</v>
      </c>
      <c r="B7616" t="str">
        <f>MID(Tableau1[[#This Row],[ID]],4,LEN(Tableau1[[#This Row],[ID]])-5)</f>
        <v>C6</v>
      </c>
      <c r="C7616" t="s">
        <v>17473</v>
      </c>
      <c r="D7616">
        <v>0</v>
      </c>
      <c r="E7616">
        <v>4</v>
      </c>
      <c r="F7616">
        <v>440.42200000000003</v>
      </c>
      <c r="G7616">
        <v>0.96699999999999997</v>
      </c>
      <c r="H7616">
        <v>1.9350000000000001</v>
      </c>
      <c r="I7616">
        <v>2.9020000000000001</v>
      </c>
      <c r="J7616">
        <v>0.33321847002100002</v>
      </c>
      <c r="K7616">
        <v>0.66678152997899998</v>
      </c>
      <c r="L7616">
        <v>5</v>
      </c>
      <c r="M7616" s="1" t="s">
        <v>8959</v>
      </c>
      <c r="N7616">
        <v>347</v>
      </c>
      <c r="O7616">
        <v>352</v>
      </c>
      <c r="P7616">
        <v>352</v>
      </c>
      <c r="Q7616" t="s">
        <v>18</v>
      </c>
      <c r="R7616" t="s">
        <v>8960</v>
      </c>
    </row>
    <row r="7617" spans="1:18" x14ac:dyDescent="0.25">
      <c r="A7617" t="s">
        <v>8901</v>
      </c>
      <c r="B7617" t="str">
        <f>MID(Tableau1[[#This Row],[ID]],4,LEN(Tableau1[[#This Row],[ID]])-5)</f>
        <v>C6</v>
      </c>
      <c r="C7617" t="s">
        <v>17473</v>
      </c>
      <c r="D7617">
        <v>0</v>
      </c>
      <c r="E7617">
        <v>4</v>
      </c>
      <c r="F7617">
        <v>443.916</v>
      </c>
      <c r="G7617">
        <v>1.014</v>
      </c>
      <c r="H7617">
        <v>2.5270000000000001</v>
      </c>
      <c r="I7617">
        <v>3.5409999999999999</v>
      </c>
      <c r="J7617">
        <v>0.28635978537099999</v>
      </c>
      <c r="K7617">
        <v>0.71364021462899996</v>
      </c>
      <c r="L7617">
        <v>0</v>
      </c>
      <c r="N7617">
        <v>352</v>
      </c>
      <c r="O7617">
        <v>347</v>
      </c>
      <c r="P7617">
        <v>347</v>
      </c>
      <c r="Q7617" t="s">
        <v>21</v>
      </c>
      <c r="R7617" t="s">
        <v>40</v>
      </c>
    </row>
    <row r="7618" spans="1:18" x14ac:dyDescent="0.25">
      <c r="A7618" t="s">
        <v>8901</v>
      </c>
      <c r="B7618" t="str">
        <f>MID(Tableau1[[#This Row],[ID]],4,LEN(Tableau1[[#This Row],[ID]])-5)</f>
        <v>C6</v>
      </c>
      <c r="C7618" t="s">
        <v>17473</v>
      </c>
      <c r="D7618">
        <v>0</v>
      </c>
      <c r="E7618">
        <v>4</v>
      </c>
      <c r="F7618">
        <v>446.459</v>
      </c>
      <c r="G7618">
        <v>0.88900000000000001</v>
      </c>
      <c r="H7618">
        <v>1.5289999999999999</v>
      </c>
      <c r="I7618">
        <v>2.4180000000000001</v>
      </c>
      <c r="J7618">
        <v>0.36765922249799998</v>
      </c>
      <c r="K7618">
        <v>0.63234077750200002</v>
      </c>
      <c r="L7618">
        <v>3</v>
      </c>
      <c r="M7618" s="1" t="s">
        <v>8961</v>
      </c>
      <c r="N7618">
        <v>347</v>
      </c>
      <c r="O7618">
        <v>350</v>
      </c>
      <c r="P7618">
        <v>350</v>
      </c>
      <c r="Q7618" t="s">
        <v>18</v>
      </c>
      <c r="R7618" t="s">
        <v>8961</v>
      </c>
    </row>
    <row r="7619" spans="1:18" x14ac:dyDescent="0.25">
      <c r="A7619" t="s">
        <v>8901</v>
      </c>
      <c r="B7619" t="str">
        <f>MID(Tableau1[[#This Row],[ID]],4,LEN(Tableau1[[#This Row],[ID]])-5)</f>
        <v>C6</v>
      </c>
      <c r="C7619" t="s">
        <v>17473</v>
      </c>
      <c r="D7619">
        <v>0</v>
      </c>
      <c r="E7619">
        <v>4</v>
      </c>
      <c r="F7619">
        <v>449.00200000000001</v>
      </c>
      <c r="G7619">
        <v>7.8E-2</v>
      </c>
      <c r="H7619">
        <v>1.6539999999999999</v>
      </c>
      <c r="I7619">
        <v>1.732</v>
      </c>
      <c r="J7619">
        <v>4.5034642032300003E-2</v>
      </c>
      <c r="K7619">
        <v>0.95496535796799997</v>
      </c>
      <c r="L7619">
        <v>1</v>
      </c>
      <c r="M7619" s="1" t="s">
        <v>98</v>
      </c>
      <c r="N7619">
        <v>350</v>
      </c>
      <c r="O7619">
        <v>351</v>
      </c>
      <c r="P7619">
        <v>351</v>
      </c>
      <c r="Q7619" t="s">
        <v>18</v>
      </c>
      <c r="R7619" t="s">
        <v>98</v>
      </c>
    </row>
    <row r="7620" spans="1:18" x14ac:dyDescent="0.25">
      <c r="A7620" t="s">
        <v>8901</v>
      </c>
      <c r="B7620" t="str">
        <f>MID(Tableau1[[#This Row],[ID]],4,LEN(Tableau1[[#This Row],[ID]])-5)</f>
        <v>C6</v>
      </c>
      <c r="C7620" t="s">
        <v>17473</v>
      </c>
      <c r="D7620">
        <v>0</v>
      </c>
      <c r="E7620">
        <v>4</v>
      </c>
      <c r="F7620">
        <v>453.245</v>
      </c>
      <c r="G7620">
        <v>15.928000000000001</v>
      </c>
      <c r="H7620">
        <v>4.165</v>
      </c>
      <c r="I7620">
        <v>20.093</v>
      </c>
      <c r="J7620">
        <v>0.792713880456</v>
      </c>
      <c r="K7620">
        <v>0.207286119544</v>
      </c>
      <c r="L7620">
        <v>33</v>
      </c>
      <c r="M7620" s="1" t="s">
        <v>8962</v>
      </c>
      <c r="N7620">
        <v>351</v>
      </c>
      <c r="O7620">
        <v>384</v>
      </c>
      <c r="P7620">
        <v>384</v>
      </c>
      <c r="Q7620" t="s">
        <v>18</v>
      </c>
      <c r="R7620" t="s">
        <v>8963</v>
      </c>
    </row>
    <row r="7621" spans="1:18" x14ac:dyDescent="0.25">
      <c r="A7621" t="s">
        <v>8901</v>
      </c>
      <c r="B7621" t="str">
        <f>MID(Tableau1[[#This Row],[ID]],4,LEN(Tableau1[[#This Row],[ID]])-5)</f>
        <v>C6</v>
      </c>
      <c r="C7621" t="s">
        <v>17473</v>
      </c>
      <c r="D7621">
        <v>0</v>
      </c>
      <c r="E7621">
        <v>4</v>
      </c>
      <c r="F7621">
        <v>470.56099999999998</v>
      </c>
      <c r="G7621">
        <v>6.3E-2</v>
      </c>
      <c r="H7621">
        <v>1.3879999999999999</v>
      </c>
      <c r="I7621">
        <v>1.4510000000000001</v>
      </c>
      <c r="J7621">
        <v>4.3418332184700002E-2</v>
      </c>
      <c r="K7621">
        <v>0.95658166781499998</v>
      </c>
      <c r="L7621">
        <v>0</v>
      </c>
      <c r="N7621">
        <v>384</v>
      </c>
      <c r="O7621">
        <v>383</v>
      </c>
      <c r="P7621">
        <v>383</v>
      </c>
      <c r="Q7621" t="s">
        <v>21</v>
      </c>
      <c r="R7621" t="s">
        <v>47</v>
      </c>
    </row>
    <row r="7622" spans="1:18" x14ac:dyDescent="0.25">
      <c r="A7622" t="s">
        <v>8901</v>
      </c>
      <c r="B7622" t="str">
        <f>MID(Tableau1[[#This Row],[ID]],4,LEN(Tableau1[[#This Row],[ID]])-5)</f>
        <v>C6</v>
      </c>
      <c r="C7622" t="s">
        <v>17473</v>
      </c>
      <c r="D7622">
        <v>0</v>
      </c>
      <c r="E7622">
        <v>4</v>
      </c>
      <c r="F7622">
        <v>472.93200000000002</v>
      </c>
      <c r="G7622">
        <v>3.4009999999999998</v>
      </c>
      <c r="H7622">
        <v>2.3079999999999998</v>
      </c>
      <c r="I7622">
        <v>5.7089999999999996</v>
      </c>
      <c r="J7622">
        <v>0.59572604659299999</v>
      </c>
      <c r="K7622">
        <v>0.40427395340700001</v>
      </c>
      <c r="L7622">
        <v>6</v>
      </c>
      <c r="M7622" s="1" t="s">
        <v>8964</v>
      </c>
      <c r="N7622">
        <v>383</v>
      </c>
      <c r="O7622">
        <v>389</v>
      </c>
      <c r="P7622">
        <v>389</v>
      </c>
      <c r="Q7622" t="s">
        <v>18</v>
      </c>
      <c r="R7622" t="s">
        <v>8965</v>
      </c>
    </row>
    <row r="7623" spans="1:18" x14ac:dyDescent="0.25">
      <c r="A7623" t="s">
        <v>8901</v>
      </c>
      <c r="B7623" t="str">
        <f>MID(Tableau1[[#This Row],[ID]],4,LEN(Tableau1[[#This Row],[ID]])-5)</f>
        <v>C6</v>
      </c>
      <c r="C7623" t="s">
        <v>17473</v>
      </c>
      <c r="D7623">
        <v>0</v>
      </c>
      <c r="E7623">
        <v>4</v>
      </c>
      <c r="F7623">
        <v>478.065</v>
      </c>
      <c r="G7623">
        <v>7.9089999999999998</v>
      </c>
      <c r="H7623">
        <v>1.732</v>
      </c>
      <c r="I7623">
        <v>9.641</v>
      </c>
      <c r="J7623">
        <v>0.82035058603900002</v>
      </c>
      <c r="K7623">
        <v>0.17964941396100001</v>
      </c>
      <c r="L7623">
        <v>17</v>
      </c>
      <c r="M7623" s="1" t="s">
        <v>8966</v>
      </c>
      <c r="N7623">
        <v>389</v>
      </c>
      <c r="O7623">
        <v>406</v>
      </c>
      <c r="P7623">
        <v>406</v>
      </c>
      <c r="Q7623" t="s">
        <v>18</v>
      </c>
      <c r="R7623" t="s">
        <v>8967</v>
      </c>
    </row>
    <row r="7624" spans="1:18" x14ac:dyDescent="0.25">
      <c r="A7624" t="s">
        <v>8901</v>
      </c>
      <c r="B7624" t="str">
        <f>MID(Tableau1[[#This Row],[ID]],4,LEN(Tableau1[[#This Row],[ID]])-5)</f>
        <v>C6</v>
      </c>
      <c r="C7624" t="s">
        <v>17473</v>
      </c>
      <c r="D7624">
        <v>0</v>
      </c>
      <c r="E7624">
        <v>4</v>
      </c>
      <c r="F7624">
        <v>489.18799999999999</v>
      </c>
      <c r="G7624">
        <v>0.109</v>
      </c>
      <c r="H7624">
        <v>3.214</v>
      </c>
      <c r="I7624">
        <v>3.323</v>
      </c>
      <c r="J7624">
        <v>3.2801685224200003E-2</v>
      </c>
      <c r="K7624">
        <v>0.96719831477600005</v>
      </c>
      <c r="L7624">
        <v>1</v>
      </c>
      <c r="M7624" s="1" t="s">
        <v>241</v>
      </c>
      <c r="N7624">
        <v>406</v>
      </c>
      <c r="O7624">
        <v>407</v>
      </c>
      <c r="P7624">
        <v>407</v>
      </c>
      <c r="Q7624" t="s">
        <v>18</v>
      </c>
      <c r="R7624" t="s">
        <v>241</v>
      </c>
    </row>
    <row r="7625" spans="1:18" x14ac:dyDescent="0.25">
      <c r="A7625" t="s">
        <v>8901</v>
      </c>
      <c r="B7625" t="str">
        <f>MID(Tableau1[[#This Row],[ID]],4,LEN(Tableau1[[#This Row],[ID]])-5)</f>
        <v>C6</v>
      </c>
      <c r="C7625" t="s">
        <v>17473</v>
      </c>
      <c r="D7625">
        <v>0</v>
      </c>
      <c r="E7625">
        <v>4</v>
      </c>
      <c r="F7625">
        <v>490.57600000000002</v>
      </c>
      <c r="G7625">
        <v>1.5289999999999999</v>
      </c>
      <c r="H7625">
        <v>1.2789999999999999</v>
      </c>
      <c r="I7625">
        <v>2.8079999999999998</v>
      </c>
      <c r="J7625">
        <v>0.54451566951599994</v>
      </c>
      <c r="K7625">
        <v>0.455484330484</v>
      </c>
      <c r="L7625">
        <v>3</v>
      </c>
      <c r="M7625" s="1" t="s">
        <v>1577</v>
      </c>
      <c r="N7625">
        <v>407</v>
      </c>
      <c r="O7625">
        <v>410</v>
      </c>
      <c r="P7625">
        <v>410</v>
      </c>
      <c r="Q7625" t="s">
        <v>18</v>
      </c>
      <c r="R7625" t="s">
        <v>1578</v>
      </c>
    </row>
    <row r="7626" spans="1:18" x14ac:dyDescent="0.25">
      <c r="A7626" t="s">
        <v>8901</v>
      </c>
      <c r="B7626" t="str">
        <f>MID(Tableau1[[#This Row],[ID]],4,LEN(Tableau1[[#This Row],[ID]])-5)</f>
        <v>C6</v>
      </c>
      <c r="C7626" t="s">
        <v>17473</v>
      </c>
      <c r="D7626">
        <v>0</v>
      </c>
      <c r="E7626">
        <v>4</v>
      </c>
      <c r="F7626">
        <v>493.4</v>
      </c>
      <c r="G7626">
        <v>9.625</v>
      </c>
      <c r="H7626">
        <v>1.2949999999999999</v>
      </c>
      <c r="I7626">
        <v>10.92</v>
      </c>
      <c r="J7626">
        <v>0.88141025641000004</v>
      </c>
      <c r="K7626">
        <v>0.11858974359</v>
      </c>
      <c r="L7626">
        <v>23</v>
      </c>
      <c r="M7626" s="1" t="s">
        <v>8968</v>
      </c>
      <c r="N7626">
        <v>410</v>
      </c>
      <c r="O7626">
        <v>433</v>
      </c>
      <c r="P7626">
        <v>433</v>
      </c>
      <c r="Q7626" t="s">
        <v>18</v>
      </c>
      <c r="R7626" t="s">
        <v>8969</v>
      </c>
    </row>
    <row r="7627" spans="1:18" x14ac:dyDescent="0.25">
      <c r="A7627" t="s">
        <v>8901</v>
      </c>
      <c r="B7627" t="str">
        <f>MID(Tableau1[[#This Row],[ID]],4,LEN(Tableau1[[#This Row],[ID]])-5)</f>
        <v>C6</v>
      </c>
      <c r="C7627" t="s">
        <v>17473</v>
      </c>
      <c r="D7627">
        <v>0</v>
      </c>
      <c r="E7627">
        <v>4</v>
      </c>
      <c r="F7627">
        <v>505.13099999999997</v>
      </c>
      <c r="G7627">
        <v>5.2110000000000003</v>
      </c>
      <c r="H7627">
        <v>2.1059999999999999</v>
      </c>
      <c r="I7627">
        <v>7.3170000000000002</v>
      </c>
      <c r="J7627">
        <v>0.71217712177100001</v>
      </c>
      <c r="K7627">
        <v>0.28782287822899999</v>
      </c>
      <c r="L7627">
        <v>13</v>
      </c>
      <c r="M7627" s="1" t="s">
        <v>8970</v>
      </c>
      <c r="N7627">
        <v>433</v>
      </c>
      <c r="O7627">
        <v>445</v>
      </c>
      <c r="P7627">
        <v>445</v>
      </c>
      <c r="Q7627" t="s">
        <v>21</v>
      </c>
      <c r="R7627" t="s">
        <v>8971</v>
      </c>
    </row>
    <row r="7628" spans="1:18" x14ac:dyDescent="0.25">
      <c r="A7628" t="s">
        <v>8901</v>
      </c>
      <c r="B7628" t="str">
        <f>MID(Tableau1[[#This Row],[ID]],4,LEN(Tableau1[[#This Row],[ID]])-5)</f>
        <v>C6</v>
      </c>
      <c r="C7628" t="s">
        <v>17473</v>
      </c>
      <c r="D7628">
        <v>0</v>
      </c>
      <c r="E7628">
        <v>4</v>
      </c>
      <c r="F7628">
        <v>511.65199999999999</v>
      </c>
      <c r="G7628">
        <v>0.71799999999999997</v>
      </c>
      <c r="H7628">
        <v>1.31</v>
      </c>
      <c r="I7628">
        <v>2.028</v>
      </c>
      <c r="J7628">
        <v>0.354043392505</v>
      </c>
      <c r="K7628">
        <v>0.64595660749499995</v>
      </c>
      <c r="L7628">
        <v>3</v>
      </c>
      <c r="M7628" s="1" t="s">
        <v>4661</v>
      </c>
      <c r="N7628">
        <v>445</v>
      </c>
      <c r="O7628">
        <v>448</v>
      </c>
      <c r="P7628">
        <v>448</v>
      </c>
      <c r="Q7628" t="s">
        <v>18</v>
      </c>
      <c r="R7628" t="s">
        <v>4661</v>
      </c>
    </row>
    <row r="7629" spans="1:18" x14ac:dyDescent="0.25">
      <c r="A7629" t="s">
        <v>8901</v>
      </c>
      <c r="B7629" t="str">
        <f>MID(Tableau1[[#This Row],[ID]],4,LEN(Tableau1[[#This Row],[ID]])-5)</f>
        <v>C6</v>
      </c>
      <c r="C7629" t="s">
        <v>17473</v>
      </c>
      <c r="D7629">
        <v>0</v>
      </c>
      <c r="E7629">
        <v>4</v>
      </c>
      <c r="F7629">
        <v>513.774</v>
      </c>
      <c r="G7629">
        <v>4.6639999999999997</v>
      </c>
      <c r="H7629">
        <v>1.4039999999999999</v>
      </c>
      <c r="I7629">
        <v>6.0679999999999996</v>
      </c>
      <c r="J7629">
        <v>0.76862228081700001</v>
      </c>
      <c r="K7629">
        <v>0.23137771918300001</v>
      </c>
      <c r="L7629">
        <v>3</v>
      </c>
      <c r="M7629" s="1" t="s">
        <v>8972</v>
      </c>
      <c r="N7629">
        <v>448</v>
      </c>
      <c r="O7629">
        <v>451</v>
      </c>
      <c r="P7629">
        <v>451</v>
      </c>
      <c r="Q7629" t="s">
        <v>18</v>
      </c>
      <c r="R7629" t="s">
        <v>8973</v>
      </c>
    </row>
    <row r="7630" spans="1:18" x14ac:dyDescent="0.25">
      <c r="A7630" t="s">
        <v>8901</v>
      </c>
      <c r="B7630" t="str">
        <f>MID(Tableau1[[#This Row],[ID]],4,LEN(Tableau1[[#This Row],[ID]])-5)</f>
        <v>C6</v>
      </c>
      <c r="C7630" t="s">
        <v>17473</v>
      </c>
      <c r="D7630">
        <v>0</v>
      </c>
      <c r="E7630">
        <v>4</v>
      </c>
      <c r="F7630">
        <v>520.65300000000002</v>
      </c>
      <c r="G7630">
        <v>2.0129999999999999</v>
      </c>
      <c r="H7630">
        <v>2.2149999999999999</v>
      </c>
      <c r="I7630">
        <v>4.2279999999999998</v>
      </c>
      <c r="J7630">
        <v>0.476111636708</v>
      </c>
      <c r="K7630">
        <v>0.52388836329199995</v>
      </c>
      <c r="L7630">
        <v>6</v>
      </c>
      <c r="M7630" s="1" t="s">
        <v>8974</v>
      </c>
      <c r="N7630">
        <v>451</v>
      </c>
      <c r="O7630">
        <v>457</v>
      </c>
      <c r="P7630">
        <v>457</v>
      </c>
      <c r="Q7630" t="s">
        <v>18</v>
      </c>
      <c r="R7630" t="s">
        <v>8974</v>
      </c>
    </row>
    <row r="7631" spans="1:18" x14ac:dyDescent="0.25">
      <c r="A7631" t="s">
        <v>8901</v>
      </c>
      <c r="B7631" t="str">
        <f>MID(Tableau1[[#This Row],[ID]],4,LEN(Tableau1[[#This Row],[ID]])-5)</f>
        <v>C6</v>
      </c>
      <c r="C7631" t="s">
        <v>17473</v>
      </c>
      <c r="D7631">
        <v>0</v>
      </c>
      <c r="E7631">
        <v>4</v>
      </c>
      <c r="F7631">
        <v>524.56899999999996</v>
      </c>
      <c r="G7631">
        <v>0.624</v>
      </c>
      <c r="H7631">
        <v>1.903</v>
      </c>
      <c r="I7631">
        <v>2.5270000000000001</v>
      </c>
      <c r="J7631">
        <v>0.24693312227899999</v>
      </c>
      <c r="K7631">
        <v>0.75306687772100001</v>
      </c>
      <c r="L7631">
        <v>3</v>
      </c>
      <c r="M7631" s="1" t="s">
        <v>1336</v>
      </c>
      <c r="N7631">
        <v>457</v>
      </c>
      <c r="O7631">
        <v>460</v>
      </c>
      <c r="P7631">
        <v>460</v>
      </c>
      <c r="Q7631" t="s">
        <v>18</v>
      </c>
      <c r="R7631" t="s">
        <v>1336</v>
      </c>
    </row>
    <row r="7632" spans="1:18" x14ac:dyDescent="0.25">
      <c r="A7632" t="s">
        <v>8901</v>
      </c>
      <c r="B7632" t="str">
        <f>MID(Tableau1[[#This Row],[ID]],4,LEN(Tableau1[[#This Row],[ID]])-5)</f>
        <v>C6</v>
      </c>
      <c r="C7632" t="s">
        <v>17473</v>
      </c>
      <c r="D7632">
        <v>0</v>
      </c>
      <c r="E7632">
        <v>4</v>
      </c>
      <c r="F7632">
        <v>527.45500000000004</v>
      </c>
      <c r="G7632">
        <v>5.6310000000000002</v>
      </c>
      <c r="H7632">
        <v>2.262</v>
      </c>
      <c r="I7632">
        <v>7.8929999999999998</v>
      </c>
      <c r="J7632">
        <v>0.71341695172899999</v>
      </c>
      <c r="K7632">
        <v>0.28658304827100001</v>
      </c>
      <c r="L7632">
        <v>11</v>
      </c>
      <c r="M7632" s="1" t="s">
        <v>8975</v>
      </c>
      <c r="N7632">
        <v>460</v>
      </c>
      <c r="O7632">
        <v>471</v>
      </c>
      <c r="P7632">
        <v>471</v>
      </c>
      <c r="Q7632" t="s">
        <v>18</v>
      </c>
      <c r="R7632" t="s">
        <v>8976</v>
      </c>
    </row>
    <row r="7633" spans="1:18" x14ac:dyDescent="0.25">
      <c r="A7633" t="s">
        <v>8901</v>
      </c>
      <c r="B7633" t="str">
        <f>MID(Tableau1[[#This Row],[ID]],4,LEN(Tableau1[[#This Row],[ID]])-5)</f>
        <v>C6</v>
      </c>
      <c r="C7633" t="s">
        <v>17473</v>
      </c>
      <c r="D7633">
        <v>0</v>
      </c>
      <c r="E7633">
        <v>4</v>
      </c>
      <c r="F7633">
        <v>536.48699999999997</v>
      </c>
      <c r="G7633">
        <v>4.181</v>
      </c>
      <c r="H7633">
        <v>3.4009999999999998</v>
      </c>
      <c r="I7633">
        <v>7.5819999999999999</v>
      </c>
      <c r="J7633">
        <v>0.55143761540500003</v>
      </c>
      <c r="K7633">
        <v>0.44856238459499997</v>
      </c>
      <c r="L7633">
        <v>12</v>
      </c>
      <c r="M7633" s="1" t="s">
        <v>8977</v>
      </c>
      <c r="N7633">
        <v>471</v>
      </c>
      <c r="O7633">
        <v>483</v>
      </c>
      <c r="P7633">
        <v>483</v>
      </c>
      <c r="Q7633" t="s">
        <v>18</v>
      </c>
      <c r="R7633" t="s">
        <v>8978</v>
      </c>
    </row>
    <row r="7634" spans="1:18" x14ac:dyDescent="0.25">
      <c r="A7634" t="s">
        <v>8901</v>
      </c>
      <c r="B7634" t="str">
        <f>MID(Tableau1[[#This Row],[ID]],4,LEN(Tableau1[[#This Row],[ID]])-5)</f>
        <v>C6</v>
      </c>
      <c r="C7634" t="s">
        <v>17473</v>
      </c>
      <c r="D7634">
        <v>0</v>
      </c>
      <c r="E7634">
        <v>4</v>
      </c>
      <c r="F7634">
        <v>542.94600000000003</v>
      </c>
      <c r="G7634">
        <v>10.513999999999999</v>
      </c>
      <c r="H7634">
        <v>2.278</v>
      </c>
      <c r="I7634">
        <v>12.792</v>
      </c>
      <c r="J7634">
        <v>0.82191994996899997</v>
      </c>
      <c r="K7634">
        <v>0.178080050031</v>
      </c>
      <c r="L7634">
        <v>28</v>
      </c>
      <c r="M7634" s="1" t="s">
        <v>8979</v>
      </c>
      <c r="N7634">
        <v>483</v>
      </c>
      <c r="O7634">
        <v>511</v>
      </c>
      <c r="P7634">
        <v>511</v>
      </c>
      <c r="Q7634" t="s">
        <v>18</v>
      </c>
      <c r="R7634" t="s">
        <v>8980</v>
      </c>
    </row>
    <row r="7635" spans="1:18" x14ac:dyDescent="0.25">
      <c r="A7635" t="s">
        <v>8901</v>
      </c>
      <c r="B7635" t="str">
        <f>MID(Tableau1[[#This Row],[ID]],4,LEN(Tableau1[[#This Row],[ID]])-5)</f>
        <v>C6</v>
      </c>
      <c r="C7635" t="s">
        <v>17473</v>
      </c>
      <c r="D7635">
        <v>0</v>
      </c>
      <c r="E7635">
        <v>4</v>
      </c>
      <c r="F7635">
        <v>556.70500000000004</v>
      </c>
      <c r="G7635">
        <v>9.4E-2</v>
      </c>
      <c r="H7635">
        <v>3.2450000000000001</v>
      </c>
      <c r="I7635">
        <v>3.339</v>
      </c>
      <c r="J7635">
        <v>2.8152141359700001E-2</v>
      </c>
      <c r="K7635">
        <v>0.97184785864000001</v>
      </c>
      <c r="L7635">
        <v>1</v>
      </c>
      <c r="M7635" s="1" t="s">
        <v>46</v>
      </c>
      <c r="N7635">
        <v>511</v>
      </c>
      <c r="O7635">
        <v>512</v>
      </c>
      <c r="P7635">
        <v>512</v>
      </c>
      <c r="Q7635" t="s">
        <v>18</v>
      </c>
      <c r="R7635" t="s">
        <v>46</v>
      </c>
    </row>
    <row r="7636" spans="1:18" x14ac:dyDescent="0.25">
      <c r="A7636" t="s">
        <v>8901</v>
      </c>
      <c r="B7636" t="str">
        <f>MID(Tableau1[[#This Row],[ID]],4,LEN(Tableau1[[#This Row],[ID]])-5)</f>
        <v>C6</v>
      </c>
      <c r="C7636" t="s">
        <v>17473</v>
      </c>
      <c r="D7636">
        <v>0</v>
      </c>
      <c r="E7636">
        <v>4</v>
      </c>
      <c r="F7636">
        <v>558.10900000000004</v>
      </c>
      <c r="G7636">
        <v>1.357</v>
      </c>
      <c r="H7636">
        <v>1.31</v>
      </c>
      <c r="I7636">
        <v>2.6669999999999998</v>
      </c>
      <c r="J7636">
        <v>0.50881139857500002</v>
      </c>
      <c r="K7636">
        <v>0.49118860142499998</v>
      </c>
      <c r="L7636">
        <v>3</v>
      </c>
      <c r="M7636" s="1" t="s">
        <v>8789</v>
      </c>
      <c r="N7636">
        <v>512</v>
      </c>
      <c r="O7636">
        <v>514</v>
      </c>
      <c r="P7636">
        <v>514</v>
      </c>
      <c r="Q7636" t="s">
        <v>21</v>
      </c>
      <c r="R7636" t="s">
        <v>8981</v>
      </c>
    </row>
    <row r="7637" spans="1:18" x14ac:dyDescent="0.25">
      <c r="A7637" t="s">
        <v>8901</v>
      </c>
      <c r="B7637" t="str">
        <f>MID(Tableau1[[#This Row],[ID]],4,LEN(Tableau1[[#This Row],[ID]])-5)</f>
        <v>C6</v>
      </c>
      <c r="C7637" t="s">
        <v>17473</v>
      </c>
      <c r="D7637">
        <v>0</v>
      </c>
      <c r="E7637">
        <v>4</v>
      </c>
      <c r="F7637">
        <v>561.245</v>
      </c>
      <c r="G7637">
        <v>9.2999999999999999E-2</v>
      </c>
      <c r="H7637">
        <v>1.7789999999999999</v>
      </c>
      <c r="I7637">
        <v>1.8720000000000001</v>
      </c>
      <c r="J7637">
        <v>4.96794871795E-2</v>
      </c>
      <c r="K7637">
        <v>0.95032051282100005</v>
      </c>
      <c r="L7637">
        <v>1</v>
      </c>
      <c r="M7637" s="1" t="s">
        <v>3252</v>
      </c>
      <c r="N7637">
        <v>514</v>
      </c>
      <c r="O7637">
        <v>515</v>
      </c>
      <c r="P7637">
        <v>515</v>
      </c>
      <c r="Q7637" t="s">
        <v>18</v>
      </c>
      <c r="R7637" t="s">
        <v>3252</v>
      </c>
    </row>
    <row r="7638" spans="1:18" x14ac:dyDescent="0.25">
      <c r="A7638" t="s">
        <v>8901</v>
      </c>
      <c r="B7638" t="str">
        <f>MID(Tableau1[[#This Row],[ID]],4,LEN(Tableau1[[#This Row],[ID]])-5)</f>
        <v>C6</v>
      </c>
      <c r="C7638" t="s">
        <v>17473</v>
      </c>
      <c r="D7638">
        <v>0</v>
      </c>
      <c r="E7638">
        <v>4</v>
      </c>
      <c r="F7638">
        <v>568.12400000000002</v>
      </c>
      <c r="G7638">
        <v>7.8E-2</v>
      </c>
      <c r="H7638">
        <v>6.7859999999999996</v>
      </c>
      <c r="I7638">
        <v>6.8639999999999999</v>
      </c>
      <c r="J7638">
        <v>1.1363636363600001E-2</v>
      </c>
      <c r="K7638">
        <v>0.98863636363600005</v>
      </c>
      <c r="L7638">
        <v>1</v>
      </c>
      <c r="M7638" s="1" t="s">
        <v>18</v>
      </c>
      <c r="N7638">
        <v>515</v>
      </c>
      <c r="O7638">
        <v>516</v>
      </c>
      <c r="P7638">
        <v>516</v>
      </c>
      <c r="Q7638" t="s">
        <v>18</v>
      </c>
      <c r="R7638" t="s">
        <v>18</v>
      </c>
    </row>
    <row r="7639" spans="1:18" x14ac:dyDescent="0.25">
      <c r="A7639" t="s">
        <v>8901</v>
      </c>
      <c r="B7639" t="str">
        <f>MID(Tableau1[[#This Row],[ID]],4,LEN(Tableau1[[#This Row],[ID]])-5)</f>
        <v>C6</v>
      </c>
      <c r="C7639" t="s">
        <v>17473</v>
      </c>
      <c r="D7639">
        <v>0</v>
      </c>
      <c r="E7639">
        <v>4</v>
      </c>
      <c r="F7639">
        <v>569.62199999999996</v>
      </c>
      <c r="G7639">
        <v>6.8170000000000002</v>
      </c>
      <c r="H7639">
        <v>1.42</v>
      </c>
      <c r="I7639">
        <v>8.2370000000000001</v>
      </c>
      <c r="J7639">
        <v>0.82760713852099999</v>
      </c>
      <c r="K7639">
        <v>0.17239286147899999</v>
      </c>
      <c r="L7639">
        <v>14</v>
      </c>
      <c r="M7639" s="1" t="s">
        <v>8982</v>
      </c>
      <c r="N7639">
        <v>516</v>
      </c>
      <c r="O7639">
        <v>530</v>
      </c>
      <c r="P7639">
        <v>530</v>
      </c>
      <c r="Q7639" t="s">
        <v>18</v>
      </c>
      <c r="R7639" t="s">
        <v>8983</v>
      </c>
    </row>
    <row r="7640" spans="1:18" x14ac:dyDescent="0.25">
      <c r="A7640" t="s">
        <v>8901</v>
      </c>
      <c r="B7640" t="str">
        <f>MID(Tableau1[[#This Row],[ID]],4,LEN(Tableau1[[#This Row],[ID]])-5)</f>
        <v>C6</v>
      </c>
      <c r="C7640" t="s">
        <v>17473</v>
      </c>
      <c r="D7640">
        <v>0</v>
      </c>
      <c r="E7640">
        <v>4</v>
      </c>
      <c r="F7640">
        <v>577.75</v>
      </c>
      <c r="G7640">
        <v>2.839</v>
      </c>
      <c r="H7640">
        <v>1.3109999999999999</v>
      </c>
      <c r="I7640">
        <v>4.1500000000000004</v>
      </c>
      <c r="J7640">
        <v>0.68409638554200003</v>
      </c>
      <c r="K7640">
        <v>0.31590361445800003</v>
      </c>
      <c r="L7640">
        <v>5</v>
      </c>
      <c r="M7640" s="1" t="s">
        <v>8984</v>
      </c>
      <c r="N7640">
        <v>530</v>
      </c>
      <c r="O7640">
        <v>535</v>
      </c>
      <c r="P7640">
        <v>535</v>
      </c>
      <c r="Q7640" t="s">
        <v>18</v>
      </c>
      <c r="R7640" t="s">
        <v>8985</v>
      </c>
    </row>
    <row r="7641" spans="1:18" x14ac:dyDescent="0.25">
      <c r="A7641" t="s">
        <v>8901</v>
      </c>
      <c r="B7641" t="str">
        <f>MID(Tableau1[[#This Row],[ID]],4,LEN(Tableau1[[#This Row],[ID]])-5)</f>
        <v>C6</v>
      </c>
      <c r="C7641" t="s">
        <v>17473</v>
      </c>
      <c r="D7641">
        <v>0</v>
      </c>
      <c r="E7641">
        <v>4</v>
      </c>
      <c r="F7641">
        <v>582.21100000000001</v>
      </c>
      <c r="G7641">
        <v>1.0449999999999999</v>
      </c>
      <c r="H7641">
        <v>1.6220000000000001</v>
      </c>
      <c r="I7641">
        <v>2.6669999999999998</v>
      </c>
      <c r="J7641">
        <v>0.39182602174699999</v>
      </c>
      <c r="K7641">
        <v>0.60817397825300001</v>
      </c>
      <c r="L7641">
        <v>3</v>
      </c>
      <c r="M7641" s="1" t="s">
        <v>4229</v>
      </c>
      <c r="N7641">
        <v>535</v>
      </c>
      <c r="O7641">
        <v>538</v>
      </c>
      <c r="P7641">
        <v>538</v>
      </c>
      <c r="Q7641" t="s">
        <v>18</v>
      </c>
      <c r="R7641" t="s">
        <v>8986</v>
      </c>
    </row>
    <row r="7642" spans="1:18" x14ac:dyDescent="0.25">
      <c r="A7642" t="s">
        <v>8901</v>
      </c>
      <c r="B7642" t="str">
        <f>MID(Tableau1[[#This Row],[ID]],4,LEN(Tableau1[[#This Row],[ID]])-5)</f>
        <v>C6</v>
      </c>
      <c r="C7642" t="s">
        <v>17473</v>
      </c>
      <c r="D7642">
        <v>0</v>
      </c>
      <c r="E7642">
        <v>4</v>
      </c>
      <c r="F7642">
        <v>586.34500000000003</v>
      </c>
      <c r="G7642">
        <v>7.6909999999999998</v>
      </c>
      <c r="H7642">
        <v>3.089</v>
      </c>
      <c r="I7642">
        <v>10.78</v>
      </c>
      <c r="J7642">
        <v>0.71345083487899996</v>
      </c>
      <c r="K7642">
        <v>0.28654916512099998</v>
      </c>
      <c r="L7642">
        <v>12</v>
      </c>
      <c r="M7642" s="1" t="s">
        <v>8987</v>
      </c>
      <c r="N7642">
        <v>538</v>
      </c>
      <c r="O7642">
        <v>550</v>
      </c>
      <c r="P7642">
        <v>550</v>
      </c>
      <c r="Q7642" t="s">
        <v>18</v>
      </c>
      <c r="R7642" t="s">
        <v>8988</v>
      </c>
    </row>
    <row r="7643" spans="1:18" x14ac:dyDescent="0.25">
      <c r="A7643" t="s">
        <v>8901</v>
      </c>
      <c r="B7643" t="str">
        <f>MID(Tableau1[[#This Row],[ID]],4,LEN(Tableau1[[#This Row],[ID]])-5)</f>
        <v>C6</v>
      </c>
      <c r="C7643" t="s">
        <v>17473</v>
      </c>
      <c r="D7643">
        <v>0</v>
      </c>
      <c r="E7643">
        <v>4</v>
      </c>
      <c r="F7643">
        <v>595.31500000000005</v>
      </c>
      <c r="G7643">
        <v>1.7010000000000001</v>
      </c>
      <c r="H7643">
        <v>1.2789999999999999</v>
      </c>
      <c r="I7643">
        <v>2.98</v>
      </c>
      <c r="J7643">
        <v>0.57080536912799995</v>
      </c>
      <c r="K7643">
        <v>0.42919463087199999</v>
      </c>
      <c r="L7643">
        <v>6</v>
      </c>
      <c r="M7643" s="1" t="s">
        <v>8989</v>
      </c>
      <c r="N7643">
        <v>550</v>
      </c>
      <c r="O7643">
        <v>556</v>
      </c>
      <c r="P7643">
        <v>556</v>
      </c>
      <c r="Q7643" t="s">
        <v>18</v>
      </c>
      <c r="R7643" t="s">
        <v>8990</v>
      </c>
    </row>
    <row r="7644" spans="1:18" x14ac:dyDescent="0.25">
      <c r="A7644" t="s">
        <v>8901</v>
      </c>
      <c r="B7644" t="str">
        <f>MID(Tableau1[[#This Row],[ID]],4,LEN(Tableau1[[#This Row],[ID]])-5)</f>
        <v>C6</v>
      </c>
      <c r="C7644" t="s">
        <v>17473</v>
      </c>
      <c r="D7644">
        <v>0</v>
      </c>
      <c r="E7644">
        <v>4</v>
      </c>
      <c r="F7644">
        <v>598.35699999999997</v>
      </c>
      <c r="G7644">
        <v>2.746</v>
      </c>
      <c r="H7644">
        <v>1.341</v>
      </c>
      <c r="I7644">
        <v>4.0869999999999997</v>
      </c>
      <c r="J7644">
        <v>0.671886469293</v>
      </c>
      <c r="K7644">
        <v>0.328113530707</v>
      </c>
      <c r="L7644">
        <v>7</v>
      </c>
      <c r="M7644" s="1" t="s">
        <v>8991</v>
      </c>
      <c r="N7644">
        <v>556</v>
      </c>
      <c r="O7644">
        <v>563</v>
      </c>
      <c r="P7644">
        <v>563</v>
      </c>
      <c r="Q7644" t="s">
        <v>18</v>
      </c>
      <c r="R7644" t="s">
        <v>8992</v>
      </c>
    </row>
    <row r="7645" spans="1:18" x14ac:dyDescent="0.25">
      <c r="A7645" t="s">
        <v>8901</v>
      </c>
      <c r="B7645" t="str">
        <f>MID(Tableau1[[#This Row],[ID]],4,LEN(Tableau1[[#This Row],[ID]])-5)</f>
        <v>C6</v>
      </c>
      <c r="C7645" t="s">
        <v>17473</v>
      </c>
      <c r="D7645">
        <v>0</v>
      </c>
      <c r="E7645">
        <v>4</v>
      </c>
      <c r="F7645">
        <v>607.48299999999995</v>
      </c>
      <c r="G7645">
        <v>2.278</v>
      </c>
      <c r="H7645">
        <v>6.38</v>
      </c>
      <c r="I7645">
        <v>8.6579999999999995</v>
      </c>
      <c r="J7645">
        <v>0.26310926310900001</v>
      </c>
      <c r="K7645">
        <v>0.73689073689100004</v>
      </c>
      <c r="L7645">
        <v>0</v>
      </c>
      <c r="N7645">
        <v>536</v>
      </c>
      <c r="O7645">
        <v>535</v>
      </c>
      <c r="P7645">
        <v>562</v>
      </c>
      <c r="Q7645" t="s">
        <v>38</v>
      </c>
      <c r="R7645" t="s">
        <v>8993</v>
      </c>
    </row>
    <row r="7646" spans="1:18" x14ac:dyDescent="0.25">
      <c r="A7646" t="s">
        <v>8901</v>
      </c>
      <c r="B7646" t="str">
        <f>MID(Tableau1[[#This Row],[ID]],4,LEN(Tableau1[[#This Row],[ID]])-5)</f>
        <v>C6</v>
      </c>
      <c r="C7646" t="s">
        <v>17473</v>
      </c>
      <c r="D7646">
        <v>0</v>
      </c>
      <c r="E7646">
        <v>4</v>
      </c>
      <c r="F7646">
        <v>611.50800000000004</v>
      </c>
      <c r="G7646">
        <v>9.4E-2</v>
      </c>
      <c r="H7646">
        <v>1.7470000000000001</v>
      </c>
      <c r="I7646">
        <v>1.841</v>
      </c>
      <c r="J7646">
        <v>5.1059206952699998E-2</v>
      </c>
      <c r="K7646">
        <v>0.94894079304699996</v>
      </c>
      <c r="L7646">
        <v>1</v>
      </c>
      <c r="M7646" s="1" t="s">
        <v>1210</v>
      </c>
      <c r="N7646">
        <v>535</v>
      </c>
      <c r="O7646">
        <v>536</v>
      </c>
      <c r="P7646">
        <v>563</v>
      </c>
      <c r="Q7646" t="s">
        <v>38</v>
      </c>
      <c r="R7646" t="s">
        <v>1210</v>
      </c>
    </row>
    <row r="7647" spans="1:18" x14ac:dyDescent="0.25">
      <c r="A7647" t="s">
        <v>8901</v>
      </c>
      <c r="B7647" t="str">
        <f>MID(Tableau1[[#This Row],[ID]],4,LEN(Tableau1[[#This Row],[ID]])-5)</f>
        <v>C6</v>
      </c>
      <c r="C7647" t="s">
        <v>17473</v>
      </c>
      <c r="D7647">
        <v>0</v>
      </c>
      <c r="E7647">
        <v>4</v>
      </c>
      <c r="F7647">
        <v>613.13099999999997</v>
      </c>
      <c r="G7647">
        <v>9.2999999999999999E-2</v>
      </c>
      <c r="H7647">
        <v>1.5289999999999999</v>
      </c>
      <c r="I7647">
        <v>1.6220000000000001</v>
      </c>
      <c r="J7647">
        <v>5.7336621455E-2</v>
      </c>
      <c r="K7647">
        <v>0.94266337854500004</v>
      </c>
      <c r="L7647">
        <v>0</v>
      </c>
      <c r="N7647">
        <v>536</v>
      </c>
      <c r="O7647">
        <v>535</v>
      </c>
      <c r="P7647">
        <v>562</v>
      </c>
      <c r="Q7647" t="s">
        <v>38</v>
      </c>
      <c r="R7647" t="s">
        <v>47</v>
      </c>
    </row>
    <row r="7648" spans="1:18" x14ac:dyDescent="0.25">
      <c r="A7648" t="s">
        <v>8901</v>
      </c>
      <c r="B7648" t="str">
        <f>MID(Tableau1[[#This Row],[ID]],4,LEN(Tableau1[[#This Row],[ID]])-5)</f>
        <v>C6</v>
      </c>
      <c r="C7648" t="s">
        <v>17473</v>
      </c>
      <c r="D7648">
        <v>0</v>
      </c>
      <c r="E7648">
        <v>4</v>
      </c>
      <c r="F7648">
        <v>615.15899999999999</v>
      </c>
      <c r="G7648">
        <v>1.294</v>
      </c>
      <c r="H7648">
        <v>1.9350000000000001</v>
      </c>
      <c r="I7648">
        <v>3.2290000000000001</v>
      </c>
      <c r="J7648">
        <v>0.40074326416799999</v>
      </c>
      <c r="K7648">
        <v>0.59925673583200001</v>
      </c>
      <c r="L7648">
        <v>1</v>
      </c>
      <c r="M7648" s="1" t="s">
        <v>1197</v>
      </c>
      <c r="N7648">
        <v>535</v>
      </c>
      <c r="O7648">
        <v>536</v>
      </c>
      <c r="P7648">
        <v>563</v>
      </c>
      <c r="Q7648" t="s">
        <v>38</v>
      </c>
      <c r="R7648" t="s">
        <v>8994</v>
      </c>
    </row>
    <row r="7649" spans="1:18" x14ac:dyDescent="0.25">
      <c r="A7649" t="s">
        <v>8901</v>
      </c>
      <c r="B7649" t="str">
        <f>MID(Tableau1[[#This Row],[ID]],4,LEN(Tableau1[[#This Row],[ID]])-5)</f>
        <v>C6</v>
      </c>
      <c r="C7649" t="s">
        <v>17473</v>
      </c>
      <c r="D7649">
        <v>0</v>
      </c>
      <c r="E7649">
        <v>4</v>
      </c>
      <c r="F7649">
        <v>619.19899999999996</v>
      </c>
      <c r="G7649">
        <v>0.312</v>
      </c>
      <c r="H7649">
        <v>2.746</v>
      </c>
      <c r="I7649">
        <v>3.0579999999999998</v>
      </c>
      <c r="J7649">
        <v>0.102027468934</v>
      </c>
      <c r="K7649">
        <v>0.89797253106599995</v>
      </c>
      <c r="L7649">
        <v>0</v>
      </c>
      <c r="N7649">
        <v>540</v>
      </c>
      <c r="O7649">
        <v>538</v>
      </c>
      <c r="P7649">
        <v>561</v>
      </c>
      <c r="Q7649" t="s">
        <v>38</v>
      </c>
      <c r="R7649" t="s">
        <v>61</v>
      </c>
    </row>
    <row r="7650" spans="1:18" x14ac:dyDescent="0.25">
      <c r="A7650" t="s">
        <v>8901</v>
      </c>
      <c r="B7650" t="str">
        <f>MID(Tableau1[[#This Row],[ID]],4,LEN(Tableau1[[#This Row],[ID]])-5)</f>
        <v>C6</v>
      </c>
      <c r="C7650" t="s">
        <v>17473</v>
      </c>
      <c r="D7650">
        <v>0</v>
      </c>
      <c r="E7650">
        <v>4</v>
      </c>
      <c r="F7650">
        <v>622.19399999999996</v>
      </c>
      <c r="G7650">
        <v>1.3260000000000001</v>
      </c>
      <c r="H7650">
        <v>2.6829999999999998</v>
      </c>
      <c r="I7650">
        <v>4.0090000000000003</v>
      </c>
      <c r="J7650">
        <v>0.33075579945099998</v>
      </c>
      <c r="K7650">
        <v>0.66924420054900002</v>
      </c>
      <c r="L7650">
        <v>4</v>
      </c>
      <c r="M7650" s="1" t="s">
        <v>8995</v>
      </c>
      <c r="N7650">
        <v>538</v>
      </c>
      <c r="O7650">
        <v>542</v>
      </c>
      <c r="P7650">
        <v>565</v>
      </c>
      <c r="Q7650" t="s">
        <v>38</v>
      </c>
      <c r="R7650" t="s">
        <v>8995</v>
      </c>
    </row>
    <row r="7651" spans="1:18" x14ac:dyDescent="0.25">
      <c r="A7651" t="s">
        <v>8901</v>
      </c>
      <c r="B7651" t="str">
        <f>MID(Tableau1[[#This Row],[ID]],4,LEN(Tableau1[[#This Row],[ID]])-5)</f>
        <v>C6</v>
      </c>
      <c r="C7651" t="s">
        <v>17473</v>
      </c>
      <c r="D7651">
        <v>0</v>
      </c>
      <c r="E7651">
        <v>4</v>
      </c>
      <c r="F7651">
        <v>645.82799999999997</v>
      </c>
      <c r="G7651">
        <v>0.125</v>
      </c>
      <c r="H7651">
        <v>22.308</v>
      </c>
      <c r="I7651">
        <v>22.433</v>
      </c>
      <c r="J7651">
        <v>5.57214817456E-3</v>
      </c>
      <c r="K7651">
        <v>0.99442785182500004</v>
      </c>
      <c r="L7651">
        <v>1</v>
      </c>
      <c r="M7651" s="1" t="s">
        <v>28</v>
      </c>
      <c r="N7651">
        <v>565</v>
      </c>
      <c r="O7651">
        <v>566</v>
      </c>
      <c r="P7651">
        <v>566</v>
      </c>
      <c r="Q7651" t="s">
        <v>18</v>
      </c>
      <c r="R7651" t="s">
        <v>29</v>
      </c>
    </row>
    <row r="7652" spans="1:18" x14ac:dyDescent="0.25">
      <c r="A7652" t="s">
        <v>8901</v>
      </c>
      <c r="B7652" t="str">
        <f>MID(Tableau1[[#This Row],[ID]],4,LEN(Tableau1[[#This Row],[ID]])-5)</f>
        <v>C6</v>
      </c>
      <c r="C7652" t="s">
        <v>17473</v>
      </c>
      <c r="D7652">
        <v>0</v>
      </c>
      <c r="E7652">
        <v>4</v>
      </c>
      <c r="F7652">
        <v>647.74699999999996</v>
      </c>
      <c r="G7652">
        <v>6.1150000000000002</v>
      </c>
      <c r="H7652">
        <v>1.794</v>
      </c>
      <c r="I7652">
        <v>7.9089999999999998</v>
      </c>
      <c r="J7652">
        <v>0.77316980655</v>
      </c>
      <c r="K7652">
        <v>0.22683019345</v>
      </c>
      <c r="L7652">
        <v>12</v>
      </c>
      <c r="M7652" s="1" t="s">
        <v>8996</v>
      </c>
      <c r="N7652">
        <v>566</v>
      </c>
      <c r="O7652">
        <v>578</v>
      </c>
      <c r="P7652">
        <v>578</v>
      </c>
      <c r="Q7652" t="s">
        <v>18</v>
      </c>
      <c r="R7652" t="s">
        <v>8997</v>
      </c>
    </row>
    <row r="7653" spans="1:18" x14ac:dyDescent="0.25">
      <c r="A7653" t="s">
        <v>8901</v>
      </c>
      <c r="B7653" t="str">
        <f>MID(Tableau1[[#This Row],[ID]],4,LEN(Tableau1[[#This Row],[ID]])-5)</f>
        <v>C6</v>
      </c>
      <c r="C7653" t="s">
        <v>17473</v>
      </c>
      <c r="D7653">
        <v>0</v>
      </c>
      <c r="E7653">
        <v>4</v>
      </c>
      <c r="F7653">
        <v>655.11</v>
      </c>
      <c r="G7653">
        <v>9.4E-2</v>
      </c>
      <c r="H7653">
        <v>1.248</v>
      </c>
      <c r="I7653">
        <v>1.3420000000000001</v>
      </c>
      <c r="J7653">
        <v>7.0044709388999996E-2</v>
      </c>
      <c r="K7653">
        <v>0.92995529061100002</v>
      </c>
      <c r="L7653">
        <v>1</v>
      </c>
      <c r="M7653" s="1" t="s">
        <v>83</v>
      </c>
      <c r="N7653">
        <v>578</v>
      </c>
      <c r="O7653">
        <v>579</v>
      </c>
      <c r="P7653">
        <v>579</v>
      </c>
      <c r="Q7653" t="s">
        <v>18</v>
      </c>
      <c r="R7653" t="s">
        <v>83</v>
      </c>
    </row>
    <row r="7654" spans="1:18" x14ac:dyDescent="0.25">
      <c r="A7654" t="s">
        <v>8901</v>
      </c>
      <c r="B7654" t="str">
        <f>MID(Tableau1[[#This Row],[ID]],4,LEN(Tableau1[[#This Row],[ID]])-5)</f>
        <v>C6</v>
      </c>
      <c r="C7654" t="s">
        <v>17473</v>
      </c>
      <c r="D7654">
        <v>0</v>
      </c>
      <c r="E7654">
        <v>4</v>
      </c>
      <c r="F7654">
        <v>656.82600000000002</v>
      </c>
      <c r="G7654">
        <v>4.415</v>
      </c>
      <c r="H7654">
        <v>1.6220000000000001</v>
      </c>
      <c r="I7654">
        <v>6.0369999999999999</v>
      </c>
      <c r="J7654">
        <v>0.73132350505199994</v>
      </c>
      <c r="K7654">
        <v>0.268676494948</v>
      </c>
      <c r="L7654">
        <v>11</v>
      </c>
      <c r="M7654" s="1" t="s">
        <v>8998</v>
      </c>
      <c r="N7654">
        <v>579</v>
      </c>
      <c r="O7654">
        <v>589</v>
      </c>
      <c r="P7654">
        <v>589</v>
      </c>
      <c r="Q7654" t="s">
        <v>21</v>
      </c>
      <c r="R7654" t="s">
        <v>8999</v>
      </c>
    </row>
    <row r="7655" spans="1:18" x14ac:dyDescent="0.25">
      <c r="A7655" t="s">
        <v>8901</v>
      </c>
      <c r="B7655" t="str">
        <f>MID(Tableau1[[#This Row],[ID]],4,LEN(Tableau1[[#This Row],[ID]])-5)</f>
        <v>C6</v>
      </c>
      <c r="C7655" t="s">
        <v>17473</v>
      </c>
      <c r="D7655">
        <v>0</v>
      </c>
      <c r="E7655">
        <v>4</v>
      </c>
      <c r="F7655">
        <v>664.37699999999995</v>
      </c>
      <c r="G7655">
        <v>3.26</v>
      </c>
      <c r="H7655">
        <v>3.1360000000000001</v>
      </c>
      <c r="I7655">
        <v>6.3959999999999999</v>
      </c>
      <c r="J7655">
        <v>0.509693558474</v>
      </c>
      <c r="K7655">
        <v>0.490306441526</v>
      </c>
      <c r="L7655">
        <v>10</v>
      </c>
      <c r="M7655" s="1" t="s">
        <v>9000</v>
      </c>
      <c r="N7655">
        <v>589</v>
      </c>
      <c r="O7655">
        <v>599</v>
      </c>
      <c r="P7655">
        <v>599</v>
      </c>
      <c r="Q7655" t="s">
        <v>18</v>
      </c>
      <c r="R7655" t="s">
        <v>9001</v>
      </c>
    </row>
    <row r="7656" spans="1:18" x14ac:dyDescent="0.25">
      <c r="A7656" t="s">
        <v>8901</v>
      </c>
      <c r="B7656" t="str">
        <f>MID(Tableau1[[#This Row],[ID]],4,LEN(Tableau1[[#This Row],[ID]])-5)</f>
        <v>C6</v>
      </c>
      <c r="C7656" t="s">
        <v>17473</v>
      </c>
      <c r="D7656">
        <v>0</v>
      </c>
      <c r="E7656">
        <v>4</v>
      </c>
      <c r="F7656">
        <v>669.16600000000005</v>
      </c>
      <c r="G7656">
        <v>10.561</v>
      </c>
      <c r="H7656">
        <v>1.5289999999999999</v>
      </c>
      <c r="I7656">
        <v>12.09</v>
      </c>
      <c r="J7656">
        <v>0.87353184449999999</v>
      </c>
      <c r="K7656">
        <v>0.12646815550000001</v>
      </c>
      <c r="L7656">
        <v>20</v>
      </c>
      <c r="M7656" s="1" t="s">
        <v>9002</v>
      </c>
      <c r="N7656">
        <v>599</v>
      </c>
      <c r="O7656">
        <v>619</v>
      </c>
      <c r="P7656">
        <v>619</v>
      </c>
      <c r="Q7656" t="s">
        <v>18</v>
      </c>
      <c r="R7656" t="s">
        <v>9003</v>
      </c>
    </row>
    <row r="7657" spans="1:18" x14ac:dyDescent="0.25">
      <c r="A7657" t="s">
        <v>8901</v>
      </c>
      <c r="B7657" t="str">
        <f>MID(Tableau1[[#This Row],[ID]],4,LEN(Tableau1[[#This Row],[ID]])-5)</f>
        <v>C6</v>
      </c>
      <c r="C7657" t="s">
        <v>17473</v>
      </c>
      <c r="D7657">
        <v>0</v>
      </c>
      <c r="E7657">
        <v>4</v>
      </c>
      <c r="F7657">
        <v>681.553</v>
      </c>
      <c r="G7657">
        <v>6.2E-2</v>
      </c>
      <c r="H7657">
        <v>1.8260000000000001</v>
      </c>
      <c r="I7657">
        <v>1.8879999999999999</v>
      </c>
      <c r="J7657">
        <v>3.2838983050799998E-2</v>
      </c>
      <c r="K7657">
        <v>0.96716101694900003</v>
      </c>
      <c r="L7657">
        <v>1</v>
      </c>
      <c r="M7657" s="1" t="s">
        <v>28</v>
      </c>
      <c r="N7657">
        <v>619</v>
      </c>
      <c r="O7657">
        <v>620</v>
      </c>
      <c r="P7657">
        <v>620</v>
      </c>
      <c r="Q7657" t="s">
        <v>18</v>
      </c>
      <c r="R7657" t="s">
        <v>29</v>
      </c>
    </row>
    <row r="7658" spans="1:18" x14ac:dyDescent="0.25">
      <c r="A7658" t="s">
        <v>8901</v>
      </c>
      <c r="B7658" t="str">
        <f>MID(Tableau1[[#This Row],[ID]],4,LEN(Tableau1[[#This Row],[ID]])-5)</f>
        <v>C6</v>
      </c>
      <c r="C7658" t="s">
        <v>17473</v>
      </c>
      <c r="D7658">
        <v>0</v>
      </c>
      <c r="E7658">
        <v>4</v>
      </c>
      <c r="F7658">
        <v>685.03099999999995</v>
      </c>
      <c r="G7658">
        <v>9.4E-2</v>
      </c>
      <c r="H7658">
        <v>3.4159999999999999</v>
      </c>
      <c r="I7658">
        <v>3.51</v>
      </c>
      <c r="J7658">
        <v>2.67806267806E-2</v>
      </c>
      <c r="K7658">
        <v>0.97321937321899998</v>
      </c>
      <c r="L7658">
        <v>1</v>
      </c>
      <c r="M7658" s="1" t="s">
        <v>765</v>
      </c>
      <c r="N7658">
        <v>620</v>
      </c>
      <c r="O7658">
        <v>621</v>
      </c>
      <c r="P7658">
        <v>621</v>
      </c>
      <c r="Q7658" t="s">
        <v>18</v>
      </c>
      <c r="R7658" t="s">
        <v>765</v>
      </c>
    </row>
    <row r="7659" spans="1:18" x14ac:dyDescent="0.25">
      <c r="A7659" t="s">
        <v>8901</v>
      </c>
      <c r="B7659" t="str">
        <f>MID(Tableau1[[#This Row],[ID]],4,LEN(Tableau1[[#This Row],[ID]])-5)</f>
        <v>C6</v>
      </c>
      <c r="C7659" t="s">
        <v>17473</v>
      </c>
      <c r="D7659">
        <v>0</v>
      </c>
      <c r="E7659">
        <v>4</v>
      </c>
      <c r="F7659">
        <v>686.529</v>
      </c>
      <c r="G7659">
        <v>9.4E-2</v>
      </c>
      <c r="H7659">
        <v>1.4039999999999999</v>
      </c>
      <c r="I7659">
        <v>1.498</v>
      </c>
      <c r="J7659">
        <v>6.2750333778400003E-2</v>
      </c>
      <c r="K7659">
        <v>0.93724966622200001</v>
      </c>
      <c r="L7659">
        <v>0</v>
      </c>
      <c r="N7659">
        <v>621</v>
      </c>
      <c r="O7659">
        <v>620</v>
      </c>
      <c r="P7659">
        <v>620</v>
      </c>
      <c r="Q7659" t="s">
        <v>21</v>
      </c>
      <c r="R7659" t="s">
        <v>47</v>
      </c>
    </row>
    <row r="7660" spans="1:18" x14ac:dyDescent="0.25">
      <c r="A7660" t="s">
        <v>8901</v>
      </c>
      <c r="B7660" t="str">
        <f>MID(Tableau1[[#This Row],[ID]],4,LEN(Tableau1[[#This Row],[ID]])-5)</f>
        <v>C6</v>
      </c>
      <c r="C7660" t="s">
        <v>17473</v>
      </c>
      <c r="D7660">
        <v>0</v>
      </c>
      <c r="E7660">
        <v>4</v>
      </c>
      <c r="F7660">
        <v>687.91700000000003</v>
      </c>
      <c r="G7660">
        <v>1.5760000000000001</v>
      </c>
      <c r="H7660">
        <v>1.294</v>
      </c>
      <c r="I7660">
        <v>2.87</v>
      </c>
      <c r="J7660">
        <v>0.54912891986099999</v>
      </c>
      <c r="K7660">
        <v>0.45087108013900001</v>
      </c>
      <c r="L7660">
        <v>4</v>
      </c>
      <c r="M7660" s="1" t="s">
        <v>9004</v>
      </c>
      <c r="N7660">
        <v>620</v>
      </c>
      <c r="O7660">
        <v>624</v>
      </c>
      <c r="P7660">
        <v>624</v>
      </c>
      <c r="Q7660" t="s">
        <v>18</v>
      </c>
      <c r="R7660" t="s">
        <v>9005</v>
      </c>
    </row>
    <row r="7661" spans="1:18" x14ac:dyDescent="0.25">
      <c r="A7661" t="s">
        <v>8901</v>
      </c>
      <c r="B7661" t="str">
        <f>MID(Tableau1[[#This Row],[ID]],4,LEN(Tableau1[[#This Row],[ID]])-5)</f>
        <v>C6</v>
      </c>
      <c r="C7661" t="s">
        <v>17473</v>
      </c>
      <c r="D7661">
        <v>0</v>
      </c>
      <c r="E7661">
        <v>4</v>
      </c>
      <c r="F7661">
        <v>691.52099999999996</v>
      </c>
      <c r="G7661">
        <v>1.607</v>
      </c>
      <c r="H7661">
        <v>2.028</v>
      </c>
      <c r="I7661">
        <v>3.6349999999999998</v>
      </c>
      <c r="J7661">
        <v>0.44209078404399998</v>
      </c>
      <c r="K7661">
        <v>0.55790921595599996</v>
      </c>
      <c r="L7661">
        <v>6</v>
      </c>
      <c r="M7661" s="1" t="s">
        <v>9006</v>
      </c>
      <c r="N7661">
        <v>624</v>
      </c>
      <c r="O7661">
        <v>630</v>
      </c>
      <c r="P7661">
        <v>630</v>
      </c>
      <c r="Q7661" t="s">
        <v>18</v>
      </c>
      <c r="R7661" t="s">
        <v>9007</v>
      </c>
    </row>
    <row r="7662" spans="1:18" x14ac:dyDescent="0.25">
      <c r="A7662" t="s">
        <v>8901</v>
      </c>
      <c r="B7662" t="str">
        <f>MID(Tableau1[[#This Row],[ID]],4,LEN(Tableau1[[#This Row],[ID]])-5)</f>
        <v>C6</v>
      </c>
      <c r="C7662" t="s">
        <v>17473</v>
      </c>
      <c r="D7662">
        <v>0</v>
      </c>
      <c r="E7662">
        <v>4</v>
      </c>
      <c r="F7662">
        <v>695.92</v>
      </c>
      <c r="G7662">
        <v>9.9060000000000006</v>
      </c>
      <c r="H7662">
        <v>2.7919999999999998</v>
      </c>
      <c r="I7662">
        <v>12.698</v>
      </c>
      <c r="J7662">
        <v>0.78012285399299997</v>
      </c>
      <c r="K7662">
        <v>0.21987714600700001</v>
      </c>
      <c r="L7662">
        <v>19</v>
      </c>
      <c r="M7662" s="1" t="s">
        <v>9008</v>
      </c>
      <c r="N7662">
        <v>630</v>
      </c>
      <c r="O7662">
        <v>649</v>
      </c>
      <c r="P7662">
        <v>649</v>
      </c>
      <c r="Q7662" t="s">
        <v>18</v>
      </c>
      <c r="R7662" t="s">
        <v>9009</v>
      </c>
    </row>
    <row r="7663" spans="1:18" x14ac:dyDescent="0.25">
      <c r="A7663" t="s">
        <v>8901</v>
      </c>
      <c r="B7663" t="str">
        <f>MID(Tableau1[[#This Row],[ID]],4,LEN(Tableau1[[#This Row],[ID]])-5)</f>
        <v>C6</v>
      </c>
      <c r="C7663" t="s">
        <v>17473</v>
      </c>
      <c r="D7663">
        <v>0</v>
      </c>
      <c r="E7663">
        <v>4</v>
      </c>
      <c r="F7663">
        <v>707.13699999999994</v>
      </c>
      <c r="G7663">
        <v>0.109</v>
      </c>
      <c r="H7663">
        <v>1.3109999999999999</v>
      </c>
      <c r="I7663">
        <v>1.42</v>
      </c>
      <c r="J7663">
        <v>7.6760563380300004E-2</v>
      </c>
      <c r="K7663">
        <v>0.92323943661999996</v>
      </c>
      <c r="L7663">
        <v>1</v>
      </c>
      <c r="M7663" s="1" t="s">
        <v>28</v>
      </c>
      <c r="N7663">
        <v>649</v>
      </c>
      <c r="O7663">
        <v>650</v>
      </c>
      <c r="P7663">
        <v>650</v>
      </c>
      <c r="Q7663" t="s">
        <v>18</v>
      </c>
      <c r="R7663" t="s">
        <v>29</v>
      </c>
    </row>
    <row r="7664" spans="1:18" x14ac:dyDescent="0.25">
      <c r="A7664" t="s">
        <v>8901</v>
      </c>
      <c r="B7664" t="str">
        <f>MID(Tableau1[[#This Row],[ID]],4,LEN(Tableau1[[#This Row],[ID]])-5)</f>
        <v>C6</v>
      </c>
      <c r="C7664" t="s">
        <v>17473</v>
      </c>
      <c r="D7664">
        <v>0</v>
      </c>
      <c r="E7664">
        <v>4</v>
      </c>
      <c r="F7664">
        <v>710.101</v>
      </c>
      <c r="G7664">
        <v>2.153</v>
      </c>
      <c r="H7664">
        <v>2.855</v>
      </c>
      <c r="I7664">
        <v>5.008</v>
      </c>
      <c r="J7664">
        <v>0.42991214057499999</v>
      </c>
      <c r="K7664">
        <v>0.57008785942499995</v>
      </c>
      <c r="L7664">
        <v>7</v>
      </c>
      <c r="M7664" s="1" t="s">
        <v>9010</v>
      </c>
      <c r="N7664">
        <v>650</v>
      </c>
      <c r="O7664">
        <v>657</v>
      </c>
      <c r="P7664">
        <v>657</v>
      </c>
      <c r="Q7664" t="s">
        <v>18</v>
      </c>
      <c r="R7664" t="s">
        <v>9011</v>
      </c>
    </row>
    <row r="7665" spans="1:18" x14ac:dyDescent="0.25">
      <c r="A7665" t="s">
        <v>8901</v>
      </c>
      <c r="B7665" t="str">
        <f>MID(Tableau1[[#This Row],[ID]],4,LEN(Tableau1[[#This Row],[ID]])-5)</f>
        <v>C6</v>
      </c>
      <c r="C7665" t="s">
        <v>17473</v>
      </c>
      <c r="D7665">
        <v>0</v>
      </c>
      <c r="E7665">
        <v>4</v>
      </c>
      <c r="F7665">
        <v>713.89200000000005</v>
      </c>
      <c r="G7665">
        <v>0.26500000000000001</v>
      </c>
      <c r="H7665">
        <v>1.6379999999999999</v>
      </c>
      <c r="I7665">
        <v>1.903</v>
      </c>
      <c r="J7665">
        <v>0.13925380977400001</v>
      </c>
      <c r="K7665">
        <v>0.86074619022599996</v>
      </c>
      <c r="L7665">
        <v>2</v>
      </c>
      <c r="M7665" s="1" t="s">
        <v>52</v>
      </c>
      <c r="N7665">
        <v>657</v>
      </c>
      <c r="O7665">
        <v>659</v>
      </c>
      <c r="P7665">
        <v>659</v>
      </c>
      <c r="Q7665" t="s">
        <v>18</v>
      </c>
      <c r="R7665" t="s">
        <v>52</v>
      </c>
    </row>
    <row r="7666" spans="1:18" x14ac:dyDescent="0.25">
      <c r="A7666" t="s">
        <v>8901</v>
      </c>
      <c r="B7666" t="str">
        <f>MID(Tableau1[[#This Row],[ID]],4,LEN(Tableau1[[#This Row],[ID]])-5)</f>
        <v>C6</v>
      </c>
      <c r="C7666" t="s">
        <v>17473</v>
      </c>
      <c r="D7666">
        <v>0</v>
      </c>
      <c r="E7666">
        <v>4</v>
      </c>
      <c r="F7666">
        <v>715.74800000000005</v>
      </c>
      <c r="G7666">
        <v>0.109</v>
      </c>
      <c r="H7666">
        <v>1.591</v>
      </c>
      <c r="I7666">
        <v>1.7</v>
      </c>
      <c r="J7666">
        <v>6.4117647058800006E-2</v>
      </c>
      <c r="K7666">
        <v>0.93588235294099997</v>
      </c>
      <c r="L7666">
        <v>1</v>
      </c>
      <c r="M7666" s="1" t="s">
        <v>98</v>
      </c>
      <c r="N7666">
        <v>659</v>
      </c>
      <c r="O7666">
        <v>660</v>
      </c>
      <c r="P7666">
        <v>660</v>
      </c>
      <c r="Q7666" t="s">
        <v>18</v>
      </c>
      <c r="R7666" t="s">
        <v>98</v>
      </c>
    </row>
    <row r="7667" spans="1:18" x14ac:dyDescent="0.25">
      <c r="A7667" t="s">
        <v>8901</v>
      </c>
      <c r="B7667" t="str">
        <f>MID(Tableau1[[#This Row],[ID]],4,LEN(Tableau1[[#This Row],[ID]])-5)</f>
        <v>C6</v>
      </c>
      <c r="C7667" t="s">
        <v>17473</v>
      </c>
      <c r="D7667">
        <v>0</v>
      </c>
      <c r="E7667">
        <v>4</v>
      </c>
      <c r="F7667">
        <v>732.471</v>
      </c>
      <c r="G7667">
        <v>0</v>
      </c>
      <c r="H7667">
        <v>16.614000000000001</v>
      </c>
      <c r="I7667">
        <v>16.614000000000001</v>
      </c>
      <c r="J7667">
        <v>0</v>
      </c>
      <c r="K7667">
        <v>1</v>
      </c>
      <c r="L7667">
        <v>1</v>
      </c>
      <c r="M7667" s="1" t="s">
        <v>1197</v>
      </c>
      <c r="N7667">
        <v>660</v>
      </c>
      <c r="O7667">
        <v>661</v>
      </c>
      <c r="P7667">
        <v>661</v>
      </c>
      <c r="Q7667" t="s">
        <v>18</v>
      </c>
      <c r="R7667" t="s">
        <v>1197</v>
      </c>
    </row>
    <row r="7668" spans="1:18" x14ac:dyDescent="0.25">
      <c r="A7668" t="s">
        <v>8901</v>
      </c>
      <c r="B7668" t="str">
        <f>MID(Tableau1[[#This Row],[ID]],4,LEN(Tableau1[[#This Row],[ID]])-5)</f>
        <v>C6</v>
      </c>
      <c r="C7668" t="s">
        <v>17473</v>
      </c>
      <c r="D7668">
        <v>0</v>
      </c>
      <c r="E7668">
        <v>4</v>
      </c>
      <c r="F7668">
        <v>733.79700000000003</v>
      </c>
      <c r="G7668">
        <v>2.4649999999999999</v>
      </c>
      <c r="H7668">
        <v>1.3260000000000001</v>
      </c>
      <c r="I7668">
        <v>3.7909999999999999</v>
      </c>
      <c r="J7668">
        <v>0.65022421524700003</v>
      </c>
      <c r="K7668">
        <v>0.34977578475299997</v>
      </c>
      <c r="L7668">
        <v>7</v>
      </c>
      <c r="M7668" s="1" t="s">
        <v>9012</v>
      </c>
      <c r="N7668">
        <v>661</v>
      </c>
      <c r="O7668">
        <v>668</v>
      </c>
      <c r="P7668">
        <v>668</v>
      </c>
      <c r="Q7668" t="s">
        <v>18</v>
      </c>
      <c r="R7668" t="s">
        <v>9013</v>
      </c>
    </row>
    <row r="7669" spans="1:18" x14ac:dyDescent="0.25">
      <c r="A7669" t="s">
        <v>8901</v>
      </c>
      <c r="B7669" t="str">
        <f>MID(Tableau1[[#This Row],[ID]],4,LEN(Tableau1[[#This Row],[ID]])-5)</f>
        <v>C6</v>
      </c>
      <c r="C7669" t="s">
        <v>17473</v>
      </c>
      <c r="D7669">
        <v>0</v>
      </c>
      <c r="E7669">
        <v>4</v>
      </c>
      <c r="F7669">
        <v>744.73299999999995</v>
      </c>
      <c r="G7669">
        <v>3.9159999999999999</v>
      </c>
      <c r="H7669">
        <v>8.4710000000000001</v>
      </c>
      <c r="I7669">
        <v>12.387</v>
      </c>
      <c r="J7669">
        <v>0.31613788649399999</v>
      </c>
      <c r="K7669">
        <v>0.68386211350600001</v>
      </c>
      <c r="L7669">
        <v>10</v>
      </c>
      <c r="M7669" s="1" t="s">
        <v>9014</v>
      </c>
      <c r="N7669">
        <v>668</v>
      </c>
      <c r="O7669">
        <v>678</v>
      </c>
      <c r="P7669">
        <v>678</v>
      </c>
      <c r="Q7669" t="s">
        <v>18</v>
      </c>
      <c r="R7669" t="s">
        <v>9015</v>
      </c>
    </row>
    <row r="7670" spans="1:18" x14ac:dyDescent="0.25">
      <c r="A7670" t="s">
        <v>8901</v>
      </c>
      <c r="B7670" t="str">
        <f>MID(Tableau1[[#This Row],[ID]],4,LEN(Tableau1[[#This Row],[ID]])-5)</f>
        <v>C6</v>
      </c>
      <c r="C7670" t="s">
        <v>17473</v>
      </c>
      <c r="D7670">
        <v>0</v>
      </c>
      <c r="E7670">
        <v>4</v>
      </c>
      <c r="F7670">
        <v>751.62800000000004</v>
      </c>
      <c r="G7670">
        <v>9.4E-2</v>
      </c>
      <c r="H7670">
        <v>2.9790000000000001</v>
      </c>
      <c r="I7670">
        <v>3.073</v>
      </c>
      <c r="J7670">
        <v>3.0589000976200001E-2</v>
      </c>
      <c r="K7670">
        <v>0.96941099902399996</v>
      </c>
      <c r="L7670">
        <v>1</v>
      </c>
      <c r="M7670" s="1" t="s">
        <v>28</v>
      </c>
      <c r="N7670">
        <v>678</v>
      </c>
      <c r="O7670">
        <v>679</v>
      </c>
      <c r="P7670">
        <v>679</v>
      </c>
      <c r="Q7670" t="s">
        <v>18</v>
      </c>
      <c r="R7670" t="s">
        <v>29</v>
      </c>
    </row>
    <row r="7671" spans="1:18" x14ac:dyDescent="0.25">
      <c r="A7671" t="s">
        <v>8901</v>
      </c>
      <c r="B7671" t="str">
        <f>MID(Tableau1[[#This Row],[ID]],4,LEN(Tableau1[[#This Row],[ID]])-5)</f>
        <v>C6</v>
      </c>
      <c r="C7671" t="s">
        <v>17473</v>
      </c>
      <c r="D7671">
        <v>0</v>
      </c>
      <c r="E7671">
        <v>4</v>
      </c>
      <c r="F7671">
        <v>753.43799999999999</v>
      </c>
      <c r="G7671">
        <v>3.323</v>
      </c>
      <c r="H7671">
        <v>1.716</v>
      </c>
      <c r="I7671">
        <v>5.0389999999999997</v>
      </c>
      <c r="J7671">
        <v>0.65945624131799996</v>
      </c>
      <c r="K7671">
        <v>0.34054375868199999</v>
      </c>
      <c r="L7671">
        <v>4</v>
      </c>
      <c r="M7671" s="1" t="s">
        <v>9016</v>
      </c>
      <c r="N7671">
        <v>679</v>
      </c>
      <c r="O7671">
        <v>682</v>
      </c>
      <c r="P7671">
        <v>682</v>
      </c>
      <c r="Q7671" t="s">
        <v>21</v>
      </c>
      <c r="R7671" t="s">
        <v>9017</v>
      </c>
    </row>
    <row r="7672" spans="1:18" x14ac:dyDescent="0.25">
      <c r="A7672" t="s">
        <v>8901</v>
      </c>
      <c r="B7672" t="str">
        <f>MID(Tableau1[[#This Row],[ID]],4,LEN(Tableau1[[#This Row],[ID]])-5)</f>
        <v>C6</v>
      </c>
      <c r="C7672" t="s">
        <v>17473</v>
      </c>
      <c r="D7672">
        <v>0</v>
      </c>
      <c r="E7672">
        <v>4</v>
      </c>
      <c r="F7672">
        <v>759.11599999999999</v>
      </c>
      <c r="G7672">
        <v>0.64</v>
      </c>
      <c r="H7672">
        <v>2.355</v>
      </c>
      <c r="I7672">
        <v>2.9950000000000001</v>
      </c>
      <c r="J7672">
        <v>0.213689482471</v>
      </c>
      <c r="K7672">
        <v>0.78631051752900005</v>
      </c>
      <c r="L7672">
        <v>3</v>
      </c>
      <c r="M7672" s="1" t="s">
        <v>1336</v>
      </c>
      <c r="N7672">
        <v>682</v>
      </c>
      <c r="O7672">
        <v>685</v>
      </c>
      <c r="P7672">
        <v>685</v>
      </c>
      <c r="Q7672" t="s">
        <v>18</v>
      </c>
      <c r="R7672" t="s">
        <v>1336</v>
      </c>
    </row>
    <row r="7673" spans="1:18" x14ac:dyDescent="0.25">
      <c r="A7673" t="s">
        <v>8901</v>
      </c>
      <c r="B7673" t="str">
        <f>MID(Tableau1[[#This Row],[ID]],4,LEN(Tableau1[[#This Row],[ID]])-5)</f>
        <v>C6</v>
      </c>
      <c r="C7673" t="s">
        <v>17473</v>
      </c>
      <c r="D7673">
        <v>0</v>
      </c>
      <c r="E7673">
        <v>4</v>
      </c>
      <c r="F7673">
        <v>761.89300000000003</v>
      </c>
      <c r="G7673">
        <v>3.12</v>
      </c>
      <c r="H7673">
        <v>2.137</v>
      </c>
      <c r="I7673">
        <v>5.2569999999999997</v>
      </c>
      <c r="J7673">
        <v>0.59349438843400004</v>
      </c>
      <c r="K7673">
        <v>0.40650561156600001</v>
      </c>
      <c r="L7673">
        <v>8</v>
      </c>
      <c r="M7673" s="1" t="s">
        <v>9018</v>
      </c>
      <c r="N7673">
        <v>685</v>
      </c>
      <c r="O7673">
        <v>693</v>
      </c>
      <c r="P7673">
        <v>693</v>
      </c>
      <c r="Q7673" t="s">
        <v>18</v>
      </c>
      <c r="R7673" t="s">
        <v>9019</v>
      </c>
    </row>
    <row r="7674" spans="1:18" x14ac:dyDescent="0.25">
      <c r="A7674" t="s">
        <v>8901</v>
      </c>
      <c r="B7674" t="str">
        <f>MID(Tableau1[[#This Row],[ID]],4,LEN(Tableau1[[#This Row],[ID]])-5)</f>
        <v>C6</v>
      </c>
      <c r="C7674" t="s">
        <v>17473</v>
      </c>
      <c r="D7674">
        <v>0</v>
      </c>
      <c r="E7674">
        <v>4</v>
      </c>
      <c r="F7674">
        <v>770.69200000000001</v>
      </c>
      <c r="G7674">
        <v>1.6060000000000001</v>
      </c>
      <c r="H7674">
        <v>5.6790000000000003</v>
      </c>
      <c r="I7674">
        <v>7.2850000000000001</v>
      </c>
      <c r="J7674">
        <v>0.22045298558699999</v>
      </c>
      <c r="K7674">
        <v>0.77954701441300001</v>
      </c>
      <c r="L7674">
        <v>3</v>
      </c>
      <c r="M7674" s="1" t="s">
        <v>1336</v>
      </c>
      <c r="N7674">
        <v>693</v>
      </c>
      <c r="O7674">
        <v>695</v>
      </c>
      <c r="P7674">
        <v>695</v>
      </c>
      <c r="Q7674" t="s">
        <v>21</v>
      </c>
      <c r="R7674" t="s">
        <v>9020</v>
      </c>
    </row>
    <row r="7675" spans="1:18" x14ac:dyDescent="0.25">
      <c r="A7675" t="s">
        <v>8901</v>
      </c>
      <c r="B7675" t="str">
        <f>MID(Tableau1[[#This Row],[ID]],4,LEN(Tableau1[[#This Row],[ID]])-5)</f>
        <v>C6</v>
      </c>
      <c r="C7675" t="s">
        <v>17473</v>
      </c>
      <c r="D7675">
        <v>0</v>
      </c>
      <c r="E7675">
        <v>4</v>
      </c>
      <c r="F7675">
        <v>774.529</v>
      </c>
      <c r="G7675">
        <v>4.665</v>
      </c>
      <c r="H7675">
        <v>2.2309999999999999</v>
      </c>
      <c r="I7675">
        <v>6.8959999999999999</v>
      </c>
      <c r="J7675">
        <v>0.67647911832899998</v>
      </c>
      <c r="K7675">
        <v>0.32352088167100002</v>
      </c>
      <c r="L7675">
        <v>9</v>
      </c>
      <c r="M7675" s="1" t="s">
        <v>9021</v>
      </c>
      <c r="N7675">
        <v>695</v>
      </c>
      <c r="O7675">
        <v>704</v>
      </c>
      <c r="P7675">
        <v>704</v>
      </c>
      <c r="Q7675" t="s">
        <v>18</v>
      </c>
      <c r="R7675" t="s">
        <v>9022</v>
      </c>
    </row>
    <row r="7676" spans="1:18" x14ac:dyDescent="0.25">
      <c r="A7676" t="s">
        <v>8901</v>
      </c>
      <c r="B7676" t="str">
        <f>MID(Tableau1[[#This Row],[ID]],4,LEN(Tableau1[[#This Row],[ID]])-5)</f>
        <v>C6</v>
      </c>
      <c r="C7676" t="s">
        <v>17473</v>
      </c>
      <c r="D7676">
        <v>0</v>
      </c>
      <c r="E7676">
        <v>4</v>
      </c>
      <c r="F7676">
        <v>780.42600000000004</v>
      </c>
      <c r="G7676">
        <v>10.593</v>
      </c>
      <c r="H7676">
        <v>1.232</v>
      </c>
      <c r="I7676">
        <v>11.824999999999999</v>
      </c>
      <c r="J7676">
        <v>0.89581395348799997</v>
      </c>
      <c r="K7676">
        <v>0.104186046512</v>
      </c>
      <c r="L7676">
        <v>28</v>
      </c>
      <c r="M7676" s="1" t="s">
        <v>9023</v>
      </c>
      <c r="N7676">
        <v>704</v>
      </c>
      <c r="O7676">
        <v>732</v>
      </c>
      <c r="P7676">
        <v>732</v>
      </c>
      <c r="Q7676" t="s">
        <v>18</v>
      </c>
      <c r="R7676" t="s">
        <v>9024</v>
      </c>
    </row>
    <row r="7677" spans="1:18" x14ac:dyDescent="0.25">
      <c r="A7677" t="s">
        <v>8901</v>
      </c>
      <c r="B7677" t="str">
        <f>MID(Tableau1[[#This Row],[ID]],4,LEN(Tableau1[[#This Row],[ID]])-5)</f>
        <v>C6</v>
      </c>
      <c r="C7677" t="s">
        <v>17473</v>
      </c>
      <c r="D7677">
        <v>0</v>
      </c>
      <c r="E7677">
        <v>4</v>
      </c>
      <c r="F7677">
        <v>792.76599999999996</v>
      </c>
      <c r="G7677">
        <v>9.4380000000000006</v>
      </c>
      <c r="H7677">
        <v>1.7470000000000001</v>
      </c>
      <c r="I7677">
        <v>11.185</v>
      </c>
      <c r="J7677">
        <v>0.84380867232900003</v>
      </c>
      <c r="K7677">
        <v>0.156191327671</v>
      </c>
      <c r="L7677">
        <v>10</v>
      </c>
      <c r="M7677" s="1" t="s">
        <v>9025</v>
      </c>
      <c r="N7677">
        <v>732</v>
      </c>
      <c r="O7677">
        <v>742</v>
      </c>
      <c r="P7677">
        <v>742</v>
      </c>
      <c r="Q7677" t="s">
        <v>18</v>
      </c>
      <c r="R7677" t="s">
        <v>9026</v>
      </c>
    </row>
    <row r="7678" spans="1:18" x14ac:dyDescent="0.25">
      <c r="A7678" t="s">
        <v>8901</v>
      </c>
      <c r="B7678" t="str">
        <f>MID(Tableau1[[#This Row],[ID]],4,LEN(Tableau1[[#This Row],[ID]])-5)</f>
        <v>C6</v>
      </c>
      <c r="C7678" t="s">
        <v>17473</v>
      </c>
      <c r="D7678">
        <v>0</v>
      </c>
      <c r="E7678">
        <v>4</v>
      </c>
      <c r="F7678">
        <v>803.577</v>
      </c>
      <c r="G7678">
        <v>0.79500000000000004</v>
      </c>
      <c r="H7678">
        <v>1.373</v>
      </c>
      <c r="I7678">
        <v>2.1680000000000001</v>
      </c>
      <c r="J7678">
        <v>0.36669741697399999</v>
      </c>
      <c r="K7678">
        <v>0.63330258302599995</v>
      </c>
      <c r="L7678">
        <v>3</v>
      </c>
      <c r="M7678" s="1" t="s">
        <v>1336</v>
      </c>
      <c r="N7678">
        <v>742</v>
      </c>
      <c r="O7678">
        <v>745</v>
      </c>
      <c r="P7678">
        <v>745</v>
      </c>
      <c r="Q7678" t="s">
        <v>18</v>
      </c>
      <c r="R7678" t="s">
        <v>1336</v>
      </c>
    </row>
    <row r="7679" spans="1:18" x14ac:dyDescent="0.25">
      <c r="A7679" t="s">
        <v>8901</v>
      </c>
      <c r="B7679" t="str">
        <f>MID(Tableau1[[#This Row],[ID]],4,LEN(Tableau1[[#This Row],[ID]])-5)</f>
        <v>C6</v>
      </c>
      <c r="C7679" t="s">
        <v>17473</v>
      </c>
      <c r="D7679">
        <v>0</v>
      </c>
      <c r="E7679">
        <v>4</v>
      </c>
      <c r="F7679">
        <v>808.53700000000003</v>
      </c>
      <c r="G7679">
        <v>2.0910000000000002</v>
      </c>
      <c r="H7679">
        <v>4.165</v>
      </c>
      <c r="I7679">
        <v>6.2560000000000002</v>
      </c>
      <c r="J7679">
        <v>0.33423913043499998</v>
      </c>
      <c r="K7679">
        <v>0.66576086956500002</v>
      </c>
      <c r="L7679">
        <v>2</v>
      </c>
      <c r="M7679" s="1" t="s">
        <v>117</v>
      </c>
      <c r="N7679">
        <v>724</v>
      </c>
      <c r="O7679">
        <v>743</v>
      </c>
      <c r="P7679">
        <v>743</v>
      </c>
      <c r="Q7679" t="s">
        <v>38</v>
      </c>
      <c r="R7679" t="s">
        <v>9027</v>
      </c>
    </row>
    <row r="7680" spans="1:18" x14ac:dyDescent="0.25">
      <c r="A7680" t="s">
        <v>8901</v>
      </c>
      <c r="B7680" t="str">
        <f>MID(Tableau1[[#This Row],[ID]],4,LEN(Tableau1[[#This Row],[ID]])-5)</f>
        <v>C6</v>
      </c>
      <c r="C7680" t="s">
        <v>17473</v>
      </c>
      <c r="D7680">
        <v>0</v>
      </c>
      <c r="E7680">
        <v>4</v>
      </c>
      <c r="F7680">
        <v>814.90200000000004</v>
      </c>
      <c r="G7680">
        <v>3.4790000000000001</v>
      </c>
      <c r="H7680">
        <v>4.274</v>
      </c>
      <c r="I7680">
        <v>7.7530000000000001</v>
      </c>
      <c r="J7680">
        <v>0.448729524055</v>
      </c>
      <c r="K7680">
        <v>0.551270475945</v>
      </c>
      <c r="L7680">
        <v>5</v>
      </c>
      <c r="M7680" s="1" t="s">
        <v>9028</v>
      </c>
      <c r="N7680">
        <v>743</v>
      </c>
      <c r="O7680">
        <v>748</v>
      </c>
      <c r="P7680">
        <v>748</v>
      </c>
      <c r="Q7680" t="s">
        <v>18</v>
      </c>
      <c r="R7680" t="s">
        <v>9029</v>
      </c>
    </row>
    <row r="7681" spans="1:18" x14ac:dyDescent="0.25">
      <c r="A7681" t="s">
        <v>8901</v>
      </c>
      <c r="B7681" t="str">
        <f>MID(Tableau1[[#This Row],[ID]],4,LEN(Tableau1[[#This Row],[ID]])-5)</f>
        <v>C6</v>
      </c>
      <c r="C7681" t="s">
        <v>17473</v>
      </c>
      <c r="D7681">
        <v>0</v>
      </c>
      <c r="E7681">
        <v>4</v>
      </c>
      <c r="F7681">
        <v>820.03499999999997</v>
      </c>
      <c r="G7681">
        <v>1.123</v>
      </c>
      <c r="H7681">
        <v>1.6539999999999999</v>
      </c>
      <c r="I7681">
        <v>2.7770000000000001</v>
      </c>
      <c r="J7681">
        <v>0.40439323010400002</v>
      </c>
      <c r="K7681">
        <v>0.59560676989600003</v>
      </c>
      <c r="L7681">
        <v>4</v>
      </c>
      <c r="M7681" s="1" t="s">
        <v>9030</v>
      </c>
      <c r="N7681">
        <v>748</v>
      </c>
      <c r="O7681">
        <v>752</v>
      </c>
      <c r="P7681">
        <v>752</v>
      </c>
      <c r="Q7681" t="s">
        <v>18</v>
      </c>
      <c r="R7681" t="s">
        <v>9031</v>
      </c>
    </row>
    <row r="7682" spans="1:18" x14ac:dyDescent="0.25">
      <c r="A7682" t="s">
        <v>8901</v>
      </c>
      <c r="B7682" t="str">
        <f>MID(Tableau1[[#This Row],[ID]],4,LEN(Tableau1[[#This Row],[ID]])-5)</f>
        <v>C6</v>
      </c>
      <c r="C7682" t="s">
        <v>17473</v>
      </c>
      <c r="D7682">
        <v>0</v>
      </c>
      <c r="E7682">
        <v>4</v>
      </c>
      <c r="F7682">
        <v>822.60900000000004</v>
      </c>
      <c r="G7682">
        <v>0.125</v>
      </c>
      <c r="H7682">
        <v>1.4510000000000001</v>
      </c>
      <c r="I7682">
        <v>1.5760000000000001</v>
      </c>
      <c r="J7682">
        <v>7.9314720812200007E-2</v>
      </c>
      <c r="K7682">
        <v>0.92068527918800003</v>
      </c>
      <c r="L7682">
        <v>1</v>
      </c>
      <c r="M7682" s="1" t="s">
        <v>83</v>
      </c>
      <c r="N7682">
        <v>752</v>
      </c>
      <c r="O7682">
        <v>753</v>
      </c>
      <c r="P7682">
        <v>753</v>
      </c>
      <c r="Q7682" t="s">
        <v>18</v>
      </c>
      <c r="R7682" t="s">
        <v>83</v>
      </c>
    </row>
    <row r="7683" spans="1:18" x14ac:dyDescent="0.25">
      <c r="A7683" t="s">
        <v>8901</v>
      </c>
      <c r="B7683" t="str">
        <f>MID(Tableau1[[#This Row],[ID]],4,LEN(Tableau1[[#This Row],[ID]])-5)</f>
        <v>C6</v>
      </c>
      <c r="C7683" t="s">
        <v>17473</v>
      </c>
      <c r="D7683">
        <v>0</v>
      </c>
      <c r="E7683">
        <v>4</v>
      </c>
      <c r="F7683">
        <v>823.96600000000001</v>
      </c>
      <c r="G7683">
        <v>0.40600000000000003</v>
      </c>
      <c r="H7683">
        <v>1.232</v>
      </c>
      <c r="I7683">
        <v>1.6379999999999999</v>
      </c>
      <c r="J7683">
        <v>0.24786324786300001</v>
      </c>
      <c r="K7683">
        <v>0.75213675213700004</v>
      </c>
      <c r="L7683">
        <v>2</v>
      </c>
      <c r="M7683" s="1" t="s">
        <v>9032</v>
      </c>
      <c r="N7683">
        <v>753</v>
      </c>
      <c r="O7683">
        <v>755</v>
      </c>
      <c r="P7683">
        <v>755</v>
      </c>
      <c r="Q7683" t="s">
        <v>18</v>
      </c>
      <c r="R7683" t="s">
        <v>9032</v>
      </c>
    </row>
    <row r="7684" spans="1:18" x14ac:dyDescent="0.25">
      <c r="A7684" t="s">
        <v>8901</v>
      </c>
      <c r="B7684" t="str">
        <f>MID(Tableau1[[#This Row],[ID]],4,LEN(Tableau1[[#This Row],[ID]])-5)</f>
        <v>C6</v>
      </c>
      <c r="C7684" t="s">
        <v>17473</v>
      </c>
      <c r="D7684">
        <v>0</v>
      </c>
      <c r="E7684">
        <v>4</v>
      </c>
      <c r="F7684">
        <v>825.77599999999995</v>
      </c>
      <c r="G7684">
        <v>6.13</v>
      </c>
      <c r="H7684">
        <v>1.4039999999999999</v>
      </c>
      <c r="I7684">
        <v>7.5339999999999998</v>
      </c>
      <c r="J7684">
        <v>0.81364481019400003</v>
      </c>
      <c r="K7684">
        <v>0.18635518980599999</v>
      </c>
      <c r="L7684">
        <v>11</v>
      </c>
      <c r="M7684" s="1" t="s">
        <v>9033</v>
      </c>
      <c r="N7684">
        <v>755</v>
      </c>
      <c r="O7684">
        <v>765</v>
      </c>
      <c r="P7684">
        <v>765</v>
      </c>
      <c r="Q7684" t="s">
        <v>21</v>
      </c>
      <c r="R7684" t="s">
        <v>9034</v>
      </c>
    </row>
    <row r="7685" spans="1:18" x14ac:dyDescent="0.25">
      <c r="A7685" t="s">
        <v>8901</v>
      </c>
      <c r="B7685" t="str">
        <f>MID(Tableau1[[#This Row],[ID]],4,LEN(Tableau1[[#This Row],[ID]])-5)</f>
        <v>C6</v>
      </c>
      <c r="C7685" t="s">
        <v>17473</v>
      </c>
      <c r="D7685">
        <v>0</v>
      </c>
      <c r="E7685">
        <v>4</v>
      </c>
      <c r="F7685">
        <v>834.27800000000002</v>
      </c>
      <c r="G7685">
        <v>3.6659999999999999</v>
      </c>
      <c r="H7685">
        <v>2.3719999999999999</v>
      </c>
      <c r="I7685">
        <v>6.0380000000000003</v>
      </c>
      <c r="J7685">
        <v>0.60715468698200004</v>
      </c>
      <c r="K7685">
        <v>0.39284531301800002</v>
      </c>
      <c r="L7685">
        <v>5</v>
      </c>
      <c r="M7685" s="1" t="s">
        <v>9035</v>
      </c>
      <c r="N7685">
        <v>765</v>
      </c>
      <c r="O7685">
        <v>770</v>
      </c>
      <c r="P7685">
        <v>770</v>
      </c>
      <c r="Q7685" t="s">
        <v>18</v>
      </c>
      <c r="R7685" t="s">
        <v>9036</v>
      </c>
    </row>
    <row r="7686" spans="1:18" x14ac:dyDescent="0.25">
      <c r="A7686" t="s">
        <v>8901</v>
      </c>
      <c r="B7686" t="str">
        <f>MID(Tableau1[[#This Row],[ID]],4,LEN(Tableau1[[#This Row],[ID]])-5)</f>
        <v>C6</v>
      </c>
      <c r="C7686" t="s">
        <v>17473</v>
      </c>
      <c r="D7686">
        <v>0</v>
      </c>
      <c r="E7686">
        <v>4</v>
      </c>
      <c r="F7686">
        <v>839.31600000000003</v>
      </c>
      <c r="G7686">
        <v>2.3719999999999999</v>
      </c>
      <c r="H7686">
        <v>1.3720000000000001</v>
      </c>
      <c r="I7686">
        <v>3.7440000000000002</v>
      </c>
      <c r="J7686">
        <v>0.63354700854699997</v>
      </c>
      <c r="K7686">
        <v>0.36645299145299998</v>
      </c>
      <c r="L7686">
        <v>4</v>
      </c>
      <c r="M7686" s="1" t="s">
        <v>9037</v>
      </c>
      <c r="N7686">
        <v>770</v>
      </c>
      <c r="O7686">
        <v>774</v>
      </c>
      <c r="P7686">
        <v>774</v>
      </c>
      <c r="Q7686" t="s">
        <v>18</v>
      </c>
      <c r="R7686" t="s">
        <v>9038</v>
      </c>
    </row>
    <row r="7687" spans="1:18" x14ac:dyDescent="0.25">
      <c r="A7687" t="s">
        <v>8901</v>
      </c>
      <c r="B7687" t="str">
        <f>MID(Tableau1[[#This Row],[ID]],4,LEN(Tableau1[[#This Row],[ID]])-5)</f>
        <v>C6</v>
      </c>
      <c r="C7687" t="s">
        <v>17473</v>
      </c>
      <c r="D7687">
        <v>0</v>
      </c>
      <c r="E7687">
        <v>4</v>
      </c>
      <c r="F7687">
        <v>843.21600000000001</v>
      </c>
      <c r="G7687">
        <v>6.9740000000000002</v>
      </c>
      <c r="H7687">
        <v>1.528</v>
      </c>
      <c r="I7687">
        <v>8.5020000000000007</v>
      </c>
      <c r="J7687">
        <v>0.82027758174499998</v>
      </c>
      <c r="K7687">
        <v>0.17972241825499999</v>
      </c>
      <c r="L7687">
        <v>14</v>
      </c>
      <c r="M7687" s="1" t="s">
        <v>9039</v>
      </c>
      <c r="N7687">
        <v>774</v>
      </c>
      <c r="O7687">
        <v>787</v>
      </c>
      <c r="P7687">
        <v>787</v>
      </c>
      <c r="Q7687" t="s">
        <v>21</v>
      </c>
      <c r="R7687" t="s">
        <v>9040</v>
      </c>
    </row>
    <row r="7688" spans="1:18" x14ac:dyDescent="0.25">
      <c r="A7688" t="s">
        <v>8901</v>
      </c>
      <c r="B7688" t="str">
        <f>MID(Tableau1[[#This Row],[ID]],4,LEN(Tableau1[[#This Row],[ID]])-5)</f>
        <v>C6</v>
      </c>
      <c r="C7688" t="s">
        <v>17473</v>
      </c>
      <c r="D7688">
        <v>0</v>
      </c>
      <c r="E7688">
        <v>4</v>
      </c>
      <c r="F7688">
        <v>851.51599999999996</v>
      </c>
      <c r="G7688">
        <v>4.415</v>
      </c>
      <c r="H7688">
        <v>1.3260000000000001</v>
      </c>
      <c r="I7688">
        <v>5.7409999999999997</v>
      </c>
      <c r="J7688">
        <v>0.76902978575199998</v>
      </c>
      <c r="K7688">
        <v>0.23097021424799999</v>
      </c>
      <c r="L7688">
        <v>8</v>
      </c>
      <c r="M7688" s="1" t="s">
        <v>9041</v>
      </c>
      <c r="N7688">
        <v>787</v>
      </c>
      <c r="O7688">
        <v>795</v>
      </c>
      <c r="P7688">
        <v>795</v>
      </c>
      <c r="Q7688" t="s">
        <v>18</v>
      </c>
      <c r="R7688" t="s">
        <v>9042</v>
      </c>
    </row>
    <row r="7689" spans="1:18" x14ac:dyDescent="0.25">
      <c r="A7689" t="s">
        <v>8901</v>
      </c>
      <c r="B7689" t="str">
        <f>MID(Tableau1[[#This Row],[ID]],4,LEN(Tableau1[[#This Row],[ID]])-5)</f>
        <v>C6</v>
      </c>
      <c r="C7689" t="s">
        <v>17473</v>
      </c>
      <c r="D7689">
        <v>0</v>
      </c>
      <c r="E7689">
        <v>4</v>
      </c>
      <c r="F7689">
        <v>857.38099999999997</v>
      </c>
      <c r="G7689">
        <v>3.8849999999999998</v>
      </c>
      <c r="H7689">
        <v>1.45</v>
      </c>
      <c r="I7689">
        <v>5.335</v>
      </c>
      <c r="J7689">
        <v>0.72820993439600001</v>
      </c>
      <c r="K7689">
        <v>0.27179006560399999</v>
      </c>
      <c r="L7689">
        <v>0</v>
      </c>
      <c r="N7689">
        <v>795</v>
      </c>
      <c r="O7689">
        <v>779</v>
      </c>
      <c r="P7689">
        <v>779</v>
      </c>
      <c r="Q7689" t="s">
        <v>21</v>
      </c>
      <c r="R7689" t="s">
        <v>149</v>
      </c>
    </row>
    <row r="7690" spans="1:18" x14ac:dyDescent="0.25">
      <c r="A7690" t="s">
        <v>8901</v>
      </c>
      <c r="B7690" t="str">
        <f>MID(Tableau1[[#This Row],[ID]],4,LEN(Tableau1[[#This Row],[ID]])-5)</f>
        <v>C6</v>
      </c>
      <c r="C7690" t="s">
        <v>17473</v>
      </c>
      <c r="D7690">
        <v>0</v>
      </c>
      <c r="E7690">
        <v>4</v>
      </c>
      <c r="F7690">
        <v>863.16899999999998</v>
      </c>
      <c r="G7690">
        <v>4.0090000000000003</v>
      </c>
      <c r="H7690">
        <v>1.903</v>
      </c>
      <c r="I7690">
        <v>5.9119999999999999</v>
      </c>
      <c r="J7690">
        <v>0.67811231393799998</v>
      </c>
      <c r="K7690">
        <v>0.32188768606200002</v>
      </c>
      <c r="L7690">
        <v>11</v>
      </c>
      <c r="M7690" s="1" t="s">
        <v>9043</v>
      </c>
      <c r="N7690">
        <v>779</v>
      </c>
      <c r="O7690">
        <v>790</v>
      </c>
      <c r="P7690">
        <v>790</v>
      </c>
      <c r="Q7690" t="s">
        <v>18</v>
      </c>
      <c r="R7690" t="s">
        <v>9044</v>
      </c>
    </row>
    <row r="7691" spans="1:18" x14ac:dyDescent="0.25">
      <c r="A7691" t="s">
        <v>8901</v>
      </c>
      <c r="B7691" t="str">
        <f>MID(Tableau1[[#This Row],[ID]],4,LEN(Tableau1[[#This Row],[ID]])-5)</f>
        <v>C6</v>
      </c>
      <c r="C7691" t="s">
        <v>17473</v>
      </c>
      <c r="D7691">
        <v>0</v>
      </c>
      <c r="E7691">
        <v>4</v>
      </c>
      <c r="F7691">
        <v>869.20600000000002</v>
      </c>
      <c r="G7691">
        <v>1.2949999999999999</v>
      </c>
      <c r="H7691">
        <v>2.028</v>
      </c>
      <c r="I7691">
        <v>3.323</v>
      </c>
      <c r="J7691">
        <v>0.38970809509499998</v>
      </c>
      <c r="K7691">
        <v>0.61029190490499996</v>
      </c>
      <c r="L7691">
        <v>4</v>
      </c>
      <c r="M7691" s="1" t="s">
        <v>9045</v>
      </c>
      <c r="N7691">
        <v>790</v>
      </c>
      <c r="O7691">
        <v>794</v>
      </c>
      <c r="P7691">
        <v>794</v>
      </c>
      <c r="Q7691" t="s">
        <v>18</v>
      </c>
      <c r="R7691" t="s">
        <v>9045</v>
      </c>
    </row>
    <row r="7692" spans="1:18" x14ac:dyDescent="0.25">
      <c r="A7692" t="s">
        <v>8901</v>
      </c>
      <c r="B7692" t="str">
        <f>MID(Tableau1[[#This Row],[ID]],4,LEN(Tableau1[[#This Row],[ID]])-5)</f>
        <v>C6</v>
      </c>
      <c r="C7692" t="s">
        <v>17473</v>
      </c>
      <c r="D7692">
        <v>0</v>
      </c>
      <c r="E7692">
        <v>4</v>
      </c>
      <c r="F7692">
        <v>873.04399999999998</v>
      </c>
      <c r="G7692">
        <v>0.67100000000000004</v>
      </c>
      <c r="H7692">
        <v>2.5430000000000001</v>
      </c>
      <c r="I7692">
        <v>3.214</v>
      </c>
      <c r="J7692">
        <v>0.208774113255</v>
      </c>
      <c r="K7692">
        <v>0.79122588674500005</v>
      </c>
      <c r="L7692">
        <v>2</v>
      </c>
      <c r="M7692" s="1" t="s">
        <v>1760</v>
      </c>
      <c r="N7692">
        <v>794</v>
      </c>
      <c r="O7692">
        <v>796</v>
      </c>
      <c r="P7692">
        <v>796</v>
      </c>
      <c r="Q7692" t="s">
        <v>18</v>
      </c>
      <c r="R7692" t="s">
        <v>1761</v>
      </c>
    </row>
    <row r="7693" spans="1:18" x14ac:dyDescent="0.25">
      <c r="A7693" t="s">
        <v>8901</v>
      </c>
      <c r="B7693" t="str">
        <f>MID(Tableau1[[#This Row],[ID]],4,LEN(Tableau1[[#This Row],[ID]])-5)</f>
        <v>C6</v>
      </c>
      <c r="C7693" t="s">
        <v>17473</v>
      </c>
      <c r="D7693">
        <v>0</v>
      </c>
      <c r="E7693">
        <v>4</v>
      </c>
      <c r="F7693">
        <v>876.16399999999999</v>
      </c>
      <c r="G7693">
        <v>4.68</v>
      </c>
      <c r="H7693">
        <v>2.4489999999999998</v>
      </c>
      <c r="I7693">
        <v>7.1289999999999996</v>
      </c>
      <c r="J7693">
        <v>0.65647355870400004</v>
      </c>
      <c r="K7693">
        <v>0.34352644129600002</v>
      </c>
      <c r="L7693">
        <v>12</v>
      </c>
      <c r="M7693" s="1" t="s">
        <v>9046</v>
      </c>
      <c r="N7693">
        <v>796</v>
      </c>
      <c r="O7693">
        <v>808</v>
      </c>
      <c r="P7693">
        <v>808</v>
      </c>
      <c r="Q7693" t="s">
        <v>18</v>
      </c>
      <c r="R7693" t="s">
        <v>9047</v>
      </c>
    </row>
    <row r="7694" spans="1:18" x14ac:dyDescent="0.25">
      <c r="A7694" t="s">
        <v>8901</v>
      </c>
      <c r="B7694" t="str">
        <f>MID(Tableau1[[#This Row],[ID]],4,LEN(Tableau1[[#This Row],[ID]])-5)</f>
        <v>C6</v>
      </c>
      <c r="C7694" t="s">
        <v>17473</v>
      </c>
      <c r="D7694">
        <v>0</v>
      </c>
      <c r="E7694">
        <v>4</v>
      </c>
      <c r="F7694">
        <v>883.09</v>
      </c>
      <c r="G7694">
        <v>25.428000000000001</v>
      </c>
      <c r="H7694">
        <v>2.246</v>
      </c>
      <c r="I7694">
        <v>27.673999999999999</v>
      </c>
      <c r="J7694">
        <v>0.91884078918800005</v>
      </c>
      <c r="K7694">
        <v>8.1159210811600005E-2</v>
      </c>
      <c r="L7694">
        <v>50</v>
      </c>
      <c r="M7694" s="1" t="s">
        <v>9048</v>
      </c>
      <c r="N7694">
        <v>808</v>
      </c>
      <c r="O7694">
        <v>858</v>
      </c>
      <c r="P7694">
        <v>858</v>
      </c>
      <c r="Q7694" t="s">
        <v>18</v>
      </c>
      <c r="R7694" t="s">
        <v>9049</v>
      </c>
    </row>
    <row r="7695" spans="1:18" x14ac:dyDescent="0.25">
      <c r="A7695" t="s">
        <v>8901</v>
      </c>
      <c r="B7695" t="str">
        <f>MID(Tableau1[[#This Row],[ID]],4,LEN(Tableau1[[#This Row],[ID]])-5)</f>
        <v>C6</v>
      </c>
      <c r="C7695" t="s">
        <v>17473</v>
      </c>
      <c r="D7695">
        <v>0</v>
      </c>
      <c r="E7695">
        <v>4</v>
      </c>
      <c r="F7695">
        <v>910.25</v>
      </c>
      <c r="G7695">
        <v>7.4880000000000004</v>
      </c>
      <c r="H7695">
        <v>1.732</v>
      </c>
      <c r="I7695">
        <v>9.2200000000000006</v>
      </c>
      <c r="J7695">
        <v>0.81214750542299996</v>
      </c>
      <c r="K7695">
        <v>0.18785249457700001</v>
      </c>
      <c r="L7695">
        <v>13</v>
      </c>
      <c r="M7695" s="1" t="s">
        <v>9050</v>
      </c>
      <c r="N7695">
        <v>858</v>
      </c>
      <c r="O7695">
        <v>871</v>
      </c>
      <c r="P7695">
        <v>871</v>
      </c>
      <c r="Q7695" t="s">
        <v>18</v>
      </c>
      <c r="R7695" t="s">
        <v>9051</v>
      </c>
    </row>
    <row r="7696" spans="1:18" x14ac:dyDescent="0.25">
      <c r="A7696" t="s">
        <v>8901</v>
      </c>
      <c r="B7696" t="str">
        <f>MID(Tableau1[[#This Row],[ID]],4,LEN(Tableau1[[#This Row],[ID]])-5)</f>
        <v>C6</v>
      </c>
      <c r="C7696" t="s">
        <v>17473</v>
      </c>
      <c r="D7696">
        <v>0</v>
      </c>
      <c r="E7696">
        <v>4</v>
      </c>
      <c r="F7696">
        <v>919.92200000000003</v>
      </c>
      <c r="G7696">
        <v>9.4E-2</v>
      </c>
      <c r="H7696">
        <v>2.1840000000000002</v>
      </c>
      <c r="I7696">
        <v>2.278</v>
      </c>
      <c r="J7696">
        <v>4.1264266900799998E-2</v>
      </c>
      <c r="K7696">
        <v>0.95873573309899995</v>
      </c>
      <c r="L7696">
        <v>1</v>
      </c>
      <c r="M7696" s="1" t="s">
        <v>376</v>
      </c>
      <c r="N7696">
        <v>871</v>
      </c>
      <c r="O7696">
        <v>872</v>
      </c>
      <c r="P7696">
        <v>872</v>
      </c>
      <c r="Q7696" t="s">
        <v>18</v>
      </c>
      <c r="R7696" t="s">
        <v>376</v>
      </c>
    </row>
    <row r="7697" spans="1:18" x14ac:dyDescent="0.25">
      <c r="A7697" t="s">
        <v>8901</v>
      </c>
      <c r="B7697" t="str">
        <f>MID(Tableau1[[#This Row],[ID]],4,LEN(Tableau1[[#This Row],[ID]])-5)</f>
        <v>C6</v>
      </c>
      <c r="C7697" t="s">
        <v>17473</v>
      </c>
      <c r="D7697">
        <v>0</v>
      </c>
      <c r="E7697">
        <v>4</v>
      </c>
      <c r="F7697">
        <v>921.35699999999997</v>
      </c>
      <c r="G7697">
        <v>1.28</v>
      </c>
      <c r="H7697">
        <v>1.341</v>
      </c>
      <c r="I7697">
        <v>2.621</v>
      </c>
      <c r="J7697">
        <v>0.488363220145</v>
      </c>
      <c r="K7697">
        <v>0.511636779855</v>
      </c>
      <c r="L7697">
        <v>3</v>
      </c>
      <c r="M7697" s="1" t="s">
        <v>9052</v>
      </c>
      <c r="N7697">
        <v>872</v>
      </c>
      <c r="O7697">
        <v>875</v>
      </c>
      <c r="P7697">
        <v>875</v>
      </c>
      <c r="Q7697" t="s">
        <v>18</v>
      </c>
      <c r="R7697" t="s">
        <v>9053</v>
      </c>
    </row>
    <row r="7698" spans="1:18" x14ac:dyDescent="0.25">
      <c r="A7698" t="s">
        <v>8901</v>
      </c>
      <c r="B7698" t="str">
        <f>MID(Tableau1[[#This Row],[ID]],4,LEN(Tableau1[[#This Row],[ID]])-5)</f>
        <v>C6</v>
      </c>
      <c r="C7698" t="s">
        <v>17473</v>
      </c>
      <c r="D7698">
        <v>0</v>
      </c>
      <c r="E7698">
        <v>4</v>
      </c>
      <c r="F7698">
        <v>924.15</v>
      </c>
      <c r="G7698">
        <v>0.71699999999999997</v>
      </c>
      <c r="H7698">
        <v>1.5129999999999999</v>
      </c>
      <c r="I7698">
        <v>2.23</v>
      </c>
      <c r="J7698">
        <v>0.321524663677</v>
      </c>
      <c r="K7698">
        <v>0.67847533632299994</v>
      </c>
      <c r="L7698">
        <v>3</v>
      </c>
      <c r="M7698" s="1" t="s">
        <v>3197</v>
      </c>
      <c r="N7698">
        <v>875</v>
      </c>
      <c r="O7698">
        <v>878</v>
      </c>
      <c r="P7698">
        <v>878</v>
      </c>
      <c r="Q7698" t="s">
        <v>18</v>
      </c>
      <c r="R7698" t="s">
        <v>3198</v>
      </c>
    </row>
    <row r="7699" spans="1:18" x14ac:dyDescent="0.25">
      <c r="A7699" t="s">
        <v>8901</v>
      </c>
      <c r="B7699" t="str">
        <f>MID(Tableau1[[#This Row],[ID]],4,LEN(Tableau1[[#This Row],[ID]])-5)</f>
        <v>C6</v>
      </c>
      <c r="C7699" t="s">
        <v>17473</v>
      </c>
      <c r="D7699">
        <v>0</v>
      </c>
      <c r="E7699">
        <v>4</v>
      </c>
      <c r="F7699">
        <v>927.75300000000004</v>
      </c>
      <c r="G7699">
        <v>0.78</v>
      </c>
      <c r="H7699">
        <v>2.8860000000000001</v>
      </c>
      <c r="I7699">
        <v>3.6659999999999999</v>
      </c>
      <c r="J7699">
        <v>0.212765957447</v>
      </c>
      <c r="K7699">
        <v>0.787234042553</v>
      </c>
      <c r="L7699">
        <v>3</v>
      </c>
      <c r="M7699" s="1" t="s">
        <v>9054</v>
      </c>
      <c r="N7699">
        <v>878</v>
      </c>
      <c r="O7699">
        <v>881</v>
      </c>
      <c r="P7699">
        <v>881</v>
      </c>
      <c r="Q7699" t="s">
        <v>18</v>
      </c>
      <c r="R7699" t="s">
        <v>9054</v>
      </c>
    </row>
    <row r="7700" spans="1:18" x14ac:dyDescent="0.25">
      <c r="A7700" t="s">
        <v>8901</v>
      </c>
      <c r="B7700" t="str">
        <f>MID(Tableau1[[#This Row],[ID]],4,LEN(Tableau1[[#This Row],[ID]])-5)</f>
        <v>C6</v>
      </c>
      <c r="C7700" t="s">
        <v>17473</v>
      </c>
      <c r="D7700">
        <v>0</v>
      </c>
      <c r="E7700">
        <v>4</v>
      </c>
      <c r="F7700">
        <v>934.10299999999995</v>
      </c>
      <c r="G7700">
        <v>0.14000000000000001</v>
      </c>
      <c r="H7700">
        <v>5.57</v>
      </c>
      <c r="I7700">
        <v>5.71</v>
      </c>
      <c r="J7700">
        <v>2.4518388791599999E-2</v>
      </c>
      <c r="K7700">
        <v>0.97548161120800003</v>
      </c>
      <c r="L7700">
        <v>1</v>
      </c>
      <c r="M7700" s="1" t="s">
        <v>28</v>
      </c>
      <c r="N7700">
        <v>881</v>
      </c>
      <c r="O7700">
        <v>882</v>
      </c>
      <c r="P7700">
        <v>882</v>
      </c>
      <c r="Q7700" t="s">
        <v>18</v>
      </c>
      <c r="R7700" t="s">
        <v>29</v>
      </c>
    </row>
    <row r="7701" spans="1:18" x14ac:dyDescent="0.25">
      <c r="A7701" t="s">
        <v>8901</v>
      </c>
      <c r="B7701" t="str">
        <f>MID(Tableau1[[#This Row],[ID]],4,LEN(Tableau1[[#This Row],[ID]])-5)</f>
        <v>C6</v>
      </c>
      <c r="C7701" t="s">
        <v>17473</v>
      </c>
      <c r="D7701">
        <v>0</v>
      </c>
      <c r="E7701">
        <v>4</v>
      </c>
      <c r="F7701">
        <v>936.03700000000003</v>
      </c>
      <c r="G7701">
        <v>0.65500000000000003</v>
      </c>
      <c r="H7701">
        <v>1.794</v>
      </c>
      <c r="I7701">
        <v>2.4489999999999998</v>
      </c>
      <c r="J7701">
        <v>0.26745610453200003</v>
      </c>
      <c r="K7701">
        <v>0.73254389546800003</v>
      </c>
      <c r="L7701">
        <v>3</v>
      </c>
      <c r="M7701" s="1" t="s">
        <v>4791</v>
      </c>
      <c r="N7701">
        <v>882</v>
      </c>
      <c r="O7701">
        <v>885</v>
      </c>
      <c r="P7701">
        <v>885</v>
      </c>
      <c r="Q7701" t="s">
        <v>18</v>
      </c>
      <c r="R7701" t="s">
        <v>4791</v>
      </c>
    </row>
    <row r="7702" spans="1:18" x14ac:dyDescent="0.25">
      <c r="A7702" t="s">
        <v>8901</v>
      </c>
      <c r="B7702" t="str">
        <f>MID(Tableau1[[#This Row],[ID]],4,LEN(Tableau1[[#This Row],[ID]])-5)</f>
        <v>C6</v>
      </c>
      <c r="C7702" t="s">
        <v>17473</v>
      </c>
      <c r="D7702">
        <v>0</v>
      </c>
      <c r="E7702">
        <v>4</v>
      </c>
      <c r="F7702">
        <v>938.39300000000003</v>
      </c>
      <c r="G7702">
        <v>5.319</v>
      </c>
      <c r="H7702">
        <v>1.7010000000000001</v>
      </c>
      <c r="I7702">
        <v>7.02</v>
      </c>
      <c r="J7702">
        <v>0.75769230769200002</v>
      </c>
      <c r="K7702">
        <v>0.24230769230800001</v>
      </c>
      <c r="L7702">
        <v>7</v>
      </c>
      <c r="M7702" s="1" t="s">
        <v>9055</v>
      </c>
      <c r="N7702">
        <v>885</v>
      </c>
      <c r="O7702">
        <v>892</v>
      </c>
      <c r="P7702">
        <v>892</v>
      </c>
      <c r="Q7702" t="s">
        <v>18</v>
      </c>
      <c r="R7702" t="s">
        <v>9056</v>
      </c>
    </row>
    <row r="7703" spans="1:18" x14ac:dyDescent="0.25">
      <c r="A7703" t="s">
        <v>8901</v>
      </c>
      <c r="B7703" t="str">
        <f>MID(Tableau1[[#This Row],[ID]],4,LEN(Tableau1[[#This Row],[ID]])-5)</f>
        <v>C6</v>
      </c>
      <c r="C7703" t="s">
        <v>17473</v>
      </c>
      <c r="D7703">
        <v>0</v>
      </c>
      <c r="E7703">
        <v>4</v>
      </c>
      <c r="F7703">
        <v>946.22400000000005</v>
      </c>
      <c r="G7703">
        <v>2.0590000000000002</v>
      </c>
      <c r="H7703">
        <v>2.512</v>
      </c>
      <c r="I7703">
        <v>4.5709999999999997</v>
      </c>
      <c r="J7703">
        <v>0.450448479545</v>
      </c>
      <c r="K7703">
        <v>0.549551520455</v>
      </c>
      <c r="L7703">
        <v>1</v>
      </c>
      <c r="M7703" s="1" t="s">
        <v>28</v>
      </c>
      <c r="N7703">
        <v>892</v>
      </c>
      <c r="O7703">
        <v>893</v>
      </c>
      <c r="P7703">
        <v>893</v>
      </c>
      <c r="Q7703" t="s">
        <v>18</v>
      </c>
      <c r="R7703" t="s">
        <v>4839</v>
      </c>
    </row>
    <row r="7704" spans="1:18" x14ac:dyDescent="0.25">
      <c r="A7704" t="s">
        <v>8901</v>
      </c>
      <c r="B7704" t="str">
        <f>MID(Tableau1[[#This Row],[ID]],4,LEN(Tableau1[[#This Row],[ID]])-5)</f>
        <v>C6</v>
      </c>
      <c r="C7704" t="s">
        <v>17473</v>
      </c>
      <c r="D7704">
        <v>0</v>
      </c>
      <c r="E7704">
        <v>4</v>
      </c>
      <c r="F7704">
        <v>953.11900000000003</v>
      </c>
      <c r="G7704">
        <v>1.0449999999999999</v>
      </c>
      <c r="H7704">
        <v>4.8360000000000003</v>
      </c>
      <c r="I7704">
        <v>5.8810000000000002</v>
      </c>
      <c r="J7704">
        <v>0.17769086889999999</v>
      </c>
      <c r="K7704">
        <v>0.82230913110000003</v>
      </c>
      <c r="L7704">
        <v>2</v>
      </c>
      <c r="M7704" s="1" t="s">
        <v>9057</v>
      </c>
      <c r="N7704">
        <v>893</v>
      </c>
      <c r="O7704">
        <v>895</v>
      </c>
      <c r="P7704">
        <v>895</v>
      </c>
      <c r="Q7704" t="s">
        <v>18</v>
      </c>
      <c r="R7704" t="s">
        <v>9057</v>
      </c>
    </row>
    <row r="7705" spans="1:18" x14ac:dyDescent="0.25">
      <c r="A7705" t="s">
        <v>8901</v>
      </c>
      <c r="B7705" t="str">
        <f>MID(Tableau1[[#This Row],[ID]],4,LEN(Tableau1[[#This Row],[ID]])-5)</f>
        <v>C6</v>
      </c>
      <c r="C7705" t="s">
        <v>17473</v>
      </c>
      <c r="D7705">
        <v>0</v>
      </c>
      <c r="E7705">
        <v>4</v>
      </c>
      <c r="F7705">
        <v>955.94299999999998</v>
      </c>
      <c r="G7705">
        <v>5.9429999999999996</v>
      </c>
      <c r="H7705">
        <v>1.7789999999999999</v>
      </c>
      <c r="I7705">
        <v>7.7220000000000004</v>
      </c>
      <c r="J7705">
        <v>0.76961926961899996</v>
      </c>
      <c r="K7705">
        <v>0.23038073038099999</v>
      </c>
      <c r="L7705">
        <v>10</v>
      </c>
      <c r="M7705" s="1" t="s">
        <v>9058</v>
      </c>
      <c r="N7705">
        <v>895</v>
      </c>
      <c r="O7705">
        <v>904</v>
      </c>
      <c r="P7705">
        <v>904</v>
      </c>
      <c r="Q7705" t="s">
        <v>21</v>
      </c>
      <c r="R7705" t="s">
        <v>9059</v>
      </c>
    </row>
    <row r="7706" spans="1:18" x14ac:dyDescent="0.25">
      <c r="A7706" t="s">
        <v>8901</v>
      </c>
      <c r="B7706" t="str">
        <f>MID(Tableau1[[#This Row],[ID]],4,LEN(Tableau1[[#This Row],[ID]])-5)</f>
        <v>C6</v>
      </c>
      <c r="C7706" t="s">
        <v>17473</v>
      </c>
      <c r="D7706">
        <v>0</v>
      </c>
      <c r="E7706">
        <v>4</v>
      </c>
      <c r="F7706">
        <v>963.649</v>
      </c>
      <c r="G7706">
        <v>0.17199999999999999</v>
      </c>
      <c r="H7706">
        <v>1.7629999999999999</v>
      </c>
      <c r="I7706">
        <v>1.9350000000000001</v>
      </c>
      <c r="J7706">
        <v>8.8888888888899995E-2</v>
      </c>
      <c r="K7706">
        <v>0.91111111111099996</v>
      </c>
      <c r="L7706">
        <v>1</v>
      </c>
      <c r="M7706" s="1" t="s">
        <v>28</v>
      </c>
      <c r="N7706">
        <v>904</v>
      </c>
      <c r="O7706">
        <v>905</v>
      </c>
      <c r="P7706">
        <v>905</v>
      </c>
      <c r="Q7706" t="s">
        <v>18</v>
      </c>
      <c r="R7706" t="s">
        <v>29</v>
      </c>
    </row>
    <row r="7707" spans="1:18" x14ac:dyDescent="0.25">
      <c r="A7707" t="s">
        <v>8901</v>
      </c>
      <c r="B7707" t="str">
        <f>MID(Tableau1[[#This Row],[ID]],4,LEN(Tableau1[[#This Row],[ID]])-5)</f>
        <v>C6</v>
      </c>
      <c r="C7707" t="s">
        <v>17473</v>
      </c>
      <c r="D7707">
        <v>0</v>
      </c>
      <c r="E7707">
        <v>4</v>
      </c>
      <c r="F7707">
        <v>965.47400000000005</v>
      </c>
      <c r="G7707">
        <v>0.125</v>
      </c>
      <c r="H7707">
        <v>1.653</v>
      </c>
      <c r="I7707">
        <v>1.778</v>
      </c>
      <c r="J7707">
        <v>7.0303712035999999E-2</v>
      </c>
      <c r="K7707">
        <v>0.92969628796399995</v>
      </c>
      <c r="L7707">
        <v>0</v>
      </c>
      <c r="N7707">
        <v>905</v>
      </c>
      <c r="O7707">
        <v>904</v>
      </c>
      <c r="P7707">
        <v>904</v>
      </c>
      <c r="Q7707" t="s">
        <v>21</v>
      </c>
      <c r="R7707" t="s">
        <v>47</v>
      </c>
    </row>
    <row r="7708" spans="1:18" x14ac:dyDescent="0.25">
      <c r="A7708" t="s">
        <v>8901</v>
      </c>
      <c r="B7708" t="str">
        <f>MID(Tableau1[[#This Row],[ID]],4,LEN(Tableau1[[#This Row],[ID]])-5)</f>
        <v>C6</v>
      </c>
      <c r="C7708" t="s">
        <v>17473</v>
      </c>
      <c r="D7708">
        <v>0</v>
      </c>
      <c r="E7708">
        <v>4</v>
      </c>
      <c r="F7708">
        <v>966.97199999999998</v>
      </c>
      <c r="G7708">
        <v>0.109</v>
      </c>
      <c r="H7708">
        <v>1.373</v>
      </c>
      <c r="I7708">
        <v>1.482</v>
      </c>
      <c r="J7708">
        <v>7.3549257759799994E-2</v>
      </c>
      <c r="K7708">
        <v>0.92645074224000001</v>
      </c>
      <c r="L7708">
        <v>1</v>
      </c>
      <c r="M7708" s="1" t="s">
        <v>98</v>
      </c>
      <c r="N7708">
        <v>904</v>
      </c>
      <c r="O7708">
        <v>905</v>
      </c>
      <c r="P7708">
        <v>905</v>
      </c>
      <c r="Q7708" t="s">
        <v>18</v>
      </c>
      <c r="R7708" t="s">
        <v>98</v>
      </c>
    </row>
    <row r="7709" spans="1:18" x14ac:dyDescent="0.25">
      <c r="A7709" t="s">
        <v>8901</v>
      </c>
      <c r="B7709" t="str">
        <f>MID(Tableau1[[#This Row],[ID]],4,LEN(Tableau1[[#This Row],[ID]])-5)</f>
        <v>C6</v>
      </c>
      <c r="C7709" t="s">
        <v>17473</v>
      </c>
      <c r="D7709">
        <v>0</v>
      </c>
      <c r="E7709">
        <v>4</v>
      </c>
      <c r="F7709">
        <v>984.52200000000005</v>
      </c>
      <c r="G7709">
        <v>0.109</v>
      </c>
      <c r="H7709">
        <v>17.440999999999999</v>
      </c>
      <c r="I7709">
        <v>17.55</v>
      </c>
      <c r="J7709">
        <v>6.2108262108300002E-3</v>
      </c>
      <c r="K7709">
        <v>0.993789173789</v>
      </c>
      <c r="L7709">
        <v>1</v>
      </c>
      <c r="M7709" s="1" t="s">
        <v>28</v>
      </c>
      <c r="N7709">
        <v>905</v>
      </c>
      <c r="O7709">
        <v>906</v>
      </c>
      <c r="P7709">
        <v>906</v>
      </c>
      <c r="Q7709" t="s">
        <v>18</v>
      </c>
      <c r="R7709" t="s">
        <v>29</v>
      </c>
    </row>
    <row r="7710" spans="1:18" x14ac:dyDescent="0.25">
      <c r="A7710" t="s">
        <v>8901</v>
      </c>
      <c r="B7710" t="str">
        <f>MID(Tableau1[[#This Row],[ID]],4,LEN(Tableau1[[#This Row],[ID]])-5)</f>
        <v>C6</v>
      </c>
      <c r="C7710" t="s">
        <v>17473</v>
      </c>
      <c r="D7710">
        <v>0</v>
      </c>
      <c r="E7710">
        <v>4</v>
      </c>
      <c r="F7710">
        <v>986.19100000000003</v>
      </c>
      <c r="G7710">
        <v>0.125</v>
      </c>
      <c r="H7710">
        <v>1.56</v>
      </c>
      <c r="I7710">
        <v>1.6850000000000001</v>
      </c>
      <c r="J7710">
        <v>7.4183976261100001E-2</v>
      </c>
      <c r="K7710">
        <v>0.92581602373899996</v>
      </c>
      <c r="L7710">
        <v>0</v>
      </c>
      <c r="N7710">
        <v>906</v>
      </c>
      <c r="O7710">
        <v>905</v>
      </c>
      <c r="P7710">
        <v>905</v>
      </c>
      <c r="Q7710" t="s">
        <v>21</v>
      </c>
      <c r="R7710" t="s">
        <v>47</v>
      </c>
    </row>
    <row r="7711" spans="1:18" x14ac:dyDescent="0.25">
      <c r="A7711" t="s">
        <v>8901</v>
      </c>
      <c r="B7711" t="str">
        <f>MID(Tableau1[[#This Row],[ID]],4,LEN(Tableau1[[#This Row],[ID]])-5)</f>
        <v>C6</v>
      </c>
      <c r="C7711" t="s">
        <v>17473</v>
      </c>
      <c r="D7711">
        <v>0</v>
      </c>
      <c r="E7711">
        <v>4</v>
      </c>
      <c r="F7711">
        <v>988.56299999999999</v>
      </c>
      <c r="G7711">
        <v>5.8959999999999999</v>
      </c>
      <c r="H7711">
        <v>2.2469999999999999</v>
      </c>
      <c r="I7711">
        <v>8.1430000000000007</v>
      </c>
      <c r="J7711">
        <v>0.72405747267599996</v>
      </c>
      <c r="K7711">
        <v>0.27594252732399999</v>
      </c>
      <c r="L7711">
        <v>15</v>
      </c>
      <c r="M7711" s="1" t="s">
        <v>9060</v>
      </c>
      <c r="N7711">
        <v>905</v>
      </c>
      <c r="O7711">
        <v>920</v>
      </c>
      <c r="P7711">
        <v>920</v>
      </c>
      <c r="Q7711" t="s">
        <v>18</v>
      </c>
      <c r="R7711" t="s">
        <v>9061</v>
      </c>
    </row>
    <row r="7712" spans="1:18" x14ac:dyDescent="0.25">
      <c r="A7712" t="s">
        <v>8901</v>
      </c>
      <c r="B7712" t="str">
        <f>MID(Tableau1[[#This Row],[ID]],4,LEN(Tableau1[[#This Row],[ID]])-5)</f>
        <v>C6</v>
      </c>
      <c r="C7712" t="s">
        <v>17473</v>
      </c>
      <c r="D7712">
        <v>0</v>
      </c>
      <c r="E7712">
        <v>4</v>
      </c>
      <c r="F7712">
        <v>995.91</v>
      </c>
      <c r="G7712">
        <v>5.7720000000000002</v>
      </c>
      <c r="H7712">
        <v>1.4510000000000001</v>
      </c>
      <c r="I7712">
        <v>7.2229999999999999</v>
      </c>
      <c r="J7712">
        <v>0.79911394157600002</v>
      </c>
      <c r="K7712">
        <v>0.20088605842400001</v>
      </c>
      <c r="L7712">
        <v>16</v>
      </c>
      <c r="M7712" s="1" t="s">
        <v>9062</v>
      </c>
      <c r="N7712">
        <v>920</v>
      </c>
      <c r="O7712">
        <v>936</v>
      </c>
      <c r="P7712">
        <v>936</v>
      </c>
      <c r="Q7712" t="s">
        <v>18</v>
      </c>
      <c r="R7712" t="s">
        <v>9063</v>
      </c>
    </row>
    <row r="7713" spans="1:18" x14ac:dyDescent="0.25">
      <c r="A7713" t="s">
        <v>8901</v>
      </c>
      <c r="B7713" t="str">
        <f>MID(Tableau1[[#This Row],[ID]],4,LEN(Tableau1[[#This Row],[ID]])-5)</f>
        <v>C6</v>
      </c>
      <c r="C7713" t="s">
        <v>17473</v>
      </c>
      <c r="D7713">
        <v>0</v>
      </c>
      <c r="E7713">
        <v>4</v>
      </c>
      <c r="F7713">
        <v>1003.211</v>
      </c>
      <c r="G7713">
        <v>0.45200000000000001</v>
      </c>
      <c r="H7713">
        <v>1.5289999999999999</v>
      </c>
      <c r="I7713">
        <v>1.9810000000000001</v>
      </c>
      <c r="J7713">
        <v>0.22816759212500001</v>
      </c>
      <c r="K7713">
        <v>0.77183240787499996</v>
      </c>
      <c r="L7713">
        <v>3</v>
      </c>
      <c r="M7713" s="1" t="s">
        <v>1336</v>
      </c>
      <c r="N7713">
        <v>936</v>
      </c>
      <c r="O7713">
        <v>939</v>
      </c>
      <c r="P7713">
        <v>939</v>
      </c>
      <c r="Q7713" t="s">
        <v>18</v>
      </c>
      <c r="R7713" t="s">
        <v>1336</v>
      </c>
    </row>
    <row r="7714" spans="1:18" x14ac:dyDescent="0.25">
      <c r="A7714" t="s">
        <v>8901</v>
      </c>
      <c r="B7714" t="str">
        <f>MID(Tableau1[[#This Row],[ID]],4,LEN(Tableau1[[#This Row],[ID]])-5)</f>
        <v>C6</v>
      </c>
      <c r="C7714" t="s">
        <v>17473</v>
      </c>
      <c r="D7714">
        <v>0</v>
      </c>
      <c r="E7714">
        <v>4</v>
      </c>
      <c r="F7714">
        <v>1009.3579999999999</v>
      </c>
      <c r="G7714">
        <v>7.8E-2</v>
      </c>
      <c r="H7714">
        <v>5.6950000000000003</v>
      </c>
      <c r="I7714">
        <v>5.7729999999999997</v>
      </c>
      <c r="J7714">
        <v>1.35111727005E-2</v>
      </c>
      <c r="K7714">
        <v>0.986488827299</v>
      </c>
      <c r="L7714">
        <v>1</v>
      </c>
      <c r="M7714" s="1" t="s">
        <v>293</v>
      </c>
      <c r="N7714">
        <v>939</v>
      </c>
      <c r="O7714">
        <v>940</v>
      </c>
      <c r="P7714">
        <v>940</v>
      </c>
      <c r="Q7714" t="s">
        <v>18</v>
      </c>
      <c r="R7714" t="s">
        <v>293</v>
      </c>
    </row>
    <row r="7715" spans="1:18" x14ac:dyDescent="0.25">
      <c r="A7715" t="s">
        <v>8901</v>
      </c>
      <c r="B7715" t="str">
        <f>MID(Tableau1[[#This Row],[ID]],4,LEN(Tableau1[[#This Row],[ID]])-5)</f>
        <v>C6</v>
      </c>
      <c r="C7715" t="s">
        <v>17473</v>
      </c>
      <c r="D7715">
        <v>0</v>
      </c>
      <c r="E7715">
        <v>4</v>
      </c>
      <c r="F7715">
        <v>1010.996</v>
      </c>
      <c r="G7715">
        <v>5.3819999999999997</v>
      </c>
      <c r="H7715">
        <v>1.56</v>
      </c>
      <c r="I7715">
        <v>6.9420000000000002</v>
      </c>
      <c r="J7715">
        <v>0.77528089887600005</v>
      </c>
      <c r="K7715">
        <v>0.22471910112400001</v>
      </c>
      <c r="L7715">
        <v>8</v>
      </c>
      <c r="M7715" s="1" t="s">
        <v>9064</v>
      </c>
      <c r="N7715">
        <v>940</v>
      </c>
      <c r="O7715">
        <v>948</v>
      </c>
      <c r="P7715">
        <v>948</v>
      </c>
      <c r="Q7715" t="s">
        <v>18</v>
      </c>
      <c r="R7715" t="s">
        <v>9065</v>
      </c>
    </row>
    <row r="7716" spans="1:18" x14ac:dyDescent="0.25">
      <c r="A7716" t="s">
        <v>8901</v>
      </c>
      <c r="B7716" t="str">
        <f>MID(Tableau1[[#This Row],[ID]],4,LEN(Tableau1[[#This Row],[ID]])-5)</f>
        <v>C6</v>
      </c>
      <c r="C7716" t="s">
        <v>17473</v>
      </c>
      <c r="D7716">
        <v>0</v>
      </c>
      <c r="E7716">
        <v>4</v>
      </c>
      <c r="F7716">
        <v>1017.938</v>
      </c>
      <c r="G7716">
        <v>5.99</v>
      </c>
      <c r="H7716">
        <v>1.56</v>
      </c>
      <c r="I7716">
        <v>7.55</v>
      </c>
      <c r="J7716">
        <v>0.79337748344400005</v>
      </c>
      <c r="K7716">
        <v>0.206622516556</v>
      </c>
      <c r="L7716">
        <v>17</v>
      </c>
      <c r="M7716" s="1" t="s">
        <v>9066</v>
      </c>
      <c r="N7716">
        <v>948</v>
      </c>
      <c r="O7716">
        <v>965</v>
      </c>
      <c r="P7716">
        <v>965</v>
      </c>
      <c r="Q7716" t="s">
        <v>18</v>
      </c>
      <c r="R7716" t="s">
        <v>9067</v>
      </c>
    </row>
    <row r="7717" spans="1:18" x14ac:dyDescent="0.25">
      <c r="A7717" t="s">
        <v>9068</v>
      </c>
      <c r="B7717" t="str">
        <f>MID(Tableau1[[#This Row],[ID]],4,LEN(Tableau1[[#This Row],[ID]])-5)</f>
        <v>CE2</v>
      </c>
      <c r="C7717" t="s">
        <v>17472</v>
      </c>
      <c r="D7717">
        <v>0</v>
      </c>
      <c r="E7717">
        <v>6</v>
      </c>
      <c r="F7717">
        <v>168.21600000000001</v>
      </c>
      <c r="G7717">
        <v>6.24</v>
      </c>
      <c r="I7717">
        <v>6.24</v>
      </c>
      <c r="J7717">
        <v>1</v>
      </c>
      <c r="K7717">
        <v>0</v>
      </c>
      <c r="L7717">
        <v>1</v>
      </c>
      <c r="M7717" s="1" t="s">
        <v>578</v>
      </c>
      <c r="N7717">
        <v>0</v>
      </c>
      <c r="O7717">
        <v>1</v>
      </c>
      <c r="P7717">
        <v>1</v>
      </c>
      <c r="Q7717" t="s">
        <v>18</v>
      </c>
      <c r="R7717" t="s">
        <v>4405</v>
      </c>
    </row>
    <row r="7718" spans="1:18" x14ac:dyDescent="0.25">
      <c r="A7718" t="s">
        <v>9068</v>
      </c>
      <c r="B7718" t="str">
        <f>MID(Tableau1[[#This Row],[ID]],4,LEN(Tableau1[[#This Row],[ID]])-5)</f>
        <v>CE2</v>
      </c>
      <c r="C7718" t="s">
        <v>17472</v>
      </c>
      <c r="D7718">
        <v>0</v>
      </c>
      <c r="E7718">
        <v>6</v>
      </c>
      <c r="F7718">
        <v>191.49100000000001</v>
      </c>
      <c r="G7718">
        <v>40.529000000000003</v>
      </c>
      <c r="H7718">
        <v>17.035</v>
      </c>
      <c r="I7718">
        <v>57.564</v>
      </c>
      <c r="J7718">
        <v>0.70406851504400003</v>
      </c>
      <c r="K7718">
        <v>0.29593148495600002</v>
      </c>
      <c r="L7718">
        <v>9</v>
      </c>
      <c r="M7718" s="1" t="s">
        <v>9069</v>
      </c>
      <c r="N7718">
        <v>0</v>
      </c>
      <c r="O7718">
        <v>9</v>
      </c>
      <c r="P7718">
        <v>9</v>
      </c>
      <c r="Q7718" t="s">
        <v>38</v>
      </c>
      <c r="R7718" t="s">
        <v>9070</v>
      </c>
    </row>
    <row r="7719" spans="1:18" x14ac:dyDescent="0.25">
      <c r="A7719" t="s">
        <v>9068</v>
      </c>
      <c r="B7719" t="str">
        <f>MID(Tableau1[[#This Row],[ID]],4,LEN(Tableau1[[#This Row],[ID]])-5)</f>
        <v>CE2</v>
      </c>
      <c r="C7719" t="s">
        <v>17472</v>
      </c>
      <c r="D7719">
        <v>0</v>
      </c>
      <c r="E7719">
        <v>6</v>
      </c>
      <c r="F7719">
        <v>240.94300000000001</v>
      </c>
      <c r="G7719">
        <v>28.126999999999999</v>
      </c>
      <c r="H7719">
        <v>8.923</v>
      </c>
      <c r="I7719">
        <v>37.049999999999997</v>
      </c>
      <c r="J7719">
        <v>0.75916329284799999</v>
      </c>
      <c r="K7719">
        <v>0.24083670715200001</v>
      </c>
      <c r="L7719">
        <v>10</v>
      </c>
      <c r="M7719" s="1" t="s">
        <v>9071</v>
      </c>
      <c r="N7719">
        <v>9</v>
      </c>
      <c r="O7719">
        <v>19</v>
      </c>
      <c r="P7719">
        <v>19</v>
      </c>
      <c r="Q7719" t="s">
        <v>18</v>
      </c>
      <c r="R7719" t="s">
        <v>9072</v>
      </c>
    </row>
    <row r="7720" spans="1:18" x14ac:dyDescent="0.25">
      <c r="A7720" t="s">
        <v>9068</v>
      </c>
      <c r="B7720" t="str">
        <f>MID(Tableau1[[#This Row],[ID]],4,LEN(Tableau1[[#This Row],[ID]])-5)</f>
        <v>CE2</v>
      </c>
      <c r="C7720" t="s">
        <v>17472</v>
      </c>
      <c r="D7720">
        <v>0</v>
      </c>
      <c r="E7720">
        <v>6</v>
      </c>
      <c r="F7720">
        <v>281.76900000000001</v>
      </c>
      <c r="G7720">
        <v>7.41</v>
      </c>
      <c r="H7720">
        <v>12.699</v>
      </c>
      <c r="I7720">
        <v>20.109000000000002</v>
      </c>
      <c r="J7720">
        <v>0.36849172012499998</v>
      </c>
      <c r="K7720">
        <v>0.63150827987500002</v>
      </c>
      <c r="L7720">
        <v>2</v>
      </c>
      <c r="M7720" s="1" t="s">
        <v>9032</v>
      </c>
      <c r="N7720">
        <v>19</v>
      </c>
      <c r="O7720">
        <v>21</v>
      </c>
      <c r="P7720">
        <v>21</v>
      </c>
      <c r="Q7720" t="s">
        <v>18</v>
      </c>
      <c r="R7720" t="s">
        <v>9073</v>
      </c>
    </row>
    <row r="7721" spans="1:18" x14ac:dyDescent="0.25">
      <c r="A7721" t="s">
        <v>9068</v>
      </c>
      <c r="B7721" t="str">
        <f>MID(Tableau1[[#This Row],[ID]],4,LEN(Tableau1[[#This Row],[ID]])-5)</f>
        <v>CE2</v>
      </c>
      <c r="C7721" t="s">
        <v>17472</v>
      </c>
      <c r="D7721">
        <v>0</v>
      </c>
      <c r="E7721">
        <v>6</v>
      </c>
      <c r="F7721">
        <v>299.834</v>
      </c>
      <c r="G7721">
        <v>2.714</v>
      </c>
      <c r="H7721">
        <v>10.654999999999999</v>
      </c>
      <c r="I7721">
        <v>13.369</v>
      </c>
      <c r="J7721">
        <v>0.203006956392</v>
      </c>
      <c r="K7721">
        <v>0.79699304360800005</v>
      </c>
      <c r="L7721">
        <v>3</v>
      </c>
      <c r="M7721" s="1" t="s">
        <v>9074</v>
      </c>
      <c r="N7721">
        <v>21</v>
      </c>
      <c r="O7721">
        <v>24</v>
      </c>
      <c r="P7721">
        <v>24</v>
      </c>
      <c r="Q7721" t="s">
        <v>18</v>
      </c>
      <c r="R7721" t="s">
        <v>9074</v>
      </c>
    </row>
    <row r="7722" spans="1:18" x14ac:dyDescent="0.25">
      <c r="A7722" t="s">
        <v>9068</v>
      </c>
      <c r="B7722" t="str">
        <f>MID(Tableau1[[#This Row],[ID]],4,LEN(Tableau1[[#This Row],[ID]])-5)</f>
        <v>CE2</v>
      </c>
      <c r="C7722" t="s">
        <v>17472</v>
      </c>
      <c r="D7722">
        <v>0</v>
      </c>
      <c r="E7722">
        <v>6</v>
      </c>
      <c r="F7722">
        <v>327.50799999999998</v>
      </c>
      <c r="G7722">
        <v>0.312</v>
      </c>
      <c r="H7722">
        <v>24.96</v>
      </c>
      <c r="I7722">
        <v>25.271999999999998</v>
      </c>
      <c r="J7722">
        <v>1.23456790123E-2</v>
      </c>
      <c r="K7722">
        <v>0.98765432098799999</v>
      </c>
      <c r="L7722">
        <v>1</v>
      </c>
      <c r="M7722" s="1" t="s">
        <v>28</v>
      </c>
      <c r="N7722">
        <v>24</v>
      </c>
      <c r="O7722">
        <v>25</v>
      </c>
      <c r="P7722">
        <v>25</v>
      </c>
      <c r="Q7722" t="s">
        <v>18</v>
      </c>
      <c r="R7722" t="s">
        <v>29</v>
      </c>
    </row>
    <row r="7723" spans="1:18" x14ac:dyDescent="0.25">
      <c r="A7723" t="s">
        <v>9068</v>
      </c>
      <c r="B7723" t="str">
        <f>MID(Tableau1[[#This Row],[ID]],4,LEN(Tableau1[[#This Row],[ID]])-5)</f>
        <v>CE2</v>
      </c>
      <c r="C7723" t="s">
        <v>17472</v>
      </c>
      <c r="D7723">
        <v>0</v>
      </c>
      <c r="E7723">
        <v>6</v>
      </c>
      <c r="F7723">
        <v>348.31900000000002</v>
      </c>
      <c r="G7723">
        <v>14.336</v>
      </c>
      <c r="H7723">
        <v>20.498999999999999</v>
      </c>
      <c r="I7723">
        <v>34.835000000000001</v>
      </c>
      <c r="J7723">
        <v>0.41154011769799997</v>
      </c>
      <c r="K7723">
        <v>0.58845988230199997</v>
      </c>
      <c r="L7723">
        <v>7</v>
      </c>
      <c r="M7723" s="1" t="s">
        <v>9075</v>
      </c>
      <c r="N7723">
        <v>25</v>
      </c>
      <c r="O7723">
        <v>32</v>
      </c>
      <c r="P7723">
        <v>32</v>
      </c>
      <c r="Q7723" t="s">
        <v>18</v>
      </c>
      <c r="R7723" t="s">
        <v>9075</v>
      </c>
    </row>
    <row r="7724" spans="1:18" x14ac:dyDescent="0.25">
      <c r="A7724" t="s">
        <v>9068</v>
      </c>
      <c r="B7724" t="str">
        <f>MID(Tableau1[[#This Row],[ID]],4,LEN(Tableau1[[#This Row],[ID]])-5)</f>
        <v>CE2</v>
      </c>
      <c r="C7724" t="s">
        <v>17472</v>
      </c>
      <c r="D7724">
        <v>0</v>
      </c>
      <c r="E7724">
        <v>6</v>
      </c>
      <c r="F7724">
        <v>377.46</v>
      </c>
      <c r="G7724">
        <v>9.2999999999999999E-2</v>
      </c>
      <c r="H7724">
        <v>14.805</v>
      </c>
      <c r="I7724">
        <v>14.898</v>
      </c>
      <c r="J7724">
        <v>6.2424486508300004E-3</v>
      </c>
      <c r="K7724">
        <v>0.99375755134900001</v>
      </c>
      <c r="L7724">
        <v>1</v>
      </c>
      <c r="M7724" s="1" t="s">
        <v>258</v>
      </c>
      <c r="N7724">
        <v>32</v>
      </c>
      <c r="O7724">
        <v>33</v>
      </c>
      <c r="P7724">
        <v>33</v>
      </c>
      <c r="Q7724" t="s">
        <v>18</v>
      </c>
      <c r="R7724" t="s">
        <v>258</v>
      </c>
    </row>
    <row r="7725" spans="1:18" x14ac:dyDescent="0.25">
      <c r="A7725" t="s">
        <v>9068</v>
      </c>
      <c r="B7725" t="str">
        <f>MID(Tableau1[[#This Row],[ID]],4,LEN(Tableau1[[#This Row],[ID]])-5)</f>
        <v>CE2</v>
      </c>
      <c r="C7725" t="s">
        <v>17472</v>
      </c>
      <c r="D7725">
        <v>0</v>
      </c>
      <c r="E7725">
        <v>6</v>
      </c>
      <c r="F7725">
        <v>393.43400000000003</v>
      </c>
      <c r="G7725">
        <v>32.292000000000002</v>
      </c>
      <c r="H7725">
        <v>15.881</v>
      </c>
      <c r="I7725">
        <v>48.173000000000002</v>
      </c>
      <c r="J7725">
        <v>0.67033400452500003</v>
      </c>
      <c r="K7725">
        <v>0.32966599547499997</v>
      </c>
      <c r="L7725">
        <v>9</v>
      </c>
      <c r="M7725" s="1" t="s">
        <v>9076</v>
      </c>
      <c r="N7725">
        <v>33</v>
      </c>
      <c r="O7725">
        <v>42</v>
      </c>
      <c r="P7725">
        <v>42</v>
      </c>
      <c r="Q7725" t="s">
        <v>18</v>
      </c>
      <c r="R7725" t="s">
        <v>9077</v>
      </c>
    </row>
    <row r="7726" spans="1:18" x14ac:dyDescent="0.25">
      <c r="A7726" t="s">
        <v>9068</v>
      </c>
      <c r="B7726" t="str">
        <f>MID(Tableau1[[#This Row],[ID]],4,LEN(Tableau1[[#This Row],[ID]])-5)</f>
        <v>CE2</v>
      </c>
      <c r="C7726" t="s">
        <v>17472</v>
      </c>
      <c r="D7726">
        <v>0</v>
      </c>
      <c r="E7726">
        <v>6</v>
      </c>
      <c r="F7726">
        <v>450.79599999999999</v>
      </c>
      <c r="G7726">
        <v>5.3659999999999997</v>
      </c>
      <c r="H7726">
        <v>25.07</v>
      </c>
      <c r="I7726">
        <v>30.436</v>
      </c>
      <c r="J7726">
        <v>0.176304376396</v>
      </c>
      <c r="K7726">
        <v>0.82369562360399995</v>
      </c>
      <c r="L7726">
        <v>3</v>
      </c>
      <c r="M7726" s="1" t="s">
        <v>9078</v>
      </c>
      <c r="N7726">
        <v>42</v>
      </c>
      <c r="O7726">
        <v>45</v>
      </c>
      <c r="P7726">
        <v>45</v>
      </c>
      <c r="Q7726" t="s">
        <v>18</v>
      </c>
      <c r="R7726" t="s">
        <v>9079</v>
      </c>
    </row>
    <row r="7727" spans="1:18" x14ac:dyDescent="0.25">
      <c r="A7727" t="s">
        <v>9068</v>
      </c>
      <c r="B7727" t="str">
        <f>MID(Tableau1[[#This Row],[ID]],4,LEN(Tableau1[[#This Row],[ID]])-5)</f>
        <v>CE2</v>
      </c>
      <c r="C7727" t="s">
        <v>17472</v>
      </c>
      <c r="D7727">
        <v>0</v>
      </c>
      <c r="E7727">
        <v>6</v>
      </c>
      <c r="F7727">
        <v>470.358</v>
      </c>
      <c r="G7727">
        <v>17.254000000000001</v>
      </c>
      <c r="H7727">
        <v>14.196</v>
      </c>
      <c r="I7727">
        <v>31.45</v>
      </c>
      <c r="J7727">
        <v>0.54861685214599998</v>
      </c>
      <c r="K7727">
        <v>0.45138314785400002</v>
      </c>
      <c r="L7727">
        <v>5</v>
      </c>
      <c r="M7727" s="1" t="s">
        <v>9080</v>
      </c>
      <c r="N7727">
        <v>45</v>
      </c>
      <c r="O7727">
        <v>50</v>
      </c>
      <c r="P7727">
        <v>50</v>
      </c>
      <c r="Q7727" t="s">
        <v>18</v>
      </c>
      <c r="R7727" t="s">
        <v>9081</v>
      </c>
    </row>
    <row r="7728" spans="1:18" x14ac:dyDescent="0.25">
      <c r="A7728" t="s">
        <v>9068</v>
      </c>
      <c r="B7728" t="str">
        <f>MID(Tableau1[[#This Row],[ID]],4,LEN(Tableau1[[#This Row],[ID]])-5)</f>
        <v>CE2</v>
      </c>
      <c r="C7728" t="s">
        <v>17472</v>
      </c>
      <c r="D7728">
        <v>0</v>
      </c>
      <c r="E7728">
        <v>6</v>
      </c>
      <c r="F7728">
        <v>496.06700000000001</v>
      </c>
      <c r="G7728">
        <v>18.658000000000001</v>
      </c>
      <c r="H7728">
        <v>8.4550000000000001</v>
      </c>
      <c r="I7728">
        <v>27.113</v>
      </c>
      <c r="J7728">
        <v>0.68815697266999998</v>
      </c>
      <c r="K7728">
        <v>0.31184302733000002</v>
      </c>
      <c r="L7728">
        <v>8</v>
      </c>
      <c r="M7728" s="1" t="s">
        <v>9082</v>
      </c>
      <c r="N7728">
        <v>50</v>
      </c>
      <c r="O7728">
        <v>58</v>
      </c>
      <c r="P7728">
        <v>58</v>
      </c>
      <c r="Q7728" t="s">
        <v>18</v>
      </c>
      <c r="R7728" t="s">
        <v>9083</v>
      </c>
    </row>
    <row r="7729" spans="1:18" x14ac:dyDescent="0.25">
      <c r="A7729" t="s">
        <v>9068</v>
      </c>
      <c r="B7729" t="str">
        <f>MID(Tableau1[[#This Row],[ID]],4,LEN(Tableau1[[#This Row],[ID]])-5)</f>
        <v>CE2</v>
      </c>
      <c r="C7729" t="s">
        <v>17472</v>
      </c>
      <c r="D7729">
        <v>0</v>
      </c>
      <c r="E7729">
        <v>6</v>
      </c>
      <c r="F7729">
        <v>526.45600000000002</v>
      </c>
      <c r="G7729">
        <v>19.282</v>
      </c>
      <c r="H7729">
        <v>11.731</v>
      </c>
      <c r="I7729">
        <v>31.013000000000002</v>
      </c>
      <c r="J7729">
        <v>0.62173927062800005</v>
      </c>
      <c r="K7729">
        <v>0.378260729372</v>
      </c>
      <c r="L7729">
        <v>7</v>
      </c>
      <c r="M7729" s="1" t="s">
        <v>9084</v>
      </c>
      <c r="N7729">
        <v>58</v>
      </c>
      <c r="O7729">
        <v>65</v>
      </c>
      <c r="P7729">
        <v>65</v>
      </c>
      <c r="Q7729" t="s">
        <v>18</v>
      </c>
      <c r="R7729" t="s">
        <v>9085</v>
      </c>
    </row>
    <row r="7730" spans="1:18" x14ac:dyDescent="0.25">
      <c r="A7730" t="s">
        <v>9068</v>
      </c>
      <c r="B7730" t="str">
        <f>MID(Tableau1[[#This Row],[ID]],4,LEN(Tableau1[[#This Row],[ID]])-5)</f>
        <v>CE2</v>
      </c>
      <c r="C7730" t="s">
        <v>17472</v>
      </c>
      <c r="D7730">
        <v>0</v>
      </c>
      <c r="E7730">
        <v>6</v>
      </c>
      <c r="F7730">
        <v>559.57500000000005</v>
      </c>
      <c r="G7730">
        <v>25.943000000000001</v>
      </c>
      <c r="H7730">
        <v>13.837</v>
      </c>
      <c r="I7730">
        <v>39.78</v>
      </c>
      <c r="J7730">
        <v>0.65216189039700001</v>
      </c>
      <c r="K7730">
        <v>0.34783810960299999</v>
      </c>
      <c r="L7730">
        <v>9</v>
      </c>
      <c r="M7730" s="1" t="s">
        <v>9086</v>
      </c>
      <c r="N7730">
        <v>65</v>
      </c>
      <c r="O7730">
        <v>74</v>
      </c>
      <c r="P7730">
        <v>74</v>
      </c>
      <c r="Q7730" t="s">
        <v>18</v>
      </c>
      <c r="R7730" t="s">
        <v>9087</v>
      </c>
    </row>
    <row r="7731" spans="1:18" x14ac:dyDescent="0.25">
      <c r="A7731" t="s">
        <v>9068</v>
      </c>
      <c r="B7731" t="str">
        <f>MID(Tableau1[[#This Row],[ID]],4,LEN(Tableau1[[#This Row],[ID]])-5)</f>
        <v>CE2</v>
      </c>
      <c r="C7731" t="s">
        <v>17472</v>
      </c>
      <c r="D7731">
        <v>0</v>
      </c>
      <c r="E7731">
        <v>6</v>
      </c>
      <c r="F7731">
        <v>594.53499999999997</v>
      </c>
      <c r="G7731">
        <v>7.94</v>
      </c>
      <c r="H7731">
        <v>9.0169999999999995</v>
      </c>
      <c r="I7731">
        <v>16.957000000000001</v>
      </c>
      <c r="J7731">
        <v>0.46824320339699999</v>
      </c>
      <c r="K7731">
        <v>0.53175679660300001</v>
      </c>
      <c r="L7731">
        <v>3</v>
      </c>
      <c r="M7731" s="1" t="s">
        <v>5432</v>
      </c>
      <c r="N7731">
        <v>74</v>
      </c>
      <c r="O7731">
        <v>77</v>
      </c>
      <c r="P7731">
        <v>77</v>
      </c>
      <c r="Q7731" t="s">
        <v>18</v>
      </c>
      <c r="R7731" t="s">
        <v>5432</v>
      </c>
    </row>
    <row r="7732" spans="1:18" x14ac:dyDescent="0.25">
      <c r="A7732" t="s">
        <v>9068</v>
      </c>
      <c r="B7732" t="str">
        <f>MID(Tableau1[[#This Row],[ID]],4,LEN(Tableau1[[#This Row],[ID]])-5)</f>
        <v>CE2</v>
      </c>
      <c r="C7732" t="s">
        <v>17472</v>
      </c>
      <c r="D7732">
        <v>0</v>
      </c>
      <c r="E7732">
        <v>6</v>
      </c>
      <c r="F7732">
        <v>619.63599999999997</v>
      </c>
      <c r="G7732">
        <v>1.6379999999999999</v>
      </c>
      <c r="H7732">
        <v>17.161000000000001</v>
      </c>
      <c r="I7732">
        <v>18.798999999999999</v>
      </c>
      <c r="J7732">
        <v>8.7132294270999999E-2</v>
      </c>
      <c r="K7732">
        <v>0.912867705729</v>
      </c>
      <c r="L7732">
        <v>0</v>
      </c>
      <c r="N7732">
        <v>77</v>
      </c>
      <c r="O7732">
        <v>77</v>
      </c>
      <c r="P7732">
        <v>77</v>
      </c>
      <c r="Q7732" t="s">
        <v>18</v>
      </c>
      <c r="R7732" t="s">
        <v>9088</v>
      </c>
    </row>
    <row r="7733" spans="1:18" x14ac:dyDescent="0.25">
      <c r="A7733" t="s">
        <v>9068</v>
      </c>
      <c r="B7733" t="str">
        <f>MID(Tableau1[[#This Row],[ID]],4,LEN(Tableau1[[#This Row],[ID]])-5)</f>
        <v>CE2</v>
      </c>
      <c r="C7733" t="s">
        <v>17472</v>
      </c>
      <c r="D7733">
        <v>0</v>
      </c>
      <c r="E7733">
        <v>6</v>
      </c>
      <c r="F7733">
        <v>629.83799999999997</v>
      </c>
      <c r="G7733">
        <v>63.414000000000001</v>
      </c>
      <c r="H7733">
        <v>8.5640000000000001</v>
      </c>
      <c r="I7733">
        <v>71.977999999999994</v>
      </c>
      <c r="J7733">
        <v>0.88101920031100001</v>
      </c>
      <c r="K7733">
        <v>0.11898079968899999</v>
      </c>
      <c r="L7733">
        <v>12</v>
      </c>
      <c r="M7733" s="1" t="s">
        <v>9089</v>
      </c>
      <c r="N7733">
        <v>77</v>
      </c>
      <c r="O7733">
        <v>89</v>
      </c>
      <c r="P7733">
        <v>89</v>
      </c>
      <c r="Q7733" t="s">
        <v>18</v>
      </c>
      <c r="R7733" t="s">
        <v>9090</v>
      </c>
    </row>
    <row r="7734" spans="1:18" x14ac:dyDescent="0.25">
      <c r="A7734" t="s">
        <v>9068</v>
      </c>
      <c r="B7734" t="str">
        <f>MID(Tableau1[[#This Row],[ID]],4,LEN(Tableau1[[#This Row],[ID]])-5)</f>
        <v>CE2</v>
      </c>
      <c r="C7734" t="s">
        <v>17472</v>
      </c>
      <c r="D7734">
        <v>0</v>
      </c>
      <c r="E7734">
        <v>6</v>
      </c>
      <c r="F7734">
        <v>702.87800000000004</v>
      </c>
      <c r="G7734">
        <v>30.606999999999999</v>
      </c>
      <c r="H7734">
        <v>9.6259999999999994</v>
      </c>
      <c r="I7734">
        <v>40.232999999999997</v>
      </c>
      <c r="J7734">
        <v>0.76074366813299998</v>
      </c>
      <c r="K7734">
        <v>0.23925633186699999</v>
      </c>
      <c r="L7734">
        <v>6</v>
      </c>
      <c r="M7734" s="1" t="s">
        <v>9091</v>
      </c>
      <c r="N7734">
        <v>89</v>
      </c>
      <c r="O7734">
        <v>95</v>
      </c>
      <c r="P7734">
        <v>95</v>
      </c>
      <c r="Q7734" t="s">
        <v>18</v>
      </c>
      <c r="R7734" t="s">
        <v>9092</v>
      </c>
    </row>
    <row r="7735" spans="1:18" x14ac:dyDescent="0.25">
      <c r="A7735" t="s">
        <v>9068</v>
      </c>
      <c r="B7735" t="str">
        <f>MID(Tableau1[[#This Row],[ID]],4,LEN(Tableau1[[#This Row],[ID]])-5)</f>
        <v>CE2</v>
      </c>
      <c r="C7735" t="s">
        <v>17472</v>
      </c>
      <c r="D7735">
        <v>0</v>
      </c>
      <c r="E7735">
        <v>6</v>
      </c>
      <c r="F7735">
        <v>742.31500000000005</v>
      </c>
      <c r="G7735">
        <v>11.887</v>
      </c>
      <c r="H7735">
        <v>8.83</v>
      </c>
      <c r="I7735">
        <v>20.716999999999999</v>
      </c>
      <c r="J7735">
        <v>0.57377998745000003</v>
      </c>
      <c r="K7735">
        <v>0.42622001255000003</v>
      </c>
      <c r="L7735">
        <v>5</v>
      </c>
      <c r="M7735" s="1" t="s">
        <v>9093</v>
      </c>
      <c r="N7735">
        <v>95</v>
      </c>
      <c r="O7735">
        <v>100</v>
      </c>
      <c r="P7735">
        <v>100</v>
      </c>
      <c r="Q7735" t="s">
        <v>18</v>
      </c>
      <c r="R7735" t="s">
        <v>9094</v>
      </c>
    </row>
    <row r="7736" spans="1:18" x14ac:dyDescent="0.25">
      <c r="A7736" t="s">
        <v>9068</v>
      </c>
      <c r="B7736" t="str">
        <f>MID(Tableau1[[#This Row],[ID]],4,LEN(Tableau1[[#This Row],[ID]])-5)</f>
        <v>CE2</v>
      </c>
      <c r="C7736" t="s">
        <v>17472</v>
      </c>
      <c r="D7736">
        <v>0</v>
      </c>
      <c r="E7736">
        <v>6</v>
      </c>
      <c r="F7736">
        <v>764.79499999999996</v>
      </c>
      <c r="G7736">
        <v>5.7720000000000002</v>
      </c>
      <c r="H7736">
        <v>10.593</v>
      </c>
      <c r="I7736">
        <v>16.364999999999998</v>
      </c>
      <c r="J7736">
        <v>0.35270394133799998</v>
      </c>
      <c r="K7736">
        <v>0.64729605866200002</v>
      </c>
      <c r="L7736">
        <v>3</v>
      </c>
      <c r="M7736" s="1" t="s">
        <v>9095</v>
      </c>
      <c r="N7736">
        <v>100</v>
      </c>
      <c r="O7736">
        <v>103</v>
      </c>
      <c r="P7736">
        <v>103</v>
      </c>
      <c r="Q7736" t="s">
        <v>18</v>
      </c>
      <c r="R7736" t="s">
        <v>9095</v>
      </c>
    </row>
    <row r="7737" spans="1:18" x14ac:dyDescent="0.25">
      <c r="A7737" t="s">
        <v>9068</v>
      </c>
      <c r="B7737" t="str">
        <f>MID(Tableau1[[#This Row],[ID]],4,LEN(Tableau1[[#This Row],[ID]])-5)</f>
        <v>CE2</v>
      </c>
      <c r="C7737" t="s">
        <v>17472</v>
      </c>
      <c r="D7737">
        <v>0</v>
      </c>
      <c r="E7737">
        <v>6</v>
      </c>
      <c r="F7737">
        <v>783.43700000000001</v>
      </c>
      <c r="G7737">
        <v>11.669</v>
      </c>
      <c r="H7737">
        <v>12.87</v>
      </c>
      <c r="I7737">
        <v>24.539000000000001</v>
      </c>
      <c r="J7737">
        <v>0.475528750153</v>
      </c>
      <c r="K7737">
        <v>0.524471249847</v>
      </c>
      <c r="L7737">
        <v>6</v>
      </c>
      <c r="M7737" s="1" t="s">
        <v>9096</v>
      </c>
      <c r="N7737">
        <v>103</v>
      </c>
      <c r="O7737">
        <v>109</v>
      </c>
      <c r="P7737">
        <v>109</v>
      </c>
      <c r="Q7737" t="s">
        <v>18</v>
      </c>
      <c r="R7737" t="s">
        <v>9097</v>
      </c>
    </row>
    <row r="7738" spans="1:18" x14ac:dyDescent="0.25">
      <c r="A7738" t="s">
        <v>9068</v>
      </c>
      <c r="B7738" t="str">
        <f>MID(Tableau1[[#This Row],[ID]],4,LEN(Tableau1[[#This Row],[ID]])-5)</f>
        <v>CE2</v>
      </c>
      <c r="C7738" t="s">
        <v>17472</v>
      </c>
      <c r="D7738">
        <v>0</v>
      </c>
      <c r="E7738">
        <v>6</v>
      </c>
      <c r="F7738">
        <v>855.52499999999998</v>
      </c>
      <c r="G7738">
        <v>48.031999999999996</v>
      </c>
      <c r="H7738">
        <v>60.418999999999997</v>
      </c>
      <c r="I7738">
        <v>108.45099999999999</v>
      </c>
      <c r="J7738">
        <v>0.44289125964699999</v>
      </c>
      <c r="K7738">
        <v>0.55710874035299995</v>
      </c>
      <c r="L7738">
        <v>17</v>
      </c>
      <c r="M7738" s="1" t="s">
        <v>9098</v>
      </c>
      <c r="N7738">
        <v>109</v>
      </c>
      <c r="O7738">
        <v>126</v>
      </c>
      <c r="P7738">
        <v>126</v>
      </c>
      <c r="Q7738" t="s">
        <v>18</v>
      </c>
      <c r="R7738" t="s">
        <v>9099</v>
      </c>
    </row>
    <row r="7739" spans="1:18" x14ac:dyDescent="0.25">
      <c r="A7739" t="s">
        <v>9068</v>
      </c>
      <c r="B7739" t="str">
        <f>MID(Tableau1[[#This Row],[ID]],4,LEN(Tableau1[[#This Row],[ID]])-5)</f>
        <v>CE2</v>
      </c>
      <c r="C7739" t="s">
        <v>17472</v>
      </c>
      <c r="D7739">
        <v>0</v>
      </c>
      <c r="E7739">
        <v>6</v>
      </c>
      <c r="F7739">
        <v>955.74</v>
      </c>
      <c r="G7739">
        <v>0.125</v>
      </c>
      <c r="H7739">
        <v>52.183</v>
      </c>
      <c r="I7739">
        <v>52.308</v>
      </c>
      <c r="J7739">
        <v>2.3896918253400001E-3</v>
      </c>
      <c r="K7739">
        <v>0.99761030817499996</v>
      </c>
      <c r="L7739">
        <v>0</v>
      </c>
      <c r="N7739">
        <v>126</v>
      </c>
      <c r="O7739">
        <v>125</v>
      </c>
      <c r="P7739">
        <v>125</v>
      </c>
      <c r="Q7739" t="s">
        <v>21</v>
      </c>
      <c r="R7739" t="s">
        <v>47</v>
      </c>
    </row>
    <row r="7740" spans="1:18" x14ac:dyDescent="0.25">
      <c r="A7740" t="s">
        <v>9068</v>
      </c>
      <c r="B7740" t="str">
        <f>MID(Tableau1[[#This Row],[ID]],4,LEN(Tableau1[[#This Row],[ID]])-5)</f>
        <v>CE2</v>
      </c>
      <c r="C7740" t="s">
        <v>17472</v>
      </c>
      <c r="D7740">
        <v>0</v>
      </c>
      <c r="E7740">
        <v>6</v>
      </c>
      <c r="F7740">
        <v>965.38099999999997</v>
      </c>
      <c r="G7740">
        <v>2.2930000000000001</v>
      </c>
      <c r="H7740">
        <v>9.516</v>
      </c>
      <c r="I7740">
        <v>11.808999999999999</v>
      </c>
      <c r="J7740">
        <v>0.194173935134</v>
      </c>
      <c r="K7740">
        <v>0.80582606486599995</v>
      </c>
      <c r="L7740">
        <v>0</v>
      </c>
      <c r="N7740">
        <v>125</v>
      </c>
      <c r="O7740">
        <v>119</v>
      </c>
      <c r="P7740">
        <v>119</v>
      </c>
      <c r="Q7740" t="s">
        <v>21</v>
      </c>
      <c r="R7740" t="s">
        <v>303</v>
      </c>
    </row>
    <row r="7741" spans="1:18" x14ac:dyDescent="0.25">
      <c r="A7741" t="s">
        <v>9068</v>
      </c>
      <c r="B7741" t="str">
        <f>MID(Tableau1[[#This Row],[ID]],4,LEN(Tableau1[[#This Row],[ID]])-5)</f>
        <v>CE2</v>
      </c>
      <c r="C7741" t="s">
        <v>17472</v>
      </c>
      <c r="D7741">
        <v>0</v>
      </c>
      <c r="E7741">
        <v>6</v>
      </c>
      <c r="F7741">
        <v>992.072</v>
      </c>
      <c r="G7741">
        <v>10.327999999999999</v>
      </c>
      <c r="H7741">
        <v>24.398</v>
      </c>
      <c r="I7741">
        <v>34.725999999999999</v>
      </c>
      <c r="J7741">
        <v>0.297414041352</v>
      </c>
      <c r="K7741">
        <v>0.702585958648</v>
      </c>
      <c r="L7741">
        <v>6</v>
      </c>
      <c r="M7741" s="1" t="s">
        <v>888</v>
      </c>
      <c r="N7741">
        <v>119</v>
      </c>
      <c r="O7741">
        <v>125</v>
      </c>
      <c r="P7741">
        <v>125</v>
      </c>
      <c r="Q7741" t="s">
        <v>18</v>
      </c>
      <c r="R7741" t="s">
        <v>888</v>
      </c>
    </row>
    <row r="7742" spans="1:18" x14ac:dyDescent="0.25">
      <c r="A7742" t="s">
        <v>9068</v>
      </c>
      <c r="B7742" t="str">
        <f>MID(Tableau1[[#This Row],[ID]],4,LEN(Tableau1[[#This Row],[ID]])-5)</f>
        <v>CE2</v>
      </c>
      <c r="C7742" t="s">
        <v>17472</v>
      </c>
      <c r="D7742">
        <v>0</v>
      </c>
      <c r="E7742">
        <v>6</v>
      </c>
      <c r="F7742">
        <v>1030.807</v>
      </c>
      <c r="G7742">
        <v>0.17199999999999999</v>
      </c>
      <c r="H7742">
        <v>28.407</v>
      </c>
      <c r="I7742">
        <v>28.579000000000001</v>
      </c>
      <c r="J7742">
        <v>6.0184051226399998E-3</v>
      </c>
      <c r="K7742">
        <v>0.993981594877</v>
      </c>
      <c r="L7742">
        <v>1</v>
      </c>
      <c r="M7742" s="1" t="s">
        <v>28</v>
      </c>
      <c r="N7742">
        <v>125</v>
      </c>
      <c r="O7742">
        <v>126</v>
      </c>
      <c r="P7742">
        <v>126</v>
      </c>
      <c r="Q7742" t="s">
        <v>18</v>
      </c>
      <c r="R7742" t="s">
        <v>29</v>
      </c>
    </row>
    <row r="7743" spans="1:18" x14ac:dyDescent="0.25">
      <c r="A7743" t="s">
        <v>9068</v>
      </c>
      <c r="B7743" t="str">
        <f>MID(Tableau1[[#This Row],[ID]],4,LEN(Tableau1[[#This Row],[ID]])-5)</f>
        <v>CE2</v>
      </c>
      <c r="C7743" t="s">
        <v>17472</v>
      </c>
      <c r="D7743">
        <v>0</v>
      </c>
      <c r="E7743">
        <v>6</v>
      </c>
      <c r="F7743">
        <v>1043.615</v>
      </c>
      <c r="G7743">
        <v>20.295999999999999</v>
      </c>
      <c r="H7743">
        <v>12.635999999999999</v>
      </c>
      <c r="I7743">
        <v>32.932000000000002</v>
      </c>
      <c r="J7743">
        <v>0.61630025507099995</v>
      </c>
      <c r="K7743">
        <v>0.383699744929</v>
      </c>
      <c r="L7743">
        <v>7</v>
      </c>
      <c r="M7743" s="1" t="s">
        <v>9100</v>
      </c>
      <c r="N7743">
        <v>126</v>
      </c>
      <c r="O7743">
        <v>133</v>
      </c>
      <c r="P7743">
        <v>133</v>
      </c>
      <c r="Q7743" t="s">
        <v>18</v>
      </c>
      <c r="R7743" t="s">
        <v>9101</v>
      </c>
    </row>
    <row r="7744" spans="1:18" x14ac:dyDescent="0.25">
      <c r="A7744" t="s">
        <v>9068</v>
      </c>
      <c r="B7744" t="str">
        <f>MID(Tableau1[[#This Row],[ID]],4,LEN(Tableau1[[#This Row],[ID]])-5)</f>
        <v>CE2</v>
      </c>
      <c r="C7744" t="s">
        <v>17472</v>
      </c>
      <c r="D7744">
        <v>0</v>
      </c>
      <c r="E7744">
        <v>6</v>
      </c>
      <c r="F7744">
        <v>1080.135</v>
      </c>
      <c r="G7744">
        <v>21.574999999999999</v>
      </c>
      <c r="H7744">
        <v>16.224</v>
      </c>
      <c r="I7744">
        <v>37.798999999999999</v>
      </c>
      <c r="J7744">
        <v>0.570782295828</v>
      </c>
      <c r="K7744">
        <v>0.429217704172</v>
      </c>
      <c r="L7744">
        <v>6</v>
      </c>
      <c r="M7744" s="1" t="s">
        <v>9102</v>
      </c>
      <c r="N7744">
        <v>133</v>
      </c>
      <c r="O7744">
        <v>139</v>
      </c>
      <c r="P7744">
        <v>139</v>
      </c>
      <c r="Q7744" t="s">
        <v>18</v>
      </c>
      <c r="R7744" t="s">
        <v>9103</v>
      </c>
    </row>
    <row r="7745" spans="1:18" x14ac:dyDescent="0.25">
      <c r="A7745" t="s">
        <v>9104</v>
      </c>
      <c r="B7745" t="str">
        <f>MID(Tableau1[[#This Row],[ID]],4,LEN(Tableau1[[#This Row],[ID]])-5)</f>
        <v>CE2</v>
      </c>
      <c r="C7745" t="s">
        <v>17473</v>
      </c>
      <c r="D7745">
        <v>0</v>
      </c>
      <c r="E7745">
        <v>6</v>
      </c>
      <c r="F7745">
        <v>83.334999999999994</v>
      </c>
      <c r="G7745">
        <v>14.914</v>
      </c>
      <c r="I7745">
        <v>14.914</v>
      </c>
      <c r="J7745">
        <v>1</v>
      </c>
      <c r="K7745">
        <v>0</v>
      </c>
      <c r="L7745">
        <v>0</v>
      </c>
      <c r="N7745">
        <v>0</v>
      </c>
      <c r="O7745">
        <v>0</v>
      </c>
      <c r="P7745">
        <v>0</v>
      </c>
      <c r="Q7745" t="s">
        <v>18</v>
      </c>
      <c r="R7745" t="s">
        <v>9105</v>
      </c>
    </row>
    <row r="7746" spans="1:18" x14ac:dyDescent="0.25">
      <c r="A7746" t="s">
        <v>9104</v>
      </c>
      <c r="B7746" t="str">
        <f>MID(Tableau1[[#This Row],[ID]],4,LEN(Tableau1[[#This Row],[ID]])-5)</f>
        <v>CE2</v>
      </c>
      <c r="C7746" t="s">
        <v>17473</v>
      </c>
      <c r="D7746">
        <v>0</v>
      </c>
      <c r="E7746">
        <v>6</v>
      </c>
      <c r="F7746">
        <v>108.202</v>
      </c>
      <c r="G7746">
        <v>0.109</v>
      </c>
      <c r="H7746">
        <v>9.9529999999999994</v>
      </c>
      <c r="I7746">
        <v>10.061999999999999</v>
      </c>
      <c r="J7746">
        <v>1.0832836414199999E-2</v>
      </c>
      <c r="K7746">
        <v>0.98916716358599999</v>
      </c>
      <c r="L7746">
        <v>1</v>
      </c>
      <c r="M7746" s="1" t="s">
        <v>1831</v>
      </c>
      <c r="N7746">
        <v>0</v>
      </c>
      <c r="O7746">
        <v>1</v>
      </c>
      <c r="P7746">
        <v>1</v>
      </c>
      <c r="Q7746" t="s">
        <v>18</v>
      </c>
      <c r="R7746" t="s">
        <v>1831</v>
      </c>
    </row>
    <row r="7747" spans="1:18" x14ac:dyDescent="0.25">
      <c r="A7747" t="s">
        <v>9104</v>
      </c>
      <c r="B7747" t="str">
        <f>MID(Tableau1[[#This Row],[ID]],4,LEN(Tableau1[[#This Row],[ID]])-5)</f>
        <v>CE2</v>
      </c>
      <c r="C7747" t="s">
        <v>17473</v>
      </c>
      <c r="D7747">
        <v>0</v>
      </c>
      <c r="E7747">
        <v>6</v>
      </c>
      <c r="F7747">
        <v>122.024</v>
      </c>
      <c r="G7747">
        <v>16.800999999999998</v>
      </c>
      <c r="H7747">
        <v>13.712999999999999</v>
      </c>
      <c r="I7747">
        <v>30.513999999999999</v>
      </c>
      <c r="J7747">
        <v>0.55059972471700003</v>
      </c>
      <c r="K7747">
        <v>0.44940027528299997</v>
      </c>
      <c r="L7747">
        <v>6</v>
      </c>
      <c r="M7747" s="1" t="s">
        <v>9106</v>
      </c>
      <c r="N7747">
        <v>1</v>
      </c>
      <c r="O7747">
        <v>7</v>
      </c>
      <c r="P7747">
        <v>7</v>
      </c>
      <c r="Q7747" t="s">
        <v>18</v>
      </c>
      <c r="R7747" t="s">
        <v>9107</v>
      </c>
    </row>
    <row r="7748" spans="1:18" x14ac:dyDescent="0.25">
      <c r="A7748" t="s">
        <v>9104</v>
      </c>
      <c r="B7748" t="str">
        <f>MID(Tableau1[[#This Row],[ID]],4,LEN(Tableau1[[#This Row],[ID]])-5)</f>
        <v>CE2</v>
      </c>
      <c r="C7748" t="s">
        <v>17473</v>
      </c>
      <c r="D7748">
        <v>0</v>
      </c>
      <c r="E7748">
        <v>6</v>
      </c>
      <c r="F7748">
        <v>156.328</v>
      </c>
      <c r="G7748">
        <v>10.295999999999999</v>
      </c>
      <c r="H7748">
        <v>17.503</v>
      </c>
      <c r="I7748">
        <v>27.798999999999999</v>
      </c>
      <c r="J7748">
        <v>0.37037303500099999</v>
      </c>
      <c r="K7748">
        <v>0.62962696499899995</v>
      </c>
      <c r="L7748">
        <v>8</v>
      </c>
      <c r="M7748" s="1" t="s">
        <v>9108</v>
      </c>
      <c r="N7748">
        <v>7</v>
      </c>
      <c r="O7748">
        <v>9</v>
      </c>
      <c r="P7748">
        <v>15</v>
      </c>
      <c r="Q7748" t="s">
        <v>18</v>
      </c>
      <c r="R7748" t="s">
        <v>9108</v>
      </c>
    </row>
    <row r="7749" spans="1:18" x14ac:dyDescent="0.25">
      <c r="A7749" t="s">
        <v>9104</v>
      </c>
      <c r="B7749" t="str">
        <f>MID(Tableau1[[#This Row],[ID]],4,LEN(Tableau1[[#This Row],[ID]])-5)</f>
        <v>CE2</v>
      </c>
      <c r="C7749" t="s">
        <v>17473</v>
      </c>
      <c r="D7749">
        <v>0</v>
      </c>
      <c r="E7749">
        <v>6</v>
      </c>
      <c r="F7749">
        <v>177.87200000000001</v>
      </c>
      <c r="G7749">
        <v>11.715999999999999</v>
      </c>
      <c r="H7749">
        <v>11.247999999999999</v>
      </c>
      <c r="I7749">
        <v>22.963999999999999</v>
      </c>
      <c r="J7749">
        <v>0.51018986239300002</v>
      </c>
      <c r="K7749">
        <v>0.48981013760699998</v>
      </c>
      <c r="L7749">
        <v>2</v>
      </c>
      <c r="M7749" s="1" t="s">
        <v>1564</v>
      </c>
      <c r="N7749">
        <v>9</v>
      </c>
      <c r="O7749">
        <v>17</v>
      </c>
      <c r="P7749">
        <v>17</v>
      </c>
      <c r="Q7749" t="s">
        <v>21</v>
      </c>
      <c r="R7749" t="s">
        <v>9109</v>
      </c>
    </row>
    <row r="7750" spans="1:18" x14ac:dyDescent="0.25">
      <c r="A7750" t="s">
        <v>9104</v>
      </c>
      <c r="B7750" t="str">
        <f>MID(Tableau1[[#This Row],[ID]],4,LEN(Tableau1[[#This Row],[ID]])-5)</f>
        <v>CE2</v>
      </c>
      <c r="C7750" t="s">
        <v>17473</v>
      </c>
      <c r="D7750">
        <v>0</v>
      </c>
      <c r="E7750">
        <v>6</v>
      </c>
      <c r="F7750">
        <v>212.84700000000001</v>
      </c>
      <c r="G7750">
        <v>58.454000000000001</v>
      </c>
      <c r="H7750">
        <v>23.259</v>
      </c>
      <c r="I7750">
        <v>81.712999999999994</v>
      </c>
      <c r="J7750">
        <v>0.71535740947000004</v>
      </c>
      <c r="K7750">
        <v>0.28464259053000002</v>
      </c>
      <c r="L7750">
        <v>8</v>
      </c>
      <c r="M7750" s="1" t="s">
        <v>9110</v>
      </c>
      <c r="N7750">
        <v>17</v>
      </c>
      <c r="O7750">
        <v>8</v>
      </c>
      <c r="P7750">
        <v>8</v>
      </c>
      <c r="Q7750" t="s">
        <v>21</v>
      </c>
      <c r="R7750" t="s">
        <v>9111</v>
      </c>
    </row>
    <row r="7751" spans="1:18" x14ac:dyDescent="0.25">
      <c r="A7751" t="s">
        <v>9104</v>
      </c>
      <c r="B7751" t="str">
        <f>MID(Tableau1[[#This Row],[ID]],4,LEN(Tableau1[[#This Row],[ID]])-5)</f>
        <v>CE2</v>
      </c>
      <c r="C7751" t="s">
        <v>17473</v>
      </c>
      <c r="D7751">
        <v>0</v>
      </c>
      <c r="E7751">
        <v>6</v>
      </c>
      <c r="F7751">
        <v>295.48099999999999</v>
      </c>
      <c r="G7751">
        <v>2.5430000000000001</v>
      </c>
      <c r="H7751">
        <v>24.18</v>
      </c>
      <c r="I7751">
        <v>26.722999999999999</v>
      </c>
      <c r="J7751">
        <v>9.5161471391700003E-2</v>
      </c>
      <c r="K7751">
        <v>0.90483852860799996</v>
      </c>
      <c r="L7751">
        <v>4</v>
      </c>
      <c r="M7751" s="1" t="s">
        <v>9112</v>
      </c>
      <c r="N7751">
        <v>8</v>
      </c>
      <c r="O7751">
        <v>12</v>
      </c>
      <c r="P7751">
        <v>12</v>
      </c>
      <c r="Q7751" t="s">
        <v>18</v>
      </c>
      <c r="R7751" t="s">
        <v>9113</v>
      </c>
    </row>
    <row r="7752" spans="1:18" x14ac:dyDescent="0.25">
      <c r="A7752" t="s">
        <v>9104</v>
      </c>
      <c r="B7752" t="str">
        <f>MID(Tableau1[[#This Row],[ID]],4,LEN(Tableau1[[#This Row],[ID]])-5)</f>
        <v>CE2</v>
      </c>
      <c r="C7752" t="s">
        <v>17473</v>
      </c>
      <c r="D7752">
        <v>0</v>
      </c>
      <c r="E7752">
        <v>6</v>
      </c>
      <c r="F7752">
        <v>315.35599999999999</v>
      </c>
      <c r="G7752">
        <v>4.43</v>
      </c>
      <c r="H7752">
        <v>17.332000000000001</v>
      </c>
      <c r="I7752">
        <v>21.762</v>
      </c>
      <c r="J7752">
        <v>0.20356584872700001</v>
      </c>
      <c r="K7752">
        <v>0.79643415127299999</v>
      </c>
      <c r="L7752">
        <v>4</v>
      </c>
      <c r="M7752" s="1" t="s">
        <v>9114</v>
      </c>
      <c r="N7752">
        <v>12</v>
      </c>
      <c r="O7752">
        <v>16</v>
      </c>
      <c r="P7752">
        <v>16</v>
      </c>
      <c r="Q7752" t="s">
        <v>18</v>
      </c>
      <c r="R7752" t="s">
        <v>9115</v>
      </c>
    </row>
    <row r="7753" spans="1:18" x14ac:dyDescent="0.25">
      <c r="A7753" t="s">
        <v>9104</v>
      </c>
      <c r="B7753" t="str">
        <f>MID(Tableau1[[#This Row],[ID]],4,LEN(Tableau1[[#This Row],[ID]])-5)</f>
        <v>CE2</v>
      </c>
      <c r="C7753" t="s">
        <v>17473</v>
      </c>
      <c r="D7753">
        <v>0</v>
      </c>
      <c r="E7753">
        <v>6</v>
      </c>
      <c r="F7753">
        <v>330.28500000000003</v>
      </c>
      <c r="G7753">
        <v>3.2450000000000001</v>
      </c>
      <c r="H7753">
        <v>10.499000000000001</v>
      </c>
      <c r="I7753">
        <v>13.744</v>
      </c>
      <c r="J7753">
        <v>0.236103026775</v>
      </c>
      <c r="K7753">
        <v>0.76389697322500005</v>
      </c>
      <c r="L7753">
        <v>0</v>
      </c>
      <c r="N7753">
        <v>16</v>
      </c>
      <c r="O7753">
        <v>16</v>
      </c>
      <c r="P7753">
        <v>16</v>
      </c>
      <c r="Q7753" t="s">
        <v>18</v>
      </c>
      <c r="R7753" t="s">
        <v>764</v>
      </c>
    </row>
    <row r="7754" spans="1:18" x14ac:dyDescent="0.25">
      <c r="A7754" t="s">
        <v>9104</v>
      </c>
      <c r="B7754" t="str">
        <f>MID(Tableau1[[#This Row],[ID]],4,LEN(Tableau1[[#This Row],[ID]])-5)</f>
        <v>CE2</v>
      </c>
      <c r="C7754" t="s">
        <v>17473</v>
      </c>
      <c r="D7754">
        <v>0</v>
      </c>
      <c r="E7754">
        <v>6</v>
      </c>
      <c r="F7754">
        <v>353.66899999999998</v>
      </c>
      <c r="G7754">
        <v>25.616</v>
      </c>
      <c r="H7754">
        <v>20.138999999999999</v>
      </c>
      <c r="I7754">
        <v>45.755000000000003</v>
      </c>
      <c r="J7754">
        <v>0.55985138236300003</v>
      </c>
      <c r="K7754">
        <v>0.44014861763699997</v>
      </c>
      <c r="L7754">
        <v>12</v>
      </c>
      <c r="M7754" s="1" t="s">
        <v>9116</v>
      </c>
      <c r="N7754">
        <v>16</v>
      </c>
      <c r="O7754">
        <v>28</v>
      </c>
      <c r="P7754">
        <v>28</v>
      </c>
      <c r="Q7754" t="s">
        <v>18</v>
      </c>
      <c r="R7754" t="s">
        <v>9117</v>
      </c>
    </row>
    <row r="7755" spans="1:18" x14ac:dyDescent="0.25">
      <c r="A7755" t="s">
        <v>9104</v>
      </c>
      <c r="B7755" t="str">
        <f>MID(Tableau1[[#This Row],[ID]],4,LEN(Tableau1[[#This Row],[ID]])-5)</f>
        <v>CE2</v>
      </c>
      <c r="C7755" t="s">
        <v>17473</v>
      </c>
      <c r="D7755">
        <v>0</v>
      </c>
      <c r="E7755">
        <v>6</v>
      </c>
      <c r="F7755">
        <v>402.49799999999999</v>
      </c>
      <c r="G7755">
        <v>11.122999999999999</v>
      </c>
      <c r="H7755">
        <v>23.213000000000001</v>
      </c>
      <c r="I7755">
        <v>34.335999999999999</v>
      </c>
      <c r="J7755">
        <v>0.32394571295399999</v>
      </c>
      <c r="K7755">
        <v>0.67605428704600001</v>
      </c>
      <c r="L7755">
        <v>8</v>
      </c>
      <c r="M7755" s="1" t="s">
        <v>9118</v>
      </c>
      <c r="N7755">
        <v>28</v>
      </c>
      <c r="O7755">
        <v>36</v>
      </c>
      <c r="P7755">
        <v>36</v>
      </c>
      <c r="Q7755" t="s">
        <v>18</v>
      </c>
      <c r="R7755" t="s">
        <v>9119</v>
      </c>
    </row>
    <row r="7756" spans="1:18" x14ac:dyDescent="0.25">
      <c r="A7756" t="s">
        <v>9104</v>
      </c>
      <c r="B7756" t="str">
        <f>MID(Tableau1[[#This Row],[ID]],4,LEN(Tableau1[[#This Row],[ID]])-5)</f>
        <v>CE2</v>
      </c>
      <c r="C7756" t="s">
        <v>17473</v>
      </c>
      <c r="D7756">
        <v>0</v>
      </c>
      <c r="E7756">
        <v>6</v>
      </c>
      <c r="F7756">
        <v>422.91800000000001</v>
      </c>
      <c r="G7756">
        <v>1.841</v>
      </c>
      <c r="H7756">
        <v>9.2970000000000006</v>
      </c>
      <c r="I7756">
        <v>11.138</v>
      </c>
      <c r="J7756">
        <v>0.165289998204</v>
      </c>
      <c r="K7756">
        <v>0.83471000179599997</v>
      </c>
      <c r="L7756">
        <v>3</v>
      </c>
      <c r="M7756" s="1" t="s">
        <v>839</v>
      </c>
      <c r="N7756">
        <v>36</v>
      </c>
      <c r="O7756">
        <v>39</v>
      </c>
      <c r="P7756">
        <v>39</v>
      </c>
      <c r="Q7756" t="s">
        <v>18</v>
      </c>
      <c r="R7756" t="s">
        <v>840</v>
      </c>
    </row>
    <row r="7757" spans="1:18" x14ac:dyDescent="0.25">
      <c r="A7757" t="s">
        <v>9104</v>
      </c>
      <c r="B7757" t="str">
        <f>MID(Tableau1[[#This Row],[ID]],4,LEN(Tableau1[[#This Row],[ID]])-5)</f>
        <v>CE2</v>
      </c>
      <c r="C7757" t="s">
        <v>17473</v>
      </c>
      <c r="D7757">
        <v>0</v>
      </c>
      <c r="E7757">
        <v>6</v>
      </c>
      <c r="F7757">
        <v>446.209</v>
      </c>
      <c r="G7757">
        <v>7.8E-2</v>
      </c>
      <c r="H7757">
        <v>21.45</v>
      </c>
      <c r="I7757">
        <v>21.527999999999999</v>
      </c>
      <c r="J7757">
        <v>3.6231884058000002E-3</v>
      </c>
      <c r="K7757">
        <v>0.99637681159400004</v>
      </c>
      <c r="L7757">
        <v>1</v>
      </c>
      <c r="M7757" s="1" t="s">
        <v>1114</v>
      </c>
      <c r="N7757">
        <v>39</v>
      </c>
      <c r="O7757">
        <v>40</v>
      </c>
      <c r="P7757">
        <v>40</v>
      </c>
      <c r="Q7757" t="s">
        <v>18</v>
      </c>
      <c r="R7757" t="s">
        <v>1114</v>
      </c>
    </row>
    <row r="7758" spans="1:18" x14ac:dyDescent="0.25">
      <c r="A7758" t="s">
        <v>9104</v>
      </c>
      <c r="B7758" t="str">
        <f>MID(Tableau1[[#This Row],[ID]],4,LEN(Tableau1[[#This Row],[ID]])-5)</f>
        <v>CE2</v>
      </c>
      <c r="C7758" t="s">
        <v>17473</v>
      </c>
      <c r="D7758">
        <v>0</v>
      </c>
      <c r="E7758">
        <v>6</v>
      </c>
      <c r="F7758">
        <v>467.00400000000002</v>
      </c>
      <c r="G7758">
        <v>7.4729999999999999</v>
      </c>
      <c r="H7758">
        <v>20.716999999999999</v>
      </c>
      <c r="I7758">
        <v>28.19</v>
      </c>
      <c r="J7758">
        <v>0.265094004966</v>
      </c>
      <c r="K7758">
        <v>0.734905995034</v>
      </c>
      <c r="L7758">
        <v>5</v>
      </c>
      <c r="M7758" s="1" t="s">
        <v>9120</v>
      </c>
      <c r="N7758">
        <v>40</v>
      </c>
      <c r="O7758">
        <v>45</v>
      </c>
      <c r="P7758">
        <v>45</v>
      </c>
      <c r="Q7758" t="s">
        <v>18</v>
      </c>
      <c r="R7758" t="s">
        <v>9120</v>
      </c>
    </row>
    <row r="7759" spans="1:18" x14ac:dyDescent="0.25">
      <c r="A7759" t="s">
        <v>9104</v>
      </c>
      <c r="B7759" t="str">
        <f>MID(Tableau1[[#This Row],[ID]],4,LEN(Tableau1[[#This Row],[ID]])-5)</f>
        <v>CE2</v>
      </c>
      <c r="C7759" t="s">
        <v>17473</v>
      </c>
      <c r="D7759">
        <v>0</v>
      </c>
      <c r="E7759">
        <v>6</v>
      </c>
      <c r="F7759">
        <v>505.47399999999999</v>
      </c>
      <c r="G7759">
        <v>11.138999999999999</v>
      </c>
      <c r="H7759">
        <v>30.997</v>
      </c>
      <c r="I7759">
        <v>42.136000000000003</v>
      </c>
      <c r="J7759">
        <v>0.26435826846400001</v>
      </c>
      <c r="K7759">
        <v>0.73564173153599999</v>
      </c>
      <c r="L7759">
        <v>7</v>
      </c>
      <c r="M7759" s="1" t="s">
        <v>9121</v>
      </c>
      <c r="N7759">
        <v>45</v>
      </c>
      <c r="O7759">
        <v>52</v>
      </c>
      <c r="P7759">
        <v>52</v>
      </c>
      <c r="Q7759" t="s">
        <v>18</v>
      </c>
      <c r="R7759" t="s">
        <v>9122</v>
      </c>
    </row>
    <row r="7760" spans="1:18" x14ac:dyDescent="0.25">
      <c r="A7760" t="s">
        <v>9104</v>
      </c>
      <c r="B7760" t="str">
        <f>MID(Tableau1[[#This Row],[ID]],4,LEN(Tableau1[[#This Row],[ID]])-5)</f>
        <v>CE2</v>
      </c>
      <c r="C7760" t="s">
        <v>17473</v>
      </c>
      <c r="D7760">
        <v>0</v>
      </c>
      <c r="E7760">
        <v>6</v>
      </c>
      <c r="F7760">
        <v>534.553</v>
      </c>
      <c r="G7760">
        <v>3.9929999999999999</v>
      </c>
      <c r="H7760">
        <v>17.940000000000001</v>
      </c>
      <c r="I7760">
        <v>21.933</v>
      </c>
      <c r="J7760">
        <v>0.18205443851700001</v>
      </c>
      <c r="K7760">
        <v>0.81794556148300002</v>
      </c>
      <c r="L7760">
        <v>1</v>
      </c>
      <c r="M7760" s="1" t="s">
        <v>99</v>
      </c>
      <c r="N7760">
        <v>52</v>
      </c>
      <c r="O7760">
        <v>53</v>
      </c>
      <c r="P7760">
        <v>53</v>
      </c>
      <c r="Q7760" t="s">
        <v>18</v>
      </c>
      <c r="R7760" t="s">
        <v>9123</v>
      </c>
    </row>
    <row r="7761" spans="1:18" x14ac:dyDescent="0.25">
      <c r="A7761" t="s">
        <v>9104</v>
      </c>
      <c r="B7761" t="str">
        <f>MID(Tableau1[[#This Row],[ID]],4,LEN(Tableau1[[#This Row],[ID]])-5)</f>
        <v>CE2</v>
      </c>
      <c r="C7761" t="s">
        <v>17473</v>
      </c>
      <c r="D7761">
        <v>0</v>
      </c>
      <c r="E7761">
        <v>6</v>
      </c>
      <c r="F7761">
        <v>577.42200000000003</v>
      </c>
      <c r="G7761">
        <v>4.2270000000000003</v>
      </c>
      <c r="H7761">
        <v>38.875999999999998</v>
      </c>
      <c r="I7761">
        <v>43.103000000000002</v>
      </c>
      <c r="J7761">
        <v>9.8067419901200006E-2</v>
      </c>
      <c r="K7761">
        <v>0.90193258009900001</v>
      </c>
      <c r="L7761">
        <v>1</v>
      </c>
      <c r="M7761" s="1" t="s">
        <v>144</v>
      </c>
      <c r="N7761">
        <v>53</v>
      </c>
      <c r="O7761">
        <v>54</v>
      </c>
      <c r="P7761">
        <v>54</v>
      </c>
      <c r="Q7761" t="s">
        <v>18</v>
      </c>
      <c r="R7761" t="s">
        <v>9124</v>
      </c>
    </row>
    <row r="7762" spans="1:18" x14ac:dyDescent="0.25">
      <c r="A7762" t="s">
        <v>9104</v>
      </c>
      <c r="B7762" t="str">
        <f>MID(Tableau1[[#This Row],[ID]],4,LEN(Tableau1[[#This Row],[ID]])-5)</f>
        <v>CE2</v>
      </c>
      <c r="C7762" t="s">
        <v>17473</v>
      </c>
      <c r="D7762">
        <v>0</v>
      </c>
      <c r="E7762">
        <v>6</v>
      </c>
      <c r="F7762">
        <v>600.15099999999995</v>
      </c>
      <c r="G7762">
        <v>2.7919999999999998</v>
      </c>
      <c r="H7762">
        <v>18.501999999999999</v>
      </c>
      <c r="I7762">
        <v>21.294</v>
      </c>
      <c r="J7762">
        <v>0.131116746501</v>
      </c>
      <c r="K7762">
        <v>0.86888325349899997</v>
      </c>
      <c r="L7762">
        <v>4</v>
      </c>
      <c r="M7762" s="1" t="s">
        <v>131</v>
      </c>
      <c r="N7762">
        <v>54</v>
      </c>
      <c r="O7762">
        <v>58</v>
      </c>
      <c r="P7762">
        <v>58</v>
      </c>
      <c r="Q7762" t="s">
        <v>18</v>
      </c>
      <c r="R7762" t="s">
        <v>131</v>
      </c>
    </row>
    <row r="7763" spans="1:18" x14ac:dyDescent="0.25">
      <c r="A7763" t="s">
        <v>9104</v>
      </c>
      <c r="B7763" t="str">
        <f>MID(Tableau1[[#This Row],[ID]],4,LEN(Tableau1[[#This Row],[ID]])-5)</f>
        <v>CE2</v>
      </c>
      <c r="C7763" t="s">
        <v>17473</v>
      </c>
      <c r="D7763">
        <v>0</v>
      </c>
      <c r="E7763">
        <v>6</v>
      </c>
      <c r="F7763">
        <v>616.29700000000003</v>
      </c>
      <c r="G7763">
        <v>45.225000000000001</v>
      </c>
      <c r="H7763">
        <v>13.353999999999999</v>
      </c>
      <c r="I7763">
        <v>58.579000000000001</v>
      </c>
      <c r="J7763">
        <v>0.77203434678000005</v>
      </c>
      <c r="K7763">
        <v>0.22796565322000001</v>
      </c>
      <c r="L7763">
        <v>12</v>
      </c>
      <c r="M7763" s="1" t="s">
        <v>9125</v>
      </c>
      <c r="N7763">
        <v>58</v>
      </c>
      <c r="O7763">
        <v>70</v>
      </c>
      <c r="P7763">
        <v>70</v>
      </c>
      <c r="Q7763" t="s">
        <v>18</v>
      </c>
      <c r="R7763" t="s">
        <v>9126</v>
      </c>
    </row>
    <row r="7764" spans="1:18" x14ac:dyDescent="0.25">
      <c r="A7764" t="s">
        <v>9104</v>
      </c>
      <c r="B7764" t="str">
        <f>MID(Tableau1[[#This Row],[ID]],4,LEN(Tableau1[[#This Row],[ID]])-5)</f>
        <v>CE2</v>
      </c>
      <c r="C7764" t="s">
        <v>17473</v>
      </c>
      <c r="D7764">
        <v>0</v>
      </c>
      <c r="E7764">
        <v>6</v>
      </c>
      <c r="F7764">
        <v>669.99300000000005</v>
      </c>
      <c r="G7764">
        <v>29</v>
      </c>
      <c r="H7764">
        <v>8.4710000000000001</v>
      </c>
      <c r="I7764">
        <v>37.470999999999997</v>
      </c>
      <c r="J7764">
        <v>0.77393184062300002</v>
      </c>
      <c r="K7764">
        <v>0.22606815937700001</v>
      </c>
      <c r="L7764">
        <v>16</v>
      </c>
      <c r="M7764" s="1" t="s">
        <v>9127</v>
      </c>
      <c r="N7764">
        <v>70</v>
      </c>
      <c r="O7764">
        <v>86</v>
      </c>
      <c r="P7764">
        <v>86</v>
      </c>
      <c r="Q7764" t="s">
        <v>18</v>
      </c>
      <c r="R7764" t="s">
        <v>9128</v>
      </c>
    </row>
    <row r="7765" spans="1:18" x14ac:dyDescent="0.25">
      <c r="A7765" t="s">
        <v>9104</v>
      </c>
      <c r="B7765" t="str">
        <f>MID(Tableau1[[#This Row],[ID]],4,LEN(Tableau1[[#This Row],[ID]])-5)</f>
        <v>CE2</v>
      </c>
      <c r="C7765" t="s">
        <v>17473</v>
      </c>
      <c r="D7765">
        <v>0</v>
      </c>
      <c r="E7765">
        <v>6</v>
      </c>
      <c r="F7765">
        <v>740.053</v>
      </c>
      <c r="G7765">
        <v>0.17100000000000001</v>
      </c>
      <c r="H7765">
        <v>41.06</v>
      </c>
      <c r="I7765">
        <v>41.231000000000002</v>
      </c>
      <c r="J7765">
        <v>4.1473648468399998E-3</v>
      </c>
      <c r="K7765">
        <v>0.99585263515300004</v>
      </c>
      <c r="L7765">
        <v>1</v>
      </c>
      <c r="M7765" s="1" t="s">
        <v>28</v>
      </c>
      <c r="N7765">
        <v>86</v>
      </c>
      <c r="O7765">
        <v>87</v>
      </c>
      <c r="P7765">
        <v>87</v>
      </c>
      <c r="Q7765" t="s">
        <v>18</v>
      </c>
      <c r="R7765" t="s">
        <v>29</v>
      </c>
    </row>
    <row r="7766" spans="1:18" x14ac:dyDescent="0.25">
      <c r="A7766" t="s">
        <v>9129</v>
      </c>
      <c r="B7766" t="str">
        <f>MID(Tableau1[[#This Row],[ID]],4,LEN(Tableau1[[#This Row],[ID]])-5)</f>
        <v>CM2</v>
      </c>
      <c r="C7766" t="s">
        <v>17472</v>
      </c>
      <c r="D7766">
        <v>0</v>
      </c>
      <c r="E7766">
        <v>12</v>
      </c>
      <c r="F7766">
        <v>177.62200000000001</v>
      </c>
      <c r="G7766">
        <v>1.8260000000000001</v>
      </c>
      <c r="I7766">
        <v>1.8260000000000001</v>
      </c>
      <c r="J7766">
        <v>1</v>
      </c>
      <c r="K7766">
        <v>0</v>
      </c>
      <c r="L7766">
        <v>5</v>
      </c>
      <c r="M7766" s="1" t="s">
        <v>9130</v>
      </c>
      <c r="N7766">
        <v>0</v>
      </c>
      <c r="O7766">
        <v>5</v>
      </c>
      <c r="P7766">
        <v>5</v>
      </c>
      <c r="Q7766" t="s">
        <v>18</v>
      </c>
      <c r="R7766" t="s">
        <v>9131</v>
      </c>
    </row>
    <row r="7767" spans="1:18" x14ac:dyDescent="0.25">
      <c r="A7767" t="s">
        <v>9129</v>
      </c>
      <c r="B7767" t="str">
        <f>MID(Tableau1[[#This Row],[ID]],4,LEN(Tableau1[[#This Row],[ID]])-5)</f>
        <v>CM2</v>
      </c>
      <c r="C7767" t="s">
        <v>17472</v>
      </c>
      <c r="D7767">
        <v>0</v>
      </c>
      <c r="E7767">
        <v>12</v>
      </c>
      <c r="F7767">
        <v>180.66399999999999</v>
      </c>
      <c r="G7767">
        <v>7.8E-2</v>
      </c>
      <c r="H7767">
        <v>1.216</v>
      </c>
      <c r="I7767">
        <v>1.294</v>
      </c>
      <c r="J7767">
        <v>6.0278207109699999E-2</v>
      </c>
      <c r="K7767">
        <v>0.93972179289000002</v>
      </c>
      <c r="L7767">
        <v>0</v>
      </c>
      <c r="N7767">
        <v>5</v>
      </c>
      <c r="O7767">
        <v>4</v>
      </c>
      <c r="P7767">
        <v>4</v>
      </c>
      <c r="Q7767" t="s">
        <v>21</v>
      </c>
      <c r="R7767" t="s">
        <v>47</v>
      </c>
    </row>
    <row r="7768" spans="1:18" x14ac:dyDescent="0.25">
      <c r="A7768" t="s">
        <v>9129</v>
      </c>
      <c r="B7768" t="str">
        <f>MID(Tableau1[[#This Row],[ID]],4,LEN(Tableau1[[#This Row],[ID]])-5)</f>
        <v>CM2</v>
      </c>
      <c r="C7768" t="s">
        <v>17472</v>
      </c>
      <c r="D7768">
        <v>0</v>
      </c>
      <c r="E7768">
        <v>12</v>
      </c>
      <c r="F7768">
        <v>182.31800000000001</v>
      </c>
      <c r="G7768">
        <v>2.137</v>
      </c>
      <c r="H7768">
        <v>1.5760000000000001</v>
      </c>
      <c r="I7768">
        <v>3.7130000000000001</v>
      </c>
      <c r="J7768">
        <v>0.57554538109300002</v>
      </c>
      <c r="K7768">
        <v>0.42445461890699998</v>
      </c>
      <c r="L7768">
        <v>6</v>
      </c>
      <c r="M7768" s="1" t="s">
        <v>9132</v>
      </c>
      <c r="N7768">
        <v>4</v>
      </c>
      <c r="O7768">
        <v>10</v>
      </c>
      <c r="P7768">
        <v>10</v>
      </c>
      <c r="Q7768" t="s">
        <v>18</v>
      </c>
      <c r="R7768" t="s">
        <v>9133</v>
      </c>
    </row>
    <row r="7769" spans="1:18" x14ac:dyDescent="0.25">
      <c r="A7769" t="s">
        <v>9129</v>
      </c>
      <c r="B7769" t="str">
        <f>MID(Tableau1[[#This Row],[ID]],4,LEN(Tableau1[[#This Row],[ID]])-5)</f>
        <v>CM2</v>
      </c>
      <c r="C7769" t="s">
        <v>17472</v>
      </c>
      <c r="D7769">
        <v>0</v>
      </c>
      <c r="E7769">
        <v>12</v>
      </c>
      <c r="F7769">
        <v>193.55</v>
      </c>
      <c r="G7769">
        <v>0.312</v>
      </c>
      <c r="H7769">
        <v>9.0950000000000006</v>
      </c>
      <c r="I7769">
        <v>9.407</v>
      </c>
      <c r="J7769">
        <v>3.3166790687799999E-2</v>
      </c>
      <c r="K7769">
        <v>0.96683320931200001</v>
      </c>
      <c r="L7769">
        <v>2</v>
      </c>
      <c r="M7769" s="1" t="s">
        <v>5979</v>
      </c>
      <c r="N7769">
        <v>10</v>
      </c>
      <c r="O7769">
        <v>12</v>
      </c>
      <c r="P7769">
        <v>12</v>
      </c>
      <c r="Q7769" t="s">
        <v>18</v>
      </c>
      <c r="R7769" t="s">
        <v>5979</v>
      </c>
    </row>
    <row r="7770" spans="1:18" x14ac:dyDescent="0.25">
      <c r="A7770" t="s">
        <v>9129</v>
      </c>
      <c r="B7770" t="str">
        <f>MID(Tableau1[[#This Row],[ID]],4,LEN(Tableau1[[#This Row],[ID]])-5)</f>
        <v>CM2</v>
      </c>
      <c r="C7770" t="s">
        <v>17472</v>
      </c>
      <c r="D7770">
        <v>0</v>
      </c>
      <c r="E7770">
        <v>12</v>
      </c>
      <c r="F7770">
        <v>197.52799999999999</v>
      </c>
      <c r="G7770">
        <v>0.109</v>
      </c>
      <c r="H7770">
        <v>3.6659999999999999</v>
      </c>
      <c r="I7770">
        <v>3.7749999999999999</v>
      </c>
      <c r="J7770">
        <v>2.8874172185400001E-2</v>
      </c>
      <c r="K7770">
        <v>0.97112582781500001</v>
      </c>
      <c r="L7770">
        <v>1</v>
      </c>
      <c r="M7770" s="1" t="s">
        <v>28</v>
      </c>
      <c r="N7770">
        <v>12</v>
      </c>
      <c r="O7770">
        <v>13</v>
      </c>
      <c r="P7770">
        <v>13</v>
      </c>
      <c r="Q7770" t="s">
        <v>18</v>
      </c>
      <c r="R7770" t="s">
        <v>29</v>
      </c>
    </row>
    <row r="7771" spans="1:18" x14ac:dyDescent="0.25">
      <c r="A7771" t="s">
        <v>9129</v>
      </c>
      <c r="B7771" t="str">
        <f>MID(Tableau1[[#This Row],[ID]],4,LEN(Tableau1[[#This Row],[ID]])-5)</f>
        <v>CM2</v>
      </c>
      <c r="C7771" t="s">
        <v>17472</v>
      </c>
      <c r="D7771">
        <v>0</v>
      </c>
      <c r="E7771">
        <v>12</v>
      </c>
      <c r="F7771">
        <v>205.15700000000001</v>
      </c>
      <c r="G7771">
        <v>7.1909999999999998</v>
      </c>
      <c r="H7771">
        <v>7.52</v>
      </c>
      <c r="I7771">
        <v>14.711</v>
      </c>
      <c r="J7771">
        <v>0.488817891374</v>
      </c>
      <c r="K7771">
        <v>0.511182108626</v>
      </c>
      <c r="L7771">
        <v>18</v>
      </c>
      <c r="M7771" s="1" t="s">
        <v>9134</v>
      </c>
      <c r="N7771">
        <v>13</v>
      </c>
      <c r="O7771">
        <v>31</v>
      </c>
      <c r="P7771">
        <v>31</v>
      </c>
      <c r="Q7771" t="s">
        <v>18</v>
      </c>
      <c r="R7771" t="s">
        <v>9135</v>
      </c>
    </row>
    <row r="7772" spans="1:18" x14ac:dyDescent="0.25">
      <c r="A7772" t="s">
        <v>9129</v>
      </c>
      <c r="B7772" t="str">
        <f>MID(Tableau1[[#This Row],[ID]],4,LEN(Tableau1[[#This Row],[ID]])-5)</f>
        <v>CM2</v>
      </c>
      <c r="C7772" t="s">
        <v>17472</v>
      </c>
      <c r="D7772">
        <v>0</v>
      </c>
      <c r="E7772">
        <v>12</v>
      </c>
      <c r="F7772">
        <v>215.06299999999999</v>
      </c>
      <c r="G7772">
        <v>2.0750000000000002</v>
      </c>
      <c r="H7772">
        <v>2.7149999999999999</v>
      </c>
      <c r="I7772">
        <v>4.79</v>
      </c>
      <c r="J7772">
        <v>0.43319415448900001</v>
      </c>
      <c r="K7772">
        <v>0.56680584551099999</v>
      </c>
      <c r="L7772">
        <v>3</v>
      </c>
      <c r="M7772" s="1" t="s">
        <v>1329</v>
      </c>
      <c r="N7772">
        <v>31</v>
      </c>
      <c r="O7772">
        <v>30</v>
      </c>
      <c r="P7772">
        <v>30</v>
      </c>
      <c r="Q7772" t="s">
        <v>21</v>
      </c>
      <c r="R7772" t="s">
        <v>9136</v>
      </c>
    </row>
    <row r="7773" spans="1:18" x14ac:dyDescent="0.25">
      <c r="A7773" t="s">
        <v>9129</v>
      </c>
      <c r="B7773" t="str">
        <f>MID(Tableau1[[#This Row],[ID]],4,LEN(Tableau1[[#This Row],[ID]])-5)</f>
        <v>CM2</v>
      </c>
      <c r="C7773" t="s">
        <v>17472</v>
      </c>
      <c r="D7773">
        <v>0</v>
      </c>
      <c r="E7773">
        <v>12</v>
      </c>
      <c r="F7773">
        <v>218.43199999999999</v>
      </c>
      <c r="G7773">
        <v>5.944</v>
      </c>
      <c r="H7773">
        <v>1.294</v>
      </c>
      <c r="I7773">
        <v>7.2380000000000004</v>
      </c>
      <c r="J7773">
        <v>0.82122133186000001</v>
      </c>
      <c r="K7773">
        <v>0.17877866814000001</v>
      </c>
      <c r="L7773">
        <v>15</v>
      </c>
      <c r="M7773" s="1" t="s">
        <v>9137</v>
      </c>
      <c r="N7773">
        <v>30</v>
      </c>
      <c r="O7773">
        <v>45</v>
      </c>
      <c r="P7773">
        <v>45</v>
      </c>
      <c r="Q7773" t="s">
        <v>18</v>
      </c>
      <c r="R7773" t="s">
        <v>9138</v>
      </c>
    </row>
    <row r="7774" spans="1:18" x14ac:dyDescent="0.25">
      <c r="A7774" t="s">
        <v>9129</v>
      </c>
      <c r="B7774" t="str">
        <f>MID(Tableau1[[#This Row],[ID]],4,LEN(Tableau1[[#This Row],[ID]])-5)</f>
        <v>CM2</v>
      </c>
      <c r="C7774" t="s">
        <v>17472</v>
      </c>
      <c r="D7774">
        <v>0</v>
      </c>
      <c r="E7774">
        <v>12</v>
      </c>
      <c r="F7774">
        <v>225.702</v>
      </c>
      <c r="G7774">
        <v>3.2450000000000001</v>
      </c>
      <c r="H7774">
        <v>1.3260000000000001</v>
      </c>
      <c r="I7774">
        <v>4.5709999999999997</v>
      </c>
      <c r="J7774">
        <v>0.70991030409099998</v>
      </c>
      <c r="K7774">
        <v>0.29008969590900002</v>
      </c>
      <c r="L7774">
        <v>9</v>
      </c>
      <c r="M7774" s="1" t="s">
        <v>9139</v>
      </c>
      <c r="N7774">
        <v>45</v>
      </c>
      <c r="O7774">
        <v>53</v>
      </c>
      <c r="P7774">
        <v>53</v>
      </c>
      <c r="Q7774" t="s">
        <v>21</v>
      </c>
      <c r="R7774" t="s">
        <v>9140</v>
      </c>
    </row>
    <row r="7775" spans="1:18" x14ac:dyDescent="0.25">
      <c r="A7775" t="s">
        <v>9129</v>
      </c>
      <c r="B7775" t="str">
        <f>MID(Tableau1[[#This Row],[ID]],4,LEN(Tableau1[[#This Row],[ID]])-5)</f>
        <v>CM2</v>
      </c>
      <c r="C7775" t="s">
        <v>17472</v>
      </c>
      <c r="D7775">
        <v>0</v>
      </c>
      <c r="E7775">
        <v>12</v>
      </c>
      <c r="F7775">
        <v>233.12799999999999</v>
      </c>
      <c r="G7775">
        <v>0.45200000000000001</v>
      </c>
      <c r="H7775">
        <v>4.181</v>
      </c>
      <c r="I7775">
        <v>4.633</v>
      </c>
      <c r="J7775">
        <v>9.7560975609799996E-2</v>
      </c>
      <c r="K7775">
        <v>0.90243902439000001</v>
      </c>
      <c r="L7775">
        <v>2</v>
      </c>
      <c r="M7775" s="1" t="s">
        <v>838</v>
      </c>
      <c r="N7775">
        <v>53</v>
      </c>
      <c r="O7775">
        <v>55</v>
      </c>
      <c r="P7775">
        <v>55</v>
      </c>
      <c r="Q7775" t="s">
        <v>18</v>
      </c>
      <c r="R7775" t="s">
        <v>838</v>
      </c>
    </row>
    <row r="7776" spans="1:18" x14ac:dyDescent="0.25">
      <c r="A7776" t="s">
        <v>9129</v>
      </c>
      <c r="B7776" t="str">
        <f>MID(Tableau1[[#This Row],[ID]],4,LEN(Tableau1[[#This Row],[ID]])-5)</f>
        <v>CM2</v>
      </c>
      <c r="C7776" t="s">
        <v>17472</v>
      </c>
      <c r="D7776">
        <v>0</v>
      </c>
      <c r="E7776">
        <v>12</v>
      </c>
      <c r="F7776">
        <v>235.405</v>
      </c>
      <c r="G7776">
        <v>0.437</v>
      </c>
      <c r="H7776">
        <v>1.825</v>
      </c>
      <c r="I7776">
        <v>2.262</v>
      </c>
      <c r="J7776">
        <v>0.19319186560599999</v>
      </c>
      <c r="K7776">
        <v>0.80680813439400001</v>
      </c>
      <c r="L7776">
        <v>3</v>
      </c>
      <c r="M7776" s="1" t="s">
        <v>839</v>
      </c>
      <c r="N7776">
        <v>55</v>
      </c>
      <c r="O7776">
        <v>58</v>
      </c>
      <c r="P7776">
        <v>58</v>
      </c>
      <c r="Q7776" t="s">
        <v>18</v>
      </c>
      <c r="R7776" t="s">
        <v>840</v>
      </c>
    </row>
    <row r="7777" spans="1:18" x14ac:dyDescent="0.25">
      <c r="A7777" t="s">
        <v>9129</v>
      </c>
      <c r="B7777" t="str">
        <f>MID(Tableau1[[#This Row],[ID]],4,LEN(Tableau1[[#This Row],[ID]])-5)</f>
        <v>CM2</v>
      </c>
      <c r="C7777" t="s">
        <v>17472</v>
      </c>
      <c r="D7777">
        <v>0</v>
      </c>
      <c r="E7777">
        <v>12</v>
      </c>
      <c r="F7777">
        <v>241.30199999999999</v>
      </c>
      <c r="G7777">
        <v>7.8E-2</v>
      </c>
      <c r="H7777">
        <v>5.46</v>
      </c>
      <c r="I7777">
        <v>5.5380000000000003</v>
      </c>
      <c r="J7777">
        <v>1.40845070423E-2</v>
      </c>
      <c r="K7777">
        <v>0.98591549295799996</v>
      </c>
      <c r="L7777">
        <v>1</v>
      </c>
      <c r="M7777" s="1" t="s">
        <v>144</v>
      </c>
      <c r="N7777">
        <v>58</v>
      </c>
      <c r="O7777">
        <v>59</v>
      </c>
      <c r="P7777">
        <v>59</v>
      </c>
      <c r="Q7777" t="s">
        <v>18</v>
      </c>
      <c r="R7777" t="s">
        <v>144</v>
      </c>
    </row>
    <row r="7778" spans="1:18" x14ac:dyDescent="0.25">
      <c r="A7778" t="s">
        <v>9129</v>
      </c>
      <c r="B7778" t="str">
        <f>MID(Tableau1[[#This Row],[ID]],4,LEN(Tableau1[[#This Row],[ID]])-5)</f>
        <v>CM2</v>
      </c>
      <c r="C7778" t="s">
        <v>17472</v>
      </c>
      <c r="D7778">
        <v>0</v>
      </c>
      <c r="E7778">
        <v>12</v>
      </c>
      <c r="F7778">
        <v>242.62799999999999</v>
      </c>
      <c r="G7778">
        <v>1.17</v>
      </c>
      <c r="H7778">
        <v>1.248</v>
      </c>
      <c r="I7778">
        <v>2.4180000000000001</v>
      </c>
      <c r="J7778">
        <v>0.483870967742</v>
      </c>
      <c r="K7778">
        <v>0.516129032258</v>
      </c>
      <c r="L7778">
        <v>5</v>
      </c>
      <c r="M7778" s="1" t="s">
        <v>9141</v>
      </c>
      <c r="N7778">
        <v>59</v>
      </c>
      <c r="O7778">
        <v>64</v>
      </c>
      <c r="P7778">
        <v>64</v>
      </c>
      <c r="Q7778" t="s">
        <v>18</v>
      </c>
      <c r="R7778" t="s">
        <v>9142</v>
      </c>
    </row>
    <row r="7779" spans="1:18" x14ac:dyDescent="0.25">
      <c r="A7779" t="s">
        <v>9129</v>
      </c>
      <c r="B7779" t="str">
        <f>MID(Tableau1[[#This Row],[ID]],4,LEN(Tableau1[[#This Row],[ID]])-5)</f>
        <v>CM2</v>
      </c>
      <c r="C7779" t="s">
        <v>17472</v>
      </c>
      <c r="D7779">
        <v>0</v>
      </c>
      <c r="E7779">
        <v>12</v>
      </c>
      <c r="F7779">
        <v>245.28</v>
      </c>
      <c r="G7779">
        <v>0.90500000000000003</v>
      </c>
      <c r="H7779">
        <v>1.482</v>
      </c>
      <c r="I7779">
        <v>2.387</v>
      </c>
      <c r="J7779">
        <v>0.37913699204000001</v>
      </c>
      <c r="K7779">
        <v>0.62086300796000005</v>
      </c>
      <c r="L7779">
        <v>3</v>
      </c>
      <c r="M7779" s="1" t="s">
        <v>9143</v>
      </c>
      <c r="N7779">
        <v>64</v>
      </c>
      <c r="O7779">
        <v>67</v>
      </c>
      <c r="P7779">
        <v>67</v>
      </c>
      <c r="Q7779" t="s">
        <v>18</v>
      </c>
      <c r="R7779" t="s">
        <v>9143</v>
      </c>
    </row>
    <row r="7780" spans="1:18" x14ac:dyDescent="0.25">
      <c r="A7780" t="s">
        <v>9129</v>
      </c>
      <c r="B7780" t="str">
        <f>MID(Tableau1[[#This Row],[ID]],4,LEN(Tableau1[[#This Row],[ID]])-5)</f>
        <v>CM2</v>
      </c>
      <c r="C7780" t="s">
        <v>17472</v>
      </c>
      <c r="D7780">
        <v>0</v>
      </c>
      <c r="E7780">
        <v>12</v>
      </c>
      <c r="F7780">
        <v>247.44900000000001</v>
      </c>
      <c r="G7780">
        <v>0.39</v>
      </c>
      <c r="H7780">
        <v>1.264</v>
      </c>
      <c r="I7780">
        <v>1.6539999999999999</v>
      </c>
      <c r="J7780">
        <v>0.235792019347</v>
      </c>
      <c r="K7780">
        <v>0.764207980653</v>
      </c>
      <c r="L7780">
        <v>2</v>
      </c>
      <c r="M7780" s="1" t="s">
        <v>2836</v>
      </c>
      <c r="N7780">
        <v>67</v>
      </c>
      <c r="O7780">
        <v>69</v>
      </c>
      <c r="P7780">
        <v>69</v>
      </c>
      <c r="Q7780" t="s">
        <v>18</v>
      </c>
      <c r="R7780" t="s">
        <v>2836</v>
      </c>
    </row>
    <row r="7781" spans="1:18" x14ac:dyDescent="0.25">
      <c r="A7781" t="s">
        <v>9129</v>
      </c>
      <c r="B7781" t="str">
        <f>MID(Tableau1[[#This Row],[ID]],4,LEN(Tableau1[[#This Row],[ID]])-5)</f>
        <v>CM2</v>
      </c>
      <c r="C7781" t="s">
        <v>17472</v>
      </c>
      <c r="D7781">
        <v>0</v>
      </c>
      <c r="E7781">
        <v>12</v>
      </c>
      <c r="F7781">
        <v>249.38300000000001</v>
      </c>
      <c r="G7781">
        <v>0.35899999999999999</v>
      </c>
      <c r="H7781">
        <v>1.544</v>
      </c>
      <c r="I7781">
        <v>1.903</v>
      </c>
      <c r="J7781">
        <v>0.188649500788</v>
      </c>
      <c r="K7781">
        <v>0.81135049921199998</v>
      </c>
      <c r="L7781">
        <v>2</v>
      </c>
      <c r="M7781" s="1" t="s">
        <v>1303</v>
      </c>
      <c r="N7781">
        <v>69</v>
      </c>
      <c r="O7781">
        <v>71</v>
      </c>
      <c r="P7781">
        <v>71</v>
      </c>
      <c r="Q7781" t="s">
        <v>18</v>
      </c>
      <c r="R7781" t="s">
        <v>1303</v>
      </c>
    </row>
    <row r="7782" spans="1:18" x14ac:dyDescent="0.25">
      <c r="A7782" t="s">
        <v>9129</v>
      </c>
      <c r="B7782" t="str">
        <f>MID(Tableau1[[#This Row],[ID]],4,LEN(Tableau1[[#This Row],[ID]])-5)</f>
        <v>CM2</v>
      </c>
      <c r="C7782" t="s">
        <v>17472</v>
      </c>
      <c r="D7782">
        <v>0</v>
      </c>
      <c r="E7782">
        <v>12</v>
      </c>
      <c r="F7782">
        <v>252.14400000000001</v>
      </c>
      <c r="G7782">
        <v>6.3E-2</v>
      </c>
      <c r="H7782">
        <v>2.4020000000000001</v>
      </c>
      <c r="I7782">
        <v>2.4649999999999999</v>
      </c>
      <c r="J7782">
        <v>2.55578093306E-2</v>
      </c>
      <c r="K7782">
        <v>0.97444219066899995</v>
      </c>
      <c r="L7782">
        <v>1</v>
      </c>
      <c r="M7782" s="1" t="s">
        <v>28</v>
      </c>
      <c r="N7782">
        <v>71</v>
      </c>
      <c r="O7782">
        <v>72</v>
      </c>
      <c r="P7782">
        <v>72</v>
      </c>
      <c r="Q7782" t="s">
        <v>18</v>
      </c>
      <c r="R7782" t="s">
        <v>29</v>
      </c>
    </row>
    <row r="7783" spans="1:18" x14ac:dyDescent="0.25">
      <c r="A7783" t="s">
        <v>9129</v>
      </c>
      <c r="B7783" t="str">
        <f>MID(Tableau1[[#This Row],[ID]],4,LEN(Tableau1[[#This Row],[ID]])-5)</f>
        <v>CM2</v>
      </c>
      <c r="C7783" t="s">
        <v>17472</v>
      </c>
      <c r="D7783">
        <v>0</v>
      </c>
      <c r="E7783">
        <v>12</v>
      </c>
      <c r="F7783">
        <v>260.66199999999998</v>
      </c>
      <c r="G7783">
        <v>5.0229999999999997</v>
      </c>
      <c r="H7783">
        <v>8.4550000000000001</v>
      </c>
      <c r="I7783">
        <v>13.478</v>
      </c>
      <c r="J7783">
        <v>0.37268140673700001</v>
      </c>
      <c r="K7783">
        <v>0.62731859326299999</v>
      </c>
      <c r="L7783">
        <v>15</v>
      </c>
      <c r="M7783" s="1" t="s">
        <v>9144</v>
      </c>
      <c r="N7783">
        <v>72</v>
      </c>
      <c r="O7783">
        <v>87</v>
      </c>
      <c r="P7783">
        <v>87</v>
      </c>
      <c r="Q7783" t="s">
        <v>18</v>
      </c>
      <c r="R7783" t="s">
        <v>9145</v>
      </c>
    </row>
    <row r="7784" spans="1:18" x14ac:dyDescent="0.25">
      <c r="A7784" t="s">
        <v>9129</v>
      </c>
      <c r="B7784" t="str">
        <f>MID(Tableau1[[#This Row],[ID]],4,LEN(Tableau1[[#This Row],[ID]])-5)</f>
        <v>CM2</v>
      </c>
      <c r="C7784" t="s">
        <v>17472</v>
      </c>
      <c r="D7784">
        <v>0</v>
      </c>
      <c r="E7784">
        <v>12</v>
      </c>
      <c r="F7784">
        <v>267.07299999999998</v>
      </c>
      <c r="G7784">
        <v>5.7720000000000002</v>
      </c>
      <c r="H7784">
        <v>1.3879999999999999</v>
      </c>
      <c r="I7784">
        <v>7.16</v>
      </c>
      <c r="J7784">
        <v>0.806145251397</v>
      </c>
      <c r="K7784">
        <v>0.193854748603</v>
      </c>
      <c r="L7784">
        <v>16</v>
      </c>
      <c r="M7784" s="1" t="s">
        <v>9146</v>
      </c>
      <c r="N7784">
        <v>87</v>
      </c>
      <c r="O7784">
        <v>103</v>
      </c>
      <c r="P7784">
        <v>103</v>
      </c>
      <c r="Q7784" t="s">
        <v>18</v>
      </c>
      <c r="R7784" t="s">
        <v>9147</v>
      </c>
    </row>
    <row r="7785" spans="1:18" x14ac:dyDescent="0.25">
      <c r="A7785" t="s">
        <v>9129</v>
      </c>
      <c r="B7785" t="str">
        <f>MID(Tableau1[[#This Row],[ID]],4,LEN(Tableau1[[#This Row],[ID]])-5)</f>
        <v>CM2</v>
      </c>
      <c r="C7785" t="s">
        <v>17472</v>
      </c>
      <c r="D7785">
        <v>0</v>
      </c>
      <c r="E7785">
        <v>12</v>
      </c>
      <c r="F7785">
        <v>274.01499999999999</v>
      </c>
      <c r="G7785">
        <v>1.5760000000000001</v>
      </c>
      <c r="H7785">
        <v>1.17</v>
      </c>
      <c r="I7785">
        <v>2.746</v>
      </c>
      <c r="J7785">
        <v>0.57392571012399995</v>
      </c>
      <c r="K7785">
        <v>0.42607428987599999</v>
      </c>
      <c r="L7785">
        <v>7</v>
      </c>
      <c r="M7785" s="1" t="s">
        <v>9148</v>
      </c>
      <c r="N7785">
        <v>103</v>
      </c>
      <c r="O7785">
        <v>110</v>
      </c>
      <c r="P7785">
        <v>110</v>
      </c>
      <c r="Q7785" t="s">
        <v>18</v>
      </c>
      <c r="R7785" t="s">
        <v>9149</v>
      </c>
    </row>
    <row r="7786" spans="1:18" x14ac:dyDescent="0.25">
      <c r="A7786" t="s">
        <v>9129</v>
      </c>
      <c r="B7786" t="str">
        <f>MID(Tableau1[[#This Row],[ID]],4,LEN(Tableau1[[#This Row],[ID]])-5)</f>
        <v>CM2</v>
      </c>
      <c r="C7786" t="s">
        <v>17472</v>
      </c>
      <c r="D7786">
        <v>0</v>
      </c>
      <c r="E7786">
        <v>12</v>
      </c>
      <c r="F7786">
        <v>277.16699999999997</v>
      </c>
      <c r="G7786">
        <v>2.121</v>
      </c>
      <c r="H7786">
        <v>1.5760000000000001</v>
      </c>
      <c r="I7786">
        <v>3.6970000000000001</v>
      </c>
      <c r="J7786">
        <v>0.573708412226</v>
      </c>
      <c r="K7786">
        <v>0.426291587774</v>
      </c>
      <c r="L7786">
        <v>5</v>
      </c>
      <c r="M7786" s="1" t="s">
        <v>9150</v>
      </c>
      <c r="N7786">
        <v>110</v>
      </c>
      <c r="O7786">
        <v>113</v>
      </c>
      <c r="P7786">
        <v>113</v>
      </c>
      <c r="Q7786" t="s">
        <v>21</v>
      </c>
      <c r="R7786" t="s">
        <v>9151</v>
      </c>
    </row>
    <row r="7787" spans="1:18" x14ac:dyDescent="0.25">
      <c r="A7787" t="s">
        <v>9129</v>
      </c>
      <c r="B7787" t="str">
        <f>MID(Tableau1[[#This Row],[ID]],4,LEN(Tableau1[[#This Row],[ID]])-5)</f>
        <v>CM2</v>
      </c>
      <c r="C7787" t="s">
        <v>17472</v>
      </c>
      <c r="D7787">
        <v>0</v>
      </c>
      <c r="E7787">
        <v>12</v>
      </c>
      <c r="F7787">
        <v>280.61399999999998</v>
      </c>
      <c r="G7787">
        <v>0.73399999999999999</v>
      </c>
      <c r="H7787">
        <v>1.3260000000000001</v>
      </c>
      <c r="I7787">
        <v>2.06</v>
      </c>
      <c r="J7787">
        <v>0.35631067961200003</v>
      </c>
      <c r="K7787">
        <v>0.64368932038799997</v>
      </c>
      <c r="L7787">
        <v>4</v>
      </c>
      <c r="M7787" s="1" t="s">
        <v>145</v>
      </c>
      <c r="N7787">
        <v>113</v>
      </c>
      <c r="O7787">
        <v>117</v>
      </c>
      <c r="P7787">
        <v>117</v>
      </c>
      <c r="Q7787" t="s">
        <v>18</v>
      </c>
      <c r="R7787" t="s">
        <v>146</v>
      </c>
    </row>
    <row r="7788" spans="1:18" x14ac:dyDescent="0.25">
      <c r="A7788" t="s">
        <v>9129</v>
      </c>
      <c r="B7788" t="str">
        <f>MID(Tableau1[[#This Row],[ID]],4,LEN(Tableau1[[#This Row],[ID]])-5)</f>
        <v>CM2</v>
      </c>
      <c r="C7788" t="s">
        <v>17472</v>
      </c>
      <c r="D7788">
        <v>0</v>
      </c>
      <c r="E7788">
        <v>12</v>
      </c>
      <c r="F7788">
        <v>282.62700000000001</v>
      </c>
      <c r="G7788">
        <v>1.2010000000000001</v>
      </c>
      <c r="H7788">
        <v>1.2789999999999999</v>
      </c>
      <c r="I7788">
        <v>2.48</v>
      </c>
      <c r="J7788">
        <v>0.484274193548</v>
      </c>
      <c r="K7788">
        <v>0.51572580645199995</v>
      </c>
      <c r="L7788">
        <v>5</v>
      </c>
      <c r="M7788" s="1" t="s">
        <v>2316</v>
      </c>
      <c r="N7788">
        <v>117</v>
      </c>
      <c r="O7788">
        <v>122</v>
      </c>
      <c r="P7788">
        <v>122</v>
      </c>
      <c r="Q7788" t="s">
        <v>18</v>
      </c>
      <c r="R7788" t="s">
        <v>2317</v>
      </c>
    </row>
    <row r="7789" spans="1:18" x14ac:dyDescent="0.25">
      <c r="A7789" t="s">
        <v>9129</v>
      </c>
      <c r="B7789" t="str">
        <f>MID(Tableau1[[#This Row],[ID]],4,LEN(Tableau1[[#This Row],[ID]])-5)</f>
        <v>CM2</v>
      </c>
      <c r="C7789" t="s">
        <v>17472</v>
      </c>
      <c r="D7789">
        <v>0</v>
      </c>
      <c r="E7789">
        <v>12</v>
      </c>
      <c r="F7789">
        <v>285.029</v>
      </c>
      <c r="G7789">
        <v>0.78</v>
      </c>
      <c r="H7789">
        <v>1.2010000000000001</v>
      </c>
      <c r="I7789">
        <v>1.9810000000000001</v>
      </c>
      <c r="J7789">
        <v>0.393740535083</v>
      </c>
      <c r="K7789">
        <v>0.606259464917</v>
      </c>
      <c r="L7789">
        <v>4</v>
      </c>
      <c r="M7789" s="1" t="s">
        <v>960</v>
      </c>
      <c r="N7789">
        <v>122</v>
      </c>
      <c r="O7789">
        <v>126</v>
      </c>
      <c r="P7789">
        <v>126</v>
      </c>
      <c r="Q7789" t="s">
        <v>18</v>
      </c>
      <c r="R7789" t="s">
        <v>961</v>
      </c>
    </row>
    <row r="7790" spans="1:18" x14ac:dyDescent="0.25">
      <c r="A7790" t="s">
        <v>9129</v>
      </c>
      <c r="B7790" t="str">
        <f>MID(Tableau1[[#This Row],[ID]],4,LEN(Tableau1[[#This Row],[ID]])-5)</f>
        <v>CM2</v>
      </c>
      <c r="C7790" t="s">
        <v>17472</v>
      </c>
      <c r="D7790">
        <v>0</v>
      </c>
      <c r="E7790">
        <v>12</v>
      </c>
      <c r="F7790">
        <v>287.33800000000002</v>
      </c>
      <c r="G7790">
        <v>8.2989999999999995</v>
      </c>
      <c r="H7790">
        <v>1.5289999999999999</v>
      </c>
      <c r="I7790">
        <v>9.8279999999999994</v>
      </c>
      <c r="J7790">
        <v>0.84442409442400002</v>
      </c>
      <c r="K7790">
        <v>0.15557590557600001</v>
      </c>
      <c r="L7790">
        <v>10</v>
      </c>
      <c r="M7790" s="1" t="s">
        <v>9152</v>
      </c>
      <c r="N7790">
        <v>126</v>
      </c>
      <c r="O7790">
        <v>131</v>
      </c>
      <c r="P7790">
        <v>131</v>
      </c>
      <c r="Q7790" t="s">
        <v>18</v>
      </c>
      <c r="R7790" t="s">
        <v>9153</v>
      </c>
    </row>
    <row r="7791" spans="1:18" x14ac:dyDescent="0.25">
      <c r="A7791" t="s">
        <v>9129</v>
      </c>
      <c r="B7791" t="str">
        <f>MID(Tableau1[[#This Row],[ID]],4,LEN(Tableau1[[#This Row],[ID]])-5)</f>
        <v>CM2</v>
      </c>
      <c r="C7791" t="s">
        <v>17472</v>
      </c>
      <c r="D7791">
        <v>0</v>
      </c>
      <c r="E7791">
        <v>12</v>
      </c>
      <c r="F7791">
        <v>297.166</v>
      </c>
      <c r="G7791">
        <v>9.11</v>
      </c>
      <c r="H7791">
        <v>1.5289999999999999</v>
      </c>
      <c r="I7791">
        <v>10.638999999999999</v>
      </c>
      <c r="J7791">
        <v>0.85628348528999998</v>
      </c>
      <c r="K7791">
        <v>0.14371651470999999</v>
      </c>
      <c r="L7791">
        <v>5</v>
      </c>
      <c r="M7791" s="1" t="s">
        <v>9154</v>
      </c>
      <c r="N7791">
        <v>131</v>
      </c>
      <c r="O7791">
        <v>136</v>
      </c>
      <c r="P7791">
        <v>136</v>
      </c>
      <c r="Q7791" t="s">
        <v>18</v>
      </c>
      <c r="R7791" t="s">
        <v>9155</v>
      </c>
    </row>
    <row r="7792" spans="1:18" x14ac:dyDescent="0.25">
      <c r="A7792" t="s">
        <v>9129</v>
      </c>
      <c r="B7792" t="str">
        <f>MID(Tableau1[[#This Row],[ID]],4,LEN(Tableau1[[#This Row],[ID]])-5)</f>
        <v>CM2</v>
      </c>
      <c r="C7792" t="s">
        <v>17472</v>
      </c>
      <c r="D7792">
        <v>0</v>
      </c>
      <c r="E7792">
        <v>12</v>
      </c>
      <c r="F7792">
        <v>307.47800000000001</v>
      </c>
      <c r="G7792">
        <v>3.6970000000000001</v>
      </c>
      <c r="H7792">
        <v>1.202</v>
      </c>
      <c r="I7792">
        <v>4.899</v>
      </c>
      <c r="J7792">
        <v>0.75464380485799998</v>
      </c>
      <c r="K7792">
        <v>0.24535619514199999</v>
      </c>
      <c r="L7792">
        <v>11</v>
      </c>
      <c r="M7792" s="1" t="s">
        <v>9156</v>
      </c>
      <c r="N7792">
        <v>136</v>
      </c>
      <c r="O7792">
        <v>147</v>
      </c>
      <c r="P7792">
        <v>147</v>
      </c>
      <c r="Q7792" t="s">
        <v>18</v>
      </c>
      <c r="R7792" t="s">
        <v>9157</v>
      </c>
    </row>
    <row r="7793" spans="1:18" x14ac:dyDescent="0.25">
      <c r="A7793" t="s">
        <v>9129</v>
      </c>
      <c r="B7793" t="str">
        <f>MID(Tableau1[[#This Row],[ID]],4,LEN(Tableau1[[#This Row],[ID]])-5)</f>
        <v>CM2</v>
      </c>
      <c r="C7793" t="s">
        <v>17472</v>
      </c>
      <c r="D7793">
        <v>0</v>
      </c>
      <c r="E7793">
        <v>12</v>
      </c>
      <c r="F7793">
        <v>314.46699999999998</v>
      </c>
      <c r="G7793">
        <v>5.319</v>
      </c>
      <c r="H7793">
        <v>3.2919999999999998</v>
      </c>
      <c r="I7793">
        <v>8.6110000000000007</v>
      </c>
      <c r="J7793">
        <v>0.61769829288099998</v>
      </c>
      <c r="K7793">
        <v>0.38230170711900002</v>
      </c>
      <c r="L7793">
        <v>14</v>
      </c>
      <c r="M7793" s="1" t="s">
        <v>9158</v>
      </c>
      <c r="N7793">
        <v>147</v>
      </c>
      <c r="O7793">
        <v>161</v>
      </c>
      <c r="P7793">
        <v>161</v>
      </c>
      <c r="Q7793" t="s">
        <v>18</v>
      </c>
      <c r="R7793" t="s">
        <v>9159</v>
      </c>
    </row>
    <row r="7794" spans="1:18" x14ac:dyDescent="0.25">
      <c r="A7794" t="s">
        <v>9129</v>
      </c>
      <c r="B7794" t="str">
        <f>MID(Tableau1[[#This Row],[ID]],4,LEN(Tableau1[[#This Row],[ID]])-5)</f>
        <v>CM2</v>
      </c>
      <c r="C7794" t="s">
        <v>17472</v>
      </c>
      <c r="D7794">
        <v>0</v>
      </c>
      <c r="E7794">
        <v>12</v>
      </c>
      <c r="F7794">
        <v>321.315</v>
      </c>
      <c r="G7794">
        <v>10.608000000000001</v>
      </c>
      <c r="H7794">
        <v>1.5289999999999999</v>
      </c>
      <c r="I7794">
        <v>12.137</v>
      </c>
      <c r="J7794">
        <v>0.87402158688300002</v>
      </c>
      <c r="K7794">
        <v>0.125978413117</v>
      </c>
      <c r="L7794">
        <v>23</v>
      </c>
      <c r="M7794" s="1" t="s">
        <v>9160</v>
      </c>
      <c r="N7794">
        <v>161</v>
      </c>
      <c r="O7794">
        <v>182</v>
      </c>
      <c r="P7794">
        <v>182</v>
      </c>
      <c r="Q7794" t="s">
        <v>21</v>
      </c>
      <c r="R7794" t="s">
        <v>9161</v>
      </c>
    </row>
    <row r="7795" spans="1:18" x14ac:dyDescent="0.25">
      <c r="A7795" t="s">
        <v>9129</v>
      </c>
      <c r="B7795" t="str">
        <f>MID(Tableau1[[#This Row],[ID]],4,LEN(Tableau1[[#This Row],[ID]])-5)</f>
        <v>CM2</v>
      </c>
      <c r="C7795" t="s">
        <v>17472</v>
      </c>
      <c r="D7795">
        <v>0</v>
      </c>
      <c r="E7795">
        <v>12</v>
      </c>
      <c r="F7795">
        <v>334.46600000000001</v>
      </c>
      <c r="G7795">
        <v>2.7770000000000001</v>
      </c>
      <c r="H7795">
        <v>2.5430000000000001</v>
      </c>
      <c r="I7795">
        <v>5.32</v>
      </c>
      <c r="J7795">
        <v>0.52199248120300001</v>
      </c>
      <c r="K7795">
        <v>0.47800751879699999</v>
      </c>
      <c r="L7795">
        <v>9</v>
      </c>
      <c r="M7795" s="1" t="s">
        <v>9162</v>
      </c>
      <c r="N7795">
        <v>182</v>
      </c>
      <c r="O7795">
        <v>191</v>
      </c>
      <c r="P7795">
        <v>191</v>
      </c>
      <c r="Q7795" t="s">
        <v>18</v>
      </c>
      <c r="R7795" t="s">
        <v>9163</v>
      </c>
    </row>
    <row r="7796" spans="1:18" x14ac:dyDescent="0.25">
      <c r="A7796" t="s">
        <v>9129</v>
      </c>
      <c r="B7796" t="str">
        <f>MID(Tableau1[[#This Row],[ID]],4,LEN(Tableau1[[#This Row],[ID]])-5)</f>
        <v>CM2</v>
      </c>
      <c r="C7796" t="s">
        <v>17472</v>
      </c>
      <c r="D7796">
        <v>0</v>
      </c>
      <c r="E7796">
        <v>12</v>
      </c>
      <c r="F7796">
        <v>338.53699999999998</v>
      </c>
      <c r="G7796">
        <v>0.39</v>
      </c>
      <c r="H7796">
        <v>1.294</v>
      </c>
      <c r="I7796">
        <v>1.6839999999999999</v>
      </c>
      <c r="J7796">
        <v>0.231591448931</v>
      </c>
      <c r="K7796">
        <v>0.76840855106899997</v>
      </c>
      <c r="L7796">
        <v>2</v>
      </c>
      <c r="M7796" s="1" t="s">
        <v>2836</v>
      </c>
      <c r="N7796">
        <v>191</v>
      </c>
      <c r="O7796">
        <v>193</v>
      </c>
      <c r="P7796">
        <v>193</v>
      </c>
      <c r="Q7796" t="s">
        <v>18</v>
      </c>
      <c r="R7796" t="s">
        <v>2836</v>
      </c>
    </row>
    <row r="7797" spans="1:18" x14ac:dyDescent="0.25">
      <c r="A7797" t="s">
        <v>9129</v>
      </c>
      <c r="B7797" t="str">
        <f>MID(Tableau1[[#This Row],[ID]],4,LEN(Tableau1[[#This Row],[ID]])-5)</f>
        <v>CM2</v>
      </c>
      <c r="C7797" t="s">
        <v>17472</v>
      </c>
      <c r="D7797">
        <v>0</v>
      </c>
      <c r="E7797">
        <v>12</v>
      </c>
      <c r="F7797">
        <v>340.41</v>
      </c>
      <c r="G7797">
        <v>0.23400000000000001</v>
      </c>
      <c r="H7797">
        <v>1.4830000000000001</v>
      </c>
      <c r="I7797">
        <v>1.7170000000000001</v>
      </c>
      <c r="J7797">
        <v>0.136284216657</v>
      </c>
      <c r="K7797">
        <v>0.86371578334300003</v>
      </c>
      <c r="L7797">
        <v>2</v>
      </c>
      <c r="M7797" s="1" t="s">
        <v>982</v>
      </c>
      <c r="N7797">
        <v>193</v>
      </c>
      <c r="O7797">
        <v>195</v>
      </c>
      <c r="P7797">
        <v>195</v>
      </c>
      <c r="Q7797" t="s">
        <v>18</v>
      </c>
      <c r="R7797" t="s">
        <v>983</v>
      </c>
    </row>
    <row r="7798" spans="1:18" x14ac:dyDescent="0.25">
      <c r="A7798" t="s">
        <v>9129</v>
      </c>
      <c r="B7798" t="str">
        <f>MID(Tableau1[[#This Row],[ID]],4,LEN(Tableau1[[#This Row],[ID]])-5)</f>
        <v>CM2</v>
      </c>
      <c r="C7798" t="s">
        <v>17472</v>
      </c>
      <c r="D7798">
        <v>0</v>
      </c>
      <c r="E7798">
        <v>12</v>
      </c>
      <c r="F7798">
        <v>342.25</v>
      </c>
      <c r="G7798">
        <v>2.6989999999999998</v>
      </c>
      <c r="H7798">
        <v>1.6060000000000001</v>
      </c>
      <c r="I7798">
        <v>4.3049999999999997</v>
      </c>
      <c r="J7798">
        <v>0.62694541231099998</v>
      </c>
      <c r="K7798">
        <v>0.37305458768900002</v>
      </c>
      <c r="L7798">
        <v>6</v>
      </c>
      <c r="M7798" s="1" t="s">
        <v>9164</v>
      </c>
      <c r="N7798">
        <v>195</v>
      </c>
      <c r="O7798">
        <v>201</v>
      </c>
      <c r="P7798">
        <v>201</v>
      </c>
      <c r="Q7798" t="s">
        <v>18</v>
      </c>
      <c r="R7798" t="s">
        <v>9165</v>
      </c>
    </row>
    <row r="7799" spans="1:18" x14ac:dyDescent="0.25">
      <c r="A7799" t="s">
        <v>9129</v>
      </c>
      <c r="B7799" t="str">
        <f>MID(Tableau1[[#This Row],[ID]],4,LEN(Tableau1[[#This Row],[ID]])-5)</f>
        <v>CM2</v>
      </c>
      <c r="C7799" t="s">
        <v>17472</v>
      </c>
      <c r="D7799">
        <v>0</v>
      </c>
      <c r="E7799">
        <v>12</v>
      </c>
      <c r="F7799">
        <v>359.56599999999997</v>
      </c>
      <c r="G7799">
        <v>1.9039999999999999</v>
      </c>
      <c r="H7799">
        <v>14.617000000000001</v>
      </c>
      <c r="I7799">
        <v>16.521000000000001</v>
      </c>
      <c r="J7799">
        <v>0.11524726106200001</v>
      </c>
      <c r="K7799">
        <v>0.88475273893799999</v>
      </c>
      <c r="L7799">
        <v>7</v>
      </c>
      <c r="M7799" s="1" t="s">
        <v>8025</v>
      </c>
      <c r="N7799">
        <v>201</v>
      </c>
      <c r="O7799">
        <v>208</v>
      </c>
      <c r="P7799">
        <v>208</v>
      </c>
      <c r="Q7799" t="s">
        <v>18</v>
      </c>
      <c r="R7799" t="s">
        <v>8026</v>
      </c>
    </row>
    <row r="7800" spans="1:18" x14ac:dyDescent="0.25">
      <c r="A7800" t="s">
        <v>9129</v>
      </c>
      <c r="B7800" t="str">
        <f>MID(Tableau1[[#This Row],[ID]],4,LEN(Tableau1[[#This Row],[ID]])-5)</f>
        <v>CM2</v>
      </c>
      <c r="C7800" t="s">
        <v>17472</v>
      </c>
      <c r="D7800">
        <v>0</v>
      </c>
      <c r="E7800">
        <v>12</v>
      </c>
      <c r="F7800">
        <v>363.49799999999999</v>
      </c>
      <c r="G7800">
        <v>3.2440000000000002</v>
      </c>
      <c r="H7800">
        <v>2.028</v>
      </c>
      <c r="I7800">
        <v>5.2720000000000002</v>
      </c>
      <c r="J7800">
        <v>0.61532625189699997</v>
      </c>
      <c r="K7800">
        <v>0.38467374810299998</v>
      </c>
      <c r="L7800">
        <v>11</v>
      </c>
      <c r="M7800" s="1" t="s">
        <v>9166</v>
      </c>
      <c r="N7800">
        <v>208</v>
      </c>
      <c r="O7800">
        <v>219</v>
      </c>
      <c r="P7800">
        <v>219</v>
      </c>
      <c r="Q7800" t="s">
        <v>18</v>
      </c>
      <c r="R7800" t="s">
        <v>9167</v>
      </c>
    </row>
    <row r="7801" spans="1:18" x14ac:dyDescent="0.25">
      <c r="A7801" t="s">
        <v>9129</v>
      </c>
      <c r="B7801" t="str">
        <f>MID(Tableau1[[#This Row],[ID]],4,LEN(Tableau1[[#This Row],[ID]])-5)</f>
        <v>CM2</v>
      </c>
      <c r="C7801" t="s">
        <v>17472</v>
      </c>
      <c r="D7801">
        <v>0</v>
      </c>
      <c r="E7801">
        <v>12</v>
      </c>
      <c r="F7801">
        <v>368.03699999999998</v>
      </c>
      <c r="G7801">
        <v>1.903</v>
      </c>
      <c r="H7801">
        <v>1.2949999999999999</v>
      </c>
      <c r="I7801">
        <v>3.198</v>
      </c>
      <c r="J7801">
        <v>0.59505941213299995</v>
      </c>
      <c r="K7801">
        <v>0.40494058786699999</v>
      </c>
      <c r="L7801">
        <v>5</v>
      </c>
      <c r="M7801" s="1" t="s">
        <v>9168</v>
      </c>
      <c r="N7801">
        <v>219</v>
      </c>
      <c r="O7801">
        <v>224</v>
      </c>
      <c r="P7801">
        <v>224</v>
      </c>
      <c r="Q7801" t="s">
        <v>18</v>
      </c>
      <c r="R7801" t="s">
        <v>9169</v>
      </c>
    </row>
    <row r="7802" spans="1:18" x14ac:dyDescent="0.25">
      <c r="A7802" t="s">
        <v>9129</v>
      </c>
      <c r="B7802" t="str">
        <f>MID(Tableau1[[#This Row],[ID]],4,LEN(Tableau1[[#This Row],[ID]])-5)</f>
        <v>CM2</v>
      </c>
      <c r="C7802" t="s">
        <v>17472</v>
      </c>
      <c r="D7802">
        <v>0</v>
      </c>
      <c r="E7802">
        <v>12</v>
      </c>
      <c r="F7802">
        <v>374.35500000000002</v>
      </c>
      <c r="G7802">
        <v>1.4510000000000001</v>
      </c>
      <c r="H7802">
        <v>4.415</v>
      </c>
      <c r="I7802">
        <v>5.8659999999999997</v>
      </c>
      <c r="J7802">
        <v>0.247357654279</v>
      </c>
      <c r="K7802">
        <v>0.75264234572099997</v>
      </c>
      <c r="L7802">
        <v>0</v>
      </c>
      <c r="N7802">
        <v>224</v>
      </c>
      <c r="O7802">
        <v>215</v>
      </c>
      <c r="P7802">
        <v>215</v>
      </c>
      <c r="Q7802" t="s">
        <v>21</v>
      </c>
      <c r="R7802" t="s">
        <v>198</v>
      </c>
    </row>
    <row r="7803" spans="1:18" x14ac:dyDescent="0.25">
      <c r="A7803" t="s">
        <v>9129</v>
      </c>
      <c r="B7803" t="str">
        <f>MID(Tableau1[[#This Row],[ID]],4,LEN(Tableau1[[#This Row],[ID]])-5)</f>
        <v>CM2</v>
      </c>
      <c r="C7803" t="s">
        <v>17472</v>
      </c>
      <c r="D7803">
        <v>0</v>
      </c>
      <c r="E7803">
        <v>12</v>
      </c>
      <c r="F7803">
        <v>376.92899999999997</v>
      </c>
      <c r="G7803">
        <v>2.7930000000000001</v>
      </c>
      <c r="H7803">
        <v>1.123</v>
      </c>
      <c r="I7803">
        <v>3.9159999999999999</v>
      </c>
      <c r="J7803">
        <v>0.71322778345299997</v>
      </c>
      <c r="K7803">
        <v>0.28677221654700003</v>
      </c>
      <c r="L7803">
        <v>4</v>
      </c>
      <c r="M7803" s="1" t="s">
        <v>9170</v>
      </c>
      <c r="N7803">
        <v>215</v>
      </c>
      <c r="O7803">
        <v>219</v>
      </c>
      <c r="P7803">
        <v>219</v>
      </c>
      <c r="Q7803" t="s">
        <v>18</v>
      </c>
      <c r="R7803" t="s">
        <v>9171</v>
      </c>
    </row>
    <row r="7804" spans="1:18" x14ac:dyDescent="0.25">
      <c r="A7804" t="s">
        <v>9129</v>
      </c>
      <c r="B7804" t="str">
        <f>MID(Tableau1[[#This Row],[ID]],4,LEN(Tableau1[[#This Row],[ID]])-5)</f>
        <v>CM2</v>
      </c>
      <c r="C7804" t="s">
        <v>17472</v>
      </c>
      <c r="D7804">
        <v>0</v>
      </c>
      <c r="E7804">
        <v>12</v>
      </c>
      <c r="F7804">
        <v>381.00099999999998</v>
      </c>
      <c r="G7804">
        <v>1.1859999999999999</v>
      </c>
      <c r="H7804">
        <v>1.2789999999999999</v>
      </c>
      <c r="I7804">
        <v>2.4649999999999999</v>
      </c>
      <c r="J7804">
        <v>0.48113590263700001</v>
      </c>
      <c r="K7804">
        <v>0.51886409736299999</v>
      </c>
      <c r="L7804">
        <v>5</v>
      </c>
      <c r="M7804" s="1" t="s">
        <v>9168</v>
      </c>
      <c r="N7804">
        <v>219</v>
      </c>
      <c r="O7804">
        <v>224</v>
      </c>
      <c r="P7804">
        <v>224</v>
      </c>
      <c r="Q7804" t="s">
        <v>18</v>
      </c>
      <c r="R7804" t="s">
        <v>9169</v>
      </c>
    </row>
    <row r="7805" spans="1:18" x14ac:dyDescent="0.25">
      <c r="A7805" t="s">
        <v>9129</v>
      </c>
      <c r="B7805" t="str">
        <f>MID(Tableau1[[#This Row],[ID]],4,LEN(Tableau1[[#This Row],[ID]])-5)</f>
        <v>CM2</v>
      </c>
      <c r="C7805" t="s">
        <v>17472</v>
      </c>
      <c r="D7805">
        <v>0</v>
      </c>
      <c r="E7805">
        <v>12</v>
      </c>
      <c r="F7805">
        <v>385.416</v>
      </c>
      <c r="G7805">
        <v>10.374000000000001</v>
      </c>
      <c r="H7805">
        <v>3.2290000000000001</v>
      </c>
      <c r="I7805">
        <v>13.603</v>
      </c>
      <c r="J7805">
        <v>0.76262589134699998</v>
      </c>
      <c r="K7805">
        <v>0.23737410865299999</v>
      </c>
      <c r="L7805">
        <v>31</v>
      </c>
      <c r="M7805" s="1" t="s">
        <v>9172</v>
      </c>
      <c r="N7805">
        <v>224</v>
      </c>
      <c r="O7805">
        <v>255</v>
      </c>
      <c r="P7805">
        <v>255</v>
      </c>
      <c r="Q7805" t="s">
        <v>18</v>
      </c>
      <c r="R7805" t="s">
        <v>9173</v>
      </c>
    </row>
    <row r="7806" spans="1:18" x14ac:dyDescent="0.25">
      <c r="A7806" t="s">
        <v>9129</v>
      </c>
      <c r="B7806" t="str">
        <f>MID(Tableau1[[#This Row],[ID]],4,LEN(Tableau1[[#This Row],[ID]])-5)</f>
        <v>CM2</v>
      </c>
      <c r="C7806" t="s">
        <v>17472</v>
      </c>
      <c r="D7806">
        <v>0</v>
      </c>
      <c r="E7806">
        <v>12</v>
      </c>
      <c r="F7806">
        <v>399.44</v>
      </c>
      <c r="G7806">
        <v>0.39</v>
      </c>
      <c r="H7806">
        <v>3.65</v>
      </c>
      <c r="I7806">
        <v>4.04</v>
      </c>
      <c r="J7806">
        <v>9.6534653465300005E-2</v>
      </c>
      <c r="K7806">
        <v>0.90346534653499999</v>
      </c>
      <c r="L7806">
        <v>3</v>
      </c>
      <c r="M7806" s="1" t="s">
        <v>687</v>
      </c>
      <c r="N7806">
        <v>255</v>
      </c>
      <c r="O7806">
        <v>258</v>
      </c>
      <c r="P7806">
        <v>258</v>
      </c>
      <c r="Q7806" t="s">
        <v>18</v>
      </c>
      <c r="R7806" t="s">
        <v>688</v>
      </c>
    </row>
    <row r="7807" spans="1:18" x14ac:dyDescent="0.25">
      <c r="A7807" t="s">
        <v>9129</v>
      </c>
      <c r="B7807" t="str">
        <f>MID(Tableau1[[#This Row],[ID]],4,LEN(Tableau1[[#This Row],[ID]])-5)</f>
        <v>CM2</v>
      </c>
      <c r="C7807" t="s">
        <v>17472</v>
      </c>
      <c r="D7807">
        <v>0</v>
      </c>
      <c r="E7807">
        <v>12</v>
      </c>
      <c r="F7807">
        <v>401.90499999999997</v>
      </c>
      <c r="G7807">
        <v>0.109</v>
      </c>
      <c r="H7807">
        <v>2.0750000000000002</v>
      </c>
      <c r="I7807">
        <v>2.1840000000000002</v>
      </c>
      <c r="J7807">
        <v>4.9908424908400001E-2</v>
      </c>
      <c r="K7807">
        <v>0.95009157509200004</v>
      </c>
      <c r="L7807">
        <v>1</v>
      </c>
      <c r="M7807" s="1" t="s">
        <v>28</v>
      </c>
      <c r="N7807">
        <v>258</v>
      </c>
      <c r="O7807">
        <v>259</v>
      </c>
      <c r="P7807">
        <v>259</v>
      </c>
      <c r="Q7807" t="s">
        <v>18</v>
      </c>
      <c r="R7807" t="s">
        <v>29</v>
      </c>
    </row>
    <row r="7808" spans="1:18" x14ac:dyDescent="0.25">
      <c r="A7808" t="s">
        <v>9129</v>
      </c>
      <c r="B7808" t="str">
        <f>MID(Tableau1[[#This Row],[ID]],4,LEN(Tableau1[[#This Row],[ID]])-5)</f>
        <v>CM2</v>
      </c>
      <c r="C7808" t="s">
        <v>17472</v>
      </c>
      <c r="D7808">
        <v>0</v>
      </c>
      <c r="E7808">
        <v>12</v>
      </c>
      <c r="F7808">
        <v>403.34</v>
      </c>
      <c r="G7808">
        <v>8.2059999999999995</v>
      </c>
      <c r="H7808">
        <v>1.3260000000000001</v>
      </c>
      <c r="I7808">
        <v>9.532</v>
      </c>
      <c r="J7808">
        <v>0.86088963491399995</v>
      </c>
      <c r="K7808">
        <v>0.139110365086</v>
      </c>
      <c r="L7808">
        <v>0</v>
      </c>
      <c r="N7808">
        <v>259</v>
      </c>
      <c r="O7808">
        <v>255</v>
      </c>
      <c r="P7808">
        <v>255</v>
      </c>
      <c r="Q7808" t="s">
        <v>18</v>
      </c>
      <c r="R7808" t="s">
        <v>9174</v>
      </c>
    </row>
    <row r="7809" spans="1:18" x14ac:dyDescent="0.25">
      <c r="A7809" t="s">
        <v>9129</v>
      </c>
      <c r="B7809" t="str">
        <f>MID(Tableau1[[#This Row],[ID]],4,LEN(Tableau1[[#This Row],[ID]])-5)</f>
        <v>CM2</v>
      </c>
      <c r="C7809" t="s">
        <v>17472</v>
      </c>
      <c r="D7809">
        <v>0</v>
      </c>
      <c r="E7809">
        <v>12</v>
      </c>
      <c r="F7809">
        <v>421.28</v>
      </c>
      <c r="G7809">
        <v>0.32800000000000001</v>
      </c>
      <c r="H7809">
        <v>9.734</v>
      </c>
      <c r="I7809">
        <v>10.061999999999999</v>
      </c>
      <c r="J7809">
        <v>3.2597893062999997E-2</v>
      </c>
      <c r="K7809">
        <v>0.96740210693700002</v>
      </c>
      <c r="L7809">
        <v>3</v>
      </c>
      <c r="M7809" s="1" t="s">
        <v>687</v>
      </c>
      <c r="N7809">
        <v>255</v>
      </c>
      <c r="O7809">
        <v>258</v>
      </c>
      <c r="P7809">
        <v>258</v>
      </c>
      <c r="Q7809" t="s">
        <v>18</v>
      </c>
      <c r="R7809" t="s">
        <v>688</v>
      </c>
    </row>
    <row r="7810" spans="1:18" x14ac:dyDescent="0.25">
      <c r="A7810" t="s">
        <v>9129</v>
      </c>
      <c r="B7810" t="str">
        <f>MID(Tableau1[[#This Row],[ID]],4,LEN(Tableau1[[#This Row],[ID]])-5)</f>
        <v>CM2</v>
      </c>
      <c r="C7810" t="s">
        <v>17472</v>
      </c>
      <c r="D7810">
        <v>0</v>
      </c>
      <c r="E7810">
        <v>12</v>
      </c>
      <c r="F7810">
        <v>425.64800000000002</v>
      </c>
      <c r="G7810">
        <v>2.2309999999999999</v>
      </c>
      <c r="H7810">
        <v>4.04</v>
      </c>
      <c r="I7810">
        <v>6.2709999999999999</v>
      </c>
      <c r="J7810">
        <v>0.35576463083999998</v>
      </c>
      <c r="K7810">
        <v>0.64423536916000002</v>
      </c>
      <c r="L7810">
        <v>9</v>
      </c>
      <c r="M7810" s="1" t="s">
        <v>9175</v>
      </c>
      <c r="N7810">
        <v>258</v>
      </c>
      <c r="O7810">
        <v>267</v>
      </c>
      <c r="P7810">
        <v>267</v>
      </c>
      <c r="Q7810" t="s">
        <v>18</v>
      </c>
      <c r="R7810" t="s">
        <v>9176</v>
      </c>
    </row>
    <row r="7811" spans="1:18" x14ac:dyDescent="0.25">
      <c r="A7811" t="s">
        <v>9129</v>
      </c>
      <c r="B7811" t="str">
        <f>MID(Tableau1[[#This Row],[ID]],4,LEN(Tableau1[[#This Row],[ID]])-5)</f>
        <v>CM2</v>
      </c>
      <c r="C7811" t="s">
        <v>17472</v>
      </c>
      <c r="D7811">
        <v>0</v>
      </c>
      <c r="E7811">
        <v>12</v>
      </c>
      <c r="F7811">
        <v>429.221</v>
      </c>
      <c r="G7811">
        <v>6.0679999999999996</v>
      </c>
      <c r="H7811">
        <v>1.3420000000000001</v>
      </c>
      <c r="I7811">
        <v>7.41</v>
      </c>
      <c r="J7811">
        <v>0.81889338731399997</v>
      </c>
      <c r="K7811">
        <v>0.18110661268600001</v>
      </c>
      <c r="L7811">
        <v>19</v>
      </c>
      <c r="M7811" s="1" t="s">
        <v>9177</v>
      </c>
      <c r="N7811">
        <v>267</v>
      </c>
      <c r="O7811">
        <v>286</v>
      </c>
      <c r="P7811">
        <v>286</v>
      </c>
      <c r="Q7811" t="s">
        <v>18</v>
      </c>
      <c r="R7811" t="s">
        <v>9178</v>
      </c>
    </row>
    <row r="7812" spans="1:18" x14ac:dyDescent="0.25">
      <c r="A7812" t="s">
        <v>9129</v>
      </c>
      <c r="B7812" t="str">
        <f>MID(Tableau1[[#This Row],[ID]],4,LEN(Tableau1[[#This Row],[ID]])-5)</f>
        <v>CM2</v>
      </c>
      <c r="C7812" t="s">
        <v>17472</v>
      </c>
      <c r="D7812">
        <v>0</v>
      </c>
      <c r="E7812">
        <v>12</v>
      </c>
      <c r="F7812">
        <v>436.53699999999998</v>
      </c>
      <c r="G7812">
        <v>1.4039999999999999</v>
      </c>
      <c r="H7812">
        <v>1.248</v>
      </c>
      <c r="I7812">
        <v>2.6520000000000001</v>
      </c>
      <c r="J7812">
        <v>0.52941176470600004</v>
      </c>
      <c r="K7812">
        <v>0.47058823529400001</v>
      </c>
      <c r="L7812">
        <v>5</v>
      </c>
      <c r="M7812" s="1" t="s">
        <v>6871</v>
      </c>
      <c r="N7812">
        <v>286</v>
      </c>
      <c r="O7812">
        <v>291</v>
      </c>
      <c r="P7812">
        <v>291</v>
      </c>
      <c r="Q7812" t="s">
        <v>18</v>
      </c>
      <c r="R7812" t="s">
        <v>6872</v>
      </c>
    </row>
    <row r="7813" spans="1:18" x14ac:dyDescent="0.25">
      <c r="A7813" t="s">
        <v>9129</v>
      </c>
      <c r="B7813" t="str">
        <f>MID(Tableau1[[#This Row],[ID]],4,LEN(Tableau1[[#This Row],[ID]])-5)</f>
        <v>CM2</v>
      </c>
      <c r="C7813" t="s">
        <v>17472</v>
      </c>
      <c r="D7813">
        <v>0</v>
      </c>
      <c r="E7813">
        <v>12</v>
      </c>
      <c r="F7813">
        <v>439.11099999999999</v>
      </c>
      <c r="G7813">
        <v>6.3E-2</v>
      </c>
      <c r="H7813">
        <v>1.17</v>
      </c>
      <c r="I7813">
        <v>1.2330000000000001</v>
      </c>
      <c r="J7813">
        <v>5.10948905109E-2</v>
      </c>
      <c r="K7813">
        <v>0.94890510948899998</v>
      </c>
      <c r="L7813">
        <v>1</v>
      </c>
      <c r="M7813" s="1" t="s">
        <v>644</v>
      </c>
      <c r="N7813">
        <v>291</v>
      </c>
      <c r="O7813">
        <v>292</v>
      </c>
      <c r="P7813">
        <v>292</v>
      </c>
      <c r="Q7813" t="s">
        <v>18</v>
      </c>
      <c r="R7813" t="s">
        <v>644</v>
      </c>
    </row>
    <row r="7814" spans="1:18" x14ac:dyDescent="0.25">
      <c r="A7814" t="s">
        <v>9129</v>
      </c>
      <c r="B7814" t="str">
        <f>MID(Tableau1[[#This Row],[ID]],4,LEN(Tableau1[[#This Row],[ID]])-5)</f>
        <v>CM2</v>
      </c>
      <c r="C7814" t="s">
        <v>17472</v>
      </c>
      <c r="D7814">
        <v>0</v>
      </c>
      <c r="E7814">
        <v>12</v>
      </c>
      <c r="F7814">
        <v>440.85899999999998</v>
      </c>
      <c r="G7814">
        <v>2.698</v>
      </c>
      <c r="H7814">
        <v>1.6850000000000001</v>
      </c>
      <c r="I7814">
        <v>4.383</v>
      </c>
      <c r="J7814">
        <v>0.61556011864000004</v>
      </c>
      <c r="K7814">
        <v>0.38443988136000001</v>
      </c>
      <c r="L7814">
        <v>10</v>
      </c>
      <c r="M7814" s="1" t="s">
        <v>9179</v>
      </c>
      <c r="N7814">
        <v>292</v>
      </c>
      <c r="O7814">
        <v>302</v>
      </c>
      <c r="P7814">
        <v>302</v>
      </c>
      <c r="Q7814" t="s">
        <v>18</v>
      </c>
      <c r="R7814" t="s">
        <v>9180</v>
      </c>
    </row>
    <row r="7815" spans="1:18" x14ac:dyDescent="0.25">
      <c r="A7815" t="s">
        <v>9129</v>
      </c>
      <c r="B7815" t="str">
        <f>MID(Tableau1[[#This Row],[ID]],4,LEN(Tableau1[[#This Row],[ID]])-5)</f>
        <v>CM2</v>
      </c>
      <c r="C7815" t="s">
        <v>17472</v>
      </c>
      <c r="D7815">
        <v>0</v>
      </c>
      <c r="E7815">
        <v>12</v>
      </c>
      <c r="F7815">
        <v>445.80399999999997</v>
      </c>
      <c r="G7815">
        <v>0.60799999999999998</v>
      </c>
      <c r="H7815">
        <v>2.2469999999999999</v>
      </c>
      <c r="I7815">
        <v>2.855</v>
      </c>
      <c r="J7815">
        <v>0.21295971979</v>
      </c>
      <c r="K7815">
        <v>0.78704028021000005</v>
      </c>
      <c r="L7815">
        <v>0</v>
      </c>
      <c r="N7815">
        <v>302</v>
      </c>
      <c r="O7815">
        <v>300</v>
      </c>
      <c r="P7815">
        <v>300</v>
      </c>
      <c r="Q7815" t="s">
        <v>21</v>
      </c>
      <c r="R7815" t="s">
        <v>61</v>
      </c>
    </row>
    <row r="7816" spans="1:18" x14ac:dyDescent="0.25">
      <c r="A7816" t="s">
        <v>9129</v>
      </c>
      <c r="B7816" t="str">
        <f>MID(Tableau1[[#This Row],[ID]],4,LEN(Tableau1[[#This Row],[ID]])-5)</f>
        <v>CM2</v>
      </c>
      <c r="C7816" t="s">
        <v>17472</v>
      </c>
      <c r="D7816">
        <v>0</v>
      </c>
      <c r="E7816">
        <v>12</v>
      </c>
      <c r="F7816">
        <v>447.59800000000001</v>
      </c>
      <c r="G7816">
        <v>7.8620000000000001</v>
      </c>
      <c r="H7816">
        <v>1.1859999999999999</v>
      </c>
      <c r="I7816">
        <v>9.048</v>
      </c>
      <c r="J7816">
        <v>0.86892130857600003</v>
      </c>
      <c r="K7816">
        <v>0.131078691424</v>
      </c>
      <c r="L7816">
        <v>24</v>
      </c>
      <c r="M7816" s="1" t="s">
        <v>9181</v>
      </c>
      <c r="N7816">
        <v>300</v>
      </c>
      <c r="O7816">
        <v>324</v>
      </c>
      <c r="P7816">
        <v>324</v>
      </c>
      <c r="Q7816" t="s">
        <v>18</v>
      </c>
      <c r="R7816" t="s">
        <v>9182</v>
      </c>
    </row>
    <row r="7817" spans="1:18" x14ac:dyDescent="0.25">
      <c r="A7817" t="s">
        <v>9129</v>
      </c>
      <c r="B7817" t="str">
        <f>MID(Tableau1[[#This Row],[ID]],4,LEN(Tableau1[[#This Row],[ID]])-5)</f>
        <v>CM2</v>
      </c>
      <c r="C7817" t="s">
        <v>17472</v>
      </c>
      <c r="D7817">
        <v>0</v>
      </c>
      <c r="E7817">
        <v>12</v>
      </c>
      <c r="F7817">
        <v>458.15899999999999</v>
      </c>
      <c r="G7817">
        <v>3.8690000000000002</v>
      </c>
      <c r="H7817">
        <v>2.6989999999999998</v>
      </c>
      <c r="I7817">
        <v>6.5679999999999996</v>
      </c>
      <c r="J7817">
        <v>0.58906820950100003</v>
      </c>
      <c r="K7817">
        <v>0.41093179049900003</v>
      </c>
      <c r="L7817">
        <v>6</v>
      </c>
      <c r="M7817" s="1" t="s">
        <v>9183</v>
      </c>
      <c r="N7817">
        <v>324</v>
      </c>
      <c r="O7817">
        <v>330</v>
      </c>
      <c r="P7817">
        <v>330</v>
      </c>
      <c r="Q7817" t="s">
        <v>18</v>
      </c>
      <c r="R7817" t="s">
        <v>9184</v>
      </c>
    </row>
    <row r="7818" spans="1:18" x14ac:dyDescent="0.25">
      <c r="A7818" t="s">
        <v>9129</v>
      </c>
      <c r="B7818" t="str">
        <f>MID(Tableau1[[#This Row],[ID]],4,LEN(Tableau1[[#This Row],[ID]])-5)</f>
        <v>CM2</v>
      </c>
      <c r="C7818" t="s">
        <v>17472</v>
      </c>
      <c r="D7818">
        <v>0</v>
      </c>
      <c r="E7818">
        <v>12</v>
      </c>
      <c r="F7818">
        <v>463.19799999999998</v>
      </c>
      <c r="G7818">
        <v>6.2E-2</v>
      </c>
      <c r="H7818">
        <v>1.17</v>
      </c>
      <c r="I7818">
        <v>1.232</v>
      </c>
      <c r="J7818">
        <v>5.0324675324700002E-2</v>
      </c>
      <c r="K7818">
        <v>0.94967532467500004</v>
      </c>
      <c r="L7818">
        <v>1</v>
      </c>
      <c r="M7818" s="1" t="s">
        <v>1290</v>
      </c>
      <c r="N7818">
        <v>330</v>
      </c>
      <c r="O7818">
        <v>331</v>
      </c>
      <c r="P7818">
        <v>331</v>
      </c>
      <c r="Q7818" t="s">
        <v>18</v>
      </c>
      <c r="R7818" t="s">
        <v>1290</v>
      </c>
    </row>
    <row r="7819" spans="1:18" x14ac:dyDescent="0.25">
      <c r="A7819" t="s">
        <v>9129</v>
      </c>
      <c r="B7819" t="str">
        <f>MID(Tableau1[[#This Row],[ID]],4,LEN(Tableau1[[#This Row],[ID]])-5)</f>
        <v>CM2</v>
      </c>
      <c r="C7819" t="s">
        <v>17472</v>
      </c>
      <c r="D7819">
        <v>0</v>
      </c>
      <c r="E7819">
        <v>12</v>
      </c>
      <c r="F7819">
        <v>465.55399999999997</v>
      </c>
      <c r="G7819">
        <v>3.6970000000000001</v>
      </c>
      <c r="H7819">
        <v>2.294</v>
      </c>
      <c r="I7819">
        <v>5.9909999999999997</v>
      </c>
      <c r="J7819">
        <v>0.61709230512400004</v>
      </c>
      <c r="K7819">
        <v>0.38290769487600002</v>
      </c>
      <c r="L7819">
        <v>10</v>
      </c>
      <c r="M7819" s="1" t="s">
        <v>9185</v>
      </c>
      <c r="N7819">
        <v>331</v>
      </c>
      <c r="O7819">
        <v>340</v>
      </c>
      <c r="P7819">
        <v>340</v>
      </c>
      <c r="Q7819" t="s">
        <v>21</v>
      </c>
      <c r="R7819" t="s">
        <v>9186</v>
      </c>
    </row>
    <row r="7820" spans="1:18" x14ac:dyDescent="0.25">
      <c r="A7820" t="s">
        <v>9129</v>
      </c>
      <c r="B7820" t="str">
        <f>MID(Tableau1[[#This Row],[ID]],4,LEN(Tableau1[[#This Row],[ID]])-5)</f>
        <v>CM2</v>
      </c>
      <c r="C7820" t="s">
        <v>17472</v>
      </c>
      <c r="D7820">
        <v>0</v>
      </c>
      <c r="E7820">
        <v>12</v>
      </c>
      <c r="F7820">
        <v>470.62400000000002</v>
      </c>
      <c r="G7820">
        <v>3.7280000000000002</v>
      </c>
      <c r="H7820">
        <v>1.373</v>
      </c>
      <c r="I7820">
        <v>5.101</v>
      </c>
      <c r="J7820">
        <v>0.73083709076699999</v>
      </c>
      <c r="K7820">
        <v>0.26916290923300001</v>
      </c>
      <c r="L7820">
        <v>8</v>
      </c>
      <c r="M7820" s="1" t="s">
        <v>9187</v>
      </c>
      <c r="N7820">
        <v>340</v>
      </c>
      <c r="O7820">
        <v>348</v>
      </c>
      <c r="P7820">
        <v>348</v>
      </c>
      <c r="Q7820" t="s">
        <v>18</v>
      </c>
      <c r="R7820" t="s">
        <v>9188</v>
      </c>
    </row>
    <row r="7821" spans="1:18" x14ac:dyDescent="0.25">
      <c r="A7821" t="s">
        <v>9129</v>
      </c>
      <c r="B7821" t="str">
        <f>MID(Tableau1[[#This Row],[ID]],4,LEN(Tableau1[[#This Row],[ID]])-5)</f>
        <v>CM2</v>
      </c>
      <c r="C7821" t="s">
        <v>17472</v>
      </c>
      <c r="D7821">
        <v>0</v>
      </c>
      <c r="E7821">
        <v>12</v>
      </c>
      <c r="F7821">
        <v>475.75599999999997</v>
      </c>
      <c r="G7821">
        <v>3.0110000000000001</v>
      </c>
      <c r="H7821">
        <v>1.4039999999999999</v>
      </c>
      <c r="I7821">
        <v>4.415</v>
      </c>
      <c r="J7821">
        <v>0.68199320498299998</v>
      </c>
      <c r="K7821">
        <v>0.31800679501700002</v>
      </c>
      <c r="L7821">
        <v>5</v>
      </c>
      <c r="M7821" s="1" t="s">
        <v>9189</v>
      </c>
      <c r="N7821">
        <v>348</v>
      </c>
      <c r="O7821">
        <v>352</v>
      </c>
      <c r="P7821">
        <v>352</v>
      </c>
      <c r="Q7821" t="s">
        <v>21</v>
      </c>
      <c r="R7821" t="s">
        <v>9190</v>
      </c>
    </row>
    <row r="7822" spans="1:18" x14ac:dyDescent="0.25">
      <c r="A7822" t="s">
        <v>9129</v>
      </c>
      <c r="B7822" t="str">
        <f>MID(Tableau1[[#This Row],[ID]],4,LEN(Tableau1[[#This Row],[ID]])-5)</f>
        <v>CM2</v>
      </c>
      <c r="C7822" t="s">
        <v>17472</v>
      </c>
      <c r="D7822">
        <v>0</v>
      </c>
      <c r="E7822">
        <v>12</v>
      </c>
      <c r="F7822">
        <v>480.24900000000002</v>
      </c>
      <c r="G7822">
        <v>2.387</v>
      </c>
      <c r="H7822">
        <v>1.482</v>
      </c>
      <c r="I7822">
        <v>3.8690000000000002</v>
      </c>
      <c r="J7822">
        <v>0.61695528560400004</v>
      </c>
      <c r="K7822">
        <v>0.38304471439600002</v>
      </c>
      <c r="L7822">
        <v>10</v>
      </c>
      <c r="M7822" s="1" t="s">
        <v>9191</v>
      </c>
      <c r="N7822">
        <v>352</v>
      </c>
      <c r="O7822">
        <v>362</v>
      </c>
      <c r="P7822">
        <v>362</v>
      </c>
      <c r="Q7822" t="s">
        <v>18</v>
      </c>
      <c r="R7822" t="s">
        <v>9192</v>
      </c>
    </row>
    <row r="7823" spans="1:18" x14ac:dyDescent="0.25">
      <c r="A7823" t="s">
        <v>9129</v>
      </c>
      <c r="B7823" t="str">
        <f>MID(Tableau1[[#This Row],[ID]],4,LEN(Tableau1[[#This Row],[ID]])-5)</f>
        <v>CM2</v>
      </c>
      <c r="C7823" t="s">
        <v>17472</v>
      </c>
      <c r="D7823">
        <v>0</v>
      </c>
      <c r="E7823">
        <v>12</v>
      </c>
      <c r="F7823">
        <v>483.85199999999998</v>
      </c>
      <c r="G7823">
        <v>9.36</v>
      </c>
      <c r="H7823">
        <v>1.216</v>
      </c>
      <c r="I7823">
        <v>10.576000000000001</v>
      </c>
      <c r="J7823">
        <v>0.88502269289000002</v>
      </c>
      <c r="K7823">
        <v>0.11497730711</v>
      </c>
      <c r="L7823">
        <v>15</v>
      </c>
      <c r="M7823" s="1" t="s">
        <v>9193</v>
      </c>
      <c r="N7823">
        <v>362</v>
      </c>
      <c r="O7823">
        <v>377</v>
      </c>
      <c r="P7823">
        <v>377</v>
      </c>
      <c r="Q7823" t="s">
        <v>18</v>
      </c>
      <c r="R7823" t="s">
        <v>9194</v>
      </c>
    </row>
    <row r="7824" spans="1:18" x14ac:dyDescent="0.25">
      <c r="A7824" t="s">
        <v>9129</v>
      </c>
      <c r="B7824" t="str">
        <f>MID(Tableau1[[#This Row],[ID]],4,LEN(Tableau1[[#This Row],[ID]])-5)</f>
        <v>CM2</v>
      </c>
      <c r="C7824" t="s">
        <v>17472</v>
      </c>
      <c r="D7824">
        <v>0</v>
      </c>
      <c r="E7824">
        <v>12</v>
      </c>
      <c r="F7824">
        <v>494.49200000000002</v>
      </c>
      <c r="G7824">
        <v>1.903</v>
      </c>
      <c r="H7824">
        <v>1.28</v>
      </c>
      <c r="I7824">
        <v>3.1829999999999998</v>
      </c>
      <c r="J7824">
        <v>0.59786365064400004</v>
      </c>
      <c r="K7824">
        <v>0.40213634935600001</v>
      </c>
      <c r="L7824">
        <v>7</v>
      </c>
      <c r="M7824" s="1" t="s">
        <v>9195</v>
      </c>
      <c r="N7824">
        <v>377</v>
      </c>
      <c r="O7824">
        <v>384</v>
      </c>
      <c r="P7824">
        <v>384</v>
      </c>
      <c r="Q7824" t="s">
        <v>18</v>
      </c>
      <c r="R7824" t="s">
        <v>9196</v>
      </c>
    </row>
    <row r="7825" spans="1:18" x14ac:dyDescent="0.25">
      <c r="A7825" t="s">
        <v>9129</v>
      </c>
      <c r="B7825" t="str">
        <f>MID(Tableau1[[#This Row],[ID]],4,LEN(Tableau1[[#This Row],[ID]])-5)</f>
        <v>CM2</v>
      </c>
      <c r="C7825" t="s">
        <v>17472</v>
      </c>
      <c r="D7825">
        <v>0</v>
      </c>
      <c r="E7825">
        <v>12</v>
      </c>
      <c r="F7825">
        <v>498.62599999999998</v>
      </c>
      <c r="G7825">
        <v>2.4180000000000001</v>
      </c>
      <c r="H7825">
        <v>2.2309999999999999</v>
      </c>
      <c r="I7825">
        <v>4.649</v>
      </c>
      <c r="J7825">
        <v>0.52011185201099996</v>
      </c>
      <c r="K7825">
        <v>0.47988814798899998</v>
      </c>
      <c r="L7825">
        <v>9</v>
      </c>
      <c r="M7825" s="1" t="s">
        <v>9197</v>
      </c>
      <c r="N7825">
        <v>384</v>
      </c>
      <c r="O7825">
        <v>393</v>
      </c>
      <c r="P7825">
        <v>393</v>
      </c>
      <c r="Q7825" t="s">
        <v>18</v>
      </c>
      <c r="R7825" t="s">
        <v>9198</v>
      </c>
    </row>
    <row r="7826" spans="1:18" x14ac:dyDescent="0.25">
      <c r="A7826" t="s">
        <v>9129</v>
      </c>
      <c r="B7826" t="str">
        <f>MID(Tableau1[[#This Row],[ID]],4,LEN(Tableau1[[#This Row],[ID]])-5)</f>
        <v>CM2</v>
      </c>
      <c r="C7826" t="s">
        <v>17472</v>
      </c>
      <c r="D7826">
        <v>0</v>
      </c>
      <c r="E7826">
        <v>12</v>
      </c>
      <c r="F7826">
        <v>502.77499999999998</v>
      </c>
      <c r="G7826">
        <v>0.73399999999999999</v>
      </c>
      <c r="H7826">
        <v>1.7310000000000001</v>
      </c>
      <c r="I7826">
        <v>2.4649999999999999</v>
      </c>
      <c r="J7826">
        <v>0.29776876267699998</v>
      </c>
      <c r="K7826">
        <v>0.70223123732299997</v>
      </c>
      <c r="L7826">
        <v>0</v>
      </c>
      <c r="N7826">
        <v>393</v>
      </c>
      <c r="O7826">
        <v>390</v>
      </c>
      <c r="P7826">
        <v>390</v>
      </c>
      <c r="Q7826" t="s">
        <v>21</v>
      </c>
      <c r="R7826" t="s">
        <v>25</v>
      </c>
    </row>
    <row r="7827" spans="1:18" x14ac:dyDescent="0.25">
      <c r="A7827" t="s">
        <v>9129</v>
      </c>
      <c r="B7827" t="str">
        <f>MID(Tableau1[[#This Row],[ID]],4,LEN(Tableau1[[#This Row],[ID]])-5)</f>
        <v>CM2</v>
      </c>
      <c r="C7827" t="s">
        <v>17472</v>
      </c>
      <c r="D7827">
        <v>0</v>
      </c>
      <c r="E7827">
        <v>12</v>
      </c>
      <c r="F7827">
        <v>560.745</v>
      </c>
      <c r="G7827">
        <v>8.9860000000000007</v>
      </c>
      <c r="H7827">
        <v>57.235999999999997</v>
      </c>
      <c r="I7827">
        <v>66.221999999999994</v>
      </c>
      <c r="J7827">
        <v>0.13569508622500001</v>
      </c>
      <c r="K7827">
        <v>0.86430491377499996</v>
      </c>
      <c r="L7827">
        <v>22</v>
      </c>
      <c r="M7827" s="1" t="s">
        <v>9199</v>
      </c>
      <c r="N7827">
        <v>390</v>
      </c>
      <c r="O7827">
        <v>412</v>
      </c>
      <c r="P7827">
        <v>412</v>
      </c>
      <c r="Q7827" t="s">
        <v>18</v>
      </c>
      <c r="R7827" t="s">
        <v>9200</v>
      </c>
    </row>
    <row r="7828" spans="1:18" x14ac:dyDescent="0.25">
      <c r="A7828" t="s">
        <v>9129</v>
      </c>
      <c r="B7828" t="str">
        <f>MID(Tableau1[[#This Row],[ID]],4,LEN(Tableau1[[#This Row],[ID]])-5)</f>
        <v>CM2</v>
      </c>
      <c r="C7828" t="s">
        <v>17472</v>
      </c>
      <c r="D7828">
        <v>0</v>
      </c>
      <c r="E7828">
        <v>12</v>
      </c>
      <c r="F7828">
        <v>571.4</v>
      </c>
      <c r="G7828">
        <v>14.571</v>
      </c>
      <c r="H7828">
        <v>1.669</v>
      </c>
      <c r="I7828">
        <v>16.239999999999998</v>
      </c>
      <c r="J7828">
        <v>0.89722906403900005</v>
      </c>
      <c r="K7828">
        <v>0.102770935961</v>
      </c>
      <c r="L7828">
        <v>40</v>
      </c>
      <c r="M7828" s="1" t="s">
        <v>9201</v>
      </c>
      <c r="N7828">
        <v>412</v>
      </c>
      <c r="O7828">
        <v>452</v>
      </c>
      <c r="P7828">
        <v>452</v>
      </c>
      <c r="Q7828" t="s">
        <v>18</v>
      </c>
      <c r="R7828" t="s">
        <v>9202</v>
      </c>
    </row>
    <row r="7829" spans="1:18" x14ac:dyDescent="0.25">
      <c r="A7829" t="s">
        <v>9129</v>
      </c>
      <c r="B7829" t="str">
        <f>MID(Tableau1[[#This Row],[ID]],4,LEN(Tableau1[[#This Row],[ID]])-5)</f>
        <v>CM2</v>
      </c>
      <c r="C7829" t="s">
        <v>17472</v>
      </c>
      <c r="D7829">
        <v>0</v>
      </c>
      <c r="E7829">
        <v>12</v>
      </c>
      <c r="F7829">
        <v>587.14099999999996</v>
      </c>
      <c r="G7829">
        <v>0.65500000000000003</v>
      </c>
      <c r="H7829">
        <v>1.17</v>
      </c>
      <c r="I7829">
        <v>1.825</v>
      </c>
      <c r="J7829">
        <v>0.35890410958899999</v>
      </c>
      <c r="K7829">
        <v>0.64109589041100001</v>
      </c>
      <c r="L7829">
        <v>3</v>
      </c>
      <c r="M7829" s="1" t="s">
        <v>9203</v>
      </c>
      <c r="N7829">
        <v>452</v>
      </c>
      <c r="O7829">
        <v>455</v>
      </c>
      <c r="P7829">
        <v>455</v>
      </c>
      <c r="Q7829" t="s">
        <v>18</v>
      </c>
      <c r="R7829" t="s">
        <v>9203</v>
      </c>
    </row>
    <row r="7830" spans="1:18" x14ac:dyDescent="0.25">
      <c r="A7830" t="s">
        <v>9129</v>
      </c>
      <c r="B7830" t="str">
        <f>MID(Tableau1[[#This Row],[ID]],4,LEN(Tableau1[[#This Row],[ID]])-5)</f>
        <v>CM2</v>
      </c>
      <c r="C7830" t="s">
        <v>17472</v>
      </c>
      <c r="D7830">
        <v>0</v>
      </c>
      <c r="E7830">
        <v>12</v>
      </c>
      <c r="F7830">
        <v>589.13800000000003</v>
      </c>
      <c r="G7830">
        <v>6.8170000000000002</v>
      </c>
      <c r="H7830">
        <v>1.3420000000000001</v>
      </c>
      <c r="I7830">
        <v>8.1590000000000007</v>
      </c>
      <c r="J7830">
        <v>0.83551905870800003</v>
      </c>
      <c r="K7830">
        <v>0.164480941292</v>
      </c>
      <c r="L7830">
        <v>16</v>
      </c>
      <c r="M7830" s="1" t="s">
        <v>9204</v>
      </c>
      <c r="N7830">
        <v>455</v>
      </c>
      <c r="O7830">
        <v>471</v>
      </c>
      <c r="P7830">
        <v>471</v>
      </c>
      <c r="Q7830" t="s">
        <v>18</v>
      </c>
      <c r="R7830" t="s">
        <v>9205</v>
      </c>
    </row>
    <row r="7831" spans="1:18" x14ac:dyDescent="0.25">
      <c r="A7831" t="s">
        <v>9129</v>
      </c>
      <c r="B7831" t="str">
        <f>MID(Tableau1[[#This Row],[ID]],4,LEN(Tableau1[[#This Row],[ID]])-5)</f>
        <v>CM2</v>
      </c>
      <c r="C7831" t="s">
        <v>17472</v>
      </c>
      <c r="D7831">
        <v>0</v>
      </c>
      <c r="E7831">
        <v>12</v>
      </c>
      <c r="F7831">
        <v>597.79600000000005</v>
      </c>
      <c r="G7831">
        <v>4.0869999999999997</v>
      </c>
      <c r="H7831">
        <v>1.841</v>
      </c>
      <c r="I7831">
        <v>5.9279999999999999</v>
      </c>
      <c r="J7831">
        <v>0.68943994601900005</v>
      </c>
      <c r="K7831">
        <v>0.31056005398100001</v>
      </c>
      <c r="L7831">
        <v>13</v>
      </c>
      <c r="M7831" s="1" t="s">
        <v>9206</v>
      </c>
      <c r="N7831">
        <v>471</v>
      </c>
      <c r="O7831">
        <v>484</v>
      </c>
      <c r="P7831">
        <v>484</v>
      </c>
      <c r="Q7831" t="s">
        <v>18</v>
      </c>
      <c r="R7831" t="s">
        <v>9207</v>
      </c>
    </row>
    <row r="7832" spans="1:18" x14ac:dyDescent="0.25">
      <c r="A7832" t="s">
        <v>9129</v>
      </c>
      <c r="B7832" t="str">
        <f>MID(Tableau1[[#This Row],[ID]],4,LEN(Tableau1[[#This Row],[ID]])-5)</f>
        <v>CM2</v>
      </c>
      <c r="C7832" t="s">
        <v>17472</v>
      </c>
      <c r="D7832">
        <v>0</v>
      </c>
      <c r="E7832">
        <v>12</v>
      </c>
      <c r="F7832">
        <v>603.80200000000002</v>
      </c>
      <c r="G7832">
        <v>3.0259999999999998</v>
      </c>
      <c r="H7832">
        <v>1.919</v>
      </c>
      <c r="I7832">
        <v>4.9450000000000003</v>
      </c>
      <c r="J7832">
        <v>0.61193124367999996</v>
      </c>
      <c r="K7832">
        <v>0.38806875631999999</v>
      </c>
      <c r="L7832">
        <v>7</v>
      </c>
      <c r="M7832" s="1" t="s">
        <v>9208</v>
      </c>
      <c r="N7832">
        <v>484</v>
      </c>
      <c r="O7832">
        <v>491</v>
      </c>
      <c r="P7832">
        <v>491</v>
      </c>
      <c r="Q7832" t="s">
        <v>18</v>
      </c>
      <c r="R7832" t="s">
        <v>9208</v>
      </c>
    </row>
    <row r="7833" spans="1:18" x14ac:dyDescent="0.25">
      <c r="A7833" t="s">
        <v>9129</v>
      </c>
      <c r="B7833" t="str">
        <f>MID(Tableau1[[#This Row],[ID]],4,LEN(Tableau1[[#This Row],[ID]])-5)</f>
        <v>CM2</v>
      </c>
      <c r="C7833" t="s">
        <v>17472</v>
      </c>
      <c r="D7833">
        <v>0</v>
      </c>
      <c r="E7833">
        <v>12</v>
      </c>
      <c r="F7833">
        <v>608.60599999999999</v>
      </c>
      <c r="G7833">
        <v>0.78</v>
      </c>
      <c r="H7833">
        <v>1.778</v>
      </c>
      <c r="I7833">
        <v>2.5579999999999998</v>
      </c>
      <c r="J7833">
        <v>0.30492572322099998</v>
      </c>
      <c r="K7833">
        <v>0.69507427677900002</v>
      </c>
      <c r="L7833">
        <v>3</v>
      </c>
      <c r="M7833" s="1" t="s">
        <v>1329</v>
      </c>
      <c r="N7833">
        <v>491</v>
      </c>
      <c r="O7833">
        <v>493</v>
      </c>
      <c r="P7833">
        <v>493</v>
      </c>
      <c r="Q7833" t="s">
        <v>21</v>
      </c>
      <c r="R7833" t="s">
        <v>9209</v>
      </c>
    </row>
    <row r="7834" spans="1:18" x14ac:dyDescent="0.25">
      <c r="A7834" t="s">
        <v>9129</v>
      </c>
      <c r="B7834" t="str">
        <f>MID(Tableau1[[#This Row],[ID]],4,LEN(Tableau1[[#This Row],[ID]])-5)</f>
        <v>CM2</v>
      </c>
      <c r="C7834" t="s">
        <v>17472</v>
      </c>
      <c r="D7834">
        <v>0</v>
      </c>
      <c r="E7834">
        <v>12</v>
      </c>
      <c r="F7834">
        <v>610.83699999999999</v>
      </c>
      <c r="G7834">
        <v>3.3540000000000001</v>
      </c>
      <c r="H7834">
        <v>1.4510000000000001</v>
      </c>
      <c r="I7834">
        <v>4.8049999999999997</v>
      </c>
      <c r="J7834">
        <v>0.69802289281999996</v>
      </c>
      <c r="K7834">
        <v>0.30197710717999998</v>
      </c>
      <c r="L7834">
        <v>7</v>
      </c>
      <c r="M7834" s="1" t="s">
        <v>9210</v>
      </c>
      <c r="N7834">
        <v>493</v>
      </c>
      <c r="O7834">
        <v>500</v>
      </c>
      <c r="P7834">
        <v>500</v>
      </c>
      <c r="Q7834" t="s">
        <v>18</v>
      </c>
      <c r="R7834" t="s">
        <v>9210</v>
      </c>
    </row>
    <row r="7835" spans="1:18" x14ac:dyDescent="0.25">
      <c r="A7835" t="s">
        <v>9129</v>
      </c>
      <c r="B7835" t="str">
        <f>MID(Tableau1[[#This Row],[ID]],4,LEN(Tableau1[[#This Row],[ID]])-5)</f>
        <v>CM2</v>
      </c>
      <c r="C7835" t="s">
        <v>17472</v>
      </c>
      <c r="D7835">
        <v>0</v>
      </c>
      <c r="E7835">
        <v>12</v>
      </c>
      <c r="F7835">
        <v>615.43899999999996</v>
      </c>
      <c r="G7835">
        <v>3.51</v>
      </c>
      <c r="H7835">
        <v>1.248</v>
      </c>
      <c r="I7835">
        <v>4.758</v>
      </c>
      <c r="J7835">
        <v>0.73770491803299998</v>
      </c>
      <c r="K7835">
        <v>0.26229508196700002</v>
      </c>
      <c r="L7835">
        <v>12</v>
      </c>
      <c r="M7835" s="1" t="s">
        <v>9211</v>
      </c>
      <c r="N7835">
        <v>500</v>
      </c>
      <c r="O7835">
        <v>512</v>
      </c>
      <c r="P7835">
        <v>512</v>
      </c>
      <c r="Q7835" t="s">
        <v>18</v>
      </c>
      <c r="R7835" t="s">
        <v>9212</v>
      </c>
    </row>
    <row r="7836" spans="1:18" x14ac:dyDescent="0.25">
      <c r="A7836" t="s">
        <v>9129</v>
      </c>
      <c r="B7836" t="str">
        <f>MID(Tableau1[[#This Row],[ID]],4,LEN(Tableau1[[#This Row],[ID]])-5)</f>
        <v>CM2</v>
      </c>
      <c r="C7836" t="s">
        <v>17472</v>
      </c>
      <c r="D7836">
        <v>0</v>
      </c>
      <c r="E7836">
        <v>12</v>
      </c>
      <c r="F7836">
        <v>686.32600000000002</v>
      </c>
      <c r="G7836">
        <v>0.71799999999999997</v>
      </c>
      <c r="H7836">
        <v>67.376999999999995</v>
      </c>
      <c r="I7836">
        <v>68.094999999999999</v>
      </c>
      <c r="J7836">
        <v>1.0544092811500001E-2</v>
      </c>
      <c r="K7836">
        <v>0.98945590718800003</v>
      </c>
      <c r="L7836">
        <v>4</v>
      </c>
      <c r="M7836" s="1" t="s">
        <v>960</v>
      </c>
      <c r="N7836">
        <v>512</v>
      </c>
      <c r="O7836">
        <v>516</v>
      </c>
      <c r="P7836">
        <v>516</v>
      </c>
      <c r="Q7836" t="s">
        <v>18</v>
      </c>
      <c r="R7836" t="s">
        <v>961</v>
      </c>
    </row>
    <row r="7837" spans="1:18" x14ac:dyDescent="0.25">
      <c r="A7837" t="s">
        <v>9129</v>
      </c>
      <c r="B7837" t="str">
        <f>MID(Tableau1[[#This Row],[ID]],4,LEN(Tableau1[[#This Row],[ID]])-5)</f>
        <v>CM2</v>
      </c>
      <c r="C7837" t="s">
        <v>17472</v>
      </c>
      <c r="D7837">
        <v>0</v>
      </c>
      <c r="E7837">
        <v>12</v>
      </c>
      <c r="F7837">
        <v>701.53599999999994</v>
      </c>
      <c r="G7837">
        <v>0.53100000000000003</v>
      </c>
      <c r="H7837">
        <v>14.492000000000001</v>
      </c>
      <c r="I7837">
        <v>15.023</v>
      </c>
      <c r="J7837">
        <v>3.5345803101899997E-2</v>
      </c>
      <c r="K7837">
        <v>0.96465419689800003</v>
      </c>
      <c r="L7837">
        <v>4</v>
      </c>
      <c r="M7837" s="1" t="s">
        <v>1750</v>
      </c>
      <c r="N7837">
        <v>516</v>
      </c>
      <c r="O7837">
        <v>520</v>
      </c>
      <c r="P7837">
        <v>520</v>
      </c>
      <c r="Q7837" t="s">
        <v>18</v>
      </c>
      <c r="R7837" t="s">
        <v>1751</v>
      </c>
    </row>
    <row r="7838" spans="1:18" x14ac:dyDescent="0.25">
      <c r="A7838" t="s">
        <v>9129</v>
      </c>
      <c r="B7838" t="str">
        <f>MID(Tableau1[[#This Row],[ID]],4,LEN(Tableau1[[#This Row],[ID]])-5)</f>
        <v>CM2</v>
      </c>
      <c r="C7838" t="s">
        <v>17472</v>
      </c>
      <c r="D7838">
        <v>0</v>
      </c>
      <c r="E7838">
        <v>12</v>
      </c>
      <c r="F7838">
        <v>709.601</v>
      </c>
      <c r="G7838">
        <v>0.56200000000000006</v>
      </c>
      <c r="H7838">
        <v>7.5339999999999998</v>
      </c>
      <c r="I7838">
        <v>8.0960000000000001</v>
      </c>
      <c r="J7838">
        <v>6.9416996047399995E-2</v>
      </c>
      <c r="K7838">
        <v>0.93058300395299998</v>
      </c>
      <c r="L7838">
        <v>3</v>
      </c>
      <c r="M7838" s="1" t="s">
        <v>507</v>
      </c>
      <c r="N7838">
        <v>520</v>
      </c>
      <c r="O7838">
        <v>523</v>
      </c>
      <c r="P7838">
        <v>523</v>
      </c>
      <c r="Q7838" t="s">
        <v>18</v>
      </c>
      <c r="R7838" t="s">
        <v>508</v>
      </c>
    </row>
    <row r="7839" spans="1:18" x14ac:dyDescent="0.25">
      <c r="A7839" t="s">
        <v>9129</v>
      </c>
      <c r="B7839" t="str">
        <f>MID(Tableau1[[#This Row],[ID]],4,LEN(Tableau1[[#This Row],[ID]])-5)</f>
        <v>CM2</v>
      </c>
      <c r="C7839" t="s">
        <v>17472</v>
      </c>
      <c r="D7839">
        <v>0</v>
      </c>
      <c r="E7839">
        <v>12</v>
      </c>
      <c r="F7839">
        <v>711.73900000000003</v>
      </c>
      <c r="G7839">
        <v>12.948</v>
      </c>
      <c r="H7839">
        <v>1.5760000000000001</v>
      </c>
      <c r="I7839">
        <v>14.523999999999999</v>
      </c>
      <c r="J7839">
        <v>0.89148994767300005</v>
      </c>
      <c r="K7839">
        <v>0.10851005232700001</v>
      </c>
      <c r="L7839">
        <v>25</v>
      </c>
      <c r="M7839" s="1" t="s">
        <v>9213</v>
      </c>
      <c r="N7839">
        <v>523</v>
      </c>
      <c r="O7839">
        <v>548</v>
      </c>
      <c r="P7839">
        <v>548</v>
      </c>
      <c r="Q7839" t="s">
        <v>18</v>
      </c>
      <c r="R7839" t="s">
        <v>9214</v>
      </c>
    </row>
    <row r="7840" spans="1:18" x14ac:dyDescent="0.25">
      <c r="A7840" t="s">
        <v>9129</v>
      </c>
      <c r="B7840" t="str">
        <f>MID(Tableau1[[#This Row],[ID]],4,LEN(Tableau1[[#This Row],[ID]])-5)</f>
        <v>CM2</v>
      </c>
      <c r="C7840" t="s">
        <v>17472</v>
      </c>
      <c r="D7840">
        <v>0</v>
      </c>
      <c r="E7840">
        <v>12</v>
      </c>
      <c r="F7840">
        <v>726.16899999999998</v>
      </c>
      <c r="G7840">
        <v>0.29599999999999999</v>
      </c>
      <c r="H7840">
        <v>1.482</v>
      </c>
      <c r="I7840">
        <v>1.778</v>
      </c>
      <c r="J7840">
        <v>0.16647919010100001</v>
      </c>
      <c r="K7840">
        <v>0.83352080989900001</v>
      </c>
      <c r="L7840">
        <v>2</v>
      </c>
      <c r="M7840" s="1" t="s">
        <v>1719</v>
      </c>
      <c r="N7840">
        <v>548</v>
      </c>
      <c r="O7840">
        <v>550</v>
      </c>
      <c r="P7840">
        <v>550</v>
      </c>
      <c r="Q7840" t="s">
        <v>18</v>
      </c>
      <c r="R7840" t="s">
        <v>1720</v>
      </c>
    </row>
    <row r="7841" spans="1:18" x14ac:dyDescent="0.25">
      <c r="A7841" t="s">
        <v>9129</v>
      </c>
      <c r="B7841" t="str">
        <f>MID(Tableau1[[#This Row],[ID]],4,LEN(Tableau1[[#This Row],[ID]])-5)</f>
        <v>CM2</v>
      </c>
      <c r="C7841" t="s">
        <v>17472</v>
      </c>
      <c r="D7841">
        <v>0</v>
      </c>
      <c r="E7841">
        <v>12</v>
      </c>
      <c r="F7841">
        <v>728.15</v>
      </c>
      <c r="G7841">
        <v>6.38</v>
      </c>
      <c r="H7841">
        <v>1.6850000000000001</v>
      </c>
      <c r="I7841">
        <v>8.0649999999999995</v>
      </c>
      <c r="J7841">
        <v>0.79107253564799995</v>
      </c>
      <c r="K7841">
        <v>0.20892746435199999</v>
      </c>
      <c r="L7841">
        <v>13</v>
      </c>
      <c r="M7841" s="1" t="s">
        <v>9215</v>
      </c>
      <c r="N7841">
        <v>550</v>
      </c>
      <c r="O7841">
        <v>563</v>
      </c>
      <c r="P7841">
        <v>563</v>
      </c>
      <c r="Q7841" t="s">
        <v>18</v>
      </c>
      <c r="R7841" t="s">
        <v>9216</v>
      </c>
    </row>
    <row r="7842" spans="1:18" x14ac:dyDescent="0.25">
      <c r="A7842" t="s">
        <v>9129</v>
      </c>
      <c r="B7842" t="str">
        <f>MID(Tableau1[[#This Row],[ID]],4,LEN(Tableau1[[#This Row],[ID]])-5)</f>
        <v>CM2</v>
      </c>
      <c r="C7842" t="s">
        <v>17472</v>
      </c>
      <c r="D7842">
        <v>0</v>
      </c>
      <c r="E7842">
        <v>12</v>
      </c>
      <c r="F7842">
        <v>735.63800000000003</v>
      </c>
      <c r="G7842">
        <v>3.76</v>
      </c>
      <c r="H7842">
        <v>1.1080000000000001</v>
      </c>
      <c r="I7842">
        <v>4.8680000000000003</v>
      </c>
      <c r="J7842">
        <v>0.77239112571900004</v>
      </c>
      <c r="K7842">
        <v>0.22760887428099999</v>
      </c>
      <c r="L7842">
        <v>11</v>
      </c>
      <c r="M7842" s="1" t="s">
        <v>9217</v>
      </c>
      <c r="N7842">
        <v>563</v>
      </c>
      <c r="O7842">
        <v>574</v>
      </c>
      <c r="P7842">
        <v>574</v>
      </c>
      <c r="Q7842" t="s">
        <v>18</v>
      </c>
      <c r="R7842" t="s">
        <v>9218</v>
      </c>
    </row>
    <row r="7843" spans="1:18" x14ac:dyDescent="0.25">
      <c r="A7843" t="s">
        <v>9129</v>
      </c>
      <c r="B7843" t="str">
        <f>MID(Tableau1[[#This Row],[ID]],4,LEN(Tableau1[[#This Row],[ID]])-5)</f>
        <v>CM2</v>
      </c>
      <c r="C7843" t="s">
        <v>17472</v>
      </c>
      <c r="D7843">
        <v>0</v>
      </c>
      <c r="E7843">
        <v>12</v>
      </c>
      <c r="F7843">
        <v>741.33199999999999</v>
      </c>
      <c r="G7843">
        <v>1.466</v>
      </c>
      <c r="H7843">
        <v>1.9339999999999999</v>
      </c>
      <c r="I7843">
        <v>3.4</v>
      </c>
      <c r="J7843">
        <v>0.43117647058800002</v>
      </c>
      <c r="K7843">
        <v>0.56882352941199998</v>
      </c>
      <c r="L7843">
        <v>4</v>
      </c>
      <c r="M7843" s="1" t="s">
        <v>3592</v>
      </c>
      <c r="N7843">
        <v>574</v>
      </c>
      <c r="O7843">
        <v>578</v>
      </c>
      <c r="P7843">
        <v>578</v>
      </c>
      <c r="Q7843" t="s">
        <v>18</v>
      </c>
      <c r="R7843" t="s">
        <v>3593</v>
      </c>
    </row>
    <row r="7844" spans="1:18" x14ac:dyDescent="0.25">
      <c r="A7844" t="s">
        <v>9129</v>
      </c>
      <c r="B7844" t="str">
        <f>MID(Tableau1[[#This Row],[ID]],4,LEN(Tableau1[[#This Row],[ID]])-5)</f>
        <v>CM2</v>
      </c>
      <c r="C7844" t="s">
        <v>17472</v>
      </c>
      <c r="D7844">
        <v>0</v>
      </c>
      <c r="E7844">
        <v>12</v>
      </c>
      <c r="F7844">
        <v>745.18499999999995</v>
      </c>
      <c r="G7844">
        <v>7.8E-2</v>
      </c>
      <c r="H7844">
        <v>2.387</v>
      </c>
      <c r="I7844">
        <v>2.4649999999999999</v>
      </c>
      <c r="J7844">
        <v>3.1643002028400001E-2</v>
      </c>
      <c r="K7844">
        <v>0.96835699797200003</v>
      </c>
      <c r="L7844">
        <v>1</v>
      </c>
      <c r="M7844" s="1" t="s">
        <v>237</v>
      </c>
      <c r="N7844">
        <v>578</v>
      </c>
      <c r="O7844">
        <v>579</v>
      </c>
      <c r="P7844">
        <v>579</v>
      </c>
      <c r="Q7844" t="s">
        <v>18</v>
      </c>
      <c r="R7844" t="s">
        <v>237</v>
      </c>
    </row>
    <row r="7845" spans="1:18" x14ac:dyDescent="0.25">
      <c r="A7845" t="s">
        <v>9129</v>
      </c>
      <c r="B7845" t="str">
        <f>MID(Tableau1[[#This Row],[ID]],4,LEN(Tableau1[[#This Row],[ID]])-5)</f>
        <v>CM2</v>
      </c>
      <c r="C7845" t="s">
        <v>17472</v>
      </c>
      <c r="D7845">
        <v>0</v>
      </c>
      <c r="E7845">
        <v>12</v>
      </c>
      <c r="F7845">
        <v>751.45699999999999</v>
      </c>
      <c r="G7845">
        <v>14.352</v>
      </c>
      <c r="H7845">
        <v>6.194</v>
      </c>
      <c r="I7845">
        <v>20.545999999999999</v>
      </c>
      <c r="J7845">
        <v>0.69853012751900001</v>
      </c>
      <c r="K7845">
        <v>0.30146987248099999</v>
      </c>
      <c r="L7845">
        <v>54</v>
      </c>
      <c r="M7845" s="1" t="s">
        <v>9219</v>
      </c>
      <c r="N7845">
        <v>579</v>
      </c>
      <c r="O7845">
        <v>589</v>
      </c>
      <c r="P7845">
        <v>633</v>
      </c>
      <c r="Q7845" t="s">
        <v>18</v>
      </c>
      <c r="R7845" t="s">
        <v>9220</v>
      </c>
    </row>
    <row r="7846" spans="1:18" x14ac:dyDescent="0.25">
      <c r="A7846" t="s">
        <v>9129</v>
      </c>
      <c r="B7846" t="str">
        <f>MID(Tableau1[[#This Row],[ID]],4,LEN(Tableau1[[#This Row],[ID]])-5)</f>
        <v>CM2</v>
      </c>
      <c r="C7846" t="s">
        <v>17472</v>
      </c>
      <c r="D7846">
        <v>0</v>
      </c>
      <c r="E7846">
        <v>12</v>
      </c>
      <c r="F7846">
        <v>776.54200000000003</v>
      </c>
      <c r="G7846">
        <v>6.2E-2</v>
      </c>
      <c r="H7846">
        <v>10.733000000000001</v>
      </c>
      <c r="I7846">
        <v>10.795</v>
      </c>
      <c r="J7846">
        <v>5.7433997220900004E-3</v>
      </c>
      <c r="K7846">
        <v>0.994256600278</v>
      </c>
      <c r="L7846">
        <v>0</v>
      </c>
      <c r="N7846">
        <v>589</v>
      </c>
      <c r="O7846">
        <v>589</v>
      </c>
      <c r="P7846">
        <v>589</v>
      </c>
      <c r="Q7846" t="s">
        <v>21</v>
      </c>
      <c r="R7846" t="s">
        <v>9221</v>
      </c>
    </row>
    <row r="7847" spans="1:18" x14ac:dyDescent="0.25">
      <c r="A7847" t="s">
        <v>9129</v>
      </c>
      <c r="B7847" t="str">
        <f>MID(Tableau1[[#This Row],[ID]],4,LEN(Tableau1[[#This Row],[ID]])-5)</f>
        <v>CM2</v>
      </c>
      <c r="C7847" t="s">
        <v>17472</v>
      </c>
      <c r="D7847">
        <v>0</v>
      </c>
      <c r="E7847">
        <v>12</v>
      </c>
      <c r="F7847">
        <v>778.27300000000002</v>
      </c>
      <c r="G7847">
        <v>6.3E-2</v>
      </c>
      <c r="H7847">
        <v>1.669</v>
      </c>
      <c r="I7847">
        <v>1.732</v>
      </c>
      <c r="J7847">
        <v>3.6374133949199999E-2</v>
      </c>
      <c r="K7847">
        <v>0.96362586605099998</v>
      </c>
      <c r="L7847">
        <v>1</v>
      </c>
      <c r="M7847" s="1" t="s">
        <v>98</v>
      </c>
      <c r="N7847">
        <v>589</v>
      </c>
      <c r="O7847">
        <v>27</v>
      </c>
      <c r="P7847">
        <v>590</v>
      </c>
      <c r="Q7847" t="s">
        <v>18</v>
      </c>
      <c r="R7847" t="s">
        <v>98</v>
      </c>
    </row>
    <row r="7848" spans="1:18" x14ac:dyDescent="0.25">
      <c r="A7848" t="s">
        <v>9129</v>
      </c>
      <c r="B7848" t="str">
        <f>MID(Tableau1[[#This Row],[ID]],4,LEN(Tableau1[[#This Row],[ID]])-5)</f>
        <v>CM2</v>
      </c>
      <c r="C7848" t="s">
        <v>17472</v>
      </c>
      <c r="D7848">
        <v>0</v>
      </c>
      <c r="E7848">
        <v>12</v>
      </c>
      <c r="F7848">
        <v>834.52700000000004</v>
      </c>
      <c r="G7848">
        <v>6.2E-2</v>
      </c>
      <c r="H7848">
        <v>56.191000000000003</v>
      </c>
      <c r="I7848">
        <v>56.253</v>
      </c>
      <c r="J7848">
        <v>1.10216344017E-3</v>
      </c>
      <c r="K7848">
        <v>0.99889783655999997</v>
      </c>
      <c r="L7848">
        <v>0</v>
      </c>
      <c r="N7848">
        <v>27</v>
      </c>
      <c r="O7848">
        <v>412</v>
      </c>
      <c r="P7848">
        <v>589</v>
      </c>
      <c r="Q7848" t="s">
        <v>38</v>
      </c>
      <c r="R7848" t="s">
        <v>47</v>
      </c>
    </row>
    <row r="7849" spans="1:18" x14ac:dyDescent="0.25">
      <c r="A7849" t="s">
        <v>9129</v>
      </c>
      <c r="B7849" t="str">
        <f>MID(Tableau1[[#This Row],[ID]],4,LEN(Tableau1[[#This Row],[ID]])-5)</f>
        <v>CM2</v>
      </c>
      <c r="C7849" t="s">
        <v>17472</v>
      </c>
      <c r="D7849">
        <v>0</v>
      </c>
      <c r="E7849">
        <v>12</v>
      </c>
      <c r="F7849">
        <v>881.14</v>
      </c>
      <c r="G7849">
        <v>6.3E-2</v>
      </c>
      <c r="H7849">
        <v>46.551000000000002</v>
      </c>
      <c r="I7849">
        <v>46.613999999999997</v>
      </c>
      <c r="J7849">
        <v>1.35152529283E-3</v>
      </c>
      <c r="K7849">
        <v>0.99864847470700002</v>
      </c>
      <c r="L7849">
        <v>0</v>
      </c>
      <c r="N7849">
        <v>412</v>
      </c>
      <c r="O7849">
        <v>588</v>
      </c>
      <c r="P7849">
        <v>588</v>
      </c>
      <c r="Q7849" t="s">
        <v>38</v>
      </c>
      <c r="R7849" t="s">
        <v>47</v>
      </c>
    </row>
    <row r="7850" spans="1:18" x14ac:dyDescent="0.25">
      <c r="A7850" t="s">
        <v>9129</v>
      </c>
      <c r="B7850" t="str">
        <f>MID(Tableau1[[#This Row],[ID]],4,LEN(Tableau1[[#This Row],[ID]])-5)</f>
        <v>CM2</v>
      </c>
      <c r="C7850" t="s">
        <v>17472</v>
      </c>
      <c r="D7850">
        <v>0</v>
      </c>
      <c r="E7850">
        <v>12</v>
      </c>
      <c r="F7850">
        <v>885.96100000000001</v>
      </c>
      <c r="G7850">
        <v>0.65500000000000003</v>
      </c>
      <c r="H7850">
        <v>4.758</v>
      </c>
      <c r="I7850">
        <v>5.4130000000000003</v>
      </c>
      <c r="J7850">
        <v>0.121004987992</v>
      </c>
      <c r="K7850">
        <v>0.87899501200800001</v>
      </c>
      <c r="L7850">
        <v>2</v>
      </c>
      <c r="M7850" s="1" t="s">
        <v>1564</v>
      </c>
      <c r="N7850">
        <v>588</v>
      </c>
      <c r="O7850">
        <v>590</v>
      </c>
      <c r="P7850">
        <v>590</v>
      </c>
      <c r="Q7850" t="s">
        <v>18</v>
      </c>
      <c r="R7850" t="s">
        <v>1565</v>
      </c>
    </row>
    <row r="7851" spans="1:18" x14ac:dyDescent="0.25">
      <c r="A7851" t="s">
        <v>9129</v>
      </c>
      <c r="B7851" t="str">
        <f>MID(Tableau1[[#This Row],[ID]],4,LEN(Tableau1[[#This Row],[ID]])-5)</f>
        <v>CM2</v>
      </c>
      <c r="C7851" t="s">
        <v>17472</v>
      </c>
      <c r="D7851">
        <v>0</v>
      </c>
      <c r="E7851">
        <v>12</v>
      </c>
      <c r="F7851">
        <v>888.26900000000001</v>
      </c>
      <c r="G7851">
        <v>1.202</v>
      </c>
      <c r="H7851">
        <v>1.653</v>
      </c>
      <c r="I7851">
        <v>2.855</v>
      </c>
      <c r="J7851">
        <v>0.42101576182099998</v>
      </c>
      <c r="K7851">
        <v>0.57898423817900002</v>
      </c>
      <c r="L7851">
        <v>6</v>
      </c>
      <c r="M7851" s="1" t="s">
        <v>171</v>
      </c>
      <c r="N7851">
        <v>590</v>
      </c>
      <c r="O7851">
        <v>596</v>
      </c>
      <c r="P7851">
        <v>596</v>
      </c>
      <c r="Q7851" t="s">
        <v>18</v>
      </c>
      <c r="R7851" t="s">
        <v>1970</v>
      </c>
    </row>
    <row r="7852" spans="1:18" x14ac:dyDescent="0.25">
      <c r="A7852" t="s">
        <v>9129</v>
      </c>
      <c r="B7852" t="str">
        <f>MID(Tableau1[[#This Row],[ID]],4,LEN(Tableau1[[#This Row],[ID]])-5)</f>
        <v>CM2</v>
      </c>
      <c r="C7852" t="s">
        <v>17472</v>
      </c>
      <c r="D7852">
        <v>0</v>
      </c>
      <c r="E7852">
        <v>12</v>
      </c>
      <c r="F7852">
        <v>890.59400000000005</v>
      </c>
      <c r="G7852">
        <v>5.85</v>
      </c>
      <c r="H7852">
        <v>1.123</v>
      </c>
      <c r="I7852">
        <v>6.9729999999999999</v>
      </c>
      <c r="J7852">
        <v>0.83895023662699997</v>
      </c>
      <c r="K7852">
        <v>0.161049763373</v>
      </c>
      <c r="L7852">
        <v>16</v>
      </c>
      <c r="M7852" s="1" t="s">
        <v>9222</v>
      </c>
      <c r="N7852">
        <v>596</v>
      </c>
      <c r="O7852">
        <v>612</v>
      </c>
      <c r="P7852">
        <v>612</v>
      </c>
      <c r="Q7852" t="s">
        <v>18</v>
      </c>
      <c r="R7852" t="s">
        <v>9223</v>
      </c>
    </row>
    <row r="7853" spans="1:18" x14ac:dyDescent="0.25">
      <c r="A7853" t="s">
        <v>9129</v>
      </c>
      <c r="B7853" t="str">
        <f>MID(Tableau1[[#This Row],[ID]],4,LEN(Tableau1[[#This Row],[ID]])-5)</f>
        <v>CM2</v>
      </c>
      <c r="C7853" t="s">
        <v>17472</v>
      </c>
      <c r="D7853">
        <v>0</v>
      </c>
      <c r="E7853">
        <v>12</v>
      </c>
      <c r="F7853">
        <v>897.72299999999996</v>
      </c>
      <c r="G7853">
        <v>0.65500000000000003</v>
      </c>
      <c r="H7853">
        <v>1.2789999999999999</v>
      </c>
      <c r="I7853">
        <v>1.9339999999999999</v>
      </c>
      <c r="J7853">
        <v>0.338676318511</v>
      </c>
      <c r="K7853">
        <v>0.661323681489</v>
      </c>
      <c r="L7853">
        <v>3</v>
      </c>
      <c r="M7853" s="1" t="s">
        <v>9224</v>
      </c>
      <c r="N7853">
        <v>612</v>
      </c>
      <c r="O7853">
        <v>615</v>
      </c>
      <c r="P7853">
        <v>615</v>
      </c>
      <c r="Q7853" t="s">
        <v>18</v>
      </c>
      <c r="R7853" t="s">
        <v>9224</v>
      </c>
    </row>
    <row r="7854" spans="1:18" x14ac:dyDescent="0.25">
      <c r="A7854" t="s">
        <v>9129</v>
      </c>
      <c r="B7854" t="str">
        <f>MID(Tableau1[[#This Row],[ID]],4,LEN(Tableau1[[#This Row],[ID]])-5)</f>
        <v>CM2</v>
      </c>
      <c r="C7854" t="s">
        <v>17472</v>
      </c>
      <c r="D7854">
        <v>0</v>
      </c>
      <c r="E7854">
        <v>12</v>
      </c>
      <c r="F7854">
        <v>900.07899999999995</v>
      </c>
      <c r="G7854">
        <v>4.9139999999999997</v>
      </c>
      <c r="H7854">
        <v>1.7010000000000001</v>
      </c>
      <c r="I7854">
        <v>6.6150000000000002</v>
      </c>
      <c r="J7854">
        <v>0.742857142857</v>
      </c>
      <c r="K7854">
        <v>0.257142857143</v>
      </c>
      <c r="L7854">
        <v>12</v>
      </c>
      <c r="M7854" s="1" t="s">
        <v>9225</v>
      </c>
      <c r="N7854">
        <v>615</v>
      </c>
      <c r="O7854">
        <v>627</v>
      </c>
      <c r="P7854">
        <v>627</v>
      </c>
      <c r="Q7854" t="s">
        <v>18</v>
      </c>
      <c r="R7854" t="s">
        <v>9226</v>
      </c>
    </row>
    <row r="7855" spans="1:18" x14ac:dyDescent="0.25">
      <c r="A7855" t="s">
        <v>9129</v>
      </c>
      <c r="B7855" t="str">
        <f>MID(Tableau1[[#This Row],[ID]],4,LEN(Tableau1[[#This Row],[ID]])-5)</f>
        <v>CM2</v>
      </c>
      <c r="C7855" t="s">
        <v>17472</v>
      </c>
      <c r="D7855">
        <v>0</v>
      </c>
      <c r="E7855">
        <v>12</v>
      </c>
      <c r="F7855">
        <v>906.35</v>
      </c>
      <c r="G7855">
        <v>14.118</v>
      </c>
      <c r="H7855">
        <v>1.357</v>
      </c>
      <c r="I7855">
        <v>15.475</v>
      </c>
      <c r="J7855">
        <v>0.91231017770599998</v>
      </c>
      <c r="K7855">
        <v>8.7689822294000005E-2</v>
      </c>
      <c r="L7855">
        <v>38</v>
      </c>
      <c r="M7855" s="1" t="s">
        <v>9227</v>
      </c>
      <c r="N7855">
        <v>627</v>
      </c>
      <c r="O7855">
        <v>590</v>
      </c>
      <c r="P7855">
        <v>665</v>
      </c>
      <c r="Q7855" t="s">
        <v>18</v>
      </c>
      <c r="R7855" t="s">
        <v>9228</v>
      </c>
    </row>
    <row r="7856" spans="1:18" x14ac:dyDescent="0.25">
      <c r="A7856" t="s">
        <v>9129</v>
      </c>
      <c r="B7856" t="str">
        <f>MID(Tableau1[[#This Row],[ID]],4,LEN(Tableau1[[#This Row],[ID]])-5)</f>
        <v>CM2</v>
      </c>
      <c r="C7856" t="s">
        <v>17472</v>
      </c>
      <c r="D7856">
        <v>0</v>
      </c>
      <c r="E7856">
        <v>12</v>
      </c>
      <c r="F7856">
        <v>924.75800000000004</v>
      </c>
      <c r="G7856">
        <v>6.2E-2</v>
      </c>
      <c r="H7856">
        <v>4.29</v>
      </c>
      <c r="I7856">
        <v>4.3520000000000003</v>
      </c>
      <c r="J7856">
        <v>1.42463235294E-2</v>
      </c>
      <c r="K7856">
        <v>0.98575367647099998</v>
      </c>
      <c r="L7856">
        <v>0</v>
      </c>
      <c r="N7856">
        <v>590</v>
      </c>
      <c r="O7856">
        <v>590</v>
      </c>
      <c r="P7856">
        <v>590</v>
      </c>
      <c r="Q7856" t="s">
        <v>38</v>
      </c>
      <c r="R7856" t="s">
        <v>9229</v>
      </c>
    </row>
    <row r="7857" spans="1:18" x14ac:dyDescent="0.25">
      <c r="A7857" t="s">
        <v>9129</v>
      </c>
      <c r="B7857" t="str">
        <f>MID(Tableau1[[#This Row],[ID]],4,LEN(Tableau1[[#This Row],[ID]])-5)</f>
        <v>CM2</v>
      </c>
      <c r="C7857" t="s">
        <v>17472</v>
      </c>
      <c r="D7857">
        <v>0</v>
      </c>
      <c r="E7857">
        <v>12</v>
      </c>
      <c r="F7857">
        <v>927.02</v>
      </c>
      <c r="G7857">
        <v>14.025</v>
      </c>
      <c r="H7857">
        <v>2.2000000000000002</v>
      </c>
      <c r="I7857">
        <v>16.225000000000001</v>
      </c>
      <c r="J7857">
        <v>0.86440677966099999</v>
      </c>
      <c r="K7857">
        <v>0.13559322033900001</v>
      </c>
      <c r="L7857">
        <v>58</v>
      </c>
      <c r="M7857" s="1" t="s">
        <v>9230</v>
      </c>
      <c r="N7857">
        <v>590</v>
      </c>
      <c r="O7857">
        <v>590</v>
      </c>
      <c r="P7857">
        <v>648</v>
      </c>
      <c r="Q7857" t="s">
        <v>18</v>
      </c>
      <c r="R7857" t="s">
        <v>9231</v>
      </c>
    </row>
    <row r="7858" spans="1:18" x14ac:dyDescent="0.25">
      <c r="A7858" t="s">
        <v>9129</v>
      </c>
      <c r="B7858" t="str">
        <f>MID(Tableau1[[#This Row],[ID]],4,LEN(Tableau1[[#This Row],[ID]])-5)</f>
        <v>CM2</v>
      </c>
      <c r="C7858" t="s">
        <v>17472</v>
      </c>
      <c r="D7858">
        <v>0</v>
      </c>
      <c r="E7858">
        <v>12</v>
      </c>
      <c r="F7858">
        <v>948.29899999999998</v>
      </c>
      <c r="G7858">
        <v>6.2E-2</v>
      </c>
      <c r="H7858">
        <v>7.2539999999999996</v>
      </c>
      <c r="I7858">
        <v>7.3159999999999998</v>
      </c>
      <c r="J7858">
        <v>8.4745762711900003E-3</v>
      </c>
      <c r="K7858">
        <v>0.99152542372899999</v>
      </c>
      <c r="L7858">
        <v>0</v>
      </c>
      <c r="N7858">
        <v>590</v>
      </c>
      <c r="O7858">
        <v>590</v>
      </c>
      <c r="P7858">
        <v>590</v>
      </c>
      <c r="Q7858" t="s">
        <v>38</v>
      </c>
      <c r="R7858" t="s">
        <v>9232</v>
      </c>
    </row>
    <row r="7859" spans="1:18" x14ac:dyDescent="0.25">
      <c r="A7859" t="s">
        <v>9129</v>
      </c>
      <c r="B7859" t="str">
        <f>MID(Tableau1[[#This Row],[ID]],4,LEN(Tableau1[[#This Row],[ID]])-5)</f>
        <v>CM2</v>
      </c>
      <c r="C7859" t="s">
        <v>17472</v>
      </c>
      <c r="D7859">
        <v>0</v>
      </c>
      <c r="E7859">
        <v>12</v>
      </c>
      <c r="F7859">
        <v>950.03</v>
      </c>
      <c r="G7859">
        <v>0.68700000000000006</v>
      </c>
      <c r="H7859">
        <v>1.669</v>
      </c>
      <c r="I7859">
        <v>2.3559999999999999</v>
      </c>
      <c r="J7859">
        <v>0.29159592529700001</v>
      </c>
      <c r="K7859">
        <v>0.70840407470300004</v>
      </c>
      <c r="L7859">
        <v>0</v>
      </c>
      <c r="N7859">
        <v>590</v>
      </c>
      <c r="O7859">
        <v>588</v>
      </c>
      <c r="P7859">
        <v>588</v>
      </c>
      <c r="Q7859" t="s">
        <v>21</v>
      </c>
      <c r="R7859" t="s">
        <v>61</v>
      </c>
    </row>
    <row r="7860" spans="1:18" x14ac:dyDescent="0.25">
      <c r="A7860" t="s">
        <v>9129</v>
      </c>
      <c r="B7860" t="str">
        <f>MID(Tableau1[[#This Row],[ID]],4,LEN(Tableau1[[#This Row],[ID]])-5)</f>
        <v>CM2</v>
      </c>
      <c r="C7860" t="s">
        <v>17472</v>
      </c>
      <c r="D7860">
        <v>0</v>
      </c>
      <c r="E7860">
        <v>12</v>
      </c>
      <c r="F7860">
        <v>951.91800000000001</v>
      </c>
      <c r="G7860">
        <v>1.107</v>
      </c>
      <c r="H7860">
        <v>1.2010000000000001</v>
      </c>
      <c r="I7860">
        <v>2.3079999999999998</v>
      </c>
      <c r="J7860">
        <v>0.47963604852699998</v>
      </c>
      <c r="K7860">
        <v>0.52036395147299996</v>
      </c>
      <c r="L7860">
        <v>1</v>
      </c>
      <c r="M7860" s="1" t="s">
        <v>98</v>
      </c>
      <c r="N7860">
        <v>588</v>
      </c>
      <c r="O7860">
        <v>534</v>
      </c>
      <c r="P7860">
        <v>588</v>
      </c>
      <c r="Q7860" t="s">
        <v>21</v>
      </c>
      <c r="R7860" t="s">
        <v>513</v>
      </c>
    </row>
    <row r="7861" spans="1:18" x14ac:dyDescent="0.25">
      <c r="A7861" t="s">
        <v>9233</v>
      </c>
      <c r="B7861" t="str">
        <f>MID(Tableau1[[#This Row],[ID]],4,LEN(Tableau1[[#This Row],[ID]])-5)</f>
        <v>CM2</v>
      </c>
      <c r="C7861" t="s">
        <v>17473</v>
      </c>
      <c r="D7861">
        <v>0</v>
      </c>
      <c r="E7861">
        <v>12</v>
      </c>
      <c r="F7861">
        <v>145.768</v>
      </c>
      <c r="G7861">
        <v>5.8029999999999999</v>
      </c>
      <c r="I7861">
        <v>5.8029999999999999</v>
      </c>
      <c r="J7861">
        <v>1</v>
      </c>
      <c r="K7861">
        <v>0</v>
      </c>
      <c r="L7861">
        <v>19</v>
      </c>
      <c r="M7861" s="1" t="s">
        <v>9234</v>
      </c>
      <c r="N7861">
        <v>0</v>
      </c>
      <c r="O7861">
        <v>19</v>
      </c>
      <c r="P7861">
        <v>19</v>
      </c>
      <c r="Q7861" t="s">
        <v>18</v>
      </c>
      <c r="R7861" t="s">
        <v>9235</v>
      </c>
    </row>
    <row r="7862" spans="1:18" x14ac:dyDescent="0.25">
      <c r="A7862" t="s">
        <v>9233</v>
      </c>
      <c r="B7862" t="str">
        <f>MID(Tableau1[[#This Row],[ID]],4,LEN(Tableau1[[#This Row],[ID]])-5)</f>
        <v>CM2</v>
      </c>
      <c r="C7862" t="s">
        <v>17473</v>
      </c>
      <c r="D7862">
        <v>0</v>
      </c>
      <c r="E7862">
        <v>12</v>
      </c>
      <c r="F7862">
        <v>153.81700000000001</v>
      </c>
      <c r="G7862">
        <v>2.637</v>
      </c>
      <c r="H7862">
        <v>2.246</v>
      </c>
      <c r="I7862">
        <v>4.883</v>
      </c>
      <c r="J7862">
        <v>0.54003686258399997</v>
      </c>
      <c r="K7862">
        <v>0.45996313741599998</v>
      </c>
      <c r="L7862">
        <v>9</v>
      </c>
      <c r="M7862" s="1" t="s">
        <v>418</v>
      </c>
      <c r="N7862">
        <v>19</v>
      </c>
      <c r="O7862">
        <v>28</v>
      </c>
      <c r="P7862">
        <v>28</v>
      </c>
      <c r="Q7862" t="s">
        <v>18</v>
      </c>
      <c r="R7862" t="s">
        <v>419</v>
      </c>
    </row>
    <row r="7863" spans="1:18" x14ac:dyDescent="0.25">
      <c r="A7863" t="s">
        <v>9233</v>
      </c>
      <c r="B7863" t="str">
        <f>MID(Tableau1[[#This Row],[ID]],4,LEN(Tableau1[[#This Row],[ID]])-5)</f>
        <v>CM2</v>
      </c>
      <c r="C7863" t="s">
        <v>17473</v>
      </c>
      <c r="D7863">
        <v>0</v>
      </c>
      <c r="E7863">
        <v>12</v>
      </c>
      <c r="F7863">
        <v>158.185</v>
      </c>
      <c r="G7863">
        <v>0.499</v>
      </c>
      <c r="H7863">
        <v>1.7310000000000001</v>
      </c>
      <c r="I7863">
        <v>2.23</v>
      </c>
      <c r="J7863">
        <v>0.22376681614300001</v>
      </c>
      <c r="K7863">
        <v>0.77623318385700002</v>
      </c>
      <c r="L7863">
        <v>3</v>
      </c>
      <c r="M7863" s="1" t="s">
        <v>2545</v>
      </c>
      <c r="N7863">
        <v>28</v>
      </c>
      <c r="O7863">
        <v>31</v>
      </c>
      <c r="P7863">
        <v>31</v>
      </c>
      <c r="Q7863" t="s">
        <v>18</v>
      </c>
      <c r="R7863" t="s">
        <v>2545</v>
      </c>
    </row>
    <row r="7864" spans="1:18" x14ac:dyDescent="0.25">
      <c r="A7864" t="s">
        <v>9233</v>
      </c>
      <c r="B7864" t="str">
        <f>MID(Tableau1[[#This Row],[ID]],4,LEN(Tableau1[[#This Row],[ID]])-5)</f>
        <v>CM2</v>
      </c>
      <c r="C7864" t="s">
        <v>17473</v>
      </c>
      <c r="D7864">
        <v>0</v>
      </c>
      <c r="E7864">
        <v>12</v>
      </c>
      <c r="F7864">
        <v>159.792</v>
      </c>
      <c r="G7864">
        <v>0.749</v>
      </c>
      <c r="H7864">
        <v>1.1080000000000001</v>
      </c>
      <c r="I7864">
        <v>1.857</v>
      </c>
      <c r="J7864">
        <v>0.403338718363</v>
      </c>
      <c r="K7864">
        <v>0.59666128163700005</v>
      </c>
      <c r="L7864">
        <v>2</v>
      </c>
      <c r="M7864" s="1" t="s">
        <v>745</v>
      </c>
      <c r="N7864">
        <v>31</v>
      </c>
      <c r="O7864">
        <v>33</v>
      </c>
      <c r="P7864">
        <v>33</v>
      </c>
      <c r="Q7864" t="s">
        <v>18</v>
      </c>
      <c r="R7864" t="s">
        <v>746</v>
      </c>
    </row>
    <row r="7865" spans="1:18" x14ac:dyDescent="0.25">
      <c r="A7865" t="s">
        <v>9233</v>
      </c>
      <c r="B7865" t="str">
        <f>MID(Tableau1[[#This Row],[ID]],4,LEN(Tableau1[[#This Row],[ID]])-5)</f>
        <v>CM2</v>
      </c>
      <c r="C7865" t="s">
        <v>17473</v>
      </c>
      <c r="D7865">
        <v>0</v>
      </c>
      <c r="E7865">
        <v>12</v>
      </c>
      <c r="F7865">
        <v>162.81899999999999</v>
      </c>
      <c r="G7865">
        <v>3.7120000000000002</v>
      </c>
      <c r="H7865">
        <v>2.278</v>
      </c>
      <c r="I7865">
        <v>5.99</v>
      </c>
      <c r="J7865">
        <v>0.619699499165</v>
      </c>
      <c r="K7865">
        <v>0.380300500835</v>
      </c>
      <c r="L7865">
        <v>9</v>
      </c>
      <c r="M7865" s="1" t="s">
        <v>9236</v>
      </c>
      <c r="N7865">
        <v>33</v>
      </c>
      <c r="O7865">
        <v>42</v>
      </c>
      <c r="P7865">
        <v>42</v>
      </c>
      <c r="Q7865" t="s">
        <v>18</v>
      </c>
      <c r="R7865" t="s">
        <v>9237</v>
      </c>
    </row>
    <row r="7866" spans="1:18" x14ac:dyDescent="0.25">
      <c r="A7866" t="s">
        <v>9233</v>
      </c>
      <c r="B7866" t="str">
        <f>MID(Tableau1[[#This Row],[ID]],4,LEN(Tableau1[[#This Row],[ID]])-5)</f>
        <v>CM2</v>
      </c>
      <c r="C7866" t="s">
        <v>17473</v>
      </c>
      <c r="D7866">
        <v>0</v>
      </c>
      <c r="E7866">
        <v>12</v>
      </c>
      <c r="F7866">
        <v>168.06</v>
      </c>
      <c r="G7866">
        <v>4.899</v>
      </c>
      <c r="H7866">
        <v>1.5289999999999999</v>
      </c>
      <c r="I7866">
        <v>6.4279999999999999</v>
      </c>
      <c r="J7866">
        <v>0.76213441194800002</v>
      </c>
      <c r="K7866">
        <v>0.237865588052</v>
      </c>
      <c r="L7866">
        <v>8</v>
      </c>
      <c r="M7866" s="1" t="s">
        <v>9238</v>
      </c>
      <c r="N7866">
        <v>42</v>
      </c>
      <c r="O7866">
        <v>50</v>
      </c>
      <c r="P7866">
        <v>50</v>
      </c>
      <c r="Q7866" t="s">
        <v>18</v>
      </c>
      <c r="R7866" t="s">
        <v>9239</v>
      </c>
    </row>
    <row r="7867" spans="1:18" x14ac:dyDescent="0.25">
      <c r="A7867" t="s">
        <v>9233</v>
      </c>
      <c r="B7867" t="str">
        <f>MID(Tableau1[[#This Row],[ID]],4,LEN(Tableau1[[#This Row],[ID]])-5)</f>
        <v>CM2</v>
      </c>
      <c r="C7867" t="s">
        <v>17473</v>
      </c>
      <c r="D7867">
        <v>0</v>
      </c>
      <c r="E7867">
        <v>12</v>
      </c>
      <c r="F7867">
        <v>176.48400000000001</v>
      </c>
      <c r="G7867">
        <v>3.9940000000000002</v>
      </c>
      <c r="H7867">
        <v>3.5249999999999999</v>
      </c>
      <c r="I7867">
        <v>7.5190000000000001</v>
      </c>
      <c r="J7867">
        <v>0.53118765793300005</v>
      </c>
      <c r="K7867">
        <v>0.46881234206700001</v>
      </c>
      <c r="L7867">
        <v>5</v>
      </c>
      <c r="M7867" s="1" t="s">
        <v>3087</v>
      </c>
      <c r="N7867">
        <v>50</v>
      </c>
      <c r="O7867">
        <v>55</v>
      </c>
      <c r="P7867">
        <v>55</v>
      </c>
      <c r="Q7867" t="s">
        <v>18</v>
      </c>
      <c r="R7867" t="s">
        <v>9240</v>
      </c>
    </row>
    <row r="7868" spans="1:18" x14ac:dyDescent="0.25">
      <c r="A7868" t="s">
        <v>9233</v>
      </c>
      <c r="B7868" t="str">
        <f>MID(Tableau1[[#This Row],[ID]],4,LEN(Tableau1[[#This Row],[ID]])-5)</f>
        <v>CM2</v>
      </c>
      <c r="C7868" t="s">
        <v>17473</v>
      </c>
      <c r="D7868">
        <v>0</v>
      </c>
      <c r="E7868">
        <v>12</v>
      </c>
      <c r="F7868">
        <v>183.036</v>
      </c>
      <c r="G7868">
        <v>6.3E-2</v>
      </c>
      <c r="H7868">
        <v>2.5579999999999998</v>
      </c>
      <c r="I7868">
        <v>2.621</v>
      </c>
      <c r="J7868">
        <v>2.4036627241499998E-2</v>
      </c>
      <c r="K7868">
        <v>0.97596337275800005</v>
      </c>
      <c r="L7868">
        <v>1</v>
      </c>
      <c r="M7868" s="1" t="s">
        <v>975</v>
      </c>
      <c r="N7868">
        <v>55</v>
      </c>
      <c r="O7868">
        <v>56</v>
      </c>
      <c r="P7868">
        <v>56</v>
      </c>
      <c r="Q7868" t="s">
        <v>18</v>
      </c>
      <c r="R7868" t="s">
        <v>975</v>
      </c>
    </row>
    <row r="7869" spans="1:18" x14ac:dyDescent="0.25">
      <c r="A7869" t="s">
        <v>9233</v>
      </c>
      <c r="B7869" t="str">
        <f>MID(Tableau1[[#This Row],[ID]],4,LEN(Tableau1[[#This Row],[ID]])-5)</f>
        <v>CM2</v>
      </c>
      <c r="C7869" t="s">
        <v>17473</v>
      </c>
      <c r="D7869">
        <v>0</v>
      </c>
      <c r="E7869">
        <v>12</v>
      </c>
      <c r="F7869">
        <v>184.23699999999999</v>
      </c>
      <c r="G7869">
        <v>2.496</v>
      </c>
      <c r="H7869">
        <v>1.1379999999999999</v>
      </c>
      <c r="I7869">
        <v>3.6339999999999999</v>
      </c>
      <c r="J7869">
        <v>0.68684645019299995</v>
      </c>
      <c r="K7869">
        <v>0.313153549807</v>
      </c>
      <c r="L7869">
        <v>5</v>
      </c>
      <c r="M7869" s="1" t="s">
        <v>9241</v>
      </c>
      <c r="N7869">
        <v>56</v>
      </c>
      <c r="O7869">
        <v>61</v>
      </c>
      <c r="P7869">
        <v>61</v>
      </c>
      <c r="Q7869" t="s">
        <v>18</v>
      </c>
      <c r="R7869" t="s">
        <v>9242</v>
      </c>
    </row>
    <row r="7870" spans="1:18" x14ac:dyDescent="0.25">
      <c r="A7870" t="s">
        <v>9233</v>
      </c>
      <c r="B7870" t="str">
        <f>MID(Tableau1[[#This Row],[ID]],4,LEN(Tableau1[[#This Row],[ID]])-5)</f>
        <v>CM2</v>
      </c>
      <c r="C7870" t="s">
        <v>17473</v>
      </c>
      <c r="D7870">
        <v>0</v>
      </c>
      <c r="E7870">
        <v>12</v>
      </c>
      <c r="F7870">
        <v>189.97800000000001</v>
      </c>
      <c r="G7870">
        <v>0.39</v>
      </c>
      <c r="H7870">
        <v>3.2450000000000001</v>
      </c>
      <c r="I7870">
        <v>3.6349999999999998</v>
      </c>
      <c r="J7870">
        <v>0.107290233838</v>
      </c>
      <c r="K7870">
        <v>0.89270976616200004</v>
      </c>
      <c r="L7870">
        <v>2</v>
      </c>
      <c r="M7870" s="1" t="s">
        <v>9243</v>
      </c>
      <c r="N7870">
        <v>61</v>
      </c>
      <c r="O7870">
        <v>63</v>
      </c>
      <c r="P7870">
        <v>63</v>
      </c>
      <c r="Q7870" t="s">
        <v>18</v>
      </c>
      <c r="R7870" t="s">
        <v>9243</v>
      </c>
    </row>
    <row r="7871" spans="1:18" x14ac:dyDescent="0.25">
      <c r="A7871" t="s">
        <v>9233</v>
      </c>
      <c r="B7871" t="str">
        <f>MID(Tableau1[[#This Row],[ID]],4,LEN(Tableau1[[#This Row],[ID]])-5)</f>
        <v>CM2</v>
      </c>
      <c r="C7871" t="s">
        <v>17473</v>
      </c>
      <c r="D7871">
        <v>0</v>
      </c>
      <c r="E7871">
        <v>12</v>
      </c>
      <c r="F7871">
        <v>191.99100000000001</v>
      </c>
      <c r="G7871">
        <v>1.607</v>
      </c>
      <c r="H7871">
        <v>1.623</v>
      </c>
      <c r="I7871">
        <v>3.23</v>
      </c>
      <c r="J7871">
        <v>0.497523219814</v>
      </c>
      <c r="K7871">
        <v>0.50247678018599995</v>
      </c>
      <c r="L7871">
        <v>5</v>
      </c>
      <c r="M7871" s="1" t="s">
        <v>9244</v>
      </c>
      <c r="N7871">
        <v>63</v>
      </c>
      <c r="O7871">
        <v>68</v>
      </c>
      <c r="P7871">
        <v>68</v>
      </c>
      <c r="Q7871" t="s">
        <v>18</v>
      </c>
      <c r="R7871" t="s">
        <v>9245</v>
      </c>
    </row>
    <row r="7872" spans="1:18" x14ac:dyDescent="0.25">
      <c r="A7872" t="s">
        <v>9233</v>
      </c>
      <c r="B7872" t="str">
        <f>MID(Tableau1[[#This Row],[ID]],4,LEN(Tableau1[[#This Row],[ID]])-5)</f>
        <v>CM2</v>
      </c>
      <c r="C7872" t="s">
        <v>17473</v>
      </c>
      <c r="D7872">
        <v>0</v>
      </c>
      <c r="E7872">
        <v>12</v>
      </c>
      <c r="F7872">
        <v>195.47</v>
      </c>
      <c r="G7872">
        <v>10.483000000000001</v>
      </c>
      <c r="H7872">
        <v>1.8720000000000001</v>
      </c>
      <c r="I7872">
        <v>12.355</v>
      </c>
      <c r="J7872">
        <v>0.84848239579100004</v>
      </c>
      <c r="K7872">
        <v>0.15151760420900001</v>
      </c>
      <c r="L7872">
        <v>26</v>
      </c>
      <c r="M7872" s="1" t="s">
        <v>9246</v>
      </c>
      <c r="N7872">
        <v>68</v>
      </c>
      <c r="O7872">
        <v>94</v>
      </c>
      <c r="P7872">
        <v>94</v>
      </c>
      <c r="Q7872" t="s">
        <v>18</v>
      </c>
      <c r="R7872" t="s">
        <v>9247</v>
      </c>
    </row>
    <row r="7873" spans="1:18" x14ac:dyDescent="0.25">
      <c r="A7873" t="s">
        <v>9233</v>
      </c>
      <c r="B7873" t="str">
        <f>MID(Tableau1[[#This Row],[ID]],4,LEN(Tableau1[[#This Row],[ID]])-5)</f>
        <v>CM2</v>
      </c>
      <c r="C7873" t="s">
        <v>17473</v>
      </c>
      <c r="D7873">
        <v>0</v>
      </c>
      <c r="E7873">
        <v>12</v>
      </c>
      <c r="F7873">
        <v>207.29400000000001</v>
      </c>
      <c r="G7873">
        <v>0.28100000000000003</v>
      </c>
      <c r="H7873">
        <v>1.341</v>
      </c>
      <c r="I7873">
        <v>1.6220000000000001</v>
      </c>
      <c r="J7873">
        <v>0.17324290998799999</v>
      </c>
      <c r="K7873">
        <v>0.82675709001200004</v>
      </c>
      <c r="L7873">
        <v>2</v>
      </c>
      <c r="M7873" s="1" t="s">
        <v>937</v>
      </c>
      <c r="N7873">
        <v>94</v>
      </c>
      <c r="O7873">
        <v>96</v>
      </c>
      <c r="P7873">
        <v>96</v>
      </c>
      <c r="Q7873" t="s">
        <v>18</v>
      </c>
      <c r="R7873" t="s">
        <v>938</v>
      </c>
    </row>
    <row r="7874" spans="1:18" x14ac:dyDescent="0.25">
      <c r="A7874" t="s">
        <v>9233</v>
      </c>
      <c r="B7874" t="str">
        <f>MID(Tableau1[[#This Row],[ID]],4,LEN(Tableau1[[#This Row],[ID]])-5)</f>
        <v>CM2</v>
      </c>
      <c r="C7874" t="s">
        <v>17473</v>
      </c>
      <c r="D7874">
        <v>0</v>
      </c>
      <c r="E7874">
        <v>12</v>
      </c>
      <c r="F7874">
        <v>208.85400000000001</v>
      </c>
      <c r="G7874">
        <v>0.95199999999999996</v>
      </c>
      <c r="H7874">
        <v>1.2789999999999999</v>
      </c>
      <c r="I7874">
        <v>2.2309999999999999</v>
      </c>
      <c r="J7874">
        <v>0.42671447781299998</v>
      </c>
      <c r="K7874">
        <v>0.57328552218700002</v>
      </c>
      <c r="L7874">
        <v>3</v>
      </c>
      <c r="M7874" s="1" t="s">
        <v>9143</v>
      </c>
      <c r="N7874">
        <v>96</v>
      </c>
      <c r="O7874">
        <v>99</v>
      </c>
      <c r="P7874">
        <v>99</v>
      </c>
      <c r="Q7874" t="s">
        <v>18</v>
      </c>
      <c r="R7874" t="s">
        <v>9143</v>
      </c>
    </row>
    <row r="7875" spans="1:18" x14ac:dyDescent="0.25">
      <c r="A7875" t="s">
        <v>9233</v>
      </c>
      <c r="B7875" t="str">
        <f>MID(Tableau1[[#This Row],[ID]],4,LEN(Tableau1[[#This Row],[ID]])-5)</f>
        <v>CM2</v>
      </c>
      <c r="C7875" t="s">
        <v>17473</v>
      </c>
      <c r="D7875">
        <v>0</v>
      </c>
      <c r="E7875">
        <v>12</v>
      </c>
      <c r="F7875">
        <v>211.11600000000001</v>
      </c>
      <c r="G7875">
        <v>2.1840000000000002</v>
      </c>
      <c r="H7875">
        <v>1.31</v>
      </c>
      <c r="I7875">
        <v>3.4940000000000002</v>
      </c>
      <c r="J7875">
        <v>0.625071551231</v>
      </c>
      <c r="K7875">
        <v>0.374928448769</v>
      </c>
      <c r="L7875">
        <v>9</v>
      </c>
      <c r="M7875" s="1" t="s">
        <v>9248</v>
      </c>
      <c r="N7875">
        <v>99</v>
      </c>
      <c r="O7875">
        <v>108</v>
      </c>
      <c r="P7875">
        <v>108</v>
      </c>
      <c r="Q7875" t="s">
        <v>18</v>
      </c>
      <c r="R7875" t="s">
        <v>9249</v>
      </c>
    </row>
    <row r="7876" spans="1:18" x14ac:dyDescent="0.25">
      <c r="A7876" t="s">
        <v>9233</v>
      </c>
      <c r="B7876" t="str">
        <f>MID(Tableau1[[#This Row],[ID]],4,LEN(Tableau1[[#This Row],[ID]])-5)</f>
        <v>CM2</v>
      </c>
      <c r="C7876" t="s">
        <v>17473</v>
      </c>
      <c r="D7876">
        <v>0</v>
      </c>
      <c r="E7876">
        <v>12</v>
      </c>
      <c r="F7876">
        <v>214.86</v>
      </c>
      <c r="G7876">
        <v>5.8970000000000002</v>
      </c>
      <c r="H7876">
        <v>1.56</v>
      </c>
      <c r="I7876">
        <v>7.4569999999999999</v>
      </c>
      <c r="J7876">
        <v>0.79080059005000003</v>
      </c>
      <c r="K7876">
        <v>0.20919940995</v>
      </c>
      <c r="L7876">
        <v>16</v>
      </c>
      <c r="M7876" s="1" t="s">
        <v>9250</v>
      </c>
      <c r="N7876">
        <v>108</v>
      </c>
      <c r="O7876">
        <v>124</v>
      </c>
      <c r="P7876">
        <v>124</v>
      </c>
      <c r="Q7876" t="s">
        <v>18</v>
      </c>
      <c r="R7876" t="s">
        <v>9251</v>
      </c>
    </row>
    <row r="7877" spans="1:18" x14ac:dyDescent="0.25">
      <c r="A7877" t="s">
        <v>9233</v>
      </c>
      <c r="B7877" t="str">
        <f>MID(Tableau1[[#This Row],[ID]],4,LEN(Tableau1[[#This Row],[ID]])-5)</f>
        <v>CM2</v>
      </c>
      <c r="C7877" t="s">
        <v>17473</v>
      </c>
      <c r="D7877">
        <v>0</v>
      </c>
      <c r="E7877">
        <v>12</v>
      </c>
      <c r="F7877">
        <v>221.97399999999999</v>
      </c>
      <c r="G7877">
        <v>6.2709999999999999</v>
      </c>
      <c r="H7877">
        <v>1.2170000000000001</v>
      </c>
      <c r="I7877">
        <v>7.4880000000000004</v>
      </c>
      <c r="J7877">
        <v>0.83747329059800002</v>
      </c>
      <c r="K7877">
        <v>0.16252670940200001</v>
      </c>
      <c r="L7877">
        <v>17</v>
      </c>
      <c r="M7877" s="1" t="s">
        <v>9252</v>
      </c>
      <c r="N7877">
        <v>124</v>
      </c>
      <c r="O7877">
        <v>141</v>
      </c>
      <c r="P7877">
        <v>141</v>
      </c>
      <c r="Q7877" t="s">
        <v>18</v>
      </c>
      <c r="R7877" t="s">
        <v>9253</v>
      </c>
    </row>
    <row r="7878" spans="1:18" x14ac:dyDescent="0.25">
      <c r="A7878" t="s">
        <v>9233</v>
      </c>
      <c r="B7878" t="str">
        <f>MID(Tableau1[[#This Row],[ID]],4,LEN(Tableau1[[#This Row],[ID]])-5)</f>
        <v>CM2</v>
      </c>
      <c r="C7878" t="s">
        <v>17473</v>
      </c>
      <c r="D7878">
        <v>0</v>
      </c>
      <c r="E7878">
        <v>12</v>
      </c>
      <c r="F7878">
        <v>231.39699999999999</v>
      </c>
      <c r="G7878">
        <v>0.26500000000000001</v>
      </c>
      <c r="H7878">
        <v>3.1520000000000001</v>
      </c>
      <c r="I7878">
        <v>3.4169999999999998</v>
      </c>
      <c r="J7878">
        <v>7.7553409423500003E-2</v>
      </c>
      <c r="K7878">
        <v>0.92244659057699996</v>
      </c>
      <c r="L7878">
        <v>2</v>
      </c>
      <c r="M7878" s="1" t="s">
        <v>9254</v>
      </c>
      <c r="N7878">
        <v>141</v>
      </c>
      <c r="O7878">
        <v>143</v>
      </c>
      <c r="P7878">
        <v>143</v>
      </c>
      <c r="Q7878" t="s">
        <v>18</v>
      </c>
      <c r="R7878" t="s">
        <v>9254</v>
      </c>
    </row>
    <row r="7879" spans="1:18" x14ac:dyDescent="0.25">
      <c r="A7879" t="s">
        <v>9233</v>
      </c>
      <c r="B7879" t="str">
        <f>MID(Tableau1[[#This Row],[ID]],4,LEN(Tableau1[[#This Row],[ID]])-5)</f>
        <v>CM2</v>
      </c>
      <c r="C7879" t="s">
        <v>17473</v>
      </c>
      <c r="D7879">
        <v>0</v>
      </c>
      <c r="E7879">
        <v>12</v>
      </c>
      <c r="F7879">
        <v>234.84399999999999</v>
      </c>
      <c r="G7879">
        <v>4.7E-2</v>
      </c>
      <c r="H7879">
        <v>3.1819999999999999</v>
      </c>
      <c r="I7879">
        <v>3.2290000000000001</v>
      </c>
      <c r="J7879">
        <v>1.45555899659E-2</v>
      </c>
      <c r="K7879">
        <v>0.98544441003399996</v>
      </c>
      <c r="L7879">
        <v>0</v>
      </c>
      <c r="N7879">
        <v>143</v>
      </c>
      <c r="O7879">
        <v>142</v>
      </c>
      <c r="P7879">
        <v>142</v>
      </c>
      <c r="Q7879" t="s">
        <v>21</v>
      </c>
      <c r="R7879" t="s">
        <v>47</v>
      </c>
    </row>
    <row r="7880" spans="1:18" x14ac:dyDescent="0.25">
      <c r="A7880" t="s">
        <v>9233</v>
      </c>
      <c r="B7880" t="str">
        <f>MID(Tableau1[[#This Row],[ID]],4,LEN(Tableau1[[#This Row],[ID]])-5)</f>
        <v>CM2</v>
      </c>
      <c r="C7880" t="s">
        <v>17473</v>
      </c>
      <c r="D7880">
        <v>0</v>
      </c>
      <c r="E7880">
        <v>12</v>
      </c>
      <c r="F7880">
        <v>236.155</v>
      </c>
      <c r="G7880">
        <v>4.0869999999999997</v>
      </c>
      <c r="H7880">
        <v>1.264</v>
      </c>
      <c r="I7880">
        <v>5.351</v>
      </c>
      <c r="J7880">
        <v>0.76378247056600002</v>
      </c>
      <c r="K7880">
        <v>0.23621752943400001</v>
      </c>
      <c r="L7880">
        <v>10</v>
      </c>
      <c r="M7880" s="1" t="s">
        <v>9255</v>
      </c>
      <c r="N7880">
        <v>142</v>
      </c>
      <c r="O7880">
        <v>152</v>
      </c>
      <c r="P7880">
        <v>152</v>
      </c>
      <c r="Q7880" t="s">
        <v>18</v>
      </c>
      <c r="R7880" t="s">
        <v>9256</v>
      </c>
    </row>
    <row r="7881" spans="1:18" x14ac:dyDescent="0.25">
      <c r="A7881" t="s">
        <v>9233</v>
      </c>
      <c r="B7881" t="str">
        <f>MID(Tableau1[[#This Row],[ID]],4,LEN(Tableau1[[#This Row],[ID]])-5)</f>
        <v>CM2</v>
      </c>
      <c r="C7881" t="s">
        <v>17473</v>
      </c>
      <c r="D7881">
        <v>0</v>
      </c>
      <c r="E7881">
        <v>12</v>
      </c>
      <c r="F7881">
        <v>241.786</v>
      </c>
      <c r="G7881">
        <v>1.966</v>
      </c>
      <c r="H7881">
        <v>1.544</v>
      </c>
      <c r="I7881">
        <v>3.51</v>
      </c>
      <c r="J7881">
        <v>0.56011396011400005</v>
      </c>
      <c r="K7881">
        <v>0.439886039886</v>
      </c>
      <c r="L7881">
        <v>5</v>
      </c>
      <c r="M7881" s="1" t="s">
        <v>9257</v>
      </c>
      <c r="N7881">
        <v>152</v>
      </c>
      <c r="O7881">
        <v>157</v>
      </c>
      <c r="P7881">
        <v>157</v>
      </c>
      <c r="Q7881" t="s">
        <v>18</v>
      </c>
      <c r="R7881" t="s">
        <v>9258</v>
      </c>
    </row>
    <row r="7882" spans="1:18" x14ac:dyDescent="0.25">
      <c r="A7882" t="s">
        <v>9233</v>
      </c>
      <c r="B7882" t="str">
        <f>MID(Tableau1[[#This Row],[ID]],4,LEN(Tableau1[[#This Row],[ID]])-5)</f>
        <v>CM2</v>
      </c>
      <c r="C7882" t="s">
        <v>17473</v>
      </c>
      <c r="D7882">
        <v>0</v>
      </c>
      <c r="E7882">
        <v>12</v>
      </c>
      <c r="F7882">
        <v>245.28100000000001</v>
      </c>
      <c r="G7882">
        <v>6.2E-2</v>
      </c>
      <c r="H7882">
        <v>1.5289999999999999</v>
      </c>
      <c r="I7882">
        <v>1.591</v>
      </c>
      <c r="J7882">
        <v>3.8969201759899999E-2</v>
      </c>
      <c r="K7882">
        <v>0.96103079824000004</v>
      </c>
      <c r="L7882">
        <v>1</v>
      </c>
      <c r="M7882" s="1" t="s">
        <v>144</v>
      </c>
      <c r="N7882">
        <v>157</v>
      </c>
      <c r="O7882">
        <v>158</v>
      </c>
      <c r="P7882">
        <v>158</v>
      </c>
      <c r="Q7882" t="s">
        <v>18</v>
      </c>
      <c r="R7882" t="s">
        <v>144</v>
      </c>
    </row>
    <row r="7883" spans="1:18" x14ac:dyDescent="0.25">
      <c r="A7883" t="s">
        <v>9233</v>
      </c>
      <c r="B7883" t="str">
        <f>MID(Tableau1[[#This Row],[ID]],4,LEN(Tableau1[[#This Row],[ID]])-5)</f>
        <v>CM2</v>
      </c>
      <c r="C7883" t="s">
        <v>17473</v>
      </c>
      <c r="D7883">
        <v>0</v>
      </c>
      <c r="E7883">
        <v>12</v>
      </c>
      <c r="F7883">
        <v>246.49700000000001</v>
      </c>
      <c r="G7883">
        <v>6.3E-2</v>
      </c>
      <c r="H7883">
        <v>1.1539999999999999</v>
      </c>
      <c r="I7883">
        <v>1.2170000000000001</v>
      </c>
      <c r="J7883">
        <v>5.1766639276899999E-2</v>
      </c>
      <c r="K7883">
        <v>0.94823336072300002</v>
      </c>
      <c r="L7883">
        <v>1</v>
      </c>
      <c r="M7883" s="1" t="s">
        <v>829</v>
      </c>
      <c r="N7883">
        <v>158</v>
      </c>
      <c r="O7883">
        <v>159</v>
      </c>
      <c r="P7883">
        <v>159</v>
      </c>
      <c r="Q7883" t="s">
        <v>18</v>
      </c>
      <c r="R7883" t="s">
        <v>829</v>
      </c>
    </row>
    <row r="7884" spans="1:18" x14ac:dyDescent="0.25">
      <c r="A7884" t="s">
        <v>9233</v>
      </c>
      <c r="B7884" t="str">
        <f>MID(Tableau1[[#This Row],[ID]],4,LEN(Tableau1[[#This Row],[ID]])-5)</f>
        <v>CM2</v>
      </c>
      <c r="C7884" t="s">
        <v>17473</v>
      </c>
      <c r="D7884">
        <v>0</v>
      </c>
      <c r="E7884">
        <v>12</v>
      </c>
      <c r="F7884">
        <v>247.94800000000001</v>
      </c>
      <c r="G7884">
        <v>0.88900000000000001</v>
      </c>
      <c r="H7884">
        <v>1.3879999999999999</v>
      </c>
      <c r="I7884">
        <v>2.2770000000000001</v>
      </c>
      <c r="J7884">
        <v>0.39042599912199999</v>
      </c>
      <c r="K7884">
        <v>0.60957400087799996</v>
      </c>
      <c r="L7884">
        <v>4</v>
      </c>
      <c r="M7884" s="1" t="s">
        <v>9259</v>
      </c>
      <c r="N7884">
        <v>159</v>
      </c>
      <c r="O7884">
        <v>163</v>
      </c>
      <c r="P7884">
        <v>163</v>
      </c>
      <c r="Q7884" t="s">
        <v>18</v>
      </c>
      <c r="R7884" t="s">
        <v>9259</v>
      </c>
    </row>
    <row r="7885" spans="1:18" x14ac:dyDescent="0.25">
      <c r="A7885" t="s">
        <v>9233</v>
      </c>
      <c r="B7885" t="str">
        <f>MID(Tableau1[[#This Row],[ID]],4,LEN(Tableau1[[#This Row],[ID]])-5)</f>
        <v>CM2</v>
      </c>
      <c r="C7885" t="s">
        <v>17473</v>
      </c>
      <c r="D7885">
        <v>0</v>
      </c>
      <c r="E7885">
        <v>12</v>
      </c>
      <c r="F7885">
        <v>250.756</v>
      </c>
      <c r="G7885">
        <v>3.6509999999999998</v>
      </c>
      <c r="H7885">
        <v>1.919</v>
      </c>
      <c r="I7885">
        <v>5.57</v>
      </c>
      <c r="J7885">
        <v>0.65547576301599997</v>
      </c>
      <c r="K7885">
        <v>0.34452423698399998</v>
      </c>
      <c r="L7885">
        <v>4</v>
      </c>
      <c r="M7885" s="1" t="s">
        <v>9260</v>
      </c>
      <c r="N7885">
        <v>163</v>
      </c>
      <c r="O7885">
        <v>164</v>
      </c>
      <c r="P7885">
        <v>164</v>
      </c>
      <c r="Q7885" t="s">
        <v>21</v>
      </c>
      <c r="R7885" t="s">
        <v>9261</v>
      </c>
    </row>
    <row r="7886" spans="1:18" x14ac:dyDescent="0.25">
      <c r="A7886" t="s">
        <v>9233</v>
      </c>
      <c r="B7886" t="str">
        <f>MID(Tableau1[[#This Row],[ID]],4,LEN(Tableau1[[#This Row],[ID]])-5)</f>
        <v>CM2</v>
      </c>
      <c r="C7886" t="s">
        <v>17473</v>
      </c>
      <c r="D7886">
        <v>0</v>
      </c>
      <c r="E7886">
        <v>12</v>
      </c>
      <c r="F7886">
        <v>256.71600000000001</v>
      </c>
      <c r="G7886">
        <v>2.948</v>
      </c>
      <c r="H7886">
        <v>2.3090000000000002</v>
      </c>
      <c r="I7886">
        <v>5.2569999999999997</v>
      </c>
      <c r="J7886">
        <v>0.56077610804599998</v>
      </c>
      <c r="K7886">
        <v>0.43922389195400002</v>
      </c>
      <c r="L7886">
        <v>10</v>
      </c>
      <c r="M7886" s="1" t="s">
        <v>9262</v>
      </c>
      <c r="N7886">
        <v>164</v>
      </c>
      <c r="O7886">
        <v>174</v>
      </c>
      <c r="P7886">
        <v>174</v>
      </c>
      <c r="Q7886" t="s">
        <v>18</v>
      </c>
      <c r="R7886" t="s">
        <v>9263</v>
      </c>
    </row>
    <row r="7887" spans="1:18" x14ac:dyDescent="0.25">
      <c r="A7887" t="s">
        <v>9233</v>
      </c>
      <c r="B7887" t="str">
        <f>MID(Tableau1[[#This Row],[ID]],4,LEN(Tableau1[[#This Row],[ID]])-5)</f>
        <v>CM2</v>
      </c>
      <c r="C7887" t="s">
        <v>17473</v>
      </c>
      <c r="D7887">
        <v>0</v>
      </c>
      <c r="E7887">
        <v>12</v>
      </c>
      <c r="F7887">
        <v>260.99</v>
      </c>
      <c r="G7887">
        <v>2.3090000000000002</v>
      </c>
      <c r="H7887">
        <v>1.3260000000000001</v>
      </c>
      <c r="I7887">
        <v>3.6349999999999998</v>
      </c>
      <c r="J7887">
        <v>0.63521320495199995</v>
      </c>
      <c r="K7887">
        <v>0.36478679504799999</v>
      </c>
      <c r="L7887">
        <v>6</v>
      </c>
      <c r="M7887" s="1" t="s">
        <v>9264</v>
      </c>
      <c r="N7887">
        <v>174</v>
      </c>
      <c r="O7887">
        <v>180</v>
      </c>
      <c r="P7887">
        <v>180</v>
      </c>
      <c r="Q7887" t="s">
        <v>18</v>
      </c>
      <c r="R7887" t="s">
        <v>9265</v>
      </c>
    </row>
    <row r="7888" spans="1:18" x14ac:dyDescent="0.25">
      <c r="A7888" t="s">
        <v>9233</v>
      </c>
      <c r="B7888" t="str">
        <f>MID(Tableau1[[#This Row],[ID]],4,LEN(Tableau1[[#This Row],[ID]])-5)</f>
        <v>CM2</v>
      </c>
      <c r="C7888" t="s">
        <v>17473</v>
      </c>
      <c r="D7888">
        <v>0</v>
      </c>
      <c r="E7888">
        <v>12</v>
      </c>
      <c r="F7888">
        <v>264.98399999999998</v>
      </c>
      <c r="G7888">
        <v>0.35799999999999998</v>
      </c>
      <c r="H7888">
        <v>1.6850000000000001</v>
      </c>
      <c r="I7888">
        <v>2.0430000000000001</v>
      </c>
      <c r="J7888">
        <v>0.175232501224</v>
      </c>
      <c r="K7888">
        <v>0.82476749877599997</v>
      </c>
      <c r="L7888">
        <v>2</v>
      </c>
      <c r="M7888" s="1" t="s">
        <v>103</v>
      </c>
      <c r="N7888">
        <v>180</v>
      </c>
      <c r="O7888">
        <v>182</v>
      </c>
      <c r="P7888">
        <v>182</v>
      </c>
      <c r="Q7888" t="s">
        <v>18</v>
      </c>
      <c r="R7888" t="s">
        <v>104</v>
      </c>
    </row>
    <row r="7889" spans="1:18" x14ac:dyDescent="0.25">
      <c r="A7889" t="s">
        <v>9233</v>
      </c>
      <c r="B7889" t="str">
        <f>MID(Tableau1[[#This Row],[ID]],4,LEN(Tableau1[[#This Row],[ID]])-5)</f>
        <v>CM2</v>
      </c>
      <c r="C7889" t="s">
        <v>17473</v>
      </c>
      <c r="D7889">
        <v>0</v>
      </c>
      <c r="E7889">
        <v>12</v>
      </c>
      <c r="F7889">
        <v>268.13499999999999</v>
      </c>
      <c r="G7889">
        <v>2.7610000000000001</v>
      </c>
      <c r="H7889">
        <v>2.7930000000000001</v>
      </c>
      <c r="I7889">
        <v>5.5540000000000003</v>
      </c>
      <c r="J7889">
        <v>0.49711919337400001</v>
      </c>
      <c r="K7889">
        <v>0.50288080662599999</v>
      </c>
      <c r="L7889">
        <v>9</v>
      </c>
      <c r="M7889" s="1" t="s">
        <v>9266</v>
      </c>
      <c r="N7889">
        <v>182</v>
      </c>
      <c r="O7889">
        <v>191</v>
      </c>
      <c r="P7889">
        <v>191</v>
      </c>
      <c r="Q7889" t="s">
        <v>18</v>
      </c>
      <c r="R7889" t="s">
        <v>9267</v>
      </c>
    </row>
    <row r="7890" spans="1:18" x14ac:dyDescent="0.25">
      <c r="A7890" t="s">
        <v>9233</v>
      </c>
      <c r="B7890" t="str">
        <f>MID(Tableau1[[#This Row],[ID]],4,LEN(Tableau1[[#This Row],[ID]])-5)</f>
        <v>CM2</v>
      </c>
      <c r="C7890" t="s">
        <v>17473</v>
      </c>
      <c r="D7890">
        <v>0</v>
      </c>
      <c r="E7890">
        <v>12</v>
      </c>
      <c r="F7890">
        <v>272.20600000000002</v>
      </c>
      <c r="G7890">
        <v>1.5289999999999999</v>
      </c>
      <c r="H7890">
        <v>1.31</v>
      </c>
      <c r="I7890">
        <v>2.839</v>
      </c>
      <c r="J7890">
        <v>0.53856991898600004</v>
      </c>
      <c r="K7890">
        <v>0.46143008101400002</v>
      </c>
      <c r="L7890">
        <v>5</v>
      </c>
      <c r="M7890" s="1" t="s">
        <v>9268</v>
      </c>
      <c r="N7890">
        <v>191</v>
      </c>
      <c r="O7890">
        <v>196</v>
      </c>
      <c r="P7890">
        <v>196</v>
      </c>
      <c r="Q7890" t="s">
        <v>18</v>
      </c>
      <c r="R7890" t="s">
        <v>9269</v>
      </c>
    </row>
    <row r="7891" spans="1:18" x14ac:dyDescent="0.25">
      <c r="A7891" t="s">
        <v>9233</v>
      </c>
      <c r="B7891" t="str">
        <f>MID(Tableau1[[#This Row],[ID]],4,LEN(Tableau1[[#This Row],[ID]])-5)</f>
        <v>CM2</v>
      </c>
      <c r="C7891" t="s">
        <v>17473</v>
      </c>
      <c r="D7891">
        <v>0</v>
      </c>
      <c r="E7891">
        <v>12</v>
      </c>
      <c r="F7891">
        <v>274.84300000000002</v>
      </c>
      <c r="G7891">
        <v>2.6829999999999998</v>
      </c>
      <c r="H7891">
        <v>1.1080000000000001</v>
      </c>
      <c r="I7891">
        <v>3.7909999999999999</v>
      </c>
      <c r="J7891">
        <v>0.70772883144300003</v>
      </c>
      <c r="K7891">
        <v>0.29227116855700003</v>
      </c>
      <c r="L7891">
        <v>9</v>
      </c>
      <c r="M7891" s="1" t="s">
        <v>9248</v>
      </c>
      <c r="N7891">
        <v>196</v>
      </c>
      <c r="O7891">
        <v>205</v>
      </c>
      <c r="P7891">
        <v>205</v>
      </c>
      <c r="Q7891" t="s">
        <v>18</v>
      </c>
      <c r="R7891" t="s">
        <v>9249</v>
      </c>
    </row>
    <row r="7892" spans="1:18" x14ac:dyDescent="0.25">
      <c r="A7892" t="s">
        <v>9233</v>
      </c>
      <c r="B7892" t="str">
        <f>MID(Tableau1[[#This Row],[ID]],4,LEN(Tableau1[[#This Row],[ID]])-5)</f>
        <v>CM2</v>
      </c>
      <c r="C7892" t="s">
        <v>17473</v>
      </c>
      <c r="D7892">
        <v>0</v>
      </c>
      <c r="E7892">
        <v>12</v>
      </c>
      <c r="F7892">
        <v>279.64800000000002</v>
      </c>
      <c r="G7892">
        <v>8.4390000000000001</v>
      </c>
      <c r="H7892">
        <v>2.1219999999999999</v>
      </c>
      <c r="I7892">
        <v>10.561</v>
      </c>
      <c r="J7892">
        <v>0.79907205756999999</v>
      </c>
      <c r="K7892">
        <v>0.20092794243000001</v>
      </c>
      <c r="L7892">
        <v>19</v>
      </c>
      <c r="M7892" s="1" t="s">
        <v>9270</v>
      </c>
      <c r="N7892">
        <v>205</v>
      </c>
      <c r="O7892">
        <v>224</v>
      </c>
      <c r="P7892">
        <v>224</v>
      </c>
      <c r="Q7892" t="s">
        <v>18</v>
      </c>
      <c r="R7892" t="s">
        <v>9271</v>
      </c>
    </row>
    <row r="7893" spans="1:18" x14ac:dyDescent="0.25">
      <c r="A7893" t="s">
        <v>9233</v>
      </c>
      <c r="B7893" t="str">
        <f>MID(Tableau1[[#This Row],[ID]],4,LEN(Tableau1[[#This Row],[ID]])-5)</f>
        <v>CM2</v>
      </c>
      <c r="C7893" t="s">
        <v>17473</v>
      </c>
      <c r="D7893">
        <v>0</v>
      </c>
      <c r="E7893">
        <v>12</v>
      </c>
      <c r="F7893">
        <v>291.56599999999997</v>
      </c>
      <c r="G7893">
        <v>0.70199999999999996</v>
      </c>
      <c r="H7893">
        <v>3.4790000000000001</v>
      </c>
      <c r="I7893">
        <v>4.181</v>
      </c>
      <c r="J7893">
        <v>0.16790241569</v>
      </c>
      <c r="K7893">
        <v>0.83209758431000003</v>
      </c>
      <c r="L7893">
        <v>3</v>
      </c>
      <c r="M7893" s="1" t="s">
        <v>9272</v>
      </c>
      <c r="N7893">
        <v>224</v>
      </c>
      <c r="O7893">
        <v>227</v>
      </c>
      <c r="P7893">
        <v>227</v>
      </c>
      <c r="Q7893" t="s">
        <v>18</v>
      </c>
      <c r="R7893" t="s">
        <v>9272</v>
      </c>
    </row>
    <row r="7894" spans="1:18" x14ac:dyDescent="0.25">
      <c r="A7894" t="s">
        <v>9233</v>
      </c>
      <c r="B7894" t="str">
        <f>MID(Tableau1[[#This Row],[ID]],4,LEN(Tableau1[[#This Row],[ID]])-5)</f>
        <v>CM2</v>
      </c>
      <c r="C7894" t="s">
        <v>17473</v>
      </c>
      <c r="D7894">
        <v>0</v>
      </c>
      <c r="E7894">
        <v>12</v>
      </c>
      <c r="F7894">
        <v>293.423</v>
      </c>
      <c r="G7894">
        <v>0.48299999999999998</v>
      </c>
      <c r="H7894">
        <v>1.155</v>
      </c>
      <c r="I7894">
        <v>1.6379999999999999</v>
      </c>
      <c r="J7894">
        <v>0.29487179487199999</v>
      </c>
      <c r="K7894">
        <v>0.70512820512800001</v>
      </c>
      <c r="L7894">
        <v>0</v>
      </c>
      <c r="N7894">
        <v>227</v>
      </c>
      <c r="O7894">
        <v>224</v>
      </c>
      <c r="P7894">
        <v>224</v>
      </c>
      <c r="Q7894" t="s">
        <v>21</v>
      </c>
      <c r="R7894" t="s">
        <v>25</v>
      </c>
    </row>
    <row r="7895" spans="1:18" x14ac:dyDescent="0.25">
      <c r="A7895" t="s">
        <v>9233</v>
      </c>
      <c r="B7895" t="str">
        <f>MID(Tableau1[[#This Row],[ID]],4,LEN(Tableau1[[#This Row],[ID]])-5)</f>
        <v>CM2</v>
      </c>
      <c r="C7895" t="s">
        <v>17473</v>
      </c>
      <c r="D7895">
        <v>0</v>
      </c>
      <c r="E7895">
        <v>12</v>
      </c>
      <c r="F7895">
        <v>295.154</v>
      </c>
      <c r="G7895">
        <v>2.371</v>
      </c>
      <c r="H7895">
        <v>1.248</v>
      </c>
      <c r="I7895">
        <v>3.6190000000000002</v>
      </c>
      <c r="J7895">
        <v>0.65515335728099999</v>
      </c>
      <c r="K7895">
        <v>0.34484664271900001</v>
      </c>
      <c r="L7895">
        <v>7</v>
      </c>
      <c r="M7895" s="1" t="s">
        <v>9273</v>
      </c>
      <c r="N7895">
        <v>224</v>
      </c>
      <c r="O7895">
        <v>231</v>
      </c>
      <c r="P7895">
        <v>231</v>
      </c>
      <c r="Q7895" t="s">
        <v>18</v>
      </c>
      <c r="R7895" t="s">
        <v>9274</v>
      </c>
    </row>
    <row r="7896" spans="1:18" x14ac:dyDescent="0.25">
      <c r="A7896" t="s">
        <v>9233</v>
      </c>
      <c r="B7896" t="str">
        <f>MID(Tableau1[[#This Row],[ID]],4,LEN(Tableau1[[#This Row],[ID]])-5)</f>
        <v>CM2</v>
      </c>
      <c r="C7896" t="s">
        <v>17473</v>
      </c>
      <c r="D7896">
        <v>0</v>
      </c>
      <c r="E7896">
        <v>12</v>
      </c>
      <c r="F7896">
        <v>301.238</v>
      </c>
      <c r="G7896">
        <v>0.14099999999999999</v>
      </c>
      <c r="H7896">
        <v>3.7130000000000001</v>
      </c>
      <c r="I7896">
        <v>3.8540000000000001</v>
      </c>
      <c r="J7896">
        <v>3.6585365853700001E-2</v>
      </c>
      <c r="K7896">
        <v>0.96341463414600004</v>
      </c>
      <c r="L7896">
        <v>1</v>
      </c>
      <c r="M7896" s="1" t="s">
        <v>3273</v>
      </c>
      <c r="N7896">
        <v>231</v>
      </c>
      <c r="O7896">
        <v>232</v>
      </c>
      <c r="P7896">
        <v>232</v>
      </c>
      <c r="Q7896" t="s">
        <v>18</v>
      </c>
      <c r="R7896" t="s">
        <v>3273</v>
      </c>
    </row>
    <row r="7897" spans="1:18" x14ac:dyDescent="0.25">
      <c r="A7897" t="s">
        <v>9233</v>
      </c>
      <c r="B7897" t="str">
        <f>MID(Tableau1[[#This Row],[ID]],4,LEN(Tableau1[[#This Row],[ID]])-5)</f>
        <v>CM2</v>
      </c>
      <c r="C7897" t="s">
        <v>17473</v>
      </c>
      <c r="D7897">
        <v>0</v>
      </c>
      <c r="E7897">
        <v>12</v>
      </c>
      <c r="F7897">
        <v>302.767</v>
      </c>
      <c r="G7897">
        <v>0.81100000000000005</v>
      </c>
      <c r="H7897">
        <v>1.3879999999999999</v>
      </c>
      <c r="I7897">
        <v>2.1989999999999998</v>
      </c>
      <c r="J7897">
        <v>0.36880400181900003</v>
      </c>
      <c r="K7897">
        <v>0.63119599818100003</v>
      </c>
      <c r="L7897">
        <v>4</v>
      </c>
      <c r="M7897" s="1" t="s">
        <v>6192</v>
      </c>
      <c r="N7897">
        <v>232</v>
      </c>
      <c r="O7897">
        <v>236</v>
      </c>
      <c r="P7897">
        <v>236</v>
      </c>
      <c r="Q7897" t="s">
        <v>18</v>
      </c>
      <c r="R7897" t="s">
        <v>6193</v>
      </c>
    </row>
    <row r="7898" spans="1:18" x14ac:dyDescent="0.25">
      <c r="A7898" t="s">
        <v>9233</v>
      </c>
      <c r="B7898" t="str">
        <f>MID(Tableau1[[#This Row],[ID]],4,LEN(Tableau1[[#This Row],[ID]])-5)</f>
        <v>CM2</v>
      </c>
      <c r="C7898" t="s">
        <v>17473</v>
      </c>
      <c r="D7898">
        <v>0</v>
      </c>
      <c r="E7898">
        <v>12</v>
      </c>
      <c r="F7898">
        <v>306.57299999999998</v>
      </c>
      <c r="G7898">
        <v>0.93600000000000005</v>
      </c>
      <c r="H7898">
        <v>2.9950000000000001</v>
      </c>
      <c r="I7898">
        <v>3.931</v>
      </c>
      <c r="J7898">
        <v>0.238107351819</v>
      </c>
      <c r="K7898">
        <v>0.761892648181</v>
      </c>
      <c r="L7898">
        <v>6</v>
      </c>
      <c r="M7898" s="1" t="s">
        <v>9275</v>
      </c>
      <c r="N7898">
        <v>236</v>
      </c>
      <c r="O7898">
        <v>242</v>
      </c>
      <c r="P7898">
        <v>242</v>
      </c>
      <c r="Q7898" t="s">
        <v>18</v>
      </c>
      <c r="R7898" t="s">
        <v>9276</v>
      </c>
    </row>
    <row r="7899" spans="1:18" x14ac:dyDescent="0.25">
      <c r="A7899" t="s">
        <v>9233</v>
      </c>
      <c r="B7899" t="str">
        <f>MID(Tableau1[[#This Row],[ID]],4,LEN(Tableau1[[#This Row],[ID]])-5)</f>
        <v>CM2</v>
      </c>
      <c r="C7899" t="s">
        <v>17473</v>
      </c>
      <c r="D7899">
        <v>0</v>
      </c>
      <c r="E7899">
        <v>12</v>
      </c>
      <c r="F7899">
        <v>308.61700000000002</v>
      </c>
      <c r="G7899">
        <v>3.51</v>
      </c>
      <c r="H7899">
        <v>1.1080000000000001</v>
      </c>
      <c r="I7899">
        <v>4.6180000000000003</v>
      </c>
      <c r="J7899">
        <v>0.76006929406699997</v>
      </c>
      <c r="K7899">
        <v>0.239930705933</v>
      </c>
      <c r="L7899">
        <v>7</v>
      </c>
      <c r="M7899" s="1" t="s">
        <v>9277</v>
      </c>
      <c r="N7899">
        <v>242</v>
      </c>
      <c r="O7899">
        <v>245</v>
      </c>
      <c r="P7899">
        <v>245</v>
      </c>
      <c r="Q7899" t="s">
        <v>21</v>
      </c>
      <c r="R7899" t="s">
        <v>9278</v>
      </c>
    </row>
    <row r="7900" spans="1:18" x14ac:dyDescent="0.25">
      <c r="A7900" t="s">
        <v>9233</v>
      </c>
      <c r="B7900" t="str">
        <f>MID(Tableau1[[#This Row],[ID]],4,LEN(Tableau1[[#This Row],[ID]])-5)</f>
        <v>CM2</v>
      </c>
      <c r="C7900" t="s">
        <v>17473</v>
      </c>
      <c r="D7900">
        <v>0</v>
      </c>
      <c r="E7900">
        <v>12</v>
      </c>
      <c r="F7900">
        <v>313.64</v>
      </c>
      <c r="G7900">
        <v>3.9940000000000002</v>
      </c>
      <c r="H7900">
        <v>1.5129999999999999</v>
      </c>
      <c r="I7900">
        <v>5.5069999999999997</v>
      </c>
      <c r="J7900">
        <v>0.725258761576</v>
      </c>
      <c r="K7900">
        <v>0.274741238424</v>
      </c>
      <c r="L7900">
        <v>9</v>
      </c>
      <c r="M7900" s="1" t="s">
        <v>9279</v>
      </c>
      <c r="N7900">
        <v>245</v>
      </c>
      <c r="O7900">
        <v>254</v>
      </c>
      <c r="P7900">
        <v>254</v>
      </c>
      <c r="Q7900" t="s">
        <v>18</v>
      </c>
      <c r="R7900" t="s">
        <v>9280</v>
      </c>
    </row>
    <row r="7901" spans="1:18" x14ac:dyDescent="0.25">
      <c r="A7901" t="s">
        <v>9233</v>
      </c>
      <c r="B7901" t="str">
        <f>MID(Tableau1[[#This Row],[ID]],4,LEN(Tableau1[[#This Row],[ID]])-5)</f>
        <v>CM2</v>
      </c>
      <c r="C7901" t="s">
        <v>17473</v>
      </c>
      <c r="D7901">
        <v>0</v>
      </c>
      <c r="E7901">
        <v>12</v>
      </c>
      <c r="F7901">
        <v>318.86599999999999</v>
      </c>
      <c r="G7901">
        <v>5.008</v>
      </c>
      <c r="H7901">
        <v>1.232</v>
      </c>
      <c r="I7901">
        <v>6.24</v>
      </c>
      <c r="J7901">
        <v>0.80256410256400001</v>
      </c>
      <c r="K7901">
        <v>0.19743589743600001</v>
      </c>
      <c r="L7901">
        <v>17</v>
      </c>
      <c r="M7901" s="1" t="s">
        <v>9281</v>
      </c>
      <c r="N7901">
        <v>254</v>
      </c>
      <c r="O7901">
        <v>271</v>
      </c>
      <c r="P7901">
        <v>271</v>
      </c>
      <c r="Q7901" t="s">
        <v>18</v>
      </c>
      <c r="R7901" t="s">
        <v>9282</v>
      </c>
    </row>
    <row r="7902" spans="1:18" x14ac:dyDescent="0.25">
      <c r="A7902" t="s">
        <v>9233</v>
      </c>
      <c r="B7902" t="str">
        <f>MID(Tableau1[[#This Row],[ID]],4,LEN(Tableau1[[#This Row],[ID]])-5)</f>
        <v>CM2</v>
      </c>
      <c r="C7902" t="s">
        <v>17473</v>
      </c>
      <c r="D7902">
        <v>0</v>
      </c>
      <c r="E7902">
        <v>12</v>
      </c>
      <c r="F7902">
        <v>325.94900000000001</v>
      </c>
      <c r="G7902">
        <v>0.46800000000000003</v>
      </c>
      <c r="H7902">
        <v>2.0750000000000002</v>
      </c>
      <c r="I7902">
        <v>2.5430000000000001</v>
      </c>
      <c r="J7902">
        <v>0.18403460479700001</v>
      </c>
      <c r="K7902">
        <v>0.81596539520300004</v>
      </c>
      <c r="L7902">
        <v>3</v>
      </c>
      <c r="M7902" s="1" t="s">
        <v>839</v>
      </c>
      <c r="N7902">
        <v>271</v>
      </c>
      <c r="O7902">
        <v>274</v>
      </c>
      <c r="P7902">
        <v>274</v>
      </c>
      <c r="Q7902" t="s">
        <v>18</v>
      </c>
      <c r="R7902" t="s">
        <v>840</v>
      </c>
    </row>
    <row r="7903" spans="1:18" x14ac:dyDescent="0.25">
      <c r="A7903" t="s">
        <v>9233</v>
      </c>
      <c r="B7903" t="str">
        <f>MID(Tableau1[[#This Row],[ID]],4,LEN(Tableau1[[#This Row],[ID]])-5)</f>
        <v>CM2</v>
      </c>
      <c r="C7903" t="s">
        <v>17473</v>
      </c>
      <c r="D7903">
        <v>0</v>
      </c>
      <c r="E7903">
        <v>12</v>
      </c>
      <c r="F7903">
        <v>329.303</v>
      </c>
      <c r="G7903">
        <v>15.647</v>
      </c>
      <c r="H7903">
        <v>2.8860000000000001</v>
      </c>
      <c r="I7903">
        <v>18.533000000000001</v>
      </c>
      <c r="J7903">
        <v>0.84427777477999999</v>
      </c>
      <c r="K7903">
        <v>0.15572222522000001</v>
      </c>
      <c r="L7903">
        <v>33</v>
      </c>
      <c r="M7903" s="1" t="s">
        <v>9283</v>
      </c>
      <c r="N7903">
        <v>274</v>
      </c>
      <c r="O7903">
        <v>307</v>
      </c>
      <c r="P7903">
        <v>307</v>
      </c>
      <c r="Q7903" t="s">
        <v>18</v>
      </c>
      <c r="R7903" t="s">
        <v>9284</v>
      </c>
    </row>
    <row r="7904" spans="1:18" x14ac:dyDescent="0.25">
      <c r="A7904" t="s">
        <v>9233</v>
      </c>
      <c r="B7904" t="str">
        <f>MID(Tableau1[[#This Row],[ID]],4,LEN(Tableau1[[#This Row],[ID]])-5)</f>
        <v>CM2</v>
      </c>
      <c r="C7904" t="s">
        <v>17473</v>
      </c>
      <c r="D7904">
        <v>0</v>
      </c>
      <c r="E7904">
        <v>12</v>
      </c>
      <c r="F7904">
        <v>350.26900000000001</v>
      </c>
      <c r="G7904">
        <v>5.6479999999999997</v>
      </c>
      <c r="H7904">
        <v>5.319</v>
      </c>
      <c r="I7904">
        <v>10.967000000000001</v>
      </c>
      <c r="J7904">
        <v>0.51499954408699999</v>
      </c>
      <c r="K7904">
        <v>0.48500045591300001</v>
      </c>
      <c r="L7904">
        <v>17</v>
      </c>
      <c r="M7904" s="1" t="s">
        <v>9285</v>
      </c>
      <c r="N7904">
        <v>307</v>
      </c>
      <c r="O7904">
        <v>324</v>
      </c>
      <c r="P7904">
        <v>324</v>
      </c>
      <c r="Q7904" t="s">
        <v>18</v>
      </c>
      <c r="R7904" t="s">
        <v>9286</v>
      </c>
    </row>
    <row r="7905" spans="1:18" x14ac:dyDescent="0.25">
      <c r="A7905" t="s">
        <v>9233</v>
      </c>
      <c r="B7905" t="str">
        <f>MID(Tableau1[[#This Row],[ID]],4,LEN(Tableau1[[#This Row],[ID]])-5)</f>
        <v>CM2</v>
      </c>
      <c r="C7905" t="s">
        <v>17473</v>
      </c>
      <c r="D7905">
        <v>0</v>
      </c>
      <c r="E7905">
        <v>12</v>
      </c>
      <c r="F7905">
        <v>357.05500000000001</v>
      </c>
      <c r="G7905">
        <v>5.008</v>
      </c>
      <c r="H7905">
        <v>1.1379999999999999</v>
      </c>
      <c r="I7905">
        <v>6.1459999999999999</v>
      </c>
      <c r="J7905">
        <v>0.81483891962300004</v>
      </c>
      <c r="K7905">
        <v>0.18516108037699999</v>
      </c>
      <c r="L7905">
        <v>7</v>
      </c>
      <c r="M7905" s="1" t="s">
        <v>9287</v>
      </c>
      <c r="N7905">
        <v>324</v>
      </c>
      <c r="O7905">
        <v>331</v>
      </c>
      <c r="P7905">
        <v>331</v>
      </c>
      <c r="Q7905" t="s">
        <v>18</v>
      </c>
      <c r="R7905" t="s">
        <v>9288</v>
      </c>
    </row>
    <row r="7906" spans="1:18" x14ac:dyDescent="0.25">
      <c r="A7906" t="s">
        <v>9233</v>
      </c>
      <c r="B7906" t="str">
        <f>MID(Tableau1[[#This Row],[ID]],4,LEN(Tableau1[[#This Row],[ID]])-5)</f>
        <v>CM2</v>
      </c>
      <c r="C7906" t="s">
        <v>17473</v>
      </c>
      <c r="D7906">
        <v>0</v>
      </c>
      <c r="E7906">
        <v>12</v>
      </c>
      <c r="F7906">
        <v>363.56099999999998</v>
      </c>
      <c r="G7906">
        <v>9.2999999999999999E-2</v>
      </c>
      <c r="H7906">
        <v>1.498</v>
      </c>
      <c r="I7906">
        <v>1.591</v>
      </c>
      <c r="J7906">
        <v>5.8453802639799997E-2</v>
      </c>
      <c r="K7906">
        <v>0.94154619736</v>
      </c>
      <c r="L7906">
        <v>1</v>
      </c>
      <c r="M7906" s="1" t="s">
        <v>99</v>
      </c>
      <c r="N7906">
        <v>331</v>
      </c>
      <c r="O7906">
        <v>332</v>
      </c>
      <c r="P7906">
        <v>332</v>
      </c>
      <c r="Q7906" t="s">
        <v>18</v>
      </c>
      <c r="R7906" t="s">
        <v>99</v>
      </c>
    </row>
    <row r="7907" spans="1:18" x14ac:dyDescent="0.25">
      <c r="A7907" t="s">
        <v>9233</v>
      </c>
      <c r="B7907" t="str">
        <f>MID(Tableau1[[#This Row],[ID]],4,LEN(Tableau1[[#This Row],[ID]])-5)</f>
        <v>CM2</v>
      </c>
      <c r="C7907" t="s">
        <v>17473</v>
      </c>
      <c r="D7907">
        <v>0</v>
      </c>
      <c r="E7907">
        <v>12</v>
      </c>
      <c r="F7907">
        <v>365.60399999999998</v>
      </c>
      <c r="G7907">
        <v>9.766</v>
      </c>
      <c r="H7907">
        <v>1.95</v>
      </c>
      <c r="I7907">
        <v>11.715999999999999</v>
      </c>
      <c r="J7907">
        <v>0.83356094230099997</v>
      </c>
      <c r="K7907">
        <v>0.166439057699</v>
      </c>
      <c r="L7907">
        <v>23</v>
      </c>
      <c r="M7907" s="1" t="s">
        <v>9289</v>
      </c>
      <c r="N7907">
        <v>332</v>
      </c>
      <c r="O7907">
        <v>353</v>
      </c>
      <c r="P7907">
        <v>353</v>
      </c>
      <c r="Q7907" t="s">
        <v>21</v>
      </c>
      <c r="R7907" t="s">
        <v>9290</v>
      </c>
    </row>
    <row r="7908" spans="1:18" x14ac:dyDescent="0.25">
      <c r="A7908" t="s">
        <v>9233</v>
      </c>
      <c r="B7908" t="str">
        <f>MID(Tableau1[[#This Row],[ID]],4,LEN(Tableau1[[#This Row],[ID]])-5)</f>
        <v>CM2</v>
      </c>
      <c r="C7908" t="s">
        <v>17473</v>
      </c>
      <c r="D7908">
        <v>0</v>
      </c>
      <c r="E7908">
        <v>12</v>
      </c>
      <c r="F7908">
        <v>377.803</v>
      </c>
      <c r="G7908">
        <v>6.2560000000000002</v>
      </c>
      <c r="H7908">
        <v>2.4329999999999998</v>
      </c>
      <c r="I7908">
        <v>8.6890000000000001</v>
      </c>
      <c r="J7908">
        <v>0.71999079295699997</v>
      </c>
      <c r="K7908">
        <v>0.28000920704299997</v>
      </c>
      <c r="L7908">
        <v>18</v>
      </c>
      <c r="M7908" s="1" t="s">
        <v>9291</v>
      </c>
      <c r="N7908">
        <v>353</v>
      </c>
      <c r="O7908">
        <v>371</v>
      </c>
      <c r="P7908">
        <v>371</v>
      </c>
      <c r="Q7908" t="s">
        <v>18</v>
      </c>
      <c r="R7908" t="s">
        <v>9292</v>
      </c>
    </row>
    <row r="7909" spans="1:18" x14ac:dyDescent="0.25">
      <c r="A7909" t="s">
        <v>9233</v>
      </c>
      <c r="B7909" t="str">
        <f>MID(Tableau1[[#This Row],[ID]],4,LEN(Tableau1[[#This Row],[ID]])-5)</f>
        <v>CM2</v>
      </c>
      <c r="C7909" t="s">
        <v>17473</v>
      </c>
      <c r="D7909">
        <v>0</v>
      </c>
      <c r="E7909">
        <v>12</v>
      </c>
      <c r="F7909">
        <v>385.26</v>
      </c>
      <c r="G7909">
        <v>1.6850000000000001</v>
      </c>
      <c r="H7909">
        <v>1.2010000000000001</v>
      </c>
      <c r="I7909">
        <v>2.8860000000000001</v>
      </c>
      <c r="J7909">
        <v>0.58385308385300005</v>
      </c>
      <c r="K7909">
        <v>0.416146916147</v>
      </c>
      <c r="L7909">
        <v>4</v>
      </c>
      <c r="M7909" s="1" t="s">
        <v>9293</v>
      </c>
      <c r="N7909">
        <v>371</v>
      </c>
      <c r="O7909">
        <v>375</v>
      </c>
      <c r="P7909">
        <v>375</v>
      </c>
      <c r="Q7909" t="s">
        <v>18</v>
      </c>
      <c r="R7909" t="s">
        <v>9294</v>
      </c>
    </row>
    <row r="7910" spans="1:18" x14ac:dyDescent="0.25">
      <c r="A7910" t="s">
        <v>9233</v>
      </c>
      <c r="B7910" t="str">
        <f>MID(Tableau1[[#This Row],[ID]],4,LEN(Tableau1[[#This Row],[ID]])-5)</f>
        <v>CM2</v>
      </c>
      <c r="C7910" t="s">
        <v>17473</v>
      </c>
      <c r="D7910">
        <v>0</v>
      </c>
      <c r="E7910">
        <v>12</v>
      </c>
      <c r="F7910">
        <v>388.30200000000002</v>
      </c>
      <c r="G7910">
        <v>8.2059999999999995</v>
      </c>
      <c r="H7910">
        <v>1.357</v>
      </c>
      <c r="I7910">
        <v>9.5630000000000006</v>
      </c>
      <c r="J7910">
        <v>0.85809892293199996</v>
      </c>
      <c r="K7910">
        <v>0.14190107706800001</v>
      </c>
      <c r="L7910">
        <v>13</v>
      </c>
      <c r="M7910" s="1" t="s">
        <v>9295</v>
      </c>
      <c r="N7910">
        <v>375</v>
      </c>
      <c r="O7910">
        <v>385</v>
      </c>
      <c r="P7910">
        <v>385</v>
      </c>
      <c r="Q7910" t="s">
        <v>21</v>
      </c>
      <c r="R7910" t="s">
        <v>9296</v>
      </c>
    </row>
    <row r="7911" spans="1:18" x14ac:dyDescent="0.25">
      <c r="A7911" t="s">
        <v>9233</v>
      </c>
      <c r="B7911" t="str">
        <f>MID(Tableau1[[#This Row],[ID]],4,LEN(Tableau1[[#This Row],[ID]])-5)</f>
        <v>CM2</v>
      </c>
      <c r="C7911" t="s">
        <v>17473</v>
      </c>
      <c r="D7911">
        <v>0</v>
      </c>
      <c r="E7911">
        <v>12</v>
      </c>
      <c r="F7911">
        <v>397.78699999999998</v>
      </c>
      <c r="G7911">
        <v>0.28100000000000003</v>
      </c>
      <c r="H7911">
        <v>1.2789999999999999</v>
      </c>
      <c r="I7911">
        <v>1.56</v>
      </c>
      <c r="J7911">
        <v>0.18012820512800001</v>
      </c>
      <c r="K7911">
        <v>0.81987179487200001</v>
      </c>
      <c r="L7911">
        <v>2</v>
      </c>
      <c r="M7911" s="1" t="s">
        <v>982</v>
      </c>
      <c r="N7911">
        <v>385</v>
      </c>
      <c r="O7911">
        <v>387</v>
      </c>
      <c r="P7911">
        <v>387</v>
      </c>
      <c r="Q7911" t="s">
        <v>18</v>
      </c>
      <c r="R7911" t="s">
        <v>983</v>
      </c>
    </row>
    <row r="7912" spans="1:18" x14ac:dyDescent="0.25">
      <c r="A7912" t="s">
        <v>9233</v>
      </c>
      <c r="B7912" t="str">
        <f>MID(Tableau1[[#This Row],[ID]],4,LEN(Tableau1[[#This Row],[ID]])-5)</f>
        <v>CM2</v>
      </c>
      <c r="C7912" t="s">
        <v>17473</v>
      </c>
      <c r="D7912">
        <v>0</v>
      </c>
      <c r="E7912">
        <v>12</v>
      </c>
      <c r="F7912">
        <v>400.673</v>
      </c>
      <c r="G7912">
        <v>0.499</v>
      </c>
      <c r="H7912">
        <v>2.605</v>
      </c>
      <c r="I7912">
        <v>3.1040000000000001</v>
      </c>
      <c r="J7912">
        <v>0.160760309278</v>
      </c>
      <c r="K7912">
        <v>0.839239690722</v>
      </c>
      <c r="L7912">
        <v>2</v>
      </c>
      <c r="M7912" s="1" t="s">
        <v>9297</v>
      </c>
      <c r="N7912">
        <v>387</v>
      </c>
      <c r="O7912">
        <v>389</v>
      </c>
      <c r="P7912">
        <v>389</v>
      </c>
      <c r="Q7912" t="s">
        <v>18</v>
      </c>
      <c r="R7912" t="s">
        <v>9297</v>
      </c>
    </row>
    <row r="7913" spans="1:18" x14ac:dyDescent="0.25">
      <c r="A7913" t="s">
        <v>9233</v>
      </c>
      <c r="B7913" t="str">
        <f>MID(Tableau1[[#This Row],[ID]],4,LEN(Tableau1[[#This Row],[ID]])-5)</f>
        <v>CM2</v>
      </c>
      <c r="C7913" t="s">
        <v>17473</v>
      </c>
      <c r="D7913">
        <v>0</v>
      </c>
      <c r="E7913">
        <v>12</v>
      </c>
      <c r="F7913">
        <v>402.28</v>
      </c>
      <c r="G7913">
        <v>0.84199999999999997</v>
      </c>
      <c r="H7913">
        <v>1.1080000000000001</v>
      </c>
      <c r="I7913">
        <v>1.95</v>
      </c>
      <c r="J7913">
        <v>0.43179487179499998</v>
      </c>
      <c r="K7913">
        <v>0.56820512820500002</v>
      </c>
      <c r="L7913">
        <v>3</v>
      </c>
      <c r="M7913" s="1" t="s">
        <v>9298</v>
      </c>
      <c r="N7913">
        <v>389</v>
      </c>
      <c r="O7913">
        <v>392</v>
      </c>
      <c r="P7913">
        <v>392</v>
      </c>
      <c r="Q7913" t="s">
        <v>18</v>
      </c>
      <c r="R7913" t="s">
        <v>9298</v>
      </c>
    </row>
    <row r="7914" spans="1:18" x14ac:dyDescent="0.25">
      <c r="A7914" t="s">
        <v>9233</v>
      </c>
      <c r="B7914" t="str">
        <f>MID(Tableau1[[#This Row],[ID]],4,LEN(Tableau1[[#This Row],[ID]])-5)</f>
        <v>CM2</v>
      </c>
      <c r="C7914" t="s">
        <v>17473</v>
      </c>
      <c r="D7914">
        <v>0</v>
      </c>
      <c r="E7914">
        <v>12</v>
      </c>
      <c r="F7914">
        <v>405.072</v>
      </c>
      <c r="G7914">
        <v>2.294</v>
      </c>
      <c r="H7914">
        <v>1.95</v>
      </c>
      <c r="I7914">
        <v>4.2439999999999998</v>
      </c>
      <c r="J7914">
        <v>0.54052780395900002</v>
      </c>
      <c r="K7914">
        <v>0.45947219604099998</v>
      </c>
      <c r="L7914">
        <v>6</v>
      </c>
      <c r="M7914" s="1" t="s">
        <v>9299</v>
      </c>
      <c r="N7914">
        <v>392</v>
      </c>
      <c r="O7914">
        <v>396</v>
      </c>
      <c r="P7914">
        <v>396</v>
      </c>
      <c r="Q7914" t="s">
        <v>21</v>
      </c>
      <c r="R7914" t="s">
        <v>9300</v>
      </c>
    </row>
    <row r="7915" spans="1:18" x14ac:dyDescent="0.25">
      <c r="A7915" t="s">
        <v>9233</v>
      </c>
      <c r="B7915" t="str">
        <f>MID(Tableau1[[#This Row],[ID]],4,LEN(Tableau1[[#This Row],[ID]])-5)</f>
        <v>CM2</v>
      </c>
      <c r="C7915" t="s">
        <v>17473</v>
      </c>
      <c r="D7915">
        <v>0</v>
      </c>
      <c r="E7915">
        <v>12</v>
      </c>
      <c r="F7915">
        <v>424.02699999999999</v>
      </c>
      <c r="G7915">
        <v>11.901999999999999</v>
      </c>
      <c r="H7915">
        <v>16.661000000000001</v>
      </c>
      <c r="I7915">
        <v>28.562999999999999</v>
      </c>
      <c r="J7915">
        <v>0.41669292441299999</v>
      </c>
      <c r="K7915">
        <v>0.58330707558700001</v>
      </c>
      <c r="L7915">
        <v>25</v>
      </c>
      <c r="M7915" s="1" t="s">
        <v>9301</v>
      </c>
      <c r="N7915">
        <v>396</v>
      </c>
      <c r="O7915">
        <v>421</v>
      </c>
      <c r="P7915">
        <v>421</v>
      </c>
      <c r="Q7915" t="s">
        <v>18</v>
      </c>
      <c r="R7915" t="s">
        <v>9302</v>
      </c>
    </row>
    <row r="7916" spans="1:18" x14ac:dyDescent="0.25">
      <c r="A7916" t="s">
        <v>9233</v>
      </c>
      <c r="B7916" t="str">
        <f>MID(Tableau1[[#This Row],[ID]],4,LEN(Tableau1[[#This Row],[ID]])-5)</f>
        <v>CM2</v>
      </c>
      <c r="C7916" t="s">
        <v>17473</v>
      </c>
      <c r="D7916">
        <v>0</v>
      </c>
      <c r="E7916">
        <v>12</v>
      </c>
      <c r="F7916">
        <v>438.56599999999997</v>
      </c>
      <c r="G7916">
        <v>0.45200000000000001</v>
      </c>
      <c r="H7916">
        <v>2.637</v>
      </c>
      <c r="I7916">
        <v>3.089</v>
      </c>
      <c r="J7916">
        <v>0.14632567173800001</v>
      </c>
      <c r="K7916">
        <v>0.85367432826199996</v>
      </c>
      <c r="L7916">
        <v>0</v>
      </c>
      <c r="N7916">
        <v>421</v>
      </c>
      <c r="O7916">
        <v>419</v>
      </c>
      <c r="P7916">
        <v>419</v>
      </c>
      <c r="Q7916" t="s">
        <v>21</v>
      </c>
      <c r="R7916" t="s">
        <v>61</v>
      </c>
    </row>
    <row r="7917" spans="1:18" x14ac:dyDescent="0.25">
      <c r="A7917" t="s">
        <v>9233</v>
      </c>
      <c r="B7917" t="str">
        <f>MID(Tableau1[[#This Row],[ID]],4,LEN(Tableau1[[#This Row],[ID]])-5)</f>
        <v>CM2</v>
      </c>
      <c r="C7917" t="s">
        <v>17473</v>
      </c>
      <c r="D7917">
        <v>0</v>
      </c>
      <c r="E7917">
        <v>12</v>
      </c>
      <c r="F7917">
        <v>440.12599999999998</v>
      </c>
      <c r="G7917">
        <v>2.4489999999999998</v>
      </c>
      <c r="H7917">
        <v>1.1080000000000001</v>
      </c>
      <c r="I7917">
        <v>3.5569999999999999</v>
      </c>
      <c r="J7917">
        <v>0.688501546247</v>
      </c>
      <c r="K7917">
        <v>0.311498453753</v>
      </c>
      <c r="L7917">
        <v>9</v>
      </c>
      <c r="M7917" s="1" t="s">
        <v>9303</v>
      </c>
      <c r="N7917">
        <v>419</v>
      </c>
      <c r="O7917">
        <v>428</v>
      </c>
      <c r="P7917">
        <v>428</v>
      </c>
      <c r="Q7917" t="s">
        <v>18</v>
      </c>
      <c r="R7917" t="s">
        <v>9304</v>
      </c>
    </row>
    <row r="7918" spans="1:18" x14ac:dyDescent="0.25">
      <c r="A7918" t="s">
        <v>9233</v>
      </c>
      <c r="B7918" t="str">
        <f>MID(Tableau1[[#This Row],[ID]],4,LEN(Tableau1[[#This Row],[ID]])-5)</f>
        <v>CM2</v>
      </c>
      <c r="C7918" t="s">
        <v>17473</v>
      </c>
      <c r="D7918">
        <v>0</v>
      </c>
      <c r="E7918">
        <v>12</v>
      </c>
      <c r="F7918">
        <v>444.18200000000002</v>
      </c>
      <c r="G7918">
        <v>0.59299999999999997</v>
      </c>
      <c r="H7918">
        <v>1.607</v>
      </c>
      <c r="I7918">
        <v>2.2000000000000002</v>
      </c>
      <c r="J7918">
        <v>0.26954545454500001</v>
      </c>
      <c r="K7918">
        <v>0.73045454545499999</v>
      </c>
      <c r="L7918">
        <v>3</v>
      </c>
      <c r="M7918" s="1" t="s">
        <v>9305</v>
      </c>
      <c r="N7918">
        <v>428</v>
      </c>
      <c r="O7918">
        <v>431</v>
      </c>
      <c r="P7918">
        <v>431</v>
      </c>
      <c r="Q7918" t="s">
        <v>18</v>
      </c>
      <c r="R7918" t="s">
        <v>9305</v>
      </c>
    </row>
    <row r="7919" spans="1:18" x14ac:dyDescent="0.25">
      <c r="A7919" t="s">
        <v>9233</v>
      </c>
      <c r="B7919" t="str">
        <f>MID(Tableau1[[#This Row],[ID]],4,LEN(Tableau1[[#This Row],[ID]])-5)</f>
        <v>CM2</v>
      </c>
      <c r="C7919" t="s">
        <v>17473</v>
      </c>
      <c r="D7919">
        <v>0</v>
      </c>
      <c r="E7919">
        <v>12</v>
      </c>
      <c r="F7919">
        <v>445.99200000000002</v>
      </c>
      <c r="G7919">
        <v>5.1630000000000003</v>
      </c>
      <c r="H7919">
        <v>1.2170000000000001</v>
      </c>
      <c r="I7919">
        <v>6.38</v>
      </c>
      <c r="J7919">
        <v>0.80924764890300005</v>
      </c>
      <c r="K7919">
        <v>0.19075235109700001</v>
      </c>
      <c r="L7919">
        <v>11</v>
      </c>
      <c r="M7919" s="1" t="s">
        <v>9306</v>
      </c>
      <c r="N7919">
        <v>431</v>
      </c>
      <c r="O7919">
        <v>442</v>
      </c>
      <c r="P7919">
        <v>442</v>
      </c>
      <c r="Q7919" t="s">
        <v>18</v>
      </c>
      <c r="R7919" t="s">
        <v>9307</v>
      </c>
    </row>
    <row r="7920" spans="1:18" x14ac:dyDescent="0.25">
      <c r="A7920" t="s">
        <v>9233</v>
      </c>
      <c r="B7920" t="str">
        <f>MID(Tableau1[[#This Row],[ID]],4,LEN(Tableau1[[#This Row],[ID]])-5)</f>
        <v>CM2</v>
      </c>
      <c r="C7920" t="s">
        <v>17473</v>
      </c>
      <c r="D7920">
        <v>0</v>
      </c>
      <c r="E7920">
        <v>12</v>
      </c>
      <c r="F7920">
        <v>455.74200000000002</v>
      </c>
      <c r="G7920">
        <v>8.19</v>
      </c>
      <c r="H7920">
        <v>4.5869999999999997</v>
      </c>
      <c r="I7920">
        <v>12.776999999999999</v>
      </c>
      <c r="J7920">
        <v>0.64099553885899996</v>
      </c>
      <c r="K7920">
        <v>0.35900446114099999</v>
      </c>
      <c r="L7920">
        <v>16</v>
      </c>
      <c r="M7920" s="1" t="s">
        <v>9308</v>
      </c>
      <c r="N7920">
        <v>442</v>
      </c>
      <c r="O7920">
        <v>458</v>
      </c>
      <c r="P7920">
        <v>458</v>
      </c>
      <c r="Q7920" t="s">
        <v>18</v>
      </c>
      <c r="R7920" t="s">
        <v>9309</v>
      </c>
    </row>
    <row r="7921" spans="1:18" x14ac:dyDescent="0.25">
      <c r="A7921" t="s">
        <v>9233</v>
      </c>
      <c r="B7921" t="str">
        <f>MID(Tableau1[[#This Row],[ID]],4,LEN(Tableau1[[#This Row],[ID]])-5)</f>
        <v>CM2</v>
      </c>
      <c r="C7921" t="s">
        <v>17473</v>
      </c>
      <c r="D7921">
        <v>0</v>
      </c>
      <c r="E7921">
        <v>12</v>
      </c>
      <c r="F7921">
        <v>465.30399999999997</v>
      </c>
      <c r="G7921">
        <v>0.46800000000000003</v>
      </c>
      <c r="H7921">
        <v>1.3720000000000001</v>
      </c>
      <c r="I7921">
        <v>1.84</v>
      </c>
      <c r="J7921">
        <v>0.25434782608700002</v>
      </c>
      <c r="K7921">
        <v>0.74565217391299998</v>
      </c>
      <c r="L7921">
        <v>3</v>
      </c>
      <c r="M7921" s="1" t="s">
        <v>1429</v>
      </c>
      <c r="N7921">
        <v>458</v>
      </c>
      <c r="O7921">
        <v>461</v>
      </c>
      <c r="P7921">
        <v>461</v>
      </c>
      <c r="Q7921" t="s">
        <v>18</v>
      </c>
      <c r="R7921" t="s">
        <v>1430</v>
      </c>
    </row>
    <row r="7922" spans="1:18" x14ac:dyDescent="0.25">
      <c r="A7922" t="s">
        <v>9233</v>
      </c>
      <c r="B7922" t="str">
        <f>MID(Tableau1[[#This Row],[ID]],4,LEN(Tableau1[[#This Row],[ID]])-5)</f>
        <v>CM2</v>
      </c>
      <c r="C7922" t="s">
        <v>17473</v>
      </c>
      <c r="D7922">
        <v>0</v>
      </c>
      <c r="E7922">
        <v>12</v>
      </c>
      <c r="F7922">
        <v>467.005</v>
      </c>
      <c r="G7922">
        <v>0.998</v>
      </c>
      <c r="H7922">
        <v>1.2330000000000001</v>
      </c>
      <c r="I7922">
        <v>2.2309999999999999</v>
      </c>
      <c r="J7922">
        <v>0.44733303451400003</v>
      </c>
      <c r="K7922">
        <v>0.55266696548600003</v>
      </c>
      <c r="L7922">
        <v>5</v>
      </c>
      <c r="M7922" s="1" t="s">
        <v>9310</v>
      </c>
      <c r="N7922">
        <v>461</v>
      </c>
      <c r="O7922">
        <v>466</v>
      </c>
      <c r="P7922">
        <v>466</v>
      </c>
      <c r="Q7922" t="s">
        <v>18</v>
      </c>
      <c r="R7922" t="s">
        <v>9311</v>
      </c>
    </row>
    <row r="7923" spans="1:18" x14ac:dyDescent="0.25">
      <c r="A7923" t="s">
        <v>9233</v>
      </c>
      <c r="B7923" t="str">
        <f>MID(Tableau1[[#This Row],[ID]],4,LEN(Tableau1[[#This Row],[ID]])-5)</f>
        <v>CM2</v>
      </c>
      <c r="C7923" t="s">
        <v>17473</v>
      </c>
      <c r="D7923">
        <v>0</v>
      </c>
      <c r="E7923">
        <v>12</v>
      </c>
      <c r="F7923">
        <v>469.11099999999999</v>
      </c>
      <c r="G7923">
        <v>7.6130000000000004</v>
      </c>
      <c r="H7923">
        <v>1.1080000000000001</v>
      </c>
      <c r="I7923">
        <v>8.7210000000000001</v>
      </c>
      <c r="J7923">
        <v>0.87295034973100005</v>
      </c>
      <c r="K7923">
        <v>0.127049650269</v>
      </c>
      <c r="L7923">
        <v>11</v>
      </c>
      <c r="M7923" s="1" t="s">
        <v>9312</v>
      </c>
      <c r="N7923">
        <v>466</v>
      </c>
      <c r="O7923">
        <v>472</v>
      </c>
      <c r="P7923">
        <v>472</v>
      </c>
      <c r="Q7923" t="s">
        <v>21</v>
      </c>
      <c r="R7923" t="s">
        <v>9313</v>
      </c>
    </row>
    <row r="7924" spans="1:18" x14ac:dyDescent="0.25">
      <c r="A7924" t="s">
        <v>9233</v>
      </c>
      <c r="B7924" t="str">
        <f>MID(Tableau1[[#This Row],[ID]],4,LEN(Tableau1[[#This Row],[ID]])-5)</f>
        <v>CM2</v>
      </c>
      <c r="C7924" t="s">
        <v>17473</v>
      </c>
      <c r="D7924">
        <v>0</v>
      </c>
      <c r="E7924">
        <v>12</v>
      </c>
      <c r="F7924">
        <v>482.10599999999999</v>
      </c>
      <c r="G7924">
        <v>6.24</v>
      </c>
      <c r="H7924">
        <v>5.3819999999999997</v>
      </c>
      <c r="I7924">
        <v>11.622</v>
      </c>
      <c r="J7924">
        <v>0.53691275167800001</v>
      </c>
      <c r="K7924">
        <v>0.46308724832199999</v>
      </c>
      <c r="L7924">
        <v>8</v>
      </c>
      <c r="M7924" s="1" t="s">
        <v>9314</v>
      </c>
      <c r="N7924">
        <v>472</v>
      </c>
      <c r="O7924">
        <v>480</v>
      </c>
      <c r="P7924">
        <v>480</v>
      </c>
      <c r="Q7924" t="s">
        <v>18</v>
      </c>
      <c r="R7924" t="s">
        <v>9315</v>
      </c>
    </row>
    <row r="7925" spans="1:18" x14ac:dyDescent="0.25">
      <c r="A7925" t="s">
        <v>9233</v>
      </c>
      <c r="B7925" t="str">
        <f>MID(Tableau1[[#This Row],[ID]],4,LEN(Tableau1[[#This Row],[ID]])-5)</f>
        <v>CM2</v>
      </c>
      <c r="C7925" t="s">
        <v>17473</v>
      </c>
      <c r="D7925">
        <v>0</v>
      </c>
      <c r="E7925">
        <v>12</v>
      </c>
      <c r="F7925">
        <v>489.60899999999998</v>
      </c>
      <c r="G7925">
        <v>3.6509999999999998</v>
      </c>
      <c r="H7925">
        <v>1.2629999999999999</v>
      </c>
      <c r="I7925">
        <v>4.9139999999999997</v>
      </c>
      <c r="J7925">
        <v>0.74297924297899998</v>
      </c>
      <c r="K7925">
        <v>0.25702075702100002</v>
      </c>
      <c r="L7925">
        <v>8</v>
      </c>
      <c r="M7925" s="1" t="s">
        <v>9316</v>
      </c>
      <c r="N7925">
        <v>480</v>
      </c>
      <c r="O7925">
        <v>488</v>
      </c>
      <c r="P7925">
        <v>488</v>
      </c>
      <c r="Q7925" t="s">
        <v>18</v>
      </c>
      <c r="R7925" t="s">
        <v>9317</v>
      </c>
    </row>
    <row r="7926" spans="1:18" x14ac:dyDescent="0.25">
      <c r="A7926" t="s">
        <v>9233</v>
      </c>
      <c r="B7926" t="str">
        <f>MID(Tableau1[[#This Row],[ID]],4,LEN(Tableau1[[#This Row],[ID]])-5)</f>
        <v>CM2</v>
      </c>
      <c r="C7926" t="s">
        <v>17473</v>
      </c>
      <c r="D7926">
        <v>0</v>
      </c>
      <c r="E7926">
        <v>12</v>
      </c>
      <c r="F7926">
        <v>498.18900000000002</v>
      </c>
      <c r="G7926">
        <v>3.9</v>
      </c>
      <c r="H7926">
        <v>4.9290000000000003</v>
      </c>
      <c r="I7926">
        <v>8.8290000000000006</v>
      </c>
      <c r="J7926">
        <v>0.44172612979999998</v>
      </c>
      <c r="K7926">
        <v>0.55827387019999997</v>
      </c>
      <c r="L7926">
        <v>9</v>
      </c>
      <c r="M7926" s="1" t="s">
        <v>9318</v>
      </c>
      <c r="N7926">
        <v>488</v>
      </c>
      <c r="O7926">
        <v>497</v>
      </c>
      <c r="P7926">
        <v>497</v>
      </c>
      <c r="Q7926" t="s">
        <v>18</v>
      </c>
      <c r="R7926" t="s">
        <v>9319</v>
      </c>
    </row>
    <row r="7927" spans="1:18" x14ac:dyDescent="0.25">
      <c r="A7927" t="s">
        <v>9233</v>
      </c>
      <c r="B7927" t="str">
        <f>MID(Tableau1[[#This Row],[ID]],4,LEN(Tableau1[[#This Row],[ID]])-5)</f>
        <v>CM2</v>
      </c>
      <c r="C7927" t="s">
        <v>17473</v>
      </c>
      <c r="D7927">
        <v>0</v>
      </c>
      <c r="E7927">
        <v>12</v>
      </c>
      <c r="F7927">
        <v>503.36900000000003</v>
      </c>
      <c r="G7927">
        <v>0.28000000000000003</v>
      </c>
      <c r="H7927">
        <v>1.28</v>
      </c>
      <c r="I7927">
        <v>1.56</v>
      </c>
      <c r="J7927">
        <v>0.17948717948699999</v>
      </c>
      <c r="K7927">
        <v>0.82051282051300001</v>
      </c>
      <c r="L7927">
        <v>2</v>
      </c>
      <c r="M7927" s="1" t="s">
        <v>4070</v>
      </c>
      <c r="N7927">
        <v>497</v>
      </c>
      <c r="O7927">
        <v>499</v>
      </c>
      <c r="P7927">
        <v>499</v>
      </c>
      <c r="Q7927" t="s">
        <v>18</v>
      </c>
      <c r="R7927" t="s">
        <v>4070</v>
      </c>
    </row>
    <row r="7928" spans="1:18" x14ac:dyDescent="0.25">
      <c r="A7928" t="s">
        <v>9233</v>
      </c>
      <c r="B7928" t="str">
        <f>MID(Tableau1[[#This Row],[ID]],4,LEN(Tableau1[[#This Row],[ID]])-5)</f>
        <v>CM2</v>
      </c>
      <c r="C7928" t="s">
        <v>17473</v>
      </c>
      <c r="D7928">
        <v>0</v>
      </c>
      <c r="E7928">
        <v>12</v>
      </c>
      <c r="F7928">
        <v>506.411</v>
      </c>
      <c r="G7928">
        <v>0.53</v>
      </c>
      <c r="H7928">
        <v>2.762</v>
      </c>
      <c r="I7928">
        <v>3.2919999999999998</v>
      </c>
      <c r="J7928">
        <v>0.16099635479999999</v>
      </c>
      <c r="K7928">
        <v>0.83900364520000004</v>
      </c>
      <c r="L7928">
        <v>1</v>
      </c>
      <c r="M7928" s="1" t="s">
        <v>84</v>
      </c>
      <c r="N7928">
        <v>499</v>
      </c>
      <c r="O7928">
        <v>499</v>
      </c>
      <c r="P7928">
        <v>499</v>
      </c>
      <c r="Q7928" t="s">
        <v>21</v>
      </c>
      <c r="R7928" t="s">
        <v>2636</v>
      </c>
    </row>
    <row r="7929" spans="1:18" x14ac:dyDescent="0.25">
      <c r="A7929" t="s">
        <v>9233</v>
      </c>
      <c r="B7929" t="str">
        <f>MID(Tableau1[[#This Row],[ID]],4,LEN(Tableau1[[#This Row],[ID]])-5)</f>
        <v>CM2</v>
      </c>
      <c r="C7929" t="s">
        <v>17473</v>
      </c>
      <c r="D7929">
        <v>0</v>
      </c>
      <c r="E7929">
        <v>12</v>
      </c>
      <c r="F7929">
        <v>508.17399999999998</v>
      </c>
      <c r="G7929">
        <v>0.624</v>
      </c>
      <c r="H7929">
        <v>1.2330000000000001</v>
      </c>
      <c r="I7929">
        <v>1.857</v>
      </c>
      <c r="J7929">
        <v>0.33602584814199998</v>
      </c>
      <c r="K7929">
        <v>0.66397415185800002</v>
      </c>
      <c r="L7929">
        <v>3</v>
      </c>
      <c r="M7929" s="1" t="s">
        <v>9320</v>
      </c>
      <c r="N7929">
        <v>499</v>
      </c>
      <c r="O7929">
        <v>502</v>
      </c>
      <c r="P7929">
        <v>502</v>
      </c>
      <c r="Q7929" t="s">
        <v>18</v>
      </c>
      <c r="R7929" t="s">
        <v>9320</v>
      </c>
    </row>
    <row r="7930" spans="1:18" x14ac:dyDescent="0.25">
      <c r="A7930" t="s">
        <v>9233</v>
      </c>
      <c r="B7930" t="str">
        <f>MID(Tableau1[[#This Row],[ID]],4,LEN(Tableau1[[#This Row],[ID]])-5)</f>
        <v>CM2</v>
      </c>
      <c r="C7930" t="s">
        <v>17473</v>
      </c>
      <c r="D7930">
        <v>0</v>
      </c>
      <c r="E7930">
        <v>12</v>
      </c>
      <c r="F7930">
        <v>511.74599999999998</v>
      </c>
      <c r="G7930">
        <v>6.2E-2</v>
      </c>
      <c r="H7930">
        <v>2.948</v>
      </c>
      <c r="I7930">
        <v>3.01</v>
      </c>
      <c r="J7930">
        <v>2.0598006644500001E-2</v>
      </c>
      <c r="K7930">
        <v>0.979401993355</v>
      </c>
      <c r="L7930">
        <v>1</v>
      </c>
      <c r="M7930" s="1" t="s">
        <v>28</v>
      </c>
      <c r="N7930">
        <v>502</v>
      </c>
      <c r="O7930">
        <v>503</v>
      </c>
      <c r="P7930">
        <v>503</v>
      </c>
      <c r="Q7930" t="s">
        <v>18</v>
      </c>
      <c r="R7930" t="s">
        <v>29</v>
      </c>
    </row>
    <row r="7931" spans="1:18" x14ac:dyDescent="0.25">
      <c r="A7931" t="s">
        <v>9233</v>
      </c>
      <c r="B7931" t="str">
        <f>MID(Tableau1[[#This Row],[ID]],4,LEN(Tableau1[[#This Row],[ID]])-5)</f>
        <v>CM2</v>
      </c>
      <c r="C7931" t="s">
        <v>17473</v>
      </c>
      <c r="D7931">
        <v>0</v>
      </c>
      <c r="E7931">
        <v>12</v>
      </c>
      <c r="F7931">
        <v>526.84699999999998</v>
      </c>
      <c r="G7931">
        <v>0.249</v>
      </c>
      <c r="H7931">
        <v>15.039</v>
      </c>
      <c r="I7931">
        <v>15.288</v>
      </c>
      <c r="J7931">
        <v>1.6287284144400001E-2</v>
      </c>
      <c r="K7931">
        <v>0.98371271585599995</v>
      </c>
      <c r="L7931">
        <v>1</v>
      </c>
      <c r="M7931" s="1" t="s">
        <v>2351</v>
      </c>
      <c r="N7931">
        <v>503</v>
      </c>
      <c r="O7931">
        <v>504</v>
      </c>
      <c r="P7931">
        <v>504</v>
      </c>
      <c r="Q7931" t="s">
        <v>18</v>
      </c>
      <c r="R7931" t="s">
        <v>2351</v>
      </c>
    </row>
    <row r="7932" spans="1:18" x14ac:dyDescent="0.25">
      <c r="A7932" t="s">
        <v>9233</v>
      </c>
      <c r="B7932" t="str">
        <f>MID(Tableau1[[#This Row],[ID]],4,LEN(Tableau1[[#This Row],[ID]])-5)</f>
        <v>CM2</v>
      </c>
      <c r="C7932" t="s">
        <v>17473</v>
      </c>
      <c r="D7932">
        <v>0</v>
      </c>
      <c r="E7932">
        <v>12</v>
      </c>
      <c r="F7932">
        <v>528.78099999999995</v>
      </c>
      <c r="G7932">
        <v>3.1360000000000001</v>
      </c>
      <c r="H7932">
        <v>1.6850000000000001</v>
      </c>
      <c r="I7932">
        <v>4.8209999999999997</v>
      </c>
      <c r="J7932">
        <v>0.65048745073600001</v>
      </c>
      <c r="K7932">
        <v>0.34951254926399999</v>
      </c>
      <c r="L7932">
        <v>1</v>
      </c>
      <c r="M7932" s="1" t="s">
        <v>28</v>
      </c>
      <c r="N7932">
        <v>504</v>
      </c>
      <c r="O7932">
        <v>503</v>
      </c>
      <c r="P7932">
        <v>503</v>
      </c>
      <c r="Q7932" t="s">
        <v>18</v>
      </c>
      <c r="R7932" t="s">
        <v>9321</v>
      </c>
    </row>
    <row r="7933" spans="1:18" x14ac:dyDescent="0.25">
      <c r="A7933" t="s">
        <v>9233</v>
      </c>
      <c r="B7933" t="str">
        <f>MID(Tableau1[[#This Row],[ID]],4,LEN(Tableau1[[#This Row],[ID]])-5)</f>
        <v>CM2</v>
      </c>
      <c r="C7933" t="s">
        <v>17473</v>
      </c>
      <c r="D7933">
        <v>0</v>
      </c>
      <c r="E7933">
        <v>12</v>
      </c>
      <c r="F7933">
        <v>536.47199999999998</v>
      </c>
      <c r="G7933">
        <v>3.5259999999999998</v>
      </c>
      <c r="H7933">
        <v>4.5549999999999997</v>
      </c>
      <c r="I7933">
        <v>8.0809999999999995</v>
      </c>
      <c r="J7933">
        <v>0.43633213711199997</v>
      </c>
      <c r="K7933">
        <v>0.56366786288799997</v>
      </c>
      <c r="L7933">
        <v>8</v>
      </c>
      <c r="M7933" s="1" t="s">
        <v>9322</v>
      </c>
      <c r="N7933">
        <v>503</v>
      </c>
      <c r="O7933">
        <v>511</v>
      </c>
      <c r="P7933">
        <v>511</v>
      </c>
      <c r="Q7933" t="s">
        <v>18</v>
      </c>
      <c r="R7933" t="s">
        <v>9323</v>
      </c>
    </row>
    <row r="7934" spans="1:18" x14ac:dyDescent="0.25">
      <c r="A7934" t="s">
        <v>9233</v>
      </c>
      <c r="B7934" t="str">
        <f>MID(Tableau1[[#This Row],[ID]],4,LEN(Tableau1[[#This Row],[ID]])-5)</f>
        <v>CM2</v>
      </c>
      <c r="C7934" t="s">
        <v>17473</v>
      </c>
      <c r="D7934">
        <v>0</v>
      </c>
      <c r="E7934">
        <v>12</v>
      </c>
      <c r="F7934">
        <v>541.18299999999999</v>
      </c>
      <c r="G7934">
        <v>4.3220000000000001</v>
      </c>
      <c r="H7934">
        <v>1.1850000000000001</v>
      </c>
      <c r="I7934">
        <v>5.5069999999999997</v>
      </c>
      <c r="J7934">
        <v>0.78481932086399997</v>
      </c>
      <c r="K7934">
        <v>0.215180679136</v>
      </c>
      <c r="L7934">
        <v>15</v>
      </c>
      <c r="M7934" s="1" t="s">
        <v>9324</v>
      </c>
      <c r="N7934">
        <v>511</v>
      </c>
      <c r="O7934">
        <v>526</v>
      </c>
      <c r="P7934">
        <v>526</v>
      </c>
      <c r="Q7934" t="s">
        <v>18</v>
      </c>
      <c r="R7934" t="s">
        <v>9325</v>
      </c>
    </row>
    <row r="7935" spans="1:18" x14ac:dyDescent="0.25">
      <c r="A7935" t="s">
        <v>9233</v>
      </c>
      <c r="B7935" t="str">
        <f>MID(Tableau1[[#This Row],[ID]],4,LEN(Tableau1[[#This Row],[ID]])-5)</f>
        <v>CM2</v>
      </c>
      <c r="C7935" t="s">
        <v>17473</v>
      </c>
      <c r="D7935">
        <v>0</v>
      </c>
      <c r="E7935">
        <v>12</v>
      </c>
      <c r="F7935">
        <v>554.755</v>
      </c>
      <c r="G7935">
        <v>1.1859999999999999</v>
      </c>
      <c r="H7935">
        <v>9.25</v>
      </c>
      <c r="I7935">
        <v>10.436</v>
      </c>
      <c r="J7935">
        <v>0.113645074741</v>
      </c>
      <c r="K7935">
        <v>0.88635492525899995</v>
      </c>
      <c r="L7935">
        <v>5</v>
      </c>
      <c r="M7935" s="1" t="s">
        <v>9326</v>
      </c>
      <c r="N7935">
        <v>526</v>
      </c>
      <c r="O7935">
        <v>531</v>
      </c>
      <c r="P7935">
        <v>531</v>
      </c>
      <c r="Q7935" t="s">
        <v>18</v>
      </c>
      <c r="R7935" t="s">
        <v>9327</v>
      </c>
    </row>
    <row r="7936" spans="1:18" x14ac:dyDescent="0.25">
      <c r="A7936" t="s">
        <v>9233</v>
      </c>
      <c r="B7936" t="str">
        <f>MID(Tableau1[[#This Row],[ID]],4,LEN(Tableau1[[#This Row],[ID]])-5)</f>
        <v>CM2</v>
      </c>
      <c r="C7936" t="s">
        <v>17473</v>
      </c>
      <c r="D7936">
        <v>0</v>
      </c>
      <c r="E7936">
        <v>12</v>
      </c>
      <c r="F7936">
        <v>558.21900000000005</v>
      </c>
      <c r="G7936">
        <v>4.383</v>
      </c>
      <c r="H7936">
        <v>2.278</v>
      </c>
      <c r="I7936">
        <v>6.6609999999999996</v>
      </c>
      <c r="J7936">
        <v>0.65800930791199996</v>
      </c>
      <c r="K7936">
        <v>0.34199069208799998</v>
      </c>
      <c r="L7936">
        <v>12</v>
      </c>
      <c r="M7936" s="1" t="s">
        <v>9328</v>
      </c>
      <c r="N7936">
        <v>531</v>
      </c>
      <c r="O7936">
        <v>543</v>
      </c>
      <c r="P7936">
        <v>543</v>
      </c>
      <c r="Q7936" t="s">
        <v>18</v>
      </c>
      <c r="R7936" t="s">
        <v>9329</v>
      </c>
    </row>
    <row r="7937" spans="1:18" x14ac:dyDescent="0.25">
      <c r="A7937" t="s">
        <v>9233</v>
      </c>
      <c r="B7937" t="str">
        <f>MID(Tableau1[[#This Row],[ID]],4,LEN(Tableau1[[#This Row],[ID]])-5)</f>
        <v>CM2</v>
      </c>
      <c r="C7937" t="s">
        <v>17473</v>
      </c>
      <c r="D7937">
        <v>0</v>
      </c>
      <c r="E7937">
        <v>12</v>
      </c>
      <c r="F7937">
        <v>568.125</v>
      </c>
      <c r="G7937">
        <v>1.7</v>
      </c>
      <c r="H7937">
        <v>5.5229999999999997</v>
      </c>
      <c r="I7937">
        <v>7.2229999999999999</v>
      </c>
      <c r="J7937">
        <v>0.23535926900199999</v>
      </c>
      <c r="K7937">
        <v>0.76464073099800001</v>
      </c>
      <c r="L7937">
        <v>7</v>
      </c>
      <c r="M7937" s="1" t="s">
        <v>9330</v>
      </c>
      <c r="N7937">
        <v>543</v>
      </c>
      <c r="O7937">
        <v>550</v>
      </c>
      <c r="P7937">
        <v>550</v>
      </c>
      <c r="Q7937" t="s">
        <v>18</v>
      </c>
      <c r="R7937" t="s">
        <v>9331</v>
      </c>
    </row>
    <row r="7938" spans="1:18" x14ac:dyDescent="0.25">
      <c r="A7938" t="s">
        <v>9233</v>
      </c>
      <c r="B7938" t="str">
        <f>MID(Tableau1[[#This Row],[ID]],4,LEN(Tableau1[[#This Row],[ID]])-5)</f>
        <v>CM2</v>
      </c>
      <c r="C7938" t="s">
        <v>17473</v>
      </c>
      <c r="D7938">
        <v>0</v>
      </c>
      <c r="E7938">
        <v>12</v>
      </c>
      <c r="F7938">
        <v>574.30200000000002</v>
      </c>
      <c r="G7938">
        <v>6.3E-2</v>
      </c>
      <c r="H7938">
        <v>4.4770000000000003</v>
      </c>
      <c r="I7938">
        <v>4.54</v>
      </c>
      <c r="J7938">
        <v>1.38766519824E-2</v>
      </c>
      <c r="K7938">
        <v>0.98612334801799995</v>
      </c>
      <c r="L7938">
        <v>1</v>
      </c>
      <c r="M7938" s="1" t="s">
        <v>1638</v>
      </c>
      <c r="N7938">
        <v>550</v>
      </c>
      <c r="O7938">
        <v>551</v>
      </c>
      <c r="P7938">
        <v>551</v>
      </c>
      <c r="Q7938" t="s">
        <v>18</v>
      </c>
      <c r="R7938" t="s">
        <v>1638</v>
      </c>
    </row>
    <row r="7939" spans="1:18" x14ac:dyDescent="0.25">
      <c r="A7939" t="s">
        <v>9233</v>
      </c>
      <c r="B7939" t="str">
        <f>MID(Tableau1[[#This Row],[ID]],4,LEN(Tableau1[[#This Row],[ID]])-5)</f>
        <v>CM2</v>
      </c>
      <c r="C7939" t="s">
        <v>17473</v>
      </c>
      <c r="D7939">
        <v>0</v>
      </c>
      <c r="E7939">
        <v>12</v>
      </c>
      <c r="F7939">
        <v>576.01800000000003</v>
      </c>
      <c r="G7939">
        <v>7.8E-2</v>
      </c>
      <c r="H7939">
        <v>1.653</v>
      </c>
      <c r="I7939">
        <v>1.7310000000000001</v>
      </c>
      <c r="J7939">
        <v>4.5060658578900001E-2</v>
      </c>
      <c r="K7939">
        <v>0.95493934142100001</v>
      </c>
      <c r="L7939">
        <v>0</v>
      </c>
      <c r="N7939">
        <v>551</v>
      </c>
      <c r="O7939">
        <v>550</v>
      </c>
      <c r="P7939">
        <v>550</v>
      </c>
      <c r="Q7939" t="s">
        <v>21</v>
      </c>
      <c r="R7939" t="s">
        <v>47</v>
      </c>
    </row>
    <row r="7940" spans="1:18" x14ac:dyDescent="0.25">
      <c r="A7940" t="s">
        <v>9233</v>
      </c>
      <c r="B7940" t="str">
        <f>MID(Tableau1[[#This Row],[ID]],4,LEN(Tableau1[[#This Row],[ID]])-5)</f>
        <v>CM2</v>
      </c>
      <c r="C7940" t="s">
        <v>17473</v>
      </c>
      <c r="D7940">
        <v>0</v>
      </c>
      <c r="E7940">
        <v>12</v>
      </c>
      <c r="F7940">
        <v>593.70899999999995</v>
      </c>
      <c r="G7940">
        <v>1.4999999999999999E-2</v>
      </c>
      <c r="H7940">
        <v>17.613</v>
      </c>
      <c r="I7940">
        <v>17.628</v>
      </c>
      <c r="J7940">
        <v>8.5091899251199998E-4</v>
      </c>
      <c r="K7940">
        <v>0.99914908100699995</v>
      </c>
      <c r="L7940">
        <v>1</v>
      </c>
      <c r="M7940" s="1" t="s">
        <v>1548</v>
      </c>
      <c r="N7940">
        <v>550</v>
      </c>
      <c r="O7940">
        <v>551</v>
      </c>
      <c r="P7940">
        <v>551</v>
      </c>
      <c r="Q7940" t="s">
        <v>18</v>
      </c>
      <c r="R7940">
        <v>0</v>
      </c>
    </row>
    <row r="7941" spans="1:18" x14ac:dyDescent="0.25">
      <c r="A7941" t="s">
        <v>9233</v>
      </c>
      <c r="B7941" t="str">
        <f>MID(Tableau1[[#This Row],[ID]],4,LEN(Tableau1[[#This Row],[ID]])-5)</f>
        <v>CM2</v>
      </c>
      <c r="C7941" t="s">
        <v>17473</v>
      </c>
      <c r="D7941">
        <v>0</v>
      </c>
      <c r="E7941">
        <v>12</v>
      </c>
      <c r="F7941">
        <v>595.40899999999999</v>
      </c>
      <c r="G7941">
        <v>4.7E-2</v>
      </c>
      <c r="H7941">
        <v>1.6850000000000001</v>
      </c>
      <c r="I7941">
        <v>1.732</v>
      </c>
      <c r="J7941">
        <v>2.7136258660499998E-2</v>
      </c>
      <c r="K7941">
        <v>0.972863741339</v>
      </c>
      <c r="L7941">
        <v>0</v>
      </c>
      <c r="N7941">
        <v>551</v>
      </c>
      <c r="O7941">
        <v>522</v>
      </c>
      <c r="P7941">
        <v>550</v>
      </c>
      <c r="Q7941" t="s">
        <v>21</v>
      </c>
      <c r="R7941" t="s">
        <v>47</v>
      </c>
    </row>
    <row r="7942" spans="1:18" x14ac:dyDescent="0.25">
      <c r="A7942" t="s">
        <v>9233</v>
      </c>
      <c r="B7942" t="str">
        <f>MID(Tableau1[[#This Row],[ID]],4,LEN(Tableau1[[#This Row],[ID]])-5)</f>
        <v>CM2</v>
      </c>
      <c r="C7942" t="s">
        <v>17473</v>
      </c>
      <c r="D7942">
        <v>0</v>
      </c>
      <c r="E7942">
        <v>12</v>
      </c>
      <c r="F7942">
        <v>600.16700000000003</v>
      </c>
      <c r="G7942">
        <v>6.3E-2</v>
      </c>
      <c r="H7942">
        <v>4.7110000000000003</v>
      </c>
      <c r="I7942">
        <v>4.774</v>
      </c>
      <c r="J7942">
        <v>1.31964809384E-2</v>
      </c>
      <c r="K7942">
        <v>0.98680351906200003</v>
      </c>
      <c r="L7942">
        <v>0</v>
      </c>
      <c r="N7942">
        <v>522</v>
      </c>
      <c r="O7942">
        <v>521</v>
      </c>
      <c r="P7942">
        <v>549</v>
      </c>
      <c r="Q7942" t="s">
        <v>38</v>
      </c>
      <c r="R7942" t="s">
        <v>47</v>
      </c>
    </row>
    <row r="7943" spans="1:18" x14ac:dyDescent="0.25">
      <c r="A7943" t="s">
        <v>9233</v>
      </c>
      <c r="B7943" t="str">
        <f>MID(Tableau1[[#This Row],[ID]],4,LEN(Tableau1[[#This Row],[ID]])-5)</f>
        <v>CM2</v>
      </c>
      <c r="C7943" t="s">
        <v>17473</v>
      </c>
      <c r="D7943">
        <v>0</v>
      </c>
      <c r="E7943">
        <v>12</v>
      </c>
      <c r="F7943">
        <v>601.60299999999995</v>
      </c>
      <c r="G7943">
        <v>6.2E-2</v>
      </c>
      <c r="H7943">
        <v>1.373</v>
      </c>
      <c r="I7943">
        <v>1.4350000000000001</v>
      </c>
      <c r="J7943">
        <v>4.3205574912900002E-2</v>
      </c>
      <c r="K7943">
        <v>0.95679442508699997</v>
      </c>
      <c r="L7943">
        <v>1</v>
      </c>
      <c r="M7943" s="1" t="s">
        <v>1831</v>
      </c>
      <c r="N7943">
        <v>521</v>
      </c>
      <c r="O7943">
        <v>550</v>
      </c>
      <c r="P7943">
        <v>550</v>
      </c>
      <c r="Q7943" t="s">
        <v>38</v>
      </c>
      <c r="R7943" t="s">
        <v>1831</v>
      </c>
    </row>
    <row r="7944" spans="1:18" x14ac:dyDescent="0.25">
      <c r="A7944" t="s">
        <v>9233</v>
      </c>
      <c r="B7944" t="str">
        <f>MID(Tableau1[[#This Row],[ID]],4,LEN(Tableau1[[#This Row],[ID]])-5)</f>
        <v>CM2</v>
      </c>
      <c r="C7944" t="s">
        <v>17473</v>
      </c>
      <c r="D7944">
        <v>0</v>
      </c>
      <c r="E7944">
        <v>12</v>
      </c>
      <c r="F7944">
        <v>612.05499999999995</v>
      </c>
      <c r="G7944">
        <v>11.933999999999999</v>
      </c>
      <c r="H7944">
        <v>10.39</v>
      </c>
      <c r="I7944">
        <v>22.324000000000002</v>
      </c>
      <c r="J7944">
        <v>0.53458161619800004</v>
      </c>
      <c r="K7944">
        <v>0.46541838380200001</v>
      </c>
      <c r="L7944">
        <v>4</v>
      </c>
      <c r="M7944" s="1" t="s">
        <v>9332</v>
      </c>
      <c r="N7944">
        <v>550</v>
      </c>
      <c r="O7944">
        <v>554</v>
      </c>
      <c r="P7944">
        <v>554</v>
      </c>
      <c r="Q7944" t="s">
        <v>18</v>
      </c>
      <c r="R7944" t="s">
        <v>9333</v>
      </c>
    </row>
    <row r="7945" spans="1:18" x14ac:dyDescent="0.25">
      <c r="A7945" t="s">
        <v>9233</v>
      </c>
      <c r="B7945" t="str">
        <f>MID(Tableau1[[#This Row],[ID]],4,LEN(Tableau1[[#This Row],[ID]])-5)</f>
        <v>CM2</v>
      </c>
      <c r="C7945" t="s">
        <v>17473</v>
      </c>
      <c r="D7945">
        <v>0</v>
      </c>
      <c r="E7945">
        <v>12</v>
      </c>
      <c r="F7945">
        <v>625.87599999999998</v>
      </c>
      <c r="G7945">
        <v>2.512</v>
      </c>
      <c r="H7945">
        <v>1.887</v>
      </c>
      <c r="I7945">
        <v>4.399</v>
      </c>
      <c r="J7945">
        <v>0.57103887247100005</v>
      </c>
      <c r="K7945">
        <v>0.42896112752900001</v>
      </c>
      <c r="L7945">
        <v>9</v>
      </c>
      <c r="M7945" s="1" t="s">
        <v>9334</v>
      </c>
      <c r="N7945">
        <v>554</v>
      </c>
      <c r="O7945">
        <v>563</v>
      </c>
      <c r="P7945">
        <v>563</v>
      </c>
      <c r="Q7945" t="s">
        <v>18</v>
      </c>
      <c r="R7945" t="s">
        <v>9335</v>
      </c>
    </row>
    <row r="7946" spans="1:18" x14ac:dyDescent="0.25">
      <c r="A7946" t="s">
        <v>9233</v>
      </c>
      <c r="B7946" t="str">
        <f>MID(Tableau1[[#This Row],[ID]],4,LEN(Tableau1[[#This Row],[ID]])-5)</f>
        <v>CM2</v>
      </c>
      <c r="C7946" t="s">
        <v>17473</v>
      </c>
      <c r="D7946">
        <v>0</v>
      </c>
      <c r="E7946">
        <v>12</v>
      </c>
      <c r="F7946">
        <v>629.72900000000004</v>
      </c>
      <c r="G7946">
        <v>3.9940000000000002</v>
      </c>
      <c r="H7946">
        <v>1.341</v>
      </c>
      <c r="I7946">
        <v>5.335</v>
      </c>
      <c r="J7946">
        <v>0.74864104967199996</v>
      </c>
      <c r="K7946">
        <v>0.25135895032799999</v>
      </c>
      <c r="L7946">
        <v>15</v>
      </c>
      <c r="M7946" s="1" t="s">
        <v>9336</v>
      </c>
      <c r="N7946">
        <v>563</v>
      </c>
      <c r="O7946">
        <v>578</v>
      </c>
      <c r="P7946">
        <v>578</v>
      </c>
      <c r="Q7946" t="s">
        <v>18</v>
      </c>
      <c r="R7946" t="s">
        <v>9337</v>
      </c>
    </row>
    <row r="7947" spans="1:18" x14ac:dyDescent="0.25">
      <c r="A7947" t="s">
        <v>9233</v>
      </c>
      <c r="B7947" t="str">
        <f>MID(Tableau1[[#This Row],[ID]],4,LEN(Tableau1[[#This Row],[ID]])-5)</f>
        <v>CM2</v>
      </c>
      <c r="C7947" t="s">
        <v>17473</v>
      </c>
      <c r="D7947">
        <v>0</v>
      </c>
      <c r="E7947">
        <v>12</v>
      </c>
      <c r="F7947">
        <v>635.42399999999998</v>
      </c>
      <c r="G7947">
        <v>2.09</v>
      </c>
      <c r="H7947">
        <v>1.7010000000000001</v>
      </c>
      <c r="I7947">
        <v>3.7909999999999999</v>
      </c>
      <c r="J7947">
        <v>0.55130572408300005</v>
      </c>
      <c r="K7947">
        <v>0.44869427591700001</v>
      </c>
      <c r="L7947">
        <v>5</v>
      </c>
      <c r="M7947" s="1" t="s">
        <v>9338</v>
      </c>
      <c r="N7947">
        <v>578</v>
      </c>
      <c r="O7947">
        <v>583</v>
      </c>
      <c r="P7947">
        <v>583</v>
      </c>
      <c r="Q7947" t="s">
        <v>18</v>
      </c>
      <c r="R7947" t="s">
        <v>9339</v>
      </c>
    </row>
    <row r="7948" spans="1:18" x14ac:dyDescent="0.25">
      <c r="A7948" t="s">
        <v>9233</v>
      </c>
      <c r="B7948" t="str">
        <f>MID(Tableau1[[#This Row],[ID]],4,LEN(Tableau1[[#This Row],[ID]])-5)</f>
        <v>CM2</v>
      </c>
      <c r="C7948" t="s">
        <v>17473</v>
      </c>
      <c r="D7948">
        <v>0</v>
      </c>
      <c r="E7948">
        <v>12</v>
      </c>
      <c r="F7948">
        <v>639.71400000000006</v>
      </c>
      <c r="G7948">
        <v>9.0939999999999994</v>
      </c>
      <c r="H7948">
        <v>2.2000000000000002</v>
      </c>
      <c r="I7948">
        <v>11.294</v>
      </c>
      <c r="J7948">
        <v>0.80520630423200001</v>
      </c>
      <c r="K7948">
        <v>0.19479369576800001</v>
      </c>
      <c r="L7948">
        <v>21</v>
      </c>
      <c r="M7948" s="1" t="s">
        <v>9340</v>
      </c>
      <c r="N7948">
        <v>583</v>
      </c>
      <c r="O7948">
        <v>604</v>
      </c>
      <c r="P7948">
        <v>604</v>
      </c>
      <c r="Q7948" t="s">
        <v>18</v>
      </c>
      <c r="R7948" t="s">
        <v>9341</v>
      </c>
    </row>
    <row r="7949" spans="1:18" x14ac:dyDescent="0.25">
      <c r="A7949" t="s">
        <v>9233</v>
      </c>
      <c r="B7949" t="str">
        <f>MID(Tableau1[[#This Row],[ID]],4,LEN(Tableau1[[#This Row],[ID]])-5)</f>
        <v>CM2</v>
      </c>
      <c r="C7949" t="s">
        <v>17473</v>
      </c>
      <c r="D7949">
        <v>0</v>
      </c>
      <c r="E7949">
        <v>12</v>
      </c>
      <c r="F7949">
        <v>650.80499999999995</v>
      </c>
      <c r="G7949">
        <v>2.4340000000000002</v>
      </c>
      <c r="H7949">
        <v>1.9970000000000001</v>
      </c>
      <c r="I7949">
        <v>4.431</v>
      </c>
      <c r="J7949">
        <v>0.54931166779499996</v>
      </c>
      <c r="K7949">
        <v>0.45068833220499999</v>
      </c>
      <c r="L7949">
        <v>8</v>
      </c>
      <c r="M7949" s="1" t="s">
        <v>9342</v>
      </c>
      <c r="N7949">
        <v>604</v>
      </c>
      <c r="O7949">
        <v>612</v>
      </c>
      <c r="P7949">
        <v>612</v>
      </c>
      <c r="Q7949" t="s">
        <v>18</v>
      </c>
      <c r="R7949" t="s">
        <v>9343</v>
      </c>
    </row>
    <row r="7950" spans="1:18" x14ac:dyDescent="0.25">
      <c r="A7950" t="s">
        <v>9233</v>
      </c>
      <c r="B7950" t="str">
        <f>MID(Tableau1[[#This Row],[ID]],4,LEN(Tableau1[[#This Row],[ID]])-5)</f>
        <v>CM2</v>
      </c>
      <c r="C7950" t="s">
        <v>17473</v>
      </c>
      <c r="D7950">
        <v>0</v>
      </c>
      <c r="E7950">
        <v>12</v>
      </c>
      <c r="F7950">
        <v>654.64300000000003</v>
      </c>
      <c r="G7950">
        <v>0.23400000000000001</v>
      </c>
      <c r="H7950">
        <v>1.4039999999999999</v>
      </c>
      <c r="I7950">
        <v>1.6379999999999999</v>
      </c>
      <c r="J7950">
        <v>0.14285714285699999</v>
      </c>
      <c r="K7950">
        <v>0.85714285714299998</v>
      </c>
      <c r="L7950">
        <v>0</v>
      </c>
      <c r="N7950">
        <v>612</v>
      </c>
      <c r="O7950">
        <v>610</v>
      </c>
      <c r="P7950">
        <v>610</v>
      </c>
      <c r="Q7950" t="s">
        <v>21</v>
      </c>
      <c r="R7950" t="s">
        <v>61</v>
      </c>
    </row>
    <row r="7951" spans="1:18" x14ac:dyDescent="0.25">
      <c r="A7951" t="s">
        <v>9233</v>
      </c>
      <c r="B7951" t="str">
        <f>MID(Tableau1[[#This Row],[ID]],4,LEN(Tableau1[[#This Row],[ID]])-5)</f>
        <v>CM2</v>
      </c>
      <c r="C7951" t="s">
        <v>17473</v>
      </c>
      <c r="D7951">
        <v>0</v>
      </c>
      <c r="E7951">
        <v>12</v>
      </c>
      <c r="F7951">
        <v>657.01400000000001</v>
      </c>
      <c r="G7951">
        <v>2.9950000000000001</v>
      </c>
      <c r="H7951">
        <v>2.137</v>
      </c>
      <c r="I7951">
        <v>5.1319999999999997</v>
      </c>
      <c r="J7951">
        <v>0.58359314107600002</v>
      </c>
      <c r="K7951">
        <v>0.41640685892399998</v>
      </c>
      <c r="L7951">
        <v>8</v>
      </c>
      <c r="M7951" s="1" t="s">
        <v>9344</v>
      </c>
      <c r="N7951">
        <v>610</v>
      </c>
      <c r="O7951">
        <v>617</v>
      </c>
      <c r="P7951">
        <v>617</v>
      </c>
      <c r="Q7951" t="s">
        <v>21</v>
      </c>
      <c r="R7951" t="s">
        <v>9345</v>
      </c>
    </row>
    <row r="7952" spans="1:18" x14ac:dyDescent="0.25">
      <c r="A7952" t="s">
        <v>9233</v>
      </c>
      <c r="B7952" t="str">
        <f>MID(Tableau1[[#This Row],[ID]],4,LEN(Tableau1[[#This Row],[ID]])-5)</f>
        <v>CM2</v>
      </c>
      <c r="C7952" t="s">
        <v>17473</v>
      </c>
      <c r="D7952">
        <v>0</v>
      </c>
      <c r="E7952">
        <v>12</v>
      </c>
      <c r="F7952">
        <v>675.45299999999997</v>
      </c>
      <c r="G7952">
        <v>5.8970000000000002</v>
      </c>
      <c r="H7952">
        <v>15.444000000000001</v>
      </c>
      <c r="I7952">
        <v>21.341000000000001</v>
      </c>
      <c r="J7952">
        <v>0.27632257157599999</v>
      </c>
      <c r="K7952">
        <v>0.72367742842399996</v>
      </c>
      <c r="L7952">
        <v>20</v>
      </c>
      <c r="M7952" s="1" t="s">
        <v>9346</v>
      </c>
      <c r="N7952">
        <v>617</v>
      </c>
      <c r="O7952">
        <v>568</v>
      </c>
      <c r="P7952">
        <v>637</v>
      </c>
      <c r="Q7952" t="s">
        <v>18</v>
      </c>
      <c r="R7952" t="s">
        <v>9347</v>
      </c>
    </row>
    <row r="7953" spans="1:18" x14ac:dyDescent="0.25">
      <c r="A7953" t="s">
        <v>9233</v>
      </c>
      <c r="B7953" t="str">
        <f>MID(Tableau1[[#This Row],[ID]],4,LEN(Tableau1[[#This Row],[ID]])-5)</f>
        <v>CM2</v>
      </c>
      <c r="C7953" t="s">
        <v>17473</v>
      </c>
      <c r="D7953">
        <v>0</v>
      </c>
      <c r="E7953">
        <v>12</v>
      </c>
      <c r="F7953">
        <v>683.25300000000004</v>
      </c>
      <c r="G7953">
        <v>2.1059999999999999</v>
      </c>
      <c r="H7953">
        <v>1.903</v>
      </c>
      <c r="I7953">
        <v>4.0090000000000003</v>
      </c>
      <c r="J7953">
        <v>0.52531803442299996</v>
      </c>
      <c r="K7953">
        <v>0.47468196557699999</v>
      </c>
      <c r="L7953">
        <v>0</v>
      </c>
      <c r="N7953">
        <v>568</v>
      </c>
      <c r="O7953">
        <v>557</v>
      </c>
      <c r="P7953">
        <v>626</v>
      </c>
      <c r="Q7953" t="s">
        <v>38</v>
      </c>
      <c r="R7953" t="s">
        <v>5176</v>
      </c>
    </row>
    <row r="7954" spans="1:18" x14ac:dyDescent="0.25">
      <c r="A7954" t="s">
        <v>9233</v>
      </c>
      <c r="B7954" t="str">
        <f>MID(Tableau1[[#This Row],[ID]],4,LEN(Tableau1[[#This Row],[ID]])-5)</f>
        <v>CM2</v>
      </c>
      <c r="C7954" t="s">
        <v>17473</v>
      </c>
      <c r="D7954">
        <v>0</v>
      </c>
      <c r="E7954">
        <v>12</v>
      </c>
      <c r="F7954">
        <v>688.58900000000006</v>
      </c>
      <c r="G7954">
        <v>6.2E-2</v>
      </c>
      <c r="H7954">
        <v>3.23</v>
      </c>
      <c r="I7954">
        <v>3.2919999999999998</v>
      </c>
      <c r="J7954">
        <v>1.88335358445E-2</v>
      </c>
      <c r="K7954">
        <v>0.98116646415599995</v>
      </c>
      <c r="L7954">
        <v>0</v>
      </c>
      <c r="N7954">
        <v>557</v>
      </c>
      <c r="O7954">
        <v>625</v>
      </c>
      <c r="P7954">
        <v>625</v>
      </c>
      <c r="Q7954" t="s">
        <v>38</v>
      </c>
      <c r="R7954" t="s">
        <v>47</v>
      </c>
    </row>
    <row r="7955" spans="1:18" x14ac:dyDescent="0.25">
      <c r="A7955" t="s">
        <v>9233</v>
      </c>
      <c r="B7955" t="str">
        <f>MID(Tableau1[[#This Row],[ID]],4,LEN(Tableau1[[#This Row],[ID]])-5)</f>
        <v>CM2</v>
      </c>
      <c r="C7955" t="s">
        <v>17473</v>
      </c>
      <c r="D7955">
        <v>0</v>
      </c>
      <c r="E7955">
        <v>12</v>
      </c>
      <c r="F7955">
        <v>694.76599999999996</v>
      </c>
      <c r="G7955">
        <v>0.57799999999999996</v>
      </c>
      <c r="H7955">
        <v>6.1150000000000002</v>
      </c>
      <c r="I7955">
        <v>6.6929999999999996</v>
      </c>
      <c r="J7955">
        <v>8.6358882414500002E-2</v>
      </c>
      <c r="K7955">
        <v>0.91364111758599997</v>
      </c>
      <c r="L7955">
        <v>4</v>
      </c>
      <c r="M7955" s="1" t="s">
        <v>1227</v>
      </c>
      <c r="N7955">
        <v>625</v>
      </c>
      <c r="O7955">
        <v>629</v>
      </c>
      <c r="P7955">
        <v>629</v>
      </c>
      <c r="Q7955" t="s">
        <v>18</v>
      </c>
      <c r="R7955" t="s">
        <v>1228</v>
      </c>
    </row>
    <row r="7956" spans="1:18" x14ac:dyDescent="0.25">
      <c r="A7956" t="s">
        <v>9233</v>
      </c>
      <c r="B7956" t="str">
        <f>MID(Tableau1[[#This Row],[ID]],4,LEN(Tableau1[[#This Row],[ID]])-5)</f>
        <v>CM2</v>
      </c>
      <c r="C7956" t="s">
        <v>17473</v>
      </c>
      <c r="D7956">
        <v>0</v>
      </c>
      <c r="E7956">
        <v>12</v>
      </c>
      <c r="F7956">
        <v>700.30399999999997</v>
      </c>
      <c r="G7956">
        <v>8.3149999999999995</v>
      </c>
      <c r="H7956">
        <v>4.96</v>
      </c>
      <c r="I7956">
        <v>13.275</v>
      </c>
      <c r="J7956">
        <v>0.62636534839900004</v>
      </c>
      <c r="K7956">
        <v>0.37363465160100001</v>
      </c>
      <c r="L7956">
        <v>13</v>
      </c>
      <c r="M7956" s="1" t="s">
        <v>9348</v>
      </c>
      <c r="N7956">
        <v>629</v>
      </c>
      <c r="O7956">
        <v>637</v>
      </c>
      <c r="P7956">
        <v>637</v>
      </c>
      <c r="Q7956" t="s">
        <v>21</v>
      </c>
      <c r="R7956" t="s">
        <v>9349</v>
      </c>
    </row>
    <row r="7957" spans="1:18" x14ac:dyDescent="0.25">
      <c r="A7957" t="s">
        <v>9233</v>
      </c>
      <c r="B7957" t="str">
        <f>MID(Tableau1[[#This Row],[ID]],4,LEN(Tableau1[[#This Row],[ID]])-5)</f>
        <v>CM2</v>
      </c>
      <c r="C7957" t="s">
        <v>17473</v>
      </c>
      <c r="D7957">
        <v>0</v>
      </c>
      <c r="E7957">
        <v>12</v>
      </c>
      <c r="F7957">
        <v>710.94399999999996</v>
      </c>
      <c r="G7957">
        <v>2.9319999999999999</v>
      </c>
      <c r="H7957">
        <v>2.3250000000000002</v>
      </c>
      <c r="I7957">
        <v>5.2569999999999997</v>
      </c>
      <c r="J7957">
        <v>0.55773254707999997</v>
      </c>
      <c r="K7957">
        <v>0.44226745292000003</v>
      </c>
      <c r="L7957">
        <v>10</v>
      </c>
      <c r="M7957" s="1" t="s">
        <v>9350</v>
      </c>
      <c r="N7957">
        <v>637</v>
      </c>
      <c r="O7957">
        <v>647</v>
      </c>
      <c r="P7957">
        <v>647</v>
      </c>
      <c r="Q7957" t="s">
        <v>18</v>
      </c>
      <c r="R7957" t="s">
        <v>9351</v>
      </c>
    </row>
    <row r="7958" spans="1:18" x14ac:dyDescent="0.25">
      <c r="A7958" t="s">
        <v>9233</v>
      </c>
      <c r="B7958" t="str">
        <f>MID(Tableau1[[#This Row],[ID]],4,LEN(Tableau1[[#This Row],[ID]])-5)</f>
        <v>CM2</v>
      </c>
      <c r="C7958" t="s">
        <v>17473</v>
      </c>
      <c r="D7958">
        <v>0</v>
      </c>
      <c r="E7958">
        <v>12</v>
      </c>
      <c r="F7958">
        <v>718.86800000000005</v>
      </c>
      <c r="G7958">
        <v>6.49</v>
      </c>
      <c r="H7958">
        <v>4.992</v>
      </c>
      <c r="I7958">
        <v>11.481999999999999</v>
      </c>
      <c r="J7958">
        <v>0.56523253788500005</v>
      </c>
      <c r="K7958">
        <v>0.434767462115</v>
      </c>
      <c r="L7958">
        <v>14</v>
      </c>
      <c r="M7958" s="1" t="s">
        <v>9352</v>
      </c>
      <c r="N7958">
        <v>647</v>
      </c>
      <c r="O7958">
        <v>661</v>
      </c>
      <c r="P7958">
        <v>661</v>
      </c>
      <c r="Q7958" t="s">
        <v>18</v>
      </c>
      <c r="R7958" t="s">
        <v>9353</v>
      </c>
    </row>
    <row r="7959" spans="1:18" x14ac:dyDescent="0.25">
      <c r="A7959" t="s">
        <v>9233</v>
      </c>
      <c r="B7959" t="str">
        <f>MID(Tableau1[[#This Row],[ID]],4,LEN(Tableau1[[#This Row],[ID]])-5)</f>
        <v>CM2</v>
      </c>
      <c r="C7959" t="s">
        <v>17473</v>
      </c>
      <c r="D7959">
        <v>0</v>
      </c>
      <c r="E7959">
        <v>12</v>
      </c>
      <c r="F7959">
        <v>762.471</v>
      </c>
      <c r="G7959">
        <v>2.73</v>
      </c>
      <c r="H7959">
        <v>37.113</v>
      </c>
      <c r="I7959">
        <v>39.843000000000004</v>
      </c>
      <c r="J7959">
        <v>6.8518936826999999E-2</v>
      </c>
      <c r="K7959">
        <v>0.93148106317299995</v>
      </c>
      <c r="L7959">
        <v>11</v>
      </c>
      <c r="M7959" s="1" t="s">
        <v>9354</v>
      </c>
      <c r="N7959">
        <v>661</v>
      </c>
      <c r="O7959">
        <v>672</v>
      </c>
      <c r="P7959">
        <v>672</v>
      </c>
      <c r="Q7959" t="s">
        <v>18</v>
      </c>
      <c r="R7959" t="s">
        <v>9355</v>
      </c>
    </row>
    <row r="7960" spans="1:18" x14ac:dyDescent="0.25">
      <c r="A7960" t="s">
        <v>9233</v>
      </c>
      <c r="B7960" t="str">
        <f>MID(Tableau1[[#This Row],[ID]],4,LEN(Tableau1[[#This Row],[ID]])-5)</f>
        <v>CM2</v>
      </c>
      <c r="C7960" t="s">
        <v>17473</v>
      </c>
      <c r="D7960">
        <v>0</v>
      </c>
      <c r="E7960">
        <v>12</v>
      </c>
      <c r="F7960">
        <v>766.37099999999998</v>
      </c>
      <c r="G7960">
        <v>5.6630000000000003</v>
      </c>
      <c r="H7960">
        <v>1.17</v>
      </c>
      <c r="I7960">
        <v>6.8330000000000002</v>
      </c>
      <c r="J7960">
        <v>0.82877213522600002</v>
      </c>
      <c r="K7960">
        <v>0.17122786477400001</v>
      </c>
      <c r="L7960">
        <v>19</v>
      </c>
      <c r="M7960" s="1" t="s">
        <v>9356</v>
      </c>
      <c r="N7960">
        <v>672</v>
      </c>
      <c r="O7960">
        <v>691</v>
      </c>
      <c r="P7960">
        <v>691</v>
      </c>
      <c r="Q7960" t="s">
        <v>18</v>
      </c>
      <c r="R7960" t="s">
        <v>9357</v>
      </c>
    </row>
    <row r="7961" spans="1:18" x14ac:dyDescent="0.25">
      <c r="A7961" t="s">
        <v>9233</v>
      </c>
      <c r="B7961" t="str">
        <f>MID(Tableau1[[#This Row],[ID]],4,LEN(Tableau1[[#This Row],[ID]])-5)</f>
        <v>CM2</v>
      </c>
      <c r="C7961" t="s">
        <v>17473</v>
      </c>
      <c r="D7961">
        <v>0</v>
      </c>
      <c r="E7961">
        <v>12</v>
      </c>
      <c r="F7961">
        <v>775.48099999999999</v>
      </c>
      <c r="G7961">
        <v>6.9889999999999999</v>
      </c>
      <c r="H7961">
        <v>3.4470000000000001</v>
      </c>
      <c r="I7961">
        <v>10.436</v>
      </c>
      <c r="J7961">
        <v>0.66970103487900001</v>
      </c>
      <c r="K7961">
        <v>0.33029896512099999</v>
      </c>
      <c r="L7961">
        <v>8</v>
      </c>
      <c r="M7961" s="1" t="s">
        <v>9358</v>
      </c>
      <c r="N7961">
        <v>691</v>
      </c>
      <c r="O7961">
        <v>699</v>
      </c>
      <c r="P7961">
        <v>699</v>
      </c>
      <c r="Q7961" t="s">
        <v>18</v>
      </c>
      <c r="R7961" t="s">
        <v>9359</v>
      </c>
    </row>
    <row r="7962" spans="1:18" x14ac:dyDescent="0.25">
      <c r="A7962" t="s">
        <v>9233</v>
      </c>
      <c r="B7962" t="str">
        <f>MID(Tableau1[[#This Row],[ID]],4,LEN(Tableau1[[#This Row],[ID]])-5)</f>
        <v>CM2</v>
      </c>
      <c r="C7962" t="s">
        <v>17473</v>
      </c>
      <c r="D7962">
        <v>0</v>
      </c>
      <c r="E7962">
        <v>12</v>
      </c>
      <c r="F7962">
        <v>784.26400000000001</v>
      </c>
      <c r="G7962">
        <v>1.2010000000000001</v>
      </c>
      <c r="H7962">
        <v>1.794</v>
      </c>
      <c r="I7962">
        <v>2.9950000000000001</v>
      </c>
      <c r="J7962">
        <v>0.40100166944900001</v>
      </c>
      <c r="K7962">
        <v>0.59899833055100005</v>
      </c>
      <c r="L7962">
        <v>6</v>
      </c>
      <c r="M7962" s="1" t="s">
        <v>9360</v>
      </c>
      <c r="N7962">
        <v>699</v>
      </c>
      <c r="O7962">
        <v>705</v>
      </c>
      <c r="P7962">
        <v>705</v>
      </c>
      <c r="Q7962" t="s">
        <v>18</v>
      </c>
      <c r="R7962" t="s">
        <v>9361</v>
      </c>
    </row>
    <row r="7963" spans="1:18" x14ac:dyDescent="0.25">
      <c r="A7963" t="s">
        <v>9233</v>
      </c>
      <c r="B7963" t="str">
        <f>MID(Tableau1[[#This Row],[ID]],4,LEN(Tableau1[[#This Row],[ID]])-5)</f>
        <v>CM2</v>
      </c>
      <c r="C7963" t="s">
        <v>17473</v>
      </c>
      <c r="D7963">
        <v>0</v>
      </c>
      <c r="E7963">
        <v>12</v>
      </c>
      <c r="F7963">
        <v>789.61500000000001</v>
      </c>
      <c r="G7963">
        <v>4.8979999999999997</v>
      </c>
      <c r="H7963">
        <v>4.1500000000000004</v>
      </c>
      <c r="I7963">
        <v>9.048</v>
      </c>
      <c r="J7963">
        <v>0.54133510167999999</v>
      </c>
      <c r="K7963">
        <v>0.45866489832000001</v>
      </c>
      <c r="L7963">
        <v>14</v>
      </c>
      <c r="M7963" s="1" t="s">
        <v>9362</v>
      </c>
      <c r="N7963">
        <v>705</v>
      </c>
      <c r="O7963">
        <v>719</v>
      </c>
      <c r="P7963">
        <v>719</v>
      </c>
      <c r="Q7963" t="s">
        <v>18</v>
      </c>
      <c r="R7963" t="s">
        <v>9363</v>
      </c>
    </row>
    <row r="7964" spans="1:18" x14ac:dyDescent="0.25">
      <c r="A7964" t="s">
        <v>9233</v>
      </c>
      <c r="B7964" t="str">
        <f>MID(Tableau1[[#This Row],[ID]],4,LEN(Tableau1[[#This Row],[ID]])-5)</f>
        <v>CM2</v>
      </c>
      <c r="C7964" t="s">
        <v>17473</v>
      </c>
      <c r="D7964">
        <v>0</v>
      </c>
      <c r="E7964">
        <v>12</v>
      </c>
      <c r="F7964">
        <v>796.22900000000004</v>
      </c>
      <c r="G7964">
        <v>4.758</v>
      </c>
      <c r="H7964">
        <v>1.716</v>
      </c>
      <c r="I7964">
        <v>6.4740000000000002</v>
      </c>
      <c r="J7964">
        <v>0.73493975903599995</v>
      </c>
      <c r="K7964">
        <v>0.26506024096399999</v>
      </c>
      <c r="L7964">
        <v>15</v>
      </c>
      <c r="M7964" s="1" t="s">
        <v>9364</v>
      </c>
      <c r="N7964">
        <v>719</v>
      </c>
      <c r="O7964">
        <v>734</v>
      </c>
      <c r="P7964">
        <v>734</v>
      </c>
      <c r="Q7964" t="s">
        <v>18</v>
      </c>
      <c r="R7964" t="s">
        <v>9365</v>
      </c>
    </row>
    <row r="7965" spans="1:18" x14ac:dyDescent="0.25">
      <c r="A7965" t="s">
        <v>9233</v>
      </c>
      <c r="B7965" t="str">
        <f>MID(Tableau1[[#This Row],[ID]],4,LEN(Tableau1[[#This Row],[ID]])-5)</f>
        <v>CM2</v>
      </c>
      <c r="C7965" t="s">
        <v>17473</v>
      </c>
      <c r="D7965">
        <v>0</v>
      </c>
      <c r="E7965">
        <v>12</v>
      </c>
      <c r="F7965">
        <v>802.26700000000005</v>
      </c>
      <c r="G7965">
        <v>4.524</v>
      </c>
      <c r="H7965">
        <v>1.28</v>
      </c>
      <c r="I7965">
        <v>5.8040000000000003</v>
      </c>
      <c r="J7965">
        <v>0.77946243969700002</v>
      </c>
      <c r="K7965">
        <v>0.22053756030300001</v>
      </c>
      <c r="L7965">
        <v>12</v>
      </c>
      <c r="M7965" s="1" t="s">
        <v>9366</v>
      </c>
      <c r="N7965">
        <v>734</v>
      </c>
      <c r="O7965">
        <v>746</v>
      </c>
      <c r="P7965">
        <v>746</v>
      </c>
      <c r="Q7965" t="s">
        <v>18</v>
      </c>
      <c r="R7965" t="s">
        <v>9367</v>
      </c>
    </row>
    <row r="7966" spans="1:18" x14ac:dyDescent="0.25">
      <c r="A7966" t="s">
        <v>9233</v>
      </c>
      <c r="B7966" t="str">
        <f>MID(Tableau1[[#This Row],[ID]],4,LEN(Tableau1[[#This Row],[ID]])-5)</f>
        <v>CM2</v>
      </c>
      <c r="C7966" t="s">
        <v>17473</v>
      </c>
      <c r="D7966">
        <v>0</v>
      </c>
      <c r="E7966">
        <v>12</v>
      </c>
      <c r="F7966">
        <v>808.69399999999996</v>
      </c>
      <c r="G7966">
        <v>1.5129999999999999</v>
      </c>
      <c r="H7966">
        <v>1.903</v>
      </c>
      <c r="I7966">
        <v>3.4159999999999999</v>
      </c>
      <c r="J7966">
        <v>0.442915690867</v>
      </c>
      <c r="K7966">
        <v>0.557084309133</v>
      </c>
      <c r="L7966">
        <v>6</v>
      </c>
      <c r="M7966" s="1" t="s">
        <v>9368</v>
      </c>
      <c r="N7966">
        <v>746</v>
      </c>
      <c r="O7966">
        <v>752</v>
      </c>
      <c r="P7966">
        <v>752</v>
      </c>
      <c r="Q7966" t="s">
        <v>18</v>
      </c>
      <c r="R7966" t="s">
        <v>9369</v>
      </c>
    </row>
    <row r="7967" spans="1:18" x14ac:dyDescent="0.25">
      <c r="A7967" t="s">
        <v>9233</v>
      </c>
      <c r="B7967" t="str">
        <f>MID(Tableau1[[#This Row],[ID]],4,LEN(Tableau1[[#This Row],[ID]])-5)</f>
        <v>CM2</v>
      </c>
      <c r="C7967" t="s">
        <v>17473</v>
      </c>
      <c r="D7967">
        <v>0</v>
      </c>
      <c r="E7967">
        <v>12</v>
      </c>
      <c r="F7967">
        <v>812.81200000000001</v>
      </c>
      <c r="G7967">
        <v>0.60899999999999999</v>
      </c>
      <c r="H7967">
        <v>2.605</v>
      </c>
      <c r="I7967">
        <v>3.214</v>
      </c>
      <c r="J7967">
        <v>0.18948350964499999</v>
      </c>
      <c r="K7967">
        <v>0.81051649035499995</v>
      </c>
      <c r="L7967">
        <v>4</v>
      </c>
      <c r="M7967" s="1" t="s">
        <v>960</v>
      </c>
      <c r="N7967">
        <v>752</v>
      </c>
      <c r="O7967">
        <v>756</v>
      </c>
      <c r="P7967">
        <v>756</v>
      </c>
      <c r="Q7967" t="s">
        <v>18</v>
      </c>
      <c r="R7967" t="s">
        <v>961</v>
      </c>
    </row>
    <row r="7968" spans="1:18" x14ac:dyDescent="0.25">
      <c r="A7968" t="s">
        <v>9233</v>
      </c>
      <c r="B7968" t="str">
        <f>MID(Tableau1[[#This Row],[ID]],4,LEN(Tableau1[[#This Row],[ID]])-5)</f>
        <v>CM2</v>
      </c>
      <c r="C7968" t="s">
        <v>17473</v>
      </c>
      <c r="D7968">
        <v>0</v>
      </c>
      <c r="E7968">
        <v>12</v>
      </c>
      <c r="F7968">
        <v>819.24</v>
      </c>
      <c r="G7968">
        <v>2.3079999999999998</v>
      </c>
      <c r="H7968">
        <v>5.819</v>
      </c>
      <c r="I7968">
        <v>8.1270000000000007</v>
      </c>
      <c r="J7968">
        <v>0.28399163282899997</v>
      </c>
      <c r="K7968">
        <v>0.71600836717100003</v>
      </c>
      <c r="L7968">
        <v>8</v>
      </c>
      <c r="M7968" s="1" t="s">
        <v>9370</v>
      </c>
      <c r="N7968">
        <v>756</v>
      </c>
      <c r="O7968">
        <v>764</v>
      </c>
      <c r="P7968">
        <v>764</v>
      </c>
      <c r="Q7968" t="s">
        <v>18</v>
      </c>
      <c r="R7968" t="s">
        <v>9371</v>
      </c>
    </row>
    <row r="7969" spans="1:18" x14ac:dyDescent="0.25">
      <c r="A7969" t="s">
        <v>9233</v>
      </c>
      <c r="B7969" t="str">
        <f>MID(Tableau1[[#This Row],[ID]],4,LEN(Tableau1[[#This Row],[ID]])-5)</f>
        <v>CM2</v>
      </c>
      <c r="C7969" t="s">
        <v>17473</v>
      </c>
      <c r="D7969">
        <v>0</v>
      </c>
      <c r="E7969">
        <v>12</v>
      </c>
      <c r="F7969">
        <v>822.952</v>
      </c>
      <c r="G7969">
        <v>8.9079999999999995</v>
      </c>
      <c r="H7969">
        <v>1.4039999999999999</v>
      </c>
      <c r="I7969">
        <v>10.311999999999999</v>
      </c>
      <c r="J7969">
        <v>0.86384794414300003</v>
      </c>
      <c r="K7969">
        <v>0.13615205585699999</v>
      </c>
      <c r="L7969">
        <v>22</v>
      </c>
      <c r="M7969" s="1" t="s">
        <v>9372</v>
      </c>
      <c r="N7969">
        <v>764</v>
      </c>
      <c r="O7969">
        <v>783</v>
      </c>
      <c r="P7969">
        <v>783</v>
      </c>
      <c r="Q7969" t="s">
        <v>21</v>
      </c>
      <c r="R7969" t="s">
        <v>9373</v>
      </c>
    </row>
    <row r="7970" spans="1:18" x14ac:dyDescent="0.25">
      <c r="A7970" t="s">
        <v>9233</v>
      </c>
      <c r="B7970" t="str">
        <f>MID(Tableau1[[#This Row],[ID]],4,LEN(Tableau1[[#This Row],[ID]])-5)</f>
        <v>CM2</v>
      </c>
      <c r="C7970" t="s">
        <v>17473</v>
      </c>
      <c r="D7970">
        <v>0</v>
      </c>
      <c r="E7970">
        <v>12</v>
      </c>
      <c r="F7970">
        <v>836.01</v>
      </c>
      <c r="G7970">
        <v>8.08</v>
      </c>
      <c r="H7970">
        <v>4.1500000000000004</v>
      </c>
      <c r="I7970">
        <v>12.23</v>
      </c>
      <c r="J7970">
        <v>0.66067048242000004</v>
      </c>
      <c r="K7970">
        <v>0.33932951758000002</v>
      </c>
      <c r="L7970">
        <v>21</v>
      </c>
      <c r="M7970" s="1" t="s">
        <v>9374</v>
      </c>
      <c r="N7970">
        <v>783</v>
      </c>
      <c r="O7970">
        <v>804</v>
      </c>
      <c r="P7970">
        <v>804</v>
      </c>
      <c r="Q7970" t="s">
        <v>18</v>
      </c>
      <c r="R7970" t="s">
        <v>9375</v>
      </c>
    </row>
    <row r="7971" spans="1:18" x14ac:dyDescent="0.25">
      <c r="A7971" t="s">
        <v>9233</v>
      </c>
      <c r="B7971" t="str">
        <f>MID(Tableau1[[#This Row],[ID]],4,LEN(Tableau1[[#This Row],[ID]])-5)</f>
        <v>CM2</v>
      </c>
      <c r="C7971" t="s">
        <v>17473</v>
      </c>
      <c r="D7971">
        <v>0</v>
      </c>
      <c r="E7971">
        <v>12</v>
      </c>
      <c r="F7971">
        <v>846.11800000000005</v>
      </c>
      <c r="G7971">
        <v>5.6950000000000003</v>
      </c>
      <c r="H7971">
        <v>2.028</v>
      </c>
      <c r="I7971">
        <v>7.7229999999999999</v>
      </c>
      <c r="J7971">
        <v>0.73740774310500001</v>
      </c>
      <c r="K7971">
        <v>0.26259225689499999</v>
      </c>
      <c r="L7971">
        <v>16</v>
      </c>
      <c r="M7971" s="1" t="s">
        <v>9376</v>
      </c>
      <c r="N7971">
        <v>804</v>
      </c>
      <c r="O7971">
        <v>820</v>
      </c>
      <c r="P7971">
        <v>820</v>
      </c>
      <c r="Q7971" t="s">
        <v>18</v>
      </c>
      <c r="R7971" t="s">
        <v>9377</v>
      </c>
    </row>
    <row r="7972" spans="1:18" x14ac:dyDescent="0.25">
      <c r="A7972" t="s">
        <v>9233</v>
      </c>
      <c r="B7972" t="str">
        <f>MID(Tableau1[[#This Row],[ID]],4,LEN(Tableau1[[#This Row],[ID]])-5)</f>
        <v>CM2</v>
      </c>
      <c r="C7972" t="s">
        <v>17473</v>
      </c>
      <c r="D7972">
        <v>0</v>
      </c>
      <c r="E7972">
        <v>12</v>
      </c>
      <c r="F7972">
        <v>854.38699999999994</v>
      </c>
      <c r="G7972">
        <v>3.8839999999999999</v>
      </c>
      <c r="H7972">
        <v>2.5739999999999998</v>
      </c>
      <c r="I7972">
        <v>6.4580000000000002</v>
      </c>
      <c r="J7972">
        <v>0.60142458965599999</v>
      </c>
      <c r="K7972">
        <v>0.39857541034400001</v>
      </c>
      <c r="L7972">
        <v>11</v>
      </c>
      <c r="M7972" s="1" t="s">
        <v>9378</v>
      </c>
      <c r="N7972">
        <v>820</v>
      </c>
      <c r="O7972">
        <v>831</v>
      </c>
      <c r="P7972">
        <v>831</v>
      </c>
      <c r="Q7972" t="s">
        <v>18</v>
      </c>
      <c r="R7972" t="s">
        <v>9379</v>
      </c>
    </row>
    <row r="7973" spans="1:18" x14ac:dyDescent="0.25">
      <c r="A7973" t="s">
        <v>9233</v>
      </c>
      <c r="B7973" t="str">
        <f>MID(Tableau1[[#This Row],[ID]],4,LEN(Tableau1[[#This Row],[ID]])-5)</f>
        <v>CM2</v>
      </c>
      <c r="C7973" t="s">
        <v>17473</v>
      </c>
      <c r="D7973">
        <v>0</v>
      </c>
      <c r="E7973">
        <v>12</v>
      </c>
      <c r="F7973">
        <v>859.50300000000004</v>
      </c>
      <c r="G7973">
        <v>1.607</v>
      </c>
      <c r="H7973">
        <v>1.232</v>
      </c>
      <c r="I7973">
        <v>2.839</v>
      </c>
      <c r="J7973">
        <v>0.56604438182500005</v>
      </c>
      <c r="K7973">
        <v>0.433955618175</v>
      </c>
      <c r="L7973">
        <v>3</v>
      </c>
      <c r="M7973" s="1" t="s">
        <v>3197</v>
      </c>
      <c r="N7973">
        <v>831</v>
      </c>
      <c r="O7973">
        <v>831</v>
      </c>
      <c r="P7973">
        <v>831</v>
      </c>
      <c r="Q7973" t="s">
        <v>21</v>
      </c>
      <c r="R7973" t="s">
        <v>9380</v>
      </c>
    </row>
    <row r="7974" spans="1:18" x14ac:dyDescent="0.25">
      <c r="A7974" t="s">
        <v>9233</v>
      </c>
      <c r="B7974" t="str">
        <f>MID(Tableau1[[#This Row],[ID]],4,LEN(Tableau1[[#This Row],[ID]])-5)</f>
        <v>CM2</v>
      </c>
      <c r="C7974" t="s">
        <v>17473</v>
      </c>
      <c r="D7974">
        <v>0</v>
      </c>
      <c r="E7974">
        <v>12</v>
      </c>
      <c r="F7974">
        <v>862.35799999999995</v>
      </c>
      <c r="G7974">
        <v>2.6829999999999998</v>
      </c>
      <c r="H7974">
        <v>1.248</v>
      </c>
      <c r="I7974">
        <v>3.931</v>
      </c>
      <c r="J7974">
        <v>0.682523530908</v>
      </c>
      <c r="K7974">
        <v>0.317476469092</v>
      </c>
      <c r="L7974">
        <v>7</v>
      </c>
      <c r="M7974" s="1" t="s">
        <v>9381</v>
      </c>
      <c r="N7974">
        <v>831</v>
      </c>
      <c r="O7974">
        <v>838</v>
      </c>
      <c r="P7974">
        <v>838</v>
      </c>
      <c r="Q7974" t="s">
        <v>18</v>
      </c>
      <c r="R7974" t="s">
        <v>9382</v>
      </c>
    </row>
    <row r="7975" spans="1:18" x14ac:dyDescent="0.25">
      <c r="A7975" t="s">
        <v>9233</v>
      </c>
      <c r="B7975" t="str">
        <f>MID(Tableau1[[#This Row],[ID]],4,LEN(Tableau1[[#This Row],[ID]])-5)</f>
        <v>CM2</v>
      </c>
      <c r="C7975" t="s">
        <v>17473</v>
      </c>
      <c r="D7975">
        <v>0</v>
      </c>
      <c r="E7975">
        <v>12</v>
      </c>
      <c r="F7975">
        <v>866.71100000000001</v>
      </c>
      <c r="G7975">
        <v>0.73299999999999998</v>
      </c>
      <c r="H7975">
        <v>1.67</v>
      </c>
      <c r="I7975">
        <v>2.403</v>
      </c>
      <c r="J7975">
        <v>0.30503537245099999</v>
      </c>
      <c r="K7975">
        <v>0.69496462754900001</v>
      </c>
      <c r="L7975">
        <v>4</v>
      </c>
      <c r="M7975" s="1" t="s">
        <v>535</v>
      </c>
      <c r="N7975">
        <v>838</v>
      </c>
      <c r="O7975">
        <v>842</v>
      </c>
      <c r="P7975">
        <v>842</v>
      </c>
      <c r="Q7975" t="s">
        <v>18</v>
      </c>
      <c r="R7975" t="s">
        <v>536</v>
      </c>
    </row>
    <row r="7976" spans="1:18" x14ac:dyDescent="0.25">
      <c r="A7976" t="s">
        <v>9233</v>
      </c>
      <c r="B7976" t="str">
        <f>MID(Tableau1[[#This Row],[ID]],4,LEN(Tableau1[[#This Row],[ID]])-5)</f>
        <v>CM2</v>
      </c>
      <c r="C7976" t="s">
        <v>17473</v>
      </c>
      <c r="D7976">
        <v>0</v>
      </c>
      <c r="E7976">
        <v>12</v>
      </c>
      <c r="F7976">
        <v>869.70600000000002</v>
      </c>
      <c r="G7976">
        <v>3.6970000000000001</v>
      </c>
      <c r="H7976">
        <v>2.262</v>
      </c>
      <c r="I7976">
        <v>5.9589999999999996</v>
      </c>
      <c r="J7976">
        <v>0.62040610840699995</v>
      </c>
      <c r="K7976">
        <v>0.379593891593</v>
      </c>
      <c r="L7976">
        <v>11</v>
      </c>
      <c r="M7976" s="1" t="s">
        <v>9383</v>
      </c>
      <c r="N7976">
        <v>842</v>
      </c>
      <c r="O7976">
        <v>853</v>
      </c>
      <c r="P7976">
        <v>853</v>
      </c>
      <c r="Q7976" t="s">
        <v>18</v>
      </c>
      <c r="R7976" t="s">
        <v>9384</v>
      </c>
    </row>
    <row r="7977" spans="1:18" x14ac:dyDescent="0.25">
      <c r="A7977" t="s">
        <v>9233</v>
      </c>
      <c r="B7977" t="str">
        <f>MID(Tableau1[[#This Row],[ID]],4,LEN(Tableau1[[#This Row],[ID]])-5)</f>
        <v>CM2</v>
      </c>
      <c r="C7977" t="s">
        <v>17473</v>
      </c>
      <c r="D7977">
        <v>0</v>
      </c>
      <c r="E7977">
        <v>12</v>
      </c>
      <c r="F7977">
        <v>874.85400000000004</v>
      </c>
      <c r="G7977">
        <v>0.78</v>
      </c>
      <c r="H7977">
        <v>1.4510000000000001</v>
      </c>
      <c r="I7977">
        <v>2.2309999999999999</v>
      </c>
      <c r="J7977">
        <v>0.34961900493100001</v>
      </c>
      <c r="K7977">
        <v>0.65038099506900005</v>
      </c>
      <c r="L7977">
        <v>4</v>
      </c>
      <c r="M7977" s="1" t="s">
        <v>9385</v>
      </c>
      <c r="N7977">
        <v>853</v>
      </c>
      <c r="O7977">
        <v>857</v>
      </c>
      <c r="P7977">
        <v>857</v>
      </c>
      <c r="Q7977" t="s">
        <v>18</v>
      </c>
      <c r="R7977" t="s">
        <v>9386</v>
      </c>
    </row>
    <row r="7978" spans="1:18" x14ac:dyDescent="0.25">
      <c r="A7978" t="s">
        <v>9233</v>
      </c>
      <c r="B7978" t="str">
        <f>MID(Tableau1[[#This Row],[ID]],4,LEN(Tableau1[[#This Row],[ID]])-5)</f>
        <v>CM2</v>
      </c>
      <c r="C7978" t="s">
        <v>17473</v>
      </c>
      <c r="D7978">
        <v>0</v>
      </c>
      <c r="E7978">
        <v>12</v>
      </c>
      <c r="F7978">
        <v>879.596</v>
      </c>
      <c r="G7978">
        <v>2.4340000000000002</v>
      </c>
      <c r="H7978">
        <v>3.9620000000000002</v>
      </c>
      <c r="I7978">
        <v>6.3959999999999999</v>
      </c>
      <c r="J7978">
        <v>0.38055034396499998</v>
      </c>
      <c r="K7978">
        <v>0.61944965603500002</v>
      </c>
      <c r="L7978">
        <v>1</v>
      </c>
      <c r="M7978" s="1" t="s">
        <v>144</v>
      </c>
      <c r="N7978">
        <v>857</v>
      </c>
      <c r="O7978">
        <v>858</v>
      </c>
      <c r="P7978">
        <v>858</v>
      </c>
      <c r="Q7978" t="s">
        <v>18</v>
      </c>
      <c r="R7978" t="s">
        <v>9387</v>
      </c>
    </row>
    <row r="7979" spans="1:18" x14ac:dyDescent="0.25">
      <c r="A7979" t="s">
        <v>9233</v>
      </c>
      <c r="B7979" t="str">
        <f>MID(Tableau1[[#This Row],[ID]],4,LEN(Tableau1[[#This Row],[ID]])-5)</f>
        <v>CM2</v>
      </c>
      <c r="C7979" t="s">
        <v>17473</v>
      </c>
      <c r="D7979">
        <v>0</v>
      </c>
      <c r="E7979">
        <v>12</v>
      </c>
      <c r="F7979">
        <v>884.05799999999999</v>
      </c>
      <c r="G7979">
        <v>2.496</v>
      </c>
      <c r="H7979">
        <v>2.028</v>
      </c>
      <c r="I7979">
        <v>4.524</v>
      </c>
      <c r="J7979">
        <v>0.55172413793099995</v>
      </c>
      <c r="K7979">
        <v>0.448275862069</v>
      </c>
      <c r="L7979">
        <v>8</v>
      </c>
      <c r="M7979" s="1" t="s">
        <v>9388</v>
      </c>
      <c r="N7979">
        <v>858</v>
      </c>
      <c r="O7979">
        <v>866</v>
      </c>
      <c r="P7979">
        <v>866</v>
      </c>
      <c r="Q7979" t="s">
        <v>18</v>
      </c>
      <c r="R7979" t="s">
        <v>9389</v>
      </c>
    </row>
    <row r="7980" spans="1:18" x14ac:dyDescent="0.25">
      <c r="A7980" t="s">
        <v>9233</v>
      </c>
      <c r="B7980" t="str">
        <f>MID(Tableau1[[#This Row],[ID]],4,LEN(Tableau1[[#This Row],[ID]])-5)</f>
        <v>CM2</v>
      </c>
      <c r="C7980" t="s">
        <v>17473</v>
      </c>
      <c r="D7980">
        <v>0</v>
      </c>
      <c r="E7980">
        <v>12</v>
      </c>
      <c r="F7980">
        <v>918.09699999999998</v>
      </c>
      <c r="G7980">
        <v>0.56200000000000006</v>
      </c>
      <c r="H7980">
        <v>31.542999999999999</v>
      </c>
      <c r="I7980">
        <v>32.104999999999997</v>
      </c>
      <c r="J7980">
        <v>1.7505061516900001E-2</v>
      </c>
      <c r="K7980">
        <v>0.98249493848299996</v>
      </c>
      <c r="L7980">
        <v>4</v>
      </c>
      <c r="M7980" s="1" t="s">
        <v>960</v>
      </c>
      <c r="N7980">
        <v>866</v>
      </c>
      <c r="O7980">
        <v>870</v>
      </c>
      <c r="P7980">
        <v>870</v>
      </c>
      <c r="Q7980" t="s">
        <v>18</v>
      </c>
      <c r="R7980" t="s">
        <v>961</v>
      </c>
    </row>
    <row r="7981" spans="1:18" x14ac:dyDescent="0.25">
      <c r="A7981" t="s">
        <v>9233</v>
      </c>
      <c r="B7981" t="str">
        <f>MID(Tableau1[[#This Row],[ID]],4,LEN(Tableau1[[#This Row],[ID]])-5)</f>
        <v>CM2</v>
      </c>
      <c r="C7981" t="s">
        <v>17473</v>
      </c>
      <c r="D7981">
        <v>0</v>
      </c>
      <c r="E7981">
        <v>12</v>
      </c>
      <c r="F7981">
        <v>920.17200000000003</v>
      </c>
      <c r="G7981">
        <v>1.123</v>
      </c>
      <c r="H7981">
        <v>1.5129999999999999</v>
      </c>
      <c r="I7981">
        <v>2.6360000000000001</v>
      </c>
      <c r="J7981">
        <v>0.426024279211</v>
      </c>
      <c r="K7981">
        <v>0.57397572078900005</v>
      </c>
      <c r="L7981">
        <v>5</v>
      </c>
      <c r="M7981" s="1" t="s">
        <v>8117</v>
      </c>
      <c r="N7981">
        <v>870</v>
      </c>
      <c r="O7981">
        <v>875</v>
      </c>
      <c r="P7981">
        <v>875</v>
      </c>
      <c r="Q7981" t="s">
        <v>18</v>
      </c>
      <c r="R7981" t="s">
        <v>8118</v>
      </c>
    </row>
    <row r="7982" spans="1:18" x14ac:dyDescent="0.25">
      <c r="A7982" t="s">
        <v>9233</v>
      </c>
      <c r="B7982" t="str">
        <f>MID(Tableau1[[#This Row],[ID]],4,LEN(Tableau1[[#This Row],[ID]])-5)</f>
        <v>CM2</v>
      </c>
      <c r="C7982" t="s">
        <v>17473</v>
      </c>
      <c r="D7982">
        <v>0</v>
      </c>
      <c r="E7982">
        <v>12</v>
      </c>
      <c r="F7982">
        <v>922.66800000000001</v>
      </c>
      <c r="G7982">
        <v>0.26500000000000001</v>
      </c>
      <c r="H7982">
        <v>1.373</v>
      </c>
      <c r="I7982">
        <v>1.6379999999999999</v>
      </c>
      <c r="J7982">
        <v>0.16178266178299999</v>
      </c>
      <c r="K7982">
        <v>0.83821733821699995</v>
      </c>
      <c r="L7982">
        <v>2</v>
      </c>
      <c r="M7982" s="1" t="s">
        <v>9390</v>
      </c>
      <c r="N7982">
        <v>875</v>
      </c>
      <c r="O7982">
        <v>877</v>
      </c>
      <c r="P7982">
        <v>877</v>
      </c>
      <c r="Q7982" t="s">
        <v>18</v>
      </c>
      <c r="R7982" t="s">
        <v>9390</v>
      </c>
    </row>
    <row r="7983" spans="1:18" x14ac:dyDescent="0.25">
      <c r="A7983" t="s">
        <v>9233</v>
      </c>
      <c r="B7983" t="str">
        <f>MID(Tableau1[[#This Row],[ID]],4,LEN(Tableau1[[#This Row],[ID]])-5)</f>
        <v>CM2</v>
      </c>
      <c r="C7983" t="s">
        <v>17473</v>
      </c>
      <c r="D7983">
        <v>0</v>
      </c>
      <c r="E7983">
        <v>12</v>
      </c>
      <c r="F7983">
        <v>924.58699999999999</v>
      </c>
      <c r="G7983">
        <v>2.87</v>
      </c>
      <c r="H7983">
        <v>1.6539999999999999</v>
      </c>
      <c r="I7983">
        <v>4.524</v>
      </c>
      <c r="J7983">
        <v>0.63439434129100003</v>
      </c>
      <c r="K7983">
        <v>0.36560565870900003</v>
      </c>
      <c r="L7983">
        <v>9</v>
      </c>
      <c r="M7983" s="1" t="s">
        <v>9391</v>
      </c>
      <c r="N7983">
        <v>877</v>
      </c>
      <c r="O7983">
        <v>886</v>
      </c>
      <c r="P7983">
        <v>886</v>
      </c>
      <c r="Q7983" t="s">
        <v>18</v>
      </c>
      <c r="R7983" t="s">
        <v>9392</v>
      </c>
    </row>
    <row r="7984" spans="1:18" x14ac:dyDescent="0.25">
      <c r="A7984" t="s">
        <v>9233</v>
      </c>
      <c r="B7984" t="str">
        <f>MID(Tableau1[[#This Row],[ID]],4,LEN(Tableau1[[#This Row],[ID]])-5)</f>
        <v>CM2</v>
      </c>
      <c r="C7984" t="s">
        <v>17473</v>
      </c>
      <c r="D7984">
        <v>0</v>
      </c>
      <c r="E7984">
        <v>12</v>
      </c>
      <c r="F7984">
        <v>929.31399999999996</v>
      </c>
      <c r="G7984">
        <v>19.015999999999998</v>
      </c>
      <c r="H7984">
        <v>1.857</v>
      </c>
      <c r="I7984">
        <v>20.873000000000001</v>
      </c>
      <c r="J7984">
        <v>0.91103339242100001</v>
      </c>
      <c r="K7984">
        <v>8.8966607579199997E-2</v>
      </c>
      <c r="L7984">
        <v>38</v>
      </c>
      <c r="M7984" s="1" t="s">
        <v>9393</v>
      </c>
      <c r="N7984">
        <v>886</v>
      </c>
      <c r="O7984">
        <v>923</v>
      </c>
      <c r="P7984">
        <v>923</v>
      </c>
      <c r="Q7984" t="s">
        <v>21</v>
      </c>
      <c r="R7984" t="s">
        <v>9394</v>
      </c>
    </row>
    <row r="7985" spans="1:18" x14ac:dyDescent="0.25">
      <c r="A7985" t="s">
        <v>9233</v>
      </c>
      <c r="B7985" t="str">
        <f>MID(Tableau1[[#This Row],[ID]],4,LEN(Tableau1[[#This Row],[ID]])-5)</f>
        <v>CM2</v>
      </c>
      <c r="C7985" t="s">
        <v>17473</v>
      </c>
      <c r="D7985">
        <v>0</v>
      </c>
      <c r="E7985">
        <v>12</v>
      </c>
      <c r="F7985">
        <v>953.61900000000003</v>
      </c>
      <c r="G7985">
        <v>1.248</v>
      </c>
      <c r="H7985">
        <v>5.2889999999999997</v>
      </c>
      <c r="I7985">
        <v>6.5369999999999999</v>
      </c>
      <c r="J7985">
        <v>0.190913262965</v>
      </c>
      <c r="K7985">
        <v>0.809086737035</v>
      </c>
      <c r="L7985">
        <v>6</v>
      </c>
      <c r="M7985" s="1" t="s">
        <v>9395</v>
      </c>
      <c r="N7985">
        <v>923</v>
      </c>
      <c r="O7985">
        <v>929</v>
      </c>
      <c r="P7985">
        <v>929</v>
      </c>
      <c r="Q7985" t="s">
        <v>18</v>
      </c>
      <c r="R7985" t="s">
        <v>9396</v>
      </c>
    </row>
    <row r="7986" spans="1:18" x14ac:dyDescent="0.25">
      <c r="A7986" t="s">
        <v>9233</v>
      </c>
      <c r="B7986" t="str">
        <f>MID(Tableau1[[#This Row],[ID]],4,LEN(Tableau1[[#This Row],[ID]])-5)</f>
        <v>CM2</v>
      </c>
      <c r="C7986" t="s">
        <v>17473</v>
      </c>
      <c r="D7986">
        <v>0</v>
      </c>
      <c r="E7986">
        <v>12</v>
      </c>
      <c r="F7986">
        <v>956.06799999999998</v>
      </c>
      <c r="G7986">
        <v>0.96699999999999997</v>
      </c>
      <c r="H7986">
        <v>1.2010000000000001</v>
      </c>
      <c r="I7986">
        <v>2.1680000000000001</v>
      </c>
      <c r="J7986">
        <v>0.446033210332</v>
      </c>
      <c r="K7986">
        <v>0.55396678966799995</v>
      </c>
      <c r="L7986">
        <v>1</v>
      </c>
      <c r="M7986" s="1" t="s">
        <v>28</v>
      </c>
      <c r="N7986">
        <v>929</v>
      </c>
      <c r="O7986">
        <v>928</v>
      </c>
      <c r="P7986">
        <v>928</v>
      </c>
      <c r="Q7986" t="s">
        <v>21</v>
      </c>
      <c r="R7986" t="s">
        <v>1143</v>
      </c>
    </row>
    <row r="7987" spans="1:18" x14ac:dyDescent="0.25">
      <c r="A7987" t="s">
        <v>9233</v>
      </c>
      <c r="B7987" t="str">
        <f>MID(Tableau1[[#This Row],[ID]],4,LEN(Tableau1[[#This Row],[ID]])-5)</f>
        <v>CM2</v>
      </c>
      <c r="C7987" t="s">
        <v>17473</v>
      </c>
      <c r="D7987">
        <v>0</v>
      </c>
      <c r="E7987">
        <v>12</v>
      </c>
      <c r="F7987">
        <v>958.40800000000002</v>
      </c>
      <c r="G7987">
        <v>5.8810000000000002</v>
      </c>
      <c r="H7987">
        <v>1.373</v>
      </c>
      <c r="I7987">
        <v>7.2539999999999996</v>
      </c>
      <c r="J7987">
        <v>0.81072511717700002</v>
      </c>
      <c r="K7987">
        <v>0.18927488282300001</v>
      </c>
      <c r="L7987">
        <v>18</v>
      </c>
      <c r="M7987" s="1" t="s">
        <v>9397</v>
      </c>
      <c r="N7987">
        <v>928</v>
      </c>
      <c r="O7987">
        <v>946</v>
      </c>
      <c r="P7987">
        <v>946</v>
      </c>
      <c r="Q7987" t="s">
        <v>18</v>
      </c>
      <c r="R7987" t="s">
        <v>9398</v>
      </c>
    </row>
    <row r="7988" spans="1:18" x14ac:dyDescent="0.25">
      <c r="A7988" t="s">
        <v>9233</v>
      </c>
      <c r="B7988" t="str">
        <f>MID(Tableau1[[#This Row],[ID]],4,LEN(Tableau1[[#This Row],[ID]])-5)</f>
        <v>CM2</v>
      </c>
      <c r="C7988" t="s">
        <v>17473</v>
      </c>
      <c r="D7988">
        <v>0</v>
      </c>
      <c r="E7988">
        <v>12</v>
      </c>
      <c r="F7988">
        <v>966.45799999999997</v>
      </c>
      <c r="G7988">
        <v>7.8E-2</v>
      </c>
      <c r="H7988">
        <v>2.169</v>
      </c>
      <c r="I7988">
        <v>2.2469999999999999</v>
      </c>
      <c r="J7988">
        <v>3.4712950600799999E-2</v>
      </c>
      <c r="K7988">
        <v>0.96528704939900001</v>
      </c>
      <c r="L7988">
        <v>1</v>
      </c>
      <c r="M7988" s="1" t="s">
        <v>144</v>
      </c>
      <c r="N7988">
        <v>946</v>
      </c>
      <c r="O7988">
        <v>947</v>
      </c>
      <c r="P7988">
        <v>947</v>
      </c>
      <c r="Q7988" t="s">
        <v>18</v>
      </c>
      <c r="R7988" t="s">
        <v>144</v>
      </c>
    </row>
    <row r="7989" spans="1:18" x14ac:dyDescent="0.25">
      <c r="A7989" t="s">
        <v>9233</v>
      </c>
      <c r="B7989" t="str">
        <f>MID(Tableau1[[#This Row],[ID]],4,LEN(Tableau1[[#This Row],[ID]])-5)</f>
        <v>CM2</v>
      </c>
      <c r="C7989" t="s">
        <v>17473</v>
      </c>
      <c r="D7989">
        <v>0</v>
      </c>
      <c r="E7989">
        <v>12</v>
      </c>
      <c r="F7989">
        <v>968.23599999999999</v>
      </c>
      <c r="G7989">
        <v>3.1669999999999998</v>
      </c>
      <c r="H7989">
        <v>1.7</v>
      </c>
      <c r="I7989">
        <v>4.867</v>
      </c>
      <c r="J7989">
        <v>0.65070885555799995</v>
      </c>
      <c r="K7989">
        <v>0.34929114444199999</v>
      </c>
      <c r="L7989">
        <v>8</v>
      </c>
      <c r="M7989" s="1" t="s">
        <v>9399</v>
      </c>
      <c r="N7989">
        <v>947</v>
      </c>
      <c r="O7989">
        <v>954</v>
      </c>
      <c r="P7989">
        <v>954</v>
      </c>
      <c r="Q7989" t="s">
        <v>21</v>
      </c>
      <c r="R7989" t="s">
        <v>9400</v>
      </c>
    </row>
    <row r="7990" spans="1:18" x14ac:dyDescent="0.25">
      <c r="A7990" t="s">
        <v>9233</v>
      </c>
      <c r="B7990" t="str">
        <f>MID(Tableau1[[#This Row],[ID]],4,LEN(Tableau1[[#This Row],[ID]])-5)</f>
        <v>CM2</v>
      </c>
      <c r="C7990" t="s">
        <v>17473</v>
      </c>
      <c r="D7990">
        <v>0</v>
      </c>
      <c r="E7990">
        <v>12</v>
      </c>
      <c r="F7990">
        <v>972.96299999999997</v>
      </c>
      <c r="G7990">
        <v>1.014</v>
      </c>
      <c r="H7990">
        <v>1.56</v>
      </c>
      <c r="I7990">
        <v>2.5739999999999998</v>
      </c>
      <c r="J7990">
        <v>0.39393939393900002</v>
      </c>
      <c r="K7990">
        <v>0.60606060606099998</v>
      </c>
      <c r="L7990">
        <v>2</v>
      </c>
      <c r="M7990" s="1" t="s">
        <v>20</v>
      </c>
      <c r="N7990">
        <v>954</v>
      </c>
      <c r="O7990">
        <v>955</v>
      </c>
      <c r="P7990">
        <v>955</v>
      </c>
      <c r="Q7990" t="s">
        <v>21</v>
      </c>
      <c r="R7990" t="s">
        <v>22</v>
      </c>
    </row>
    <row r="7991" spans="1:18" x14ac:dyDescent="0.25">
      <c r="A7991" t="s">
        <v>9233</v>
      </c>
      <c r="B7991" t="str">
        <f>MID(Tableau1[[#This Row],[ID]],4,LEN(Tableau1[[#This Row],[ID]])-5)</f>
        <v>CM2</v>
      </c>
      <c r="C7991" t="s">
        <v>17473</v>
      </c>
      <c r="D7991">
        <v>0</v>
      </c>
      <c r="E7991">
        <v>12</v>
      </c>
      <c r="F7991">
        <v>994.85</v>
      </c>
      <c r="G7991">
        <v>1.2010000000000001</v>
      </c>
      <c r="H7991">
        <v>20.873000000000001</v>
      </c>
      <c r="I7991">
        <v>22.074000000000002</v>
      </c>
      <c r="J7991">
        <v>5.4407900697699997E-2</v>
      </c>
      <c r="K7991">
        <v>0.94559209930200006</v>
      </c>
      <c r="L7991">
        <v>5</v>
      </c>
      <c r="M7991" s="1" t="s">
        <v>9401</v>
      </c>
      <c r="N7991">
        <v>955</v>
      </c>
      <c r="O7991">
        <v>960</v>
      </c>
      <c r="P7991">
        <v>960</v>
      </c>
      <c r="Q7991" t="s">
        <v>18</v>
      </c>
      <c r="R7991" t="s">
        <v>9402</v>
      </c>
    </row>
    <row r="7992" spans="1:18" x14ac:dyDescent="0.25">
      <c r="A7992" t="s">
        <v>9233</v>
      </c>
      <c r="B7992" t="str">
        <f>MID(Tableau1[[#This Row],[ID]],4,LEN(Tableau1[[#This Row],[ID]])-5)</f>
        <v>CM2</v>
      </c>
      <c r="C7992" t="s">
        <v>17473</v>
      </c>
      <c r="D7992">
        <v>0</v>
      </c>
      <c r="E7992">
        <v>12</v>
      </c>
      <c r="F7992">
        <v>997.81399999999996</v>
      </c>
      <c r="G7992">
        <v>0.68600000000000005</v>
      </c>
      <c r="H7992">
        <v>1.7629999999999999</v>
      </c>
      <c r="I7992">
        <v>2.4489999999999998</v>
      </c>
      <c r="J7992">
        <v>0.28011433238099998</v>
      </c>
      <c r="K7992">
        <v>0.71988566761899997</v>
      </c>
      <c r="L7992">
        <v>0</v>
      </c>
      <c r="N7992">
        <v>960</v>
      </c>
      <c r="O7992">
        <v>955</v>
      </c>
      <c r="P7992">
        <v>955</v>
      </c>
      <c r="Q7992" t="s">
        <v>21</v>
      </c>
      <c r="R7992" t="s">
        <v>40</v>
      </c>
    </row>
    <row r="7993" spans="1:18" x14ac:dyDescent="0.25">
      <c r="A7993" t="s">
        <v>9233</v>
      </c>
      <c r="B7993" t="str">
        <f>MID(Tableau1[[#This Row],[ID]],4,LEN(Tableau1[[#This Row],[ID]])-5)</f>
        <v>CM2</v>
      </c>
      <c r="C7993" t="s">
        <v>17473</v>
      </c>
      <c r="D7993">
        <v>0</v>
      </c>
      <c r="E7993">
        <v>12</v>
      </c>
      <c r="F7993">
        <v>1003.071</v>
      </c>
      <c r="G7993">
        <v>0.499</v>
      </c>
      <c r="H7993">
        <v>4.5709999999999997</v>
      </c>
      <c r="I7993">
        <v>5.07</v>
      </c>
      <c r="J7993">
        <v>9.8422090729800002E-2</v>
      </c>
      <c r="K7993">
        <v>0.90157790927000003</v>
      </c>
      <c r="L7993">
        <v>3</v>
      </c>
      <c r="M7993" s="1" t="s">
        <v>1090</v>
      </c>
      <c r="N7993">
        <v>955</v>
      </c>
      <c r="O7993">
        <v>958</v>
      </c>
      <c r="P7993">
        <v>958</v>
      </c>
      <c r="Q7993" t="s">
        <v>18</v>
      </c>
      <c r="R7993" t="s">
        <v>1091</v>
      </c>
    </row>
    <row r="7994" spans="1:18" x14ac:dyDescent="0.25">
      <c r="A7994" t="s">
        <v>9233</v>
      </c>
      <c r="B7994" t="str">
        <f>MID(Tableau1[[#This Row],[ID]],4,LEN(Tableau1[[#This Row],[ID]])-5)</f>
        <v>CM2</v>
      </c>
      <c r="C7994" t="s">
        <v>17473</v>
      </c>
      <c r="D7994">
        <v>0</v>
      </c>
      <c r="E7994">
        <v>12</v>
      </c>
      <c r="F7994">
        <v>1005.271</v>
      </c>
      <c r="G7994">
        <v>7.0979999999999999</v>
      </c>
      <c r="H7994">
        <v>1.7010000000000001</v>
      </c>
      <c r="I7994">
        <v>8.7989999999999995</v>
      </c>
      <c r="J7994">
        <v>0.80668257756600004</v>
      </c>
      <c r="K7994">
        <v>0.19331742243399999</v>
      </c>
      <c r="L7994">
        <v>21</v>
      </c>
      <c r="M7994" s="1" t="s">
        <v>9403</v>
      </c>
      <c r="N7994">
        <v>958</v>
      </c>
      <c r="O7994">
        <v>979</v>
      </c>
      <c r="P7994">
        <v>979</v>
      </c>
      <c r="Q7994" t="s">
        <v>18</v>
      </c>
      <c r="R7994" t="s">
        <v>9404</v>
      </c>
    </row>
    <row r="7995" spans="1:18" x14ac:dyDescent="0.25">
      <c r="A7995" t="s">
        <v>9233</v>
      </c>
      <c r="B7995" t="str">
        <f>MID(Tableau1[[#This Row],[ID]],4,LEN(Tableau1[[#This Row],[ID]])-5)</f>
        <v>CM2</v>
      </c>
      <c r="C7995" t="s">
        <v>17473</v>
      </c>
      <c r="D7995">
        <v>0</v>
      </c>
      <c r="E7995">
        <v>12</v>
      </c>
      <c r="F7995">
        <v>1013.913</v>
      </c>
      <c r="G7995">
        <v>3.3849999999999998</v>
      </c>
      <c r="H7995">
        <v>1.544</v>
      </c>
      <c r="I7995">
        <v>4.9290000000000003</v>
      </c>
      <c r="J7995">
        <v>0.68675187664799997</v>
      </c>
      <c r="K7995">
        <v>0.31324812335199997</v>
      </c>
      <c r="L7995">
        <v>12</v>
      </c>
      <c r="M7995" s="1" t="s">
        <v>9405</v>
      </c>
      <c r="N7995">
        <v>979</v>
      </c>
      <c r="O7995">
        <v>991</v>
      </c>
      <c r="P7995">
        <v>991</v>
      </c>
      <c r="Q7995" t="s">
        <v>18</v>
      </c>
      <c r="R7995" t="s">
        <v>9406</v>
      </c>
    </row>
    <row r="7996" spans="1:18" x14ac:dyDescent="0.25">
      <c r="A7996" t="s">
        <v>9233</v>
      </c>
      <c r="B7996" t="str">
        <f>MID(Tableau1[[#This Row],[ID]],4,LEN(Tableau1[[#This Row],[ID]])-5)</f>
        <v>CM2</v>
      </c>
      <c r="C7996" t="s">
        <v>17473</v>
      </c>
      <c r="D7996">
        <v>0</v>
      </c>
      <c r="E7996">
        <v>12</v>
      </c>
      <c r="F7996">
        <v>1018.952</v>
      </c>
      <c r="G7996">
        <v>0.92</v>
      </c>
      <c r="H7996">
        <v>1.6539999999999999</v>
      </c>
      <c r="I7996">
        <v>2.5739999999999998</v>
      </c>
      <c r="J7996">
        <v>0.35742035742</v>
      </c>
      <c r="K7996">
        <v>0.64257964258</v>
      </c>
      <c r="L7996">
        <v>5</v>
      </c>
      <c r="M7996" s="1" t="s">
        <v>9407</v>
      </c>
      <c r="N7996">
        <v>991</v>
      </c>
      <c r="O7996">
        <v>996</v>
      </c>
      <c r="P7996">
        <v>996</v>
      </c>
      <c r="Q7996" t="s">
        <v>18</v>
      </c>
      <c r="R7996" t="s">
        <v>9408</v>
      </c>
    </row>
    <row r="7997" spans="1:18" x14ac:dyDescent="0.25">
      <c r="A7997" t="s">
        <v>9233</v>
      </c>
      <c r="B7997" t="str">
        <f>MID(Tableau1[[#This Row],[ID]],4,LEN(Tableau1[[#This Row],[ID]])-5)</f>
        <v>CM2</v>
      </c>
      <c r="C7997" t="s">
        <v>17473</v>
      </c>
      <c r="D7997">
        <v>0</v>
      </c>
      <c r="E7997">
        <v>12</v>
      </c>
      <c r="F7997">
        <v>1022.712</v>
      </c>
      <c r="G7997">
        <v>6.5049999999999999</v>
      </c>
      <c r="H7997">
        <v>2.84</v>
      </c>
      <c r="I7997">
        <v>9.3450000000000006</v>
      </c>
      <c r="J7997">
        <v>0.69609416800400004</v>
      </c>
      <c r="K7997">
        <v>0.30390583199600002</v>
      </c>
      <c r="L7997">
        <v>0</v>
      </c>
      <c r="N7997">
        <v>996</v>
      </c>
      <c r="O7997">
        <v>995</v>
      </c>
      <c r="P7997">
        <v>995</v>
      </c>
      <c r="Q7997" t="s">
        <v>18</v>
      </c>
      <c r="R7997" t="s">
        <v>9409</v>
      </c>
    </row>
    <row r="7998" spans="1:18" x14ac:dyDescent="0.25">
      <c r="A7998" t="s">
        <v>9233</v>
      </c>
      <c r="B7998" t="str">
        <f>MID(Tableau1[[#This Row],[ID]],4,LEN(Tableau1[[#This Row],[ID]])-5)</f>
        <v>CM2</v>
      </c>
      <c r="C7998" t="s">
        <v>17473</v>
      </c>
      <c r="D7998">
        <v>0</v>
      </c>
      <c r="E7998">
        <v>12</v>
      </c>
      <c r="F7998">
        <v>1030.4649999999999</v>
      </c>
      <c r="G7998">
        <v>6.2E-2</v>
      </c>
      <c r="H7998">
        <v>1.248</v>
      </c>
      <c r="I7998">
        <v>1.31</v>
      </c>
      <c r="J7998">
        <v>4.7328244274800001E-2</v>
      </c>
      <c r="K7998">
        <v>0.95267175572499996</v>
      </c>
      <c r="L7998">
        <v>1</v>
      </c>
      <c r="M7998" s="1" t="s">
        <v>28</v>
      </c>
      <c r="N7998">
        <v>995</v>
      </c>
      <c r="O7998">
        <v>996</v>
      </c>
      <c r="P7998">
        <v>996</v>
      </c>
      <c r="Q7998" t="s">
        <v>18</v>
      </c>
      <c r="R7998" t="s">
        <v>29</v>
      </c>
    </row>
    <row r="7999" spans="1:18" x14ac:dyDescent="0.25">
      <c r="A7999" t="s">
        <v>9233</v>
      </c>
      <c r="B7999" t="str">
        <f>MID(Tableau1[[#This Row],[ID]],4,LEN(Tableau1[[#This Row],[ID]])-5)</f>
        <v>CM2</v>
      </c>
      <c r="C7999" t="s">
        <v>17473</v>
      </c>
      <c r="D7999">
        <v>0</v>
      </c>
      <c r="E7999">
        <v>12</v>
      </c>
      <c r="F7999">
        <v>1034.1310000000001</v>
      </c>
      <c r="G7999">
        <v>0.63900000000000001</v>
      </c>
      <c r="H7999">
        <v>3.6040000000000001</v>
      </c>
      <c r="I7999">
        <v>4.2430000000000003</v>
      </c>
      <c r="J7999">
        <v>0.15060098986600001</v>
      </c>
      <c r="K7999">
        <v>0.84939901013399999</v>
      </c>
      <c r="L7999">
        <v>3</v>
      </c>
      <c r="M7999" s="1" t="s">
        <v>1645</v>
      </c>
      <c r="N7999">
        <v>996</v>
      </c>
      <c r="O7999">
        <v>999</v>
      </c>
      <c r="P7999">
        <v>999</v>
      </c>
      <c r="Q7999" t="s">
        <v>18</v>
      </c>
      <c r="R7999" t="s">
        <v>1646</v>
      </c>
    </row>
    <row r="8000" spans="1:18" x14ac:dyDescent="0.25">
      <c r="A8000" t="s">
        <v>9233</v>
      </c>
      <c r="B8000" t="str">
        <f>MID(Tableau1[[#This Row],[ID]],4,LEN(Tableau1[[#This Row],[ID]])-5)</f>
        <v>CM2</v>
      </c>
      <c r="C8000" t="s">
        <v>17473</v>
      </c>
      <c r="D8000">
        <v>0</v>
      </c>
      <c r="E8000">
        <v>12</v>
      </c>
      <c r="F8000">
        <v>1035.941</v>
      </c>
      <c r="G8000">
        <v>0.32700000000000001</v>
      </c>
      <c r="H8000">
        <v>1.171</v>
      </c>
      <c r="I8000">
        <v>1.498</v>
      </c>
      <c r="J8000">
        <v>0.21829105473999999</v>
      </c>
      <c r="K8000">
        <v>0.78170894526000001</v>
      </c>
      <c r="L8000">
        <v>2</v>
      </c>
      <c r="M8000" s="1" t="s">
        <v>9410</v>
      </c>
      <c r="N8000">
        <v>999</v>
      </c>
      <c r="O8000">
        <v>1001</v>
      </c>
      <c r="P8000">
        <v>1001</v>
      </c>
      <c r="Q8000" t="s">
        <v>18</v>
      </c>
      <c r="R8000" t="s">
        <v>9410</v>
      </c>
    </row>
    <row r="8001" spans="1:18" x14ac:dyDescent="0.25">
      <c r="A8001" t="s">
        <v>9233</v>
      </c>
      <c r="B8001" t="str">
        <f>MID(Tableau1[[#This Row],[ID]],4,LEN(Tableau1[[#This Row],[ID]])-5)</f>
        <v>CM2</v>
      </c>
      <c r="C8001" t="s">
        <v>17473</v>
      </c>
      <c r="D8001">
        <v>0</v>
      </c>
      <c r="E8001">
        <v>12</v>
      </c>
      <c r="F8001">
        <v>1037.5160000000001</v>
      </c>
      <c r="G8001">
        <v>2.278</v>
      </c>
      <c r="H8001">
        <v>1.248</v>
      </c>
      <c r="I8001">
        <v>3.5259999999999998</v>
      </c>
      <c r="J8001">
        <v>0.64605785592700005</v>
      </c>
      <c r="K8001">
        <v>0.35394214407300001</v>
      </c>
      <c r="L8001">
        <v>9</v>
      </c>
      <c r="M8001" s="1" t="s">
        <v>9411</v>
      </c>
      <c r="N8001">
        <v>1001</v>
      </c>
      <c r="O8001">
        <v>830</v>
      </c>
      <c r="P8001">
        <v>1010</v>
      </c>
      <c r="Q8001" t="s">
        <v>18</v>
      </c>
      <c r="R8001" t="s">
        <v>9412</v>
      </c>
    </row>
    <row r="8002" spans="1:18" x14ac:dyDescent="0.25">
      <c r="A8002" t="s">
        <v>9233</v>
      </c>
      <c r="B8002" t="str">
        <f>MID(Tableau1[[#This Row],[ID]],4,LEN(Tableau1[[#This Row],[ID]])-5)</f>
        <v>CM2</v>
      </c>
      <c r="C8002" t="s">
        <v>17473</v>
      </c>
      <c r="D8002">
        <v>0</v>
      </c>
      <c r="E8002">
        <v>12</v>
      </c>
      <c r="F8002">
        <v>1057.125</v>
      </c>
      <c r="G8002">
        <v>0.96799999999999997</v>
      </c>
      <c r="H8002">
        <v>17.331</v>
      </c>
      <c r="I8002">
        <v>18.298999999999999</v>
      </c>
      <c r="J8002">
        <v>5.2899065522700003E-2</v>
      </c>
      <c r="K8002">
        <v>0.94710093447699994</v>
      </c>
      <c r="L8002">
        <v>3</v>
      </c>
      <c r="M8002" s="1" t="s">
        <v>9413</v>
      </c>
      <c r="N8002">
        <v>830</v>
      </c>
      <c r="O8002">
        <v>833</v>
      </c>
      <c r="P8002">
        <v>1005</v>
      </c>
      <c r="Q8002" t="s">
        <v>38</v>
      </c>
      <c r="R8002" t="s">
        <v>9413</v>
      </c>
    </row>
    <row r="8003" spans="1:18" x14ac:dyDescent="0.25">
      <c r="A8003" t="s">
        <v>9233</v>
      </c>
      <c r="B8003" t="str">
        <f>MID(Tableau1[[#This Row],[ID]],4,LEN(Tableau1[[#This Row],[ID]])-5)</f>
        <v>CM2</v>
      </c>
      <c r="C8003" t="s">
        <v>17473</v>
      </c>
      <c r="D8003">
        <v>0</v>
      </c>
      <c r="E8003">
        <v>12</v>
      </c>
      <c r="F8003">
        <v>1059.2629999999999</v>
      </c>
      <c r="G8003">
        <v>0.85799999999999998</v>
      </c>
      <c r="H8003">
        <v>1.17</v>
      </c>
      <c r="I8003">
        <v>2.028</v>
      </c>
      <c r="J8003">
        <v>0.42307692307700001</v>
      </c>
      <c r="K8003">
        <v>0.57692307692300004</v>
      </c>
      <c r="L8003">
        <v>4</v>
      </c>
      <c r="M8003" s="1" t="s">
        <v>445</v>
      </c>
      <c r="N8003">
        <v>833</v>
      </c>
      <c r="O8003">
        <v>837</v>
      </c>
      <c r="P8003">
        <v>1009</v>
      </c>
      <c r="Q8003" t="s">
        <v>38</v>
      </c>
      <c r="R8003" t="s">
        <v>446</v>
      </c>
    </row>
    <row r="8004" spans="1:18" x14ac:dyDescent="0.25">
      <c r="A8004" t="s">
        <v>9233</v>
      </c>
      <c r="B8004" t="str">
        <f>MID(Tableau1[[#This Row],[ID]],4,LEN(Tableau1[[#This Row],[ID]])-5)</f>
        <v>CM2</v>
      </c>
      <c r="C8004" t="s">
        <v>17473</v>
      </c>
      <c r="D8004">
        <v>0</v>
      </c>
      <c r="E8004">
        <v>12</v>
      </c>
      <c r="F8004">
        <v>1063.116</v>
      </c>
      <c r="G8004">
        <v>2.3239999999999998</v>
      </c>
      <c r="H8004">
        <v>2.9950000000000001</v>
      </c>
      <c r="I8004">
        <v>5.319</v>
      </c>
      <c r="J8004">
        <v>0.43692423387899998</v>
      </c>
      <c r="K8004">
        <v>0.56307576612099997</v>
      </c>
      <c r="L8004">
        <v>4</v>
      </c>
      <c r="M8004" s="1" t="s">
        <v>9414</v>
      </c>
      <c r="N8004">
        <v>837</v>
      </c>
      <c r="O8004">
        <v>829</v>
      </c>
      <c r="P8004">
        <v>1012</v>
      </c>
      <c r="Q8004" t="s">
        <v>38</v>
      </c>
      <c r="R8004" t="s">
        <v>9415</v>
      </c>
    </row>
    <row r="8005" spans="1:18" x14ac:dyDescent="0.25">
      <c r="A8005" t="s">
        <v>9233</v>
      </c>
      <c r="B8005" t="str">
        <f>MID(Tableau1[[#This Row],[ID]],4,LEN(Tableau1[[#This Row],[ID]])-5)</f>
        <v>CM2</v>
      </c>
      <c r="C8005" t="s">
        <v>17473</v>
      </c>
      <c r="D8005">
        <v>0</v>
      </c>
      <c r="E8005">
        <v>12</v>
      </c>
      <c r="F8005">
        <v>1076.048</v>
      </c>
      <c r="G8005">
        <v>0.125</v>
      </c>
      <c r="H8005">
        <v>10.608000000000001</v>
      </c>
      <c r="I8005">
        <v>10.733000000000001</v>
      </c>
      <c r="J8005">
        <v>1.164632442E-2</v>
      </c>
      <c r="K8005">
        <v>0.98835367557999998</v>
      </c>
      <c r="L8005">
        <v>1</v>
      </c>
      <c r="M8005" s="1" t="s">
        <v>28</v>
      </c>
      <c r="N8005">
        <v>829</v>
      </c>
      <c r="O8005">
        <v>841</v>
      </c>
      <c r="P8005">
        <v>1013</v>
      </c>
      <c r="Q8005" t="s">
        <v>38</v>
      </c>
      <c r="R8005" t="s">
        <v>29</v>
      </c>
    </row>
    <row r="8006" spans="1:18" x14ac:dyDescent="0.25">
      <c r="A8006" t="s">
        <v>9233</v>
      </c>
      <c r="B8006" t="str">
        <f>MID(Tableau1[[#This Row],[ID]],4,LEN(Tableau1[[#This Row],[ID]])-5)</f>
        <v>CM2</v>
      </c>
      <c r="C8006" t="s">
        <v>17473</v>
      </c>
      <c r="D8006">
        <v>0</v>
      </c>
      <c r="E8006">
        <v>12</v>
      </c>
      <c r="F8006">
        <v>1083.77</v>
      </c>
      <c r="G8006">
        <v>6.3E-2</v>
      </c>
      <c r="H8006">
        <v>7.5970000000000004</v>
      </c>
      <c r="I8006">
        <v>7.66</v>
      </c>
      <c r="J8006">
        <v>8.2245430809400003E-3</v>
      </c>
      <c r="K8006">
        <v>0.99177545691900004</v>
      </c>
      <c r="L8006">
        <v>1</v>
      </c>
      <c r="M8006" s="1" t="s">
        <v>28</v>
      </c>
      <c r="N8006">
        <v>841</v>
      </c>
      <c r="O8006">
        <v>1005</v>
      </c>
      <c r="P8006">
        <v>1014</v>
      </c>
      <c r="Q8006" t="s">
        <v>38</v>
      </c>
      <c r="R8006" t="s">
        <v>29</v>
      </c>
    </row>
    <row r="8007" spans="1:18" x14ac:dyDescent="0.25">
      <c r="A8007" t="s">
        <v>9233</v>
      </c>
      <c r="B8007" t="str">
        <f>MID(Tableau1[[#This Row],[ID]],4,LEN(Tableau1[[#This Row],[ID]])-5)</f>
        <v>CM2</v>
      </c>
      <c r="C8007" t="s">
        <v>17473</v>
      </c>
      <c r="D8007">
        <v>0</v>
      </c>
      <c r="E8007">
        <v>12</v>
      </c>
      <c r="F8007">
        <v>1104.5029999999999</v>
      </c>
      <c r="G8007">
        <v>6.2E-2</v>
      </c>
      <c r="H8007">
        <v>20.67</v>
      </c>
      <c r="I8007">
        <v>20.731999999999999</v>
      </c>
      <c r="J8007">
        <v>2.99054601582E-3</v>
      </c>
      <c r="K8007">
        <v>0.99700945398399998</v>
      </c>
      <c r="L8007">
        <v>0</v>
      </c>
      <c r="N8007">
        <v>1005</v>
      </c>
      <c r="O8007">
        <v>1004</v>
      </c>
      <c r="P8007">
        <v>1013</v>
      </c>
      <c r="Q8007" t="s">
        <v>38</v>
      </c>
      <c r="R8007" t="s">
        <v>47</v>
      </c>
    </row>
    <row r="8008" spans="1:18" x14ac:dyDescent="0.25">
      <c r="A8008" t="s">
        <v>9233</v>
      </c>
      <c r="B8008" t="str">
        <f>MID(Tableau1[[#This Row],[ID]],4,LEN(Tableau1[[#This Row],[ID]])-5)</f>
        <v>CM2</v>
      </c>
      <c r="C8008" t="s">
        <v>17473</v>
      </c>
      <c r="D8008">
        <v>0</v>
      </c>
      <c r="E8008">
        <v>12</v>
      </c>
      <c r="F8008">
        <v>1105.704</v>
      </c>
      <c r="G8008">
        <v>6.3E-2</v>
      </c>
      <c r="H8008">
        <v>1.139</v>
      </c>
      <c r="I8008">
        <v>1.202</v>
      </c>
      <c r="J8008">
        <v>5.2412645590699997E-2</v>
      </c>
      <c r="K8008">
        <v>0.94758735440899999</v>
      </c>
      <c r="L8008">
        <v>1</v>
      </c>
      <c r="M8008" s="1" t="s">
        <v>2351</v>
      </c>
      <c r="N8008">
        <v>1004</v>
      </c>
      <c r="O8008">
        <v>1014</v>
      </c>
      <c r="P8008">
        <v>1014</v>
      </c>
      <c r="Q8008" t="s">
        <v>38</v>
      </c>
      <c r="R8008" t="s">
        <v>2351</v>
      </c>
    </row>
    <row r="8009" spans="1:18" x14ac:dyDescent="0.25">
      <c r="A8009" t="s">
        <v>9233</v>
      </c>
      <c r="B8009" t="str">
        <f>MID(Tableau1[[#This Row],[ID]],4,LEN(Tableau1[[#This Row],[ID]])-5)</f>
        <v>CM2</v>
      </c>
      <c r="C8009" t="s">
        <v>17473</v>
      </c>
      <c r="D8009">
        <v>0</v>
      </c>
      <c r="E8009">
        <v>12</v>
      </c>
      <c r="F8009">
        <v>1108.8710000000001</v>
      </c>
      <c r="G8009">
        <v>11.17</v>
      </c>
      <c r="H8009">
        <v>3.1040000000000001</v>
      </c>
      <c r="I8009">
        <v>14.273999999999999</v>
      </c>
      <c r="J8009">
        <v>0.78254168418100001</v>
      </c>
      <c r="K8009">
        <v>0.21745831581899999</v>
      </c>
      <c r="L8009">
        <v>22</v>
      </c>
      <c r="M8009" s="1" t="s">
        <v>9416</v>
      </c>
      <c r="N8009">
        <v>1014</v>
      </c>
      <c r="O8009">
        <v>1019</v>
      </c>
      <c r="P8009">
        <v>1036</v>
      </c>
      <c r="Q8009" t="s">
        <v>21</v>
      </c>
      <c r="R8009" t="s">
        <v>9417</v>
      </c>
    </row>
    <row r="8010" spans="1:18" x14ac:dyDescent="0.25">
      <c r="A8010" t="s">
        <v>9233</v>
      </c>
      <c r="B8010" t="str">
        <f>MID(Tableau1[[#This Row],[ID]],4,LEN(Tableau1[[#This Row],[ID]])-5)</f>
        <v>CM2</v>
      </c>
      <c r="C8010" t="s">
        <v>17473</v>
      </c>
      <c r="D8010">
        <v>0</v>
      </c>
      <c r="E8010">
        <v>12</v>
      </c>
      <c r="F8010">
        <v>1134.8140000000001</v>
      </c>
      <c r="G8010">
        <v>0.218</v>
      </c>
      <c r="H8010">
        <v>14.773</v>
      </c>
      <c r="I8010">
        <v>14.991</v>
      </c>
      <c r="J8010">
        <v>1.4542058568500001E-2</v>
      </c>
      <c r="K8010">
        <v>0.98545794143200005</v>
      </c>
      <c r="L8010">
        <v>0</v>
      </c>
      <c r="N8010">
        <v>1021</v>
      </c>
      <c r="O8010">
        <v>1020</v>
      </c>
      <c r="P8010">
        <v>1025</v>
      </c>
      <c r="Q8010" t="s">
        <v>21</v>
      </c>
      <c r="R8010" t="s">
        <v>61</v>
      </c>
    </row>
    <row r="8011" spans="1:18" x14ac:dyDescent="0.25">
      <c r="A8011" t="s">
        <v>9233</v>
      </c>
      <c r="B8011" t="str">
        <f>MID(Tableau1[[#This Row],[ID]],4,LEN(Tableau1[[#This Row],[ID]])-5)</f>
        <v>CM2</v>
      </c>
      <c r="C8011" t="s">
        <v>17473</v>
      </c>
      <c r="D8011">
        <v>0</v>
      </c>
      <c r="E8011">
        <v>12</v>
      </c>
      <c r="F8011">
        <v>1140.4459999999999</v>
      </c>
      <c r="G8011">
        <v>7.8E-2</v>
      </c>
      <c r="H8011">
        <v>5.4139999999999997</v>
      </c>
      <c r="I8011">
        <v>5.492</v>
      </c>
      <c r="J8011">
        <v>1.4202476329199999E-2</v>
      </c>
      <c r="K8011">
        <v>0.98579752367100004</v>
      </c>
      <c r="L8011">
        <v>0</v>
      </c>
      <c r="N8011">
        <v>1020</v>
      </c>
      <c r="O8011">
        <v>1024</v>
      </c>
      <c r="P8011">
        <v>1024</v>
      </c>
      <c r="Q8011" t="s">
        <v>21</v>
      </c>
      <c r="R8011" t="s">
        <v>47</v>
      </c>
    </row>
    <row r="8012" spans="1:18" x14ac:dyDescent="0.25">
      <c r="A8012" t="s">
        <v>9233</v>
      </c>
      <c r="B8012" t="str">
        <f>MID(Tableau1[[#This Row],[ID]],4,LEN(Tableau1[[#This Row],[ID]])-5)</f>
        <v>CM2</v>
      </c>
      <c r="C8012" t="s">
        <v>17473</v>
      </c>
      <c r="D8012">
        <v>0</v>
      </c>
      <c r="E8012">
        <v>12</v>
      </c>
      <c r="F8012">
        <v>1143.846</v>
      </c>
      <c r="G8012">
        <v>6.3E-2</v>
      </c>
      <c r="H8012">
        <v>3.3220000000000001</v>
      </c>
      <c r="I8012">
        <v>3.3849999999999998</v>
      </c>
      <c r="J8012">
        <v>1.8611521418000002E-2</v>
      </c>
      <c r="K8012">
        <v>0.98138847858199996</v>
      </c>
      <c r="L8012">
        <v>1</v>
      </c>
      <c r="M8012" s="1" t="s">
        <v>98</v>
      </c>
      <c r="N8012">
        <v>1024</v>
      </c>
      <c r="O8012">
        <v>141</v>
      </c>
      <c r="P8012">
        <v>1025</v>
      </c>
      <c r="Q8012" t="s">
        <v>18</v>
      </c>
      <c r="R8012" t="s">
        <v>98</v>
      </c>
    </row>
    <row r="8013" spans="1:18" x14ac:dyDescent="0.25">
      <c r="A8013" t="s">
        <v>9233</v>
      </c>
      <c r="B8013" t="str">
        <f>MID(Tableau1[[#This Row],[ID]],4,LEN(Tableau1[[#This Row],[ID]])-5)</f>
        <v>CM2</v>
      </c>
      <c r="C8013" t="s">
        <v>17473</v>
      </c>
      <c r="D8013">
        <v>0</v>
      </c>
      <c r="E8013">
        <v>12</v>
      </c>
      <c r="F8013">
        <v>1180.2260000000001</v>
      </c>
      <c r="G8013">
        <v>0.873</v>
      </c>
      <c r="H8013">
        <v>36.317</v>
      </c>
      <c r="I8013">
        <v>37.19</v>
      </c>
      <c r="J8013">
        <v>2.3474052164599999E-2</v>
      </c>
      <c r="K8013">
        <v>0.97652594783500002</v>
      </c>
      <c r="L8013">
        <v>5</v>
      </c>
      <c r="M8013" s="1" t="s">
        <v>9418</v>
      </c>
      <c r="N8013">
        <v>141</v>
      </c>
      <c r="O8013">
        <v>206</v>
      </c>
      <c r="P8013">
        <v>1024</v>
      </c>
      <c r="Q8013" t="s">
        <v>38</v>
      </c>
      <c r="R8013" t="s">
        <v>9419</v>
      </c>
    </row>
    <row r="8014" spans="1:18" x14ac:dyDescent="0.25">
      <c r="A8014" t="s">
        <v>9233</v>
      </c>
      <c r="B8014" t="str">
        <f>MID(Tableau1[[#This Row],[ID]],4,LEN(Tableau1[[#This Row],[ID]])-5)</f>
        <v>CM2</v>
      </c>
      <c r="C8014" t="s">
        <v>17473</v>
      </c>
      <c r="D8014">
        <v>0</v>
      </c>
      <c r="E8014">
        <v>12</v>
      </c>
      <c r="F8014">
        <v>1186.9960000000001</v>
      </c>
      <c r="G8014">
        <v>6.3E-2</v>
      </c>
      <c r="H8014">
        <v>5.8970000000000002</v>
      </c>
      <c r="I8014">
        <v>5.96</v>
      </c>
      <c r="J8014">
        <v>1.0570469798699999E-2</v>
      </c>
      <c r="K8014">
        <v>0.989429530201</v>
      </c>
      <c r="L8014">
        <v>0</v>
      </c>
      <c r="N8014">
        <v>206</v>
      </c>
      <c r="O8014">
        <v>357</v>
      </c>
      <c r="P8014">
        <v>1023</v>
      </c>
      <c r="Q8014" t="s">
        <v>38</v>
      </c>
      <c r="R8014" t="s">
        <v>47</v>
      </c>
    </row>
    <row r="8015" spans="1:18" x14ac:dyDescent="0.25">
      <c r="A8015" t="s">
        <v>9233</v>
      </c>
      <c r="B8015" t="str">
        <f>MID(Tableau1[[#This Row],[ID]],4,LEN(Tableau1[[#This Row],[ID]])-5)</f>
        <v>CM2</v>
      </c>
      <c r="C8015" t="s">
        <v>17473</v>
      </c>
      <c r="D8015">
        <v>0</v>
      </c>
      <c r="E8015">
        <v>12</v>
      </c>
      <c r="F8015">
        <v>1205.42</v>
      </c>
      <c r="G8015">
        <v>6.2E-2</v>
      </c>
      <c r="H8015">
        <v>18.361000000000001</v>
      </c>
      <c r="I8015">
        <v>18.422999999999998</v>
      </c>
      <c r="J8015">
        <v>3.3653585192400001E-3</v>
      </c>
      <c r="K8015">
        <v>0.99663464148100001</v>
      </c>
      <c r="L8015">
        <v>0</v>
      </c>
      <c r="N8015">
        <v>357</v>
      </c>
      <c r="O8015">
        <v>817</v>
      </c>
      <c r="P8015">
        <v>1022</v>
      </c>
      <c r="Q8015" t="s">
        <v>38</v>
      </c>
      <c r="R8015" t="s">
        <v>47</v>
      </c>
    </row>
    <row r="8016" spans="1:18" x14ac:dyDescent="0.25">
      <c r="A8016" t="s">
        <v>9233</v>
      </c>
      <c r="B8016" t="str">
        <f>MID(Tableau1[[#This Row],[ID]],4,LEN(Tableau1[[#This Row],[ID]])-5)</f>
        <v>CM2</v>
      </c>
      <c r="C8016" t="s">
        <v>17473</v>
      </c>
      <c r="D8016">
        <v>0</v>
      </c>
      <c r="E8016">
        <v>12</v>
      </c>
      <c r="F8016">
        <v>1293.5920000000001</v>
      </c>
      <c r="G8016">
        <v>6.2E-2</v>
      </c>
      <c r="H8016">
        <v>88.11</v>
      </c>
      <c r="I8016">
        <v>88.171999999999997</v>
      </c>
      <c r="J8016">
        <v>7.0317107471799996E-4</v>
      </c>
      <c r="K8016">
        <v>0.99929682892500005</v>
      </c>
      <c r="L8016">
        <v>1</v>
      </c>
      <c r="M8016" s="1" t="s">
        <v>120</v>
      </c>
      <c r="N8016">
        <v>817</v>
      </c>
      <c r="O8016">
        <v>813</v>
      </c>
      <c r="P8016">
        <v>1022</v>
      </c>
      <c r="Q8016" t="s">
        <v>38</v>
      </c>
      <c r="R8016" t="s">
        <v>120</v>
      </c>
    </row>
    <row r="8017" spans="1:18" x14ac:dyDescent="0.25">
      <c r="A8017" t="s">
        <v>9233</v>
      </c>
      <c r="B8017" t="str">
        <f>MID(Tableau1[[#This Row],[ID]],4,LEN(Tableau1[[#This Row],[ID]])-5)</f>
        <v>CM2</v>
      </c>
      <c r="C8017" t="s">
        <v>17473</v>
      </c>
      <c r="D8017">
        <v>0</v>
      </c>
      <c r="E8017">
        <v>12</v>
      </c>
      <c r="F8017">
        <v>1305.385</v>
      </c>
      <c r="G8017">
        <v>6.3E-2</v>
      </c>
      <c r="H8017">
        <v>11.731</v>
      </c>
      <c r="I8017">
        <v>11.794</v>
      </c>
      <c r="J8017">
        <v>5.3416991690700003E-3</v>
      </c>
      <c r="K8017">
        <v>0.99465830083100004</v>
      </c>
      <c r="L8017">
        <v>1</v>
      </c>
      <c r="M8017" s="1" t="s">
        <v>5423</v>
      </c>
      <c r="N8017">
        <v>813</v>
      </c>
      <c r="O8017">
        <v>828</v>
      </c>
      <c r="P8017">
        <v>1022</v>
      </c>
      <c r="Q8017" t="s">
        <v>38</v>
      </c>
      <c r="R8017" t="s">
        <v>5423</v>
      </c>
    </row>
    <row r="8018" spans="1:18" x14ac:dyDescent="0.25">
      <c r="A8018" t="s">
        <v>9233</v>
      </c>
      <c r="B8018" t="str">
        <f>MID(Tableau1[[#This Row],[ID]],4,LEN(Tableau1[[#This Row],[ID]])-5)</f>
        <v>CM2</v>
      </c>
      <c r="C8018" t="s">
        <v>17473</v>
      </c>
      <c r="D8018">
        <v>0</v>
      </c>
      <c r="E8018">
        <v>12</v>
      </c>
      <c r="F8018">
        <v>1311.1890000000001</v>
      </c>
      <c r="G8018">
        <v>6.2E-2</v>
      </c>
      <c r="H8018">
        <v>5.7409999999999997</v>
      </c>
      <c r="I8018">
        <v>5.8029999999999999</v>
      </c>
      <c r="J8018">
        <v>1.0684128898800001E-2</v>
      </c>
      <c r="K8018">
        <v>0.98931587110100005</v>
      </c>
      <c r="L8018">
        <v>0</v>
      </c>
      <c r="N8018">
        <v>828</v>
      </c>
      <c r="O8018">
        <v>834</v>
      </c>
      <c r="P8018">
        <v>1022</v>
      </c>
      <c r="Q8018" t="s">
        <v>38</v>
      </c>
      <c r="R8018" t="s">
        <v>9420</v>
      </c>
    </row>
    <row r="8019" spans="1:18" x14ac:dyDescent="0.25">
      <c r="A8019" t="s">
        <v>9233</v>
      </c>
      <c r="B8019" t="str">
        <f>MID(Tableau1[[#This Row],[ID]],4,LEN(Tableau1[[#This Row],[ID]])-5)</f>
        <v>CM2</v>
      </c>
      <c r="C8019" t="s">
        <v>17473</v>
      </c>
      <c r="D8019">
        <v>0</v>
      </c>
      <c r="E8019">
        <v>12</v>
      </c>
      <c r="F8019">
        <v>1315.2909999999999</v>
      </c>
      <c r="G8019">
        <v>6.3E-2</v>
      </c>
      <c r="H8019">
        <v>4.04</v>
      </c>
      <c r="I8019">
        <v>4.1029999999999998</v>
      </c>
      <c r="J8019">
        <v>1.53546185718E-2</v>
      </c>
      <c r="K8019">
        <v>0.98464538142799996</v>
      </c>
      <c r="L8019">
        <v>0</v>
      </c>
      <c r="N8019">
        <v>834</v>
      </c>
      <c r="O8019">
        <v>831</v>
      </c>
      <c r="P8019">
        <v>1021</v>
      </c>
      <c r="Q8019" t="s">
        <v>38</v>
      </c>
      <c r="R8019" t="s">
        <v>47</v>
      </c>
    </row>
    <row r="8020" spans="1:18" x14ac:dyDescent="0.25">
      <c r="A8020" t="s">
        <v>9233</v>
      </c>
      <c r="B8020" t="str">
        <f>MID(Tableau1[[#This Row],[ID]],4,LEN(Tableau1[[#This Row],[ID]])-5)</f>
        <v>CM2</v>
      </c>
      <c r="C8020" t="s">
        <v>17473</v>
      </c>
      <c r="D8020">
        <v>0</v>
      </c>
      <c r="E8020">
        <v>12</v>
      </c>
      <c r="F8020">
        <v>1321.3130000000001</v>
      </c>
      <c r="G8020">
        <v>7.8E-2</v>
      </c>
      <c r="H8020">
        <v>5.9589999999999996</v>
      </c>
      <c r="I8020">
        <v>6.0369999999999999</v>
      </c>
      <c r="J8020">
        <v>1.29203246646E-2</v>
      </c>
      <c r="K8020">
        <v>0.98707967533499996</v>
      </c>
      <c r="L8020">
        <v>1</v>
      </c>
      <c r="M8020" s="1" t="s">
        <v>120</v>
      </c>
      <c r="N8020">
        <v>831</v>
      </c>
      <c r="O8020">
        <v>832</v>
      </c>
      <c r="P8020">
        <v>1016</v>
      </c>
      <c r="Q8020" t="s">
        <v>38</v>
      </c>
      <c r="R8020" t="s">
        <v>120</v>
      </c>
    </row>
    <row r="8021" spans="1:18" x14ac:dyDescent="0.25">
      <c r="A8021" t="s">
        <v>9421</v>
      </c>
      <c r="B8021" t="str">
        <f>MID(Tableau1[[#This Row],[ID]],4,LEN(Tableau1[[#This Row],[ID]])-5)</f>
        <v>C6</v>
      </c>
      <c r="C8021" t="s">
        <v>17472</v>
      </c>
      <c r="D8021">
        <v>0</v>
      </c>
      <c r="E8021">
        <v>5</v>
      </c>
      <c r="F8021">
        <v>116.143</v>
      </c>
      <c r="G8021">
        <v>12.605</v>
      </c>
      <c r="I8021">
        <v>12.605</v>
      </c>
      <c r="J8021">
        <v>1</v>
      </c>
      <c r="K8021">
        <v>0</v>
      </c>
      <c r="L8021">
        <v>18</v>
      </c>
      <c r="M8021" s="1" t="s">
        <v>9422</v>
      </c>
      <c r="N8021">
        <v>0</v>
      </c>
      <c r="O8021">
        <v>18</v>
      </c>
      <c r="P8021">
        <v>18</v>
      </c>
      <c r="Q8021" t="s">
        <v>18</v>
      </c>
      <c r="R8021" t="s">
        <v>9423</v>
      </c>
    </row>
    <row r="8022" spans="1:18" x14ac:dyDescent="0.25">
      <c r="A8022" t="s">
        <v>9421</v>
      </c>
      <c r="B8022" t="str">
        <f>MID(Tableau1[[#This Row],[ID]],4,LEN(Tableau1[[#This Row],[ID]])-5)</f>
        <v>C6</v>
      </c>
      <c r="C8022" t="s">
        <v>17472</v>
      </c>
      <c r="D8022">
        <v>0</v>
      </c>
      <c r="E8022">
        <v>5</v>
      </c>
      <c r="F8022">
        <v>130.77600000000001</v>
      </c>
      <c r="G8022">
        <v>1.56</v>
      </c>
      <c r="H8022">
        <v>2.028</v>
      </c>
      <c r="I8022">
        <v>3.5880000000000001</v>
      </c>
      <c r="J8022">
        <v>0.43478260869599999</v>
      </c>
      <c r="K8022">
        <v>0.56521739130399995</v>
      </c>
      <c r="L8022">
        <v>3</v>
      </c>
      <c r="M8022" s="1" t="s">
        <v>9424</v>
      </c>
      <c r="N8022">
        <v>18</v>
      </c>
      <c r="O8022">
        <v>21</v>
      </c>
      <c r="P8022">
        <v>21</v>
      </c>
      <c r="Q8022" t="s">
        <v>18</v>
      </c>
      <c r="R8022" t="s">
        <v>9425</v>
      </c>
    </row>
    <row r="8023" spans="1:18" x14ac:dyDescent="0.25">
      <c r="A8023" t="s">
        <v>9421</v>
      </c>
      <c r="B8023" t="str">
        <f>MID(Tableau1[[#This Row],[ID]],4,LEN(Tableau1[[#This Row],[ID]])-5)</f>
        <v>C6</v>
      </c>
      <c r="C8023" t="s">
        <v>17472</v>
      </c>
      <c r="D8023">
        <v>0</v>
      </c>
      <c r="E8023">
        <v>5</v>
      </c>
      <c r="F8023">
        <v>133.958</v>
      </c>
      <c r="G8023">
        <v>6.4429999999999996</v>
      </c>
      <c r="H8023">
        <v>1.6220000000000001</v>
      </c>
      <c r="I8023">
        <v>8.0649999999999995</v>
      </c>
      <c r="J8023">
        <v>0.79888406695600001</v>
      </c>
      <c r="K8023">
        <v>0.20111593304399999</v>
      </c>
      <c r="L8023">
        <v>14</v>
      </c>
      <c r="M8023" s="1" t="s">
        <v>9426</v>
      </c>
      <c r="N8023">
        <v>21</v>
      </c>
      <c r="O8023">
        <v>35</v>
      </c>
      <c r="P8023">
        <v>35</v>
      </c>
      <c r="Q8023" t="s">
        <v>18</v>
      </c>
      <c r="R8023" t="s">
        <v>9427</v>
      </c>
    </row>
    <row r="8024" spans="1:18" x14ac:dyDescent="0.25">
      <c r="A8024" t="s">
        <v>9421</v>
      </c>
      <c r="B8024" t="str">
        <f>MID(Tableau1[[#This Row],[ID]],4,LEN(Tableau1[[#This Row],[ID]])-5)</f>
        <v>C6</v>
      </c>
      <c r="C8024" t="s">
        <v>17472</v>
      </c>
      <c r="D8024">
        <v>0</v>
      </c>
      <c r="E8024">
        <v>5</v>
      </c>
      <c r="F8024">
        <v>143.958</v>
      </c>
      <c r="G8024">
        <v>1.903</v>
      </c>
      <c r="H8024">
        <v>3.5569999999999999</v>
      </c>
      <c r="I8024">
        <v>5.46</v>
      </c>
      <c r="J8024">
        <v>0.34853479853500002</v>
      </c>
      <c r="K8024">
        <v>0.65146520146499998</v>
      </c>
      <c r="L8024">
        <v>4</v>
      </c>
      <c r="M8024" s="1" t="s">
        <v>9428</v>
      </c>
      <c r="N8024">
        <v>35</v>
      </c>
      <c r="O8024">
        <v>39</v>
      </c>
      <c r="P8024">
        <v>39</v>
      </c>
      <c r="Q8024" t="s">
        <v>18</v>
      </c>
      <c r="R8024" t="s">
        <v>9429</v>
      </c>
    </row>
    <row r="8025" spans="1:18" x14ac:dyDescent="0.25">
      <c r="A8025" t="s">
        <v>9421</v>
      </c>
      <c r="B8025" t="str">
        <f>MID(Tableau1[[#This Row],[ID]],4,LEN(Tableau1[[#This Row],[ID]])-5)</f>
        <v>C6</v>
      </c>
      <c r="C8025" t="s">
        <v>17472</v>
      </c>
      <c r="D8025">
        <v>0</v>
      </c>
      <c r="E8025">
        <v>5</v>
      </c>
      <c r="F8025">
        <v>149.465</v>
      </c>
      <c r="G8025">
        <v>22.463999999999999</v>
      </c>
      <c r="H8025">
        <v>3.6040000000000001</v>
      </c>
      <c r="I8025">
        <v>26.068000000000001</v>
      </c>
      <c r="J8025">
        <v>0.86174620223999998</v>
      </c>
      <c r="K8025">
        <v>0.13825379775999999</v>
      </c>
      <c r="L8025">
        <v>32</v>
      </c>
      <c r="M8025" s="1" t="s">
        <v>9430</v>
      </c>
      <c r="N8025">
        <v>39</v>
      </c>
      <c r="O8025">
        <v>71</v>
      </c>
      <c r="P8025">
        <v>71</v>
      </c>
      <c r="Q8025" t="s">
        <v>18</v>
      </c>
      <c r="R8025" t="s">
        <v>9431</v>
      </c>
    </row>
    <row r="8026" spans="1:18" x14ac:dyDescent="0.25">
      <c r="A8026" t="s">
        <v>9421</v>
      </c>
      <c r="B8026" t="str">
        <f>MID(Tableau1[[#This Row],[ID]],4,LEN(Tableau1[[#This Row],[ID]])-5)</f>
        <v>C6</v>
      </c>
      <c r="C8026" t="s">
        <v>17472</v>
      </c>
      <c r="D8026">
        <v>0</v>
      </c>
      <c r="E8026">
        <v>5</v>
      </c>
      <c r="F8026">
        <v>173.988</v>
      </c>
      <c r="G8026">
        <v>2.8860000000000001</v>
      </c>
      <c r="H8026">
        <v>2.0590000000000002</v>
      </c>
      <c r="I8026">
        <v>4.9450000000000003</v>
      </c>
      <c r="J8026">
        <v>0.583619817998</v>
      </c>
      <c r="K8026">
        <v>0.416380182002</v>
      </c>
      <c r="L8026">
        <v>3</v>
      </c>
      <c r="M8026" s="1" t="s">
        <v>9432</v>
      </c>
      <c r="N8026">
        <v>71</v>
      </c>
      <c r="O8026">
        <v>74</v>
      </c>
      <c r="P8026">
        <v>74</v>
      </c>
      <c r="Q8026" t="s">
        <v>18</v>
      </c>
      <c r="R8026" t="s">
        <v>9433</v>
      </c>
    </row>
    <row r="8027" spans="1:18" x14ac:dyDescent="0.25">
      <c r="A8027" t="s">
        <v>9421</v>
      </c>
      <c r="B8027" t="str">
        <f>MID(Tableau1[[#This Row],[ID]],4,LEN(Tableau1[[#This Row],[ID]])-5)</f>
        <v>C6</v>
      </c>
      <c r="C8027" t="s">
        <v>17472</v>
      </c>
      <c r="D8027">
        <v>0</v>
      </c>
      <c r="E8027">
        <v>5</v>
      </c>
      <c r="F8027">
        <v>179.011</v>
      </c>
      <c r="G8027">
        <v>0.76500000000000001</v>
      </c>
      <c r="H8027">
        <v>2.137</v>
      </c>
      <c r="I8027">
        <v>2.9020000000000001</v>
      </c>
      <c r="J8027">
        <v>0.26361130254999998</v>
      </c>
      <c r="K8027">
        <v>0.73638869745000002</v>
      </c>
      <c r="L8027">
        <v>4</v>
      </c>
      <c r="M8027" s="1" t="s">
        <v>9434</v>
      </c>
      <c r="N8027">
        <v>74</v>
      </c>
      <c r="O8027">
        <v>78</v>
      </c>
      <c r="P8027">
        <v>78</v>
      </c>
      <c r="Q8027" t="s">
        <v>18</v>
      </c>
      <c r="R8027" t="s">
        <v>9435</v>
      </c>
    </row>
    <row r="8028" spans="1:18" x14ac:dyDescent="0.25">
      <c r="A8028" t="s">
        <v>9421</v>
      </c>
      <c r="B8028" t="str">
        <f>MID(Tableau1[[#This Row],[ID]],4,LEN(Tableau1[[#This Row],[ID]])-5)</f>
        <v>C6</v>
      </c>
      <c r="C8028" t="s">
        <v>17472</v>
      </c>
      <c r="D8028">
        <v>0</v>
      </c>
      <c r="E8028">
        <v>5</v>
      </c>
      <c r="F8028">
        <v>183.333</v>
      </c>
      <c r="G8028">
        <v>12.839</v>
      </c>
      <c r="H8028">
        <v>3.5569999999999999</v>
      </c>
      <c r="I8028">
        <v>16.396000000000001</v>
      </c>
      <c r="J8028">
        <v>0.78305684313199997</v>
      </c>
      <c r="K8028">
        <v>0.216943156868</v>
      </c>
      <c r="L8028">
        <v>21</v>
      </c>
      <c r="M8028" s="1" t="s">
        <v>9436</v>
      </c>
      <c r="N8028">
        <v>78</v>
      </c>
      <c r="O8028">
        <v>99</v>
      </c>
      <c r="P8028">
        <v>99</v>
      </c>
      <c r="Q8028" t="s">
        <v>18</v>
      </c>
      <c r="R8028" t="s">
        <v>9437</v>
      </c>
    </row>
    <row r="8029" spans="1:18" x14ac:dyDescent="0.25">
      <c r="A8029" t="s">
        <v>9421</v>
      </c>
      <c r="B8029" t="str">
        <f>MID(Tableau1[[#This Row],[ID]],4,LEN(Tableau1[[#This Row],[ID]])-5)</f>
        <v>C6</v>
      </c>
      <c r="C8029" t="s">
        <v>17472</v>
      </c>
      <c r="D8029">
        <v>0</v>
      </c>
      <c r="E8029">
        <v>5</v>
      </c>
      <c r="F8029">
        <v>207.56</v>
      </c>
      <c r="G8029">
        <v>9.516</v>
      </c>
      <c r="H8029">
        <v>11.388</v>
      </c>
      <c r="I8029">
        <v>20.904</v>
      </c>
      <c r="J8029">
        <v>0.45522388059699997</v>
      </c>
      <c r="K8029">
        <v>0.54477611940299997</v>
      </c>
      <c r="L8029">
        <v>8</v>
      </c>
      <c r="M8029" s="1" t="s">
        <v>5645</v>
      </c>
      <c r="N8029">
        <v>99</v>
      </c>
      <c r="O8029">
        <v>107</v>
      </c>
      <c r="P8029">
        <v>107</v>
      </c>
      <c r="Q8029" t="s">
        <v>18</v>
      </c>
      <c r="R8029" t="s">
        <v>9438</v>
      </c>
    </row>
    <row r="8030" spans="1:18" x14ac:dyDescent="0.25">
      <c r="A8030" t="s">
        <v>9421</v>
      </c>
      <c r="B8030" t="str">
        <f>MID(Tableau1[[#This Row],[ID]],4,LEN(Tableau1[[#This Row],[ID]])-5)</f>
        <v>C6</v>
      </c>
      <c r="C8030" t="s">
        <v>17472</v>
      </c>
      <c r="D8030">
        <v>0</v>
      </c>
      <c r="E8030">
        <v>5</v>
      </c>
      <c r="F8030">
        <v>227.965</v>
      </c>
      <c r="G8030">
        <v>5.3659999999999997</v>
      </c>
      <c r="H8030">
        <v>10.888999999999999</v>
      </c>
      <c r="I8030">
        <v>16.254999999999999</v>
      </c>
      <c r="J8030">
        <v>0.33011381113499999</v>
      </c>
      <c r="K8030">
        <v>0.66988618886499995</v>
      </c>
      <c r="L8030">
        <v>11</v>
      </c>
      <c r="M8030" s="1" t="s">
        <v>9439</v>
      </c>
      <c r="N8030">
        <v>107</v>
      </c>
      <c r="O8030">
        <v>118</v>
      </c>
      <c r="P8030">
        <v>118</v>
      </c>
      <c r="Q8030" t="s">
        <v>18</v>
      </c>
      <c r="R8030" t="s">
        <v>9440</v>
      </c>
    </row>
    <row r="8031" spans="1:18" x14ac:dyDescent="0.25">
      <c r="A8031" t="s">
        <v>9421</v>
      </c>
      <c r="B8031" t="str">
        <f>MID(Tableau1[[#This Row],[ID]],4,LEN(Tableau1[[#This Row],[ID]])-5)</f>
        <v>C6</v>
      </c>
      <c r="C8031" t="s">
        <v>17472</v>
      </c>
      <c r="D8031">
        <v>0</v>
      </c>
      <c r="E8031">
        <v>5</v>
      </c>
      <c r="F8031">
        <v>235.53100000000001</v>
      </c>
      <c r="G8031">
        <v>4.726</v>
      </c>
      <c r="H8031">
        <v>2.2000000000000002</v>
      </c>
      <c r="I8031">
        <v>6.9260000000000002</v>
      </c>
      <c r="J8031">
        <v>0.68235633843499999</v>
      </c>
      <c r="K8031">
        <v>0.31764366156500001</v>
      </c>
      <c r="L8031">
        <v>11</v>
      </c>
      <c r="M8031" s="1" t="s">
        <v>9441</v>
      </c>
      <c r="N8031">
        <v>118</v>
      </c>
      <c r="O8031">
        <v>129</v>
      </c>
      <c r="P8031">
        <v>129</v>
      </c>
      <c r="Q8031" t="s">
        <v>18</v>
      </c>
      <c r="R8031" t="s">
        <v>9442</v>
      </c>
    </row>
    <row r="8032" spans="1:18" x14ac:dyDescent="0.25">
      <c r="A8032" t="s">
        <v>9421</v>
      </c>
      <c r="B8032" t="str">
        <f>MID(Tableau1[[#This Row],[ID]],4,LEN(Tableau1[[#This Row],[ID]])-5)</f>
        <v>C6</v>
      </c>
      <c r="C8032" t="s">
        <v>17472</v>
      </c>
      <c r="D8032">
        <v>0</v>
      </c>
      <c r="E8032">
        <v>5</v>
      </c>
      <c r="F8032">
        <v>242.083</v>
      </c>
      <c r="G8032">
        <v>4.2119999999999997</v>
      </c>
      <c r="H8032">
        <v>1.8260000000000001</v>
      </c>
      <c r="I8032">
        <v>6.0380000000000003</v>
      </c>
      <c r="J8032">
        <v>0.69758198078800004</v>
      </c>
      <c r="K8032">
        <v>0.30241801921200001</v>
      </c>
      <c r="L8032">
        <v>8</v>
      </c>
      <c r="M8032" s="1" t="s">
        <v>9443</v>
      </c>
      <c r="N8032">
        <v>129</v>
      </c>
      <c r="O8032">
        <v>137</v>
      </c>
      <c r="P8032">
        <v>137</v>
      </c>
      <c r="Q8032" t="s">
        <v>18</v>
      </c>
      <c r="R8032" t="s">
        <v>9444</v>
      </c>
    </row>
    <row r="8033" spans="1:18" x14ac:dyDescent="0.25">
      <c r="A8033" t="s">
        <v>9421</v>
      </c>
      <c r="B8033" t="str">
        <f>MID(Tableau1[[#This Row],[ID]],4,LEN(Tableau1[[#This Row],[ID]])-5)</f>
        <v>C6</v>
      </c>
      <c r="C8033" t="s">
        <v>17472</v>
      </c>
      <c r="D8033">
        <v>0</v>
      </c>
      <c r="E8033">
        <v>5</v>
      </c>
      <c r="F8033">
        <v>249.36799999999999</v>
      </c>
      <c r="G8033">
        <v>8.5960000000000001</v>
      </c>
      <c r="H8033">
        <v>3.073</v>
      </c>
      <c r="I8033">
        <v>11.669</v>
      </c>
      <c r="J8033">
        <v>0.73665266946600005</v>
      </c>
      <c r="K8033">
        <v>0.263347330534</v>
      </c>
      <c r="L8033">
        <v>14</v>
      </c>
      <c r="M8033" s="1" t="s">
        <v>9445</v>
      </c>
      <c r="N8033">
        <v>137</v>
      </c>
      <c r="O8033">
        <v>151</v>
      </c>
      <c r="P8033">
        <v>151</v>
      </c>
      <c r="Q8033" t="s">
        <v>18</v>
      </c>
      <c r="R8033" t="s">
        <v>9446</v>
      </c>
    </row>
    <row r="8034" spans="1:18" x14ac:dyDescent="0.25">
      <c r="A8034" t="s">
        <v>9421</v>
      </c>
      <c r="B8034" t="str">
        <f>MID(Tableau1[[#This Row],[ID]],4,LEN(Tableau1[[#This Row],[ID]])-5)</f>
        <v>C6</v>
      </c>
      <c r="C8034" t="s">
        <v>17472</v>
      </c>
      <c r="D8034">
        <v>0</v>
      </c>
      <c r="E8034">
        <v>5</v>
      </c>
      <c r="F8034">
        <v>259.63299999999998</v>
      </c>
      <c r="G8034">
        <v>2.153</v>
      </c>
      <c r="H8034">
        <v>1.669</v>
      </c>
      <c r="I8034">
        <v>3.8220000000000001</v>
      </c>
      <c r="J8034">
        <v>0.56331763474600005</v>
      </c>
      <c r="K8034">
        <v>0.436682365254</v>
      </c>
      <c r="L8034">
        <v>4</v>
      </c>
      <c r="M8034" s="1" t="s">
        <v>9447</v>
      </c>
      <c r="N8034">
        <v>151</v>
      </c>
      <c r="O8034">
        <v>154</v>
      </c>
      <c r="P8034">
        <v>154</v>
      </c>
      <c r="Q8034" t="s">
        <v>21</v>
      </c>
      <c r="R8034" t="s">
        <v>9448</v>
      </c>
    </row>
    <row r="8035" spans="1:18" x14ac:dyDescent="0.25">
      <c r="A8035" t="s">
        <v>9421</v>
      </c>
      <c r="B8035" t="str">
        <f>MID(Tableau1[[#This Row],[ID]],4,LEN(Tableau1[[#This Row],[ID]])-5)</f>
        <v>C6</v>
      </c>
      <c r="C8035" t="s">
        <v>17472</v>
      </c>
      <c r="D8035">
        <v>0</v>
      </c>
      <c r="E8035">
        <v>5</v>
      </c>
      <c r="F8035">
        <v>264.71800000000002</v>
      </c>
      <c r="G8035">
        <v>15.959</v>
      </c>
      <c r="H8035">
        <v>2.9319999999999999</v>
      </c>
      <c r="I8035">
        <v>18.890999999999998</v>
      </c>
      <c r="J8035">
        <v>0.84479381716199997</v>
      </c>
      <c r="K8035">
        <v>0.155206182838</v>
      </c>
      <c r="L8035">
        <v>30</v>
      </c>
      <c r="M8035" s="1" t="s">
        <v>9449</v>
      </c>
      <c r="N8035">
        <v>154</v>
      </c>
      <c r="O8035">
        <v>184</v>
      </c>
      <c r="P8035">
        <v>184</v>
      </c>
      <c r="Q8035" t="s">
        <v>18</v>
      </c>
      <c r="R8035" t="s">
        <v>9450</v>
      </c>
    </row>
    <row r="8036" spans="1:18" x14ac:dyDescent="0.25">
      <c r="A8036" t="s">
        <v>9421</v>
      </c>
      <c r="B8036" t="str">
        <f>MID(Tableau1[[#This Row],[ID]],4,LEN(Tableau1[[#This Row],[ID]])-5)</f>
        <v>C6</v>
      </c>
      <c r="C8036" t="s">
        <v>17472</v>
      </c>
      <c r="D8036">
        <v>0</v>
      </c>
      <c r="E8036">
        <v>5</v>
      </c>
      <c r="F8036">
        <v>282.37799999999999</v>
      </c>
      <c r="G8036">
        <v>3.0569999999999999</v>
      </c>
      <c r="H8036">
        <v>1.7010000000000001</v>
      </c>
      <c r="I8036">
        <v>4.758</v>
      </c>
      <c r="J8036">
        <v>0.64249684741500002</v>
      </c>
      <c r="K8036">
        <v>0.35750315258499998</v>
      </c>
      <c r="L8036">
        <v>8</v>
      </c>
      <c r="M8036" s="1" t="s">
        <v>9451</v>
      </c>
      <c r="N8036">
        <v>184</v>
      </c>
      <c r="O8036">
        <v>192</v>
      </c>
      <c r="P8036">
        <v>192</v>
      </c>
      <c r="Q8036" t="s">
        <v>18</v>
      </c>
      <c r="R8036" t="s">
        <v>9452</v>
      </c>
    </row>
    <row r="8037" spans="1:18" x14ac:dyDescent="0.25">
      <c r="A8037" t="s">
        <v>9421</v>
      </c>
      <c r="B8037" t="str">
        <f>MID(Tableau1[[#This Row],[ID]],4,LEN(Tableau1[[#This Row],[ID]])-5)</f>
        <v>C6</v>
      </c>
      <c r="C8037" t="s">
        <v>17472</v>
      </c>
      <c r="D8037">
        <v>0</v>
      </c>
      <c r="E8037">
        <v>5</v>
      </c>
      <c r="F8037">
        <v>290.86399999999998</v>
      </c>
      <c r="G8037">
        <v>14.976000000000001</v>
      </c>
      <c r="H8037">
        <v>5.4290000000000003</v>
      </c>
      <c r="I8037">
        <v>20.405000000000001</v>
      </c>
      <c r="J8037">
        <v>0.73393776035299996</v>
      </c>
      <c r="K8037">
        <v>0.26606223964699999</v>
      </c>
      <c r="L8037">
        <v>25</v>
      </c>
      <c r="M8037" s="1" t="s">
        <v>9453</v>
      </c>
      <c r="N8037">
        <v>192</v>
      </c>
      <c r="O8037">
        <v>217</v>
      </c>
      <c r="P8037">
        <v>217</v>
      </c>
      <c r="Q8037" t="s">
        <v>18</v>
      </c>
      <c r="R8037" t="s">
        <v>9454</v>
      </c>
    </row>
    <row r="8038" spans="1:18" x14ac:dyDescent="0.25">
      <c r="A8038" t="s">
        <v>9421</v>
      </c>
      <c r="B8038" t="str">
        <f>MID(Tableau1[[#This Row],[ID]],4,LEN(Tableau1[[#This Row],[ID]])-5)</f>
        <v>C6</v>
      </c>
      <c r="C8038" t="s">
        <v>17472</v>
      </c>
      <c r="D8038">
        <v>0</v>
      </c>
      <c r="E8038">
        <v>5</v>
      </c>
      <c r="F8038">
        <v>308.19600000000003</v>
      </c>
      <c r="G8038">
        <v>22.542000000000002</v>
      </c>
      <c r="H8038">
        <v>2.3559999999999999</v>
      </c>
      <c r="I8038">
        <v>24.898</v>
      </c>
      <c r="J8038">
        <v>0.90537392561700003</v>
      </c>
      <c r="K8038">
        <v>9.46260743835E-2</v>
      </c>
      <c r="L8038">
        <v>43</v>
      </c>
      <c r="M8038" s="1" t="s">
        <v>9455</v>
      </c>
      <c r="N8038">
        <v>217</v>
      </c>
      <c r="O8038">
        <v>260</v>
      </c>
      <c r="P8038">
        <v>260</v>
      </c>
      <c r="Q8038" t="s">
        <v>18</v>
      </c>
      <c r="R8038" t="s">
        <v>9456</v>
      </c>
    </row>
    <row r="8039" spans="1:18" x14ac:dyDescent="0.25">
      <c r="A8039" t="s">
        <v>9421</v>
      </c>
      <c r="B8039" t="str">
        <f>MID(Tableau1[[#This Row],[ID]],4,LEN(Tableau1[[#This Row],[ID]])-5)</f>
        <v>C6</v>
      </c>
      <c r="C8039" t="s">
        <v>17472</v>
      </c>
      <c r="D8039">
        <v>0</v>
      </c>
      <c r="E8039">
        <v>5</v>
      </c>
      <c r="F8039">
        <v>333.29599999999999</v>
      </c>
      <c r="G8039">
        <v>3.0419999999999998</v>
      </c>
      <c r="H8039">
        <v>2.5579999999999998</v>
      </c>
      <c r="I8039">
        <v>5.6</v>
      </c>
      <c r="J8039">
        <v>0.54321428571399999</v>
      </c>
      <c r="K8039">
        <v>0.45678571428600001</v>
      </c>
      <c r="L8039">
        <v>4</v>
      </c>
      <c r="M8039" s="1" t="s">
        <v>9457</v>
      </c>
      <c r="N8039">
        <v>260</v>
      </c>
      <c r="O8039">
        <v>264</v>
      </c>
      <c r="P8039">
        <v>264</v>
      </c>
      <c r="Q8039" t="s">
        <v>18</v>
      </c>
      <c r="R8039" t="s">
        <v>9458</v>
      </c>
    </row>
    <row r="8040" spans="1:18" x14ac:dyDescent="0.25">
      <c r="A8040" t="s">
        <v>9421</v>
      </c>
      <c r="B8040" t="str">
        <f>MID(Tableau1[[#This Row],[ID]],4,LEN(Tableau1[[#This Row],[ID]])-5)</f>
        <v>C6</v>
      </c>
      <c r="C8040" t="s">
        <v>17472</v>
      </c>
      <c r="D8040">
        <v>0</v>
      </c>
      <c r="E8040">
        <v>5</v>
      </c>
      <c r="F8040">
        <v>338.30399999999997</v>
      </c>
      <c r="G8040">
        <v>0</v>
      </c>
      <c r="H8040">
        <v>1.966</v>
      </c>
      <c r="I8040">
        <v>1.966</v>
      </c>
      <c r="J8040">
        <v>0</v>
      </c>
      <c r="K8040">
        <v>1</v>
      </c>
      <c r="L8040">
        <v>1</v>
      </c>
      <c r="M8040" s="1" t="s">
        <v>98</v>
      </c>
      <c r="N8040">
        <v>264</v>
      </c>
      <c r="O8040">
        <v>265</v>
      </c>
      <c r="P8040">
        <v>265</v>
      </c>
      <c r="Q8040" t="s">
        <v>18</v>
      </c>
      <c r="R8040" t="s">
        <v>98</v>
      </c>
    </row>
    <row r="8041" spans="1:18" x14ac:dyDescent="0.25">
      <c r="A8041" t="s">
        <v>9421</v>
      </c>
      <c r="B8041" t="str">
        <f>MID(Tableau1[[#This Row],[ID]],4,LEN(Tableau1[[#This Row],[ID]])-5)</f>
        <v>C6</v>
      </c>
      <c r="C8041" t="s">
        <v>17472</v>
      </c>
      <c r="D8041">
        <v>0</v>
      </c>
      <c r="E8041">
        <v>5</v>
      </c>
      <c r="F8041">
        <v>340.28500000000003</v>
      </c>
      <c r="G8041">
        <v>4.7E-2</v>
      </c>
      <c r="H8041">
        <v>1.9810000000000001</v>
      </c>
      <c r="I8041">
        <v>2.028</v>
      </c>
      <c r="J8041">
        <v>2.3175542406300001E-2</v>
      </c>
      <c r="K8041">
        <v>0.97682445759400005</v>
      </c>
      <c r="L8041">
        <v>1</v>
      </c>
      <c r="M8041" s="1" t="s">
        <v>28</v>
      </c>
      <c r="N8041">
        <v>265</v>
      </c>
      <c r="O8041">
        <v>266</v>
      </c>
      <c r="P8041">
        <v>266</v>
      </c>
      <c r="Q8041" t="s">
        <v>18</v>
      </c>
      <c r="R8041" t="s">
        <v>29</v>
      </c>
    </row>
    <row r="8042" spans="1:18" x14ac:dyDescent="0.25">
      <c r="A8042" t="s">
        <v>9421</v>
      </c>
      <c r="B8042" t="str">
        <f>MID(Tableau1[[#This Row],[ID]],4,LEN(Tableau1[[#This Row],[ID]])-5)</f>
        <v>C6</v>
      </c>
      <c r="C8042" t="s">
        <v>17472</v>
      </c>
      <c r="D8042">
        <v>0</v>
      </c>
      <c r="E8042">
        <v>5</v>
      </c>
      <c r="F8042">
        <v>343.31200000000001</v>
      </c>
      <c r="G8042">
        <v>6.6449999999999996</v>
      </c>
      <c r="H8042">
        <v>2.98</v>
      </c>
      <c r="I8042">
        <v>9.625</v>
      </c>
      <c r="J8042">
        <v>0.69038961039000002</v>
      </c>
      <c r="K8042">
        <v>0.30961038960999998</v>
      </c>
      <c r="L8042">
        <v>13</v>
      </c>
      <c r="M8042" s="1" t="s">
        <v>9459</v>
      </c>
      <c r="N8042">
        <v>266</v>
      </c>
      <c r="O8042">
        <v>279</v>
      </c>
      <c r="P8042">
        <v>279</v>
      </c>
      <c r="Q8042" t="s">
        <v>18</v>
      </c>
      <c r="R8042" t="s">
        <v>9460</v>
      </c>
    </row>
    <row r="8043" spans="1:18" x14ac:dyDescent="0.25">
      <c r="A8043" t="s">
        <v>9421</v>
      </c>
      <c r="B8043" t="str">
        <f>MID(Tableau1[[#This Row],[ID]],4,LEN(Tableau1[[#This Row],[ID]])-5)</f>
        <v>C6</v>
      </c>
      <c r="C8043" t="s">
        <v>17472</v>
      </c>
      <c r="D8043">
        <v>0</v>
      </c>
      <c r="E8043">
        <v>5</v>
      </c>
      <c r="F8043">
        <v>352.20400000000001</v>
      </c>
      <c r="G8043">
        <v>1.0289999999999999</v>
      </c>
      <c r="H8043">
        <v>2.2469999999999999</v>
      </c>
      <c r="I8043">
        <v>3.2759999999999998</v>
      </c>
      <c r="J8043">
        <v>0.31410256410300003</v>
      </c>
      <c r="K8043">
        <v>0.68589743589700003</v>
      </c>
      <c r="L8043">
        <v>2</v>
      </c>
      <c r="M8043" s="1" t="s">
        <v>9461</v>
      </c>
      <c r="N8043">
        <v>279</v>
      </c>
      <c r="O8043">
        <v>281</v>
      </c>
      <c r="P8043">
        <v>281</v>
      </c>
      <c r="Q8043" t="s">
        <v>18</v>
      </c>
      <c r="R8043" t="s">
        <v>9461</v>
      </c>
    </row>
    <row r="8044" spans="1:18" x14ac:dyDescent="0.25">
      <c r="A8044" t="s">
        <v>9421</v>
      </c>
      <c r="B8044" t="str">
        <f>MID(Tableau1[[#This Row],[ID]],4,LEN(Tableau1[[#This Row],[ID]])-5)</f>
        <v>C6</v>
      </c>
      <c r="C8044" t="s">
        <v>17472</v>
      </c>
      <c r="D8044">
        <v>0</v>
      </c>
      <c r="E8044">
        <v>5</v>
      </c>
      <c r="F8044">
        <v>357.21100000000001</v>
      </c>
      <c r="G8044">
        <v>6.1779999999999999</v>
      </c>
      <c r="H8044">
        <v>3.9780000000000002</v>
      </c>
      <c r="I8044">
        <v>10.156000000000001</v>
      </c>
      <c r="J8044">
        <v>0.60831035840900005</v>
      </c>
      <c r="K8044">
        <v>0.391689641591</v>
      </c>
      <c r="L8044">
        <v>9</v>
      </c>
      <c r="M8044" s="1" t="s">
        <v>9462</v>
      </c>
      <c r="N8044">
        <v>281</v>
      </c>
      <c r="O8044">
        <v>290</v>
      </c>
      <c r="P8044">
        <v>290</v>
      </c>
      <c r="Q8044" t="s">
        <v>18</v>
      </c>
      <c r="R8044" t="s">
        <v>9463</v>
      </c>
    </row>
    <row r="8045" spans="1:18" x14ac:dyDescent="0.25">
      <c r="A8045" t="s">
        <v>9421</v>
      </c>
      <c r="B8045" t="str">
        <f>MID(Tableau1[[#This Row],[ID]],4,LEN(Tableau1[[#This Row],[ID]])-5)</f>
        <v>C6</v>
      </c>
      <c r="C8045" t="s">
        <v>17472</v>
      </c>
      <c r="D8045">
        <v>0</v>
      </c>
      <c r="E8045">
        <v>5</v>
      </c>
      <c r="F8045">
        <v>365.18299999999999</v>
      </c>
      <c r="G8045">
        <v>3.9940000000000002</v>
      </c>
      <c r="H8045">
        <v>1.794</v>
      </c>
      <c r="I8045">
        <v>5.7880000000000003</v>
      </c>
      <c r="J8045">
        <v>0.69004837595000001</v>
      </c>
      <c r="K8045">
        <v>0.30995162404999999</v>
      </c>
      <c r="L8045">
        <v>7</v>
      </c>
      <c r="M8045" s="1" t="s">
        <v>6196</v>
      </c>
      <c r="N8045">
        <v>290</v>
      </c>
      <c r="O8045">
        <v>297</v>
      </c>
      <c r="P8045">
        <v>297</v>
      </c>
      <c r="Q8045" t="s">
        <v>18</v>
      </c>
      <c r="R8045" t="s">
        <v>9464</v>
      </c>
    </row>
    <row r="8046" spans="1:18" x14ac:dyDescent="0.25">
      <c r="A8046" t="s">
        <v>9421</v>
      </c>
      <c r="B8046" t="str">
        <f>MID(Tableau1[[#This Row],[ID]],4,LEN(Tableau1[[#This Row],[ID]])-5)</f>
        <v>C6</v>
      </c>
      <c r="C8046" t="s">
        <v>17472</v>
      </c>
      <c r="D8046">
        <v>0</v>
      </c>
      <c r="E8046">
        <v>5</v>
      </c>
      <c r="F8046">
        <v>371.33</v>
      </c>
      <c r="G8046">
        <v>5.07</v>
      </c>
      <c r="H8046">
        <v>2.153</v>
      </c>
      <c r="I8046">
        <v>7.2229999999999999</v>
      </c>
      <c r="J8046">
        <v>0.70192440814099999</v>
      </c>
      <c r="K8046">
        <v>0.29807559185900001</v>
      </c>
      <c r="L8046">
        <v>6</v>
      </c>
      <c r="M8046" s="1" t="s">
        <v>9465</v>
      </c>
      <c r="N8046">
        <v>297</v>
      </c>
      <c r="O8046">
        <v>303</v>
      </c>
      <c r="P8046">
        <v>303</v>
      </c>
      <c r="Q8046" t="s">
        <v>18</v>
      </c>
      <c r="R8046" t="s">
        <v>9466</v>
      </c>
    </row>
    <row r="8047" spans="1:18" x14ac:dyDescent="0.25">
      <c r="A8047" t="s">
        <v>9421</v>
      </c>
      <c r="B8047" t="str">
        <f>MID(Tableau1[[#This Row],[ID]],4,LEN(Tableau1[[#This Row],[ID]])-5)</f>
        <v>C6</v>
      </c>
      <c r="C8047" t="s">
        <v>17472</v>
      </c>
      <c r="D8047">
        <v>0</v>
      </c>
      <c r="E8047">
        <v>5</v>
      </c>
      <c r="F8047">
        <v>378.22500000000002</v>
      </c>
      <c r="G8047">
        <v>1.591</v>
      </c>
      <c r="H8047">
        <v>1.825</v>
      </c>
      <c r="I8047">
        <v>3.4159999999999999</v>
      </c>
      <c r="J8047">
        <v>0.46574941452000002</v>
      </c>
      <c r="K8047">
        <v>0.53425058548000004</v>
      </c>
      <c r="L8047">
        <v>4</v>
      </c>
      <c r="M8047" s="1" t="s">
        <v>2604</v>
      </c>
      <c r="N8047">
        <v>303</v>
      </c>
      <c r="O8047">
        <v>307</v>
      </c>
      <c r="P8047">
        <v>307</v>
      </c>
      <c r="Q8047" t="s">
        <v>18</v>
      </c>
      <c r="R8047" t="s">
        <v>9467</v>
      </c>
    </row>
    <row r="8048" spans="1:18" x14ac:dyDescent="0.25">
      <c r="A8048" t="s">
        <v>9421</v>
      </c>
      <c r="B8048" t="str">
        <f>MID(Tableau1[[#This Row],[ID]],4,LEN(Tableau1[[#This Row],[ID]])-5)</f>
        <v>C6</v>
      </c>
      <c r="C8048" t="s">
        <v>17472</v>
      </c>
      <c r="D8048">
        <v>0</v>
      </c>
      <c r="E8048">
        <v>5</v>
      </c>
      <c r="F8048">
        <v>381.95299999999997</v>
      </c>
      <c r="G8048">
        <v>6.3029999999999999</v>
      </c>
      <c r="H8048">
        <v>2.137</v>
      </c>
      <c r="I8048">
        <v>8.44</v>
      </c>
      <c r="J8048">
        <v>0.74680094786700002</v>
      </c>
      <c r="K8048">
        <v>0.25319905213299998</v>
      </c>
      <c r="L8048">
        <v>12</v>
      </c>
      <c r="M8048" s="1" t="s">
        <v>9468</v>
      </c>
      <c r="N8048">
        <v>307</v>
      </c>
      <c r="O8048">
        <v>319</v>
      </c>
      <c r="P8048">
        <v>319</v>
      </c>
      <c r="Q8048" t="s">
        <v>18</v>
      </c>
      <c r="R8048" t="s">
        <v>9469</v>
      </c>
    </row>
    <row r="8049" spans="1:18" x14ac:dyDescent="0.25">
      <c r="A8049" t="s">
        <v>9421</v>
      </c>
      <c r="B8049" t="str">
        <f>MID(Tableau1[[#This Row],[ID]],4,LEN(Tableau1[[#This Row],[ID]])-5)</f>
        <v>C6</v>
      </c>
      <c r="C8049" t="s">
        <v>17472</v>
      </c>
      <c r="D8049">
        <v>0</v>
      </c>
      <c r="E8049">
        <v>5</v>
      </c>
      <c r="F8049">
        <v>390.08100000000002</v>
      </c>
      <c r="G8049">
        <v>4.851</v>
      </c>
      <c r="H8049">
        <v>1.825</v>
      </c>
      <c r="I8049">
        <v>6.6760000000000002</v>
      </c>
      <c r="J8049">
        <v>0.72663271419999997</v>
      </c>
      <c r="K8049">
        <v>0.27336728580000003</v>
      </c>
      <c r="L8049">
        <v>7</v>
      </c>
      <c r="M8049" s="1" t="s">
        <v>9470</v>
      </c>
      <c r="N8049">
        <v>319</v>
      </c>
      <c r="O8049">
        <v>326</v>
      </c>
      <c r="P8049">
        <v>326</v>
      </c>
      <c r="Q8049" t="s">
        <v>18</v>
      </c>
      <c r="R8049" t="s">
        <v>9471</v>
      </c>
    </row>
    <row r="8050" spans="1:18" x14ac:dyDescent="0.25">
      <c r="A8050" t="s">
        <v>9421</v>
      </c>
      <c r="B8050" t="str">
        <f>MID(Tableau1[[#This Row],[ID]],4,LEN(Tableau1[[#This Row],[ID]])-5)</f>
        <v>C6</v>
      </c>
      <c r="C8050" t="s">
        <v>17472</v>
      </c>
      <c r="D8050">
        <v>0</v>
      </c>
      <c r="E8050">
        <v>5</v>
      </c>
      <c r="F8050">
        <v>402.779</v>
      </c>
      <c r="G8050">
        <v>3.62</v>
      </c>
      <c r="H8050">
        <v>7.8470000000000004</v>
      </c>
      <c r="I8050">
        <v>11.467000000000001</v>
      </c>
      <c r="J8050">
        <v>0.315688497427</v>
      </c>
      <c r="K8050">
        <v>0.684311502573</v>
      </c>
      <c r="L8050">
        <v>8</v>
      </c>
      <c r="M8050" s="1" t="s">
        <v>9472</v>
      </c>
      <c r="N8050">
        <v>326</v>
      </c>
      <c r="O8050">
        <v>334</v>
      </c>
      <c r="P8050">
        <v>334</v>
      </c>
      <c r="Q8050" t="s">
        <v>18</v>
      </c>
      <c r="R8050" t="s">
        <v>9473</v>
      </c>
    </row>
    <row r="8051" spans="1:18" x14ac:dyDescent="0.25">
      <c r="A8051" t="s">
        <v>9421</v>
      </c>
      <c r="B8051" t="str">
        <f>MID(Tableau1[[#This Row],[ID]],4,LEN(Tableau1[[#This Row],[ID]])-5)</f>
        <v>C6</v>
      </c>
      <c r="C8051" t="s">
        <v>17472</v>
      </c>
      <c r="D8051">
        <v>0</v>
      </c>
      <c r="E8051">
        <v>5</v>
      </c>
      <c r="F8051">
        <v>410.70400000000001</v>
      </c>
      <c r="G8051">
        <v>4.0720000000000001</v>
      </c>
      <c r="H8051">
        <v>4.3049999999999997</v>
      </c>
      <c r="I8051">
        <v>8.3770000000000007</v>
      </c>
      <c r="J8051">
        <v>0.48609287334399998</v>
      </c>
      <c r="K8051">
        <v>0.51390712665600002</v>
      </c>
      <c r="L8051">
        <v>7</v>
      </c>
      <c r="M8051" s="1" t="s">
        <v>9474</v>
      </c>
      <c r="N8051">
        <v>334</v>
      </c>
      <c r="O8051">
        <v>341</v>
      </c>
      <c r="P8051">
        <v>341</v>
      </c>
      <c r="Q8051" t="s">
        <v>18</v>
      </c>
      <c r="R8051" t="s">
        <v>9475</v>
      </c>
    </row>
    <row r="8052" spans="1:18" x14ac:dyDescent="0.25">
      <c r="A8052" t="s">
        <v>9421</v>
      </c>
      <c r="B8052" t="str">
        <f>MID(Tableau1[[#This Row],[ID]],4,LEN(Tableau1[[#This Row],[ID]])-5)</f>
        <v>C6</v>
      </c>
      <c r="C8052" t="s">
        <v>17472</v>
      </c>
      <c r="D8052">
        <v>0</v>
      </c>
      <c r="E8052">
        <v>5</v>
      </c>
      <c r="F8052">
        <v>417.27199999999999</v>
      </c>
      <c r="G8052">
        <v>6.77</v>
      </c>
      <c r="H8052">
        <v>2.496</v>
      </c>
      <c r="I8052">
        <v>9.266</v>
      </c>
      <c r="J8052">
        <v>0.73062810274099999</v>
      </c>
      <c r="K8052">
        <v>0.26937189725900001</v>
      </c>
      <c r="L8052">
        <v>13</v>
      </c>
      <c r="M8052" s="1" t="s">
        <v>9476</v>
      </c>
      <c r="N8052">
        <v>341</v>
      </c>
      <c r="O8052">
        <v>354</v>
      </c>
      <c r="P8052">
        <v>354</v>
      </c>
      <c r="Q8052" t="s">
        <v>18</v>
      </c>
      <c r="R8052" t="s">
        <v>9477</v>
      </c>
    </row>
    <row r="8053" spans="1:18" x14ac:dyDescent="0.25">
      <c r="A8053" t="s">
        <v>9421</v>
      </c>
      <c r="B8053" t="str">
        <f>MID(Tableau1[[#This Row],[ID]],4,LEN(Tableau1[[#This Row],[ID]])-5)</f>
        <v>C6</v>
      </c>
      <c r="C8053" t="s">
        <v>17472</v>
      </c>
      <c r="D8053">
        <v>0</v>
      </c>
      <c r="E8053">
        <v>5</v>
      </c>
      <c r="F8053">
        <v>425.66500000000002</v>
      </c>
      <c r="G8053">
        <v>7.8E-2</v>
      </c>
      <c r="H8053">
        <v>1.623</v>
      </c>
      <c r="I8053">
        <v>1.7010000000000001</v>
      </c>
      <c r="J8053">
        <v>4.5855379188700002E-2</v>
      </c>
      <c r="K8053">
        <v>0.95414462081100004</v>
      </c>
      <c r="L8053">
        <v>1</v>
      </c>
      <c r="M8053" s="1" t="s">
        <v>431</v>
      </c>
      <c r="N8053">
        <v>354</v>
      </c>
      <c r="O8053">
        <v>355</v>
      </c>
      <c r="P8053">
        <v>355</v>
      </c>
      <c r="Q8053" t="s">
        <v>18</v>
      </c>
      <c r="R8053" t="s">
        <v>431</v>
      </c>
    </row>
    <row r="8054" spans="1:18" x14ac:dyDescent="0.25">
      <c r="A8054" t="s">
        <v>9421</v>
      </c>
      <c r="B8054" t="str">
        <f>MID(Tableau1[[#This Row],[ID]],4,LEN(Tableau1[[#This Row],[ID]])-5)</f>
        <v>C6</v>
      </c>
      <c r="C8054" t="s">
        <v>17472</v>
      </c>
      <c r="D8054">
        <v>0</v>
      </c>
      <c r="E8054">
        <v>5</v>
      </c>
      <c r="F8054">
        <v>427.70800000000003</v>
      </c>
      <c r="G8054">
        <v>4.3840000000000003</v>
      </c>
      <c r="H8054">
        <v>1.9650000000000001</v>
      </c>
      <c r="I8054">
        <v>6.3490000000000002</v>
      </c>
      <c r="J8054">
        <v>0.69050244132899996</v>
      </c>
      <c r="K8054">
        <v>0.30949755867099998</v>
      </c>
      <c r="L8054">
        <v>10</v>
      </c>
      <c r="M8054" s="1" t="s">
        <v>9478</v>
      </c>
      <c r="N8054">
        <v>355</v>
      </c>
      <c r="O8054">
        <v>365</v>
      </c>
      <c r="P8054">
        <v>365</v>
      </c>
      <c r="Q8054" t="s">
        <v>18</v>
      </c>
      <c r="R8054" t="s">
        <v>9479</v>
      </c>
    </row>
    <row r="8055" spans="1:18" x14ac:dyDescent="0.25">
      <c r="A8055" t="s">
        <v>9421</v>
      </c>
      <c r="B8055" t="str">
        <f>MID(Tableau1[[#This Row],[ID]],4,LEN(Tableau1[[#This Row],[ID]])-5)</f>
        <v>C6</v>
      </c>
      <c r="C8055" t="s">
        <v>17472</v>
      </c>
      <c r="D8055">
        <v>0</v>
      </c>
      <c r="E8055">
        <v>5</v>
      </c>
      <c r="F8055">
        <v>436.33499999999998</v>
      </c>
      <c r="G8055">
        <v>0.93600000000000005</v>
      </c>
      <c r="H8055">
        <v>4.2430000000000003</v>
      </c>
      <c r="I8055">
        <v>5.1790000000000003</v>
      </c>
      <c r="J8055">
        <v>0.18072987063099999</v>
      </c>
      <c r="K8055">
        <v>0.81927012936900001</v>
      </c>
      <c r="L8055">
        <v>4</v>
      </c>
      <c r="M8055" s="1" t="s">
        <v>145</v>
      </c>
      <c r="N8055">
        <v>365</v>
      </c>
      <c r="O8055">
        <v>369</v>
      </c>
      <c r="P8055">
        <v>369</v>
      </c>
      <c r="Q8055" t="s">
        <v>18</v>
      </c>
      <c r="R8055" t="s">
        <v>146</v>
      </c>
    </row>
    <row r="8056" spans="1:18" x14ac:dyDescent="0.25">
      <c r="A8056" t="s">
        <v>9421</v>
      </c>
      <c r="B8056" t="str">
        <f>MID(Tableau1[[#This Row],[ID]],4,LEN(Tableau1[[#This Row],[ID]])-5)</f>
        <v>C6</v>
      </c>
      <c r="C8056" t="s">
        <v>17472</v>
      </c>
      <c r="D8056">
        <v>0</v>
      </c>
      <c r="E8056">
        <v>5</v>
      </c>
      <c r="F8056">
        <v>438.94</v>
      </c>
      <c r="G8056">
        <v>3.8380000000000001</v>
      </c>
      <c r="H8056">
        <v>1.669</v>
      </c>
      <c r="I8056">
        <v>5.5069999999999997</v>
      </c>
      <c r="J8056">
        <v>0.69693117849999997</v>
      </c>
      <c r="K8056">
        <v>0.30306882149999997</v>
      </c>
      <c r="L8056">
        <v>2</v>
      </c>
      <c r="M8056" s="1" t="s">
        <v>158</v>
      </c>
      <c r="N8056">
        <v>369</v>
      </c>
      <c r="O8056">
        <v>371</v>
      </c>
      <c r="P8056">
        <v>371</v>
      </c>
      <c r="Q8056" t="s">
        <v>18</v>
      </c>
      <c r="R8056" t="s">
        <v>2513</v>
      </c>
    </row>
    <row r="8057" spans="1:18" x14ac:dyDescent="0.25">
      <c r="A8057" t="s">
        <v>9421</v>
      </c>
      <c r="B8057" t="str">
        <f>MID(Tableau1[[#This Row],[ID]],4,LEN(Tableau1[[#This Row],[ID]])-5)</f>
        <v>C6</v>
      </c>
      <c r="C8057" t="s">
        <v>17472</v>
      </c>
      <c r="D8057">
        <v>0</v>
      </c>
      <c r="E8057">
        <v>5</v>
      </c>
      <c r="F8057">
        <v>451.67</v>
      </c>
      <c r="G8057">
        <v>4.0090000000000003</v>
      </c>
      <c r="H8057">
        <v>8.8919999999999995</v>
      </c>
      <c r="I8057">
        <v>12.901</v>
      </c>
      <c r="J8057">
        <v>0.31075110456600002</v>
      </c>
      <c r="K8057">
        <v>0.68924889543400003</v>
      </c>
      <c r="L8057">
        <v>4</v>
      </c>
      <c r="M8057" s="1" t="s">
        <v>9480</v>
      </c>
      <c r="N8057">
        <v>371</v>
      </c>
      <c r="O8057">
        <v>375</v>
      </c>
      <c r="P8057">
        <v>375</v>
      </c>
      <c r="Q8057" t="s">
        <v>18</v>
      </c>
      <c r="R8057" t="s">
        <v>9481</v>
      </c>
    </row>
    <row r="8058" spans="1:18" x14ac:dyDescent="0.25">
      <c r="A8058" t="s">
        <v>9421</v>
      </c>
      <c r="B8058" t="str">
        <f>MID(Tableau1[[#This Row],[ID]],4,LEN(Tableau1[[#This Row],[ID]])-5)</f>
        <v>C6</v>
      </c>
      <c r="C8058" t="s">
        <v>17472</v>
      </c>
      <c r="D8058">
        <v>0</v>
      </c>
      <c r="E8058">
        <v>5</v>
      </c>
      <c r="F8058">
        <v>458.26900000000001</v>
      </c>
      <c r="G8058">
        <v>15.709</v>
      </c>
      <c r="H8058">
        <v>2.59</v>
      </c>
      <c r="I8058">
        <v>18.298999999999999</v>
      </c>
      <c r="J8058">
        <v>0.85846221104999998</v>
      </c>
      <c r="K8058">
        <v>0.14153778894999999</v>
      </c>
      <c r="L8058">
        <v>20</v>
      </c>
      <c r="M8058" s="1" t="s">
        <v>9482</v>
      </c>
      <c r="N8058">
        <v>375</v>
      </c>
      <c r="O8058">
        <v>395</v>
      </c>
      <c r="P8058">
        <v>395</v>
      </c>
      <c r="Q8058" t="s">
        <v>18</v>
      </c>
      <c r="R8058" t="s">
        <v>9483</v>
      </c>
    </row>
    <row r="8059" spans="1:18" x14ac:dyDescent="0.25">
      <c r="A8059" t="s">
        <v>9421</v>
      </c>
      <c r="B8059" t="str">
        <f>MID(Tableau1[[#This Row],[ID]],4,LEN(Tableau1[[#This Row],[ID]])-5)</f>
        <v>C6</v>
      </c>
      <c r="C8059" t="s">
        <v>17472</v>
      </c>
      <c r="D8059">
        <v>0</v>
      </c>
      <c r="E8059">
        <v>5</v>
      </c>
      <c r="F8059">
        <v>475.63200000000001</v>
      </c>
      <c r="G8059">
        <v>4.68</v>
      </c>
      <c r="H8059">
        <v>1.6539999999999999</v>
      </c>
      <c r="I8059">
        <v>6.3339999999999996</v>
      </c>
      <c r="J8059">
        <v>0.73886959267399999</v>
      </c>
      <c r="K8059">
        <v>0.26113040732600001</v>
      </c>
      <c r="L8059">
        <v>10</v>
      </c>
      <c r="M8059" s="1" t="s">
        <v>9484</v>
      </c>
      <c r="N8059">
        <v>395</v>
      </c>
      <c r="O8059">
        <v>405</v>
      </c>
      <c r="P8059">
        <v>405</v>
      </c>
      <c r="Q8059" t="s">
        <v>18</v>
      </c>
      <c r="R8059" t="s">
        <v>9485</v>
      </c>
    </row>
    <row r="8060" spans="1:18" x14ac:dyDescent="0.25">
      <c r="A8060" t="s">
        <v>9421</v>
      </c>
      <c r="B8060" t="str">
        <f>MID(Tableau1[[#This Row],[ID]],4,LEN(Tableau1[[#This Row],[ID]])-5)</f>
        <v>C6</v>
      </c>
      <c r="C8060" t="s">
        <v>17472</v>
      </c>
      <c r="D8060">
        <v>0</v>
      </c>
      <c r="E8060">
        <v>5</v>
      </c>
      <c r="F8060">
        <v>482.54300000000001</v>
      </c>
      <c r="G8060">
        <v>7.5970000000000004</v>
      </c>
      <c r="H8060">
        <v>2.2309999999999999</v>
      </c>
      <c r="I8060">
        <v>9.8279999999999994</v>
      </c>
      <c r="J8060">
        <v>0.77299552299600005</v>
      </c>
      <c r="K8060">
        <v>0.227004477004</v>
      </c>
      <c r="L8060">
        <v>10</v>
      </c>
      <c r="M8060" s="1" t="s">
        <v>9486</v>
      </c>
      <c r="N8060">
        <v>405</v>
      </c>
      <c r="O8060">
        <v>413</v>
      </c>
      <c r="P8060">
        <v>413</v>
      </c>
      <c r="Q8060" t="s">
        <v>21</v>
      </c>
      <c r="R8060" t="s">
        <v>9487</v>
      </c>
    </row>
    <row r="8061" spans="1:18" x14ac:dyDescent="0.25">
      <c r="A8061" t="s">
        <v>9421</v>
      </c>
      <c r="B8061" t="str">
        <f>MID(Tableau1[[#This Row],[ID]],4,LEN(Tableau1[[#This Row],[ID]])-5)</f>
        <v>C6</v>
      </c>
      <c r="C8061" t="s">
        <v>17472</v>
      </c>
      <c r="D8061">
        <v>0</v>
      </c>
      <c r="E8061">
        <v>5</v>
      </c>
      <c r="F8061">
        <v>497.87799999999999</v>
      </c>
      <c r="G8061">
        <v>0.218</v>
      </c>
      <c r="H8061">
        <v>7.7380000000000004</v>
      </c>
      <c r="I8061">
        <v>7.9560000000000004</v>
      </c>
      <c r="J8061">
        <v>2.7400703871299999E-2</v>
      </c>
      <c r="K8061">
        <v>0.97259929612899998</v>
      </c>
      <c r="L8061">
        <v>1</v>
      </c>
      <c r="M8061" s="1" t="s">
        <v>28</v>
      </c>
      <c r="N8061">
        <v>413</v>
      </c>
      <c r="O8061">
        <v>414</v>
      </c>
      <c r="P8061">
        <v>414</v>
      </c>
      <c r="Q8061" t="s">
        <v>18</v>
      </c>
      <c r="R8061" t="s">
        <v>29</v>
      </c>
    </row>
    <row r="8062" spans="1:18" x14ac:dyDescent="0.25">
      <c r="A8062" t="s">
        <v>9421</v>
      </c>
      <c r="B8062" t="str">
        <f>MID(Tableau1[[#This Row],[ID]],4,LEN(Tableau1[[#This Row],[ID]])-5)</f>
        <v>C6</v>
      </c>
      <c r="C8062" t="s">
        <v>17472</v>
      </c>
      <c r="D8062">
        <v>0</v>
      </c>
      <c r="E8062">
        <v>5</v>
      </c>
      <c r="F8062">
        <v>504.149</v>
      </c>
      <c r="G8062">
        <v>11.138</v>
      </c>
      <c r="H8062">
        <v>6.0529999999999999</v>
      </c>
      <c r="I8062">
        <v>17.190999999999999</v>
      </c>
      <c r="J8062">
        <v>0.64789715548799998</v>
      </c>
      <c r="K8062">
        <v>0.35210284451200002</v>
      </c>
      <c r="L8062">
        <v>14</v>
      </c>
      <c r="M8062" s="1" t="s">
        <v>9488</v>
      </c>
      <c r="N8062">
        <v>414</v>
      </c>
      <c r="O8062">
        <v>428</v>
      </c>
      <c r="P8062">
        <v>428</v>
      </c>
      <c r="Q8062" t="s">
        <v>18</v>
      </c>
      <c r="R8062" t="s">
        <v>9489</v>
      </c>
    </row>
    <row r="8063" spans="1:18" x14ac:dyDescent="0.25">
      <c r="A8063" t="s">
        <v>9421</v>
      </c>
      <c r="B8063" t="str">
        <f>MID(Tableau1[[#This Row],[ID]],4,LEN(Tableau1[[#This Row],[ID]])-5)</f>
        <v>C6</v>
      </c>
      <c r="C8063" t="s">
        <v>17472</v>
      </c>
      <c r="D8063">
        <v>0</v>
      </c>
      <c r="E8063">
        <v>5</v>
      </c>
      <c r="F8063">
        <v>517.36199999999997</v>
      </c>
      <c r="G8063">
        <v>7.5819999999999999</v>
      </c>
      <c r="H8063">
        <v>2.0750000000000002</v>
      </c>
      <c r="I8063">
        <v>9.657</v>
      </c>
      <c r="J8063">
        <v>0.78512995754399995</v>
      </c>
      <c r="K8063">
        <v>0.214870042456</v>
      </c>
      <c r="L8063">
        <v>11</v>
      </c>
      <c r="M8063" s="1" t="s">
        <v>9490</v>
      </c>
      <c r="N8063">
        <v>428</v>
      </c>
      <c r="O8063">
        <v>439</v>
      </c>
      <c r="P8063">
        <v>439</v>
      </c>
      <c r="Q8063" t="s">
        <v>18</v>
      </c>
      <c r="R8063" t="s">
        <v>9491</v>
      </c>
    </row>
    <row r="8064" spans="1:18" x14ac:dyDescent="0.25">
      <c r="A8064" t="s">
        <v>9421</v>
      </c>
      <c r="B8064" t="str">
        <f>MID(Tableau1[[#This Row],[ID]],4,LEN(Tableau1[[#This Row],[ID]])-5)</f>
        <v>C6</v>
      </c>
      <c r="C8064" t="s">
        <v>17472</v>
      </c>
      <c r="D8064">
        <v>0</v>
      </c>
      <c r="E8064">
        <v>5</v>
      </c>
      <c r="F8064">
        <v>527.64300000000003</v>
      </c>
      <c r="G8064">
        <v>17.690000000000001</v>
      </c>
      <c r="H8064">
        <v>2.6989999999999998</v>
      </c>
      <c r="I8064">
        <v>20.388999999999999</v>
      </c>
      <c r="J8064">
        <v>0.86762469959300004</v>
      </c>
      <c r="K8064">
        <v>0.13237530040699999</v>
      </c>
      <c r="L8064">
        <v>26</v>
      </c>
      <c r="M8064" s="1" t="s">
        <v>9492</v>
      </c>
      <c r="N8064">
        <v>439</v>
      </c>
      <c r="O8064">
        <v>465</v>
      </c>
      <c r="P8064">
        <v>465</v>
      </c>
      <c r="Q8064" t="s">
        <v>18</v>
      </c>
      <c r="R8064" t="s">
        <v>9493</v>
      </c>
    </row>
    <row r="8065" spans="1:18" x14ac:dyDescent="0.25">
      <c r="A8065" t="s">
        <v>9421</v>
      </c>
      <c r="B8065" t="str">
        <f>MID(Tableau1[[#This Row],[ID]],4,LEN(Tableau1[[#This Row],[ID]])-5)</f>
        <v>C6</v>
      </c>
      <c r="C8065" t="s">
        <v>17472</v>
      </c>
      <c r="D8065">
        <v>0</v>
      </c>
      <c r="E8065">
        <v>5</v>
      </c>
      <c r="F8065">
        <v>549.03</v>
      </c>
      <c r="G8065">
        <v>0.40600000000000003</v>
      </c>
      <c r="H8065">
        <v>3.6970000000000001</v>
      </c>
      <c r="I8065">
        <v>4.1029999999999998</v>
      </c>
      <c r="J8065">
        <v>9.8951986351500001E-2</v>
      </c>
      <c r="K8065">
        <v>0.901048013649</v>
      </c>
      <c r="L8065">
        <v>2</v>
      </c>
      <c r="M8065" s="1" t="s">
        <v>9494</v>
      </c>
      <c r="N8065">
        <v>465</v>
      </c>
      <c r="O8065">
        <v>467</v>
      </c>
      <c r="P8065">
        <v>467</v>
      </c>
      <c r="Q8065" t="s">
        <v>18</v>
      </c>
      <c r="R8065" t="s">
        <v>9494</v>
      </c>
    </row>
    <row r="8066" spans="1:18" x14ac:dyDescent="0.25">
      <c r="A8066" t="s">
        <v>9421</v>
      </c>
      <c r="B8066" t="str">
        <f>MID(Tableau1[[#This Row],[ID]],4,LEN(Tableau1[[#This Row],[ID]])-5)</f>
        <v>C6</v>
      </c>
      <c r="C8066" t="s">
        <v>17472</v>
      </c>
      <c r="D8066">
        <v>0</v>
      </c>
      <c r="E8066">
        <v>5</v>
      </c>
      <c r="F8066">
        <v>552.21299999999997</v>
      </c>
      <c r="G8066">
        <v>18.533000000000001</v>
      </c>
      <c r="H8066">
        <v>2.7770000000000001</v>
      </c>
      <c r="I8066">
        <v>21.31</v>
      </c>
      <c r="J8066">
        <v>0.86968559361800002</v>
      </c>
      <c r="K8066">
        <v>0.13031440638200001</v>
      </c>
      <c r="L8066">
        <v>29</v>
      </c>
      <c r="M8066" s="1" t="s">
        <v>9495</v>
      </c>
      <c r="N8066">
        <v>467</v>
      </c>
      <c r="O8066">
        <v>495</v>
      </c>
      <c r="P8066">
        <v>495</v>
      </c>
      <c r="Q8066" t="s">
        <v>21</v>
      </c>
      <c r="R8066" t="s">
        <v>9496</v>
      </c>
    </row>
    <row r="8067" spans="1:18" x14ac:dyDescent="0.25">
      <c r="A8067" t="s">
        <v>9421</v>
      </c>
      <c r="B8067" t="str">
        <f>MID(Tableau1[[#This Row],[ID]],4,LEN(Tableau1[[#This Row],[ID]])-5)</f>
        <v>C6</v>
      </c>
      <c r="C8067" t="s">
        <v>17472</v>
      </c>
      <c r="D8067">
        <v>0</v>
      </c>
      <c r="E8067">
        <v>5</v>
      </c>
      <c r="F8067">
        <v>573.476</v>
      </c>
      <c r="G8067">
        <v>0.53</v>
      </c>
      <c r="H8067">
        <v>2.73</v>
      </c>
      <c r="I8067">
        <v>3.26</v>
      </c>
      <c r="J8067">
        <v>0.16257668711699999</v>
      </c>
      <c r="K8067">
        <v>0.83742331288299998</v>
      </c>
      <c r="L8067">
        <v>2</v>
      </c>
      <c r="M8067" s="1" t="s">
        <v>7769</v>
      </c>
      <c r="N8067">
        <v>495</v>
      </c>
      <c r="O8067">
        <v>497</v>
      </c>
      <c r="P8067">
        <v>497</v>
      </c>
      <c r="Q8067" t="s">
        <v>18</v>
      </c>
      <c r="R8067" t="s">
        <v>7769</v>
      </c>
    </row>
    <row r="8068" spans="1:18" x14ac:dyDescent="0.25">
      <c r="A8068" t="s">
        <v>9421</v>
      </c>
      <c r="B8068" t="str">
        <f>MID(Tableau1[[#This Row],[ID]],4,LEN(Tableau1[[#This Row],[ID]])-5)</f>
        <v>C6</v>
      </c>
      <c r="C8068" t="s">
        <v>17472</v>
      </c>
      <c r="D8068">
        <v>0</v>
      </c>
      <c r="E8068">
        <v>5</v>
      </c>
      <c r="F8068">
        <v>575.79999999999995</v>
      </c>
      <c r="G8068">
        <v>4.8049999999999997</v>
      </c>
      <c r="H8068">
        <v>1.794</v>
      </c>
      <c r="I8068">
        <v>6.5990000000000002</v>
      </c>
      <c r="J8068">
        <v>0.728140627368</v>
      </c>
      <c r="K8068">
        <v>0.271859372632</v>
      </c>
      <c r="L8068">
        <v>5</v>
      </c>
      <c r="M8068" s="1" t="s">
        <v>9497</v>
      </c>
      <c r="N8068">
        <v>497</v>
      </c>
      <c r="O8068">
        <v>502</v>
      </c>
      <c r="P8068">
        <v>502</v>
      </c>
      <c r="Q8068" t="s">
        <v>18</v>
      </c>
      <c r="R8068" t="s">
        <v>9498</v>
      </c>
    </row>
    <row r="8069" spans="1:18" x14ac:dyDescent="0.25">
      <c r="A8069" t="s">
        <v>9421</v>
      </c>
      <c r="B8069" t="str">
        <f>MID(Tableau1[[#This Row],[ID]],4,LEN(Tableau1[[#This Row],[ID]])-5)</f>
        <v>C6</v>
      </c>
      <c r="C8069" t="s">
        <v>17472</v>
      </c>
      <c r="D8069">
        <v>0</v>
      </c>
      <c r="E8069">
        <v>5</v>
      </c>
      <c r="F8069">
        <v>582.42999999999995</v>
      </c>
      <c r="G8069">
        <v>4.9450000000000003</v>
      </c>
      <c r="H8069">
        <v>1.825</v>
      </c>
      <c r="I8069">
        <v>6.77</v>
      </c>
      <c r="J8069">
        <v>0.73042836041400006</v>
      </c>
      <c r="K8069">
        <v>0.269571639586</v>
      </c>
      <c r="L8069">
        <v>10</v>
      </c>
      <c r="M8069" s="1" t="s">
        <v>9499</v>
      </c>
      <c r="N8069">
        <v>502</v>
      </c>
      <c r="O8069">
        <v>512</v>
      </c>
      <c r="P8069">
        <v>512</v>
      </c>
      <c r="Q8069" t="s">
        <v>18</v>
      </c>
      <c r="R8069" t="s">
        <v>9500</v>
      </c>
    </row>
    <row r="8070" spans="1:18" x14ac:dyDescent="0.25">
      <c r="A8070" t="s">
        <v>9421</v>
      </c>
      <c r="B8070" t="str">
        <f>MID(Tableau1[[#This Row],[ID]],4,LEN(Tableau1[[#This Row],[ID]])-5)</f>
        <v>C6</v>
      </c>
      <c r="C8070" t="s">
        <v>17472</v>
      </c>
      <c r="D8070">
        <v>0</v>
      </c>
      <c r="E8070">
        <v>5</v>
      </c>
      <c r="F8070">
        <v>589.16899999999998</v>
      </c>
      <c r="G8070">
        <v>0.48399999999999999</v>
      </c>
      <c r="H8070">
        <v>1.794</v>
      </c>
      <c r="I8070">
        <v>2.278</v>
      </c>
      <c r="J8070">
        <v>0.212467076383</v>
      </c>
      <c r="K8070">
        <v>0.787532923617</v>
      </c>
      <c r="L8070">
        <v>2</v>
      </c>
      <c r="M8070" s="1" t="s">
        <v>4282</v>
      </c>
      <c r="N8070">
        <v>512</v>
      </c>
      <c r="O8070">
        <v>514</v>
      </c>
      <c r="P8070">
        <v>514</v>
      </c>
      <c r="Q8070" t="s">
        <v>18</v>
      </c>
      <c r="R8070" t="s">
        <v>4282</v>
      </c>
    </row>
    <row r="8071" spans="1:18" x14ac:dyDescent="0.25">
      <c r="A8071" t="s">
        <v>9421</v>
      </c>
      <c r="B8071" t="str">
        <f>MID(Tableau1[[#This Row],[ID]],4,LEN(Tableau1[[#This Row],[ID]])-5)</f>
        <v>C6</v>
      </c>
      <c r="C8071" t="s">
        <v>17472</v>
      </c>
      <c r="D8071">
        <v>0</v>
      </c>
      <c r="E8071">
        <v>5</v>
      </c>
      <c r="F8071">
        <v>592.74199999999996</v>
      </c>
      <c r="G8071">
        <v>1.139</v>
      </c>
      <c r="H8071">
        <v>3.089</v>
      </c>
      <c r="I8071">
        <v>4.2279999999999998</v>
      </c>
      <c r="J8071">
        <v>0.26939451277199999</v>
      </c>
      <c r="K8071">
        <v>0.73060548722800001</v>
      </c>
      <c r="L8071">
        <v>3</v>
      </c>
      <c r="M8071" s="1" t="s">
        <v>1406</v>
      </c>
      <c r="N8071">
        <v>514</v>
      </c>
      <c r="O8071">
        <v>517</v>
      </c>
      <c r="P8071">
        <v>517</v>
      </c>
      <c r="Q8071" t="s">
        <v>18</v>
      </c>
      <c r="R8071" t="s">
        <v>1406</v>
      </c>
    </row>
    <row r="8072" spans="1:18" x14ac:dyDescent="0.25">
      <c r="A8072" t="s">
        <v>9421</v>
      </c>
      <c r="B8072" t="str">
        <f>MID(Tableau1[[#This Row],[ID]],4,LEN(Tableau1[[#This Row],[ID]])-5)</f>
        <v>C6</v>
      </c>
      <c r="C8072" t="s">
        <v>17472</v>
      </c>
      <c r="D8072">
        <v>0</v>
      </c>
      <c r="E8072">
        <v>5</v>
      </c>
      <c r="F8072">
        <v>596.15800000000002</v>
      </c>
      <c r="G8072">
        <v>1.482</v>
      </c>
      <c r="H8072">
        <v>2.2770000000000001</v>
      </c>
      <c r="I8072">
        <v>3.7589999999999999</v>
      </c>
      <c r="J8072">
        <v>0.39425379090200002</v>
      </c>
      <c r="K8072">
        <v>0.60574620909800003</v>
      </c>
      <c r="L8072">
        <v>3</v>
      </c>
      <c r="M8072" s="1" t="s">
        <v>9501</v>
      </c>
      <c r="N8072">
        <v>517</v>
      </c>
      <c r="O8072">
        <v>520</v>
      </c>
      <c r="P8072">
        <v>520</v>
      </c>
      <c r="Q8072" t="s">
        <v>18</v>
      </c>
      <c r="R8072" t="s">
        <v>9502</v>
      </c>
    </row>
    <row r="8073" spans="1:18" x14ac:dyDescent="0.25">
      <c r="A8073" t="s">
        <v>9421</v>
      </c>
      <c r="B8073" t="str">
        <f>MID(Tableau1[[#This Row],[ID]],4,LEN(Tableau1[[#This Row],[ID]])-5)</f>
        <v>C6</v>
      </c>
      <c r="C8073" t="s">
        <v>17472</v>
      </c>
      <c r="D8073">
        <v>0</v>
      </c>
      <c r="E8073">
        <v>5</v>
      </c>
      <c r="F8073">
        <v>599.34100000000001</v>
      </c>
      <c r="G8073">
        <v>19.609000000000002</v>
      </c>
      <c r="H8073">
        <v>1.7010000000000001</v>
      </c>
      <c r="I8073">
        <v>21.31</v>
      </c>
      <c r="J8073">
        <v>0.92017832003800004</v>
      </c>
      <c r="K8073">
        <v>7.9821679962500003E-2</v>
      </c>
      <c r="L8073">
        <v>27</v>
      </c>
      <c r="M8073" s="1" t="s">
        <v>9503</v>
      </c>
      <c r="N8073">
        <v>520</v>
      </c>
      <c r="O8073">
        <v>547</v>
      </c>
      <c r="P8073">
        <v>547</v>
      </c>
      <c r="Q8073" t="s">
        <v>18</v>
      </c>
      <c r="R8073" t="s">
        <v>9504</v>
      </c>
    </row>
    <row r="8074" spans="1:18" x14ac:dyDescent="0.25">
      <c r="A8074" t="s">
        <v>9421</v>
      </c>
      <c r="B8074" t="str">
        <f>MID(Tableau1[[#This Row],[ID]],4,LEN(Tableau1[[#This Row],[ID]])-5)</f>
        <v>C6</v>
      </c>
      <c r="C8074" t="s">
        <v>17472</v>
      </c>
      <c r="D8074">
        <v>0</v>
      </c>
      <c r="E8074">
        <v>5</v>
      </c>
      <c r="F8074">
        <v>627.56100000000004</v>
      </c>
      <c r="G8074">
        <v>4.1970000000000001</v>
      </c>
      <c r="H8074">
        <v>8.6110000000000007</v>
      </c>
      <c r="I8074">
        <v>12.808</v>
      </c>
      <c r="J8074">
        <v>0.32768582136199997</v>
      </c>
      <c r="K8074">
        <v>0.67231417863800003</v>
      </c>
      <c r="L8074">
        <v>8</v>
      </c>
      <c r="M8074" s="1" t="s">
        <v>9505</v>
      </c>
      <c r="N8074">
        <v>547</v>
      </c>
      <c r="O8074">
        <v>555</v>
      </c>
      <c r="P8074">
        <v>555</v>
      </c>
      <c r="Q8074" t="s">
        <v>18</v>
      </c>
      <c r="R8074" t="s">
        <v>9506</v>
      </c>
    </row>
    <row r="8075" spans="1:18" x14ac:dyDescent="0.25">
      <c r="A8075" t="s">
        <v>9421</v>
      </c>
      <c r="B8075" t="str">
        <f>MID(Tableau1[[#This Row],[ID]],4,LEN(Tableau1[[#This Row],[ID]])-5)</f>
        <v>C6</v>
      </c>
      <c r="C8075" t="s">
        <v>17472</v>
      </c>
      <c r="D8075">
        <v>0</v>
      </c>
      <c r="E8075">
        <v>5</v>
      </c>
      <c r="F8075">
        <v>635.26800000000003</v>
      </c>
      <c r="G8075">
        <v>4.149</v>
      </c>
      <c r="H8075">
        <v>3.51</v>
      </c>
      <c r="I8075">
        <v>7.6589999999999998</v>
      </c>
      <c r="J8075">
        <v>0.54171562867199996</v>
      </c>
      <c r="K8075">
        <v>0.45828437132799998</v>
      </c>
      <c r="L8075">
        <v>8</v>
      </c>
      <c r="M8075" s="1" t="s">
        <v>9507</v>
      </c>
      <c r="N8075">
        <v>555</v>
      </c>
      <c r="O8075">
        <v>563</v>
      </c>
      <c r="P8075">
        <v>563</v>
      </c>
      <c r="Q8075" t="s">
        <v>18</v>
      </c>
      <c r="R8075" t="s">
        <v>9508</v>
      </c>
    </row>
    <row r="8076" spans="1:18" x14ac:dyDescent="0.25">
      <c r="A8076" t="s">
        <v>9421</v>
      </c>
      <c r="B8076" t="str">
        <f>MID(Tableau1[[#This Row],[ID]],4,LEN(Tableau1[[#This Row],[ID]])-5)</f>
        <v>C6</v>
      </c>
      <c r="C8076" t="s">
        <v>17472</v>
      </c>
      <c r="D8076">
        <v>0</v>
      </c>
      <c r="E8076">
        <v>5</v>
      </c>
      <c r="F8076">
        <v>646</v>
      </c>
      <c r="G8076">
        <v>16.225000000000001</v>
      </c>
      <c r="H8076">
        <v>6.5830000000000002</v>
      </c>
      <c r="I8076">
        <v>22.808</v>
      </c>
      <c r="J8076">
        <v>0.71137320238500001</v>
      </c>
      <c r="K8076">
        <v>0.28862679761499999</v>
      </c>
      <c r="L8076">
        <v>30</v>
      </c>
      <c r="M8076" s="1" t="s">
        <v>9509</v>
      </c>
      <c r="N8076">
        <v>563</v>
      </c>
      <c r="O8076">
        <v>593</v>
      </c>
      <c r="P8076">
        <v>593</v>
      </c>
      <c r="Q8076" t="s">
        <v>18</v>
      </c>
      <c r="R8076" t="s">
        <v>9510</v>
      </c>
    </row>
    <row r="8077" spans="1:18" x14ac:dyDescent="0.25">
      <c r="A8077" t="s">
        <v>9421</v>
      </c>
      <c r="B8077" t="str">
        <f>MID(Tableau1[[#This Row],[ID]],4,LEN(Tableau1[[#This Row],[ID]])-5)</f>
        <v>C6</v>
      </c>
      <c r="C8077" t="s">
        <v>17472</v>
      </c>
      <c r="D8077">
        <v>0</v>
      </c>
      <c r="E8077">
        <v>5</v>
      </c>
      <c r="F8077">
        <v>664.51800000000003</v>
      </c>
      <c r="G8077">
        <v>9.3130000000000006</v>
      </c>
      <c r="H8077">
        <v>2.2930000000000001</v>
      </c>
      <c r="I8077">
        <v>11.606</v>
      </c>
      <c r="J8077">
        <v>0.80242977770099999</v>
      </c>
      <c r="K8077">
        <v>0.19757022229900001</v>
      </c>
      <c r="L8077">
        <v>13</v>
      </c>
      <c r="M8077" s="1" t="s">
        <v>9511</v>
      </c>
      <c r="N8077">
        <v>593</v>
      </c>
      <c r="O8077">
        <v>606</v>
      </c>
      <c r="P8077">
        <v>606</v>
      </c>
      <c r="Q8077" t="s">
        <v>18</v>
      </c>
      <c r="R8077" t="s">
        <v>9512</v>
      </c>
    </row>
    <row r="8078" spans="1:18" x14ac:dyDescent="0.25">
      <c r="A8078" t="s">
        <v>9421</v>
      </c>
      <c r="B8078" t="str">
        <f>MID(Tableau1[[#This Row],[ID]],4,LEN(Tableau1[[#This Row],[ID]])-5)</f>
        <v>C6</v>
      </c>
      <c r="C8078" t="s">
        <v>17472</v>
      </c>
      <c r="D8078">
        <v>0</v>
      </c>
      <c r="E8078">
        <v>5</v>
      </c>
      <c r="F8078">
        <v>677.10699999999997</v>
      </c>
      <c r="G8078">
        <v>1.1859999999999999</v>
      </c>
      <c r="H8078">
        <v>3.2759999999999998</v>
      </c>
      <c r="I8078">
        <v>4.4619999999999997</v>
      </c>
      <c r="J8078">
        <v>0.26580008964599999</v>
      </c>
      <c r="K8078">
        <v>0.73419991035400001</v>
      </c>
      <c r="L8078">
        <v>2</v>
      </c>
      <c r="M8078" s="1" t="s">
        <v>2056</v>
      </c>
      <c r="N8078">
        <v>606</v>
      </c>
      <c r="O8078">
        <v>608</v>
      </c>
      <c r="P8078">
        <v>608</v>
      </c>
      <c r="Q8078" t="s">
        <v>18</v>
      </c>
      <c r="R8078" t="s">
        <v>2056</v>
      </c>
    </row>
    <row r="8079" spans="1:18" x14ac:dyDescent="0.25">
      <c r="A8079" t="s">
        <v>9421</v>
      </c>
      <c r="B8079" t="str">
        <f>MID(Tableau1[[#This Row],[ID]],4,LEN(Tableau1[[#This Row],[ID]])-5)</f>
        <v>C6</v>
      </c>
      <c r="C8079" t="s">
        <v>17472</v>
      </c>
      <c r="D8079">
        <v>0</v>
      </c>
      <c r="E8079">
        <v>5</v>
      </c>
      <c r="F8079">
        <v>679.91499999999996</v>
      </c>
      <c r="G8079">
        <v>12.510999999999999</v>
      </c>
      <c r="H8079">
        <v>1.6220000000000001</v>
      </c>
      <c r="I8079">
        <v>14.132999999999999</v>
      </c>
      <c r="J8079">
        <v>0.88523314229100003</v>
      </c>
      <c r="K8079">
        <v>0.114766857709</v>
      </c>
      <c r="L8079">
        <v>18</v>
      </c>
      <c r="M8079" s="1" t="s">
        <v>9513</v>
      </c>
      <c r="N8079">
        <v>608</v>
      </c>
      <c r="O8079">
        <v>626</v>
      </c>
      <c r="P8079">
        <v>626</v>
      </c>
      <c r="Q8079" t="s">
        <v>18</v>
      </c>
      <c r="R8079" t="s">
        <v>9514</v>
      </c>
    </row>
    <row r="8080" spans="1:18" x14ac:dyDescent="0.25">
      <c r="A8080" t="s">
        <v>9421</v>
      </c>
      <c r="B8080" t="str">
        <f>MID(Tableau1[[#This Row],[ID]],4,LEN(Tableau1[[#This Row],[ID]])-5)</f>
        <v>C6</v>
      </c>
      <c r="C8080" t="s">
        <v>17472</v>
      </c>
      <c r="D8080">
        <v>0</v>
      </c>
      <c r="E8080">
        <v>5</v>
      </c>
      <c r="F8080">
        <v>701.53700000000003</v>
      </c>
      <c r="G8080">
        <v>6.3019999999999996</v>
      </c>
      <c r="H8080">
        <v>9.1110000000000007</v>
      </c>
      <c r="I8080">
        <v>15.413</v>
      </c>
      <c r="J8080">
        <v>0.40887562447300002</v>
      </c>
      <c r="K8080">
        <v>0.59112437552700003</v>
      </c>
      <c r="L8080">
        <v>12</v>
      </c>
      <c r="M8080" s="1" t="s">
        <v>9515</v>
      </c>
      <c r="N8080">
        <v>626</v>
      </c>
      <c r="O8080">
        <v>638</v>
      </c>
      <c r="P8080">
        <v>638</v>
      </c>
      <c r="Q8080" t="s">
        <v>18</v>
      </c>
      <c r="R8080" t="s">
        <v>9516</v>
      </c>
    </row>
    <row r="8081" spans="1:18" x14ac:dyDescent="0.25">
      <c r="A8081" t="s">
        <v>9421</v>
      </c>
      <c r="B8081" t="str">
        <f>MID(Tableau1[[#This Row],[ID]],4,LEN(Tableau1[[#This Row],[ID]])-5)</f>
        <v>C6</v>
      </c>
      <c r="C8081" t="s">
        <v>17472</v>
      </c>
      <c r="D8081">
        <v>0</v>
      </c>
      <c r="E8081">
        <v>5</v>
      </c>
      <c r="F8081">
        <v>709.66399999999999</v>
      </c>
      <c r="G8081">
        <v>7.1449999999999996</v>
      </c>
      <c r="H8081">
        <v>1.825</v>
      </c>
      <c r="I8081">
        <v>8.9700000000000006</v>
      </c>
      <c r="J8081">
        <v>0.79654403567400001</v>
      </c>
      <c r="K8081">
        <v>0.20345596432599999</v>
      </c>
      <c r="L8081">
        <v>11</v>
      </c>
      <c r="M8081" s="1" t="s">
        <v>9517</v>
      </c>
      <c r="N8081">
        <v>638</v>
      </c>
      <c r="O8081">
        <v>649</v>
      </c>
      <c r="P8081">
        <v>649</v>
      </c>
      <c r="Q8081" t="s">
        <v>18</v>
      </c>
      <c r="R8081" t="s">
        <v>9518</v>
      </c>
    </row>
    <row r="8082" spans="1:18" x14ac:dyDescent="0.25">
      <c r="A8082" t="s">
        <v>9421</v>
      </c>
      <c r="B8082" t="str">
        <f>MID(Tableau1[[#This Row],[ID]],4,LEN(Tableau1[[#This Row],[ID]])-5)</f>
        <v>C6</v>
      </c>
      <c r="C8082" t="s">
        <v>17472</v>
      </c>
      <c r="D8082">
        <v>0</v>
      </c>
      <c r="E8082">
        <v>5</v>
      </c>
      <c r="F8082">
        <v>718.79100000000005</v>
      </c>
      <c r="G8082">
        <v>6.2E-2</v>
      </c>
      <c r="H8082">
        <v>1.982</v>
      </c>
      <c r="I8082">
        <v>2.044</v>
      </c>
      <c r="J8082">
        <v>3.0332681017600002E-2</v>
      </c>
      <c r="K8082">
        <v>0.96966731898199998</v>
      </c>
      <c r="L8082">
        <v>1</v>
      </c>
      <c r="M8082" s="1" t="s">
        <v>98</v>
      </c>
      <c r="N8082">
        <v>649</v>
      </c>
      <c r="O8082">
        <v>650</v>
      </c>
      <c r="P8082">
        <v>650</v>
      </c>
      <c r="Q8082" t="s">
        <v>18</v>
      </c>
      <c r="R8082" t="s">
        <v>98</v>
      </c>
    </row>
    <row r="8083" spans="1:18" x14ac:dyDescent="0.25">
      <c r="A8083" t="s">
        <v>9421</v>
      </c>
      <c r="B8083" t="str">
        <f>MID(Tableau1[[#This Row],[ID]],4,LEN(Tableau1[[#This Row],[ID]])-5)</f>
        <v>C6</v>
      </c>
      <c r="C8083" t="s">
        <v>17472</v>
      </c>
      <c r="D8083">
        <v>0</v>
      </c>
      <c r="E8083">
        <v>5</v>
      </c>
      <c r="F8083">
        <v>727.72900000000004</v>
      </c>
      <c r="G8083">
        <v>1.5920000000000001</v>
      </c>
      <c r="H8083">
        <v>8.8759999999999994</v>
      </c>
      <c r="I8083">
        <v>10.468</v>
      </c>
      <c r="J8083">
        <v>0.15208253725599999</v>
      </c>
      <c r="K8083">
        <v>0.84791746274400004</v>
      </c>
      <c r="L8083">
        <v>5</v>
      </c>
      <c r="M8083" s="1" t="s">
        <v>3884</v>
      </c>
      <c r="N8083">
        <v>650</v>
      </c>
      <c r="O8083">
        <v>655</v>
      </c>
      <c r="P8083">
        <v>655</v>
      </c>
      <c r="Q8083" t="s">
        <v>18</v>
      </c>
      <c r="R8083" t="s">
        <v>4577</v>
      </c>
    </row>
    <row r="8084" spans="1:18" x14ac:dyDescent="0.25">
      <c r="A8084" t="s">
        <v>9421</v>
      </c>
      <c r="B8084" t="str">
        <f>MID(Tableau1[[#This Row],[ID]],4,LEN(Tableau1[[#This Row],[ID]])-5)</f>
        <v>C6</v>
      </c>
      <c r="C8084" t="s">
        <v>17472</v>
      </c>
      <c r="D8084">
        <v>0</v>
      </c>
      <c r="E8084">
        <v>5</v>
      </c>
      <c r="F8084">
        <v>732.64300000000003</v>
      </c>
      <c r="G8084">
        <v>9.782</v>
      </c>
      <c r="H8084">
        <v>3.3220000000000001</v>
      </c>
      <c r="I8084">
        <v>13.103999999999999</v>
      </c>
      <c r="J8084">
        <v>0.74648962148999998</v>
      </c>
      <c r="K8084">
        <v>0.25351037851000002</v>
      </c>
      <c r="L8084">
        <v>19</v>
      </c>
      <c r="M8084" s="1" t="s">
        <v>9519</v>
      </c>
      <c r="N8084">
        <v>655</v>
      </c>
      <c r="O8084">
        <v>674</v>
      </c>
      <c r="P8084">
        <v>674</v>
      </c>
      <c r="Q8084" t="s">
        <v>18</v>
      </c>
      <c r="R8084" t="s">
        <v>9520</v>
      </c>
    </row>
    <row r="8085" spans="1:18" x14ac:dyDescent="0.25">
      <c r="A8085" t="s">
        <v>9421</v>
      </c>
      <c r="B8085" t="str">
        <f>MID(Tableau1[[#This Row],[ID]],4,LEN(Tableau1[[#This Row],[ID]])-5)</f>
        <v>C6</v>
      </c>
      <c r="C8085" t="s">
        <v>17472</v>
      </c>
      <c r="D8085">
        <v>0</v>
      </c>
      <c r="E8085">
        <v>5</v>
      </c>
      <c r="F8085">
        <v>745.67</v>
      </c>
      <c r="G8085">
        <v>2.8860000000000001</v>
      </c>
      <c r="H8085">
        <v>3.2450000000000001</v>
      </c>
      <c r="I8085">
        <v>6.1310000000000002</v>
      </c>
      <c r="J8085">
        <v>0.47072255749500003</v>
      </c>
      <c r="K8085">
        <v>0.52927744250499997</v>
      </c>
      <c r="L8085">
        <v>7</v>
      </c>
      <c r="M8085" s="1" t="s">
        <v>9521</v>
      </c>
      <c r="N8085">
        <v>674</v>
      </c>
      <c r="O8085">
        <v>681</v>
      </c>
      <c r="P8085">
        <v>681</v>
      </c>
      <c r="Q8085" t="s">
        <v>18</v>
      </c>
      <c r="R8085" t="s">
        <v>9522</v>
      </c>
    </row>
    <row r="8086" spans="1:18" x14ac:dyDescent="0.25">
      <c r="A8086" t="s">
        <v>9421</v>
      </c>
      <c r="B8086" t="str">
        <f>MID(Tableau1[[#This Row],[ID]],4,LEN(Tableau1[[#This Row],[ID]])-5)</f>
        <v>C6</v>
      </c>
      <c r="C8086" t="s">
        <v>17472</v>
      </c>
      <c r="D8086">
        <v>0</v>
      </c>
      <c r="E8086">
        <v>5</v>
      </c>
      <c r="F8086">
        <v>750.35</v>
      </c>
      <c r="G8086">
        <v>6.7080000000000002</v>
      </c>
      <c r="H8086">
        <v>1.794</v>
      </c>
      <c r="I8086">
        <v>8.5020000000000007</v>
      </c>
      <c r="J8086">
        <v>0.78899082568800005</v>
      </c>
      <c r="K8086">
        <v>0.211009174312</v>
      </c>
      <c r="L8086">
        <v>14</v>
      </c>
      <c r="M8086" s="1" t="s">
        <v>9523</v>
      </c>
      <c r="N8086">
        <v>681</v>
      </c>
      <c r="O8086">
        <v>695</v>
      </c>
      <c r="P8086">
        <v>695</v>
      </c>
      <c r="Q8086" t="s">
        <v>18</v>
      </c>
      <c r="R8086" t="s">
        <v>9524</v>
      </c>
    </row>
    <row r="8087" spans="1:18" x14ac:dyDescent="0.25">
      <c r="A8087" t="s">
        <v>9421</v>
      </c>
      <c r="B8087" t="str">
        <f>MID(Tableau1[[#This Row],[ID]],4,LEN(Tableau1[[#This Row],[ID]])-5)</f>
        <v>C6</v>
      </c>
      <c r="C8087" t="s">
        <v>17472</v>
      </c>
      <c r="D8087">
        <v>0</v>
      </c>
      <c r="E8087">
        <v>5</v>
      </c>
      <c r="F8087">
        <v>770.87900000000002</v>
      </c>
      <c r="G8087">
        <v>1.248</v>
      </c>
      <c r="H8087">
        <v>13.821</v>
      </c>
      <c r="I8087">
        <v>15.069000000000001</v>
      </c>
      <c r="J8087">
        <v>8.2819032450700006E-2</v>
      </c>
      <c r="K8087">
        <v>0.91718096754900003</v>
      </c>
      <c r="L8087">
        <v>2</v>
      </c>
      <c r="M8087" s="1" t="s">
        <v>158</v>
      </c>
      <c r="N8087">
        <v>695</v>
      </c>
      <c r="O8087">
        <v>697</v>
      </c>
      <c r="P8087">
        <v>697</v>
      </c>
      <c r="Q8087" t="s">
        <v>18</v>
      </c>
      <c r="R8087" t="s">
        <v>159</v>
      </c>
    </row>
    <row r="8088" spans="1:18" x14ac:dyDescent="0.25">
      <c r="A8088" t="s">
        <v>9421</v>
      </c>
      <c r="B8088" t="str">
        <f>MID(Tableau1[[#This Row],[ID]],4,LEN(Tableau1[[#This Row],[ID]])-5)</f>
        <v>C6</v>
      </c>
      <c r="C8088" t="s">
        <v>17472</v>
      </c>
      <c r="D8088">
        <v>0</v>
      </c>
      <c r="E8088">
        <v>5</v>
      </c>
      <c r="F8088">
        <v>781.09699999999998</v>
      </c>
      <c r="G8088">
        <v>3.2610000000000001</v>
      </c>
      <c r="H8088">
        <v>8.9700000000000006</v>
      </c>
      <c r="I8088">
        <v>12.231</v>
      </c>
      <c r="J8088">
        <v>0.26661761098800002</v>
      </c>
      <c r="K8088">
        <v>0.73338238901200004</v>
      </c>
      <c r="L8088">
        <v>9</v>
      </c>
      <c r="M8088" s="1" t="s">
        <v>1579</v>
      </c>
      <c r="N8088">
        <v>697</v>
      </c>
      <c r="O8088">
        <v>706</v>
      </c>
      <c r="P8088">
        <v>706</v>
      </c>
      <c r="Q8088" t="s">
        <v>18</v>
      </c>
      <c r="R8088" t="s">
        <v>1580</v>
      </c>
    </row>
    <row r="8089" spans="1:18" x14ac:dyDescent="0.25">
      <c r="A8089" t="s">
        <v>9421</v>
      </c>
      <c r="B8089" t="str">
        <f>MID(Tableau1[[#This Row],[ID]],4,LEN(Tableau1[[#This Row],[ID]])-5)</f>
        <v>C6</v>
      </c>
      <c r="C8089" t="s">
        <v>17472</v>
      </c>
      <c r="D8089">
        <v>0</v>
      </c>
      <c r="E8089">
        <v>5</v>
      </c>
      <c r="F8089">
        <v>788.19500000000005</v>
      </c>
      <c r="G8089">
        <v>1.2949999999999999</v>
      </c>
      <c r="H8089">
        <v>3.8370000000000002</v>
      </c>
      <c r="I8089">
        <v>5.1319999999999997</v>
      </c>
      <c r="J8089">
        <v>0.25233826968</v>
      </c>
      <c r="K8089">
        <v>0.74766173032000005</v>
      </c>
      <c r="L8089">
        <v>2</v>
      </c>
      <c r="M8089" s="1" t="s">
        <v>9525</v>
      </c>
      <c r="N8089">
        <v>706</v>
      </c>
      <c r="O8089">
        <v>708</v>
      </c>
      <c r="P8089">
        <v>708</v>
      </c>
      <c r="Q8089" t="s">
        <v>18</v>
      </c>
      <c r="R8089" t="s">
        <v>9525</v>
      </c>
    </row>
    <row r="8090" spans="1:18" x14ac:dyDescent="0.25">
      <c r="A8090" t="s">
        <v>9421</v>
      </c>
      <c r="B8090" t="str">
        <f>MID(Tableau1[[#This Row],[ID]],4,LEN(Tableau1[[#This Row],[ID]])-5)</f>
        <v>C6</v>
      </c>
      <c r="C8090" t="s">
        <v>17472</v>
      </c>
      <c r="D8090">
        <v>0</v>
      </c>
      <c r="E8090">
        <v>5</v>
      </c>
      <c r="F8090">
        <v>792.86</v>
      </c>
      <c r="G8090">
        <v>0.998</v>
      </c>
      <c r="H8090">
        <v>3.37</v>
      </c>
      <c r="I8090">
        <v>4.3680000000000003</v>
      </c>
      <c r="J8090">
        <v>0.22847985347999999</v>
      </c>
      <c r="K8090">
        <v>0.77152014652000001</v>
      </c>
      <c r="L8090">
        <v>4</v>
      </c>
      <c r="M8090" s="1" t="s">
        <v>960</v>
      </c>
      <c r="N8090">
        <v>708</v>
      </c>
      <c r="O8090">
        <v>712</v>
      </c>
      <c r="P8090">
        <v>712</v>
      </c>
      <c r="Q8090" t="s">
        <v>18</v>
      </c>
      <c r="R8090" t="s">
        <v>961</v>
      </c>
    </row>
    <row r="8091" spans="1:18" x14ac:dyDescent="0.25">
      <c r="A8091" t="s">
        <v>9421</v>
      </c>
      <c r="B8091" t="str">
        <f>MID(Tableau1[[#This Row],[ID]],4,LEN(Tableau1[[#This Row],[ID]])-5)</f>
        <v>C6</v>
      </c>
      <c r="C8091" t="s">
        <v>17472</v>
      </c>
      <c r="D8091">
        <v>0</v>
      </c>
      <c r="E8091">
        <v>5</v>
      </c>
      <c r="F8091">
        <v>795.54300000000001</v>
      </c>
      <c r="G8091">
        <v>2.1059999999999999</v>
      </c>
      <c r="H8091">
        <v>1.6850000000000001</v>
      </c>
      <c r="I8091">
        <v>3.7909999999999999</v>
      </c>
      <c r="J8091">
        <v>0.55552624637299997</v>
      </c>
      <c r="K8091">
        <v>0.44447375362699998</v>
      </c>
      <c r="L8091">
        <v>6</v>
      </c>
      <c r="M8091" s="1" t="s">
        <v>2097</v>
      </c>
      <c r="N8091">
        <v>712</v>
      </c>
      <c r="O8091">
        <v>718</v>
      </c>
      <c r="P8091">
        <v>718</v>
      </c>
      <c r="Q8091" t="s">
        <v>18</v>
      </c>
      <c r="R8091" t="s">
        <v>2098</v>
      </c>
    </row>
    <row r="8092" spans="1:18" x14ac:dyDescent="0.25">
      <c r="A8092" t="s">
        <v>9421</v>
      </c>
      <c r="B8092" t="str">
        <f>MID(Tableau1[[#This Row],[ID]],4,LEN(Tableau1[[#This Row],[ID]])-5)</f>
        <v>C6</v>
      </c>
      <c r="C8092" t="s">
        <v>17472</v>
      </c>
      <c r="D8092">
        <v>0</v>
      </c>
      <c r="E8092">
        <v>5</v>
      </c>
      <c r="F8092">
        <v>812.18799999999999</v>
      </c>
      <c r="G8092">
        <v>24.164999999999999</v>
      </c>
      <c r="H8092">
        <v>14.539</v>
      </c>
      <c r="I8092">
        <v>38.704000000000001</v>
      </c>
      <c r="J8092">
        <v>0.62435407193100001</v>
      </c>
      <c r="K8092">
        <v>0.37564592806899999</v>
      </c>
      <c r="L8092">
        <v>44</v>
      </c>
      <c r="M8092" s="1" t="s">
        <v>9526</v>
      </c>
      <c r="N8092">
        <v>718</v>
      </c>
      <c r="O8092">
        <v>762</v>
      </c>
      <c r="P8092">
        <v>762</v>
      </c>
      <c r="Q8092" t="s">
        <v>18</v>
      </c>
      <c r="R8092" t="s">
        <v>9527</v>
      </c>
    </row>
    <row r="8093" spans="1:18" x14ac:dyDescent="0.25">
      <c r="A8093" t="s">
        <v>9421</v>
      </c>
      <c r="B8093" t="str">
        <f>MID(Tableau1[[#This Row],[ID]],4,LEN(Tableau1[[#This Row],[ID]])-5)</f>
        <v>C6</v>
      </c>
      <c r="C8093" t="s">
        <v>17472</v>
      </c>
      <c r="D8093">
        <v>0</v>
      </c>
      <c r="E8093">
        <v>5</v>
      </c>
      <c r="F8093">
        <v>839.72299999999996</v>
      </c>
      <c r="G8093">
        <v>7.8E-2</v>
      </c>
      <c r="H8093">
        <v>3.37</v>
      </c>
      <c r="I8093">
        <v>3.448</v>
      </c>
      <c r="J8093">
        <v>2.2621809744799999E-2</v>
      </c>
      <c r="K8093">
        <v>0.97737819025499995</v>
      </c>
      <c r="L8093">
        <v>1</v>
      </c>
      <c r="M8093" s="1" t="s">
        <v>98</v>
      </c>
      <c r="N8093">
        <v>762</v>
      </c>
      <c r="O8093">
        <v>128</v>
      </c>
      <c r="P8093">
        <v>763</v>
      </c>
      <c r="Q8093" t="s">
        <v>18</v>
      </c>
      <c r="R8093" t="s">
        <v>98</v>
      </c>
    </row>
    <row r="8094" spans="1:18" x14ac:dyDescent="0.25">
      <c r="A8094" t="s">
        <v>9421</v>
      </c>
      <c r="B8094" t="str">
        <f>MID(Tableau1[[#This Row],[ID]],4,LEN(Tableau1[[#This Row],[ID]])-5)</f>
        <v>C6</v>
      </c>
      <c r="C8094" t="s">
        <v>17472</v>
      </c>
      <c r="D8094">
        <v>0</v>
      </c>
      <c r="E8094">
        <v>5</v>
      </c>
      <c r="F8094">
        <v>876.94399999999996</v>
      </c>
      <c r="G8094">
        <v>0.93600000000000005</v>
      </c>
      <c r="H8094">
        <v>37.143000000000001</v>
      </c>
      <c r="I8094">
        <v>38.079000000000001</v>
      </c>
      <c r="J8094">
        <v>2.4580477428499999E-2</v>
      </c>
      <c r="K8094">
        <v>0.97541952257099995</v>
      </c>
      <c r="L8094">
        <v>1</v>
      </c>
      <c r="M8094" s="1" t="s">
        <v>144</v>
      </c>
      <c r="N8094">
        <v>128</v>
      </c>
      <c r="O8094">
        <v>136</v>
      </c>
      <c r="P8094">
        <v>763</v>
      </c>
      <c r="Q8094" t="s">
        <v>38</v>
      </c>
      <c r="R8094" t="s">
        <v>1926</v>
      </c>
    </row>
    <row r="8095" spans="1:18" x14ac:dyDescent="0.25">
      <c r="A8095" t="s">
        <v>9421</v>
      </c>
      <c r="B8095" t="str">
        <f>MID(Tableau1[[#This Row],[ID]],4,LEN(Tableau1[[#This Row],[ID]])-5)</f>
        <v>C6</v>
      </c>
      <c r="C8095" t="s">
        <v>17472</v>
      </c>
      <c r="D8095">
        <v>0</v>
      </c>
      <c r="E8095">
        <v>5</v>
      </c>
      <c r="F8095">
        <v>894.77499999999998</v>
      </c>
      <c r="G8095">
        <v>6.3E-2</v>
      </c>
      <c r="H8095">
        <v>16.895</v>
      </c>
      <c r="I8095">
        <v>16.957999999999998</v>
      </c>
      <c r="J8095">
        <v>3.7150607382899999E-3</v>
      </c>
      <c r="K8095">
        <v>0.99628493926200001</v>
      </c>
      <c r="L8095">
        <v>1</v>
      </c>
      <c r="M8095" s="1" t="s">
        <v>28</v>
      </c>
      <c r="N8095">
        <v>136</v>
      </c>
      <c r="O8095">
        <v>137</v>
      </c>
      <c r="P8095">
        <v>764</v>
      </c>
      <c r="Q8095" t="s">
        <v>38</v>
      </c>
      <c r="R8095" t="s">
        <v>29</v>
      </c>
    </row>
    <row r="8096" spans="1:18" x14ac:dyDescent="0.25">
      <c r="A8096" t="s">
        <v>9421</v>
      </c>
      <c r="B8096" t="str">
        <f>MID(Tableau1[[#This Row],[ID]],4,LEN(Tableau1[[#This Row],[ID]])-5)</f>
        <v>C6</v>
      </c>
      <c r="C8096" t="s">
        <v>17472</v>
      </c>
      <c r="D8096">
        <v>0</v>
      </c>
      <c r="E8096">
        <v>5</v>
      </c>
      <c r="F8096">
        <v>897.84799999999996</v>
      </c>
      <c r="G8096">
        <v>2.528</v>
      </c>
      <c r="H8096">
        <v>3.01</v>
      </c>
      <c r="I8096">
        <v>5.5380000000000003</v>
      </c>
      <c r="J8096">
        <v>0.456482484651</v>
      </c>
      <c r="K8096">
        <v>0.54351751534899995</v>
      </c>
      <c r="L8096">
        <v>6</v>
      </c>
      <c r="M8096" s="1" t="s">
        <v>1850</v>
      </c>
      <c r="N8096">
        <v>137</v>
      </c>
      <c r="O8096">
        <v>145</v>
      </c>
      <c r="P8096">
        <v>770</v>
      </c>
      <c r="Q8096" t="s">
        <v>38</v>
      </c>
      <c r="R8096" t="s">
        <v>1851</v>
      </c>
    </row>
    <row r="8097" spans="1:18" x14ac:dyDescent="0.25">
      <c r="A8097" t="s">
        <v>9421</v>
      </c>
      <c r="B8097" t="str">
        <f>MID(Tableau1[[#This Row],[ID]],4,LEN(Tableau1[[#This Row],[ID]])-5)</f>
        <v>C6</v>
      </c>
      <c r="C8097" t="s">
        <v>17472</v>
      </c>
      <c r="D8097">
        <v>0</v>
      </c>
      <c r="E8097">
        <v>5</v>
      </c>
      <c r="F8097">
        <v>907.84799999999996</v>
      </c>
      <c r="G8097">
        <v>7.8E-2</v>
      </c>
      <c r="H8097">
        <v>7.4720000000000004</v>
      </c>
      <c r="I8097">
        <v>7.55</v>
      </c>
      <c r="J8097">
        <v>1.03311258278E-2</v>
      </c>
      <c r="K8097">
        <v>0.989668874172</v>
      </c>
      <c r="L8097">
        <v>0</v>
      </c>
      <c r="N8097">
        <v>145</v>
      </c>
      <c r="O8097">
        <v>144</v>
      </c>
      <c r="P8097">
        <v>769</v>
      </c>
      <c r="Q8097" t="s">
        <v>38</v>
      </c>
      <c r="R8097" t="s">
        <v>47</v>
      </c>
    </row>
    <row r="8098" spans="1:18" x14ac:dyDescent="0.25">
      <c r="A8098" t="s">
        <v>9421</v>
      </c>
      <c r="B8098" t="str">
        <f>MID(Tableau1[[#This Row],[ID]],4,LEN(Tableau1[[#This Row],[ID]])-5)</f>
        <v>C6</v>
      </c>
      <c r="C8098" t="s">
        <v>17472</v>
      </c>
      <c r="D8098">
        <v>0</v>
      </c>
      <c r="E8098">
        <v>5</v>
      </c>
      <c r="F8098">
        <v>947.62800000000004</v>
      </c>
      <c r="G8098">
        <v>6.3E-2</v>
      </c>
      <c r="H8098">
        <v>39.701999999999998</v>
      </c>
      <c r="I8098">
        <v>39.765000000000001</v>
      </c>
      <c r="J8098">
        <v>1.5843078083699999E-3</v>
      </c>
      <c r="K8098">
        <v>0.99841569219199999</v>
      </c>
      <c r="L8098">
        <v>0</v>
      </c>
      <c r="N8098">
        <v>308</v>
      </c>
      <c r="O8098">
        <v>382</v>
      </c>
      <c r="P8098">
        <v>767</v>
      </c>
      <c r="Q8098" t="s">
        <v>38</v>
      </c>
      <c r="R8098" t="s">
        <v>47</v>
      </c>
    </row>
    <row r="8099" spans="1:18" x14ac:dyDescent="0.25">
      <c r="A8099" t="s">
        <v>9528</v>
      </c>
      <c r="B8099" t="str">
        <f>MID(Tableau1[[#This Row],[ID]],4,LEN(Tableau1[[#This Row],[ID]])-5)</f>
        <v>C6</v>
      </c>
      <c r="C8099" t="s">
        <v>17473</v>
      </c>
      <c r="D8099">
        <v>1</v>
      </c>
      <c r="E8099">
        <v>5</v>
      </c>
      <c r="F8099">
        <v>195.65700000000001</v>
      </c>
      <c r="G8099">
        <v>0.98199999999999998</v>
      </c>
      <c r="I8099">
        <v>0.98199999999999998</v>
      </c>
      <c r="J8099">
        <v>1</v>
      </c>
      <c r="K8099">
        <v>0</v>
      </c>
      <c r="L8099">
        <v>2</v>
      </c>
      <c r="M8099" s="1" t="s">
        <v>9529</v>
      </c>
      <c r="N8099">
        <v>0</v>
      </c>
      <c r="O8099">
        <v>2</v>
      </c>
      <c r="P8099">
        <v>2</v>
      </c>
      <c r="Q8099" t="s">
        <v>18</v>
      </c>
      <c r="R8099" t="s">
        <v>9529</v>
      </c>
    </row>
    <row r="8100" spans="1:18" x14ac:dyDescent="0.25">
      <c r="A8100" t="s">
        <v>9528</v>
      </c>
      <c r="B8100" t="str">
        <f>MID(Tableau1[[#This Row],[ID]],4,LEN(Tableau1[[#This Row],[ID]])-5)</f>
        <v>C6</v>
      </c>
      <c r="C8100" t="s">
        <v>17473</v>
      </c>
      <c r="D8100">
        <v>1</v>
      </c>
      <c r="E8100">
        <v>5</v>
      </c>
      <c r="F8100">
        <v>198.761</v>
      </c>
      <c r="G8100">
        <v>7.5819999999999999</v>
      </c>
      <c r="H8100">
        <v>2.1219999999999999</v>
      </c>
      <c r="I8100">
        <v>9.7040000000000006</v>
      </c>
      <c r="J8100">
        <v>0.78132728771600002</v>
      </c>
      <c r="K8100">
        <v>0.21867271228400001</v>
      </c>
      <c r="L8100">
        <v>13</v>
      </c>
      <c r="M8100" s="1" t="s">
        <v>9530</v>
      </c>
      <c r="N8100">
        <v>2</v>
      </c>
      <c r="O8100">
        <v>15</v>
      </c>
      <c r="P8100">
        <v>15</v>
      </c>
      <c r="Q8100" t="s">
        <v>18</v>
      </c>
      <c r="R8100" t="s">
        <v>9531</v>
      </c>
    </row>
    <row r="8101" spans="1:18" x14ac:dyDescent="0.25">
      <c r="A8101" t="s">
        <v>9528</v>
      </c>
      <c r="B8101" t="str">
        <f>MID(Tableau1[[#This Row],[ID]],4,LEN(Tableau1[[#This Row],[ID]])-5)</f>
        <v>C6</v>
      </c>
      <c r="C8101" t="s">
        <v>17473</v>
      </c>
      <c r="D8101">
        <v>1</v>
      </c>
      <c r="E8101">
        <v>5</v>
      </c>
      <c r="F8101">
        <v>208.012</v>
      </c>
      <c r="G8101">
        <v>1.8720000000000001</v>
      </c>
      <c r="H8101">
        <v>1.669</v>
      </c>
      <c r="I8101">
        <v>3.5409999999999999</v>
      </c>
      <c r="J8101">
        <v>0.52866421914700001</v>
      </c>
      <c r="K8101">
        <v>0.47133578085299999</v>
      </c>
      <c r="L8101">
        <v>3</v>
      </c>
      <c r="M8101" s="1" t="s">
        <v>9532</v>
      </c>
      <c r="N8101">
        <v>15</v>
      </c>
      <c r="O8101">
        <v>18</v>
      </c>
      <c r="P8101">
        <v>18</v>
      </c>
      <c r="Q8101" t="s">
        <v>18</v>
      </c>
      <c r="R8101" t="s">
        <v>9533</v>
      </c>
    </row>
    <row r="8102" spans="1:18" x14ac:dyDescent="0.25">
      <c r="A8102" t="s">
        <v>9528</v>
      </c>
      <c r="B8102" t="str">
        <f>MID(Tableau1[[#This Row],[ID]],4,LEN(Tableau1[[#This Row],[ID]])-5)</f>
        <v>C6</v>
      </c>
      <c r="C8102" t="s">
        <v>17473</v>
      </c>
      <c r="D8102">
        <v>1</v>
      </c>
      <c r="E8102">
        <v>5</v>
      </c>
      <c r="F8102">
        <v>212.30199999999999</v>
      </c>
      <c r="G8102">
        <v>5.117</v>
      </c>
      <c r="H8102">
        <v>2.4180000000000001</v>
      </c>
      <c r="I8102">
        <v>7.5350000000000001</v>
      </c>
      <c r="J8102">
        <v>0.67909754479100004</v>
      </c>
      <c r="K8102">
        <v>0.32090245520900001</v>
      </c>
      <c r="L8102">
        <v>11</v>
      </c>
      <c r="M8102" s="1" t="s">
        <v>9534</v>
      </c>
      <c r="N8102">
        <v>18</v>
      </c>
      <c r="O8102">
        <v>29</v>
      </c>
      <c r="P8102">
        <v>29</v>
      </c>
      <c r="Q8102" t="s">
        <v>18</v>
      </c>
      <c r="R8102" t="s">
        <v>9535</v>
      </c>
    </row>
    <row r="8103" spans="1:18" x14ac:dyDescent="0.25">
      <c r="A8103" t="s">
        <v>9528</v>
      </c>
      <c r="B8103" t="str">
        <f>MID(Tableau1[[#This Row],[ID]],4,LEN(Tableau1[[#This Row],[ID]])-5)</f>
        <v>C6</v>
      </c>
      <c r="C8103" t="s">
        <v>17473</v>
      </c>
      <c r="D8103">
        <v>1</v>
      </c>
      <c r="E8103">
        <v>5</v>
      </c>
      <c r="F8103">
        <v>219.4</v>
      </c>
      <c r="G8103">
        <v>5.319</v>
      </c>
      <c r="H8103">
        <v>1.9810000000000001</v>
      </c>
      <c r="I8103">
        <v>7.3</v>
      </c>
      <c r="J8103">
        <v>0.72863013698599999</v>
      </c>
      <c r="K8103">
        <v>0.27136986301400001</v>
      </c>
      <c r="L8103">
        <v>7</v>
      </c>
      <c r="M8103" s="1" t="s">
        <v>9536</v>
      </c>
      <c r="N8103">
        <v>29</v>
      </c>
      <c r="O8103">
        <v>36</v>
      </c>
      <c r="P8103">
        <v>36</v>
      </c>
      <c r="Q8103" t="s">
        <v>18</v>
      </c>
      <c r="R8103" t="s">
        <v>9537</v>
      </c>
    </row>
    <row r="8104" spans="1:18" x14ac:dyDescent="0.25">
      <c r="A8104" t="s">
        <v>9528</v>
      </c>
      <c r="B8104" t="str">
        <f>MID(Tableau1[[#This Row],[ID]],4,LEN(Tableau1[[#This Row],[ID]])-5)</f>
        <v>C6</v>
      </c>
      <c r="C8104" t="s">
        <v>17473</v>
      </c>
      <c r="D8104">
        <v>1</v>
      </c>
      <c r="E8104">
        <v>5</v>
      </c>
      <c r="F8104">
        <v>227.57400000000001</v>
      </c>
      <c r="G8104">
        <v>9.4E-2</v>
      </c>
      <c r="H8104">
        <v>2.855</v>
      </c>
      <c r="I8104">
        <v>2.9489999999999998</v>
      </c>
      <c r="J8104">
        <v>3.18752119362E-2</v>
      </c>
      <c r="K8104">
        <v>0.96812478806400004</v>
      </c>
      <c r="L8104">
        <v>1</v>
      </c>
      <c r="M8104" s="1" t="s">
        <v>2351</v>
      </c>
      <c r="N8104">
        <v>36</v>
      </c>
      <c r="O8104">
        <v>37</v>
      </c>
      <c r="P8104">
        <v>37</v>
      </c>
      <c r="Q8104" t="s">
        <v>18</v>
      </c>
      <c r="R8104" t="s">
        <v>2351</v>
      </c>
    </row>
    <row r="8105" spans="1:18" x14ac:dyDescent="0.25">
      <c r="A8105" t="s">
        <v>9528</v>
      </c>
      <c r="B8105" t="str">
        <f>MID(Tableau1[[#This Row],[ID]],4,LEN(Tableau1[[#This Row],[ID]])-5)</f>
        <v>C6</v>
      </c>
      <c r="C8105" t="s">
        <v>17473</v>
      </c>
      <c r="D8105">
        <v>1</v>
      </c>
      <c r="E8105">
        <v>5</v>
      </c>
      <c r="F8105">
        <v>229.58699999999999</v>
      </c>
      <c r="G8105">
        <v>15.241</v>
      </c>
      <c r="H8105">
        <v>1.919</v>
      </c>
      <c r="I8105">
        <v>17.16</v>
      </c>
      <c r="J8105">
        <v>0.88817016316999997</v>
      </c>
      <c r="K8105">
        <v>0.11182983683</v>
      </c>
      <c r="L8105">
        <v>22</v>
      </c>
      <c r="M8105" s="1" t="s">
        <v>9538</v>
      </c>
      <c r="N8105">
        <v>37</v>
      </c>
      <c r="O8105">
        <v>59</v>
      </c>
      <c r="P8105">
        <v>59</v>
      </c>
      <c r="Q8105" t="s">
        <v>18</v>
      </c>
      <c r="R8105" t="s">
        <v>9539</v>
      </c>
    </row>
    <row r="8106" spans="1:18" x14ac:dyDescent="0.25">
      <c r="A8106" t="s">
        <v>9528</v>
      </c>
      <c r="B8106" t="str">
        <f>MID(Tableau1[[#This Row],[ID]],4,LEN(Tableau1[[#This Row],[ID]])-5)</f>
        <v>C6</v>
      </c>
      <c r="C8106" t="s">
        <v>17473</v>
      </c>
      <c r="D8106">
        <v>1</v>
      </c>
      <c r="E8106">
        <v>5</v>
      </c>
      <c r="F8106">
        <v>246.60599999999999</v>
      </c>
      <c r="G8106">
        <v>4.056</v>
      </c>
      <c r="H8106">
        <v>1.778</v>
      </c>
      <c r="I8106">
        <v>5.8339999999999996</v>
      </c>
      <c r="J8106">
        <v>0.695234830305</v>
      </c>
      <c r="K8106">
        <v>0.304765169695</v>
      </c>
      <c r="L8106">
        <v>6</v>
      </c>
      <c r="M8106" s="1" t="s">
        <v>9540</v>
      </c>
      <c r="N8106">
        <v>59</v>
      </c>
      <c r="O8106">
        <v>65</v>
      </c>
      <c r="P8106">
        <v>65</v>
      </c>
      <c r="Q8106" t="s">
        <v>18</v>
      </c>
      <c r="R8106" t="s">
        <v>9541</v>
      </c>
    </row>
    <row r="8107" spans="1:18" x14ac:dyDescent="0.25">
      <c r="A8107" t="s">
        <v>9528</v>
      </c>
      <c r="B8107" t="str">
        <f>MID(Tableau1[[#This Row],[ID]],4,LEN(Tableau1[[#This Row],[ID]])-5)</f>
        <v>C6</v>
      </c>
      <c r="C8107" t="s">
        <v>17473</v>
      </c>
      <c r="D8107">
        <v>1</v>
      </c>
      <c r="E8107">
        <v>5</v>
      </c>
      <c r="F8107">
        <v>253.31399999999999</v>
      </c>
      <c r="G8107">
        <v>1.264</v>
      </c>
      <c r="H8107">
        <v>2.6520000000000001</v>
      </c>
      <c r="I8107">
        <v>3.9159999999999999</v>
      </c>
      <c r="J8107">
        <v>0.32277834524999999</v>
      </c>
      <c r="K8107">
        <v>0.67722165474999996</v>
      </c>
      <c r="L8107">
        <v>3</v>
      </c>
      <c r="M8107" s="1" t="s">
        <v>9542</v>
      </c>
      <c r="N8107">
        <v>65</v>
      </c>
      <c r="O8107">
        <v>68</v>
      </c>
      <c r="P8107">
        <v>68</v>
      </c>
      <c r="Q8107" t="s">
        <v>18</v>
      </c>
      <c r="R8107" t="s">
        <v>9542</v>
      </c>
    </row>
    <row r="8108" spans="1:18" x14ac:dyDescent="0.25">
      <c r="A8108" t="s">
        <v>9528</v>
      </c>
      <c r="B8108" t="str">
        <f>MID(Tableau1[[#This Row],[ID]],4,LEN(Tableau1[[#This Row],[ID]])-5)</f>
        <v>C6</v>
      </c>
      <c r="C8108" t="s">
        <v>17473</v>
      </c>
      <c r="D8108">
        <v>1</v>
      </c>
      <c r="E8108">
        <v>5</v>
      </c>
      <c r="F8108">
        <v>256.637</v>
      </c>
      <c r="G8108">
        <v>0.39</v>
      </c>
      <c r="H8108">
        <v>2.0590000000000002</v>
      </c>
      <c r="I8108">
        <v>2.4489999999999998</v>
      </c>
      <c r="J8108">
        <v>0.15924867292799999</v>
      </c>
      <c r="K8108">
        <v>0.84075132707199995</v>
      </c>
      <c r="L8108">
        <v>0</v>
      </c>
      <c r="N8108">
        <v>68</v>
      </c>
      <c r="O8108">
        <v>66</v>
      </c>
      <c r="P8108">
        <v>66</v>
      </c>
      <c r="Q8108" t="s">
        <v>21</v>
      </c>
      <c r="R8108" t="s">
        <v>61</v>
      </c>
    </row>
    <row r="8109" spans="1:18" x14ac:dyDescent="0.25">
      <c r="A8109" t="s">
        <v>9528</v>
      </c>
      <c r="B8109" t="str">
        <f>MID(Tableau1[[#This Row],[ID]],4,LEN(Tableau1[[#This Row],[ID]])-5)</f>
        <v>C6</v>
      </c>
      <c r="C8109" t="s">
        <v>17473</v>
      </c>
      <c r="D8109">
        <v>1</v>
      </c>
      <c r="E8109">
        <v>5</v>
      </c>
      <c r="F8109">
        <v>261.95699999999999</v>
      </c>
      <c r="G8109">
        <v>3.6819999999999999</v>
      </c>
      <c r="H8109">
        <v>4.93</v>
      </c>
      <c r="I8109">
        <v>8.6120000000000001</v>
      </c>
      <c r="J8109">
        <v>0.42754296330699998</v>
      </c>
      <c r="K8109">
        <v>0.57245703669299997</v>
      </c>
      <c r="L8109">
        <v>5</v>
      </c>
      <c r="M8109" s="1" t="s">
        <v>9543</v>
      </c>
      <c r="N8109">
        <v>66</v>
      </c>
      <c r="O8109">
        <v>70</v>
      </c>
      <c r="P8109">
        <v>70</v>
      </c>
      <c r="Q8109" t="s">
        <v>21</v>
      </c>
      <c r="R8109" t="s">
        <v>9544</v>
      </c>
    </row>
    <row r="8110" spans="1:18" x14ac:dyDescent="0.25">
      <c r="A8110" t="s">
        <v>9528</v>
      </c>
      <c r="B8110" t="str">
        <f>MID(Tableau1[[#This Row],[ID]],4,LEN(Tableau1[[#This Row],[ID]])-5)</f>
        <v>C6</v>
      </c>
      <c r="C8110" t="s">
        <v>17473</v>
      </c>
      <c r="D8110">
        <v>1</v>
      </c>
      <c r="E8110">
        <v>5</v>
      </c>
      <c r="F8110">
        <v>267.339</v>
      </c>
      <c r="G8110">
        <v>1.9810000000000001</v>
      </c>
      <c r="H8110">
        <v>1.7</v>
      </c>
      <c r="I8110">
        <v>3.681</v>
      </c>
      <c r="J8110">
        <v>0.53816897582199996</v>
      </c>
      <c r="K8110">
        <v>0.46183102417799998</v>
      </c>
      <c r="L8110">
        <v>3</v>
      </c>
      <c r="M8110" s="1" t="s">
        <v>9545</v>
      </c>
      <c r="N8110">
        <v>70</v>
      </c>
      <c r="O8110">
        <v>73</v>
      </c>
      <c r="P8110">
        <v>73</v>
      </c>
      <c r="Q8110" t="s">
        <v>18</v>
      </c>
      <c r="R8110" t="s">
        <v>9545</v>
      </c>
    </row>
    <row r="8111" spans="1:18" x14ac:dyDescent="0.25">
      <c r="A8111" t="s">
        <v>9528</v>
      </c>
      <c r="B8111" t="str">
        <f>MID(Tableau1[[#This Row],[ID]],4,LEN(Tableau1[[#This Row],[ID]])-5)</f>
        <v>C6</v>
      </c>
      <c r="C8111" t="s">
        <v>17473</v>
      </c>
      <c r="D8111">
        <v>1</v>
      </c>
      <c r="E8111">
        <v>5</v>
      </c>
      <c r="F8111">
        <v>271.22300000000001</v>
      </c>
      <c r="G8111">
        <v>7.8E-2</v>
      </c>
      <c r="H8111">
        <v>1.903</v>
      </c>
      <c r="I8111">
        <v>1.9810000000000001</v>
      </c>
      <c r="J8111">
        <v>3.9374053508299998E-2</v>
      </c>
      <c r="K8111">
        <v>0.96062594649199995</v>
      </c>
      <c r="L8111">
        <v>1</v>
      </c>
      <c r="M8111" s="1" t="s">
        <v>28</v>
      </c>
      <c r="N8111">
        <v>73</v>
      </c>
      <c r="O8111">
        <v>74</v>
      </c>
      <c r="P8111">
        <v>74</v>
      </c>
      <c r="Q8111" t="s">
        <v>18</v>
      </c>
      <c r="R8111" t="s">
        <v>29</v>
      </c>
    </row>
    <row r="8112" spans="1:18" x14ac:dyDescent="0.25">
      <c r="A8112" t="s">
        <v>9528</v>
      </c>
      <c r="B8112" t="str">
        <f>MID(Tableau1[[#This Row],[ID]],4,LEN(Tableau1[[#This Row],[ID]])-5)</f>
        <v>C6</v>
      </c>
      <c r="C8112" t="s">
        <v>17473</v>
      </c>
      <c r="D8112">
        <v>1</v>
      </c>
      <c r="E8112">
        <v>5</v>
      </c>
      <c r="F8112">
        <v>276.43400000000003</v>
      </c>
      <c r="G8112">
        <v>2.4020000000000001</v>
      </c>
      <c r="H8112">
        <v>5.133</v>
      </c>
      <c r="I8112">
        <v>7.5350000000000001</v>
      </c>
      <c r="J8112">
        <v>0.31877903118799999</v>
      </c>
      <c r="K8112">
        <v>0.68122096881200001</v>
      </c>
      <c r="L8112">
        <v>5</v>
      </c>
      <c r="M8112" s="1" t="s">
        <v>9546</v>
      </c>
      <c r="N8112">
        <v>74</v>
      </c>
      <c r="O8112">
        <v>79</v>
      </c>
      <c r="P8112">
        <v>79</v>
      </c>
      <c r="Q8112" t="s">
        <v>18</v>
      </c>
      <c r="R8112" t="s">
        <v>9547</v>
      </c>
    </row>
    <row r="8113" spans="1:18" x14ac:dyDescent="0.25">
      <c r="A8113" t="s">
        <v>9528</v>
      </c>
      <c r="B8113" t="str">
        <f>MID(Tableau1[[#This Row],[ID]],4,LEN(Tableau1[[#This Row],[ID]])-5)</f>
        <v>C6</v>
      </c>
      <c r="C8113" t="s">
        <v>17473</v>
      </c>
      <c r="D8113">
        <v>1</v>
      </c>
      <c r="E8113">
        <v>5</v>
      </c>
      <c r="F8113">
        <v>280.77100000000002</v>
      </c>
      <c r="G8113">
        <v>0.92</v>
      </c>
      <c r="H8113">
        <v>1.9350000000000001</v>
      </c>
      <c r="I8113">
        <v>2.855</v>
      </c>
      <c r="J8113">
        <v>0.322241681261</v>
      </c>
      <c r="K8113">
        <v>0.67775831873900005</v>
      </c>
      <c r="L8113">
        <v>4</v>
      </c>
      <c r="M8113" s="1" t="s">
        <v>1101</v>
      </c>
      <c r="N8113">
        <v>79</v>
      </c>
      <c r="O8113">
        <v>83</v>
      </c>
      <c r="P8113">
        <v>83</v>
      </c>
      <c r="Q8113" t="s">
        <v>18</v>
      </c>
      <c r="R8113" t="s">
        <v>1102</v>
      </c>
    </row>
    <row r="8114" spans="1:18" x14ac:dyDescent="0.25">
      <c r="A8114" t="s">
        <v>9528</v>
      </c>
      <c r="B8114" t="str">
        <f>MID(Tableau1[[#This Row],[ID]],4,LEN(Tableau1[[#This Row],[ID]])-5)</f>
        <v>C6</v>
      </c>
      <c r="C8114" t="s">
        <v>17473</v>
      </c>
      <c r="D8114">
        <v>1</v>
      </c>
      <c r="E8114">
        <v>5</v>
      </c>
      <c r="F8114">
        <v>284.28100000000001</v>
      </c>
      <c r="G8114">
        <v>0.92</v>
      </c>
      <c r="H8114">
        <v>2.59</v>
      </c>
      <c r="I8114">
        <v>3.51</v>
      </c>
      <c r="J8114">
        <v>0.26210826210799998</v>
      </c>
      <c r="K8114">
        <v>0.73789173789200002</v>
      </c>
      <c r="L8114">
        <v>3</v>
      </c>
      <c r="M8114" s="1" t="s">
        <v>1209</v>
      </c>
      <c r="N8114">
        <v>83</v>
      </c>
      <c r="O8114">
        <v>86</v>
      </c>
      <c r="P8114">
        <v>86</v>
      </c>
      <c r="Q8114" t="s">
        <v>18</v>
      </c>
      <c r="R8114" t="s">
        <v>1209</v>
      </c>
    </row>
    <row r="8115" spans="1:18" x14ac:dyDescent="0.25">
      <c r="A8115" t="s">
        <v>9528</v>
      </c>
      <c r="B8115" t="str">
        <f>MID(Tableau1[[#This Row],[ID]],4,LEN(Tableau1[[#This Row],[ID]])-5)</f>
        <v>C6</v>
      </c>
      <c r="C8115" t="s">
        <v>17473</v>
      </c>
      <c r="D8115">
        <v>1</v>
      </c>
      <c r="E8115">
        <v>5</v>
      </c>
      <c r="F8115">
        <v>286.94799999999998</v>
      </c>
      <c r="G8115">
        <v>1.498</v>
      </c>
      <c r="H8115">
        <v>1.7470000000000001</v>
      </c>
      <c r="I8115">
        <v>3.2450000000000001</v>
      </c>
      <c r="J8115">
        <v>0.46163328197199999</v>
      </c>
      <c r="K8115">
        <v>0.53836671802799996</v>
      </c>
      <c r="L8115">
        <v>4</v>
      </c>
      <c r="M8115" s="1" t="s">
        <v>810</v>
      </c>
      <c r="N8115">
        <v>86</v>
      </c>
      <c r="O8115">
        <v>90</v>
      </c>
      <c r="P8115">
        <v>90</v>
      </c>
      <c r="Q8115" t="s">
        <v>18</v>
      </c>
      <c r="R8115" t="s">
        <v>811</v>
      </c>
    </row>
    <row r="8116" spans="1:18" x14ac:dyDescent="0.25">
      <c r="A8116" t="s">
        <v>9528</v>
      </c>
      <c r="B8116" t="str">
        <f>MID(Tableau1[[#This Row],[ID]],4,LEN(Tableau1[[#This Row],[ID]])-5)</f>
        <v>C6</v>
      </c>
      <c r="C8116" t="s">
        <v>17473</v>
      </c>
      <c r="D8116">
        <v>1</v>
      </c>
      <c r="E8116">
        <v>5</v>
      </c>
      <c r="F8116">
        <v>290.49</v>
      </c>
      <c r="G8116">
        <v>2.48</v>
      </c>
      <c r="H8116">
        <v>2.044</v>
      </c>
      <c r="I8116">
        <v>4.524</v>
      </c>
      <c r="J8116">
        <v>0.54818744473900005</v>
      </c>
      <c r="K8116">
        <v>0.451812555261</v>
      </c>
      <c r="L8116">
        <v>5</v>
      </c>
      <c r="M8116" s="1" t="s">
        <v>1829</v>
      </c>
      <c r="N8116">
        <v>90</v>
      </c>
      <c r="O8116">
        <v>95</v>
      </c>
      <c r="P8116">
        <v>95</v>
      </c>
      <c r="Q8116" t="s">
        <v>18</v>
      </c>
      <c r="R8116" t="s">
        <v>1830</v>
      </c>
    </row>
    <row r="8117" spans="1:18" x14ac:dyDescent="0.25">
      <c r="A8117" t="s">
        <v>9528</v>
      </c>
      <c r="B8117" t="str">
        <f>MID(Tableau1[[#This Row],[ID]],4,LEN(Tableau1[[#This Row],[ID]])-5)</f>
        <v>C6</v>
      </c>
      <c r="C8117" t="s">
        <v>17473</v>
      </c>
      <c r="D8117">
        <v>1</v>
      </c>
      <c r="E8117">
        <v>5</v>
      </c>
      <c r="F8117">
        <v>294.68599999999998</v>
      </c>
      <c r="G8117">
        <v>4.8049999999999997</v>
      </c>
      <c r="H8117">
        <v>1.716</v>
      </c>
      <c r="I8117">
        <v>6.5209999999999999</v>
      </c>
      <c r="J8117">
        <v>0.73685017635299999</v>
      </c>
      <c r="K8117">
        <v>0.26314982364700001</v>
      </c>
      <c r="L8117">
        <v>8</v>
      </c>
      <c r="M8117" s="1" t="s">
        <v>9548</v>
      </c>
      <c r="N8117">
        <v>95</v>
      </c>
      <c r="O8117">
        <v>103</v>
      </c>
      <c r="P8117">
        <v>103</v>
      </c>
      <c r="Q8117" t="s">
        <v>18</v>
      </c>
      <c r="R8117" t="s">
        <v>9549</v>
      </c>
    </row>
    <row r="8118" spans="1:18" x14ac:dyDescent="0.25">
      <c r="A8118" t="s">
        <v>9528</v>
      </c>
      <c r="B8118" t="str">
        <f>MID(Tableau1[[#This Row],[ID]],4,LEN(Tableau1[[#This Row],[ID]])-5)</f>
        <v>C6</v>
      </c>
      <c r="C8118" t="s">
        <v>17473</v>
      </c>
      <c r="D8118">
        <v>1</v>
      </c>
      <c r="E8118">
        <v>5</v>
      </c>
      <c r="F8118">
        <v>301.42500000000001</v>
      </c>
      <c r="G8118">
        <v>6.3E-2</v>
      </c>
      <c r="H8118">
        <v>1.9339999999999999</v>
      </c>
      <c r="I8118">
        <v>1.9970000000000001</v>
      </c>
      <c r="J8118">
        <v>3.1547320981500003E-2</v>
      </c>
      <c r="K8118">
        <v>0.96845267901900001</v>
      </c>
      <c r="L8118">
        <v>1</v>
      </c>
      <c r="M8118" s="1" t="s">
        <v>829</v>
      </c>
      <c r="N8118">
        <v>103</v>
      </c>
      <c r="O8118">
        <v>104</v>
      </c>
      <c r="P8118">
        <v>104</v>
      </c>
      <c r="Q8118" t="s">
        <v>18</v>
      </c>
      <c r="R8118" t="s">
        <v>829</v>
      </c>
    </row>
    <row r="8119" spans="1:18" x14ac:dyDescent="0.25">
      <c r="A8119" t="s">
        <v>9528</v>
      </c>
      <c r="B8119" t="str">
        <f>MID(Tableau1[[#This Row],[ID]],4,LEN(Tableau1[[#This Row],[ID]])-5)</f>
        <v>C6</v>
      </c>
      <c r="C8119" t="s">
        <v>17473</v>
      </c>
      <c r="D8119">
        <v>1</v>
      </c>
      <c r="E8119">
        <v>5</v>
      </c>
      <c r="F8119">
        <v>304.15499999999997</v>
      </c>
      <c r="G8119">
        <v>5.6630000000000003</v>
      </c>
      <c r="H8119">
        <v>2.6669999999999998</v>
      </c>
      <c r="I8119">
        <v>8.33</v>
      </c>
      <c r="J8119">
        <v>0.67983193277300002</v>
      </c>
      <c r="K8119">
        <v>0.32016806722699998</v>
      </c>
      <c r="L8119">
        <v>8</v>
      </c>
      <c r="M8119" s="1" t="s">
        <v>9550</v>
      </c>
      <c r="N8119">
        <v>104</v>
      </c>
      <c r="O8119">
        <v>112</v>
      </c>
      <c r="P8119">
        <v>112</v>
      </c>
      <c r="Q8119" t="s">
        <v>18</v>
      </c>
      <c r="R8119" t="s">
        <v>9550</v>
      </c>
    </row>
    <row r="8120" spans="1:18" x14ac:dyDescent="0.25">
      <c r="A8120" t="s">
        <v>9528</v>
      </c>
      <c r="B8120" t="str">
        <f>MID(Tableau1[[#This Row],[ID]],4,LEN(Tableau1[[#This Row],[ID]])-5)</f>
        <v>C6</v>
      </c>
      <c r="C8120" t="s">
        <v>17473</v>
      </c>
      <c r="D8120">
        <v>1</v>
      </c>
      <c r="E8120">
        <v>5</v>
      </c>
      <c r="F8120">
        <v>315.93299999999999</v>
      </c>
      <c r="G8120">
        <v>7.8E-2</v>
      </c>
      <c r="H8120">
        <v>6.1150000000000002</v>
      </c>
      <c r="I8120">
        <v>6.1929999999999996</v>
      </c>
      <c r="J8120">
        <v>1.25948651704E-2</v>
      </c>
      <c r="K8120">
        <v>0.98740513483000003</v>
      </c>
      <c r="L8120">
        <v>1</v>
      </c>
      <c r="M8120" s="1" t="s">
        <v>28</v>
      </c>
      <c r="N8120">
        <v>112</v>
      </c>
      <c r="O8120">
        <v>113</v>
      </c>
      <c r="P8120">
        <v>113</v>
      </c>
      <c r="Q8120" t="s">
        <v>18</v>
      </c>
      <c r="R8120" t="s">
        <v>29</v>
      </c>
    </row>
    <row r="8121" spans="1:18" x14ac:dyDescent="0.25">
      <c r="A8121" t="s">
        <v>9528</v>
      </c>
      <c r="B8121" t="str">
        <f>MID(Tableau1[[#This Row],[ID]],4,LEN(Tableau1[[#This Row],[ID]])-5)</f>
        <v>C6</v>
      </c>
      <c r="C8121" t="s">
        <v>17473</v>
      </c>
      <c r="D8121">
        <v>1</v>
      </c>
      <c r="E8121">
        <v>5</v>
      </c>
      <c r="F8121">
        <v>318.14800000000002</v>
      </c>
      <c r="G8121">
        <v>5.6479999999999997</v>
      </c>
      <c r="H8121">
        <v>2.137</v>
      </c>
      <c r="I8121">
        <v>7.7850000000000001</v>
      </c>
      <c r="J8121">
        <v>0.72549775208699996</v>
      </c>
      <c r="K8121">
        <v>0.27450224791299999</v>
      </c>
      <c r="L8121">
        <v>6</v>
      </c>
      <c r="M8121" s="1" t="s">
        <v>9551</v>
      </c>
      <c r="N8121">
        <v>113</v>
      </c>
      <c r="O8121">
        <v>119</v>
      </c>
      <c r="P8121">
        <v>119</v>
      </c>
      <c r="Q8121" t="s">
        <v>18</v>
      </c>
      <c r="R8121" t="s">
        <v>9552</v>
      </c>
    </row>
    <row r="8122" spans="1:18" x14ac:dyDescent="0.25">
      <c r="A8122" t="s">
        <v>9528</v>
      </c>
      <c r="B8122" t="str">
        <f>MID(Tableau1[[#This Row],[ID]],4,LEN(Tableau1[[#This Row],[ID]])-5)</f>
        <v>C6</v>
      </c>
      <c r="C8122" t="s">
        <v>17473</v>
      </c>
      <c r="D8122">
        <v>1</v>
      </c>
      <c r="E8122">
        <v>5</v>
      </c>
      <c r="F8122">
        <v>325.98</v>
      </c>
      <c r="G8122">
        <v>5.819</v>
      </c>
      <c r="H8122">
        <v>2.1840000000000002</v>
      </c>
      <c r="I8122">
        <v>8.0030000000000001</v>
      </c>
      <c r="J8122">
        <v>0.72710233662400003</v>
      </c>
      <c r="K8122">
        <v>0.27289766337600002</v>
      </c>
      <c r="L8122">
        <v>9</v>
      </c>
      <c r="M8122" s="1" t="s">
        <v>9553</v>
      </c>
      <c r="N8122">
        <v>119</v>
      </c>
      <c r="O8122">
        <v>128</v>
      </c>
      <c r="P8122">
        <v>128</v>
      </c>
      <c r="Q8122" t="s">
        <v>18</v>
      </c>
      <c r="R8122" t="s">
        <v>9554</v>
      </c>
    </row>
    <row r="8123" spans="1:18" x14ac:dyDescent="0.25">
      <c r="A8123" t="s">
        <v>9528</v>
      </c>
      <c r="B8123" t="str">
        <f>MID(Tableau1[[#This Row],[ID]],4,LEN(Tableau1[[#This Row],[ID]])-5)</f>
        <v>C6</v>
      </c>
      <c r="C8123" t="s">
        <v>17473</v>
      </c>
      <c r="D8123">
        <v>1</v>
      </c>
      <c r="E8123">
        <v>5</v>
      </c>
      <c r="F8123">
        <v>336.35399999999998</v>
      </c>
      <c r="G8123">
        <v>1.903</v>
      </c>
      <c r="H8123">
        <v>4.5549999999999997</v>
      </c>
      <c r="I8123">
        <v>6.4580000000000002</v>
      </c>
      <c r="J8123">
        <v>0.29467327345900002</v>
      </c>
      <c r="K8123">
        <v>0.70532672654100004</v>
      </c>
      <c r="L8123">
        <v>1</v>
      </c>
      <c r="M8123" s="1" t="s">
        <v>98</v>
      </c>
      <c r="N8123">
        <v>128</v>
      </c>
      <c r="O8123">
        <v>129</v>
      </c>
      <c r="P8123">
        <v>129</v>
      </c>
      <c r="Q8123" t="s">
        <v>18</v>
      </c>
      <c r="R8123" t="s">
        <v>194</v>
      </c>
    </row>
    <row r="8124" spans="1:18" x14ac:dyDescent="0.25">
      <c r="A8124" t="s">
        <v>9528</v>
      </c>
      <c r="B8124" t="str">
        <f>MID(Tableau1[[#This Row],[ID]],4,LEN(Tableau1[[#This Row],[ID]])-5)</f>
        <v>C6</v>
      </c>
      <c r="C8124" t="s">
        <v>17473</v>
      </c>
      <c r="D8124">
        <v>1</v>
      </c>
      <c r="E8124">
        <v>5</v>
      </c>
      <c r="F8124">
        <v>341.04899999999998</v>
      </c>
      <c r="G8124">
        <v>9.4E-2</v>
      </c>
      <c r="H8124">
        <v>2.7919999999999998</v>
      </c>
      <c r="I8124">
        <v>2.8860000000000001</v>
      </c>
      <c r="J8124">
        <v>3.2571032570999997E-2</v>
      </c>
      <c r="K8124">
        <v>0.96742896742899998</v>
      </c>
      <c r="L8124">
        <v>1</v>
      </c>
      <c r="M8124" s="1" t="s">
        <v>28</v>
      </c>
      <c r="N8124">
        <v>129</v>
      </c>
      <c r="O8124">
        <v>130</v>
      </c>
      <c r="P8124">
        <v>130</v>
      </c>
      <c r="Q8124" t="s">
        <v>18</v>
      </c>
      <c r="R8124" t="s">
        <v>29</v>
      </c>
    </row>
    <row r="8125" spans="1:18" x14ac:dyDescent="0.25">
      <c r="A8125" t="s">
        <v>9528</v>
      </c>
      <c r="B8125" t="str">
        <f>MID(Tableau1[[#This Row],[ID]],4,LEN(Tableau1[[#This Row],[ID]])-5)</f>
        <v>C6</v>
      </c>
      <c r="C8125" t="s">
        <v>17473</v>
      </c>
      <c r="D8125">
        <v>1</v>
      </c>
      <c r="E8125">
        <v>5</v>
      </c>
      <c r="F8125">
        <v>346.46300000000002</v>
      </c>
      <c r="G8125">
        <v>5.444</v>
      </c>
      <c r="H8125">
        <v>5.32</v>
      </c>
      <c r="I8125">
        <v>10.763999999999999</v>
      </c>
      <c r="J8125">
        <v>0.505759940543</v>
      </c>
      <c r="K8125">
        <v>0.494240059457</v>
      </c>
      <c r="L8125">
        <v>7</v>
      </c>
      <c r="M8125" s="1" t="s">
        <v>9555</v>
      </c>
      <c r="N8125">
        <v>130</v>
      </c>
      <c r="O8125">
        <v>137</v>
      </c>
      <c r="P8125">
        <v>137</v>
      </c>
      <c r="Q8125" t="s">
        <v>18</v>
      </c>
      <c r="R8125" t="s">
        <v>9556</v>
      </c>
    </row>
    <row r="8126" spans="1:18" x14ac:dyDescent="0.25">
      <c r="A8126" t="s">
        <v>9528</v>
      </c>
      <c r="B8126" t="str">
        <f>MID(Tableau1[[#This Row],[ID]],4,LEN(Tableau1[[#This Row],[ID]])-5)</f>
        <v>C6</v>
      </c>
      <c r="C8126" t="s">
        <v>17473</v>
      </c>
      <c r="D8126">
        <v>1</v>
      </c>
      <c r="E8126">
        <v>5</v>
      </c>
      <c r="F8126">
        <v>356.36900000000003</v>
      </c>
      <c r="G8126">
        <v>6.5519999999999996</v>
      </c>
      <c r="H8126">
        <v>4.4619999999999997</v>
      </c>
      <c r="I8126">
        <v>11.013999999999999</v>
      </c>
      <c r="J8126">
        <v>0.59487924459800001</v>
      </c>
      <c r="K8126">
        <v>0.40512075540199999</v>
      </c>
      <c r="L8126">
        <v>9</v>
      </c>
      <c r="M8126" s="1" t="s">
        <v>9557</v>
      </c>
      <c r="N8126">
        <v>137</v>
      </c>
      <c r="O8126">
        <v>143</v>
      </c>
      <c r="P8126">
        <v>143</v>
      </c>
      <c r="Q8126" t="s">
        <v>21</v>
      </c>
      <c r="R8126" t="s">
        <v>9558</v>
      </c>
    </row>
    <row r="8127" spans="1:18" x14ac:dyDescent="0.25">
      <c r="A8127" t="s">
        <v>9528</v>
      </c>
      <c r="B8127" t="str">
        <f>MID(Tableau1[[#This Row],[ID]],4,LEN(Tableau1[[#This Row],[ID]])-5)</f>
        <v>C6</v>
      </c>
      <c r="C8127" t="s">
        <v>17473</v>
      </c>
      <c r="D8127">
        <v>1</v>
      </c>
      <c r="E8127">
        <v>5</v>
      </c>
      <c r="F8127">
        <v>364.73</v>
      </c>
      <c r="G8127">
        <v>12.526999999999999</v>
      </c>
      <c r="H8127">
        <v>1.8089999999999999</v>
      </c>
      <c r="I8127">
        <v>14.336</v>
      </c>
      <c r="J8127">
        <v>0.87381417410700002</v>
      </c>
      <c r="K8127">
        <v>0.12618582589300001</v>
      </c>
      <c r="L8127">
        <v>14</v>
      </c>
      <c r="M8127" s="1" t="s">
        <v>9559</v>
      </c>
      <c r="N8127">
        <v>143</v>
      </c>
      <c r="O8127">
        <v>157</v>
      </c>
      <c r="P8127">
        <v>157</v>
      </c>
      <c r="Q8127" t="s">
        <v>18</v>
      </c>
      <c r="R8127" t="s">
        <v>9560</v>
      </c>
    </row>
    <row r="8128" spans="1:18" x14ac:dyDescent="0.25">
      <c r="A8128" t="s">
        <v>9528</v>
      </c>
      <c r="B8128" t="str">
        <f>MID(Tableau1[[#This Row],[ID]],4,LEN(Tableau1[[#This Row],[ID]])-5)</f>
        <v>C6</v>
      </c>
      <c r="C8128" t="s">
        <v>17473</v>
      </c>
      <c r="D8128">
        <v>1</v>
      </c>
      <c r="E8128">
        <v>5</v>
      </c>
      <c r="F8128">
        <v>379.8</v>
      </c>
      <c r="G8128">
        <v>0.437</v>
      </c>
      <c r="H8128">
        <v>2.5430000000000001</v>
      </c>
      <c r="I8128">
        <v>2.98</v>
      </c>
      <c r="J8128">
        <v>0.14664429530199999</v>
      </c>
      <c r="K8128">
        <v>0.85335570469800004</v>
      </c>
      <c r="L8128">
        <v>2</v>
      </c>
      <c r="M8128" s="1" t="s">
        <v>937</v>
      </c>
      <c r="N8128">
        <v>157</v>
      </c>
      <c r="O8128">
        <v>159</v>
      </c>
      <c r="P8128">
        <v>159</v>
      </c>
      <c r="Q8128" t="s">
        <v>18</v>
      </c>
      <c r="R8128" t="s">
        <v>938</v>
      </c>
    </row>
    <row r="8129" spans="1:18" x14ac:dyDescent="0.25">
      <c r="A8129" t="s">
        <v>9528</v>
      </c>
      <c r="B8129" t="str">
        <f>MID(Tableau1[[#This Row],[ID]],4,LEN(Tableau1[[#This Row],[ID]])-5)</f>
        <v>C6</v>
      </c>
      <c r="C8129" t="s">
        <v>17473</v>
      </c>
      <c r="D8129">
        <v>1</v>
      </c>
      <c r="E8129">
        <v>5</v>
      </c>
      <c r="F8129">
        <v>382.06200000000001</v>
      </c>
      <c r="G8129">
        <v>3.1E-2</v>
      </c>
      <c r="H8129">
        <v>1.825</v>
      </c>
      <c r="I8129">
        <v>1.8560000000000001</v>
      </c>
      <c r="J8129">
        <v>1.6702586206899999E-2</v>
      </c>
      <c r="K8129">
        <v>0.98329741379299995</v>
      </c>
      <c r="L8129">
        <v>1</v>
      </c>
      <c r="M8129" s="1" t="s">
        <v>465</v>
      </c>
      <c r="N8129">
        <v>159</v>
      </c>
      <c r="O8129">
        <v>160</v>
      </c>
      <c r="P8129">
        <v>160</v>
      </c>
      <c r="Q8129" t="s">
        <v>18</v>
      </c>
      <c r="R8129" t="s">
        <v>465</v>
      </c>
    </row>
    <row r="8130" spans="1:18" x14ac:dyDescent="0.25">
      <c r="A8130" t="s">
        <v>9528</v>
      </c>
      <c r="B8130" t="str">
        <f>MID(Tableau1[[#This Row],[ID]],4,LEN(Tableau1[[#This Row],[ID]])-5)</f>
        <v>C6</v>
      </c>
      <c r="C8130" t="s">
        <v>17473</v>
      </c>
      <c r="D8130">
        <v>1</v>
      </c>
      <c r="E8130">
        <v>5</v>
      </c>
      <c r="F8130">
        <v>385.245</v>
      </c>
      <c r="G8130">
        <v>5.4909999999999997</v>
      </c>
      <c r="H8130">
        <v>3.1520000000000001</v>
      </c>
      <c r="I8130">
        <v>8.6430000000000007</v>
      </c>
      <c r="J8130">
        <v>0.63531181302799999</v>
      </c>
      <c r="K8130">
        <v>0.36468818697200001</v>
      </c>
      <c r="L8130">
        <v>5</v>
      </c>
      <c r="M8130" s="1" t="s">
        <v>9561</v>
      </c>
      <c r="N8130">
        <v>160</v>
      </c>
      <c r="O8130">
        <v>165</v>
      </c>
      <c r="P8130">
        <v>165</v>
      </c>
      <c r="Q8130" t="s">
        <v>18</v>
      </c>
      <c r="R8130" t="s">
        <v>9562</v>
      </c>
    </row>
    <row r="8131" spans="1:18" x14ac:dyDescent="0.25">
      <c r="A8131" t="s">
        <v>9528</v>
      </c>
      <c r="B8131" t="str">
        <f>MID(Tableau1[[#This Row],[ID]],4,LEN(Tableau1[[#This Row],[ID]])-5)</f>
        <v>C6</v>
      </c>
      <c r="C8131" t="s">
        <v>17473</v>
      </c>
      <c r="D8131">
        <v>1</v>
      </c>
      <c r="E8131">
        <v>5</v>
      </c>
      <c r="F8131">
        <v>397.78699999999998</v>
      </c>
      <c r="G8131">
        <v>6.3339999999999996</v>
      </c>
      <c r="H8131">
        <v>7.0510000000000002</v>
      </c>
      <c r="I8131">
        <v>13.385</v>
      </c>
      <c r="J8131">
        <v>0.47321628688799999</v>
      </c>
      <c r="K8131">
        <v>0.52678371311200001</v>
      </c>
      <c r="L8131">
        <v>14</v>
      </c>
      <c r="M8131" s="1" t="s">
        <v>9563</v>
      </c>
      <c r="N8131">
        <v>165</v>
      </c>
      <c r="O8131">
        <v>179</v>
      </c>
      <c r="P8131">
        <v>179</v>
      </c>
      <c r="Q8131" t="s">
        <v>18</v>
      </c>
      <c r="R8131" t="s">
        <v>9564</v>
      </c>
    </row>
    <row r="8132" spans="1:18" x14ac:dyDescent="0.25">
      <c r="A8132" t="s">
        <v>9528</v>
      </c>
      <c r="B8132" t="str">
        <f>MID(Tableau1[[#This Row],[ID]],4,LEN(Tableau1[[#This Row],[ID]])-5)</f>
        <v>C6</v>
      </c>
      <c r="C8132" t="s">
        <v>17473</v>
      </c>
      <c r="D8132">
        <v>1</v>
      </c>
      <c r="E8132">
        <v>5</v>
      </c>
      <c r="F8132">
        <v>405.774</v>
      </c>
      <c r="G8132">
        <v>1.5760000000000001</v>
      </c>
      <c r="H8132">
        <v>1.653</v>
      </c>
      <c r="I8132">
        <v>3.2290000000000001</v>
      </c>
      <c r="J8132">
        <v>0.48807680396399999</v>
      </c>
      <c r="K8132">
        <v>0.51192319603600001</v>
      </c>
      <c r="L8132">
        <v>4</v>
      </c>
      <c r="M8132" s="1" t="s">
        <v>9565</v>
      </c>
      <c r="N8132">
        <v>179</v>
      </c>
      <c r="O8132">
        <v>183</v>
      </c>
      <c r="P8132">
        <v>183</v>
      </c>
      <c r="Q8132" t="s">
        <v>18</v>
      </c>
      <c r="R8132" t="s">
        <v>9565</v>
      </c>
    </row>
    <row r="8133" spans="1:18" x14ac:dyDescent="0.25">
      <c r="A8133" t="s">
        <v>9528</v>
      </c>
      <c r="B8133" t="str">
        <f>MID(Tableau1[[#This Row],[ID]],4,LEN(Tableau1[[#This Row],[ID]])-5)</f>
        <v>C6</v>
      </c>
      <c r="C8133" t="s">
        <v>17473</v>
      </c>
      <c r="D8133">
        <v>1</v>
      </c>
      <c r="E8133">
        <v>5</v>
      </c>
      <c r="F8133">
        <v>409.62700000000001</v>
      </c>
      <c r="G8133">
        <v>0.78</v>
      </c>
      <c r="H8133">
        <v>2.2770000000000001</v>
      </c>
      <c r="I8133">
        <v>3.0569999999999999</v>
      </c>
      <c r="J8133">
        <v>0.25515210991199999</v>
      </c>
      <c r="K8133">
        <v>0.74484789008800001</v>
      </c>
      <c r="L8133">
        <v>2</v>
      </c>
      <c r="M8133" s="1" t="s">
        <v>103</v>
      </c>
      <c r="N8133">
        <v>183</v>
      </c>
      <c r="O8133">
        <v>185</v>
      </c>
      <c r="P8133">
        <v>185</v>
      </c>
      <c r="Q8133" t="s">
        <v>18</v>
      </c>
      <c r="R8133" t="s">
        <v>104</v>
      </c>
    </row>
    <row r="8134" spans="1:18" x14ac:dyDescent="0.25">
      <c r="A8134" t="s">
        <v>9528</v>
      </c>
      <c r="B8134" t="str">
        <f>MID(Tableau1[[#This Row],[ID]],4,LEN(Tableau1[[#This Row],[ID]])-5)</f>
        <v>C6</v>
      </c>
      <c r="C8134" t="s">
        <v>17473</v>
      </c>
      <c r="D8134">
        <v>1</v>
      </c>
      <c r="E8134">
        <v>5</v>
      </c>
      <c r="F8134">
        <v>412.529</v>
      </c>
      <c r="G8134">
        <v>0</v>
      </c>
      <c r="H8134">
        <v>2.1219999999999999</v>
      </c>
      <c r="I8134">
        <v>2.1219999999999999</v>
      </c>
      <c r="J8134">
        <v>0</v>
      </c>
      <c r="K8134">
        <v>1</v>
      </c>
      <c r="L8134">
        <v>1</v>
      </c>
      <c r="M8134" s="1" t="s">
        <v>98</v>
      </c>
      <c r="N8134">
        <v>185</v>
      </c>
      <c r="O8134">
        <v>186</v>
      </c>
      <c r="P8134">
        <v>186</v>
      </c>
      <c r="Q8134" t="s">
        <v>18</v>
      </c>
      <c r="R8134" t="s">
        <v>98</v>
      </c>
    </row>
    <row r="8135" spans="1:18" x14ac:dyDescent="0.25">
      <c r="A8135" t="s">
        <v>9528</v>
      </c>
      <c r="B8135" t="str">
        <f>MID(Tableau1[[#This Row],[ID]],4,LEN(Tableau1[[#This Row],[ID]])-5)</f>
        <v>C6</v>
      </c>
      <c r="C8135" t="s">
        <v>17473</v>
      </c>
      <c r="D8135">
        <v>1</v>
      </c>
      <c r="E8135">
        <v>5</v>
      </c>
      <c r="F8135">
        <v>418.62900000000002</v>
      </c>
      <c r="G8135">
        <v>7.8E-2</v>
      </c>
      <c r="H8135">
        <v>6.1</v>
      </c>
      <c r="I8135">
        <v>6.1779999999999999</v>
      </c>
      <c r="J8135">
        <v>1.26254451279E-2</v>
      </c>
      <c r="K8135">
        <v>0.98737455487199999</v>
      </c>
      <c r="L8135">
        <v>1</v>
      </c>
      <c r="M8135" s="1" t="s">
        <v>28</v>
      </c>
      <c r="N8135">
        <v>186</v>
      </c>
      <c r="O8135">
        <v>187</v>
      </c>
      <c r="P8135">
        <v>187</v>
      </c>
      <c r="Q8135" t="s">
        <v>18</v>
      </c>
      <c r="R8135" t="s">
        <v>29</v>
      </c>
    </row>
    <row r="8136" spans="1:18" x14ac:dyDescent="0.25">
      <c r="A8136" t="s">
        <v>9528</v>
      </c>
      <c r="B8136" t="str">
        <f>MID(Tableau1[[#This Row],[ID]],4,LEN(Tableau1[[#This Row],[ID]])-5)</f>
        <v>C6</v>
      </c>
      <c r="C8136" t="s">
        <v>17473</v>
      </c>
      <c r="D8136">
        <v>1</v>
      </c>
      <c r="E8136">
        <v>5</v>
      </c>
      <c r="F8136">
        <v>421.88900000000001</v>
      </c>
      <c r="G8136">
        <v>0.46800000000000003</v>
      </c>
      <c r="H8136">
        <v>3.1819999999999999</v>
      </c>
      <c r="I8136">
        <v>3.65</v>
      </c>
      <c r="J8136">
        <v>0.12821917808200001</v>
      </c>
      <c r="K8136">
        <v>0.87178082191799999</v>
      </c>
      <c r="L8136">
        <v>3</v>
      </c>
      <c r="M8136" s="1" t="s">
        <v>1645</v>
      </c>
      <c r="N8136">
        <v>187</v>
      </c>
      <c r="O8136">
        <v>190</v>
      </c>
      <c r="P8136">
        <v>190</v>
      </c>
      <c r="Q8136" t="s">
        <v>18</v>
      </c>
      <c r="R8136" t="s">
        <v>1646</v>
      </c>
    </row>
    <row r="8137" spans="1:18" x14ac:dyDescent="0.25">
      <c r="A8137" t="s">
        <v>9528</v>
      </c>
      <c r="B8137" t="str">
        <f>MID(Tableau1[[#This Row],[ID]],4,LEN(Tableau1[[#This Row],[ID]])-5)</f>
        <v>C6</v>
      </c>
      <c r="C8137" t="s">
        <v>17473</v>
      </c>
      <c r="D8137">
        <v>1</v>
      </c>
      <c r="E8137">
        <v>5</v>
      </c>
      <c r="F8137">
        <v>425.24299999999999</v>
      </c>
      <c r="G8137">
        <v>6.3E-2</v>
      </c>
      <c r="H8137">
        <v>2.8860000000000001</v>
      </c>
      <c r="I8137">
        <v>2.9489999999999998</v>
      </c>
      <c r="J8137">
        <v>2.1363173957299999E-2</v>
      </c>
      <c r="K8137">
        <v>0.97863682604299995</v>
      </c>
      <c r="L8137">
        <v>1</v>
      </c>
      <c r="M8137" s="1" t="s">
        <v>1290</v>
      </c>
      <c r="N8137">
        <v>190</v>
      </c>
      <c r="O8137">
        <v>191</v>
      </c>
      <c r="P8137">
        <v>191</v>
      </c>
      <c r="Q8137" t="s">
        <v>18</v>
      </c>
      <c r="R8137" t="s">
        <v>1290</v>
      </c>
    </row>
    <row r="8138" spans="1:18" x14ac:dyDescent="0.25">
      <c r="A8138" t="s">
        <v>9528</v>
      </c>
      <c r="B8138" t="str">
        <f>MID(Tableau1[[#This Row],[ID]],4,LEN(Tableau1[[#This Row],[ID]])-5)</f>
        <v>C6</v>
      </c>
      <c r="C8138" t="s">
        <v>17473</v>
      </c>
      <c r="D8138">
        <v>1</v>
      </c>
      <c r="E8138">
        <v>5</v>
      </c>
      <c r="F8138">
        <v>427.56799999999998</v>
      </c>
      <c r="G8138">
        <v>3.79</v>
      </c>
      <c r="H8138">
        <v>2.262</v>
      </c>
      <c r="I8138">
        <v>6.0519999999999996</v>
      </c>
      <c r="J8138">
        <v>0.62623925974899997</v>
      </c>
      <c r="K8138">
        <v>0.37376074025099998</v>
      </c>
      <c r="L8138">
        <v>10</v>
      </c>
      <c r="M8138" s="1" t="s">
        <v>9566</v>
      </c>
      <c r="N8138">
        <v>191</v>
      </c>
      <c r="O8138">
        <v>201</v>
      </c>
      <c r="P8138">
        <v>201</v>
      </c>
      <c r="Q8138" t="s">
        <v>18</v>
      </c>
      <c r="R8138" t="s">
        <v>9567</v>
      </c>
    </row>
    <row r="8139" spans="1:18" x14ac:dyDescent="0.25">
      <c r="A8139" t="s">
        <v>9528</v>
      </c>
      <c r="B8139" t="str">
        <f>MID(Tableau1[[#This Row],[ID]],4,LEN(Tableau1[[#This Row],[ID]])-5)</f>
        <v>C6</v>
      </c>
      <c r="C8139" t="s">
        <v>17473</v>
      </c>
      <c r="D8139">
        <v>1</v>
      </c>
      <c r="E8139">
        <v>5</v>
      </c>
      <c r="F8139">
        <v>433.52699999999999</v>
      </c>
      <c r="G8139">
        <v>2.6360000000000001</v>
      </c>
      <c r="H8139">
        <v>2.169</v>
      </c>
      <c r="I8139">
        <v>4.8049999999999997</v>
      </c>
      <c r="J8139">
        <v>0.54859521331899996</v>
      </c>
      <c r="K8139">
        <v>0.45140478668099998</v>
      </c>
      <c r="L8139">
        <v>6</v>
      </c>
      <c r="M8139" s="1" t="s">
        <v>9568</v>
      </c>
      <c r="N8139">
        <v>201</v>
      </c>
      <c r="O8139">
        <v>207</v>
      </c>
      <c r="P8139">
        <v>207</v>
      </c>
      <c r="Q8139" t="s">
        <v>18</v>
      </c>
      <c r="R8139" t="s">
        <v>9569</v>
      </c>
    </row>
    <row r="8140" spans="1:18" x14ac:dyDescent="0.25">
      <c r="A8140" t="s">
        <v>9528</v>
      </c>
      <c r="B8140" t="str">
        <f>MID(Tableau1[[#This Row],[ID]],4,LEN(Tableau1[[#This Row],[ID]])-5)</f>
        <v>C6</v>
      </c>
      <c r="C8140" t="s">
        <v>17473</v>
      </c>
      <c r="D8140">
        <v>1</v>
      </c>
      <c r="E8140">
        <v>5</v>
      </c>
      <c r="F8140">
        <v>446.08499999999998</v>
      </c>
      <c r="G8140">
        <v>5.6319999999999997</v>
      </c>
      <c r="H8140">
        <v>9.9220000000000006</v>
      </c>
      <c r="I8140">
        <v>15.554</v>
      </c>
      <c r="J8140">
        <v>0.36209335219200001</v>
      </c>
      <c r="K8140">
        <v>0.63790664780799999</v>
      </c>
      <c r="L8140">
        <v>11</v>
      </c>
      <c r="M8140" s="1" t="s">
        <v>9570</v>
      </c>
      <c r="N8140">
        <v>207</v>
      </c>
      <c r="O8140">
        <v>218</v>
      </c>
      <c r="P8140">
        <v>218</v>
      </c>
      <c r="Q8140" t="s">
        <v>18</v>
      </c>
      <c r="R8140" t="s">
        <v>9571</v>
      </c>
    </row>
    <row r="8141" spans="1:18" x14ac:dyDescent="0.25">
      <c r="A8141" t="s">
        <v>9528</v>
      </c>
      <c r="B8141" t="str">
        <f>MID(Tableau1[[#This Row],[ID]],4,LEN(Tableau1[[#This Row],[ID]])-5)</f>
        <v>C6</v>
      </c>
      <c r="C8141" t="s">
        <v>17473</v>
      </c>
      <c r="D8141">
        <v>1</v>
      </c>
      <c r="E8141">
        <v>5</v>
      </c>
      <c r="F8141">
        <v>454.93</v>
      </c>
      <c r="G8141">
        <v>7.5190000000000001</v>
      </c>
      <c r="H8141">
        <v>3.2130000000000001</v>
      </c>
      <c r="I8141">
        <v>10.731999999999999</v>
      </c>
      <c r="J8141">
        <v>0.70061498322799998</v>
      </c>
      <c r="K8141">
        <v>0.29938501677200002</v>
      </c>
      <c r="L8141">
        <v>13</v>
      </c>
      <c r="M8141" s="1" t="s">
        <v>9572</v>
      </c>
      <c r="N8141">
        <v>218</v>
      </c>
      <c r="O8141">
        <v>231</v>
      </c>
      <c r="P8141">
        <v>231</v>
      </c>
      <c r="Q8141" t="s">
        <v>18</v>
      </c>
      <c r="R8141" t="s">
        <v>9573</v>
      </c>
    </row>
    <row r="8142" spans="1:18" x14ac:dyDescent="0.25">
      <c r="A8142" t="s">
        <v>9528</v>
      </c>
      <c r="B8142" t="str">
        <f>MID(Tableau1[[#This Row],[ID]],4,LEN(Tableau1[[#This Row],[ID]])-5)</f>
        <v>C6</v>
      </c>
      <c r="C8142" t="s">
        <v>17473</v>
      </c>
      <c r="D8142">
        <v>1</v>
      </c>
      <c r="E8142">
        <v>5</v>
      </c>
      <c r="F8142">
        <v>464.16500000000002</v>
      </c>
      <c r="G8142">
        <v>6.3E-2</v>
      </c>
      <c r="H8142">
        <v>1.716</v>
      </c>
      <c r="I8142">
        <v>1.7789999999999999</v>
      </c>
      <c r="J8142">
        <v>3.5413153457000003E-2</v>
      </c>
      <c r="K8142">
        <v>0.96458684654299998</v>
      </c>
      <c r="L8142">
        <v>1</v>
      </c>
      <c r="M8142" s="1" t="s">
        <v>28</v>
      </c>
      <c r="N8142">
        <v>231</v>
      </c>
      <c r="O8142">
        <v>232</v>
      </c>
      <c r="P8142">
        <v>232</v>
      </c>
      <c r="Q8142" t="s">
        <v>18</v>
      </c>
      <c r="R8142" t="s">
        <v>29</v>
      </c>
    </row>
    <row r="8143" spans="1:18" x14ac:dyDescent="0.25">
      <c r="A8143" t="s">
        <v>9528</v>
      </c>
      <c r="B8143" t="str">
        <f>MID(Tableau1[[#This Row],[ID]],4,LEN(Tableau1[[#This Row],[ID]])-5)</f>
        <v>C6</v>
      </c>
      <c r="C8143" t="s">
        <v>17473</v>
      </c>
      <c r="D8143">
        <v>1</v>
      </c>
      <c r="E8143">
        <v>5</v>
      </c>
      <c r="F8143">
        <v>468.61099999999999</v>
      </c>
      <c r="G8143">
        <v>1.248</v>
      </c>
      <c r="H8143">
        <v>4.383</v>
      </c>
      <c r="I8143">
        <v>5.6310000000000002</v>
      </c>
      <c r="J8143">
        <v>0.221630261055</v>
      </c>
      <c r="K8143">
        <v>0.77836973894499994</v>
      </c>
      <c r="L8143">
        <v>2</v>
      </c>
      <c r="M8143" s="1" t="s">
        <v>158</v>
      </c>
      <c r="N8143">
        <v>232</v>
      </c>
      <c r="O8143">
        <v>234</v>
      </c>
      <c r="P8143">
        <v>234</v>
      </c>
      <c r="Q8143" t="s">
        <v>18</v>
      </c>
      <c r="R8143" t="s">
        <v>159</v>
      </c>
    </row>
    <row r="8144" spans="1:18" x14ac:dyDescent="0.25">
      <c r="A8144" t="s">
        <v>9528</v>
      </c>
      <c r="B8144" t="str">
        <f>MID(Tableau1[[#This Row],[ID]],4,LEN(Tableau1[[#This Row],[ID]])-5)</f>
        <v>C6</v>
      </c>
      <c r="C8144" t="s">
        <v>17473</v>
      </c>
      <c r="D8144">
        <v>1</v>
      </c>
      <c r="E8144">
        <v>5</v>
      </c>
      <c r="F8144">
        <v>475.19499999999999</v>
      </c>
      <c r="G8144">
        <v>3.2450000000000001</v>
      </c>
      <c r="H8144">
        <v>5.3360000000000003</v>
      </c>
      <c r="I8144">
        <v>8.5809999999999995</v>
      </c>
      <c r="J8144">
        <v>0.37816105349000001</v>
      </c>
      <c r="K8144">
        <v>0.62183894651000005</v>
      </c>
      <c r="L8144">
        <v>6</v>
      </c>
      <c r="M8144" s="1" t="s">
        <v>9574</v>
      </c>
      <c r="N8144">
        <v>234</v>
      </c>
      <c r="O8144">
        <v>240</v>
      </c>
      <c r="P8144">
        <v>240</v>
      </c>
      <c r="Q8144" t="s">
        <v>18</v>
      </c>
      <c r="R8144" t="s">
        <v>9575</v>
      </c>
    </row>
    <row r="8145" spans="1:18" x14ac:dyDescent="0.25">
      <c r="A8145" t="s">
        <v>9528</v>
      </c>
      <c r="B8145" t="str">
        <f>MID(Tableau1[[#This Row],[ID]],4,LEN(Tableau1[[#This Row],[ID]])-5)</f>
        <v>C6</v>
      </c>
      <c r="C8145" t="s">
        <v>17473</v>
      </c>
      <c r="D8145">
        <v>1</v>
      </c>
      <c r="E8145">
        <v>5</v>
      </c>
      <c r="F8145">
        <v>480.51400000000001</v>
      </c>
      <c r="G8145">
        <v>12.760999999999999</v>
      </c>
      <c r="H8145">
        <v>2.0739999999999998</v>
      </c>
      <c r="I8145">
        <v>14.835000000000001</v>
      </c>
      <c r="J8145">
        <v>0.860195483654</v>
      </c>
      <c r="K8145">
        <v>0.139804516346</v>
      </c>
      <c r="L8145">
        <v>16</v>
      </c>
      <c r="M8145" s="1" t="s">
        <v>9576</v>
      </c>
      <c r="N8145">
        <v>240</v>
      </c>
      <c r="O8145">
        <v>256</v>
      </c>
      <c r="P8145">
        <v>256</v>
      </c>
      <c r="Q8145" t="s">
        <v>18</v>
      </c>
      <c r="R8145" t="s">
        <v>9577</v>
      </c>
    </row>
    <row r="8146" spans="1:18" x14ac:dyDescent="0.25">
      <c r="A8146" t="s">
        <v>9528</v>
      </c>
      <c r="B8146" t="str">
        <f>MID(Tableau1[[#This Row],[ID]],4,LEN(Tableau1[[#This Row],[ID]])-5)</f>
        <v>C6</v>
      </c>
      <c r="C8146" t="s">
        <v>17473</v>
      </c>
      <c r="D8146">
        <v>1</v>
      </c>
      <c r="E8146">
        <v>5</v>
      </c>
      <c r="F8146">
        <v>494.976</v>
      </c>
      <c r="G8146">
        <v>2.2930000000000001</v>
      </c>
      <c r="H8146">
        <v>1.7010000000000001</v>
      </c>
      <c r="I8146">
        <v>3.9940000000000002</v>
      </c>
      <c r="J8146">
        <v>0.57411116674999996</v>
      </c>
      <c r="K8146">
        <v>0.42588883324999999</v>
      </c>
      <c r="L8146">
        <v>5</v>
      </c>
      <c r="M8146" s="1" t="s">
        <v>5076</v>
      </c>
      <c r="N8146">
        <v>256</v>
      </c>
      <c r="O8146">
        <v>261</v>
      </c>
      <c r="P8146">
        <v>261</v>
      </c>
      <c r="Q8146" t="s">
        <v>18</v>
      </c>
      <c r="R8146" t="s">
        <v>5077</v>
      </c>
    </row>
    <row r="8147" spans="1:18" x14ac:dyDescent="0.25">
      <c r="A8147" t="s">
        <v>9528</v>
      </c>
      <c r="B8147" t="str">
        <f>MID(Tableau1[[#This Row],[ID]],4,LEN(Tableau1[[#This Row],[ID]])-5)</f>
        <v>C6</v>
      </c>
      <c r="C8147" t="s">
        <v>17473</v>
      </c>
      <c r="D8147">
        <v>1</v>
      </c>
      <c r="E8147">
        <v>5</v>
      </c>
      <c r="F8147">
        <v>499.40600000000001</v>
      </c>
      <c r="G8147">
        <v>4.9139999999999997</v>
      </c>
      <c r="H8147">
        <v>2.137</v>
      </c>
      <c r="I8147">
        <v>7.0510000000000002</v>
      </c>
      <c r="J8147">
        <v>0.69692242235099999</v>
      </c>
      <c r="K8147">
        <v>0.30307757764900001</v>
      </c>
      <c r="L8147">
        <v>8</v>
      </c>
      <c r="M8147" s="1" t="s">
        <v>9578</v>
      </c>
      <c r="N8147">
        <v>261</v>
      </c>
      <c r="O8147">
        <v>269</v>
      </c>
      <c r="P8147">
        <v>269</v>
      </c>
      <c r="Q8147" t="s">
        <v>18</v>
      </c>
      <c r="R8147" t="s">
        <v>9579</v>
      </c>
    </row>
    <row r="8148" spans="1:18" x14ac:dyDescent="0.25">
      <c r="A8148" t="s">
        <v>9528</v>
      </c>
      <c r="B8148" t="str">
        <f>MID(Tableau1[[#This Row],[ID]],4,LEN(Tableau1[[#This Row],[ID]])-5)</f>
        <v>C6</v>
      </c>
      <c r="C8148" t="s">
        <v>17473</v>
      </c>
      <c r="D8148">
        <v>1</v>
      </c>
      <c r="E8148">
        <v>5</v>
      </c>
      <c r="F8148">
        <v>506.22300000000001</v>
      </c>
      <c r="G8148">
        <v>2.34</v>
      </c>
      <c r="H8148">
        <v>1.903</v>
      </c>
      <c r="I8148">
        <v>4.2430000000000003</v>
      </c>
      <c r="J8148">
        <v>0.55149658260699996</v>
      </c>
      <c r="K8148">
        <v>0.44850341739299998</v>
      </c>
      <c r="L8148">
        <v>5</v>
      </c>
      <c r="M8148" s="1" t="s">
        <v>9580</v>
      </c>
      <c r="N8148">
        <v>269</v>
      </c>
      <c r="O8148">
        <v>274</v>
      </c>
      <c r="P8148">
        <v>274</v>
      </c>
      <c r="Q8148" t="s">
        <v>18</v>
      </c>
      <c r="R8148" t="s">
        <v>9581</v>
      </c>
    </row>
    <row r="8149" spans="1:18" x14ac:dyDescent="0.25">
      <c r="A8149" t="s">
        <v>9528</v>
      </c>
      <c r="B8149" t="str">
        <f>MID(Tableau1[[#This Row],[ID]],4,LEN(Tableau1[[#This Row],[ID]])-5)</f>
        <v>C6</v>
      </c>
      <c r="C8149" t="s">
        <v>17473</v>
      </c>
      <c r="D8149">
        <v>1</v>
      </c>
      <c r="E8149">
        <v>5</v>
      </c>
      <c r="F8149">
        <v>511.07499999999999</v>
      </c>
      <c r="G8149">
        <v>10.452</v>
      </c>
      <c r="H8149">
        <v>2.512</v>
      </c>
      <c r="I8149">
        <v>12.964</v>
      </c>
      <c r="J8149">
        <v>0.80623264424600005</v>
      </c>
      <c r="K8149">
        <v>0.193767355754</v>
      </c>
      <c r="L8149">
        <v>15</v>
      </c>
      <c r="M8149" s="1" t="s">
        <v>9582</v>
      </c>
      <c r="N8149">
        <v>274</v>
      </c>
      <c r="O8149">
        <v>289</v>
      </c>
      <c r="P8149">
        <v>289</v>
      </c>
      <c r="Q8149" t="s">
        <v>18</v>
      </c>
      <c r="R8149" t="s">
        <v>9583</v>
      </c>
    </row>
    <row r="8150" spans="1:18" x14ac:dyDescent="0.25">
      <c r="A8150" t="s">
        <v>9528</v>
      </c>
      <c r="B8150" t="str">
        <f>MID(Tableau1[[#This Row],[ID]],4,LEN(Tableau1[[#This Row],[ID]])-5)</f>
        <v>C6</v>
      </c>
      <c r="C8150" t="s">
        <v>17473</v>
      </c>
      <c r="D8150">
        <v>1</v>
      </c>
      <c r="E8150">
        <v>5</v>
      </c>
      <c r="F8150">
        <v>523.44600000000003</v>
      </c>
      <c r="G8150">
        <v>2.1059999999999999</v>
      </c>
      <c r="H8150">
        <v>1.919</v>
      </c>
      <c r="I8150">
        <v>4.0250000000000004</v>
      </c>
      <c r="J8150">
        <v>0.52322981366499999</v>
      </c>
      <c r="K8150">
        <v>0.47677018633500001</v>
      </c>
      <c r="L8150">
        <v>3</v>
      </c>
      <c r="M8150" s="1" t="s">
        <v>3197</v>
      </c>
      <c r="N8150">
        <v>289</v>
      </c>
      <c r="O8150">
        <v>290</v>
      </c>
      <c r="P8150">
        <v>290</v>
      </c>
      <c r="Q8150" t="s">
        <v>21</v>
      </c>
      <c r="R8150" t="s">
        <v>9584</v>
      </c>
    </row>
    <row r="8151" spans="1:18" x14ac:dyDescent="0.25">
      <c r="A8151" t="s">
        <v>9528</v>
      </c>
      <c r="B8151" t="str">
        <f>MID(Tableau1[[#This Row],[ID]],4,LEN(Tableau1[[#This Row],[ID]])-5)</f>
        <v>C6</v>
      </c>
      <c r="C8151" t="s">
        <v>17473</v>
      </c>
      <c r="D8151">
        <v>1</v>
      </c>
      <c r="E8151">
        <v>5</v>
      </c>
      <c r="F8151">
        <v>527.221</v>
      </c>
      <c r="G8151">
        <v>1.7470000000000001</v>
      </c>
      <c r="H8151">
        <v>1.669</v>
      </c>
      <c r="I8151">
        <v>3.4159999999999999</v>
      </c>
      <c r="J8151">
        <v>0.51141686182699997</v>
      </c>
      <c r="K8151">
        <v>0.48858313817299998</v>
      </c>
      <c r="L8151">
        <v>5</v>
      </c>
      <c r="M8151" s="1" t="s">
        <v>4273</v>
      </c>
      <c r="N8151">
        <v>290</v>
      </c>
      <c r="O8151">
        <v>295</v>
      </c>
      <c r="P8151">
        <v>295</v>
      </c>
      <c r="Q8151" t="s">
        <v>18</v>
      </c>
      <c r="R8151" t="s">
        <v>4274</v>
      </c>
    </row>
    <row r="8152" spans="1:18" x14ac:dyDescent="0.25">
      <c r="A8152" t="s">
        <v>9528</v>
      </c>
      <c r="B8152" t="str">
        <f>MID(Tableau1[[#This Row],[ID]],4,LEN(Tableau1[[#This Row],[ID]])-5)</f>
        <v>C6</v>
      </c>
      <c r="C8152" t="s">
        <v>17473</v>
      </c>
      <c r="D8152">
        <v>1</v>
      </c>
      <c r="E8152">
        <v>5</v>
      </c>
      <c r="F8152">
        <v>542.71199999999999</v>
      </c>
      <c r="G8152">
        <v>7.8E-2</v>
      </c>
      <c r="H8152">
        <v>13.744</v>
      </c>
      <c r="I8152">
        <v>13.821999999999999</v>
      </c>
      <c r="J8152">
        <v>5.64317754305E-3</v>
      </c>
      <c r="K8152">
        <v>0.99435682245699997</v>
      </c>
      <c r="L8152">
        <v>1</v>
      </c>
      <c r="M8152" s="1" t="s">
        <v>125</v>
      </c>
      <c r="N8152">
        <v>295</v>
      </c>
      <c r="O8152">
        <v>296</v>
      </c>
      <c r="P8152">
        <v>296</v>
      </c>
      <c r="Q8152" t="s">
        <v>18</v>
      </c>
      <c r="R8152" t="s">
        <v>125</v>
      </c>
    </row>
    <row r="8153" spans="1:18" x14ac:dyDescent="0.25">
      <c r="A8153" t="s">
        <v>9528</v>
      </c>
      <c r="B8153" t="str">
        <f>MID(Tableau1[[#This Row],[ID]],4,LEN(Tableau1[[#This Row],[ID]])-5)</f>
        <v>C6</v>
      </c>
      <c r="C8153" t="s">
        <v>17473</v>
      </c>
      <c r="D8153">
        <v>1</v>
      </c>
      <c r="E8153">
        <v>5</v>
      </c>
      <c r="F8153">
        <v>545.92600000000004</v>
      </c>
      <c r="G8153">
        <v>1.56</v>
      </c>
      <c r="H8153">
        <v>3.1360000000000001</v>
      </c>
      <c r="I8153">
        <v>4.6959999999999997</v>
      </c>
      <c r="J8153">
        <v>0.33219761499099998</v>
      </c>
      <c r="K8153">
        <v>0.66780238500900002</v>
      </c>
      <c r="L8153">
        <v>1</v>
      </c>
      <c r="M8153" s="1" t="s">
        <v>665</v>
      </c>
      <c r="N8153">
        <v>296</v>
      </c>
      <c r="O8153">
        <v>296</v>
      </c>
      <c r="P8153">
        <v>296</v>
      </c>
      <c r="Q8153" t="s">
        <v>21</v>
      </c>
      <c r="R8153" t="s">
        <v>4637</v>
      </c>
    </row>
    <row r="8154" spans="1:18" x14ac:dyDescent="0.25">
      <c r="A8154" t="s">
        <v>9528</v>
      </c>
      <c r="B8154" t="str">
        <f>MID(Tableau1[[#This Row],[ID]],4,LEN(Tableau1[[#This Row],[ID]])-5)</f>
        <v>C6</v>
      </c>
      <c r="C8154" t="s">
        <v>17473</v>
      </c>
      <c r="D8154">
        <v>1</v>
      </c>
      <c r="E8154">
        <v>5</v>
      </c>
      <c r="F8154">
        <v>557.79700000000003</v>
      </c>
      <c r="G8154">
        <v>9.6880000000000006</v>
      </c>
      <c r="H8154">
        <v>10.311</v>
      </c>
      <c r="I8154">
        <v>19.998999999999999</v>
      </c>
      <c r="J8154">
        <v>0.48442422121099998</v>
      </c>
      <c r="K8154">
        <v>0.51557577878899996</v>
      </c>
      <c r="L8154">
        <v>14</v>
      </c>
      <c r="M8154" s="1" t="s">
        <v>9585</v>
      </c>
      <c r="N8154">
        <v>296</v>
      </c>
      <c r="O8154">
        <v>310</v>
      </c>
      <c r="P8154">
        <v>310</v>
      </c>
      <c r="Q8154" t="s">
        <v>18</v>
      </c>
      <c r="R8154" t="s">
        <v>9586</v>
      </c>
    </row>
    <row r="8155" spans="1:18" x14ac:dyDescent="0.25">
      <c r="A8155" t="s">
        <v>9528</v>
      </c>
      <c r="B8155" t="str">
        <f>MID(Tableau1[[#This Row],[ID]],4,LEN(Tableau1[[#This Row],[ID]])-5)</f>
        <v>C6</v>
      </c>
      <c r="C8155" t="s">
        <v>17473</v>
      </c>
      <c r="D8155">
        <v>1</v>
      </c>
      <c r="E8155">
        <v>5</v>
      </c>
      <c r="F8155">
        <v>569.45100000000002</v>
      </c>
      <c r="G8155">
        <v>4.5389999999999997</v>
      </c>
      <c r="H8155">
        <v>1.966</v>
      </c>
      <c r="I8155">
        <v>6.5049999999999999</v>
      </c>
      <c r="J8155">
        <v>0.69777094542700002</v>
      </c>
      <c r="K8155">
        <v>0.30222905457299998</v>
      </c>
      <c r="L8155">
        <v>7</v>
      </c>
      <c r="M8155" s="1" t="s">
        <v>9587</v>
      </c>
      <c r="N8155">
        <v>310</v>
      </c>
      <c r="O8155">
        <v>317</v>
      </c>
      <c r="P8155">
        <v>317</v>
      </c>
      <c r="Q8155" t="s">
        <v>18</v>
      </c>
      <c r="R8155" t="s">
        <v>9588</v>
      </c>
    </row>
    <row r="8156" spans="1:18" x14ac:dyDescent="0.25">
      <c r="A8156" t="s">
        <v>9528</v>
      </c>
      <c r="B8156" t="str">
        <f>MID(Tableau1[[#This Row],[ID]],4,LEN(Tableau1[[#This Row],[ID]])-5)</f>
        <v>C6</v>
      </c>
      <c r="C8156" t="s">
        <v>17473</v>
      </c>
      <c r="D8156">
        <v>1</v>
      </c>
      <c r="E8156">
        <v>5</v>
      </c>
      <c r="F8156">
        <v>576.75099999999998</v>
      </c>
      <c r="G8156">
        <v>4.7E-2</v>
      </c>
      <c r="H8156">
        <v>2.7610000000000001</v>
      </c>
      <c r="I8156">
        <v>2.8079999999999998</v>
      </c>
      <c r="J8156">
        <v>1.6737891737899999E-2</v>
      </c>
      <c r="K8156">
        <v>0.983262108262</v>
      </c>
      <c r="L8156">
        <v>1</v>
      </c>
      <c r="M8156" s="1" t="s">
        <v>125</v>
      </c>
      <c r="N8156">
        <v>317</v>
      </c>
      <c r="O8156">
        <v>318</v>
      </c>
      <c r="P8156">
        <v>318</v>
      </c>
      <c r="Q8156" t="s">
        <v>18</v>
      </c>
      <c r="R8156" t="s">
        <v>125</v>
      </c>
    </row>
    <row r="8157" spans="1:18" x14ac:dyDescent="0.25">
      <c r="A8157" t="s">
        <v>9528</v>
      </c>
      <c r="B8157" t="str">
        <f>MID(Tableau1[[#This Row],[ID]],4,LEN(Tableau1[[#This Row],[ID]])-5)</f>
        <v>C6</v>
      </c>
      <c r="C8157" t="s">
        <v>17473</v>
      </c>
      <c r="D8157">
        <v>1</v>
      </c>
      <c r="E8157">
        <v>5</v>
      </c>
      <c r="F8157">
        <v>582.11800000000005</v>
      </c>
      <c r="G8157">
        <v>3.1E-2</v>
      </c>
      <c r="H8157">
        <v>5.32</v>
      </c>
      <c r="I8157">
        <v>5.351</v>
      </c>
      <c r="J8157">
        <v>5.7933096617500002E-3</v>
      </c>
      <c r="K8157">
        <v>0.99420669033800002</v>
      </c>
      <c r="L8157">
        <v>1</v>
      </c>
      <c r="M8157" s="1" t="s">
        <v>98</v>
      </c>
      <c r="N8157">
        <v>318</v>
      </c>
      <c r="O8157">
        <v>319</v>
      </c>
      <c r="P8157">
        <v>319</v>
      </c>
      <c r="Q8157" t="s">
        <v>18</v>
      </c>
      <c r="R8157" t="s">
        <v>98</v>
      </c>
    </row>
    <row r="8158" spans="1:18" x14ac:dyDescent="0.25">
      <c r="A8158" t="s">
        <v>9528</v>
      </c>
      <c r="B8158" t="str">
        <f>MID(Tableau1[[#This Row],[ID]],4,LEN(Tableau1[[#This Row],[ID]])-5)</f>
        <v>C6</v>
      </c>
      <c r="C8158" t="s">
        <v>17473</v>
      </c>
      <c r="D8158">
        <v>1</v>
      </c>
      <c r="E8158">
        <v>5</v>
      </c>
      <c r="F8158">
        <v>584.94100000000003</v>
      </c>
      <c r="G8158">
        <v>7.8E-2</v>
      </c>
      <c r="H8158">
        <v>2.7919999999999998</v>
      </c>
      <c r="I8158">
        <v>2.87</v>
      </c>
      <c r="J8158">
        <v>2.7177700348399999E-2</v>
      </c>
      <c r="K8158">
        <v>0.97282229965199996</v>
      </c>
      <c r="L8158">
        <v>1</v>
      </c>
      <c r="M8158" s="1" t="s">
        <v>28</v>
      </c>
      <c r="N8158">
        <v>319</v>
      </c>
      <c r="O8158">
        <v>320</v>
      </c>
      <c r="P8158">
        <v>320</v>
      </c>
      <c r="Q8158" t="s">
        <v>18</v>
      </c>
      <c r="R8158" t="s">
        <v>29</v>
      </c>
    </row>
    <row r="8159" spans="1:18" x14ac:dyDescent="0.25">
      <c r="A8159" t="s">
        <v>9528</v>
      </c>
      <c r="B8159" t="str">
        <f>MID(Tableau1[[#This Row],[ID]],4,LEN(Tableau1[[#This Row],[ID]])-5)</f>
        <v>C6</v>
      </c>
      <c r="C8159" t="s">
        <v>17473</v>
      </c>
      <c r="D8159">
        <v>1</v>
      </c>
      <c r="E8159">
        <v>5</v>
      </c>
      <c r="F8159">
        <v>624.45600000000002</v>
      </c>
      <c r="G8159">
        <v>3.5569999999999999</v>
      </c>
      <c r="H8159">
        <v>39.436999999999998</v>
      </c>
      <c r="I8159">
        <v>42.994</v>
      </c>
      <c r="J8159">
        <v>8.2732474298699996E-2</v>
      </c>
      <c r="K8159">
        <v>0.91726752570100001</v>
      </c>
      <c r="L8159">
        <v>8</v>
      </c>
      <c r="M8159" s="1" t="s">
        <v>9589</v>
      </c>
      <c r="N8159">
        <v>320</v>
      </c>
      <c r="O8159">
        <v>328</v>
      </c>
      <c r="P8159">
        <v>328</v>
      </c>
      <c r="Q8159" t="s">
        <v>18</v>
      </c>
      <c r="R8159" t="s">
        <v>9590</v>
      </c>
    </row>
    <row r="8160" spans="1:18" x14ac:dyDescent="0.25">
      <c r="A8160" t="s">
        <v>9528</v>
      </c>
      <c r="B8160" t="str">
        <f>MID(Tableau1[[#This Row],[ID]],4,LEN(Tableau1[[#This Row],[ID]])-5)</f>
        <v>C6</v>
      </c>
      <c r="C8160" t="s">
        <v>17473</v>
      </c>
      <c r="D8160">
        <v>1</v>
      </c>
      <c r="E8160">
        <v>5</v>
      </c>
      <c r="F8160">
        <v>632.33500000000004</v>
      </c>
      <c r="G8160">
        <v>1.2010000000000001</v>
      </c>
      <c r="H8160">
        <v>4.3220000000000001</v>
      </c>
      <c r="I8160">
        <v>5.5229999999999997</v>
      </c>
      <c r="J8160">
        <v>0.217454282093</v>
      </c>
      <c r="K8160">
        <v>0.782545717907</v>
      </c>
      <c r="L8160">
        <v>0</v>
      </c>
      <c r="N8160">
        <v>328</v>
      </c>
      <c r="O8160">
        <v>323</v>
      </c>
      <c r="P8160">
        <v>323</v>
      </c>
      <c r="Q8160" t="s">
        <v>21</v>
      </c>
      <c r="R8160" t="s">
        <v>40</v>
      </c>
    </row>
    <row r="8161" spans="1:18" x14ac:dyDescent="0.25">
      <c r="A8161" t="s">
        <v>9528</v>
      </c>
      <c r="B8161" t="str">
        <f>MID(Tableau1[[#This Row],[ID]],4,LEN(Tableau1[[#This Row],[ID]])-5)</f>
        <v>C6</v>
      </c>
      <c r="C8161" t="s">
        <v>17473</v>
      </c>
      <c r="D8161">
        <v>1</v>
      </c>
      <c r="E8161">
        <v>5</v>
      </c>
      <c r="F8161">
        <v>635.62599999999998</v>
      </c>
      <c r="G8161">
        <v>19.625</v>
      </c>
      <c r="H8161">
        <v>2.09</v>
      </c>
      <c r="I8161">
        <v>21.715</v>
      </c>
      <c r="J8161">
        <v>0.90375316601400002</v>
      </c>
      <c r="K8161">
        <v>9.6246833985699998E-2</v>
      </c>
      <c r="L8161">
        <v>21</v>
      </c>
      <c r="M8161" s="1" t="s">
        <v>9591</v>
      </c>
      <c r="N8161">
        <v>323</v>
      </c>
      <c r="O8161">
        <v>344</v>
      </c>
      <c r="P8161">
        <v>344</v>
      </c>
      <c r="Q8161" t="s">
        <v>18</v>
      </c>
      <c r="R8161" t="s">
        <v>9592</v>
      </c>
    </row>
    <row r="8162" spans="1:18" x14ac:dyDescent="0.25">
      <c r="A8162" t="s">
        <v>9528</v>
      </c>
      <c r="B8162" t="str">
        <f>MID(Tableau1[[#This Row],[ID]],4,LEN(Tableau1[[#This Row],[ID]])-5)</f>
        <v>C6</v>
      </c>
      <c r="C8162" t="s">
        <v>17473</v>
      </c>
      <c r="D8162">
        <v>1</v>
      </c>
      <c r="E8162">
        <v>5</v>
      </c>
      <c r="F8162">
        <v>657.21699999999998</v>
      </c>
      <c r="G8162">
        <v>4.274</v>
      </c>
      <c r="H8162">
        <v>1.966</v>
      </c>
      <c r="I8162">
        <v>6.24</v>
      </c>
      <c r="J8162">
        <v>0.68493589743600003</v>
      </c>
      <c r="K8162">
        <v>0.31506410256400003</v>
      </c>
      <c r="L8162">
        <v>7</v>
      </c>
      <c r="M8162" s="1" t="s">
        <v>7228</v>
      </c>
      <c r="N8162">
        <v>344</v>
      </c>
      <c r="O8162">
        <v>351</v>
      </c>
      <c r="P8162">
        <v>351</v>
      </c>
      <c r="Q8162" t="s">
        <v>18</v>
      </c>
      <c r="R8162" t="s">
        <v>9593</v>
      </c>
    </row>
    <row r="8163" spans="1:18" x14ac:dyDescent="0.25">
      <c r="A8163" t="s">
        <v>9528</v>
      </c>
      <c r="B8163" t="str">
        <f>MID(Tableau1[[#This Row],[ID]],4,LEN(Tableau1[[#This Row],[ID]])-5)</f>
        <v>C6</v>
      </c>
      <c r="C8163" t="s">
        <v>17473</v>
      </c>
      <c r="D8163">
        <v>1</v>
      </c>
      <c r="E8163">
        <v>5</v>
      </c>
      <c r="F8163">
        <v>663.51900000000001</v>
      </c>
      <c r="G8163">
        <v>11.263</v>
      </c>
      <c r="H8163">
        <v>2.028</v>
      </c>
      <c r="I8163">
        <v>13.291</v>
      </c>
      <c r="J8163">
        <v>0.84741554435300004</v>
      </c>
      <c r="K8163">
        <v>0.15258445564699999</v>
      </c>
      <c r="L8163">
        <v>19</v>
      </c>
      <c r="M8163" s="1" t="s">
        <v>9594</v>
      </c>
      <c r="N8163">
        <v>351</v>
      </c>
      <c r="O8163">
        <v>370</v>
      </c>
      <c r="P8163">
        <v>370</v>
      </c>
      <c r="Q8163" t="s">
        <v>18</v>
      </c>
      <c r="R8163" t="s">
        <v>9595</v>
      </c>
    </row>
    <row r="8164" spans="1:18" x14ac:dyDescent="0.25">
      <c r="A8164" t="s">
        <v>9528</v>
      </c>
      <c r="B8164" t="str">
        <f>MID(Tableau1[[#This Row],[ID]],4,LEN(Tableau1[[#This Row],[ID]])-5)</f>
        <v>C6</v>
      </c>
      <c r="C8164" t="s">
        <v>17473</v>
      </c>
      <c r="D8164">
        <v>1</v>
      </c>
      <c r="E8164">
        <v>5</v>
      </c>
      <c r="F8164">
        <v>676.57600000000002</v>
      </c>
      <c r="G8164">
        <v>0.73399999999999999</v>
      </c>
      <c r="H8164">
        <v>1.794</v>
      </c>
      <c r="I8164">
        <v>2.528</v>
      </c>
      <c r="J8164">
        <v>0.29034810126600002</v>
      </c>
      <c r="K8164">
        <v>0.70965189873400003</v>
      </c>
      <c r="L8164">
        <v>2</v>
      </c>
      <c r="M8164" s="1" t="s">
        <v>9525</v>
      </c>
      <c r="N8164">
        <v>370</v>
      </c>
      <c r="O8164">
        <v>331</v>
      </c>
      <c r="P8164">
        <v>372</v>
      </c>
      <c r="Q8164" t="s">
        <v>18</v>
      </c>
      <c r="R8164" t="s">
        <v>9525</v>
      </c>
    </row>
    <row r="8165" spans="1:18" x14ac:dyDescent="0.25">
      <c r="A8165" t="s">
        <v>9528</v>
      </c>
      <c r="B8165" t="str">
        <f>MID(Tableau1[[#This Row],[ID]],4,LEN(Tableau1[[#This Row],[ID]])-5)</f>
        <v>C6</v>
      </c>
      <c r="C8165" t="s">
        <v>17473</v>
      </c>
      <c r="D8165">
        <v>1</v>
      </c>
      <c r="E8165">
        <v>5</v>
      </c>
      <c r="F8165">
        <v>688.58799999999997</v>
      </c>
      <c r="G8165">
        <v>0.32800000000000001</v>
      </c>
      <c r="H8165">
        <v>11.278</v>
      </c>
      <c r="I8165">
        <v>11.606</v>
      </c>
      <c r="J8165">
        <v>2.8261244184000001E-2</v>
      </c>
      <c r="K8165">
        <v>0.971738755816</v>
      </c>
      <c r="L8165">
        <v>0</v>
      </c>
      <c r="N8165">
        <v>331</v>
      </c>
      <c r="O8165">
        <v>328</v>
      </c>
      <c r="P8165">
        <v>370</v>
      </c>
      <c r="Q8165" t="s">
        <v>38</v>
      </c>
      <c r="R8165" t="s">
        <v>61</v>
      </c>
    </row>
    <row r="8166" spans="1:18" x14ac:dyDescent="0.25">
      <c r="A8166" t="s">
        <v>9528</v>
      </c>
      <c r="B8166" t="str">
        <f>MID(Tableau1[[#This Row],[ID]],4,LEN(Tableau1[[#This Row],[ID]])-5)</f>
        <v>C6</v>
      </c>
      <c r="C8166" t="s">
        <v>17473</v>
      </c>
      <c r="D8166">
        <v>1</v>
      </c>
      <c r="E8166">
        <v>5</v>
      </c>
      <c r="F8166">
        <v>694.23599999999999</v>
      </c>
      <c r="G8166">
        <v>3.2130000000000001</v>
      </c>
      <c r="H8166">
        <v>5.32</v>
      </c>
      <c r="I8166">
        <v>8.5329999999999995</v>
      </c>
      <c r="J8166">
        <v>0.376538146021</v>
      </c>
      <c r="K8166">
        <v>0.623461853979</v>
      </c>
      <c r="L8166">
        <v>0</v>
      </c>
      <c r="N8166">
        <v>328</v>
      </c>
      <c r="O8166">
        <v>320</v>
      </c>
      <c r="P8166">
        <v>362</v>
      </c>
      <c r="Q8166" t="s">
        <v>38</v>
      </c>
      <c r="R8166" t="s">
        <v>265</v>
      </c>
    </row>
    <row r="8167" spans="1:18" x14ac:dyDescent="0.25">
      <c r="A8167" t="s">
        <v>9528</v>
      </c>
      <c r="B8167" t="str">
        <f>MID(Tableau1[[#This Row],[ID]],4,LEN(Tableau1[[#This Row],[ID]])-5)</f>
        <v>C6</v>
      </c>
      <c r="C8167" t="s">
        <v>17473</v>
      </c>
      <c r="D8167">
        <v>1</v>
      </c>
      <c r="E8167">
        <v>5</v>
      </c>
      <c r="F8167">
        <v>699.524</v>
      </c>
      <c r="G8167">
        <v>1.357</v>
      </c>
      <c r="H8167">
        <v>2.0750000000000002</v>
      </c>
      <c r="I8167">
        <v>3.4319999999999999</v>
      </c>
      <c r="J8167">
        <v>0.395396270396</v>
      </c>
      <c r="K8167">
        <v>0.604603729604</v>
      </c>
      <c r="L8167">
        <v>4</v>
      </c>
      <c r="M8167" s="1" t="s">
        <v>9596</v>
      </c>
      <c r="N8167">
        <v>320</v>
      </c>
      <c r="O8167">
        <v>324</v>
      </c>
      <c r="P8167">
        <v>366</v>
      </c>
      <c r="Q8167" t="s">
        <v>38</v>
      </c>
      <c r="R8167" t="s">
        <v>9596</v>
      </c>
    </row>
    <row r="8168" spans="1:18" x14ac:dyDescent="0.25">
      <c r="A8168" t="s">
        <v>9528</v>
      </c>
      <c r="B8168" t="str">
        <f>MID(Tableau1[[#This Row],[ID]],4,LEN(Tableau1[[#This Row],[ID]])-5)</f>
        <v>C6</v>
      </c>
      <c r="C8168" t="s">
        <v>17473</v>
      </c>
      <c r="D8168">
        <v>1</v>
      </c>
      <c r="E8168">
        <v>5</v>
      </c>
      <c r="F8168">
        <v>716.23199999999997</v>
      </c>
      <c r="G8168">
        <v>2.589</v>
      </c>
      <c r="H8168">
        <v>15.351000000000001</v>
      </c>
      <c r="I8168">
        <v>17.940000000000001</v>
      </c>
      <c r="J8168">
        <v>0.14431438127099999</v>
      </c>
      <c r="K8168">
        <v>0.85568561872899995</v>
      </c>
      <c r="L8168">
        <v>5</v>
      </c>
      <c r="M8168" s="1" t="s">
        <v>9597</v>
      </c>
      <c r="N8168">
        <v>324</v>
      </c>
      <c r="O8168">
        <v>329</v>
      </c>
      <c r="P8168">
        <v>371</v>
      </c>
      <c r="Q8168" t="s">
        <v>38</v>
      </c>
      <c r="R8168" t="s">
        <v>9598</v>
      </c>
    </row>
    <row r="8169" spans="1:18" x14ac:dyDescent="0.25">
      <c r="A8169" t="s">
        <v>9528</v>
      </c>
      <c r="B8169" t="str">
        <f>MID(Tableau1[[#This Row],[ID]],4,LEN(Tableau1[[#This Row],[ID]])-5)</f>
        <v>C6</v>
      </c>
      <c r="C8169" t="s">
        <v>17473</v>
      </c>
      <c r="D8169">
        <v>1</v>
      </c>
      <c r="E8169">
        <v>5</v>
      </c>
      <c r="F8169">
        <v>721.62900000000002</v>
      </c>
      <c r="G8169">
        <v>5.367</v>
      </c>
      <c r="H8169">
        <v>2.8079999999999998</v>
      </c>
      <c r="I8169">
        <v>8.1750000000000007</v>
      </c>
      <c r="J8169">
        <v>0.656513761468</v>
      </c>
      <c r="K8169">
        <v>0.343486238532</v>
      </c>
      <c r="L8169">
        <v>3</v>
      </c>
      <c r="M8169" s="1" t="s">
        <v>9599</v>
      </c>
      <c r="N8169">
        <v>329</v>
      </c>
      <c r="O8169">
        <v>332</v>
      </c>
      <c r="P8169">
        <v>374</v>
      </c>
      <c r="Q8169" t="s">
        <v>38</v>
      </c>
      <c r="R8169" t="s">
        <v>9600</v>
      </c>
    </row>
    <row r="8170" spans="1:18" x14ac:dyDescent="0.25">
      <c r="A8170" t="s">
        <v>9528</v>
      </c>
      <c r="B8170" t="str">
        <f>MID(Tableau1[[#This Row],[ID]],4,LEN(Tableau1[[#This Row],[ID]])-5)</f>
        <v>C6</v>
      </c>
      <c r="C8170" t="s">
        <v>17473</v>
      </c>
      <c r="D8170">
        <v>1</v>
      </c>
      <c r="E8170">
        <v>5</v>
      </c>
      <c r="F8170">
        <v>729.18</v>
      </c>
      <c r="G8170">
        <v>4.4619999999999997</v>
      </c>
      <c r="H8170">
        <v>2.1840000000000002</v>
      </c>
      <c r="I8170">
        <v>6.6459999999999999</v>
      </c>
      <c r="J8170">
        <v>0.67138128197400004</v>
      </c>
      <c r="K8170">
        <v>0.32861871802600001</v>
      </c>
      <c r="L8170">
        <v>4</v>
      </c>
      <c r="M8170" s="1" t="s">
        <v>5803</v>
      </c>
      <c r="N8170">
        <v>332</v>
      </c>
      <c r="O8170">
        <v>334</v>
      </c>
      <c r="P8170">
        <v>376</v>
      </c>
      <c r="Q8170" t="s">
        <v>38</v>
      </c>
      <c r="R8170" t="s">
        <v>9601</v>
      </c>
    </row>
    <row r="8171" spans="1:18" x14ac:dyDescent="0.25">
      <c r="A8171" t="s">
        <v>9528</v>
      </c>
      <c r="B8171" t="str">
        <f>MID(Tableau1[[#This Row],[ID]],4,LEN(Tableau1[[#This Row],[ID]])-5)</f>
        <v>C6</v>
      </c>
      <c r="C8171" t="s">
        <v>17473</v>
      </c>
      <c r="D8171">
        <v>1</v>
      </c>
      <c r="E8171">
        <v>5</v>
      </c>
      <c r="F8171">
        <v>735.42</v>
      </c>
      <c r="G8171">
        <v>4.7E-2</v>
      </c>
      <c r="H8171">
        <v>1.778</v>
      </c>
      <c r="I8171">
        <v>1.825</v>
      </c>
      <c r="J8171">
        <v>2.5753424657499999E-2</v>
      </c>
      <c r="K8171">
        <v>0.97424657534199999</v>
      </c>
      <c r="L8171">
        <v>0</v>
      </c>
      <c r="N8171">
        <v>334</v>
      </c>
      <c r="O8171">
        <v>375</v>
      </c>
      <c r="P8171">
        <v>375</v>
      </c>
      <c r="Q8171" t="s">
        <v>38</v>
      </c>
      <c r="R8171" t="s">
        <v>47</v>
      </c>
    </row>
    <row r="8172" spans="1:18" x14ac:dyDescent="0.25">
      <c r="A8172" t="s">
        <v>9528</v>
      </c>
      <c r="B8172" t="str">
        <f>MID(Tableau1[[#This Row],[ID]],4,LEN(Tableau1[[#This Row],[ID]])-5)</f>
        <v>C6</v>
      </c>
      <c r="C8172" t="s">
        <v>17473</v>
      </c>
      <c r="D8172">
        <v>1</v>
      </c>
      <c r="E8172">
        <v>5</v>
      </c>
      <c r="F8172">
        <v>740.33399999999995</v>
      </c>
      <c r="G8172">
        <v>1.2789999999999999</v>
      </c>
      <c r="H8172">
        <v>4.867</v>
      </c>
      <c r="I8172">
        <v>6.1459999999999999</v>
      </c>
      <c r="J8172">
        <v>0.20810283111</v>
      </c>
      <c r="K8172">
        <v>0.79189716888999995</v>
      </c>
      <c r="L8172">
        <v>4</v>
      </c>
      <c r="M8172" s="1" t="s">
        <v>9602</v>
      </c>
      <c r="N8172">
        <v>375</v>
      </c>
      <c r="O8172">
        <v>379</v>
      </c>
      <c r="P8172">
        <v>379</v>
      </c>
      <c r="Q8172" t="s">
        <v>18</v>
      </c>
      <c r="R8172" t="s">
        <v>9602</v>
      </c>
    </row>
    <row r="8173" spans="1:18" x14ac:dyDescent="0.25">
      <c r="A8173" t="s">
        <v>9528</v>
      </c>
      <c r="B8173" t="str">
        <f>MID(Tableau1[[#This Row],[ID]],4,LEN(Tableau1[[#This Row],[ID]])-5)</f>
        <v>C6</v>
      </c>
      <c r="C8173" t="s">
        <v>17473</v>
      </c>
      <c r="D8173">
        <v>1</v>
      </c>
      <c r="E8173">
        <v>5</v>
      </c>
      <c r="F8173">
        <v>743.37599999999998</v>
      </c>
      <c r="G8173">
        <v>3.806</v>
      </c>
      <c r="H8173">
        <v>1.7629999999999999</v>
      </c>
      <c r="I8173">
        <v>5.569</v>
      </c>
      <c r="J8173">
        <v>0.68342610881700006</v>
      </c>
      <c r="K8173">
        <v>0.316573891183</v>
      </c>
      <c r="L8173">
        <v>0</v>
      </c>
      <c r="N8173">
        <v>379</v>
      </c>
      <c r="O8173">
        <v>377</v>
      </c>
      <c r="P8173">
        <v>377</v>
      </c>
      <c r="Q8173" t="s">
        <v>18</v>
      </c>
      <c r="R8173" t="s">
        <v>9603</v>
      </c>
    </row>
    <row r="8174" spans="1:18" x14ac:dyDescent="0.25">
      <c r="A8174" t="s">
        <v>9528</v>
      </c>
      <c r="B8174" t="str">
        <f>MID(Tableau1[[#This Row],[ID]],4,LEN(Tableau1[[#This Row],[ID]])-5)</f>
        <v>C6</v>
      </c>
      <c r="C8174" t="s">
        <v>17473</v>
      </c>
      <c r="D8174">
        <v>1</v>
      </c>
      <c r="E8174">
        <v>5</v>
      </c>
      <c r="F8174">
        <v>753.65599999999995</v>
      </c>
      <c r="G8174">
        <v>1.046</v>
      </c>
      <c r="H8174">
        <v>6.4740000000000002</v>
      </c>
      <c r="I8174">
        <v>7.52</v>
      </c>
      <c r="J8174">
        <v>0.139095744681</v>
      </c>
      <c r="K8174">
        <v>0.86090425531899994</v>
      </c>
      <c r="L8174">
        <v>3</v>
      </c>
      <c r="M8174" s="1" t="s">
        <v>1288</v>
      </c>
      <c r="N8174">
        <v>377</v>
      </c>
      <c r="O8174">
        <v>1</v>
      </c>
      <c r="P8174">
        <v>380</v>
      </c>
      <c r="Q8174" t="s">
        <v>18</v>
      </c>
      <c r="R8174" t="s">
        <v>1288</v>
      </c>
    </row>
    <row r="8175" spans="1:18" x14ac:dyDescent="0.25">
      <c r="A8175" t="s">
        <v>9528</v>
      </c>
      <c r="B8175" t="str">
        <f>MID(Tableau1[[#This Row],[ID]],4,LEN(Tableau1[[#This Row],[ID]])-5)</f>
        <v>C6</v>
      </c>
      <c r="C8175" t="s">
        <v>17473</v>
      </c>
      <c r="D8175">
        <v>1</v>
      </c>
      <c r="E8175">
        <v>5</v>
      </c>
      <c r="F8175">
        <v>759.08500000000004</v>
      </c>
      <c r="G8175">
        <v>6.3E-2</v>
      </c>
      <c r="H8175">
        <v>4.383</v>
      </c>
      <c r="I8175">
        <v>4.4459999999999997</v>
      </c>
      <c r="J8175">
        <v>1.4170040485799999E-2</v>
      </c>
      <c r="K8175">
        <v>0.98582995951399999</v>
      </c>
      <c r="L8175">
        <v>0</v>
      </c>
      <c r="N8175">
        <v>1</v>
      </c>
      <c r="O8175">
        <v>0</v>
      </c>
      <c r="P8175">
        <v>379</v>
      </c>
      <c r="Q8175" t="s">
        <v>38</v>
      </c>
      <c r="R8175" t="s">
        <v>47</v>
      </c>
    </row>
    <row r="8176" spans="1:18" x14ac:dyDescent="0.25">
      <c r="A8176" t="s">
        <v>9528</v>
      </c>
      <c r="B8176" t="str">
        <f>MID(Tableau1[[#This Row],[ID]],4,LEN(Tableau1[[#This Row],[ID]])-5)</f>
        <v>C6</v>
      </c>
      <c r="C8176" t="s">
        <v>17473</v>
      </c>
      <c r="D8176">
        <v>1</v>
      </c>
      <c r="E8176">
        <v>5</v>
      </c>
      <c r="F8176">
        <v>761.55</v>
      </c>
      <c r="G8176">
        <v>0</v>
      </c>
      <c r="H8176">
        <v>2.4020000000000001</v>
      </c>
      <c r="I8176">
        <v>2.4020000000000001</v>
      </c>
      <c r="J8176">
        <v>0</v>
      </c>
      <c r="K8176">
        <v>1</v>
      </c>
      <c r="L8176">
        <v>1</v>
      </c>
      <c r="M8176" s="1" t="s">
        <v>376</v>
      </c>
      <c r="N8176">
        <v>0</v>
      </c>
      <c r="O8176">
        <v>1</v>
      </c>
      <c r="P8176">
        <v>380</v>
      </c>
      <c r="Q8176" t="s">
        <v>38</v>
      </c>
      <c r="R8176" t="s">
        <v>376</v>
      </c>
    </row>
    <row r="8177" spans="1:18" x14ac:dyDescent="0.25">
      <c r="A8177" t="s">
        <v>9528</v>
      </c>
      <c r="B8177" t="str">
        <f>MID(Tableau1[[#This Row],[ID]],4,LEN(Tableau1[[#This Row],[ID]])-5)</f>
        <v>C6</v>
      </c>
      <c r="C8177" t="s">
        <v>17473</v>
      </c>
      <c r="D8177">
        <v>1</v>
      </c>
      <c r="E8177">
        <v>5</v>
      </c>
      <c r="F8177">
        <v>764.63900000000001</v>
      </c>
      <c r="G8177">
        <v>9.4E-2</v>
      </c>
      <c r="H8177">
        <v>3.089</v>
      </c>
      <c r="I8177">
        <v>3.1829999999999998</v>
      </c>
      <c r="J8177">
        <v>2.9531888155800001E-2</v>
      </c>
      <c r="K8177">
        <v>0.97046811184399995</v>
      </c>
      <c r="L8177">
        <v>0</v>
      </c>
      <c r="N8177">
        <v>1</v>
      </c>
      <c r="O8177">
        <v>0</v>
      </c>
      <c r="P8177">
        <v>379</v>
      </c>
      <c r="Q8177" t="s">
        <v>38</v>
      </c>
      <c r="R8177" t="s">
        <v>47</v>
      </c>
    </row>
    <row r="8178" spans="1:18" x14ac:dyDescent="0.25">
      <c r="A8178" t="s">
        <v>9528</v>
      </c>
      <c r="B8178" t="str">
        <f>MID(Tableau1[[#This Row],[ID]],4,LEN(Tableau1[[#This Row],[ID]])-5)</f>
        <v>C6</v>
      </c>
      <c r="C8178" t="s">
        <v>17473</v>
      </c>
      <c r="D8178">
        <v>1</v>
      </c>
      <c r="E8178">
        <v>5</v>
      </c>
      <c r="F8178">
        <v>769.101</v>
      </c>
      <c r="G8178">
        <v>7.8E-2</v>
      </c>
      <c r="H8178">
        <v>4.3680000000000003</v>
      </c>
      <c r="I8178">
        <v>4.4459999999999997</v>
      </c>
      <c r="J8178">
        <v>1.7543859649100001E-2</v>
      </c>
      <c r="K8178">
        <v>0.98245614035100004</v>
      </c>
      <c r="L8178">
        <v>1</v>
      </c>
      <c r="M8178" s="1" t="s">
        <v>376</v>
      </c>
      <c r="N8178">
        <v>0</v>
      </c>
      <c r="O8178">
        <v>7</v>
      </c>
      <c r="P8178">
        <v>380</v>
      </c>
      <c r="Q8178" t="s">
        <v>38</v>
      </c>
      <c r="R8178" t="s">
        <v>376</v>
      </c>
    </row>
    <row r="8179" spans="1:18" x14ac:dyDescent="0.25">
      <c r="A8179" t="s">
        <v>9528</v>
      </c>
      <c r="B8179" t="str">
        <f>MID(Tableau1[[#This Row],[ID]],4,LEN(Tableau1[[#This Row],[ID]])-5)</f>
        <v>C6</v>
      </c>
      <c r="C8179" t="s">
        <v>17473</v>
      </c>
      <c r="D8179">
        <v>1</v>
      </c>
      <c r="E8179">
        <v>5</v>
      </c>
      <c r="F8179">
        <v>784.29499999999996</v>
      </c>
      <c r="G8179">
        <v>2.34</v>
      </c>
      <c r="H8179">
        <v>15.116</v>
      </c>
      <c r="I8179">
        <v>17.456</v>
      </c>
      <c r="J8179">
        <v>0.13405132905600001</v>
      </c>
      <c r="K8179">
        <v>0.86594867094399997</v>
      </c>
      <c r="L8179">
        <v>1</v>
      </c>
      <c r="M8179" s="1" t="s">
        <v>83</v>
      </c>
      <c r="N8179">
        <v>7</v>
      </c>
      <c r="O8179">
        <v>378</v>
      </c>
      <c r="P8179">
        <v>378</v>
      </c>
      <c r="Q8179" t="s">
        <v>38</v>
      </c>
      <c r="R8179" t="s">
        <v>9604</v>
      </c>
    </row>
    <row r="8180" spans="1:18" x14ac:dyDescent="0.25">
      <c r="A8180" t="s">
        <v>9528</v>
      </c>
      <c r="B8180" t="str">
        <f>MID(Tableau1[[#This Row],[ID]],4,LEN(Tableau1[[#This Row],[ID]])-5)</f>
        <v>C6</v>
      </c>
      <c r="C8180" t="s">
        <v>17473</v>
      </c>
      <c r="D8180">
        <v>1</v>
      </c>
      <c r="E8180">
        <v>5</v>
      </c>
      <c r="F8180">
        <v>791.346</v>
      </c>
      <c r="G8180">
        <v>16.396000000000001</v>
      </c>
      <c r="H8180">
        <v>4.7110000000000003</v>
      </c>
      <c r="I8180">
        <v>21.106999999999999</v>
      </c>
      <c r="J8180">
        <v>0.77680390391800003</v>
      </c>
      <c r="K8180">
        <v>0.223196096082</v>
      </c>
      <c r="L8180">
        <v>27</v>
      </c>
      <c r="M8180" s="1" t="s">
        <v>9605</v>
      </c>
      <c r="N8180">
        <v>378</v>
      </c>
      <c r="O8180">
        <v>405</v>
      </c>
      <c r="P8180">
        <v>405</v>
      </c>
      <c r="Q8180" t="s">
        <v>18</v>
      </c>
      <c r="R8180" t="s">
        <v>9606</v>
      </c>
    </row>
    <row r="8181" spans="1:18" x14ac:dyDescent="0.25">
      <c r="A8181" t="s">
        <v>9607</v>
      </c>
      <c r="B8181" t="str">
        <f>MID(Tableau1[[#This Row],[ID]],4,LEN(Tableau1[[#This Row],[ID]])-5)</f>
        <v>CE2</v>
      </c>
      <c r="C8181" t="s">
        <v>17472</v>
      </c>
      <c r="D8181">
        <v>0</v>
      </c>
      <c r="E8181">
        <v>7</v>
      </c>
      <c r="F8181">
        <v>50.106999999999999</v>
      </c>
      <c r="G8181">
        <v>9.9380000000000006</v>
      </c>
      <c r="I8181">
        <v>9.9380000000000006</v>
      </c>
      <c r="J8181">
        <v>1</v>
      </c>
      <c r="K8181">
        <v>0</v>
      </c>
      <c r="L8181">
        <v>4</v>
      </c>
      <c r="M8181" s="1" t="s">
        <v>9608</v>
      </c>
      <c r="N8181">
        <v>0</v>
      </c>
      <c r="O8181">
        <v>4</v>
      </c>
      <c r="P8181">
        <v>4</v>
      </c>
      <c r="Q8181" t="s">
        <v>18</v>
      </c>
      <c r="R8181" t="s">
        <v>9609</v>
      </c>
    </row>
    <row r="8182" spans="1:18" x14ac:dyDescent="0.25">
      <c r="A8182" t="s">
        <v>9607</v>
      </c>
      <c r="B8182" t="str">
        <f>MID(Tableau1[[#This Row],[ID]],4,LEN(Tableau1[[#This Row],[ID]])-5)</f>
        <v>CE2</v>
      </c>
      <c r="C8182" t="s">
        <v>17472</v>
      </c>
      <c r="D8182">
        <v>0</v>
      </c>
      <c r="E8182">
        <v>7</v>
      </c>
      <c r="F8182">
        <v>67.798000000000002</v>
      </c>
      <c r="G8182">
        <v>0.125</v>
      </c>
      <c r="H8182">
        <v>7.7530000000000001</v>
      </c>
      <c r="I8182">
        <v>7.8780000000000001</v>
      </c>
      <c r="J8182">
        <v>1.5866971312499999E-2</v>
      </c>
      <c r="K8182">
        <v>0.98413302868700003</v>
      </c>
      <c r="L8182">
        <v>1</v>
      </c>
      <c r="M8182" s="1" t="s">
        <v>144</v>
      </c>
      <c r="N8182">
        <v>4</v>
      </c>
      <c r="O8182">
        <v>5</v>
      </c>
      <c r="P8182">
        <v>5</v>
      </c>
      <c r="Q8182" t="s">
        <v>18</v>
      </c>
      <c r="R8182" t="s">
        <v>144</v>
      </c>
    </row>
    <row r="8183" spans="1:18" x14ac:dyDescent="0.25">
      <c r="A8183" t="s">
        <v>9607</v>
      </c>
      <c r="B8183" t="str">
        <f>MID(Tableau1[[#This Row],[ID]],4,LEN(Tableau1[[#This Row],[ID]])-5)</f>
        <v>CE2</v>
      </c>
      <c r="C8183" t="s">
        <v>17472</v>
      </c>
      <c r="D8183">
        <v>0</v>
      </c>
      <c r="E8183">
        <v>7</v>
      </c>
      <c r="F8183">
        <v>93.397999999999996</v>
      </c>
      <c r="G8183">
        <v>26.222999999999999</v>
      </c>
      <c r="H8183">
        <v>25.475000000000001</v>
      </c>
      <c r="I8183">
        <v>51.698</v>
      </c>
      <c r="J8183">
        <v>0.50723432241099997</v>
      </c>
      <c r="K8183">
        <v>0.49276567758899997</v>
      </c>
      <c r="L8183">
        <v>8</v>
      </c>
      <c r="M8183" s="1" t="s">
        <v>9610</v>
      </c>
      <c r="N8183">
        <v>5</v>
      </c>
      <c r="O8183">
        <v>13</v>
      </c>
      <c r="P8183">
        <v>13</v>
      </c>
      <c r="Q8183" t="s">
        <v>18</v>
      </c>
      <c r="R8183" t="s">
        <v>9611</v>
      </c>
    </row>
    <row r="8184" spans="1:18" x14ac:dyDescent="0.25">
      <c r="A8184" t="s">
        <v>9607</v>
      </c>
      <c r="B8184" t="str">
        <f>MID(Tableau1[[#This Row],[ID]],4,LEN(Tableau1[[#This Row],[ID]])-5)</f>
        <v>CE2</v>
      </c>
      <c r="C8184" t="s">
        <v>17472</v>
      </c>
      <c r="D8184">
        <v>0</v>
      </c>
      <c r="E8184">
        <v>7</v>
      </c>
      <c r="F8184">
        <v>130.869</v>
      </c>
      <c r="G8184">
        <v>18.594999999999999</v>
      </c>
      <c r="H8184">
        <v>11.247999999999999</v>
      </c>
      <c r="I8184">
        <v>29.843</v>
      </c>
      <c r="J8184">
        <v>0.62309419294299995</v>
      </c>
      <c r="K8184">
        <v>0.376905807057</v>
      </c>
      <c r="L8184">
        <v>6</v>
      </c>
      <c r="M8184" s="1" t="s">
        <v>5041</v>
      </c>
      <c r="N8184">
        <v>13</v>
      </c>
      <c r="O8184">
        <v>19</v>
      </c>
      <c r="P8184">
        <v>19</v>
      </c>
      <c r="Q8184" t="s">
        <v>18</v>
      </c>
      <c r="R8184" t="s">
        <v>5042</v>
      </c>
    </row>
    <row r="8185" spans="1:18" x14ac:dyDescent="0.25">
      <c r="A8185" t="s">
        <v>9607</v>
      </c>
      <c r="B8185" t="str">
        <f>MID(Tableau1[[#This Row],[ID]],4,LEN(Tableau1[[#This Row],[ID]])-5)</f>
        <v>CE2</v>
      </c>
      <c r="C8185" t="s">
        <v>17472</v>
      </c>
      <c r="D8185">
        <v>0</v>
      </c>
      <c r="E8185">
        <v>7</v>
      </c>
      <c r="F8185">
        <v>158.512</v>
      </c>
      <c r="G8185">
        <v>0.40600000000000003</v>
      </c>
      <c r="H8185">
        <v>9.048</v>
      </c>
      <c r="I8185">
        <v>9.4540000000000006</v>
      </c>
      <c r="J8185">
        <v>4.2944785276100003E-2</v>
      </c>
      <c r="K8185">
        <v>0.95705521472400001</v>
      </c>
      <c r="L8185">
        <v>2</v>
      </c>
      <c r="M8185" s="1" t="s">
        <v>2501</v>
      </c>
      <c r="N8185">
        <v>19</v>
      </c>
      <c r="O8185">
        <v>21</v>
      </c>
      <c r="P8185">
        <v>21</v>
      </c>
      <c r="Q8185" t="s">
        <v>18</v>
      </c>
      <c r="R8185" t="s">
        <v>2501</v>
      </c>
    </row>
    <row r="8186" spans="1:18" x14ac:dyDescent="0.25">
      <c r="A8186" t="s">
        <v>9607</v>
      </c>
      <c r="B8186" t="str">
        <f>MID(Tableau1[[#This Row],[ID]],4,LEN(Tableau1[[#This Row],[ID]])-5)</f>
        <v>CE2</v>
      </c>
      <c r="C8186" t="s">
        <v>17472</v>
      </c>
      <c r="D8186">
        <v>0</v>
      </c>
      <c r="E8186">
        <v>7</v>
      </c>
      <c r="F8186">
        <v>169.666</v>
      </c>
      <c r="G8186">
        <v>5.5069999999999997</v>
      </c>
      <c r="H8186">
        <v>10.747999999999999</v>
      </c>
      <c r="I8186">
        <v>16.254999999999999</v>
      </c>
      <c r="J8186">
        <v>0.33878806521100002</v>
      </c>
      <c r="K8186">
        <v>0.66121193478899998</v>
      </c>
      <c r="L8186">
        <v>2</v>
      </c>
      <c r="M8186" s="1" t="s">
        <v>20</v>
      </c>
      <c r="N8186">
        <v>21</v>
      </c>
      <c r="O8186">
        <v>23</v>
      </c>
      <c r="P8186">
        <v>23</v>
      </c>
      <c r="Q8186" t="s">
        <v>18</v>
      </c>
      <c r="R8186" t="s">
        <v>9612</v>
      </c>
    </row>
    <row r="8187" spans="1:18" x14ac:dyDescent="0.25">
      <c r="A8187" t="s">
        <v>9607</v>
      </c>
      <c r="B8187" t="str">
        <f>MID(Tableau1[[#This Row],[ID]],4,LEN(Tableau1[[#This Row],[ID]])-5)</f>
        <v>CE2</v>
      </c>
      <c r="C8187" t="s">
        <v>17472</v>
      </c>
      <c r="D8187">
        <v>0</v>
      </c>
      <c r="E8187">
        <v>7</v>
      </c>
      <c r="F8187">
        <v>184.44</v>
      </c>
      <c r="G8187">
        <v>15.615</v>
      </c>
      <c r="H8187">
        <v>9.2669999999999995</v>
      </c>
      <c r="I8187">
        <v>24.882000000000001</v>
      </c>
      <c r="J8187">
        <v>0.62756209307900002</v>
      </c>
      <c r="K8187">
        <v>0.37243790692099998</v>
      </c>
      <c r="L8187">
        <v>10</v>
      </c>
      <c r="M8187" s="1" t="s">
        <v>9613</v>
      </c>
      <c r="N8187">
        <v>23</v>
      </c>
      <c r="O8187">
        <v>33</v>
      </c>
      <c r="P8187">
        <v>33</v>
      </c>
      <c r="Q8187" t="s">
        <v>18</v>
      </c>
      <c r="R8187" t="s">
        <v>9614</v>
      </c>
    </row>
    <row r="8188" spans="1:18" x14ac:dyDescent="0.25">
      <c r="A8188" t="s">
        <v>9607</v>
      </c>
      <c r="B8188" t="str">
        <f>MID(Tableau1[[#This Row],[ID]],4,LEN(Tableau1[[#This Row],[ID]])-5)</f>
        <v>CE2</v>
      </c>
      <c r="C8188" t="s">
        <v>17472</v>
      </c>
      <c r="D8188">
        <v>0</v>
      </c>
      <c r="E8188">
        <v>7</v>
      </c>
      <c r="F8188">
        <v>217.512</v>
      </c>
      <c r="G8188">
        <v>9.3290000000000006</v>
      </c>
      <c r="H8188">
        <v>17.457000000000001</v>
      </c>
      <c r="I8188">
        <v>26.786000000000001</v>
      </c>
      <c r="J8188">
        <v>0.34827895169099998</v>
      </c>
      <c r="K8188">
        <v>0.65172104830900002</v>
      </c>
      <c r="L8188">
        <v>4</v>
      </c>
      <c r="M8188" s="1" t="s">
        <v>9615</v>
      </c>
      <c r="N8188">
        <v>33</v>
      </c>
      <c r="O8188">
        <v>37</v>
      </c>
      <c r="P8188">
        <v>37</v>
      </c>
      <c r="Q8188" t="s">
        <v>18</v>
      </c>
      <c r="R8188" t="s">
        <v>9615</v>
      </c>
    </row>
    <row r="8189" spans="1:18" x14ac:dyDescent="0.25">
      <c r="A8189" t="s">
        <v>9607</v>
      </c>
      <c r="B8189" t="str">
        <f>MID(Tableau1[[#This Row],[ID]],4,LEN(Tableau1[[#This Row],[ID]])-5)</f>
        <v>CE2</v>
      </c>
      <c r="C8189" t="s">
        <v>17472</v>
      </c>
      <c r="D8189">
        <v>0</v>
      </c>
      <c r="E8189">
        <v>7</v>
      </c>
      <c r="F8189">
        <v>239.33699999999999</v>
      </c>
      <c r="G8189">
        <v>33.414999999999999</v>
      </c>
      <c r="H8189">
        <v>12.496</v>
      </c>
      <c r="I8189">
        <v>45.911000000000001</v>
      </c>
      <c r="J8189">
        <v>0.72782121931599997</v>
      </c>
      <c r="K8189">
        <v>0.27217878068399998</v>
      </c>
      <c r="L8189">
        <v>5</v>
      </c>
      <c r="M8189" s="1" t="s">
        <v>9616</v>
      </c>
      <c r="N8189">
        <v>37</v>
      </c>
      <c r="O8189">
        <v>42</v>
      </c>
      <c r="P8189">
        <v>42</v>
      </c>
      <c r="Q8189" t="s">
        <v>18</v>
      </c>
      <c r="R8189" t="s">
        <v>9617</v>
      </c>
    </row>
    <row r="8190" spans="1:18" x14ac:dyDescent="0.25">
      <c r="A8190" t="s">
        <v>9607</v>
      </c>
      <c r="B8190" t="str">
        <f>MID(Tableau1[[#This Row],[ID]],4,LEN(Tableau1[[#This Row],[ID]])-5)</f>
        <v>CE2</v>
      </c>
      <c r="C8190" t="s">
        <v>17472</v>
      </c>
      <c r="D8190">
        <v>0</v>
      </c>
      <c r="E8190">
        <v>7</v>
      </c>
      <c r="F8190">
        <v>281.50400000000002</v>
      </c>
      <c r="G8190">
        <v>28.907</v>
      </c>
      <c r="H8190">
        <v>8.7520000000000007</v>
      </c>
      <c r="I8190">
        <v>37.658999999999999</v>
      </c>
      <c r="J8190">
        <v>0.76759871478300001</v>
      </c>
      <c r="K8190">
        <v>0.23240128521699999</v>
      </c>
      <c r="L8190">
        <v>7</v>
      </c>
      <c r="M8190" s="1" t="s">
        <v>9618</v>
      </c>
      <c r="N8190">
        <v>42</v>
      </c>
      <c r="O8190">
        <v>49</v>
      </c>
      <c r="P8190">
        <v>49</v>
      </c>
      <c r="Q8190" t="s">
        <v>18</v>
      </c>
      <c r="R8190" t="s">
        <v>9619</v>
      </c>
    </row>
    <row r="8191" spans="1:18" x14ac:dyDescent="0.25">
      <c r="A8191" t="s">
        <v>9607</v>
      </c>
      <c r="B8191" t="str">
        <f>MID(Tableau1[[#This Row],[ID]],4,LEN(Tableau1[[#This Row],[ID]])-5)</f>
        <v>CE2</v>
      </c>
      <c r="C8191" t="s">
        <v>17472</v>
      </c>
      <c r="D8191">
        <v>0</v>
      </c>
      <c r="E8191">
        <v>7</v>
      </c>
      <c r="F8191">
        <v>318.67899999999997</v>
      </c>
      <c r="G8191">
        <v>0.156</v>
      </c>
      <c r="H8191">
        <v>8.2680000000000007</v>
      </c>
      <c r="I8191">
        <v>8.4239999999999995</v>
      </c>
      <c r="J8191">
        <v>1.8518518518500001E-2</v>
      </c>
      <c r="K8191">
        <v>0.98148148148100001</v>
      </c>
      <c r="L8191">
        <v>1</v>
      </c>
      <c r="M8191" s="1" t="s">
        <v>2071</v>
      </c>
      <c r="N8191">
        <v>49</v>
      </c>
      <c r="O8191">
        <v>50</v>
      </c>
      <c r="P8191">
        <v>50</v>
      </c>
      <c r="Q8191" t="s">
        <v>18</v>
      </c>
      <c r="R8191" t="s">
        <v>2071</v>
      </c>
    </row>
    <row r="8192" spans="1:18" x14ac:dyDescent="0.25">
      <c r="A8192" t="s">
        <v>9607</v>
      </c>
      <c r="B8192" t="str">
        <f>MID(Tableau1[[#This Row],[ID]],4,LEN(Tableau1[[#This Row],[ID]])-5)</f>
        <v>CE2</v>
      </c>
      <c r="C8192" t="s">
        <v>17472</v>
      </c>
      <c r="D8192">
        <v>0</v>
      </c>
      <c r="E8192">
        <v>7</v>
      </c>
      <c r="F8192">
        <v>327.77300000000002</v>
      </c>
      <c r="G8192">
        <v>11.701000000000001</v>
      </c>
      <c r="H8192">
        <v>8.9380000000000006</v>
      </c>
      <c r="I8192">
        <v>20.638999999999999</v>
      </c>
      <c r="J8192">
        <v>0.56693638257699996</v>
      </c>
      <c r="K8192">
        <v>0.43306361742299998</v>
      </c>
      <c r="L8192">
        <v>5</v>
      </c>
      <c r="M8192" s="1" t="s">
        <v>9620</v>
      </c>
      <c r="N8192">
        <v>50</v>
      </c>
      <c r="O8192">
        <v>55</v>
      </c>
      <c r="P8192">
        <v>55</v>
      </c>
      <c r="Q8192" t="s">
        <v>18</v>
      </c>
      <c r="R8192" t="s">
        <v>9621</v>
      </c>
    </row>
    <row r="8193" spans="1:18" x14ac:dyDescent="0.25">
      <c r="A8193" t="s">
        <v>9607</v>
      </c>
      <c r="B8193" t="str">
        <f>MID(Tableau1[[#This Row],[ID]],4,LEN(Tableau1[[#This Row],[ID]])-5)</f>
        <v>CE2</v>
      </c>
      <c r="C8193" t="s">
        <v>17472</v>
      </c>
      <c r="D8193">
        <v>0</v>
      </c>
      <c r="E8193">
        <v>7</v>
      </c>
      <c r="F8193">
        <v>347.16399999999999</v>
      </c>
      <c r="G8193">
        <v>39.780999999999999</v>
      </c>
      <c r="H8193">
        <v>7.69</v>
      </c>
      <c r="I8193">
        <v>47.470999999999997</v>
      </c>
      <c r="J8193">
        <v>0.83800636177900001</v>
      </c>
      <c r="K8193">
        <v>0.16199363822099999</v>
      </c>
      <c r="L8193">
        <v>12</v>
      </c>
      <c r="M8193" s="1" t="s">
        <v>9622</v>
      </c>
      <c r="N8193">
        <v>55</v>
      </c>
      <c r="O8193">
        <v>66</v>
      </c>
      <c r="P8193">
        <v>66</v>
      </c>
      <c r="Q8193" t="s">
        <v>18</v>
      </c>
      <c r="R8193" t="s">
        <v>9623</v>
      </c>
    </row>
    <row r="8194" spans="1:18" x14ac:dyDescent="0.25">
      <c r="A8194" t="s">
        <v>9607</v>
      </c>
      <c r="B8194" t="str">
        <f>MID(Tableau1[[#This Row],[ID]],4,LEN(Tableau1[[#This Row],[ID]])-5)</f>
        <v>CE2</v>
      </c>
      <c r="C8194" t="s">
        <v>17472</v>
      </c>
      <c r="D8194">
        <v>0</v>
      </c>
      <c r="E8194">
        <v>7</v>
      </c>
      <c r="F8194">
        <v>401.20299999999997</v>
      </c>
      <c r="G8194">
        <v>0.51500000000000001</v>
      </c>
      <c r="H8194">
        <v>14.257999999999999</v>
      </c>
      <c r="I8194">
        <v>14.773</v>
      </c>
      <c r="J8194">
        <v>3.4860894875799998E-2</v>
      </c>
      <c r="K8194">
        <v>0.96513910512400003</v>
      </c>
      <c r="L8194">
        <v>2</v>
      </c>
      <c r="M8194" s="1" t="s">
        <v>4471</v>
      </c>
      <c r="N8194">
        <v>66</v>
      </c>
      <c r="O8194">
        <v>68</v>
      </c>
      <c r="P8194">
        <v>68</v>
      </c>
      <c r="Q8194" t="s">
        <v>18</v>
      </c>
      <c r="R8194" t="s">
        <v>4471</v>
      </c>
    </row>
    <row r="8195" spans="1:18" x14ac:dyDescent="0.25">
      <c r="A8195" t="s">
        <v>9607</v>
      </c>
      <c r="B8195" t="str">
        <f>MID(Tableau1[[#This Row],[ID]],4,LEN(Tableau1[[#This Row],[ID]])-5)</f>
        <v>CE2</v>
      </c>
      <c r="C8195" t="s">
        <v>17472</v>
      </c>
      <c r="D8195">
        <v>0</v>
      </c>
      <c r="E8195">
        <v>7</v>
      </c>
      <c r="F8195">
        <v>411.37400000000002</v>
      </c>
      <c r="G8195">
        <v>0.125</v>
      </c>
      <c r="H8195">
        <v>9.6560000000000006</v>
      </c>
      <c r="I8195">
        <v>9.7810000000000006</v>
      </c>
      <c r="J8195">
        <v>1.27798793579E-2</v>
      </c>
      <c r="K8195">
        <v>0.98722012064200004</v>
      </c>
      <c r="L8195">
        <v>1</v>
      </c>
      <c r="M8195" s="1" t="s">
        <v>28</v>
      </c>
      <c r="N8195">
        <v>68</v>
      </c>
      <c r="O8195">
        <v>69</v>
      </c>
      <c r="P8195">
        <v>69</v>
      </c>
      <c r="Q8195" t="s">
        <v>18</v>
      </c>
      <c r="R8195" t="s">
        <v>29</v>
      </c>
    </row>
    <row r="8196" spans="1:18" x14ac:dyDescent="0.25">
      <c r="A8196" t="s">
        <v>9607</v>
      </c>
      <c r="B8196" t="str">
        <f>MID(Tableau1[[#This Row],[ID]],4,LEN(Tableau1[[#This Row],[ID]])-5)</f>
        <v>CE2</v>
      </c>
      <c r="C8196" t="s">
        <v>17472</v>
      </c>
      <c r="D8196">
        <v>0</v>
      </c>
      <c r="E8196">
        <v>7</v>
      </c>
      <c r="F8196">
        <v>422.185</v>
      </c>
      <c r="G8196">
        <v>40.42</v>
      </c>
      <c r="H8196">
        <v>10.686</v>
      </c>
      <c r="I8196">
        <v>51.106000000000002</v>
      </c>
      <c r="J8196">
        <v>0.79090517747400002</v>
      </c>
      <c r="K8196">
        <v>0.20909482252600001</v>
      </c>
      <c r="L8196">
        <v>5</v>
      </c>
      <c r="M8196" s="1" t="s">
        <v>9624</v>
      </c>
      <c r="N8196">
        <v>69</v>
      </c>
      <c r="O8196">
        <v>74</v>
      </c>
      <c r="P8196">
        <v>74</v>
      </c>
      <c r="Q8196" t="s">
        <v>18</v>
      </c>
      <c r="R8196" t="s">
        <v>9625</v>
      </c>
    </row>
    <row r="8197" spans="1:18" x14ac:dyDescent="0.25">
      <c r="A8197" t="s">
        <v>9607</v>
      </c>
      <c r="B8197" t="str">
        <f>MID(Tableau1[[#This Row],[ID]],4,LEN(Tableau1[[#This Row],[ID]])-5)</f>
        <v>CE2</v>
      </c>
      <c r="C8197" t="s">
        <v>17472</v>
      </c>
      <c r="D8197">
        <v>0</v>
      </c>
      <c r="E8197">
        <v>7</v>
      </c>
      <c r="F8197">
        <v>473.96199999999999</v>
      </c>
      <c r="G8197">
        <v>3.4159999999999999</v>
      </c>
      <c r="H8197">
        <v>11.356999999999999</v>
      </c>
      <c r="I8197">
        <v>14.773</v>
      </c>
      <c r="J8197">
        <v>0.231232654166</v>
      </c>
      <c r="K8197">
        <v>0.76876734583399997</v>
      </c>
      <c r="L8197">
        <v>0</v>
      </c>
      <c r="N8197">
        <v>74</v>
      </c>
      <c r="O8197">
        <v>74</v>
      </c>
      <c r="P8197">
        <v>74</v>
      </c>
      <c r="Q8197" t="s">
        <v>18</v>
      </c>
      <c r="R8197" t="s">
        <v>9626</v>
      </c>
    </row>
    <row r="8198" spans="1:18" x14ac:dyDescent="0.25">
      <c r="A8198" t="s">
        <v>9607</v>
      </c>
      <c r="B8198" t="str">
        <f>MID(Tableau1[[#This Row],[ID]],4,LEN(Tableau1[[#This Row],[ID]])-5)</f>
        <v>CE2</v>
      </c>
      <c r="C8198" t="s">
        <v>17472</v>
      </c>
      <c r="D8198">
        <v>0</v>
      </c>
      <c r="E8198">
        <v>7</v>
      </c>
      <c r="F8198">
        <v>496.91</v>
      </c>
      <c r="G8198">
        <v>26.879000000000001</v>
      </c>
      <c r="H8198">
        <v>19.532</v>
      </c>
      <c r="I8198">
        <v>46.411000000000001</v>
      </c>
      <c r="J8198">
        <v>0.57915149425800005</v>
      </c>
      <c r="K8198">
        <v>0.420848505742</v>
      </c>
      <c r="L8198">
        <v>15</v>
      </c>
      <c r="M8198" s="1" t="s">
        <v>9627</v>
      </c>
      <c r="N8198">
        <v>74</v>
      </c>
      <c r="O8198">
        <v>89</v>
      </c>
      <c r="P8198">
        <v>89</v>
      </c>
      <c r="Q8198" t="s">
        <v>18</v>
      </c>
      <c r="R8198" t="s">
        <v>9628</v>
      </c>
    </row>
    <row r="8199" spans="1:18" x14ac:dyDescent="0.25">
      <c r="A8199" t="s">
        <v>9607</v>
      </c>
      <c r="B8199" t="str">
        <f>MID(Tableau1[[#This Row],[ID]],4,LEN(Tableau1[[#This Row],[ID]])-5)</f>
        <v>CE2</v>
      </c>
      <c r="C8199" t="s">
        <v>17472</v>
      </c>
      <c r="D8199">
        <v>0</v>
      </c>
      <c r="E8199">
        <v>7</v>
      </c>
      <c r="F8199">
        <v>589.59</v>
      </c>
      <c r="G8199">
        <v>1.9339999999999999</v>
      </c>
      <c r="H8199">
        <v>65.801000000000002</v>
      </c>
      <c r="I8199">
        <v>67.734999999999999</v>
      </c>
      <c r="J8199">
        <v>2.8552447036199999E-2</v>
      </c>
      <c r="K8199">
        <v>0.97144755296399998</v>
      </c>
      <c r="L8199">
        <v>1</v>
      </c>
      <c r="M8199" s="1" t="s">
        <v>9629</v>
      </c>
      <c r="N8199">
        <v>89</v>
      </c>
      <c r="O8199">
        <v>89</v>
      </c>
      <c r="P8199">
        <v>89</v>
      </c>
      <c r="Q8199" t="s">
        <v>21</v>
      </c>
      <c r="R8199" t="s">
        <v>9630</v>
      </c>
    </row>
    <row r="8200" spans="1:18" x14ac:dyDescent="0.25">
      <c r="A8200" t="s">
        <v>9607</v>
      </c>
      <c r="B8200" t="str">
        <f>MID(Tableau1[[#This Row],[ID]],4,LEN(Tableau1[[#This Row],[ID]])-5)</f>
        <v>CE2</v>
      </c>
      <c r="C8200" t="s">
        <v>17472</v>
      </c>
      <c r="D8200">
        <v>0</v>
      </c>
      <c r="E8200">
        <v>7</v>
      </c>
      <c r="F8200">
        <v>599.79200000000003</v>
      </c>
      <c r="G8200">
        <v>22.417999999999999</v>
      </c>
      <c r="H8200">
        <v>8.2680000000000007</v>
      </c>
      <c r="I8200">
        <v>30.686</v>
      </c>
      <c r="J8200">
        <v>0.73056116795899995</v>
      </c>
      <c r="K8200">
        <v>0.269438832041</v>
      </c>
      <c r="L8200">
        <v>0</v>
      </c>
      <c r="N8200">
        <v>89</v>
      </c>
      <c r="O8200">
        <v>88</v>
      </c>
      <c r="P8200">
        <v>88</v>
      </c>
      <c r="Q8200" t="s">
        <v>21</v>
      </c>
      <c r="R8200" t="s">
        <v>9631</v>
      </c>
    </row>
    <row r="8201" spans="1:18" x14ac:dyDescent="0.25">
      <c r="A8201" t="s">
        <v>9607</v>
      </c>
      <c r="B8201" t="str">
        <f>MID(Tableau1[[#This Row],[ID]],4,LEN(Tableau1[[#This Row],[ID]])-5)</f>
        <v>CE2</v>
      </c>
      <c r="C8201" t="s">
        <v>17472</v>
      </c>
      <c r="D8201">
        <v>0</v>
      </c>
      <c r="E8201">
        <v>7</v>
      </c>
      <c r="F8201">
        <v>640.10299999999995</v>
      </c>
      <c r="G8201">
        <v>5.101</v>
      </c>
      <c r="H8201">
        <v>17.893000000000001</v>
      </c>
      <c r="I8201">
        <v>22.994</v>
      </c>
      <c r="J8201">
        <v>0.22184048012499999</v>
      </c>
      <c r="K8201">
        <v>0.77815951987499998</v>
      </c>
      <c r="L8201">
        <v>1</v>
      </c>
      <c r="M8201" s="1" t="s">
        <v>1073</v>
      </c>
      <c r="N8201">
        <v>89</v>
      </c>
      <c r="O8201">
        <v>89</v>
      </c>
      <c r="P8201">
        <v>89</v>
      </c>
      <c r="Q8201" t="s">
        <v>18</v>
      </c>
      <c r="R8201" t="s">
        <v>4256</v>
      </c>
    </row>
    <row r="8202" spans="1:18" x14ac:dyDescent="0.25">
      <c r="A8202" t="s">
        <v>9607</v>
      </c>
      <c r="B8202" t="str">
        <f>MID(Tableau1[[#This Row],[ID]],4,LEN(Tableau1[[#This Row],[ID]])-5)</f>
        <v>CE2</v>
      </c>
      <c r="C8202" t="s">
        <v>17472</v>
      </c>
      <c r="D8202">
        <v>0</v>
      </c>
      <c r="E8202">
        <v>7</v>
      </c>
      <c r="F8202">
        <v>666.14</v>
      </c>
      <c r="G8202">
        <v>33.633000000000003</v>
      </c>
      <c r="H8202">
        <v>20.936</v>
      </c>
      <c r="I8202">
        <v>54.569000000000003</v>
      </c>
      <c r="J8202">
        <v>0.61633894702100001</v>
      </c>
      <c r="K8202">
        <v>0.38366105297899999</v>
      </c>
      <c r="L8202">
        <v>15</v>
      </c>
      <c r="M8202" s="1" t="s">
        <v>9632</v>
      </c>
      <c r="N8202">
        <v>89</v>
      </c>
      <c r="O8202">
        <v>104</v>
      </c>
      <c r="P8202">
        <v>104</v>
      </c>
      <c r="Q8202" t="s">
        <v>38</v>
      </c>
      <c r="R8202" t="s">
        <v>9633</v>
      </c>
    </row>
    <row r="8203" spans="1:18" x14ac:dyDescent="0.25">
      <c r="A8203" t="s">
        <v>9607</v>
      </c>
      <c r="B8203" t="str">
        <f>MID(Tableau1[[#This Row],[ID]],4,LEN(Tableau1[[#This Row],[ID]])-5)</f>
        <v>CE2</v>
      </c>
      <c r="C8203" t="s">
        <v>17472</v>
      </c>
      <c r="D8203">
        <v>0</v>
      </c>
      <c r="E8203">
        <v>7</v>
      </c>
      <c r="F8203">
        <v>724.93600000000004</v>
      </c>
      <c r="G8203">
        <v>23.946999999999999</v>
      </c>
      <c r="H8203">
        <v>25.163</v>
      </c>
      <c r="I8203">
        <v>49.11</v>
      </c>
      <c r="J8203">
        <v>0.48761962940300002</v>
      </c>
      <c r="K8203">
        <v>0.51238037059700003</v>
      </c>
      <c r="L8203">
        <v>12</v>
      </c>
      <c r="M8203" s="1" t="s">
        <v>9634</v>
      </c>
      <c r="N8203">
        <v>104</v>
      </c>
      <c r="O8203">
        <v>112</v>
      </c>
      <c r="P8203">
        <v>112</v>
      </c>
      <c r="Q8203" t="s">
        <v>38</v>
      </c>
      <c r="R8203" t="s">
        <v>9635</v>
      </c>
    </row>
    <row r="8204" spans="1:18" x14ac:dyDescent="0.25">
      <c r="A8204" t="s">
        <v>9607</v>
      </c>
      <c r="B8204" t="str">
        <f>MID(Tableau1[[#This Row],[ID]],4,LEN(Tableau1[[#This Row],[ID]])-5)</f>
        <v>CE2</v>
      </c>
      <c r="C8204" t="s">
        <v>17472</v>
      </c>
      <c r="D8204">
        <v>0</v>
      </c>
      <c r="E8204">
        <v>7</v>
      </c>
      <c r="F8204">
        <v>765.94899999999996</v>
      </c>
      <c r="G8204">
        <v>11.154</v>
      </c>
      <c r="H8204">
        <v>17.065999999999999</v>
      </c>
      <c r="I8204">
        <v>28.22</v>
      </c>
      <c r="J8204">
        <v>0.395251594614</v>
      </c>
      <c r="K8204">
        <v>0.60474840538600005</v>
      </c>
      <c r="L8204">
        <v>5</v>
      </c>
      <c r="M8204" s="1" t="s">
        <v>9636</v>
      </c>
      <c r="N8204">
        <v>112</v>
      </c>
      <c r="O8204">
        <v>117</v>
      </c>
      <c r="P8204">
        <v>117</v>
      </c>
      <c r="Q8204" t="s">
        <v>38</v>
      </c>
      <c r="R8204" t="s">
        <v>9637</v>
      </c>
    </row>
    <row r="8205" spans="1:18" x14ac:dyDescent="0.25">
      <c r="A8205" t="s">
        <v>9607</v>
      </c>
      <c r="B8205" t="str">
        <f>MID(Tableau1[[#This Row],[ID]],4,LEN(Tableau1[[#This Row],[ID]])-5)</f>
        <v>CE2</v>
      </c>
      <c r="C8205" t="s">
        <v>17472</v>
      </c>
      <c r="D8205">
        <v>0</v>
      </c>
      <c r="E8205">
        <v>7</v>
      </c>
      <c r="F8205">
        <v>792.96799999999996</v>
      </c>
      <c r="G8205">
        <v>11.233000000000001</v>
      </c>
      <c r="H8205">
        <v>15.865</v>
      </c>
      <c r="I8205">
        <v>27.097999999999999</v>
      </c>
      <c r="J8205">
        <v>0.41453243781799998</v>
      </c>
      <c r="K8205">
        <v>0.58546756218200002</v>
      </c>
      <c r="L8205">
        <v>5</v>
      </c>
      <c r="M8205" s="1" t="s">
        <v>9638</v>
      </c>
      <c r="N8205">
        <v>117</v>
      </c>
      <c r="O8205">
        <v>121</v>
      </c>
      <c r="P8205">
        <v>121</v>
      </c>
      <c r="Q8205" t="s">
        <v>38</v>
      </c>
      <c r="R8205" t="s">
        <v>9639</v>
      </c>
    </row>
    <row r="8206" spans="1:18" x14ac:dyDescent="0.25">
      <c r="A8206" t="s">
        <v>9607</v>
      </c>
      <c r="B8206" t="str">
        <f>MID(Tableau1[[#This Row],[ID]],4,LEN(Tableau1[[#This Row],[ID]])-5)</f>
        <v>CE2</v>
      </c>
      <c r="C8206" t="s">
        <v>17472</v>
      </c>
      <c r="D8206">
        <v>0</v>
      </c>
      <c r="E8206">
        <v>7</v>
      </c>
      <c r="F8206">
        <v>814.80899999999997</v>
      </c>
      <c r="G8206">
        <v>42.026000000000003</v>
      </c>
      <c r="H8206">
        <v>10.608000000000001</v>
      </c>
      <c r="I8206">
        <v>52.634</v>
      </c>
      <c r="J8206">
        <v>0.79845727096600005</v>
      </c>
      <c r="K8206">
        <v>0.201542729034</v>
      </c>
      <c r="L8206">
        <v>17</v>
      </c>
      <c r="M8206" s="1" t="s">
        <v>9640</v>
      </c>
      <c r="N8206">
        <v>121</v>
      </c>
      <c r="O8206">
        <v>138</v>
      </c>
      <c r="P8206">
        <v>138</v>
      </c>
      <c r="Q8206" t="s">
        <v>38</v>
      </c>
      <c r="R8206" t="s">
        <v>9641</v>
      </c>
    </row>
    <row r="8207" spans="1:18" x14ac:dyDescent="0.25">
      <c r="A8207" t="s">
        <v>9607</v>
      </c>
      <c r="B8207" t="str">
        <f>MID(Tableau1[[#This Row],[ID]],4,LEN(Tableau1[[#This Row],[ID]])-5)</f>
        <v>CE2</v>
      </c>
      <c r="C8207" t="s">
        <v>17472</v>
      </c>
      <c r="D8207">
        <v>0</v>
      </c>
      <c r="E8207">
        <v>7</v>
      </c>
      <c r="F8207">
        <v>872.96600000000001</v>
      </c>
      <c r="G8207">
        <v>1.232</v>
      </c>
      <c r="H8207">
        <v>16.131</v>
      </c>
      <c r="I8207">
        <v>17.363</v>
      </c>
      <c r="J8207">
        <v>7.0955480043800007E-2</v>
      </c>
      <c r="K8207">
        <v>0.92904451995600001</v>
      </c>
      <c r="L8207">
        <v>2</v>
      </c>
      <c r="M8207" s="1" t="s">
        <v>1220</v>
      </c>
      <c r="N8207">
        <v>138</v>
      </c>
      <c r="O8207">
        <v>140</v>
      </c>
      <c r="P8207">
        <v>140</v>
      </c>
      <c r="Q8207" t="s">
        <v>38</v>
      </c>
      <c r="R8207" t="s">
        <v>1220</v>
      </c>
    </row>
    <row r="8208" spans="1:18" x14ac:dyDescent="0.25">
      <c r="A8208" t="s">
        <v>9642</v>
      </c>
      <c r="B8208" t="str">
        <f>MID(Tableau1[[#This Row],[ID]],4,LEN(Tableau1[[#This Row],[ID]])-5)</f>
        <v>CE2</v>
      </c>
      <c r="C8208" t="s">
        <v>17473</v>
      </c>
      <c r="D8208">
        <v>0</v>
      </c>
      <c r="E8208">
        <v>7</v>
      </c>
      <c r="F8208">
        <v>186.624</v>
      </c>
      <c r="G8208">
        <v>92.54</v>
      </c>
      <c r="I8208">
        <v>92.54</v>
      </c>
      <c r="J8208">
        <v>1</v>
      </c>
      <c r="K8208">
        <v>0</v>
      </c>
      <c r="L8208">
        <v>24</v>
      </c>
      <c r="M8208" s="1" t="s">
        <v>9643</v>
      </c>
      <c r="N8208">
        <v>2</v>
      </c>
      <c r="O8208">
        <v>24</v>
      </c>
      <c r="P8208">
        <v>24</v>
      </c>
      <c r="Q8208" t="s">
        <v>18</v>
      </c>
      <c r="R8208" t="s">
        <v>9644</v>
      </c>
    </row>
    <row r="8209" spans="1:18" x14ac:dyDescent="0.25">
      <c r="A8209" t="s">
        <v>9642</v>
      </c>
      <c r="B8209" t="str">
        <f>MID(Tableau1[[#This Row],[ID]],4,LEN(Tableau1[[#This Row],[ID]])-5)</f>
        <v>CE2</v>
      </c>
      <c r="C8209" t="s">
        <v>17473</v>
      </c>
      <c r="D8209">
        <v>0</v>
      </c>
      <c r="E8209">
        <v>7</v>
      </c>
      <c r="F8209">
        <v>292.44</v>
      </c>
      <c r="G8209">
        <v>9.0630000000000006</v>
      </c>
      <c r="H8209">
        <v>13.276</v>
      </c>
      <c r="I8209">
        <v>22.338999999999999</v>
      </c>
      <c r="J8209">
        <v>0.40570303057399998</v>
      </c>
      <c r="K8209">
        <v>0.59429696942599997</v>
      </c>
      <c r="L8209">
        <v>6</v>
      </c>
      <c r="M8209" s="1" t="s">
        <v>2233</v>
      </c>
      <c r="N8209">
        <v>24</v>
      </c>
      <c r="O8209">
        <v>30</v>
      </c>
      <c r="P8209">
        <v>30</v>
      </c>
      <c r="Q8209" t="s">
        <v>21</v>
      </c>
      <c r="R8209" t="s">
        <v>2234</v>
      </c>
    </row>
    <row r="8210" spans="1:18" x14ac:dyDescent="0.25">
      <c r="A8210" t="s">
        <v>9642</v>
      </c>
      <c r="B8210" t="str">
        <f>MID(Tableau1[[#This Row],[ID]],4,LEN(Tableau1[[#This Row],[ID]])-5)</f>
        <v>CE2</v>
      </c>
      <c r="C8210" t="s">
        <v>17473</v>
      </c>
      <c r="D8210">
        <v>0</v>
      </c>
      <c r="E8210">
        <v>7</v>
      </c>
      <c r="F8210">
        <v>310.50400000000002</v>
      </c>
      <c r="G8210">
        <v>19.297999999999998</v>
      </c>
      <c r="H8210">
        <v>9.0009999999999994</v>
      </c>
      <c r="I8210">
        <v>28.298999999999999</v>
      </c>
      <c r="J8210">
        <v>0.681932223753</v>
      </c>
      <c r="K8210">
        <v>0.318067776247</v>
      </c>
      <c r="L8210">
        <v>9</v>
      </c>
      <c r="M8210" s="1" t="s">
        <v>9645</v>
      </c>
      <c r="N8210">
        <v>30</v>
      </c>
      <c r="O8210">
        <v>39</v>
      </c>
      <c r="P8210">
        <v>39</v>
      </c>
      <c r="Q8210" t="s">
        <v>21</v>
      </c>
      <c r="R8210" t="s">
        <v>9646</v>
      </c>
    </row>
    <row r="8211" spans="1:18" x14ac:dyDescent="0.25">
      <c r="A8211" t="s">
        <v>9642</v>
      </c>
      <c r="B8211" t="str">
        <f>MID(Tableau1[[#This Row],[ID]],4,LEN(Tableau1[[#This Row],[ID]])-5)</f>
        <v>CE2</v>
      </c>
      <c r="C8211" t="s">
        <v>17473</v>
      </c>
      <c r="D8211">
        <v>0</v>
      </c>
      <c r="E8211">
        <v>7</v>
      </c>
      <c r="F8211">
        <v>358.77100000000002</v>
      </c>
      <c r="G8211">
        <v>3.8849999999999998</v>
      </c>
      <c r="H8211">
        <v>28.969000000000001</v>
      </c>
      <c r="I8211">
        <v>32.853999999999999</v>
      </c>
      <c r="J8211">
        <v>0.118250441347</v>
      </c>
      <c r="K8211">
        <v>0.88174955865299998</v>
      </c>
      <c r="L8211">
        <v>0</v>
      </c>
      <c r="N8211">
        <v>39</v>
      </c>
      <c r="O8211">
        <v>39</v>
      </c>
      <c r="P8211">
        <v>39</v>
      </c>
      <c r="Q8211" t="s">
        <v>21</v>
      </c>
      <c r="R8211" t="s">
        <v>9647</v>
      </c>
    </row>
    <row r="8212" spans="1:18" x14ac:dyDescent="0.25">
      <c r="A8212" t="s">
        <v>9642</v>
      </c>
      <c r="B8212" t="str">
        <f>MID(Tableau1[[#This Row],[ID]],4,LEN(Tableau1[[#This Row],[ID]])-5)</f>
        <v>CE2</v>
      </c>
      <c r="C8212" t="s">
        <v>17473</v>
      </c>
      <c r="D8212">
        <v>0</v>
      </c>
      <c r="E8212">
        <v>7</v>
      </c>
      <c r="F8212">
        <v>380.73599999999999</v>
      </c>
      <c r="G8212">
        <v>2.7149999999999999</v>
      </c>
      <c r="H8212">
        <v>18.079999999999998</v>
      </c>
      <c r="I8212">
        <v>20.795000000000002</v>
      </c>
      <c r="J8212">
        <v>0.13056023082500001</v>
      </c>
      <c r="K8212">
        <v>0.86943976917499999</v>
      </c>
      <c r="L8212">
        <v>2</v>
      </c>
      <c r="M8212" s="1" t="s">
        <v>2477</v>
      </c>
      <c r="N8212">
        <v>39</v>
      </c>
      <c r="O8212">
        <v>41</v>
      </c>
      <c r="P8212">
        <v>41</v>
      </c>
      <c r="Q8212" t="s">
        <v>21</v>
      </c>
      <c r="R8212" t="s">
        <v>2477</v>
      </c>
    </row>
    <row r="8213" spans="1:18" x14ac:dyDescent="0.25">
      <c r="A8213" t="s">
        <v>9642</v>
      </c>
      <c r="B8213" t="str">
        <f>MID(Tableau1[[#This Row],[ID]],4,LEN(Tableau1[[#This Row],[ID]])-5)</f>
        <v>CE2</v>
      </c>
      <c r="C8213" t="s">
        <v>17473</v>
      </c>
      <c r="D8213">
        <v>0</v>
      </c>
      <c r="E8213">
        <v>7</v>
      </c>
      <c r="F8213">
        <v>392.31099999999998</v>
      </c>
      <c r="G8213">
        <v>6.2089999999999996</v>
      </c>
      <c r="H8213">
        <v>8.86</v>
      </c>
      <c r="I8213">
        <v>15.069000000000001</v>
      </c>
      <c r="J8213">
        <v>0.41203795872299998</v>
      </c>
      <c r="K8213">
        <v>0.58796204127700002</v>
      </c>
      <c r="L8213">
        <v>6</v>
      </c>
      <c r="M8213" s="1" t="s">
        <v>9648</v>
      </c>
      <c r="N8213">
        <v>41</v>
      </c>
      <c r="O8213">
        <v>47</v>
      </c>
      <c r="P8213">
        <v>47</v>
      </c>
      <c r="Q8213" t="s">
        <v>21</v>
      </c>
      <c r="R8213" t="s">
        <v>9649</v>
      </c>
    </row>
    <row r="8214" spans="1:18" x14ac:dyDescent="0.25">
      <c r="A8214" t="s">
        <v>9642</v>
      </c>
      <c r="B8214" t="str">
        <f>MID(Tableau1[[#This Row],[ID]],4,LEN(Tableau1[[#This Row],[ID]])-5)</f>
        <v>CE2</v>
      </c>
      <c r="C8214" t="s">
        <v>17473</v>
      </c>
      <c r="D8214">
        <v>0</v>
      </c>
      <c r="E8214">
        <v>7</v>
      </c>
      <c r="F8214">
        <v>417.11599999999999</v>
      </c>
      <c r="G8214">
        <v>1.6379999999999999</v>
      </c>
      <c r="H8214">
        <v>18.596</v>
      </c>
      <c r="I8214">
        <v>20.234000000000002</v>
      </c>
      <c r="J8214">
        <v>8.0952851635900006E-2</v>
      </c>
      <c r="K8214">
        <v>0.91904714836400003</v>
      </c>
      <c r="L8214">
        <v>2</v>
      </c>
      <c r="M8214" s="1" t="s">
        <v>9650</v>
      </c>
      <c r="N8214">
        <v>47</v>
      </c>
      <c r="O8214">
        <v>49</v>
      </c>
      <c r="P8214">
        <v>49</v>
      </c>
      <c r="Q8214" t="s">
        <v>21</v>
      </c>
      <c r="R8214" t="s">
        <v>9650</v>
      </c>
    </row>
    <row r="8215" spans="1:18" x14ac:dyDescent="0.25">
      <c r="A8215" t="s">
        <v>9642</v>
      </c>
      <c r="B8215" t="str">
        <f>MID(Tableau1[[#This Row],[ID]],4,LEN(Tableau1[[#This Row],[ID]])-5)</f>
        <v>CE2</v>
      </c>
      <c r="C8215" t="s">
        <v>17473</v>
      </c>
      <c r="D8215">
        <v>0</v>
      </c>
      <c r="E8215">
        <v>7</v>
      </c>
      <c r="F8215">
        <v>426.69400000000002</v>
      </c>
      <c r="G8215">
        <v>16.068000000000001</v>
      </c>
      <c r="H8215">
        <v>7.94</v>
      </c>
      <c r="I8215">
        <v>24.007999999999999</v>
      </c>
      <c r="J8215">
        <v>0.66927690769699999</v>
      </c>
      <c r="K8215">
        <v>0.33072309230300001</v>
      </c>
      <c r="L8215">
        <v>4</v>
      </c>
      <c r="M8215" s="1" t="s">
        <v>9651</v>
      </c>
      <c r="N8215">
        <v>49</v>
      </c>
      <c r="O8215">
        <v>53</v>
      </c>
      <c r="P8215">
        <v>53</v>
      </c>
      <c r="Q8215" t="s">
        <v>21</v>
      </c>
      <c r="R8215" t="s">
        <v>9652</v>
      </c>
    </row>
    <row r="8216" spans="1:18" x14ac:dyDescent="0.25">
      <c r="A8216" t="s">
        <v>9642</v>
      </c>
      <c r="B8216" t="str">
        <f>MID(Tableau1[[#This Row],[ID]],4,LEN(Tableau1[[#This Row],[ID]])-5)</f>
        <v>CE2</v>
      </c>
      <c r="C8216" t="s">
        <v>17473</v>
      </c>
      <c r="D8216">
        <v>0</v>
      </c>
      <c r="E8216">
        <v>7</v>
      </c>
      <c r="F8216">
        <v>461.45100000000002</v>
      </c>
      <c r="G8216">
        <v>18.672999999999998</v>
      </c>
      <c r="H8216">
        <v>18.689</v>
      </c>
      <c r="I8216">
        <v>37.362000000000002</v>
      </c>
      <c r="J8216">
        <v>0.49978587870000002</v>
      </c>
      <c r="K8216">
        <v>0.50021412129999998</v>
      </c>
      <c r="L8216">
        <v>3</v>
      </c>
      <c r="M8216" s="1" t="s">
        <v>9653</v>
      </c>
      <c r="N8216">
        <v>53</v>
      </c>
      <c r="O8216">
        <v>56</v>
      </c>
      <c r="P8216">
        <v>56</v>
      </c>
      <c r="Q8216" t="s">
        <v>21</v>
      </c>
      <c r="R8216" t="s">
        <v>9654</v>
      </c>
    </row>
    <row r="8217" spans="1:18" x14ac:dyDescent="0.25">
      <c r="A8217" t="s">
        <v>9642</v>
      </c>
      <c r="B8217" t="str">
        <f>MID(Tableau1[[#This Row],[ID]],4,LEN(Tableau1[[#This Row],[ID]])-5)</f>
        <v>CE2</v>
      </c>
      <c r="C8217" t="s">
        <v>17473</v>
      </c>
      <c r="D8217">
        <v>0</v>
      </c>
      <c r="E8217">
        <v>7</v>
      </c>
      <c r="F8217">
        <v>499.125</v>
      </c>
      <c r="G8217">
        <v>20.936</v>
      </c>
      <c r="H8217">
        <v>19.001000000000001</v>
      </c>
      <c r="I8217">
        <v>39.936999999999998</v>
      </c>
      <c r="J8217">
        <v>0.52422565540699995</v>
      </c>
      <c r="K8217">
        <v>0.475774344593</v>
      </c>
      <c r="L8217">
        <v>9</v>
      </c>
      <c r="M8217" s="1" t="s">
        <v>9655</v>
      </c>
      <c r="N8217">
        <v>56</v>
      </c>
      <c r="O8217">
        <v>64</v>
      </c>
      <c r="P8217">
        <v>64</v>
      </c>
      <c r="Q8217" t="s">
        <v>21</v>
      </c>
      <c r="R8217" t="s">
        <v>9656</v>
      </c>
    </row>
    <row r="8218" spans="1:18" x14ac:dyDescent="0.25">
      <c r="A8218" t="s">
        <v>9642</v>
      </c>
      <c r="B8218" t="str">
        <f>MID(Tableau1[[#This Row],[ID]],4,LEN(Tableau1[[#This Row],[ID]])-5)</f>
        <v>CE2</v>
      </c>
      <c r="C8218" t="s">
        <v>17473</v>
      </c>
      <c r="D8218">
        <v>0</v>
      </c>
      <c r="E8218">
        <v>7</v>
      </c>
      <c r="F8218">
        <v>528.64099999999996</v>
      </c>
      <c r="G8218">
        <v>22.728999999999999</v>
      </c>
      <c r="H8218">
        <v>8.58</v>
      </c>
      <c r="I8218">
        <v>31.309000000000001</v>
      </c>
      <c r="J8218">
        <v>0.72595739244299995</v>
      </c>
      <c r="K8218">
        <v>0.274042607557</v>
      </c>
      <c r="L8218">
        <v>9</v>
      </c>
      <c r="M8218" s="1" t="s">
        <v>9657</v>
      </c>
      <c r="N8218">
        <v>64</v>
      </c>
      <c r="O8218">
        <v>73</v>
      </c>
      <c r="P8218">
        <v>73</v>
      </c>
      <c r="Q8218" t="s">
        <v>21</v>
      </c>
      <c r="R8218" t="s">
        <v>9658</v>
      </c>
    </row>
    <row r="8219" spans="1:18" x14ac:dyDescent="0.25">
      <c r="A8219" t="s">
        <v>9642</v>
      </c>
      <c r="B8219" t="str">
        <f>MID(Tableau1[[#This Row],[ID]],4,LEN(Tableau1[[#This Row],[ID]])-5)</f>
        <v>CE2</v>
      </c>
      <c r="C8219" t="s">
        <v>17473</v>
      </c>
      <c r="D8219">
        <v>0</v>
      </c>
      <c r="E8219">
        <v>7</v>
      </c>
      <c r="F8219">
        <v>562.524</v>
      </c>
      <c r="G8219">
        <v>4.9610000000000003</v>
      </c>
      <c r="H8219">
        <v>11.154</v>
      </c>
      <c r="I8219">
        <v>16.114999999999998</v>
      </c>
      <c r="J8219">
        <v>0.307849829352</v>
      </c>
      <c r="K8219">
        <v>0.692150170648</v>
      </c>
      <c r="L8219">
        <v>2</v>
      </c>
      <c r="M8219" s="1" t="s">
        <v>9659</v>
      </c>
      <c r="N8219">
        <v>73</v>
      </c>
      <c r="O8219">
        <v>75</v>
      </c>
      <c r="P8219">
        <v>75</v>
      </c>
      <c r="Q8219" t="s">
        <v>21</v>
      </c>
      <c r="R8219" t="s">
        <v>9659</v>
      </c>
    </row>
    <row r="8220" spans="1:18" x14ac:dyDescent="0.25">
      <c r="A8220" t="s">
        <v>9642</v>
      </c>
      <c r="B8220" t="str">
        <f>MID(Tableau1[[#This Row],[ID]],4,LEN(Tableau1[[#This Row],[ID]])-5)</f>
        <v>CE2</v>
      </c>
      <c r="C8220" t="s">
        <v>17473</v>
      </c>
      <c r="D8220">
        <v>0</v>
      </c>
      <c r="E8220">
        <v>7</v>
      </c>
      <c r="F8220">
        <v>586.89099999999996</v>
      </c>
      <c r="G8220">
        <v>11.17</v>
      </c>
      <c r="H8220">
        <v>19.405999999999999</v>
      </c>
      <c r="I8220">
        <v>30.576000000000001</v>
      </c>
      <c r="J8220">
        <v>0.365319204605</v>
      </c>
      <c r="K8220">
        <v>0.634680795395</v>
      </c>
      <c r="L8220">
        <v>3</v>
      </c>
      <c r="M8220" s="1" t="s">
        <v>9660</v>
      </c>
      <c r="N8220">
        <v>75</v>
      </c>
      <c r="O8220">
        <v>72</v>
      </c>
      <c r="P8220">
        <v>72</v>
      </c>
      <c r="Q8220" t="s">
        <v>21</v>
      </c>
      <c r="R8220" t="s">
        <v>9661</v>
      </c>
    </row>
    <row r="8221" spans="1:18" x14ac:dyDescent="0.25">
      <c r="A8221" t="s">
        <v>9642</v>
      </c>
      <c r="B8221" t="str">
        <f>MID(Tableau1[[#This Row],[ID]],4,LEN(Tableau1[[#This Row],[ID]])-5)</f>
        <v>CE2</v>
      </c>
      <c r="C8221" t="s">
        <v>17473</v>
      </c>
      <c r="D8221">
        <v>0</v>
      </c>
      <c r="E8221">
        <v>7</v>
      </c>
      <c r="F8221">
        <v>630.30700000000002</v>
      </c>
      <c r="G8221">
        <v>6.52</v>
      </c>
      <c r="H8221">
        <v>32.246000000000002</v>
      </c>
      <c r="I8221">
        <v>38.765999999999998</v>
      </c>
      <c r="J8221">
        <v>0.16818861889299999</v>
      </c>
      <c r="K8221">
        <v>0.83181138110700004</v>
      </c>
      <c r="L8221">
        <v>5</v>
      </c>
      <c r="M8221" s="1" t="s">
        <v>9662</v>
      </c>
      <c r="N8221">
        <v>72</v>
      </c>
      <c r="O8221">
        <v>77</v>
      </c>
      <c r="P8221">
        <v>77</v>
      </c>
      <c r="Q8221" t="s">
        <v>21</v>
      </c>
      <c r="R8221" t="s">
        <v>9662</v>
      </c>
    </row>
    <row r="8222" spans="1:18" x14ac:dyDescent="0.25">
      <c r="A8222" t="s">
        <v>9642</v>
      </c>
      <c r="B8222" t="str">
        <f>MID(Tableau1[[#This Row],[ID]],4,LEN(Tableau1[[#This Row],[ID]])-5)</f>
        <v>CE2</v>
      </c>
      <c r="C8222" t="s">
        <v>17473</v>
      </c>
      <c r="D8222">
        <v>0</v>
      </c>
      <c r="E8222">
        <v>7</v>
      </c>
      <c r="F8222">
        <v>646.60900000000004</v>
      </c>
      <c r="G8222">
        <v>9.4849999999999994</v>
      </c>
      <c r="H8222">
        <v>9.782</v>
      </c>
      <c r="I8222">
        <v>19.266999999999999</v>
      </c>
      <c r="J8222">
        <v>0.49229252089100001</v>
      </c>
      <c r="K8222">
        <v>0.50770747910900005</v>
      </c>
      <c r="L8222">
        <v>1</v>
      </c>
      <c r="M8222" s="1" t="s">
        <v>28</v>
      </c>
      <c r="N8222">
        <v>77</v>
      </c>
      <c r="O8222">
        <v>78</v>
      </c>
      <c r="P8222">
        <v>78</v>
      </c>
      <c r="Q8222" t="s">
        <v>21</v>
      </c>
      <c r="R8222" t="s">
        <v>9663</v>
      </c>
    </row>
    <row r="8223" spans="1:18" x14ac:dyDescent="0.25">
      <c r="A8223" t="s">
        <v>9642</v>
      </c>
      <c r="B8223" t="str">
        <f>MID(Tableau1[[#This Row],[ID]],4,LEN(Tableau1[[#This Row],[ID]])-5)</f>
        <v>CE2</v>
      </c>
      <c r="C8223" t="s">
        <v>17473</v>
      </c>
      <c r="D8223">
        <v>0</v>
      </c>
      <c r="E8223">
        <v>7</v>
      </c>
      <c r="F8223">
        <v>664.42399999999998</v>
      </c>
      <c r="G8223">
        <v>5.6319999999999997</v>
      </c>
      <c r="H8223">
        <v>8.33</v>
      </c>
      <c r="I8223">
        <v>13.962</v>
      </c>
      <c r="J8223">
        <v>0.40338060449800001</v>
      </c>
      <c r="K8223">
        <v>0.59661939550200005</v>
      </c>
      <c r="L8223">
        <v>4</v>
      </c>
      <c r="M8223" s="1" t="s">
        <v>9664</v>
      </c>
      <c r="N8223">
        <v>78</v>
      </c>
      <c r="O8223">
        <v>82</v>
      </c>
      <c r="P8223">
        <v>82</v>
      </c>
      <c r="Q8223" t="s">
        <v>21</v>
      </c>
      <c r="R8223" t="s">
        <v>9664</v>
      </c>
    </row>
    <row r="8224" spans="1:18" x14ac:dyDescent="0.25">
      <c r="A8224" t="s">
        <v>9642</v>
      </c>
      <c r="B8224" t="str">
        <f>MID(Tableau1[[#This Row],[ID]],4,LEN(Tableau1[[#This Row],[ID]])-5)</f>
        <v>CE2</v>
      </c>
      <c r="C8224" t="s">
        <v>17473</v>
      </c>
      <c r="D8224">
        <v>0</v>
      </c>
      <c r="E8224">
        <v>7</v>
      </c>
      <c r="F8224">
        <v>682.62900000000002</v>
      </c>
      <c r="G8224">
        <v>0.20300000000000001</v>
      </c>
      <c r="H8224">
        <v>12.573</v>
      </c>
      <c r="I8224">
        <v>12.776</v>
      </c>
      <c r="J8224">
        <v>1.58891671885E-2</v>
      </c>
      <c r="K8224">
        <v>0.98411083281199996</v>
      </c>
      <c r="L8224">
        <v>1</v>
      </c>
      <c r="M8224" s="1" t="s">
        <v>28</v>
      </c>
      <c r="N8224">
        <v>82</v>
      </c>
      <c r="O8224">
        <v>83</v>
      </c>
      <c r="P8224">
        <v>83</v>
      </c>
      <c r="Q8224" t="s">
        <v>21</v>
      </c>
      <c r="R8224" t="s">
        <v>29</v>
      </c>
    </row>
    <row r="8225" spans="1:18" x14ac:dyDescent="0.25">
      <c r="A8225" t="s">
        <v>9642</v>
      </c>
      <c r="B8225" t="str">
        <f>MID(Tableau1[[#This Row],[ID]],4,LEN(Tableau1[[#This Row],[ID]])-5)</f>
        <v>CE2</v>
      </c>
      <c r="C8225" t="s">
        <v>17473</v>
      </c>
      <c r="D8225">
        <v>0</v>
      </c>
      <c r="E8225">
        <v>7</v>
      </c>
      <c r="F8225">
        <v>702.56600000000003</v>
      </c>
      <c r="G8225">
        <v>3.1360000000000001</v>
      </c>
      <c r="H8225">
        <v>19.734000000000002</v>
      </c>
      <c r="I8225">
        <v>22.87</v>
      </c>
      <c r="J8225">
        <v>0.137122868387</v>
      </c>
      <c r="K8225">
        <v>0.86287713161299995</v>
      </c>
      <c r="L8225">
        <v>2</v>
      </c>
      <c r="M8225" s="1" t="s">
        <v>1220</v>
      </c>
      <c r="N8225">
        <v>83</v>
      </c>
      <c r="O8225">
        <v>85</v>
      </c>
      <c r="P8225">
        <v>85</v>
      </c>
      <c r="Q8225" t="s">
        <v>21</v>
      </c>
      <c r="R8225" t="s">
        <v>1220</v>
      </c>
    </row>
    <row r="8226" spans="1:18" x14ac:dyDescent="0.25">
      <c r="A8226" t="s">
        <v>9642</v>
      </c>
      <c r="B8226" t="str">
        <f>MID(Tableau1[[#This Row],[ID]],4,LEN(Tableau1[[#This Row],[ID]])-5)</f>
        <v>CE2</v>
      </c>
      <c r="C8226" t="s">
        <v>17473</v>
      </c>
      <c r="D8226">
        <v>0</v>
      </c>
      <c r="E8226">
        <v>7</v>
      </c>
      <c r="F8226">
        <v>736.32500000000005</v>
      </c>
      <c r="G8226">
        <v>0.14000000000000001</v>
      </c>
      <c r="H8226">
        <v>30.623000000000001</v>
      </c>
      <c r="I8226">
        <v>30.763000000000002</v>
      </c>
      <c r="J8226">
        <v>4.5509215616199999E-3</v>
      </c>
      <c r="K8226">
        <v>0.99544907843800001</v>
      </c>
      <c r="L8226">
        <v>1</v>
      </c>
      <c r="M8226" s="1" t="s">
        <v>232</v>
      </c>
      <c r="N8226">
        <v>85</v>
      </c>
      <c r="O8226">
        <v>86</v>
      </c>
      <c r="P8226">
        <v>86</v>
      </c>
      <c r="Q8226" t="s">
        <v>21</v>
      </c>
      <c r="R8226" t="s">
        <v>232</v>
      </c>
    </row>
    <row r="8227" spans="1:18" x14ac:dyDescent="0.25">
      <c r="A8227" t="s">
        <v>9642</v>
      </c>
      <c r="B8227" t="str">
        <f>MID(Tableau1[[#This Row],[ID]],4,LEN(Tableau1[[#This Row],[ID]])-5)</f>
        <v>CE2</v>
      </c>
      <c r="C8227" t="s">
        <v>17473</v>
      </c>
      <c r="D8227">
        <v>0</v>
      </c>
      <c r="E8227">
        <v>7</v>
      </c>
      <c r="F8227">
        <v>758.35199999999998</v>
      </c>
      <c r="G8227">
        <v>10.686</v>
      </c>
      <c r="H8227">
        <v>21.887</v>
      </c>
      <c r="I8227">
        <v>32.573</v>
      </c>
      <c r="J8227">
        <v>0.32806311976199998</v>
      </c>
      <c r="K8227">
        <v>0.67193688023800002</v>
      </c>
      <c r="L8227">
        <v>5</v>
      </c>
      <c r="M8227" s="1" t="s">
        <v>9665</v>
      </c>
      <c r="N8227">
        <v>86</v>
      </c>
      <c r="O8227">
        <v>91</v>
      </c>
      <c r="P8227">
        <v>91</v>
      </c>
      <c r="Q8227" t="s">
        <v>21</v>
      </c>
      <c r="R8227" t="s">
        <v>9666</v>
      </c>
    </row>
    <row r="8228" spans="1:18" x14ac:dyDescent="0.25">
      <c r="A8228" t="s">
        <v>9642</v>
      </c>
      <c r="B8228" t="str">
        <f>MID(Tableau1[[#This Row],[ID]],4,LEN(Tableau1[[#This Row],[ID]])-5)</f>
        <v>CE2</v>
      </c>
      <c r="C8228" t="s">
        <v>17473</v>
      </c>
      <c r="D8228">
        <v>0</v>
      </c>
      <c r="E8228">
        <v>7</v>
      </c>
      <c r="F8228">
        <v>787.88300000000004</v>
      </c>
      <c r="G8228">
        <v>8.8450000000000006</v>
      </c>
      <c r="H8228">
        <v>18.844999999999999</v>
      </c>
      <c r="I8228">
        <v>27.69</v>
      </c>
      <c r="J8228">
        <v>0.31942939689400002</v>
      </c>
      <c r="K8228">
        <v>0.68057060310600004</v>
      </c>
      <c r="L8228">
        <v>4</v>
      </c>
      <c r="M8228" s="1" t="s">
        <v>7822</v>
      </c>
      <c r="N8228">
        <v>91</v>
      </c>
      <c r="O8228">
        <v>95</v>
      </c>
      <c r="P8228">
        <v>95</v>
      </c>
      <c r="Q8228" t="s">
        <v>21</v>
      </c>
      <c r="R8228" t="s">
        <v>7823</v>
      </c>
    </row>
    <row r="8229" spans="1:18" x14ac:dyDescent="0.25">
      <c r="A8229" t="s">
        <v>9642</v>
      </c>
      <c r="B8229" t="str">
        <f>MID(Tableau1[[#This Row],[ID]],4,LEN(Tableau1[[#This Row],[ID]])-5)</f>
        <v>CE2</v>
      </c>
      <c r="C8229" t="s">
        <v>17473</v>
      </c>
      <c r="D8229">
        <v>0</v>
      </c>
      <c r="E8229">
        <v>7</v>
      </c>
      <c r="F8229">
        <v>806.80600000000004</v>
      </c>
      <c r="G8229">
        <v>11.887</v>
      </c>
      <c r="H8229">
        <v>10.077999999999999</v>
      </c>
      <c r="I8229">
        <v>21.965</v>
      </c>
      <c r="J8229">
        <v>0.54117914864600003</v>
      </c>
      <c r="K8229">
        <v>0.45882085135400003</v>
      </c>
      <c r="L8229">
        <v>4</v>
      </c>
      <c r="M8229" s="1" t="s">
        <v>9667</v>
      </c>
      <c r="N8229">
        <v>95</v>
      </c>
      <c r="O8229">
        <v>99</v>
      </c>
      <c r="P8229">
        <v>99</v>
      </c>
      <c r="Q8229" t="s">
        <v>21</v>
      </c>
      <c r="R8229" t="s">
        <v>9667</v>
      </c>
    </row>
    <row r="8230" spans="1:18" x14ac:dyDescent="0.25">
      <c r="A8230" t="s">
        <v>9642</v>
      </c>
      <c r="B8230" t="str">
        <f>MID(Tableau1[[#This Row],[ID]],4,LEN(Tableau1[[#This Row],[ID]])-5)</f>
        <v>CE2</v>
      </c>
      <c r="C8230" t="s">
        <v>17473</v>
      </c>
      <c r="D8230">
        <v>0</v>
      </c>
      <c r="E8230">
        <v>7</v>
      </c>
      <c r="F8230">
        <v>837.78800000000001</v>
      </c>
      <c r="G8230">
        <v>0.14000000000000001</v>
      </c>
      <c r="H8230">
        <v>19.094999999999999</v>
      </c>
      <c r="I8230">
        <v>19.234999999999999</v>
      </c>
      <c r="J8230">
        <v>7.2783987522699999E-3</v>
      </c>
      <c r="K8230">
        <v>0.99272160124800002</v>
      </c>
      <c r="L8230">
        <v>1</v>
      </c>
      <c r="M8230" s="1" t="s">
        <v>453</v>
      </c>
      <c r="N8230">
        <v>99</v>
      </c>
      <c r="O8230">
        <v>100</v>
      </c>
      <c r="P8230">
        <v>100</v>
      </c>
      <c r="Q8230" t="s">
        <v>21</v>
      </c>
      <c r="R8230" t="s">
        <v>453</v>
      </c>
    </row>
    <row r="8231" spans="1:18" x14ac:dyDescent="0.25">
      <c r="A8231" t="s">
        <v>9642</v>
      </c>
      <c r="B8231" t="str">
        <f>MID(Tableau1[[#This Row],[ID]],4,LEN(Tableau1[[#This Row],[ID]])-5)</f>
        <v>CE2</v>
      </c>
      <c r="C8231" t="s">
        <v>17473</v>
      </c>
      <c r="D8231">
        <v>0</v>
      </c>
      <c r="E8231">
        <v>7</v>
      </c>
      <c r="F8231">
        <v>849.94</v>
      </c>
      <c r="G8231">
        <v>14.462</v>
      </c>
      <c r="H8231">
        <v>12.012</v>
      </c>
      <c r="I8231">
        <v>26.474</v>
      </c>
      <c r="J8231">
        <v>0.54627181385500001</v>
      </c>
      <c r="K8231">
        <v>0.45372818614499999</v>
      </c>
      <c r="L8231">
        <v>7</v>
      </c>
      <c r="M8231" s="1" t="s">
        <v>9668</v>
      </c>
      <c r="N8231">
        <v>100</v>
      </c>
      <c r="O8231">
        <v>107</v>
      </c>
      <c r="P8231">
        <v>107</v>
      </c>
      <c r="Q8231" t="s">
        <v>21</v>
      </c>
      <c r="R8231" t="s">
        <v>9669</v>
      </c>
    </row>
    <row r="8232" spans="1:18" x14ac:dyDescent="0.25">
      <c r="A8232" t="s">
        <v>9642</v>
      </c>
      <c r="B8232" t="str">
        <f>MID(Tableau1[[#This Row],[ID]],4,LEN(Tableau1[[#This Row],[ID]])-5)</f>
        <v>CE2</v>
      </c>
      <c r="C8232" t="s">
        <v>17473</v>
      </c>
      <c r="D8232">
        <v>0</v>
      </c>
      <c r="E8232">
        <v>7</v>
      </c>
      <c r="F8232">
        <v>875.27499999999998</v>
      </c>
      <c r="G8232">
        <v>5.9749999999999996</v>
      </c>
      <c r="H8232">
        <v>10.872999999999999</v>
      </c>
      <c r="I8232">
        <v>16.847999999999999</v>
      </c>
      <c r="J8232">
        <v>0.35464150047499998</v>
      </c>
      <c r="K8232">
        <v>0.64535849952500002</v>
      </c>
      <c r="L8232">
        <v>4</v>
      </c>
      <c r="M8232" s="1" t="s">
        <v>9670</v>
      </c>
      <c r="N8232">
        <v>107</v>
      </c>
      <c r="O8232">
        <v>111</v>
      </c>
      <c r="P8232">
        <v>111</v>
      </c>
      <c r="Q8232" t="s">
        <v>21</v>
      </c>
      <c r="R8232" t="s">
        <v>9671</v>
      </c>
    </row>
    <row r="8233" spans="1:18" x14ac:dyDescent="0.25">
      <c r="A8233" t="s">
        <v>9642</v>
      </c>
      <c r="B8233" t="str">
        <f>MID(Tableau1[[#This Row],[ID]],4,LEN(Tableau1[[#This Row],[ID]])-5)</f>
        <v>CE2</v>
      </c>
      <c r="C8233" t="s">
        <v>17473</v>
      </c>
      <c r="D8233">
        <v>0</v>
      </c>
      <c r="E8233">
        <v>7</v>
      </c>
      <c r="F8233">
        <v>903.93200000000002</v>
      </c>
      <c r="G8233">
        <v>7.1920000000000002</v>
      </c>
      <c r="H8233">
        <v>22.681999999999999</v>
      </c>
      <c r="I8233">
        <v>29.873999999999999</v>
      </c>
      <c r="J8233">
        <v>0.240744460066</v>
      </c>
      <c r="K8233">
        <v>0.75925553993399997</v>
      </c>
      <c r="L8233">
        <v>6</v>
      </c>
      <c r="M8233" s="1" t="s">
        <v>9672</v>
      </c>
      <c r="N8233">
        <v>111</v>
      </c>
      <c r="O8233">
        <v>117</v>
      </c>
      <c r="P8233">
        <v>117</v>
      </c>
      <c r="Q8233" t="s">
        <v>21</v>
      </c>
      <c r="R8233" t="s">
        <v>9672</v>
      </c>
    </row>
    <row r="8234" spans="1:18" x14ac:dyDescent="0.25">
      <c r="A8234" t="s">
        <v>9642</v>
      </c>
      <c r="B8234" t="str">
        <f>MID(Tableau1[[#This Row],[ID]],4,LEN(Tableau1[[#This Row],[ID]])-5)</f>
        <v>CE2</v>
      </c>
      <c r="C8234" t="s">
        <v>17473</v>
      </c>
      <c r="D8234">
        <v>0</v>
      </c>
      <c r="E8234">
        <v>7</v>
      </c>
      <c r="F8234">
        <v>918.51800000000003</v>
      </c>
      <c r="G8234">
        <v>4.6959999999999997</v>
      </c>
      <c r="H8234">
        <v>7.3940000000000001</v>
      </c>
      <c r="I8234">
        <v>12.09</v>
      </c>
      <c r="J8234">
        <v>0.38842018196900002</v>
      </c>
      <c r="K8234">
        <v>0.61157981803100003</v>
      </c>
      <c r="L8234">
        <v>2</v>
      </c>
      <c r="M8234" s="1" t="s">
        <v>937</v>
      </c>
      <c r="N8234">
        <v>117</v>
      </c>
      <c r="O8234">
        <v>112</v>
      </c>
      <c r="P8234">
        <v>112</v>
      </c>
      <c r="Q8234" t="s">
        <v>21</v>
      </c>
      <c r="R8234" t="s">
        <v>9673</v>
      </c>
    </row>
    <row r="8235" spans="1:18" x14ac:dyDescent="0.25">
      <c r="A8235" t="s">
        <v>9642</v>
      </c>
      <c r="B8235" t="str">
        <f>MID(Tableau1[[#This Row],[ID]],4,LEN(Tableau1[[#This Row],[ID]])-5)</f>
        <v>CE2</v>
      </c>
      <c r="C8235" t="s">
        <v>17473</v>
      </c>
      <c r="D8235">
        <v>0</v>
      </c>
      <c r="E8235">
        <v>7</v>
      </c>
      <c r="F8235">
        <v>943.15099999999995</v>
      </c>
      <c r="G8235">
        <v>7.1449999999999996</v>
      </c>
      <c r="H8235">
        <v>19.937000000000001</v>
      </c>
      <c r="I8235">
        <v>27.082000000000001</v>
      </c>
      <c r="J8235">
        <v>0.26382837308899998</v>
      </c>
      <c r="K8235">
        <v>0.73617162691100002</v>
      </c>
      <c r="L8235">
        <v>6</v>
      </c>
      <c r="M8235" s="1" t="s">
        <v>9672</v>
      </c>
      <c r="N8235">
        <v>112</v>
      </c>
      <c r="O8235">
        <v>118</v>
      </c>
      <c r="P8235">
        <v>118</v>
      </c>
      <c r="Q8235" t="s">
        <v>21</v>
      </c>
      <c r="R8235" t="s">
        <v>9672</v>
      </c>
    </row>
    <row r="8236" spans="1:18" x14ac:dyDescent="0.25">
      <c r="A8236" t="s">
        <v>9642</v>
      </c>
      <c r="B8236" t="str">
        <f>MID(Tableau1[[#This Row],[ID]],4,LEN(Tableau1[[#This Row],[ID]])-5)</f>
        <v>CE2</v>
      </c>
      <c r="C8236" t="s">
        <v>17473</v>
      </c>
      <c r="D8236">
        <v>0</v>
      </c>
      <c r="E8236">
        <v>7</v>
      </c>
      <c r="F8236">
        <v>964.74099999999999</v>
      </c>
      <c r="G8236">
        <v>0.14099999999999999</v>
      </c>
      <c r="H8236">
        <v>14.445</v>
      </c>
      <c r="I8236">
        <v>14.586</v>
      </c>
      <c r="J8236">
        <v>9.6668037844499996E-3</v>
      </c>
      <c r="K8236">
        <v>0.99033319621600002</v>
      </c>
      <c r="L8236">
        <v>1</v>
      </c>
      <c r="M8236" s="1" t="s">
        <v>1073</v>
      </c>
      <c r="N8236">
        <v>118</v>
      </c>
      <c r="O8236">
        <v>119</v>
      </c>
      <c r="P8236">
        <v>119</v>
      </c>
      <c r="Q8236" t="s">
        <v>21</v>
      </c>
      <c r="R8236" t="s">
        <v>1073</v>
      </c>
    </row>
    <row r="8237" spans="1:18" x14ac:dyDescent="0.25">
      <c r="A8237" t="s">
        <v>9642</v>
      </c>
      <c r="B8237" t="str">
        <f>MID(Tableau1[[#This Row],[ID]],4,LEN(Tableau1[[#This Row],[ID]])-5)</f>
        <v>CE2</v>
      </c>
      <c r="C8237" t="s">
        <v>17473</v>
      </c>
      <c r="D8237">
        <v>0</v>
      </c>
      <c r="E8237">
        <v>7</v>
      </c>
      <c r="F8237">
        <v>982.33799999999997</v>
      </c>
      <c r="G8237">
        <v>23.042000000000002</v>
      </c>
      <c r="H8237">
        <v>17.456</v>
      </c>
      <c r="I8237">
        <v>40.497999999999998</v>
      </c>
      <c r="J8237">
        <v>0.56896636870999995</v>
      </c>
      <c r="K8237">
        <v>0.43103363129</v>
      </c>
      <c r="L8237">
        <v>3</v>
      </c>
      <c r="M8237" s="1" t="s">
        <v>9674</v>
      </c>
      <c r="N8237">
        <v>119</v>
      </c>
      <c r="O8237">
        <v>121</v>
      </c>
      <c r="P8237">
        <v>121</v>
      </c>
      <c r="Q8237" t="s">
        <v>21</v>
      </c>
      <c r="R8237" t="s">
        <v>9675</v>
      </c>
    </row>
    <row r="8238" spans="1:18" x14ac:dyDescent="0.25">
      <c r="A8238" t="s">
        <v>9642</v>
      </c>
      <c r="B8238" t="str">
        <f>MID(Tableau1[[#This Row],[ID]],4,LEN(Tableau1[[#This Row],[ID]])-5)</f>
        <v>CE2</v>
      </c>
      <c r="C8238" t="s">
        <v>17473</v>
      </c>
      <c r="D8238">
        <v>0</v>
      </c>
      <c r="E8238">
        <v>7</v>
      </c>
      <c r="F8238">
        <v>1016.3150000000001</v>
      </c>
      <c r="G8238">
        <v>56.082999999999998</v>
      </c>
      <c r="H8238">
        <v>10.935</v>
      </c>
      <c r="I8238">
        <v>67.018000000000001</v>
      </c>
      <c r="J8238">
        <v>0.83683488018100005</v>
      </c>
      <c r="K8238">
        <v>0.163165119819</v>
      </c>
      <c r="L8238">
        <v>20</v>
      </c>
      <c r="M8238" s="1" t="s">
        <v>9676</v>
      </c>
      <c r="N8238">
        <v>121</v>
      </c>
      <c r="O8238">
        <v>138</v>
      </c>
      <c r="P8238">
        <v>138</v>
      </c>
      <c r="Q8238" t="s">
        <v>21</v>
      </c>
      <c r="R8238" t="s">
        <v>9677</v>
      </c>
    </row>
    <row r="8239" spans="1:18" x14ac:dyDescent="0.25">
      <c r="A8239" t="s">
        <v>9642</v>
      </c>
      <c r="B8239" t="str">
        <f>MID(Tableau1[[#This Row],[ID]],4,LEN(Tableau1[[#This Row],[ID]])-5)</f>
        <v>CE2</v>
      </c>
      <c r="C8239" t="s">
        <v>17473</v>
      </c>
      <c r="D8239">
        <v>0</v>
      </c>
      <c r="E8239">
        <v>7</v>
      </c>
      <c r="F8239">
        <v>1080.2909999999999</v>
      </c>
      <c r="G8239">
        <v>1.17</v>
      </c>
      <c r="H8239">
        <v>7.8929999999999998</v>
      </c>
      <c r="I8239">
        <v>9.0630000000000006</v>
      </c>
      <c r="J8239">
        <v>0.12909632571999999</v>
      </c>
      <c r="K8239">
        <v>0.87090367428000004</v>
      </c>
      <c r="L8239">
        <v>2</v>
      </c>
      <c r="M8239" s="1" t="s">
        <v>1220</v>
      </c>
      <c r="N8239">
        <v>138</v>
      </c>
      <c r="O8239">
        <v>140</v>
      </c>
      <c r="P8239">
        <v>140</v>
      </c>
      <c r="Q8239" t="s">
        <v>18</v>
      </c>
      <c r="R8239" t="s">
        <v>1220</v>
      </c>
    </row>
    <row r="8240" spans="1:18" x14ac:dyDescent="0.25">
      <c r="A8240" t="s">
        <v>9642</v>
      </c>
      <c r="B8240" t="str">
        <f>MID(Tableau1[[#This Row],[ID]],4,LEN(Tableau1[[#This Row],[ID]])-5)</f>
        <v>CE2</v>
      </c>
      <c r="C8240" t="s">
        <v>17473</v>
      </c>
      <c r="D8240">
        <v>0</v>
      </c>
      <c r="E8240">
        <v>7</v>
      </c>
      <c r="F8240">
        <v>1093.0840000000001</v>
      </c>
      <c r="G8240">
        <v>2.7610000000000001</v>
      </c>
      <c r="H8240">
        <v>11.622999999999999</v>
      </c>
      <c r="I8240">
        <v>14.384</v>
      </c>
      <c r="J8240">
        <v>0.19194938820900001</v>
      </c>
      <c r="K8240">
        <v>0.80805061179100002</v>
      </c>
      <c r="L8240">
        <v>2</v>
      </c>
      <c r="M8240" s="1" t="s">
        <v>9678</v>
      </c>
      <c r="N8240">
        <v>140</v>
      </c>
      <c r="O8240">
        <v>142</v>
      </c>
      <c r="P8240">
        <v>142</v>
      </c>
      <c r="Q8240" t="s">
        <v>18</v>
      </c>
      <c r="R8240" t="s">
        <v>9678</v>
      </c>
    </row>
    <row r="8241" spans="1:18" x14ac:dyDescent="0.25">
      <c r="A8241" t="s">
        <v>9642</v>
      </c>
      <c r="B8241" t="str">
        <f>MID(Tableau1[[#This Row],[ID]],4,LEN(Tableau1[[#This Row],[ID]])-5)</f>
        <v>CE2</v>
      </c>
      <c r="C8241" t="s">
        <v>17473</v>
      </c>
      <c r="D8241">
        <v>0</v>
      </c>
      <c r="E8241">
        <v>7</v>
      </c>
      <c r="F8241">
        <v>1134.798</v>
      </c>
      <c r="G8241">
        <v>2.387</v>
      </c>
      <c r="H8241">
        <v>38.953000000000003</v>
      </c>
      <c r="I8241">
        <v>41.34</v>
      </c>
      <c r="J8241">
        <v>5.7740686986000003E-2</v>
      </c>
      <c r="K8241">
        <v>0.94225931301400001</v>
      </c>
      <c r="L8241">
        <v>0</v>
      </c>
      <c r="N8241">
        <v>143</v>
      </c>
      <c r="O8241">
        <v>142</v>
      </c>
      <c r="P8241">
        <v>142</v>
      </c>
      <c r="Q8241" t="s">
        <v>18</v>
      </c>
      <c r="R8241" t="s">
        <v>9647</v>
      </c>
    </row>
    <row r="8242" spans="1:18" x14ac:dyDescent="0.25">
      <c r="A8242" t="s">
        <v>9642</v>
      </c>
      <c r="B8242" t="str">
        <f>MID(Tableau1[[#This Row],[ID]],4,LEN(Tableau1[[#This Row],[ID]])-5)</f>
        <v>CE2</v>
      </c>
      <c r="C8242" t="s">
        <v>17473</v>
      </c>
      <c r="D8242">
        <v>0</v>
      </c>
      <c r="E8242">
        <v>7</v>
      </c>
      <c r="F8242">
        <v>1144.5640000000001</v>
      </c>
      <c r="G8242">
        <v>20.28</v>
      </c>
      <c r="H8242">
        <v>7.3789999999999996</v>
      </c>
      <c r="I8242">
        <v>27.658999999999999</v>
      </c>
      <c r="J8242">
        <v>0.73321522831599995</v>
      </c>
      <c r="K8242">
        <v>0.266784771684</v>
      </c>
      <c r="L8242">
        <v>9</v>
      </c>
      <c r="M8242" s="1" t="s">
        <v>9679</v>
      </c>
      <c r="N8242">
        <v>142</v>
      </c>
      <c r="O8242">
        <v>151</v>
      </c>
      <c r="P8242">
        <v>151</v>
      </c>
      <c r="Q8242" t="s">
        <v>38</v>
      </c>
      <c r="R8242" t="s">
        <v>9680</v>
      </c>
    </row>
    <row r="8243" spans="1:18" x14ac:dyDescent="0.25">
      <c r="A8243" t="s">
        <v>9642</v>
      </c>
      <c r="B8243" t="str">
        <f>MID(Tableau1[[#This Row],[ID]],4,LEN(Tableau1[[#This Row],[ID]])-5)</f>
        <v>CE2</v>
      </c>
      <c r="C8243" t="s">
        <v>17473</v>
      </c>
      <c r="D8243">
        <v>0</v>
      </c>
      <c r="E8243">
        <v>7</v>
      </c>
      <c r="F8243">
        <v>1191.3330000000001</v>
      </c>
      <c r="G8243">
        <v>30.295000000000002</v>
      </c>
      <c r="H8243">
        <v>26.489000000000001</v>
      </c>
      <c r="I8243">
        <v>56.783999999999999</v>
      </c>
      <c r="J8243">
        <v>0.53351296139799997</v>
      </c>
      <c r="K8243">
        <v>0.46648703860200003</v>
      </c>
      <c r="L8243">
        <v>6</v>
      </c>
      <c r="M8243" s="1" t="s">
        <v>9681</v>
      </c>
      <c r="N8243">
        <v>151</v>
      </c>
      <c r="O8243">
        <v>149</v>
      </c>
      <c r="P8243">
        <v>149</v>
      </c>
      <c r="Q8243" t="s">
        <v>18</v>
      </c>
      <c r="R8243" t="s">
        <v>9682</v>
      </c>
    </row>
    <row r="8244" spans="1:18" x14ac:dyDescent="0.25">
      <c r="A8244" t="s">
        <v>9642</v>
      </c>
      <c r="B8244" t="str">
        <f>MID(Tableau1[[#This Row],[ID]],4,LEN(Tableau1[[#This Row],[ID]])-5)</f>
        <v>CE2</v>
      </c>
      <c r="C8244" t="s">
        <v>17473</v>
      </c>
      <c r="D8244">
        <v>0</v>
      </c>
      <c r="E8244">
        <v>7</v>
      </c>
      <c r="F8244">
        <v>1230.2550000000001</v>
      </c>
      <c r="G8244">
        <v>34.055</v>
      </c>
      <c r="H8244">
        <v>8.6270000000000007</v>
      </c>
      <c r="I8244">
        <v>42.682000000000002</v>
      </c>
      <c r="J8244">
        <v>0.79787732533599998</v>
      </c>
      <c r="K8244">
        <v>0.202122674664</v>
      </c>
      <c r="L8244">
        <v>7</v>
      </c>
      <c r="M8244" s="1" t="s">
        <v>9683</v>
      </c>
      <c r="N8244">
        <v>149</v>
      </c>
      <c r="O8244">
        <v>156</v>
      </c>
      <c r="P8244">
        <v>156</v>
      </c>
      <c r="Q8244" t="s">
        <v>18</v>
      </c>
      <c r="R8244" t="s">
        <v>9684</v>
      </c>
    </row>
    <row r="8245" spans="1:18" x14ac:dyDescent="0.25">
      <c r="A8245" t="s">
        <v>9642</v>
      </c>
      <c r="B8245" t="str">
        <f>MID(Tableau1[[#This Row],[ID]],4,LEN(Tableau1[[#This Row],[ID]])-5)</f>
        <v>CE2</v>
      </c>
      <c r="C8245" t="s">
        <v>17473</v>
      </c>
      <c r="D8245">
        <v>0</v>
      </c>
      <c r="E8245">
        <v>7</v>
      </c>
      <c r="F8245">
        <v>1272.5630000000001</v>
      </c>
      <c r="G8245">
        <v>32.807000000000002</v>
      </c>
      <c r="H8245">
        <v>8.2530000000000001</v>
      </c>
      <c r="I8245">
        <v>41.06</v>
      </c>
      <c r="J8245">
        <v>0.79900146127600002</v>
      </c>
      <c r="K8245">
        <v>0.200998538724</v>
      </c>
      <c r="L8245">
        <v>12</v>
      </c>
      <c r="M8245" s="1" t="s">
        <v>9685</v>
      </c>
      <c r="N8245">
        <v>156</v>
      </c>
      <c r="O8245">
        <v>168</v>
      </c>
      <c r="P8245">
        <v>168</v>
      </c>
      <c r="Q8245" t="s">
        <v>18</v>
      </c>
      <c r="R8245" t="s">
        <v>9686</v>
      </c>
    </row>
    <row r="8246" spans="1:18" x14ac:dyDescent="0.25">
      <c r="A8246" t="s">
        <v>9642</v>
      </c>
      <c r="B8246" t="str">
        <f>MID(Tableau1[[#This Row],[ID]],4,LEN(Tableau1[[#This Row],[ID]])-5)</f>
        <v>CE2</v>
      </c>
      <c r="C8246" t="s">
        <v>17473</v>
      </c>
      <c r="D8246">
        <v>0</v>
      </c>
      <c r="E8246">
        <v>7</v>
      </c>
      <c r="F8246">
        <v>1323.029</v>
      </c>
      <c r="G8246">
        <v>0.76400000000000001</v>
      </c>
      <c r="H8246">
        <v>17.658999999999999</v>
      </c>
      <c r="I8246">
        <v>18.422999999999998</v>
      </c>
      <c r="J8246">
        <v>4.1469901753199999E-2</v>
      </c>
      <c r="K8246">
        <v>0.95853009824699997</v>
      </c>
      <c r="L8246">
        <v>2</v>
      </c>
      <c r="M8246" s="1" t="s">
        <v>9687</v>
      </c>
      <c r="N8246">
        <v>168</v>
      </c>
      <c r="O8246">
        <v>170</v>
      </c>
      <c r="P8246">
        <v>170</v>
      </c>
      <c r="Q8246" t="s">
        <v>18</v>
      </c>
      <c r="R8246" t="s">
        <v>9687</v>
      </c>
    </row>
    <row r="8247" spans="1:18" x14ac:dyDescent="0.25">
      <c r="A8247" t="s">
        <v>9642</v>
      </c>
      <c r="B8247" t="str">
        <f>MID(Tableau1[[#This Row],[ID]],4,LEN(Tableau1[[#This Row],[ID]])-5)</f>
        <v>CE2</v>
      </c>
      <c r="C8247" t="s">
        <v>17473</v>
      </c>
      <c r="D8247">
        <v>0</v>
      </c>
      <c r="E8247">
        <v>7</v>
      </c>
      <c r="F8247">
        <v>1332.982</v>
      </c>
      <c r="G8247">
        <v>4.2119999999999997</v>
      </c>
      <c r="H8247">
        <v>9.1890000000000001</v>
      </c>
      <c r="I8247">
        <v>13.401</v>
      </c>
      <c r="J8247">
        <v>0.31430490261900002</v>
      </c>
      <c r="K8247">
        <v>0.68569509738099998</v>
      </c>
      <c r="L8247">
        <v>3</v>
      </c>
      <c r="M8247" s="1" t="s">
        <v>9688</v>
      </c>
      <c r="N8247">
        <v>170</v>
      </c>
      <c r="O8247">
        <v>173</v>
      </c>
      <c r="P8247">
        <v>173</v>
      </c>
      <c r="Q8247" t="s">
        <v>18</v>
      </c>
      <c r="R8247" t="s">
        <v>9688</v>
      </c>
    </row>
    <row r="8248" spans="1:18" x14ac:dyDescent="0.25">
      <c r="A8248" t="s">
        <v>9689</v>
      </c>
      <c r="B8248" t="str">
        <f>MID(Tableau1[[#This Row],[ID]],4,LEN(Tableau1[[#This Row],[ID]])-5)</f>
        <v>CM2</v>
      </c>
      <c r="C8248" t="s">
        <v>17472</v>
      </c>
      <c r="D8248">
        <v>0</v>
      </c>
      <c r="E8248">
        <v>12</v>
      </c>
      <c r="F8248">
        <v>138.07599999999999</v>
      </c>
      <c r="G8248">
        <v>15.273</v>
      </c>
      <c r="I8248">
        <v>15.273</v>
      </c>
      <c r="J8248">
        <v>1</v>
      </c>
      <c r="K8248">
        <v>0</v>
      </c>
      <c r="L8248">
        <v>24</v>
      </c>
      <c r="M8248" s="1" t="s">
        <v>9690</v>
      </c>
      <c r="N8248">
        <v>1</v>
      </c>
      <c r="O8248">
        <v>24</v>
      </c>
      <c r="P8248">
        <v>24</v>
      </c>
      <c r="Q8248" t="s">
        <v>18</v>
      </c>
      <c r="R8248" t="s">
        <v>9691</v>
      </c>
    </row>
    <row r="8249" spans="1:18" x14ac:dyDescent="0.25">
      <c r="A8249" t="s">
        <v>9689</v>
      </c>
      <c r="B8249" t="str">
        <f>MID(Tableau1[[#This Row],[ID]],4,LEN(Tableau1[[#This Row],[ID]])-5)</f>
        <v>CM2</v>
      </c>
      <c r="C8249" t="s">
        <v>17472</v>
      </c>
      <c r="D8249">
        <v>0</v>
      </c>
      <c r="E8249">
        <v>12</v>
      </c>
      <c r="F8249">
        <v>154.98699999999999</v>
      </c>
      <c r="G8249">
        <v>15.241</v>
      </c>
      <c r="H8249">
        <v>1.6379999999999999</v>
      </c>
      <c r="I8249">
        <v>16.879000000000001</v>
      </c>
      <c r="J8249">
        <v>0.90295633627600003</v>
      </c>
      <c r="K8249">
        <v>9.7043663724199994E-2</v>
      </c>
      <c r="L8249">
        <v>24</v>
      </c>
      <c r="M8249" s="1" t="s">
        <v>9692</v>
      </c>
      <c r="N8249">
        <v>24</v>
      </c>
      <c r="O8249">
        <v>24</v>
      </c>
      <c r="P8249">
        <v>24</v>
      </c>
      <c r="Q8249" t="s">
        <v>21</v>
      </c>
      <c r="R8249" t="s">
        <v>9693</v>
      </c>
    </row>
    <row r="8250" spans="1:18" x14ac:dyDescent="0.25">
      <c r="A8250" t="s">
        <v>9689</v>
      </c>
      <c r="B8250" t="str">
        <f>MID(Tableau1[[#This Row],[ID]],4,LEN(Tableau1[[#This Row],[ID]])-5)</f>
        <v>CM2</v>
      </c>
      <c r="C8250" t="s">
        <v>17472</v>
      </c>
      <c r="D8250">
        <v>0</v>
      </c>
      <c r="E8250">
        <v>12</v>
      </c>
      <c r="F8250">
        <v>172.94200000000001</v>
      </c>
      <c r="G8250">
        <v>2.762</v>
      </c>
      <c r="H8250">
        <v>2.714</v>
      </c>
      <c r="I8250">
        <v>5.476</v>
      </c>
      <c r="J8250">
        <v>0.50438276114000002</v>
      </c>
      <c r="K8250">
        <v>0.49561723885999998</v>
      </c>
      <c r="L8250">
        <v>7</v>
      </c>
      <c r="M8250" s="1" t="s">
        <v>9694</v>
      </c>
      <c r="N8250">
        <v>24</v>
      </c>
      <c r="O8250">
        <v>31</v>
      </c>
      <c r="P8250">
        <v>31</v>
      </c>
      <c r="Q8250" t="s">
        <v>18</v>
      </c>
      <c r="R8250" t="s">
        <v>9695</v>
      </c>
    </row>
    <row r="8251" spans="1:18" x14ac:dyDescent="0.25">
      <c r="A8251" t="s">
        <v>9689</v>
      </c>
      <c r="B8251" t="str">
        <f>MID(Tableau1[[#This Row],[ID]],4,LEN(Tableau1[[#This Row],[ID]])-5)</f>
        <v>CM2</v>
      </c>
      <c r="C8251" t="s">
        <v>17472</v>
      </c>
      <c r="D8251">
        <v>0</v>
      </c>
      <c r="E8251">
        <v>12</v>
      </c>
      <c r="F8251">
        <v>177.45099999999999</v>
      </c>
      <c r="G8251">
        <v>5.9119999999999999</v>
      </c>
      <c r="H8251">
        <v>1.7470000000000001</v>
      </c>
      <c r="I8251">
        <v>7.6589999999999998</v>
      </c>
      <c r="J8251">
        <v>0.77190233712</v>
      </c>
      <c r="K8251">
        <v>0.22809766288</v>
      </c>
      <c r="L8251">
        <v>8</v>
      </c>
      <c r="M8251" s="1" t="s">
        <v>9696</v>
      </c>
      <c r="N8251">
        <v>31</v>
      </c>
      <c r="O8251">
        <v>39</v>
      </c>
      <c r="P8251">
        <v>39</v>
      </c>
      <c r="Q8251" t="s">
        <v>18</v>
      </c>
      <c r="R8251" t="s">
        <v>9697</v>
      </c>
    </row>
    <row r="8252" spans="1:18" x14ac:dyDescent="0.25">
      <c r="A8252" t="s">
        <v>9689</v>
      </c>
      <c r="B8252" t="str">
        <f>MID(Tableau1[[#This Row],[ID]],4,LEN(Tableau1[[#This Row],[ID]])-5)</f>
        <v>CM2</v>
      </c>
      <c r="C8252" t="s">
        <v>17472</v>
      </c>
      <c r="D8252">
        <v>0</v>
      </c>
      <c r="E8252">
        <v>12</v>
      </c>
      <c r="F8252">
        <v>187.52799999999999</v>
      </c>
      <c r="G8252">
        <v>0.56200000000000006</v>
      </c>
      <c r="H8252">
        <v>4.165</v>
      </c>
      <c r="I8252">
        <v>4.7270000000000003</v>
      </c>
      <c r="J8252">
        <v>0.118891474508</v>
      </c>
      <c r="K8252">
        <v>0.88110852549200003</v>
      </c>
      <c r="L8252">
        <v>0</v>
      </c>
      <c r="N8252">
        <v>39</v>
      </c>
      <c r="O8252">
        <v>36</v>
      </c>
      <c r="P8252">
        <v>36</v>
      </c>
      <c r="Q8252" t="s">
        <v>21</v>
      </c>
      <c r="R8252" t="s">
        <v>25</v>
      </c>
    </row>
    <row r="8253" spans="1:18" x14ac:dyDescent="0.25">
      <c r="A8253" t="s">
        <v>9689</v>
      </c>
      <c r="B8253" t="str">
        <f>MID(Tableau1[[#This Row],[ID]],4,LEN(Tableau1[[#This Row],[ID]])-5)</f>
        <v>CM2</v>
      </c>
      <c r="C8253" t="s">
        <v>17472</v>
      </c>
      <c r="D8253">
        <v>0</v>
      </c>
      <c r="E8253">
        <v>12</v>
      </c>
      <c r="F8253">
        <v>189.65</v>
      </c>
      <c r="G8253">
        <v>2.5430000000000001</v>
      </c>
      <c r="H8253">
        <v>1.56</v>
      </c>
      <c r="I8253">
        <v>4.1029999999999998</v>
      </c>
      <c r="J8253">
        <v>0.61979039726999996</v>
      </c>
      <c r="K8253">
        <v>0.38020960272999998</v>
      </c>
      <c r="L8253">
        <v>9</v>
      </c>
      <c r="M8253" s="1" t="s">
        <v>9698</v>
      </c>
      <c r="N8253">
        <v>36</v>
      </c>
      <c r="O8253">
        <v>45</v>
      </c>
      <c r="P8253">
        <v>45</v>
      </c>
      <c r="Q8253" t="s">
        <v>18</v>
      </c>
      <c r="R8253" t="s">
        <v>9699</v>
      </c>
    </row>
    <row r="8254" spans="1:18" x14ac:dyDescent="0.25">
      <c r="A8254" t="s">
        <v>9689</v>
      </c>
      <c r="B8254" t="str">
        <f>MID(Tableau1[[#This Row],[ID]],4,LEN(Tableau1[[#This Row],[ID]])-5)</f>
        <v>CM2</v>
      </c>
      <c r="C8254" t="s">
        <v>17472</v>
      </c>
      <c r="D8254">
        <v>0</v>
      </c>
      <c r="E8254">
        <v>12</v>
      </c>
      <c r="F8254">
        <v>193.78399999999999</v>
      </c>
      <c r="G8254">
        <v>8.8450000000000006</v>
      </c>
      <c r="H8254">
        <v>1.591</v>
      </c>
      <c r="I8254">
        <v>10.436</v>
      </c>
      <c r="J8254">
        <v>0.84754695285600001</v>
      </c>
      <c r="K8254">
        <v>0.15245304714399999</v>
      </c>
      <c r="L8254">
        <v>6</v>
      </c>
      <c r="M8254" s="1" t="s">
        <v>9700</v>
      </c>
      <c r="N8254">
        <v>45</v>
      </c>
      <c r="O8254">
        <v>49</v>
      </c>
      <c r="P8254">
        <v>49</v>
      </c>
      <c r="Q8254" t="s">
        <v>21</v>
      </c>
      <c r="R8254" t="s">
        <v>9701</v>
      </c>
    </row>
    <row r="8255" spans="1:18" x14ac:dyDescent="0.25">
      <c r="A8255" t="s">
        <v>9689</v>
      </c>
      <c r="B8255" t="str">
        <f>MID(Tableau1[[#This Row],[ID]],4,LEN(Tableau1[[#This Row],[ID]])-5)</f>
        <v>CM2</v>
      </c>
      <c r="C8255" t="s">
        <v>17472</v>
      </c>
      <c r="D8255">
        <v>0</v>
      </c>
      <c r="E8255">
        <v>12</v>
      </c>
      <c r="F8255">
        <v>204.096</v>
      </c>
      <c r="G8255">
        <v>3.4940000000000002</v>
      </c>
      <c r="H8255">
        <v>1.4670000000000001</v>
      </c>
      <c r="I8255">
        <v>4.9610000000000003</v>
      </c>
      <c r="J8255">
        <v>0.70429348921599999</v>
      </c>
      <c r="K8255">
        <v>0.29570651078400001</v>
      </c>
      <c r="L8255">
        <v>6</v>
      </c>
      <c r="M8255" s="1" t="s">
        <v>9702</v>
      </c>
      <c r="N8255">
        <v>49</v>
      </c>
      <c r="O8255">
        <v>52</v>
      </c>
      <c r="P8255">
        <v>52</v>
      </c>
      <c r="Q8255" t="s">
        <v>38</v>
      </c>
      <c r="R8255" t="s">
        <v>9703</v>
      </c>
    </row>
    <row r="8256" spans="1:18" x14ac:dyDescent="0.25">
      <c r="A8256" t="s">
        <v>9689</v>
      </c>
      <c r="B8256" t="str">
        <f>MID(Tableau1[[#This Row],[ID]],4,LEN(Tableau1[[#This Row],[ID]])-5)</f>
        <v>CM2</v>
      </c>
      <c r="C8256" t="s">
        <v>17472</v>
      </c>
      <c r="D8256">
        <v>0</v>
      </c>
      <c r="E8256">
        <v>12</v>
      </c>
      <c r="F8256">
        <v>209.58699999999999</v>
      </c>
      <c r="G8256">
        <v>5.8029999999999999</v>
      </c>
      <c r="H8256">
        <v>1.9970000000000001</v>
      </c>
      <c r="I8256">
        <v>7.8</v>
      </c>
      <c r="J8256">
        <v>0.74397435897399999</v>
      </c>
      <c r="K8256">
        <v>0.25602564102600001</v>
      </c>
      <c r="L8256">
        <v>7</v>
      </c>
      <c r="M8256" s="1" t="s">
        <v>9704</v>
      </c>
      <c r="N8256">
        <v>52</v>
      </c>
      <c r="O8256">
        <v>59</v>
      </c>
      <c r="P8256">
        <v>59</v>
      </c>
      <c r="Q8256" t="s">
        <v>18</v>
      </c>
      <c r="R8256" t="s">
        <v>9705</v>
      </c>
    </row>
    <row r="8257" spans="1:18" x14ac:dyDescent="0.25">
      <c r="A8257" t="s">
        <v>9689</v>
      </c>
      <c r="B8257" t="str">
        <f>MID(Tableau1[[#This Row],[ID]],4,LEN(Tableau1[[#This Row],[ID]])-5)</f>
        <v>CM2</v>
      </c>
      <c r="C8257" t="s">
        <v>17472</v>
      </c>
      <c r="D8257">
        <v>0</v>
      </c>
      <c r="E8257">
        <v>12</v>
      </c>
      <c r="F8257">
        <v>218.32300000000001</v>
      </c>
      <c r="G8257">
        <v>6.5209999999999999</v>
      </c>
      <c r="H8257">
        <v>2.9329999999999998</v>
      </c>
      <c r="I8257">
        <v>9.4540000000000006</v>
      </c>
      <c r="J8257">
        <v>0.68976094774700003</v>
      </c>
      <c r="K8257">
        <v>0.31023905225300002</v>
      </c>
      <c r="L8257">
        <v>6</v>
      </c>
      <c r="M8257" s="1" t="s">
        <v>9706</v>
      </c>
      <c r="N8257">
        <v>59</v>
      </c>
      <c r="O8257">
        <v>48</v>
      </c>
      <c r="P8257">
        <v>48</v>
      </c>
      <c r="Q8257" t="s">
        <v>21</v>
      </c>
      <c r="R8257" t="s">
        <v>9707</v>
      </c>
    </row>
    <row r="8258" spans="1:18" x14ac:dyDescent="0.25">
      <c r="A8258" t="s">
        <v>9689</v>
      </c>
      <c r="B8258" t="str">
        <f>MID(Tableau1[[#This Row],[ID]],4,LEN(Tableau1[[#This Row],[ID]])-5)</f>
        <v>CM2</v>
      </c>
      <c r="C8258" t="s">
        <v>17472</v>
      </c>
      <c r="D8258">
        <v>0</v>
      </c>
      <c r="E8258">
        <v>12</v>
      </c>
      <c r="F8258">
        <v>226.934</v>
      </c>
      <c r="G8258">
        <v>0.312</v>
      </c>
      <c r="H8258">
        <v>2.09</v>
      </c>
      <c r="I8258">
        <v>2.4020000000000001</v>
      </c>
      <c r="J8258">
        <v>0.12989175686900001</v>
      </c>
      <c r="K8258">
        <v>0.87010824313099999</v>
      </c>
      <c r="L8258">
        <v>2</v>
      </c>
      <c r="M8258" s="1" t="s">
        <v>103</v>
      </c>
      <c r="N8258">
        <v>48</v>
      </c>
      <c r="O8258">
        <v>50</v>
      </c>
      <c r="P8258">
        <v>50</v>
      </c>
      <c r="Q8258" t="s">
        <v>18</v>
      </c>
      <c r="R8258" t="s">
        <v>104</v>
      </c>
    </row>
    <row r="8259" spans="1:18" x14ac:dyDescent="0.25">
      <c r="A8259" t="s">
        <v>9689</v>
      </c>
      <c r="B8259" t="str">
        <f>MID(Tableau1[[#This Row],[ID]],4,LEN(Tableau1[[#This Row],[ID]])-5)</f>
        <v>CM2</v>
      </c>
      <c r="C8259" t="s">
        <v>17472</v>
      </c>
      <c r="D8259">
        <v>0</v>
      </c>
      <c r="E8259">
        <v>12</v>
      </c>
      <c r="F8259">
        <v>230.959</v>
      </c>
      <c r="G8259">
        <v>14.055999999999999</v>
      </c>
      <c r="H8259">
        <v>3.7130000000000001</v>
      </c>
      <c r="I8259">
        <v>17.768999999999998</v>
      </c>
      <c r="J8259">
        <v>0.79104057628500002</v>
      </c>
      <c r="K8259">
        <v>0.20895942371500001</v>
      </c>
      <c r="L8259">
        <v>25</v>
      </c>
      <c r="M8259" s="1" t="s">
        <v>9708</v>
      </c>
      <c r="N8259">
        <v>50</v>
      </c>
      <c r="O8259">
        <v>75</v>
      </c>
      <c r="P8259">
        <v>75</v>
      </c>
      <c r="Q8259" t="s">
        <v>18</v>
      </c>
      <c r="R8259" t="s">
        <v>9709</v>
      </c>
    </row>
    <row r="8260" spans="1:18" x14ac:dyDescent="0.25">
      <c r="A8260" t="s">
        <v>9689</v>
      </c>
      <c r="B8260" t="str">
        <f>MID(Tableau1[[#This Row],[ID]],4,LEN(Tableau1[[#This Row],[ID]])-5)</f>
        <v>CM2</v>
      </c>
      <c r="C8260" t="s">
        <v>17472</v>
      </c>
      <c r="D8260">
        <v>0</v>
      </c>
      <c r="E8260">
        <v>12</v>
      </c>
      <c r="F8260">
        <v>247.02699999999999</v>
      </c>
      <c r="G8260">
        <v>8.6579999999999995</v>
      </c>
      <c r="H8260">
        <v>2.012</v>
      </c>
      <c r="I8260">
        <v>10.67</v>
      </c>
      <c r="J8260">
        <v>0.81143392689799998</v>
      </c>
      <c r="K8260">
        <v>0.18856607310199999</v>
      </c>
      <c r="L8260">
        <v>17</v>
      </c>
      <c r="M8260" s="1" t="s">
        <v>9710</v>
      </c>
      <c r="N8260">
        <v>75</v>
      </c>
      <c r="O8260">
        <v>92</v>
      </c>
      <c r="P8260">
        <v>92</v>
      </c>
      <c r="Q8260" t="s">
        <v>18</v>
      </c>
      <c r="R8260" t="s">
        <v>9711</v>
      </c>
    </row>
    <row r="8261" spans="1:18" x14ac:dyDescent="0.25">
      <c r="A8261" t="s">
        <v>9689</v>
      </c>
      <c r="B8261" t="str">
        <f>MID(Tableau1[[#This Row],[ID]],4,LEN(Tableau1[[#This Row],[ID]])-5)</f>
        <v>CM2</v>
      </c>
      <c r="C8261" t="s">
        <v>17472</v>
      </c>
      <c r="D8261">
        <v>0</v>
      </c>
      <c r="E8261">
        <v>12</v>
      </c>
      <c r="F8261">
        <v>257.245</v>
      </c>
      <c r="G8261">
        <v>7.8159999999999998</v>
      </c>
      <c r="H8261">
        <v>1.56</v>
      </c>
      <c r="I8261">
        <v>9.3759999999999994</v>
      </c>
      <c r="J8261">
        <v>0.83361774743999995</v>
      </c>
      <c r="K8261">
        <v>0.16638225256</v>
      </c>
      <c r="L8261">
        <v>8</v>
      </c>
      <c r="M8261" s="1" t="s">
        <v>9712</v>
      </c>
      <c r="N8261">
        <v>92</v>
      </c>
      <c r="O8261">
        <v>98</v>
      </c>
      <c r="P8261">
        <v>98</v>
      </c>
      <c r="Q8261" t="s">
        <v>21</v>
      </c>
      <c r="R8261" t="s">
        <v>9713</v>
      </c>
    </row>
    <row r="8262" spans="1:18" x14ac:dyDescent="0.25">
      <c r="A8262" t="s">
        <v>9689</v>
      </c>
      <c r="B8262" t="str">
        <f>MID(Tableau1[[#This Row],[ID]],4,LEN(Tableau1[[#This Row],[ID]])-5)</f>
        <v>CM2</v>
      </c>
      <c r="C8262" t="s">
        <v>17472</v>
      </c>
      <c r="D8262">
        <v>0</v>
      </c>
      <c r="E8262">
        <v>12</v>
      </c>
      <c r="F8262">
        <v>271.28500000000003</v>
      </c>
      <c r="G8262">
        <v>3.8540000000000001</v>
      </c>
      <c r="H8262">
        <v>6.2240000000000002</v>
      </c>
      <c r="I8262">
        <v>10.077999999999999</v>
      </c>
      <c r="J8262">
        <v>0.38241714625899997</v>
      </c>
      <c r="K8262">
        <v>0.61758285374099997</v>
      </c>
      <c r="L8262">
        <v>2</v>
      </c>
      <c r="M8262" s="1" t="s">
        <v>5979</v>
      </c>
      <c r="N8262">
        <v>98</v>
      </c>
      <c r="O8262">
        <v>18</v>
      </c>
      <c r="P8262">
        <v>98</v>
      </c>
      <c r="Q8262" t="s">
        <v>38</v>
      </c>
      <c r="R8262" t="s">
        <v>9714</v>
      </c>
    </row>
    <row r="8263" spans="1:18" x14ac:dyDescent="0.25">
      <c r="A8263" t="s">
        <v>9689</v>
      </c>
      <c r="B8263" t="str">
        <f>MID(Tableau1[[#This Row],[ID]],4,LEN(Tableau1[[#This Row],[ID]])-5)</f>
        <v>CM2</v>
      </c>
      <c r="C8263" t="s">
        <v>17472</v>
      </c>
      <c r="D8263">
        <v>0</v>
      </c>
      <c r="E8263">
        <v>12</v>
      </c>
      <c r="F8263">
        <v>279.11700000000002</v>
      </c>
      <c r="G8263">
        <v>9.2999999999999999E-2</v>
      </c>
      <c r="H8263">
        <v>3.9780000000000002</v>
      </c>
      <c r="I8263">
        <v>4.0709999999999997</v>
      </c>
      <c r="J8263">
        <v>2.28445099484E-2</v>
      </c>
      <c r="K8263">
        <v>0.97715549005199998</v>
      </c>
      <c r="L8263">
        <v>1</v>
      </c>
      <c r="M8263" s="1" t="s">
        <v>84</v>
      </c>
      <c r="N8263">
        <v>18</v>
      </c>
      <c r="O8263">
        <v>20</v>
      </c>
      <c r="P8263">
        <v>99</v>
      </c>
      <c r="Q8263" t="s">
        <v>38</v>
      </c>
      <c r="R8263" t="s">
        <v>84</v>
      </c>
    </row>
    <row r="8264" spans="1:18" x14ac:dyDescent="0.25">
      <c r="A8264" t="s">
        <v>9689</v>
      </c>
      <c r="B8264" t="str">
        <f>MID(Tableau1[[#This Row],[ID]],4,LEN(Tableau1[[#This Row],[ID]])-5)</f>
        <v>CM2</v>
      </c>
      <c r="C8264" t="s">
        <v>17472</v>
      </c>
      <c r="D8264">
        <v>0</v>
      </c>
      <c r="E8264">
        <v>12</v>
      </c>
      <c r="F8264">
        <v>283.11</v>
      </c>
      <c r="G8264">
        <v>1.903</v>
      </c>
      <c r="H8264">
        <v>3.9</v>
      </c>
      <c r="I8264">
        <v>5.8029999999999999</v>
      </c>
      <c r="J8264">
        <v>0.32793382733100002</v>
      </c>
      <c r="K8264">
        <v>0.67206617266900004</v>
      </c>
      <c r="L8264">
        <v>1</v>
      </c>
      <c r="M8264" s="1" t="s">
        <v>1114</v>
      </c>
      <c r="N8264">
        <v>20</v>
      </c>
      <c r="O8264">
        <v>97</v>
      </c>
      <c r="P8264">
        <v>98</v>
      </c>
      <c r="Q8264" t="s">
        <v>38</v>
      </c>
      <c r="R8264" t="s">
        <v>9715</v>
      </c>
    </row>
    <row r="8265" spans="1:18" x14ac:dyDescent="0.25">
      <c r="A8265" t="s">
        <v>9689</v>
      </c>
      <c r="B8265" t="str">
        <f>MID(Tableau1[[#This Row],[ID]],4,LEN(Tableau1[[#This Row],[ID]])-5)</f>
        <v>CM2</v>
      </c>
      <c r="C8265" t="s">
        <v>17472</v>
      </c>
      <c r="D8265">
        <v>0</v>
      </c>
      <c r="E8265">
        <v>12</v>
      </c>
      <c r="F8265">
        <v>289.00700000000001</v>
      </c>
      <c r="G8265">
        <v>1.264</v>
      </c>
      <c r="H8265">
        <v>3.9940000000000002</v>
      </c>
      <c r="I8265">
        <v>5.258</v>
      </c>
      <c r="J8265">
        <v>0.240395587676</v>
      </c>
      <c r="K8265">
        <v>0.759604412324</v>
      </c>
      <c r="L8265">
        <v>2</v>
      </c>
      <c r="M8265" s="1" t="s">
        <v>3992</v>
      </c>
      <c r="N8265">
        <v>97</v>
      </c>
      <c r="O8265">
        <v>97</v>
      </c>
      <c r="P8265">
        <v>98</v>
      </c>
      <c r="Q8265" t="s">
        <v>38</v>
      </c>
      <c r="R8265" t="s">
        <v>9716</v>
      </c>
    </row>
    <row r="8266" spans="1:18" x14ac:dyDescent="0.25">
      <c r="A8266" t="s">
        <v>9689</v>
      </c>
      <c r="B8266" t="str">
        <f>MID(Tableau1[[#This Row],[ID]],4,LEN(Tableau1[[#This Row],[ID]])-5)</f>
        <v>CM2</v>
      </c>
      <c r="C8266" t="s">
        <v>17472</v>
      </c>
      <c r="D8266">
        <v>0</v>
      </c>
      <c r="E8266">
        <v>12</v>
      </c>
      <c r="F8266">
        <v>291.94</v>
      </c>
      <c r="G8266">
        <v>6.2E-2</v>
      </c>
      <c r="H8266">
        <v>1.669</v>
      </c>
      <c r="I8266">
        <v>1.7310000000000001</v>
      </c>
      <c r="J8266">
        <v>3.58174465627E-2</v>
      </c>
      <c r="K8266">
        <v>0.96418255343699999</v>
      </c>
      <c r="L8266">
        <v>0</v>
      </c>
      <c r="N8266">
        <v>97</v>
      </c>
      <c r="O8266">
        <v>97</v>
      </c>
      <c r="P8266">
        <v>97</v>
      </c>
      <c r="Q8266" t="s">
        <v>38</v>
      </c>
      <c r="R8266" t="s">
        <v>47</v>
      </c>
    </row>
    <row r="8267" spans="1:18" x14ac:dyDescent="0.25">
      <c r="A8267" t="s">
        <v>9689</v>
      </c>
      <c r="B8267" t="str">
        <f>MID(Tableau1[[#This Row],[ID]],4,LEN(Tableau1[[#This Row],[ID]])-5)</f>
        <v>CM2</v>
      </c>
      <c r="C8267" t="s">
        <v>17472</v>
      </c>
      <c r="D8267">
        <v>0</v>
      </c>
      <c r="E8267">
        <v>12</v>
      </c>
      <c r="F8267">
        <v>294.73200000000003</v>
      </c>
      <c r="G8267">
        <v>2.4500000000000002</v>
      </c>
      <c r="H8267">
        <v>2.73</v>
      </c>
      <c r="I8267">
        <v>5.18</v>
      </c>
      <c r="J8267">
        <v>0.47297297297300001</v>
      </c>
      <c r="K8267">
        <v>0.52702702702699999</v>
      </c>
      <c r="L8267">
        <v>1</v>
      </c>
      <c r="M8267" s="1" t="s">
        <v>98</v>
      </c>
      <c r="N8267">
        <v>98</v>
      </c>
      <c r="O8267">
        <v>98</v>
      </c>
      <c r="P8267">
        <v>98</v>
      </c>
      <c r="Q8267" t="s">
        <v>18</v>
      </c>
      <c r="R8267" t="s">
        <v>4610</v>
      </c>
    </row>
    <row r="8268" spans="1:18" x14ac:dyDescent="0.25">
      <c r="A8268" t="s">
        <v>9689</v>
      </c>
      <c r="B8268" t="str">
        <f>MID(Tableau1[[#This Row],[ID]],4,LEN(Tableau1[[#This Row],[ID]])-5)</f>
        <v>CM2</v>
      </c>
      <c r="C8268" t="s">
        <v>17472</v>
      </c>
      <c r="D8268">
        <v>0</v>
      </c>
      <c r="E8268">
        <v>12</v>
      </c>
      <c r="F8268">
        <v>299.14699999999999</v>
      </c>
      <c r="G8268">
        <v>2.8239999999999998</v>
      </c>
      <c r="H8268">
        <v>1.9650000000000001</v>
      </c>
      <c r="I8268">
        <v>4.7889999999999997</v>
      </c>
      <c r="J8268">
        <v>0.58968469409099999</v>
      </c>
      <c r="K8268">
        <v>0.41031530590900001</v>
      </c>
      <c r="L8268">
        <v>3</v>
      </c>
      <c r="M8268" s="1" t="s">
        <v>9717</v>
      </c>
      <c r="N8268">
        <v>98</v>
      </c>
      <c r="O8268">
        <v>101</v>
      </c>
      <c r="P8268">
        <v>101</v>
      </c>
      <c r="Q8268" t="s">
        <v>38</v>
      </c>
      <c r="R8268" t="s">
        <v>9718</v>
      </c>
    </row>
    <row r="8269" spans="1:18" x14ac:dyDescent="0.25">
      <c r="A8269" t="s">
        <v>9689</v>
      </c>
      <c r="B8269" t="str">
        <f>MID(Tableau1[[#This Row],[ID]],4,LEN(Tableau1[[#This Row],[ID]])-5)</f>
        <v>CM2</v>
      </c>
      <c r="C8269" t="s">
        <v>17472</v>
      </c>
      <c r="D8269">
        <v>0</v>
      </c>
      <c r="E8269">
        <v>12</v>
      </c>
      <c r="F8269">
        <v>304.46699999999998</v>
      </c>
      <c r="G8269">
        <v>10.763999999999999</v>
      </c>
      <c r="H8269">
        <v>2.496</v>
      </c>
      <c r="I8269">
        <v>13.26</v>
      </c>
      <c r="J8269">
        <v>0.811764705882</v>
      </c>
      <c r="K8269">
        <v>0.188235294118</v>
      </c>
      <c r="L8269">
        <v>21</v>
      </c>
      <c r="M8269" s="1" t="s">
        <v>9719</v>
      </c>
      <c r="N8269">
        <v>101</v>
      </c>
      <c r="O8269">
        <v>122</v>
      </c>
      <c r="P8269">
        <v>122</v>
      </c>
      <c r="Q8269" t="s">
        <v>18</v>
      </c>
      <c r="R8269" t="s">
        <v>9720</v>
      </c>
    </row>
    <row r="8270" spans="1:18" x14ac:dyDescent="0.25">
      <c r="A8270" t="s">
        <v>9689</v>
      </c>
      <c r="B8270" t="str">
        <f>MID(Tableau1[[#This Row],[ID]],4,LEN(Tableau1[[#This Row],[ID]])-5)</f>
        <v>CM2</v>
      </c>
      <c r="C8270" t="s">
        <v>17472</v>
      </c>
      <c r="D8270">
        <v>0</v>
      </c>
      <c r="E8270">
        <v>12</v>
      </c>
      <c r="F8270">
        <v>316.80599999999998</v>
      </c>
      <c r="G8270">
        <v>5.008</v>
      </c>
      <c r="H8270">
        <v>1.575</v>
      </c>
      <c r="I8270">
        <v>6.5830000000000002</v>
      </c>
      <c r="J8270">
        <v>0.76074737961399996</v>
      </c>
      <c r="K8270">
        <v>0.23925262038600001</v>
      </c>
      <c r="L8270">
        <v>8</v>
      </c>
      <c r="M8270" s="1" t="s">
        <v>9721</v>
      </c>
      <c r="N8270">
        <v>122</v>
      </c>
      <c r="O8270">
        <v>122</v>
      </c>
      <c r="P8270">
        <v>130</v>
      </c>
      <c r="Q8270" t="s">
        <v>18</v>
      </c>
      <c r="R8270" t="s">
        <v>9722</v>
      </c>
    </row>
    <row r="8271" spans="1:18" x14ac:dyDescent="0.25">
      <c r="A8271" t="s">
        <v>9689</v>
      </c>
      <c r="B8271" t="str">
        <f>MID(Tableau1[[#This Row],[ID]],4,LEN(Tableau1[[#This Row],[ID]])-5)</f>
        <v>CM2</v>
      </c>
      <c r="C8271" t="s">
        <v>17472</v>
      </c>
      <c r="D8271">
        <v>0</v>
      </c>
      <c r="E8271">
        <v>12</v>
      </c>
      <c r="F8271">
        <v>327.57100000000003</v>
      </c>
      <c r="G8271">
        <v>2.73</v>
      </c>
      <c r="H8271">
        <v>5.7569999999999997</v>
      </c>
      <c r="I8271">
        <v>8.4870000000000001</v>
      </c>
      <c r="J8271">
        <v>0.32166843407599999</v>
      </c>
      <c r="K8271">
        <v>0.67833156592400001</v>
      </c>
      <c r="L8271">
        <v>1</v>
      </c>
      <c r="M8271" s="1" t="s">
        <v>83</v>
      </c>
      <c r="N8271">
        <v>122</v>
      </c>
      <c r="O8271">
        <v>130</v>
      </c>
      <c r="P8271">
        <v>130</v>
      </c>
      <c r="Q8271" t="s">
        <v>38</v>
      </c>
      <c r="R8271" t="s">
        <v>9723</v>
      </c>
    </row>
    <row r="8272" spans="1:18" x14ac:dyDescent="0.25">
      <c r="A8272" t="s">
        <v>9689</v>
      </c>
      <c r="B8272" t="str">
        <f>MID(Tableau1[[#This Row],[ID]],4,LEN(Tableau1[[#This Row],[ID]])-5)</f>
        <v>CM2</v>
      </c>
      <c r="C8272" t="s">
        <v>17472</v>
      </c>
      <c r="D8272">
        <v>0</v>
      </c>
      <c r="E8272">
        <v>12</v>
      </c>
      <c r="F8272">
        <v>332.5</v>
      </c>
      <c r="G8272">
        <v>8.923</v>
      </c>
      <c r="H8272">
        <v>2.1989999999999998</v>
      </c>
      <c r="I8272">
        <v>11.122</v>
      </c>
      <c r="J8272">
        <v>0.80228376191299999</v>
      </c>
      <c r="K8272">
        <v>0.19771623808700001</v>
      </c>
      <c r="L8272">
        <v>22</v>
      </c>
      <c r="M8272" s="1" t="s">
        <v>9724</v>
      </c>
      <c r="N8272">
        <v>130</v>
      </c>
      <c r="O8272">
        <v>152</v>
      </c>
      <c r="P8272">
        <v>152</v>
      </c>
      <c r="Q8272" t="s">
        <v>18</v>
      </c>
      <c r="R8272" t="s">
        <v>9725</v>
      </c>
    </row>
    <row r="8273" spans="1:18" x14ac:dyDescent="0.25">
      <c r="A8273" t="s">
        <v>9689</v>
      </c>
      <c r="B8273" t="str">
        <f>MID(Tableau1[[#This Row],[ID]],4,LEN(Tableau1[[#This Row],[ID]])-5)</f>
        <v>CM2</v>
      </c>
      <c r="C8273" t="s">
        <v>17472</v>
      </c>
      <c r="D8273">
        <v>0</v>
      </c>
      <c r="E8273">
        <v>12</v>
      </c>
      <c r="F8273">
        <v>345.07400000000001</v>
      </c>
      <c r="G8273">
        <v>0.78</v>
      </c>
      <c r="H8273">
        <v>3.6509999999999998</v>
      </c>
      <c r="I8273">
        <v>4.431</v>
      </c>
      <c r="J8273">
        <v>0.17603249830699999</v>
      </c>
      <c r="K8273">
        <v>0.82396750169300004</v>
      </c>
      <c r="L8273">
        <v>4</v>
      </c>
      <c r="M8273" s="1" t="s">
        <v>3996</v>
      </c>
      <c r="N8273">
        <v>152</v>
      </c>
      <c r="O8273">
        <v>156</v>
      </c>
      <c r="P8273">
        <v>156</v>
      </c>
      <c r="Q8273" t="s">
        <v>18</v>
      </c>
      <c r="R8273" t="s">
        <v>4219</v>
      </c>
    </row>
    <row r="8274" spans="1:18" x14ac:dyDescent="0.25">
      <c r="A8274" t="s">
        <v>9689</v>
      </c>
      <c r="B8274" t="str">
        <f>MID(Tableau1[[#This Row],[ID]],4,LEN(Tableau1[[#This Row],[ID]])-5)</f>
        <v>CM2</v>
      </c>
      <c r="C8274" t="s">
        <v>17472</v>
      </c>
      <c r="D8274">
        <v>0</v>
      </c>
      <c r="E8274">
        <v>12</v>
      </c>
      <c r="F8274">
        <v>347.99099999999999</v>
      </c>
      <c r="G8274">
        <v>0.624</v>
      </c>
      <c r="H8274">
        <v>2.137</v>
      </c>
      <c r="I8274">
        <v>2.7610000000000001</v>
      </c>
      <c r="J8274">
        <v>0.22600507062700001</v>
      </c>
      <c r="K8274">
        <v>0.77399492937299996</v>
      </c>
      <c r="L8274">
        <v>3</v>
      </c>
      <c r="M8274" s="1" t="s">
        <v>1499</v>
      </c>
      <c r="N8274">
        <v>156</v>
      </c>
      <c r="O8274">
        <v>159</v>
      </c>
      <c r="P8274">
        <v>159</v>
      </c>
      <c r="Q8274" t="s">
        <v>18</v>
      </c>
      <c r="R8274" t="s">
        <v>1500</v>
      </c>
    </row>
    <row r="8275" spans="1:18" x14ac:dyDescent="0.25">
      <c r="A8275" t="s">
        <v>9689</v>
      </c>
      <c r="B8275" t="str">
        <f>MID(Tableau1[[#This Row],[ID]],4,LEN(Tableau1[[#This Row],[ID]])-5)</f>
        <v>CM2</v>
      </c>
      <c r="C8275" t="s">
        <v>17472</v>
      </c>
      <c r="D8275">
        <v>0</v>
      </c>
      <c r="E8275">
        <v>12</v>
      </c>
      <c r="F8275">
        <v>350.45600000000002</v>
      </c>
      <c r="G8275">
        <v>2.121</v>
      </c>
      <c r="H8275">
        <v>1.841</v>
      </c>
      <c r="I8275">
        <v>3.9620000000000002</v>
      </c>
      <c r="J8275">
        <v>0.53533568904600004</v>
      </c>
      <c r="K8275">
        <v>0.46466431095400001</v>
      </c>
      <c r="L8275">
        <v>0</v>
      </c>
      <c r="N8275">
        <v>159</v>
      </c>
      <c r="O8275">
        <v>150</v>
      </c>
      <c r="P8275">
        <v>150</v>
      </c>
      <c r="Q8275" t="s">
        <v>21</v>
      </c>
      <c r="R8275" t="s">
        <v>198</v>
      </c>
    </row>
    <row r="8276" spans="1:18" x14ac:dyDescent="0.25">
      <c r="A8276" t="s">
        <v>9689</v>
      </c>
      <c r="B8276" t="str">
        <f>MID(Tableau1[[#This Row],[ID]],4,LEN(Tableau1[[#This Row],[ID]])-5)</f>
        <v>CM2</v>
      </c>
      <c r="C8276" t="s">
        <v>17472</v>
      </c>
      <c r="D8276">
        <v>0</v>
      </c>
      <c r="E8276">
        <v>12</v>
      </c>
      <c r="F8276">
        <v>354.16899999999998</v>
      </c>
      <c r="G8276">
        <v>1.0449999999999999</v>
      </c>
      <c r="H8276">
        <v>1.5920000000000001</v>
      </c>
      <c r="I8276">
        <v>2.637</v>
      </c>
      <c r="J8276">
        <v>0.39628365566899998</v>
      </c>
      <c r="K8276">
        <v>0.60371634433099997</v>
      </c>
      <c r="L8276">
        <v>2</v>
      </c>
      <c r="M8276" s="1" t="s">
        <v>3613</v>
      </c>
      <c r="N8276">
        <v>150</v>
      </c>
      <c r="O8276">
        <v>152</v>
      </c>
      <c r="P8276">
        <v>152</v>
      </c>
      <c r="Q8276" t="s">
        <v>18</v>
      </c>
      <c r="R8276" t="s">
        <v>3613</v>
      </c>
    </row>
    <row r="8277" spans="1:18" x14ac:dyDescent="0.25">
      <c r="A8277" t="s">
        <v>9689</v>
      </c>
      <c r="B8277" t="str">
        <f>MID(Tableau1[[#This Row],[ID]],4,LEN(Tableau1[[#This Row],[ID]])-5)</f>
        <v>CM2</v>
      </c>
      <c r="C8277" t="s">
        <v>17472</v>
      </c>
      <c r="D8277">
        <v>0</v>
      </c>
      <c r="E8277">
        <v>12</v>
      </c>
      <c r="F8277">
        <v>357.80399999999997</v>
      </c>
      <c r="G8277">
        <v>1.903</v>
      </c>
      <c r="H8277">
        <v>2.59</v>
      </c>
      <c r="I8277">
        <v>4.4930000000000003</v>
      </c>
      <c r="J8277">
        <v>0.42354774093000003</v>
      </c>
      <c r="K8277">
        <v>0.57645225906999997</v>
      </c>
      <c r="L8277">
        <v>5</v>
      </c>
      <c r="M8277" s="1" t="s">
        <v>7430</v>
      </c>
      <c r="N8277">
        <v>152</v>
      </c>
      <c r="O8277">
        <v>157</v>
      </c>
      <c r="P8277">
        <v>157</v>
      </c>
      <c r="Q8277" t="s">
        <v>18</v>
      </c>
      <c r="R8277" t="s">
        <v>7431</v>
      </c>
    </row>
    <row r="8278" spans="1:18" x14ac:dyDescent="0.25">
      <c r="A8278" t="s">
        <v>9689</v>
      </c>
      <c r="B8278" t="str">
        <f>MID(Tableau1[[#This Row],[ID]],4,LEN(Tableau1[[#This Row],[ID]])-5)</f>
        <v>CM2</v>
      </c>
      <c r="C8278" t="s">
        <v>17472</v>
      </c>
      <c r="D8278">
        <v>0</v>
      </c>
      <c r="E8278">
        <v>12</v>
      </c>
      <c r="F8278">
        <v>361.875</v>
      </c>
      <c r="G8278">
        <v>10.234</v>
      </c>
      <c r="H8278">
        <v>2.1680000000000001</v>
      </c>
      <c r="I8278">
        <v>12.401999999999999</v>
      </c>
      <c r="J8278">
        <v>0.825189485567</v>
      </c>
      <c r="K8278">
        <v>0.174810514433</v>
      </c>
      <c r="L8278">
        <v>13</v>
      </c>
      <c r="M8278" s="1" t="s">
        <v>9726</v>
      </c>
      <c r="N8278">
        <v>157</v>
      </c>
      <c r="O8278">
        <v>170</v>
      </c>
      <c r="P8278">
        <v>170</v>
      </c>
      <c r="Q8278" t="s">
        <v>18</v>
      </c>
      <c r="R8278" t="s">
        <v>9727</v>
      </c>
    </row>
    <row r="8279" spans="1:18" x14ac:dyDescent="0.25">
      <c r="A8279" t="s">
        <v>9689</v>
      </c>
      <c r="B8279" t="str">
        <f>MID(Tableau1[[#This Row],[ID]],4,LEN(Tableau1[[#This Row],[ID]])-5)</f>
        <v>CM2</v>
      </c>
      <c r="C8279" t="s">
        <v>17472</v>
      </c>
      <c r="D8279">
        <v>0</v>
      </c>
      <c r="E8279">
        <v>12</v>
      </c>
      <c r="F8279">
        <v>373.71600000000001</v>
      </c>
      <c r="G8279">
        <v>8.33</v>
      </c>
      <c r="H8279">
        <v>1.607</v>
      </c>
      <c r="I8279">
        <v>9.9369999999999994</v>
      </c>
      <c r="J8279">
        <v>0.83828117138000002</v>
      </c>
      <c r="K8279">
        <v>0.16171882862</v>
      </c>
      <c r="L8279">
        <v>9</v>
      </c>
      <c r="M8279" s="1" t="s">
        <v>5914</v>
      </c>
      <c r="N8279">
        <v>170</v>
      </c>
      <c r="O8279">
        <v>179</v>
      </c>
      <c r="P8279">
        <v>179</v>
      </c>
      <c r="Q8279" t="s">
        <v>18</v>
      </c>
      <c r="R8279" t="s">
        <v>9728</v>
      </c>
    </row>
    <row r="8280" spans="1:18" x14ac:dyDescent="0.25">
      <c r="A8280" t="s">
        <v>9689</v>
      </c>
      <c r="B8280" t="str">
        <f>MID(Tableau1[[#This Row],[ID]],4,LEN(Tableau1[[#This Row],[ID]])-5)</f>
        <v>CM2</v>
      </c>
      <c r="C8280" t="s">
        <v>17472</v>
      </c>
      <c r="D8280">
        <v>0</v>
      </c>
      <c r="E8280">
        <v>12</v>
      </c>
      <c r="F8280">
        <v>386.88200000000001</v>
      </c>
      <c r="G8280">
        <v>2.4809999999999999</v>
      </c>
      <c r="H8280">
        <v>4.8360000000000003</v>
      </c>
      <c r="I8280">
        <v>7.3170000000000002</v>
      </c>
      <c r="J8280">
        <v>0.339073390734</v>
      </c>
      <c r="K8280">
        <v>0.660926609266</v>
      </c>
      <c r="L8280">
        <v>9</v>
      </c>
      <c r="M8280" s="1" t="s">
        <v>9729</v>
      </c>
      <c r="N8280">
        <v>179</v>
      </c>
      <c r="O8280">
        <v>188</v>
      </c>
      <c r="P8280">
        <v>188</v>
      </c>
      <c r="Q8280" t="s">
        <v>18</v>
      </c>
      <c r="R8280" t="s">
        <v>9730</v>
      </c>
    </row>
    <row r="8281" spans="1:18" x14ac:dyDescent="0.25">
      <c r="A8281" t="s">
        <v>9689</v>
      </c>
      <c r="B8281" t="str">
        <f>MID(Tableau1[[#This Row],[ID]],4,LEN(Tableau1[[#This Row],[ID]])-5)</f>
        <v>CM2</v>
      </c>
      <c r="C8281" t="s">
        <v>17472</v>
      </c>
      <c r="D8281">
        <v>0</v>
      </c>
      <c r="E8281">
        <v>12</v>
      </c>
      <c r="F8281">
        <v>393.35599999999999</v>
      </c>
      <c r="G8281">
        <v>1.6850000000000001</v>
      </c>
      <c r="H8281">
        <v>3.9929999999999999</v>
      </c>
      <c r="I8281">
        <v>5.6779999999999999</v>
      </c>
      <c r="J8281">
        <v>0.29675942233199998</v>
      </c>
      <c r="K8281">
        <v>0.70324057766799997</v>
      </c>
      <c r="L8281">
        <v>4</v>
      </c>
      <c r="M8281" s="1" t="s">
        <v>9731</v>
      </c>
      <c r="N8281">
        <v>188</v>
      </c>
      <c r="O8281">
        <v>192</v>
      </c>
      <c r="P8281">
        <v>192</v>
      </c>
      <c r="Q8281" t="s">
        <v>18</v>
      </c>
      <c r="R8281" t="s">
        <v>9732</v>
      </c>
    </row>
    <row r="8282" spans="1:18" x14ac:dyDescent="0.25">
      <c r="A8282" t="s">
        <v>9689</v>
      </c>
      <c r="B8282" t="str">
        <f>MID(Tableau1[[#This Row],[ID]],4,LEN(Tableau1[[#This Row],[ID]])-5)</f>
        <v>CM2</v>
      </c>
      <c r="C8282" t="s">
        <v>17472</v>
      </c>
      <c r="D8282">
        <v>0</v>
      </c>
      <c r="E8282">
        <v>12</v>
      </c>
      <c r="F8282">
        <v>396.63200000000001</v>
      </c>
      <c r="G8282">
        <v>3.9</v>
      </c>
      <c r="H8282">
        <v>1.591</v>
      </c>
      <c r="I8282">
        <v>5.4909999999999997</v>
      </c>
      <c r="J8282">
        <v>0.71025314150399999</v>
      </c>
      <c r="K8282">
        <v>0.28974685849600001</v>
      </c>
      <c r="L8282">
        <v>9</v>
      </c>
      <c r="M8282" s="1" t="s">
        <v>9733</v>
      </c>
      <c r="N8282">
        <v>192</v>
      </c>
      <c r="O8282">
        <v>200</v>
      </c>
      <c r="P8282">
        <v>200</v>
      </c>
      <c r="Q8282" t="s">
        <v>21</v>
      </c>
      <c r="R8282" t="s">
        <v>9734</v>
      </c>
    </row>
    <row r="8283" spans="1:18" x14ac:dyDescent="0.25">
      <c r="A8283" t="s">
        <v>9689</v>
      </c>
      <c r="B8283" t="str">
        <f>MID(Tableau1[[#This Row],[ID]],4,LEN(Tableau1[[#This Row],[ID]])-5)</f>
        <v>CM2</v>
      </c>
      <c r="C8283" t="s">
        <v>17472</v>
      </c>
      <c r="D8283">
        <v>0</v>
      </c>
      <c r="E8283">
        <v>12</v>
      </c>
      <c r="F8283">
        <v>404.089</v>
      </c>
      <c r="G8283">
        <v>5.585</v>
      </c>
      <c r="H8283">
        <v>3.5569999999999999</v>
      </c>
      <c r="I8283">
        <v>9.1419999999999995</v>
      </c>
      <c r="J8283">
        <v>0.61091664843600002</v>
      </c>
      <c r="K8283">
        <v>0.38908335156399998</v>
      </c>
      <c r="L8283">
        <v>11</v>
      </c>
      <c r="M8283" s="1" t="s">
        <v>9735</v>
      </c>
      <c r="N8283">
        <v>200</v>
      </c>
      <c r="O8283">
        <v>211</v>
      </c>
      <c r="P8283">
        <v>211</v>
      </c>
      <c r="Q8283" t="s">
        <v>18</v>
      </c>
      <c r="R8283" t="s">
        <v>9736</v>
      </c>
    </row>
    <row r="8284" spans="1:18" x14ac:dyDescent="0.25">
      <c r="A8284" t="s">
        <v>9689</v>
      </c>
      <c r="B8284" t="str">
        <f>MID(Tableau1[[#This Row],[ID]],4,LEN(Tableau1[[#This Row],[ID]])-5)</f>
        <v>CM2</v>
      </c>
      <c r="C8284" t="s">
        <v>17472</v>
      </c>
      <c r="D8284">
        <v>0</v>
      </c>
      <c r="E8284">
        <v>12</v>
      </c>
      <c r="F8284">
        <v>411.53</v>
      </c>
      <c r="G8284">
        <v>2.4489999999999998</v>
      </c>
      <c r="H8284">
        <v>1.8560000000000001</v>
      </c>
      <c r="I8284">
        <v>4.3049999999999997</v>
      </c>
      <c r="J8284">
        <v>0.56887340302</v>
      </c>
      <c r="K8284">
        <v>0.43112659698</v>
      </c>
      <c r="L8284">
        <v>2</v>
      </c>
      <c r="M8284" s="1" t="s">
        <v>841</v>
      </c>
      <c r="N8284">
        <v>211</v>
      </c>
      <c r="O8284">
        <v>211</v>
      </c>
      <c r="P8284">
        <v>211</v>
      </c>
      <c r="Q8284" t="s">
        <v>21</v>
      </c>
      <c r="R8284" t="s">
        <v>9737</v>
      </c>
    </row>
    <row r="8285" spans="1:18" x14ac:dyDescent="0.25">
      <c r="A8285" t="s">
        <v>9689</v>
      </c>
      <c r="B8285" t="str">
        <f>MID(Tableau1[[#This Row],[ID]],4,LEN(Tableau1[[#This Row],[ID]])-5)</f>
        <v>CM2</v>
      </c>
      <c r="C8285" t="s">
        <v>17472</v>
      </c>
      <c r="D8285">
        <v>0</v>
      </c>
      <c r="E8285">
        <v>12</v>
      </c>
      <c r="F8285">
        <v>416.44400000000002</v>
      </c>
      <c r="G8285">
        <v>2.5430000000000001</v>
      </c>
      <c r="H8285">
        <v>2.4649999999999999</v>
      </c>
      <c r="I8285">
        <v>5.008</v>
      </c>
      <c r="J8285">
        <v>0.50778753993600001</v>
      </c>
      <c r="K8285">
        <v>0.49221246006399999</v>
      </c>
      <c r="L8285">
        <v>8</v>
      </c>
      <c r="M8285" s="1" t="s">
        <v>9738</v>
      </c>
      <c r="N8285">
        <v>211</v>
      </c>
      <c r="O8285">
        <v>219</v>
      </c>
      <c r="P8285">
        <v>219</v>
      </c>
      <c r="Q8285" t="s">
        <v>18</v>
      </c>
      <c r="R8285" t="s">
        <v>9739</v>
      </c>
    </row>
    <row r="8286" spans="1:18" x14ac:dyDescent="0.25">
      <c r="A8286" t="s">
        <v>9689</v>
      </c>
      <c r="B8286" t="str">
        <f>MID(Tableau1[[#This Row],[ID]],4,LEN(Tableau1[[#This Row],[ID]])-5)</f>
        <v>CM2</v>
      </c>
      <c r="C8286" t="s">
        <v>17472</v>
      </c>
      <c r="D8286">
        <v>0</v>
      </c>
      <c r="E8286">
        <v>12</v>
      </c>
      <c r="F8286">
        <v>438.61200000000002</v>
      </c>
      <c r="G8286">
        <v>0.79600000000000004</v>
      </c>
      <c r="H8286">
        <v>19.625</v>
      </c>
      <c r="I8286">
        <v>20.420999999999999</v>
      </c>
      <c r="J8286">
        <v>3.8979481905899997E-2</v>
      </c>
      <c r="K8286">
        <v>0.96102051809400002</v>
      </c>
      <c r="L8286">
        <v>2</v>
      </c>
      <c r="M8286" s="1" t="s">
        <v>9740</v>
      </c>
      <c r="N8286">
        <v>219</v>
      </c>
      <c r="O8286">
        <v>221</v>
      </c>
      <c r="P8286">
        <v>221</v>
      </c>
      <c r="Q8286" t="s">
        <v>18</v>
      </c>
      <c r="R8286" t="s">
        <v>9740</v>
      </c>
    </row>
    <row r="8287" spans="1:18" x14ac:dyDescent="0.25">
      <c r="A8287" t="s">
        <v>9689</v>
      </c>
      <c r="B8287" t="str">
        <f>MID(Tableau1[[#This Row],[ID]],4,LEN(Tableau1[[#This Row],[ID]])-5)</f>
        <v>CM2</v>
      </c>
      <c r="C8287" t="s">
        <v>17472</v>
      </c>
      <c r="D8287">
        <v>0</v>
      </c>
      <c r="E8287">
        <v>12</v>
      </c>
      <c r="F8287">
        <v>441.42</v>
      </c>
      <c r="G8287">
        <v>4.7E-2</v>
      </c>
      <c r="H8287">
        <v>2.012</v>
      </c>
      <c r="I8287">
        <v>2.0590000000000002</v>
      </c>
      <c r="J8287">
        <v>2.2826614861600002E-2</v>
      </c>
      <c r="K8287">
        <v>0.97717338513800001</v>
      </c>
      <c r="L8287">
        <v>1</v>
      </c>
      <c r="M8287" s="1" t="s">
        <v>1505</v>
      </c>
      <c r="N8287">
        <v>221</v>
      </c>
      <c r="O8287">
        <v>222</v>
      </c>
      <c r="P8287">
        <v>222</v>
      </c>
      <c r="Q8287" t="s">
        <v>18</v>
      </c>
      <c r="R8287" t="s">
        <v>1505</v>
      </c>
    </row>
    <row r="8288" spans="1:18" x14ac:dyDescent="0.25">
      <c r="A8288" t="s">
        <v>9689</v>
      </c>
      <c r="B8288" t="str">
        <f>MID(Tableau1[[#This Row],[ID]],4,LEN(Tableau1[[#This Row],[ID]])-5)</f>
        <v>CM2</v>
      </c>
      <c r="C8288" t="s">
        <v>17472</v>
      </c>
      <c r="D8288">
        <v>0</v>
      </c>
      <c r="E8288">
        <v>12</v>
      </c>
      <c r="F8288">
        <v>449.00200000000001</v>
      </c>
      <c r="G8288">
        <v>9.2999999999999999E-2</v>
      </c>
      <c r="H8288">
        <v>7.5350000000000001</v>
      </c>
      <c r="I8288">
        <v>7.6280000000000001</v>
      </c>
      <c r="J8288">
        <v>1.21919244887E-2</v>
      </c>
      <c r="K8288">
        <v>0.98780807551100003</v>
      </c>
      <c r="L8288">
        <v>1</v>
      </c>
      <c r="M8288" s="1" t="s">
        <v>2071</v>
      </c>
      <c r="N8288">
        <v>222</v>
      </c>
      <c r="O8288">
        <v>223</v>
      </c>
      <c r="P8288">
        <v>223</v>
      </c>
      <c r="Q8288" t="s">
        <v>18</v>
      </c>
      <c r="R8288" t="s">
        <v>2071</v>
      </c>
    </row>
    <row r="8289" spans="1:18" x14ac:dyDescent="0.25">
      <c r="A8289" t="s">
        <v>9689</v>
      </c>
      <c r="B8289" t="str">
        <f>MID(Tableau1[[#This Row],[ID]],4,LEN(Tableau1[[#This Row],[ID]])-5)</f>
        <v>CM2</v>
      </c>
      <c r="C8289" t="s">
        <v>17472</v>
      </c>
      <c r="D8289">
        <v>0</v>
      </c>
      <c r="E8289">
        <v>12</v>
      </c>
      <c r="F8289">
        <v>454.99200000000002</v>
      </c>
      <c r="G8289">
        <v>2.964</v>
      </c>
      <c r="H8289">
        <v>5.8970000000000002</v>
      </c>
      <c r="I8289">
        <v>8.8610000000000007</v>
      </c>
      <c r="J8289">
        <v>0.33449949215699998</v>
      </c>
      <c r="K8289">
        <v>0.66550050784299997</v>
      </c>
      <c r="L8289">
        <v>2</v>
      </c>
      <c r="M8289" s="1" t="s">
        <v>982</v>
      </c>
      <c r="N8289">
        <v>223</v>
      </c>
      <c r="O8289">
        <v>218</v>
      </c>
      <c r="P8289">
        <v>218</v>
      </c>
      <c r="Q8289" t="s">
        <v>21</v>
      </c>
      <c r="R8289" t="s">
        <v>9741</v>
      </c>
    </row>
    <row r="8290" spans="1:18" x14ac:dyDescent="0.25">
      <c r="A8290" t="s">
        <v>9689</v>
      </c>
      <c r="B8290" t="str">
        <f>MID(Tableau1[[#This Row],[ID]],4,LEN(Tableau1[[#This Row],[ID]])-5)</f>
        <v>CM2</v>
      </c>
      <c r="C8290" t="s">
        <v>17472</v>
      </c>
      <c r="D8290">
        <v>0</v>
      </c>
      <c r="E8290">
        <v>12</v>
      </c>
      <c r="F8290">
        <v>471.279</v>
      </c>
      <c r="G8290">
        <v>0.88900000000000001</v>
      </c>
      <c r="H8290">
        <v>13.323</v>
      </c>
      <c r="I8290">
        <v>14.212</v>
      </c>
      <c r="J8290">
        <v>6.2552772305099993E-2</v>
      </c>
      <c r="K8290">
        <v>0.937447227695</v>
      </c>
      <c r="L8290">
        <v>2</v>
      </c>
      <c r="M8290" s="1" t="s">
        <v>268</v>
      </c>
      <c r="N8290">
        <v>218</v>
      </c>
      <c r="O8290">
        <v>219</v>
      </c>
      <c r="P8290">
        <v>219</v>
      </c>
      <c r="Q8290" t="s">
        <v>38</v>
      </c>
      <c r="R8290" t="s">
        <v>269</v>
      </c>
    </row>
    <row r="8291" spans="1:18" x14ac:dyDescent="0.25">
      <c r="A8291" t="s">
        <v>9689</v>
      </c>
      <c r="B8291" t="str">
        <f>MID(Tableau1[[#This Row],[ID]],4,LEN(Tableau1[[#This Row],[ID]])-5)</f>
        <v>CM2</v>
      </c>
      <c r="C8291" t="s">
        <v>17472</v>
      </c>
      <c r="D8291">
        <v>0</v>
      </c>
      <c r="E8291">
        <v>12</v>
      </c>
      <c r="F8291">
        <v>473.65</v>
      </c>
      <c r="G8291">
        <v>9.2999999999999999E-2</v>
      </c>
      <c r="H8291">
        <v>1.482</v>
      </c>
      <c r="I8291">
        <v>1.575</v>
      </c>
      <c r="J8291">
        <v>5.9047619047600003E-2</v>
      </c>
      <c r="K8291">
        <v>0.94095238095199996</v>
      </c>
      <c r="L8291">
        <v>1</v>
      </c>
      <c r="M8291" s="1" t="s">
        <v>765</v>
      </c>
      <c r="N8291">
        <v>219</v>
      </c>
      <c r="O8291">
        <v>220</v>
      </c>
      <c r="P8291">
        <v>220</v>
      </c>
      <c r="Q8291" t="s">
        <v>18</v>
      </c>
      <c r="R8291" t="s">
        <v>765</v>
      </c>
    </row>
    <row r="8292" spans="1:18" x14ac:dyDescent="0.25">
      <c r="A8292" t="s">
        <v>9689</v>
      </c>
      <c r="B8292" t="str">
        <f>MID(Tableau1[[#This Row],[ID]],4,LEN(Tableau1[[#This Row],[ID]])-5)</f>
        <v>CM2</v>
      </c>
      <c r="C8292" t="s">
        <v>17472</v>
      </c>
      <c r="D8292">
        <v>0</v>
      </c>
      <c r="E8292">
        <v>12</v>
      </c>
      <c r="F8292">
        <v>476.30200000000002</v>
      </c>
      <c r="G8292">
        <v>1.8089999999999999</v>
      </c>
      <c r="H8292">
        <v>2.5590000000000002</v>
      </c>
      <c r="I8292">
        <v>4.3680000000000003</v>
      </c>
      <c r="J8292">
        <v>0.41414835164800001</v>
      </c>
      <c r="K8292">
        <v>0.58585164835199999</v>
      </c>
      <c r="L8292">
        <v>4</v>
      </c>
      <c r="M8292" s="1" t="s">
        <v>9742</v>
      </c>
      <c r="N8292">
        <v>220</v>
      </c>
      <c r="O8292">
        <v>224</v>
      </c>
      <c r="P8292">
        <v>224</v>
      </c>
      <c r="Q8292" t="s">
        <v>18</v>
      </c>
      <c r="R8292" t="s">
        <v>9742</v>
      </c>
    </row>
    <row r="8293" spans="1:18" x14ac:dyDescent="0.25">
      <c r="A8293" t="s">
        <v>9689</v>
      </c>
      <c r="B8293" t="str">
        <f>MID(Tableau1[[#This Row],[ID]],4,LEN(Tableau1[[#This Row],[ID]])-5)</f>
        <v>CM2</v>
      </c>
      <c r="C8293" t="s">
        <v>17472</v>
      </c>
      <c r="D8293">
        <v>0</v>
      </c>
      <c r="E8293">
        <v>12</v>
      </c>
      <c r="F8293">
        <v>481.38799999999998</v>
      </c>
      <c r="G8293">
        <v>1.2789999999999999</v>
      </c>
      <c r="H8293">
        <v>3.2770000000000001</v>
      </c>
      <c r="I8293">
        <v>4.556</v>
      </c>
      <c r="J8293">
        <v>0.28072870939400002</v>
      </c>
      <c r="K8293">
        <v>0.71927129060600004</v>
      </c>
      <c r="L8293">
        <v>5</v>
      </c>
      <c r="M8293" s="1" t="s">
        <v>9743</v>
      </c>
      <c r="N8293">
        <v>224</v>
      </c>
      <c r="O8293">
        <v>229</v>
      </c>
      <c r="P8293">
        <v>229</v>
      </c>
      <c r="Q8293" t="s">
        <v>18</v>
      </c>
      <c r="R8293" t="s">
        <v>9744</v>
      </c>
    </row>
    <row r="8294" spans="1:18" x14ac:dyDescent="0.25">
      <c r="A8294" t="s">
        <v>9689</v>
      </c>
      <c r="B8294" t="str">
        <f>MID(Tableau1[[#This Row],[ID]],4,LEN(Tableau1[[#This Row],[ID]])-5)</f>
        <v>CM2</v>
      </c>
      <c r="C8294" t="s">
        <v>17472</v>
      </c>
      <c r="D8294">
        <v>0</v>
      </c>
      <c r="E8294">
        <v>12</v>
      </c>
      <c r="F8294">
        <v>485.41199999999998</v>
      </c>
      <c r="G8294">
        <v>0.95199999999999996</v>
      </c>
      <c r="H8294">
        <v>2.7450000000000001</v>
      </c>
      <c r="I8294">
        <v>3.6970000000000001</v>
      </c>
      <c r="J8294">
        <v>0.257506086016</v>
      </c>
      <c r="K8294">
        <v>0.742493913984</v>
      </c>
      <c r="L8294">
        <v>4</v>
      </c>
      <c r="M8294" s="1" t="s">
        <v>145</v>
      </c>
      <c r="N8294">
        <v>229</v>
      </c>
      <c r="O8294">
        <v>233</v>
      </c>
      <c r="P8294">
        <v>233</v>
      </c>
      <c r="Q8294" t="s">
        <v>18</v>
      </c>
      <c r="R8294" t="s">
        <v>146</v>
      </c>
    </row>
    <row r="8295" spans="1:18" x14ac:dyDescent="0.25">
      <c r="A8295" t="s">
        <v>9689</v>
      </c>
      <c r="B8295" t="str">
        <f>MID(Tableau1[[#This Row],[ID]],4,LEN(Tableau1[[#This Row],[ID]])-5)</f>
        <v>CM2</v>
      </c>
      <c r="C8295" t="s">
        <v>17472</v>
      </c>
      <c r="D8295">
        <v>0</v>
      </c>
      <c r="E8295">
        <v>12</v>
      </c>
      <c r="F8295">
        <v>488.08</v>
      </c>
      <c r="G8295">
        <v>8.8140000000000001</v>
      </c>
      <c r="H8295">
        <v>1.716</v>
      </c>
      <c r="I8295">
        <v>10.53</v>
      </c>
      <c r="J8295">
        <v>0.83703703703700005</v>
      </c>
      <c r="K8295">
        <v>0.162962962963</v>
      </c>
      <c r="L8295">
        <v>11</v>
      </c>
      <c r="M8295" s="1" t="s">
        <v>9745</v>
      </c>
      <c r="N8295">
        <v>233</v>
      </c>
      <c r="O8295">
        <v>244</v>
      </c>
      <c r="P8295">
        <v>244</v>
      </c>
      <c r="Q8295" t="s">
        <v>18</v>
      </c>
      <c r="R8295" t="s">
        <v>9746</v>
      </c>
    </row>
    <row r="8296" spans="1:18" x14ac:dyDescent="0.25">
      <c r="A8296" t="s">
        <v>9689</v>
      </c>
      <c r="B8296" t="str">
        <f>MID(Tableau1[[#This Row],[ID]],4,LEN(Tableau1[[#This Row],[ID]])-5)</f>
        <v>CM2</v>
      </c>
      <c r="C8296" t="s">
        <v>17472</v>
      </c>
      <c r="D8296">
        <v>0</v>
      </c>
      <c r="E8296">
        <v>12</v>
      </c>
      <c r="F8296">
        <v>500.99700000000001</v>
      </c>
      <c r="G8296">
        <v>1.887</v>
      </c>
      <c r="H8296">
        <v>4.1029999999999998</v>
      </c>
      <c r="I8296">
        <v>5.99</v>
      </c>
      <c r="J8296">
        <v>0.31502504173599999</v>
      </c>
      <c r="K8296">
        <v>0.68497495826400001</v>
      </c>
      <c r="L8296">
        <v>3</v>
      </c>
      <c r="M8296" s="1" t="s">
        <v>9717</v>
      </c>
      <c r="N8296">
        <v>244</v>
      </c>
      <c r="O8296">
        <v>247</v>
      </c>
      <c r="P8296">
        <v>247</v>
      </c>
      <c r="Q8296" t="s">
        <v>18</v>
      </c>
      <c r="R8296" t="s">
        <v>9717</v>
      </c>
    </row>
    <row r="8297" spans="1:18" x14ac:dyDescent="0.25">
      <c r="A8297" t="s">
        <v>9689</v>
      </c>
      <c r="B8297" t="str">
        <f>MID(Tableau1[[#This Row],[ID]],4,LEN(Tableau1[[#This Row],[ID]])-5)</f>
        <v>CM2</v>
      </c>
      <c r="C8297" t="s">
        <v>17472</v>
      </c>
      <c r="D8297">
        <v>0</v>
      </c>
      <c r="E8297">
        <v>12</v>
      </c>
      <c r="F8297">
        <v>504.49099999999999</v>
      </c>
      <c r="G8297">
        <v>0.92100000000000004</v>
      </c>
      <c r="H8297">
        <v>1.607</v>
      </c>
      <c r="I8297">
        <v>2.528</v>
      </c>
      <c r="J8297">
        <v>0.36431962025300002</v>
      </c>
      <c r="K8297">
        <v>0.63568037974699998</v>
      </c>
      <c r="L8297">
        <v>3</v>
      </c>
      <c r="M8297" s="1" t="s">
        <v>2064</v>
      </c>
      <c r="N8297">
        <v>247</v>
      </c>
      <c r="O8297">
        <v>250</v>
      </c>
      <c r="P8297">
        <v>250</v>
      </c>
      <c r="Q8297" t="s">
        <v>18</v>
      </c>
      <c r="R8297" t="s">
        <v>2065</v>
      </c>
    </row>
    <row r="8298" spans="1:18" x14ac:dyDescent="0.25">
      <c r="A8298" t="s">
        <v>9689</v>
      </c>
      <c r="B8298" t="str">
        <f>MID(Tableau1[[#This Row],[ID]],4,LEN(Tableau1[[#This Row],[ID]])-5)</f>
        <v>CM2</v>
      </c>
      <c r="C8298" t="s">
        <v>17472</v>
      </c>
      <c r="D8298">
        <v>0</v>
      </c>
      <c r="E8298">
        <v>12</v>
      </c>
      <c r="F8298">
        <v>508.017</v>
      </c>
      <c r="G8298">
        <v>17.456</v>
      </c>
      <c r="H8298">
        <v>2.605</v>
      </c>
      <c r="I8298">
        <v>20.061</v>
      </c>
      <c r="J8298">
        <v>0.87014605453399996</v>
      </c>
      <c r="K8298">
        <v>0.12985394546599999</v>
      </c>
      <c r="L8298">
        <v>29</v>
      </c>
      <c r="M8298" s="1" t="s">
        <v>9747</v>
      </c>
      <c r="N8298">
        <v>250</v>
      </c>
      <c r="O8298">
        <v>279</v>
      </c>
      <c r="P8298">
        <v>279</v>
      </c>
      <c r="Q8298" t="s">
        <v>18</v>
      </c>
      <c r="R8298" t="s">
        <v>9748</v>
      </c>
    </row>
    <row r="8299" spans="1:18" x14ac:dyDescent="0.25">
      <c r="A8299" t="s">
        <v>9689</v>
      </c>
      <c r="B8299" t="str">
        <f>MID(Tableau1[[#This Row],[ID]],4,LEN(Tableau1[[#This Row],[ID]])-5)</f>
        <v>CM2</v>
      </c>
      <c r="C8299" t="s">
        <v>17472</v>
      </c>
      <c r="D8299">
        <v>0</v>
      </c>
      <c r="E8299">
        <v>12</v>
      </c>
      <c r="F8299">
        <v>530.07500000000005</v>
      </c>
      <c r="G8299">
        <v>16.239999999999998</v>
      </c>
      <c r="H8299">
        <v>4.6020000000000003</v>
      </c>
      <c r="I8299">
        <v>20.841999999999999</v>
      </c>
      <c r="J8299">
        <v>0.77919585452499995</v>
      </c>
      <c r="K8299">
        <v>0.22080414547499999</v>
      </c>
      <c r="L8299">
        <v>19</v>
      </c>
      <c r="M8299" s="1" t="s">
        <v>9749</v>
      </c>
      <c r="N8299">
        <v>279</v>
      </c>
      <c r="O8299">
        <v>298</v>
      </c>
      <c r="P8299">
        <v>298</v>
      </c>
      <c r="Q8299" t="s">
        <v>18</v>
      </c>
      <c r="R8299" t="s">
        <v>9750</v>
      </c>
    </row>
    <row r="8300" spans="1:18" x14ac:dyDescent="0.25">
      <c r="A8300" t="s">
        <v>9689</v>
      </c>
      <c r="B8300" t="str">
        <f>MID(Tableau1[[#This Row],[ID]],4,LEN(Tableau1[[#This Row],[ID]])-5)</f>
        <v>CM2</v>
      </c>
      <c r="C8300" t="s">
        <v>17472</v>
      </c>
      <c r="D8300">
        <v>0</v>
      </c>
      <c r="E8300">
        <v>12</v>
      </c>
      <c r="F8300">
        <v>548.96699999999998</v>
      </c>
      <c r="G8300">
        <v>2.028</v>
      </c>
      <c r="H8300">
        <v>2.6520000000000001</v>
      </c>
      <c r="I8300">
        <v>4.68</v>
      </c>
      <c r="J8300">
        <v>0.433333333333</v>
      </c>
      <c r="K8300">
        <v>0.56666666666700005</v>
      </c>
      <c r="L8300">
        <v>2</v>
      </c>
      <c r="M8300" s="1" t="s">
        <v>937</v>
      </c>
      <c r="N8300">
        <v>298</v>
      </c>
      <c r="O8300">
        <v>298</v>
      </c>
      <c r="P8300">
        <v>298</v>
      </c>
      <c r="Q8300" t="s">
        <v>21</v>
      </c>
      <c r="R8300" t="s">
        <v>9751</v>
      </c>
    </row>
    <row r="8301" spans="1:18" x14ac:dyDescent="0.25">
      <c r="A8301" t="s">
        <v>9689</v>
      </c>
      <c r="B8301" t="str">
        <f>MID(Tableau1[[#This Row],[ID]],4,LEN(Tableau1[[#This Row],[ID]])-5)</f>
        <v>CM2</v>
      </c>
      <c r="C8301" t="s">
        <v>17472</v>
      </c>
      <c r="D8301">
        <v>0</v>
      </c>
      <c r="E8301">
        <v>12</v>
      </c>
      <c r="F8301">
        <v>552.649</v>
      </c>
      <c r="G8301">
        <v>2.2149999999999999</v>
      </c>
      <c r="H8301">
        <v>1.6539999999999999</v>
      </c>
      <c r="I8301">
        <v>3.8690000000000002</v>
      </c>
      <c r="J8301">
        <v>0.57249935383799999</v>
      </c>
      <c r="K8301">
        <v>0.42750064616200001</v>
      </c>
      <c r="L8301">
        <v>6</v>
      </c>
      <c r="M8301" s="1" t="s">
        <v>9752</v>
      </c>
      <c r="N8301">
        <v>298</v>
      </c>
      <c r="O8301">
        <v>281</v>
      </c>
      <c r="P8301">
        <v>304</v>
      </c>
      <c r="Q8301" t="s">
        <v>18</v>
      </c>
      <c r="R8301" t="s">
        <v>9753</v>
      </c>
    </row>
    <row r="8302" spans="1:18" x14ac:dyDescent="0.25">
      <c r="A8302" t="s">
        <v>9689</v>
      </c>
      <c r="B8302" t="str">
        <f>MID(Tableau1[[#This Row],[ID]],4,LEN(Tableau1[[#This Row],[ID]])-5)</f>
        <v>CM2</v>
      </c>
      <c r="C8302" t="s">
        <v>17472</v>
      </c>
      <c r="D8302">
        <v>0</v>
      </c>
      <c r="E8302">
        <v>12</v>
      </c>
      <c r="F8302">
        <v>561.52499999999998</v>
      </c>
      <c r="G8302">
        <v>0.312</v>
      </c>
      <c r="H8302">
        <v>6.6609999999999996</v>
      </c>
      <c r="I8302">
        <v>6.9729999999999999</v>
      </c>
      <c r="J8302">
        <v>4.4744012620099999E-2</v>
      </c>
      <c r="K8302">
        <v>0.95525598737999995</v>
      </c>
      <c r="L8302">
        <v>1</v>
      </c>
      <c r="M8302" s="1" t="s">
        <v>258</v>
      </c>
      <c r="N8302">
        <v>281</v>
      </c>
      <c r="O8302">
        <v>304</v>
      </c>
      <c r="P8302">
        <v>304</v>
      </c>
      <c r="Q8302" t="s">
        <v>38</v>
      </c>
      <c r="R8302" t="s">
        <v>259</v>
      </c>
    </row>
    <row r="8303" spans="1:18" x14ac:dyDescent="0.25">
      <c r="A8303" t="s">
        <v>9689</v>
      </c>
      <c r="B8303" t="str">
        <f>MID(Tableau1[[#This Row],[ID]],4,LEN(Tableau1[[#This Row],[ID]])-5)</f>
        <v>CM2</v>
      </c>
      <c r="C8303" t="s">
        <v>17472</v>
      </c>
      <c r="D8303">
        <v>0</v>
      </c>
      <c r="E8303">
        <v>12</v>
      </c>
      <c r="F8303">
        <v>564.63</v>
      </c>
      <c r="G8303">
        <v>9.5310000000000006</v>
      </c>
      <c r="H8303">
        <v>2.7930000000000001</v>
      </c>
      <c r="I8303">
        <v>12.324</v>
      </c>
      <c r="J8303">
        <v>0.77336903602700002</v>
      </c>
      <c r="K8303">
        <v>0.226630963973</v>
      </c>
      <c r="L8303">
        <v>16</v>
      </c>
      <c r="M8303" s="1" t="s">
        <v>9754</v>
      </c>
      <c r="N8303">
        <v>304</v>
      </c>
      <c r="O8303">
        <v>316</v>
      </c>
      <c r="P8303">
        <v>320</v>
      </c>
      <c r="Q8303" t="s">
        <v>18</v>
      </c>
      <c r="R8303" t="s">
        <v>9755</v>
      </c>
    </row>
    <row r="8304" spans="1:18" x14ac:dyDescent="0.25">
      <c r="A8304" t="s">
        <v>9689</v>
      </c>
      <c r="B8304" t="str">
        <f>MID(Tableau1[[#This Row],[ID]],4,LEN(Tableau1[[#This Row],[ID]])-5)</f>
        <v>CM2</v>
      </c>
      <c r="C8304" t="s">
        <v>17472</v>
      </c>
      <c r="D8304">
        <v>0</v>
      </c>
      <c r="E8304">
        <v>12</v>
      </c>
      <c r="F8304">
        <v>579.49699999999996</v>
      </c>
      <c r="G8304">
        <v>6.2E-2</v>
      </c>
      <c r="H8304">
        <v>5.3360000000000003</v>
      </c>
      <c r="I8304">
        <v>5.3979999999999997</v>
      </c>
      <c r="J8304">
        <v>1.14857354576E-2</v>
      </c>
      <c r="K8304">
        <v>0.98851426454199998</v>
      </c>
      <c r="L8304">
        <v>0</v>
      </c>
      <c r="N8304">
        <v>316</v>
      </c>
      <c r="O8304">
        <v>315</v>
      </c>
      <c r="P8304">
        <v>319</v>
      </c>
      <c r="Q8304" t="s">
        <v>21</v>
      </c>
      <c r="R8304" t="s">
        <v>47</v>
      </c>
    </row>
    <row r="8305" spans="1:18" x14ac:dyDescent="0.25">
      <c r="A8305" t="s">
        <v>9689</v>
      </c>
      <c r="B8305" t="str">
        <f>MID(Tableau1[[#This Row],[ID]],4,LEN(Tableau1[[#This Row],[ID]])-5)</f>
        <v>CM2</v>
      </c>
      <c r="C8305" t="s">
        <v>17472</v>
      </c>
      <c r="D8305">
        <v>0</v>
      </c>
      <c r="E8305">
        <v>12</v>
      </c>
      <c r="F8305">
        <v>582.41399999999999</v>
      </c>
      <c r="G8305">
        <v>4.7E-2</v>
      </c>
      <c r="H8305">
        <v>2.855</v>
      </c>
      <c r="I8305">
        <v>2.9020000000000001</v>
      </c>
      <c r="J8305">
        <v>1.61957270848E-2</v>
      </c>
      <c r="K8305">
        <v>0.98380427291500006</v>
      </c>
      <c r="L8305">
        <v>1</v>
      </c>
      <c r="M8305" s="1" t="s">
        <v>1260</v>
      </c>
      <c r="N8305">
        <v>315</v>
      </c>
      <c r="O8305">
        <v>320</v>
      </c>
      <c r="P8305">
        <v>320</v>
      </c>
      <c r="Q8305" t="s">
        <v>21</v>
      </c>
      <c r="R8305" t="s">
        <v>1260</v>
      </c>
    </row>
    <row r="8306" spans="1:18" x14ac:dyDescent="0.25">
      <c r="A8306" t="s">
        <v>9689</v>
      </c>
      <c r="B8306" t="str">
        <f>MID(Tableau1[[#This Row],[ID]],4,LEN(Tableau1[[#This Row],[ID]])-5)</f>
        <v>CM2</v>
      </c>
      <c r="C8306" t="s">
        <v>17472</v>
      </c>
      <c r="D8306">
        <v>0</v>
      </c>
      <c r="E8306">
        <v>12</v>
      </c>
      <c r="F8306">
        <v>588.38900000000001</v>
      </c>
      <c r="G8306">
        <v>1.4039999999999999</v>
      </c>
      <c r="H8306">
        <v>5.9279999999999999</v>
      </c>
      <c r="I8306">
        <v>7.3319999999999999</v>
      </c>
      <c r="J8306">
        <v>0.19148936170200001</v>
      </c>
      <c r="K8306">
        <v>0.80851063829799996</v>
      </c>
      <c r="L8306">
        <v>6</v>
      </c>
      <c r="M8306" s="1" t="s">
        <v>9756</v>
      </c>
      <c r="N8306">
        <v>320</v>
      </c>
      <c r="O8306">
        <v>326</v>
      </c>
      <c r="P8306">
        <v>326</v>
      </c>
      <c r="Q8306" t="s">
        <v>18</v>
      </c>
      <c r="R8306" t="s">
        <v>9757</v>
      </c>
    </row>
    <row r="8307" spans="1:18" x14ac:dyDescent="0.25">
      <c r="A8307" t="s">
        <v>9689</v>
      </c>
      <c r="B8307" t="str">
        <f>MID(Tableau1[[#This Row],[ID]],4,LEN(Tableau1[[#This Row],[ID]])-5)</f>
        <v>CM2</v>
      </c>
      <c r="C8307" t="s">
        <v>17472</v>
      </c>
      <c r="D8307">
        <v>0</v>
      </c>
      <c r="E8307">
        <v>12</v>
      </c>
      <c r="F8307">
        <v>593.69299999999998</v>
      </c>
      <c r="G8307">
        <v>1.2010000000000001</v>
      </c>
      <c r="H8307">
        <v>3.9</v>
      </c>
      <c r="I8307">
        <v>5.101</v>
      </c>
      <c r="J8307">
        <v>0.235444030582</v>
      </c>
      <c r="K8307">
        <v>0.76455596941799997</v>
      </c>
      <c r="L8307">
        <v>4</v>
      </c>
      <c r="M8307" s="1" t="s">
        <v>9758</v>
      </c>
      <c r="N8307">
        <v>326</v>
      </c>
      <c r="O8307">
        <v>330</v>
      </c>
      <c r="P8307">
        <v>330</v>
      </c>
      <c r="Q8307" t="s">
        <v>18</v>
      </c>
      <c r="R8307" t="s">
        <v>9759</v>
      </c>
    </row>
    <row r="8308" spans="1:18" x14ac:dyDescent="0.25">
      <c r="A8308" t="s">
        <v>9689</v>
      </c>
      <c r="B8308" t="str">
        <f>MID(Tableau1[[#This Row],[ID]],4,LEN(Tableau1[[#This Row],[ID]])-5)</f>
        <v>CM2</v>
      </c>
      <c r="C8308" t="s">
        <v>17472</v>
      </c>
      <c r="D8308">
        <v>0</v>
      </c>
      <c r="E8308">
        <v>12</v>
      </c>
      <c r="F8308">
        <v>596.46900000000005</v>
      </c>
      <c r="G8308">
        <v>10.795999999999999</v>
      </c>
      <c r="H8308">
        <v>1.575</v>
      </c>
      <c r="I8308">
        <v>12.371</v>
      </c>
      <c r="J8308">
        <v>0.87268612076600005</v>
      </c>
      <c r="K8308">
        <v>0.127313879234</v>
      </c>
      <c r="L8308">
        <v>17</v>
      </c>
      <c r="M8308" s="1" t="s">
        <v>9760</v>
      </c>
      <c r="N8308">
        <v>330</v>
      </c>
      <c r="O8308">
        <v>347</v>
      </c>
      <c r="P8308">
        <v>347</v>
      </c>
      <c r="Q8308" t="s">
        <v>18</v>
      </c>
      <c r="R8308" t="s">
        <v>9761</v>
      </c>
    </row>
    <row r="8309" spans="1:18" x14ac:dyDescent="0.25">
      <c r="A8309" t="s">
        <v>9689</v>
      </c>
      <c r="B8309" t="str">
        <f>MID(Tableau1[[#This Row],[ID]],4,LEN(Tableau1[[#This Row],[ID]])-5)</f>
        <v>CM2</v>
      </c>
      <c r="C8309" t="s">
        <v>17472</v>
      </c>
      <c r="D8309">
        <v>0</v>
      </c>
      <c r="E8309">
        <v>12</v>
      </c>
      <c r="F8309">
        <v>608.84</v>
      </c>
      <c r="G8309">
        <v>1.9970000000000001</v>
      </c>
      <c r="H8309">
        <v>1.575</v>
      </c>
      <c r="I8309">
        <v>3.5720000000000001</v>
      </c>
      <c r="J8309">
        <v>0.55907054871200002</v>
      </c>
      <c r="K8309">
        <v>0.44092945128799998</v>
      </c>
      <c r="L8309">
        <v>5</v>
      </c>
      <c r="M8309" s="1" t="s">
        <v>9762</v>
      </c>
      <c r="N8309">
        <v>347</v>
      </c>
      <c r="O8309">
        <v>352</v>
      </c>
      <c r="P8309">
        <v>352</v>
      </c>
      <c r="Q8309" t="s">
        <v>18</v>
      </c>
      <c r="R8309" t="s">
        <v>9762</v>
      </c>
    </row>
    <row r="8310" spans="1:18" x14ac:dyDescent="0.25">
      <c r="A8310" t="s">
        <v>9689</v>
      </c>
      <c r="B8310" t="str">
        <f>MID(Tableau1[[#This Row],[ID]],4,LEN(Tableau1[[#This Row],[ID]])-5)</f>
        <v>CM2</v>
      </c>
      <c r="C8310" t="s">
        <v>17472</v>
      </c>
      <c r="D8310">
        <v>0</v>
      </c>
      <c r="E8310">
        <v>12</v>
      </c>
      <c r="F8310">
        <v>612.86500000000001</v>
      </c>
      <c r="G8310">
        <v>0.125</v>
      </c>
      <c r="H8310">
        <v>2.028</v>
      </c>
      <c r="I8310">
        <v>2.153</v>
      </c>
      <c r="J8310">
        <v>5.8058522991199998E-2</v>
      </c>
      <c r="K8310">
        <v>0.94194147700899999</v>
      </c>
      <c r="L8310">
        <v>1</v>
      </c>
      <c r="M8310" s="1" t="s">
        <v>120</v>
      </c>
      <c r="N8310">
        <v>352</v>
      </c>
      <c r="O8310">
        <v>353</v>
      </c>
      <c r="P8310">
        <v>353</v>
      </c>
      <c r="Q8310" t="s">
        <v>18</v>
      </c>
      <c r="R8310" t="s">
        <v>120</v>
      </c>
    </row>
    <row r="8311" spans="1:18" x14ac:dyDescent="0.25">
      <c r="A8311" t="s">
        <v>9689</v>
      </c>
      <c r="B8311" t="str">
        <f>MID(Tableau1[[#This Row],[ID]],4,LEN(Tableau1[[#This Row],[ID]])-5)</f>
        <v>CM2</v>
      </c>
      <c r="C8311" t="s">
        <v>17472</v>
      </c>
      <c r="D8311">
        <v>0</v>
      </c>
      <c r="E8311">
        <v>12</v>
      </c>
      <c r="F8311">
        <v>633.81600000000003</v>
      </c>
      <c r="G8311">
        <v>10.281000000000001</v>
      </c>
      <c r="H8311">
        <v>20.826000000000001</v>
      </c>
      <c r="I8311">
        <v>31.106999999999999</v>
      </c>
      <c r="J8311">
        <v>0.33050438807999999</v>
      </c>
      <c r="K8311">
        <v>0.66949561191999996</v>
      </c>
      <c r="L8311">
        <v>18</v>
      </c>
      <c r="M8311" s="1" t="s">
        <v>9763</v>
      </c>
      <c r="N8311">
        <v>353</v>
      </c>
      <c r="O8311">
        <v>370</v>
      </c>
      <c r="P8311">
        <v>370</v>
      </c>
      <c r="Q8311" t="s">
        <v>18</v>
      </c>
      <c r="R8311" t="s">
        <v>9764</v>
      </c>
    </row>
    <row r="8312" spans="1:18" x14ac:dyDescent="0.25">
      <c r="A8312" t="s">
        <v>9689</v>
      </c>
      <c r="B8312" t="str">
        <f>MID(Tableau1[[#This Row],[ID]],4,LEN(Tableau1[[#This Row],[ID]])-5)</f>
        <v>CM2</v>
      </c>
      <c r="C8312" t="s">
        <v>17472</v>
      </c>
      <c r="D8312">
        <v>0</v>
      </c>
      <c r="E8312">
        <v>12</v>
      </c>
      <c r="F8312">
        <v>645.95299999999997</v>
      </c>
      <c r="G8312">
        <v>7.2850000000000001</v>
      </c>
      <c r="H8312">
        <v>1.8560000000000001</v>
      </c>
      <c r="I8312">
        <v>9.141</v>
      </c>
      <c r="J8312">
        <v>0.79695875724800003</v>
      </c>
      <c r="K8312">
        <v>0.203041242752</v>
      </c>
      <c r="L8312">
        <v>17</v>
      </c>
      <c r="M8312" s="1" t="s">
        <v>9765</v>
      </c>
      <c r="N8312">
        <v>370</v>
      </c>
      <c r="O8312">
        <v>387</v>
      </c>
      <c r="P8312">
        <v>387</v>
      </c>
      <c r="Q8312" t="s">
        <v>18</v>
      </c>
      <c r="R8312" t="s">
        <v>9766</v>
      </c>
    </row>
    <row r="8313" spans="1:18" x14ac:dyDescent="0.25">
      <c r="A8313" t="s">
        <v>9689</v>
      </c>
      <c r="B8313" t="str">
        <f>MID(Tableau1[[#This Row],[ID]],4,LEN(Tableau1[[#This Row],[ID]])-5)</f>
        <v>CM2</v>
      </c>
      <c r="C8313" t="s">
        <v>17472</v>
      </c>
      <c r="D8313">
        <v>0</v>
      </c>
      <c r="E8313">
        <v>12</v>
      </c>
      <c r="F8313">
        <v>655.82799999999997</v>
      </c>
      <c r="G8313">
        <v>8.3149999999999995</v>
      </c>
      <c r="H8313">
        <v>2.59</v>
      </c>
      <c r="I8313">
        <v>10.904999999999999</v>
      </c>
      <c r="J8313">
        <v>0.76249426868400005</v>
      </c>
      <c r="K8313">
        <v>0.237505731316</v>
      </c>
      <c r="L8313">
        <v>13</v>
      </c>
      <c r="M8313" s="1" t="s">
        <v>9767</v>
      </c>
      <c r="N8313">
        <v>387</v>
      </c>
      <c r="O8313">
        <v>400</v>
      </c>
      <c r="P8313">
        <v>400</v>
      </c>
      <c r="Q8313" t="s">
        <v>18</v>
      </c>
      <c r="R8313" t="s">
        <v>9768</v>
      </c>
    </row>
    <row r="8314" spans="1:18" x14ac:dyDescent="0.25">
      <c r="A8314" t="s">
        <v>9689</v>
      </c>
      <c r="B8314" t="str">
        <f>MID(Tableau1[[#This Row],[ID]],4,LEN(Tableau1[[#This Row],[ID]])-5)</f>
        <v>CM2</v>
      </c>
      <c r="C8314" t="s">
        <v>17472</v>
      </c>
      <c r="D8314">
        <v>0</v>
      </c>
      <c r="E8314">
        <v>12</v>
      </c>
      <c r="F8314">
        <v>667.12199999999996</v>
      </c>
      <c r="G8314">
        <v>2.403</v>
      </c>
      <c r="H8314">
        <v>2.9790000000000001</v>
      </c>
      <c r="I8314">
        <v>5.3819999999999997</v>
      </c>
      <c r="J8314">
        <v>0.446488294314</v>
      </c>
      <c r="K8314">
        <v>0.55351170568600006</v>
      </c>
      <c r="L8314">
        <v>5</v>
      </c>
      <c r="M8314" s="1" t="s">
        <v>1770</v>
      </c>
      <c r="N8314">
        <v>400</v>
      </c>
      <c r="O8314">
        <v>405</v>
      </c>
      <c r="P8314">
        <v>405</v>
      </c>
      <c r="Q8314" t="s">
        <v>18</v>
      </c>
      <c r="R8314" t="s">
        <v>9769</v>
      </c>
    </row>
    <row r="8315" spans="1:18" x14ac:dyDescent="0.25">
      <c r="A8315" t="s">
        <v>9689</v>
      </c>
      <c r="B8315" t="str">
        <f>MID(Tableau1[[#This Row],[ID]],4,LEN(Tableau1[[#This Row],[ID]])-5)</f>
        <v>CM2</v>
      </c>
      <c r="C8315" t="s">
        <v>17472</v>
      </c>
      <c r="D8315">
        <v>0</v>
      </c>
      <c r="E8315">
        <v>12</v>
      </c>
      <c r="F8315">
        <v>672.86300000000006</v>
      </c>
      <c r="G8315">
        <v>9.4E-2</v>
      </c>
      <c r="H8315">
        <v>3.3380000000000001</v>
      </c>
      <c r="I8315">
        <v>3.4319999999999999</v>
      </c>
      <c r="J8315">
        <v>2.7389277389299999E-2</v>
      </c>
      <c r="K8315">
        <v>0.97261072261100001</v>
      </c>
      <c r="L8315">
        <v>1</v>
      </c>
      <c r="M8315" s="1" t="s">
        <v>57</v>
      </c>
      <c r="N8315">
        <v>405</v>
      </c>
      <c r="O8315">
        <v>406</v>
      </c>
      <c r="P8315">
        <v>406</v>
      </c>
      <c r="Q8315" t="s">
        <v>18</v>
      </c>
      <c r="R8315" t="s">
        <v>57</v>
      </c>
    </row>
    <row r="8316" spans="1:18" x14ac:dyDescent="0.25">
      <c r="A8316" t="s">
        <v>9689</v>
      </c>
      <c r="B8316" t="str">
        <f>MID(Tableau1[[#This Row],[ID]],4,LEN(Tableau1[[#This Row],[ID]])-5)</f>
        <v>CM2</v>
      </c>
      <c r="C8316" t="s">
        <v>17472</v>
      </c>
      <c r="D8316">
        <v>0</v>
      </c>
      <c r="E8316">
        <v>12</v>
      </c>
      <c r="F8316">
        <v>675.35900000000004</v>
      </c>
      <c r="G8316">
        <v>4.7270000000000003</v>
      </c>
      <c r="H8316">
        <v>2.4020000000000001</v>
      </c>
      <c r="I8316">
        <v>7.1289999999999996</v>
      </c>
      <c r="J8316">
        <v>0.66306634871699999</v>
      </c>
      <c r="K8316">
        <v>0.33693365128300001</v>
      </c>
      <c r="L8316">
        <v>8</v>
      </c>
      <c r="M8316" s="1" t="s">
        <v>9770</v>
      </c>
      <c r="N8316">
        <v>406</v>
      </c>
      <c r="O8316">
        <v>414</v>
      </c>
      <c r="P8316">
        <v>414</v>
      </c>
      <c r="Q8316" t="s">
        <v>18</v>
      </c>
      <c r="R8316" t="s">
        <v>9771</v>
      </c>
    </row>
    <row r="8317" spans="1:18" x14ac:dyDescent="0.25">
      <c r="A8317" t="s">
        <v>9689</v>
      </c>
      <c r="B8317" t="str">
        <f>MID(Tableau1[[#This Row],[ID]],4,LEN(Tableau1[[#This Row],[ID]])-5)</f>
        <v>CM2</v>
      </c>
      <c r="C8317" t="s">
        <v>17472</v>
      </c>
      <c r="D8317">
        <v>0</v>
      </c>
      <c r="E8317">
        <v>12</v>
      </c>
      <c r="F8317">
        <v>682.69100000000003</v>
      </c>
      <c r="G8317">
        <v>1.623</v>
      </c>
      <c r="H8317">
        <v>2.605</v>
      </c>
      <c r="I8317">
        <v>4.2279999999999998</v>
      </c>
      <c r="J8317">
        <v>0.38386944181600002</v>
      </c>
      <c r="K8317">
        <v>0.61613055818399998</v>
      </c>
      <c r="L8317">
        <v>6</v>
      </c>
      <c r="M8317" s="1" t="s">
        <v>9772</v>
      </c>
      <c r="N8317">
        <v>414</v>
      </c>
      <c r="O8317">
        <v>420</v>
      </c>
      <c r="P8317">
        <v>420</v>
      </c>
      <c r="Q8317" t="s">
        <v>18</v>
      </c>
      <c r="R8317" t="s">
        <v>9773</v>
      </c>
    </row>
    <row r="8318" spans="1:18" x14ac:dyDescent="0.25">
      <c r="A8318" t="s">
        <v>9689</v>
      </c>
      <c r="B8318" t="str">
        <f>MID(Tableau1[[#This Row],[ID]],4,LEN(Tableau1[[#This Row],[ID]])-5)</f>
        <v>CM2</v>
      </c>
      <c r="C8318" t="s">
        <v>17472</v>
      </c>
      <c r="D8318">
        <v>0</v>
      </c>
      <c r="E8318">
        <v>12</v>
      </c>
      <c r="F8318">
        <v>686.13900000000001</v>
      </c>
      <c r="G8318">
        <v>12.464</v>
      </c>
      <c r="H8318">
        <v>1.825</v>
      </c>
      <c r="I8318">
        <v>14.289</v>
      </c>
      <c r="J8318">
        <v>0.87227937574400005</v>
      </c>
      <c r="K8318">
        <v>0.127720624256</v>
      </c>
      <c r="L8318">
        <v>23</v>
      </c>
      <c r="M8318" s="1" t="s">
        <v>9774</v>
      </c>
      <c r="N8318">
        <v>420</v>
      </c>
      <c r="O8318">
        <v>442</v>
      </c>
      <c r="P8318">
        <v>442</v>
      </c>
      <c r="Q8318" t="s">
        <v>21</v>
      </c>
      <c r="R8318" t="s">
        <v>9775</v>
      </c>
    </row>
    <row r="8319" spans="1:18" x14ac:dyDescent="0.25">
      <c r="A8319" t="s">
        <v>9689</v>
      </c>
      <c r="B8319" t="str">
        <f>MID(Tableau1[[#This Row],[ID]],4,LEN(Tableau1[[#This Row],[ID]])-5)</f>
        <v>CM2</v>
      </c>
      <c r="C8319" t="s">
        <v>17472</v>
      </c>
      <c r="D8319">
        <v>0</v>
      </c>
      <c r="E8319">
        <v>12</v>
      </c>
      <c r="F8319">
        <v>700.72500000000002</v>
      </c>
      <c r="G8319">
        <v>1.0760000000000001</v>
      </c>
      <c r="H8319">
        <v>2.1219999999999999</v>
      </c>
      <c r="I8319">
        <v>3.198</v>
      </c>
      <c r="J8319">
        <v>0.33646028768000003</v>
      </c>
      <c r="K8319">
        <v>0.66353971231999997</v>
      </c>
      <c r="L8319">
        <v>5</v>
      </c>
      <c r="M8319" s="1" t="s">
        <v>9776</v>
      </c>
      <c r="N8319">
        <v>442</v>
      </c>
      <c r="O8319">
        <v>447</v>
      </c>
      <c r="P8319">
        <v>447</v>
      </c>
      <c r="Q8319" t="s">
        <v>18</v>
      </c>
      <c r="R8319" t="s">
        <v>9776</v>
      </c>
    </row>
    <row r="8320" spans="1:18" x14ac:dyDescent="0.25">
      <c r="A8320" t="s">
        <v>9689</v>
      </c>
      <c r="B8320" t="str">
        <f>MID(Tableau1[[#This Row],[ID]],4,LEN(Tableau1[[#This Row],[ID]])-5)</f>
        <v>CM2</v>
      </c>
      <c r="C8320" t="s">
        <v>17472</v>
      </c>
      <c r="D8320">
        <v>0</v>
      </c>
      <c r="E8320">
        <v>12</v>
      </c>
      <c r="F8320">
        <v>703.29899999999998</v>
      </c>
      <c r="G8320">
        <v>3.4009999999999998</v>
      </c>
      <c r="H8320">
        <v>1.498</v>
      </c>
      <c r="I8320">
        <v>4.899</v>
      </c>
      <c r="J8320">
        <v>0.69422331088</v>
      </c>
      <c r="K8320">
        <v>0.30577668912</v>
      </c>
      <c r="L8320">
        <v>6</v>
      </c>
      <c r="M8320" s="1" t="s">
        <v>9777</v>
      </c>
      <c r="N8320">
        <v>447</v>
      </c>
      <c r="O8320">
        <v>451</v>
      </c>
      <c r="P8320">
        <v>451</v>
      </c>
      <c r="Q8320" t="s">
        <v>21</v>
      </c>
      <c r="R8320" t="s">
        <v>9778</v>
      </c>
    </row>
    <row r="8321" spans="1:18" x14ac:dyDescent="0.25">
      <c r="A8321" t="s">
        <v>9689</v>
      </c>
      <c r="B8321" t="str">
        <f>MID(Tableau1[[#This Row],[ID]],4,LEN(Tableau1[[#This Row],[ID]])-5)</f>
        <v>CM2</v>
      </c>
      <c r="C8321" t="s">
        <v>17472</v>
      </c>
      <c r="D8321">
        <v>0</v>
      </c>
      <c r="E8321">
        <v>12</v>
      </c>
      <c r="F8321">
        <v>710.39700000000005</v>
      </c>
      <c r="G8321">
        <v>0.109</v>
      </c>
      <c r="H8321">
        <v>3.6970000000000001</v>
      </c>
      <c r="I8321">
        <v>3.806</v>
      </c>
      <c r="J8321">
        <v>2.8638991066699999E-2</v>
      </c>
      <c r="K8321">
        <v>0.97136100893300004</v>
      </c>
      <c r="L8321">
        <v>1</v>
      </c>
      <c r="M8321" s="1" t="s">
        <v>1114</v>
      </c>
      <c r="N8321">
        <v>451</v>
      </c>
      <c r="O8321">
        <v>452</v>
      </c>
      <c r="P8321">
        <v>452</v>
      </c>
      <c r="Q8321" t="s">
        <v>18</v>
      </c>
      <c r="R8321" t="s">
        <v>1114</v>
      </c>
    </row>
    <row r="8322" spans="1:18" x14ac:dyDescent="0.25">
      <c r="A8322" t="s">
        <v>9689</v>
      </c>
      <c r="B8322" t="str">
        <f>MID(Tableau1[[#This Row],[ID]],4,LEN(Tableau1[[#This Row],[ID]])-5)</f>
        <v>CM2</v>
      </c>
      <c r="C8322" t="s">
        <v>17472</v>
      </c>
      <c r="D8322">
        <v>0</v>
      </c>
      <c r="E8322">
        <v>12</v>
      </c>
      <c r="F8322">
        <v>711.95699999999999</v>
      </c>
      <c r="G8322">
        <v>1.42</v>
      </c>
      <c r="H8322">
        <v>1.4510000000000001</v>
      </c>
      <c r="I8322">
        <v>2.871</v>
      </c>
      <c r="J8322">
        <v>0.49460118425600003</v>
      </c>
      <c r="K8322">
        <v>0.50539881574400003</v>
      </c>
      <c r="L8322">
        <v>3</v>
      </c>
      <c r="M8322" s="1" t="s">
        <v>9779</v>
      </c>
      <c r="N8322">
        <v>452</v>
      </c>
      <c r="O8322">
        <v>454</v>
      </c>
      <c r="P8322">
        <v>454</v>
      </c>
      <c r="Q8322" t="s">
        <v>21</v>
      </c>
      <c r="R8322" t="s">
        <v>9780</v>
      </c>
    </row>
    <row r="8323" spans="1:18" x14ac:dyDescent="0.25">
      <c r="A8323" t="s">
        <v>9689</v>
      </c>
      <c r="B8323" t="str">
        <f>MID(Tableau1[[#This Row],[ID]],4,LEN(Tableau1[[#This Row],[ID]])-5)</f>
        <v>CM2</v>
      </c>
      <c r="C8323" t="s">
        <v>17472</v>
      </c>
      <c r="D8323">
        <v>0</v>
      </c>
      <c r="E8323">
        <v>12</v>
      </c>
      <c r="F8323">
        <v>715.37300000000005</v>
      </c>
      <c r="G8323">
        <v>5.7409999999999997</v>
      </c>
      <c r="H8323">
        <v>1.996</v>
      </c>
      <c r="I8323">
        <v>7.7370000000000001</v>
      </c>
      <c r="J8323">
        <v>0.74201887036299996</v>
      </c>
      <c r="K8323">
        <v>0.25798112963699998</v>
      </c>
      <c r="L8323">
        <v>13</v>
      </c>
      <c r="M8323" s="1" t="s">
        <v>9781</v>
      </c>
      <c r="N8323">
        <v>454</v>
      </c>
      <c r="O8323">
        <v>464</v>
      </c>
      <c r="P8323">
        <v>464</v>
      </c>
      <c r="Q8323" t="s">
        <v>21</v>
      </c>
      <c r="R8323" t="s">
        <v>9782</v>
      </c>
    </row>
    <row r="8324" spans="1:18" x14ac:dyDescent="0.25">
      <c r="A8324" t="s">
        <v>9689</v>
      </c>
      <c r="B8324" t="str">
        <f>MID(Tableau1[[#This Row],[ID]],4,LEN(Tableau1[[#This Row],[ID]])-5)</f>
        <v>CM2</v>
      </c>
      <c r="C8324" t="s">
        <v>17472</v>
      </c>
      <c r="D8324">
        <v>0</v>
      </c>
      <c r="E8324">
        <v>12</v>
      </c>
      <c r="F8324">
        <v>730.11599999999999</v>
      </c>
      <c r="G8324">
        <v>2.012</v>
      </c>
      <c r="H8324">
        <v>9.0020000000000007</v>
      </c>
      <c r="I8324">
        <v>11.013999999999999</v>
      </c>
      <c r="J8324">
        <v>0.18267659342699999</v>
      </c>
      <c r="K8324">
        <v>0.81732340657299996</v>
      </c>
      <c r="L8324">
        <v>3</v>
      </c>
      <c r="M8324" s="1" t="s">
        <v>5349</v>
      </c>
      <c r="N8324">
        <v>464</v>
      </c>
      <c r="O8324">
        <v>465</v>
      </c>
      <c r="P8324">
        <v>465</v>
      </c>
      <c r="Q8324" t="s">
        <v>21</v>
      </c>
      <c r="R8324" t="s">
        <v>9783</v>
      </c>
    </row>
    <row r="8325" spans="1:18" x14ac:dyDescent="0.25">
      <c r="A8325" t="s">
        <v>9689</v>
      </c>
      <c r="B8325" t="str">
        <f>MID(Tableau1[[#This Row],[ID]],4,LEN(Tableau1[[#This Row],[ID]])-5)</f>
        <v>CM2</v>
      </c>
      <c r="C8325" t="s">
        <v>17472</v>
      </c>
      <c r="D8325">
        <v>0</v>
      </c>
      <c r="E8325">
        <v>12</v>
      </c>
      <c r="F8325">
        <v>739.24199999999996</v>
      </c>
      <c r="G8325">
        <v>2.6360000000000001</v>
      </c>
      <c r="H8325">
        <v>7.1139999999999999</v>
      </c>
      <c r="I8325">
        <v>9.75</v>
      </c>
      <c r="J8325">
        <v>0.27035897435900003</v>
      </c>
      <c r="K8325">
        <v>0.72964102564099997</v>
      </c>
      <c r="L8325">
        <v>0</v>
      </c>
      <c r="N8325">
        <v>465</v>
      </c>
      <c r="O8325">
        <v>465</v>
      </c>
      <c r="P8325">
        <v>465</v>
      </c>
      <c r="Q8325" t="s">
        <v>18</v>
      </c>
      <c r="R8325" t="s">
        <v>9784</v>
      </c>
    </row>
    <row r="8326" spans="1:18" x14ac:dyDescent="0.25">
      <c r="A8326" t="s">
        <v>9689</v>
      </c>
      <c r="B8326" t="str">
        <f>MID(Tableau1[[#This Row],[ID]],4,LEN(Tableau1[[#This Row],[ID]])-5)</f>
        <v>CM2</v>
      </c>
      <c r="C8326" t="s">
        <v>17472</v>
      </c>
      <c r="D8326">
        <v>0</v>
      </c>
      <c r="E8326">
        <v>12</v>
      </c>
      <c r="F8326">
        <v>747.41600000000005</v>
      </c>
      <c r="G8326">
        <v>2.137</v>
      </c>
      <c r="H8326">
        <v>5.5380000000000003</v>
      </c>
      <c r="I8326">
        <v>7.6749999999999998</v>
      </c>
      <c r="J8326">
        <v>0.27843648208499999</v>
      </c>
      <c r="K8326">
        <v>0.72156351791499995</v>
      </c>
      <c r="L8326">
        <v>8</v>
      </c>
      <c r="M8326" s="1" t="s">
        <v>9785</v>
      </c>
      <c r="N8326">
        <v>465</v>
      </c>
      <c r="O8326">
        <v>473</v>
      </c>
      <c r="P8326">
        <v>473</v>
      </c>
      <c r="Q8326" t="s">
        <v>18</v>
      </c>
      <c r="R8326" t="s">
        <v>9786</v>
      </c>
    </row>
    <row r="8327" spans="1:18" x14ac:dyDescent="0.25">
      <c r="A8327" t="s">
        <v>9689</v>
      </c>
      <c r="B8327" t="str">
        <f>MID(Tableau1[[#This Row],[ID]],4,LEN(Tableau1[[#This Row],[ID]])-5)</f>
        <v>CM2</v>
      </c>
      <c r="C8327" t="s">
        <v>17472</v>
      </c>
      <c r="D8327">
        <v>0</v>
      </c>
      <c r="E8327">
        <v>12</v>
      </c>
      <c r="F8327">
        <v>751.48800000000006</v>
      </c>
      <c r="G8327">
        <v>7.8E-2</v>
      </c>
      <c r="H8327">
        <v>1.9350000000000001</v>
      </c>
      <c r="I8327">
        <v>2.0129999999999999</v>
      </c>
      <c r="J8327">
        <v>3.8748137108799999E-2</v>
      </c>
      <c r="K8327">
        <v>0.96125186289099995</v>
      </c>
      <c r="L8327">
        <v>1</v>
      </c>
      <c r="M8327" s="1" t="s">
        <v>1114</v>
      </c>
      <c r="N8327">
        <v>473</v>
      </c>
      <c r="O8327">
        <v>474</v>
      </c>
      <c r="P8327">
        <v>474</v>
      </c>
      <c r="Q8327" t="s">
        <v>18</v>
      </c>
      <c r="R8327" t="s">
        <v>1114</v>
      </c>
    </row>
    <row r="8328" spans="1:18" x14ac:dyDescent="0.25">
      <c r="A8328" t="s">
        <v>9689</v>
      </c>
      <c r="B8328" t="str">
        <f>MID(Tableau1[[#This Row],[ID]],4,LEN(Tableau1[[#This Row],[ID]])-5)</f>
        <v>CM2</v>
      </c>
      <c r="C8328" t="s">
        <v>17472</v>
      </c>
      <c r="D8328">
        <v>0</v>
      </c>
      <c r="E8328">
        <v>12</v>
      </c>
      <c r="F8328">
        <v>753.45299999999997</v>
      </c>
      <c r="G8328">
        <v>5.3979999999999997</v>
      </c>
      <c r="H8328">
        <v>1.887</v>
      </c>
      <c r="I8328">
        <v>7.2850000000000001</v>
      </c>
      <c r="J8328">
        <v>0.74097460535299997</v>
      </c>
      <c r="K8328">
        <v>0.25902539464699997</v>
      </c>
      <c r="L8328">
        <v>7</v>
      </c>
      <c r="M8328" s="1" t="s">
        <v>9787</v>
      </c>
      <c r="N8328">
        <v>474</v>
      </c>
      <c r="O8328">
        <v>479</v>
      </c>
      <c r="P8328">
        <v>479</v>
      </c>
      <c r="Q8328" t="s">
        <v>21</v>
      </c>
      <c r="R8328" t="s">
        <v>9788</v>
      </c>
    </row>
    <row r="8329" spans="1:18" x14ac:dyDescent="0.25">
      <c r="A8329" t="s">
        <v>9689</v>
      </c>
      <c r="B8329" t="str">
        <f>MID(Tableau1[[#This Row],[ID]],4,LEN(Tableau1[[#This Row],[ID]])-5)</f>
        <v>CM2</v>
      </c>
      <c r="C8329" t="s">
        <v>17472</v>
      </c>
      <c r="D8329">
        <v>0</v>
      </c>
      <c r="E8329">
        <v>12</v>
      </c>
      <c r="F8329">
        <v>763.59299999999996</v>
      </c>
      <c r="G8329">
        <v>7.9880000000000004</v>
      </c>
      <c r="H8329">
        <v>4.742</v>
      </c>
      <c r="I8329">
        <v>12.73</v>
      </c>
      <c r="J8329">
        <v>0.62749410840499997</v>
      </c>
      <c r="K8329">
        <v>0.37250589159500003</v>
      </c>
      <c r="L8329">
        <v>15</v>
      </c>
      <c r="M8329" s="1" t="s">
        <v>9789</v>
      </c>
      <c r="N8329">
        <v>479</v>
      </c>
      <c r="O8329">
        <v>494</v>
      </c>
      <c r="P8329">
        <v>494</v>
      </c>
      <c r="Q8329" t="s">
        <v>18</v>
      </c>
      <c r="R8329" t="s">
        <v>9790</v>
      </c>
    </row>
    <row r="8330" spans="1:18" x14ac:dyDescent="0.25">
      <c r="A8330" t="s">
        <v>9689</v>
      </c>
      <c r="B8330" t="str">
        <f>MID(Tableau1[[#This Row],[ID]],4,LEN(Tableau1[[#This Row],[ID]])-5)</f>
        <v>CM2</v>
      </c>
      <c r="C8330" t="s">
        <v>17472</v>
      </c>
      <c r="D8330">
        <v>0</v>
      </c>
      <c r="E8330">
        <v>12</v>
      </c>
      <c r="F8330">
        <v>774.56</v>
      </c>
      <c r="G8330">
        <v>3.6970000000000001</v>
      </c>
      <c r="H8330">
        <v>2.9790000000000001</v>
      </c>
      <c r="I8330">
        <v>6.6760000000000002</v>
      </c>
      <c r="J8330">
        <v>0.55377471539800005</v>
      </c>
      <c r="K8330">
        <v>0.44622528460200001</v>
      </c>
      <c r="L8330">
        <v>9</v>
      </c>
      <c r="M8330" s="1" t="s">
        <v>9791</v>
      </c>
      <c r="N8330">
        <v>494</v>
      </c>
      <c r="O8330">
        <v>503</v>
      </c>
      <c r="P8330">
        <v>503</v>
      </c>
      <c r="Q8330" t="s">
        <v>18</v>
      </c>
      <c r="R8330" t="s">
        <v>9792</v>
      </c>
    </row>
    <row r="8331" spans="1:18" x14ac:dyDescent="0.25">
      <c r="A8331" t="s">
        <v>9689</v>
      </c>
      <c r="B8331" t="str">
        <f>MID(Tableau1[[#This Row],[ID]],4,LEN(Tableau1[[#This Row],[ID]])-5)</f>
        <v>CM2</v>
      </c>
      <c r="C8331" t="s">
        <v>17472</v>
      </c>
      <c r="D8331">
        <v>0</v>
      </c>
      <c r="E8331">
        <v>12</v>
      </c>
      <c r="F8331">
        <v>779.84900000000005</v>
      </c>
      <c r="G8331">
        <v>1.0760000000000001</v>
      </c>
      <c r="H8331">
        <v>1.5920000000000001</v>
      </c>
      <c r="I8331">
        <v>2.6680000000000001</v>
      </c>
      <c r="J8331">
        <v>0.40329835082499998</v>
      </c>
      <c r="K8331">
        <v>0.59670164917500002</v>
      </c>
      <c r="L8331">
        <v>5</v>
      </c>
      <c r="M8331" s="1" t="s">
        <v>3806</v>
      </c>
      <c r="N8331">
        <v>503</v>
      </c>
      <c r="O8331">
        <v>508</v>
      </c>
      <c r="P8331">
        <v>508</v>
      </c>
      <c r="Q8331" t="s">
        <v>18</v>
      </c>
      <c r="R8331" t="s">
        <v>3807</v>
      </c>
    </row>
    <row r="8332" spans="1:18" x14ac:dyDescent="0.25">
      <c r="A8332" t="s">
        <v>9689</v>
      </c>
      <c r="B8332" t="str">
        <f>MID(Tableau1[[#This Row],[ID]],4,LEN(Tableau1[[#This Row],[ID]])-5)</f>
        <v>CM2</v>
      </c>
      <c r="C8332" t="s">
        <v>17472</v>
      </c>
      <c r="D8332">
        <v>0</v>
      </c>
      <c r="E8332">
        <v>12</v>
      </c>
      <c r="F8332">
        <v>792.46900000000005</v>
      </c>
      <c r="G8332">
        <v>10.061999999999999</v>
      </c>
      <c r="H8332">
        <v>11.544</v>
      </c>
      <c r="I8332">
        <v>21.606000000000002</v>
      </c>
      <c r="J8332">
        <v>0.46570397111900003</v>
      </c>
      <c r="K8332">
        <v>0.53429602888100003</v>
      </c>
      <c r="L8332">
        <v>23</v>
      </c>
      <c r="M8332" s="1" t="s">
        <v>9793</v>
      </c>
      <c r="N8332">
        <v>508</v>
      </c>
      <c r="O8332">
        <v>531</v>
      </c>
      <c r="P8332">
        <v>531</v>
      </c>
      <c r="Q8332" t="s">
        <v>18</v>
      </c>
      <c r="R8332" t="s">
        <v>9794</v>
      </c>
    </row>
    <row r="8333" spans="1:18" x14ac:dyDescent="0.25">
      <c r="A8333" t="s">
        <v>9689</v>
      </c>
      <c r="B8333" t="str">
        <f>MID(Tableau1[[#This Row],[ID]],4,LEN(Tableau1[[#This Row],[ID]])-5)</f>
        <v>CM2</v>
      </c>
      <c r="C8333" t="s">
        <v>17472</v>
      </c>
      <c r="D8333">
        <v>0</v>
      </c>
      <c r="E8333">
        <v>12</v>
      </c>
      <c r="F8333">
        <v>805.12099999999998</v>
      </c>
      <c r="G8333">
        <v>9.2999999999999999E-2</v>
      </c>
      <c r="H8333">
        <v>2.59</v>
      </c>
      <c r="I8333">
        <v>2.6829999999999998</v>
      </c>
      <c r="J8333">
        <v>3.4662691017499997E-2</v>
      </c>
      <c r="K8333">
        <v>0.96533730898199999</v>
      </c>
      <c r="L8333">
        <v>1</v>
      </c>
      <c r="M8333" s="1" t="s">
        <v>1290</v>
      </c>
      <c r="N8333">
        <v>531</v>
      </c>
      <c r="O8333">
        <v>532</v>
      </c>
      <c r="P8333">
        <v>532</v>
      </c>
      <c r="Q8333" t="s">
        <v>18</v>
      </c>
      <c r="R8333" t="s">
        <v>1290</v>
      </c>
    </row>
    <row r="8334" spans="1:18" x14ac:dyDescent="0.25">
      <c r="A8334" t="s">
        <v>9689</v>
      </c>
      <c r="B8334" t="str">
        <f>MID(Tableau1[[#This Row],[ID]],4,LEN(Tableau1[[#This Row],[ID]])-5)</f>
        <v>CM2</v>
      </c>
      <c r="C8334" t="s">
        <v>17472</v>
      </c>
      <c r="D8334">
        <v>0</v>
      </c>
      <c r="E8334">
        <v>12</v>
      </c>
      <c r="F8334">
        <v>806.75900000000001</v>
      </c>
      <c r="G8334">
        <v>4.3209999999999997</v>
      </c>
      <c r="H8334">
        <v>1.5449999999999999</v>
      </c>
      <c r="I8334">
        <v>5.8659999999999997</v>
      </c>
      <c r="J8334">
        <v>0.73661779747699996</v>
      </c>
      <c r="K8334">
        <v>0.26338220252299999</v>
      </c>
      <c r="L8334">
        <v>0</v>
      </c>
      <c r="N8334">
        <v>532</v>
      </c>
      <c r="O8334">
        <v>464</v>
      </c>
      <c r="P8334">
        <v>514</v>
      </c>
      <c r="Q8334" t="s">
        <v>21</v>
      </c>
      <c r="R8334" t="s">
        <v>1733</v>
      </c>
    </row>
    <row r="8335" spans="1:18" x14ac:dyDescent="0.25">
      <c r="A8335" t="s">
        <v>9689</v>
      </c>
      <c r="B8335" t="str">
        <f>MID(Tableau1[[#This Row],[ID]],4,LEN(Tableau1[[#This Row],[ID]])-5)</f>
        <v>CM2</v>
      </c>
      <c r="C8335" t="s">
        <v>17472</v>
      </c>
      <c r="D8335">
        <v>0</v>
      </c>
      <c r="E8335">
        <v>12</v>
      </c>
      <c r="F8335">
        <v>820.33100000000002</v>
      </c>
      <c r="G8335">
        <v>7.9720000000000004</v>
      </c>
      <c r="H8335">
        <v>9.2509999999999994</v>
      </c>
      <c r="I8335">
        <v>17.222999999999999</v>
      </c>
      <c r="J8335">
        <v>0.46286941879999999</v>
      </c>
      <c r="K8335">
        <v>0.53713058120000001</v>
      </c>
      <c r="L8335">
        <v>21</v>
      </c>
      <c r="M8335" s="1" t="s">
        <v>9795</v>
      </c>
      <c r="N8335">
        <v>464</v>
      </c>
      <c r="O8335">
        <v>485</v>
      </c>
      <c r="P8335">
        <v>535</v>
      </c>
      <c r="Q8335" t="s">
        <v>38</v>
      </c>
      <c r="R8335" t="s">
        <v>9796</v>
      </c>
    </row>
    <row r="8336" spans="1:18" x14ac:dyDescent="0.25">
      <c r="A8336" t="s">
        <v>9689</v>
      </c>
      <c r="B8336" t="str">
        <f>MID(Tableau1[[#This Row],[ID]],4,LEN(Tableau1[[#This Row],[ID]])-5)</f>
        <v>CM2</v>
      </c>
      <c r="C8336" t="s">
        <v>17472</v>
      </c>
      <c r="D8336">
        <v>0</v>
      </c>
      <c r="E8336">
        <v>12</v>
      </c>
      <c r="F8336">
        <v>830.42399999999998</v>
      </c>
      <c r="G8336">
        <v>0.125</v>
      </c>
      <c r="H8336">
        <v>2.121</v>
      </c>
      <c r="I8336">
        <v>2.246</v>
      </c>
      <c r="J8336">
        <v>5.56544968833E-2</v>
      </c>
      <c r="K8336">
        <v>0.94434550311700005</v>
      </c>
      <c r="L8336">
        <v>1</v>
      </c>
      <c r="M8336" s="1" t="s">
        <v>258</v>
      </c>
      <c r="N8336">
        <v>485</v>
      </c>
      <c r="O8336">
        <v>486</v>
      </c>
      <c r="P8336">
        <v>536</v>
      </c>
      <c r="Q8336" t="s">
        <v>38</v>
      </c>
      <c r="R8336" t="s">
        <v>258</v>
      </c>
    </row>
    <row r="8337" spans="1:18" x14ac:dyDescent="0.25">
      <c r="A8337" t="s">
        <v>9689</v>
      </c>
      <c r="B8337" t="str">
        <f>MID(Tableau1[[#This Row],[ID]],4,LEN(Tableau1[[#This Row],[ID]])-5)</f>
        <v>CM2</v>
      </c>
      <c r="C8337" t="s">
        <v>17472</v>
      </c>
      <c r="D8337">
        <v>0</v>
      </c>
      <c r="E8337">
        <v>12</v>
      </c>
      <c r="F8337">
        <v>833.85599999999999</v>
      </c>
      <c r="G8337">
        <v>0.14099999999999999</v>
      </c>
      <c r="H8337">
        <v>3.3069999999999999</v>
      </c>
      <c r="I8337">
        <v>3.448</v>
      </c>
      <c r="J8337">
        <v>4.08932714617E-2</v>
      </c>
      <c r="K8337">
        <v>0.95910672853800005</v>
      </c>
      <c r="L8337">
        <v>0</v>
      </c>
      <c r="N8337">
        <v>486</v>
      </c>
      <c r="O8337">
        <v>523</v>
      </c>
      <c r="P8337">
        <v>535</v>
      </c>
      <c r="Q8337" t="s">
        <v>38</v>
      </c>
      <c r="R8337" t="s">
        <v>47</v>
      </c>
    </row>
    <row r="8338" spans="1:18" x14ac:dyDescent="0.25">
      <c r="A8338" t="s">
        <v>9689</v>
      </c>
      <c r="B8338" t="str">
        <f>MID(Tableau1[[#This Row],[ID]],4,LEN(Tableau1[[#This Row],[ID]])-5)</f>
        <v>CM2</v>
      </c>
      <c r="C8338" t="s">
        <v>17472</v>
      </c>
      <c r="D8338">
        <v>0</v>
      </c>
      <c r="E8338">
        <v>12</v>
      </c>
      <c r="F8338">
        <v>843.96500000000003</v>
      </c>
      <c r="G8338">
        <v>6.8639999999999999</v>
      </c>
      <c r="H8338">
        <v>9.968</v>
      </c>
      <c r="I8338">
        <v>16.832000000000001</v>
      </c>
      <c r="J8338">
        <v>0.40779467680600001</v>
      </c>
      <c r="K8338">
        <v>0.59220532319399999</v>
      </c>
      <c r="L8338">
        <v>18</v>
      </c>
      <c r="M8338" s="1" t="s">
        <v>9797</v>
      </c>
      <c r="N8338">
        <v>523</v>
      </c>
      <c r="O8338">
        <v>541</v>
      </c>
      <c r="P8338">
        <v>553</v>
      </c>
      <c r="Q8338" t="s">
        <v>18</v>
      </c>
      <c r="R8338" t="s">
        <v>9798</v>
      </c>
    </row>
    <row r="8339" spans="1:18" x14ac:dyDescent="0.25">
      <c r="A8339" t="s">
        <v>9689</v>
      </c>
      <c r="B8339" t="str">
        <f>MID(Tableau1[[#This Row],[ID]],4,LEN(Tableau1[[#This Row],[ID]])-5)</f>
        <v>CM2</v>
      </c>
      <c r="C8339" t="s">
        <v>17472</v>
      </c>
      <c r="D8339">
        <v>0</v>
      </c>
      <c r="E8339">
        <v>12</v>
      </c>
      <c r="F8339">
        <v>852.45100000000002</v>
      </c>
      <c r="G8339">
        <v>1.748</v>
      </c>
      <c r="H8339">
        <v>1.6220000000000001</v>
      </c>
      <c r="I8339">
        <v>3.37</v>
      </c>
      <c r="J8339">
        <v>0.51869436201800001</v>
      </c>
      <c r="K8339">
        <v>0.48130563798199999</v>
      </c>
      <c r="L8339">
        <v>1</v>
      </c>
      <c r="M8339" s="1" t="s">
        <v>237</v>
      </c>
      <c r="N8339">
        <v>541</v>
      </c>
      <c r="O8339">
        <v>484</v>
      </c>
      <c r="P8339">
        <v>554</v>
      </c>
      <c r="Q8339" t="s">
        <v>18</v>
      </c>
      <c r="R8339" t="s">
        <v>9799</v>
      </c>
    </row>
    <row r="8340" spans="1:18" x14ac:dyDescent="0.25">
      <c r="A8340" t="s">
        <v>9689</v>
      </c>
      <c r="B8340" t="str">
        <f>MID(Tableau1[[#This Row],[ID]],4,LEN(Tableau1[[#This Row],[ID]])-5)</f>
        <v>CM2</v>
      </c>
      <c r="C8340" t="s">
        <v>17472</v>
      </c>
      <c r="D8340">
        <v>0</v>
      </c>
      <c r="E8340">
        <v>12</v>
      </c>
      <c r="F8340">
        <v>860.43899999999996</v>
      </c>
      <c r="G8340">
        <v>7.8E-2</v>
      </c>
      <c r="H8340">
        <v>6.24</v>
      </c>
      <c r="I8340">
        <v>6.3179999999999996</v>
      </c>
      <c r="J8340">
        <v>1.23456790123E-2</v>
      </c>
      <c r="K8340">
        <v>0.98765432098799999</v>
      </c>
      <c r="L8340">
        <v>0</v>
      </c>
      <c r="N8340">
        <v>484</v>
      </c>
      <c r="O8340">
        <v>484</v>
      </c>
      <c r="P8340">
        <v>553</v>
      </c>
      <c r="Q8340" t="s">
        <v>38</v>
      </c>
      <c r="R8340" t="s">
        <v>47</v>
      </c>
    </row>
    <row r="8341" spans="1:18" x14ac:dyDescent="0.25">
      <c r="A8341" t="s">
        <v>9689</v>
      </c>
      <c r="B8341" t="str">
        <f>MID(Tableau1[[#This Row],[ID]],4,LEN(Tableau1[[#This Row],[ID]])-5)</f>
        <v>CM2</v>
      </c>
      <c r="C8341" t="s">
        <v>17472</v>
      </c>
      <c r="D8341">
        <v>0</v>
      </c>
      <c r="E8341">
        <v>12</v>
      </c>
      <c r="F8341">
        <v>866.85</v>
      </c>
      <c r="G8341">
        <v>7.8E-2</v>
      </c>
      <c r="H8341">
        <v>6.3330000000000002</v>
      </c>
      <c r="I8341">
        <v>6.4109999999999996</v>
      </c>
      <c r="J8341">
        <v>1.21665886757E-2</v>
      </c>
      <c r="K8341">
        <v>0.98783341132400004</v>
      </c>
      <c r="L8341">
        <v>0</v>
      </c>
      <c r="N8341">
        <v>484</v>
      </c>
      <c r="O8341">
        <v>552</v>
      </c>
      <c r="P8341">
        <v>552</v>
      </c>
      <c r="Q8341" t="s">
        <v>38</v>
      </c>
      <c r="R8341" t="s">
        <v>47</v>
      </c>
    </row>
    <row r="8342" spans="1:18" x14ac:dyDescent="0.25">
      <c r="A8342" t="s">
        <v>9689</v>
      </c>
      <c r="B8342" t="str">
        <f>MID(Tableau1[[#This Row],[ID]],4,LEN(Tableau1[[#This Row],[ID]])-5)</f>
        <v>CM2</v>
      </c>
      <c r="C8342" t="s">
        <v>17472</v>
      </c>
      <c r="D8342">
        <v>0</v>
      </c>
      <c r="E8342">
        <v>12</v>
      </c>
      <c r="F8342">
        <v>872.03</v>
      </c>
      <c r="G8342">
        <v>4.1959999999999997</v>
      </c>
      <c r="H8342">
        <v>5.1020000000000003</v>
      </c>
      <c r="I8342">
        <v>9.298</v>
      </c>
      <c r="J8342">
        <v>0.45127984512800001</v>
      </c>
      <c r="K8342">
        <v>0.54872015487199999</v>
      </c>
      <c r="L8342">
        <v>7</v>
      </c>
      <c r="M8342" s="1" t="s">
        <v>9800</v>
      </c>
      <c r="N8342">
        <v>552</v>
      </c>
      <c r="O8342">
        <v>559</v>
      </c>
      <c r="P8342">
        <v>559</v>
      </c>
      <c r="Q8342" t="s">
        <v>18</v>
      </c>
      <c r="R8342" t="s">
        <v>9801</v>
      </c>
    </row>
    <row r="8343" spans="1:18" x14ac:dyDescent="0.25">
      <c r="A8343" t="s">
        <v>9689</v>
      </c>
      <c r="B8343" t="str">
        <f>MID(Tableau1[[#This Row],[ID]],4,LEN(Tableau1[[#This Row],[ID]])-5)</f>
        <v>CM2</v>
      </c>
      <c r="C8343" t="s">
        <v>17472</v>
      </c>
      <c r="D8343">
        <v>0</v>
      </c>
      <c r="E8343">
        <v>12</v>
      </c>
      <c r="F8343">
        <v>878.50400000000002</v>
      </c>
      <c r="G8343">
        <v>3.0259999999999998</v>
      </c>
      <c r="H8343">
        <v>2.278</v>
      </c>
      <c r="I8343">
        <v>5.3040000000000003</v>
      </c>
      <c r="J8343">
        <v>0.57051282051300001</v>
      </c>
      <c r="K8343">
        <v>0.42948717948699999</v>
      </c>
      <c r="L8343">
        <v>3</v>
      </c>
      <c r="M8343" s="1" t="s">
        <v>1429</v>
      </c>
      <c r="N8343">
        <v>559</v>
      </c>
      <c r="O8343">
        <v>562</v>
      </c>
      <c r="P8343">
        <v>562</v>
      </c>
      <c r="Q8343" t="s">
        <v>18</v>
      </c>
      <c r="R8343" t="s">
        <v>9802</v>
      </c>
    </row>
    <row r="8344" spans="1:18" x14ac:dyDescent="0.25">
      <c r="A8344" t="s">
        <v>9689</v>
      </c>
      <c r="B8344" t="str">
        <f>MID(Tableau1[[#This Row],[ID]],4,LEN(Tableau1[[#This Row],[ID]])-5)</f>
        <v>CM2</v>
      </c>
      <c r="C8344" t="s">
        <v>17472</v>
      </c>
      <c r="D8344">
        <v>0</v>
      </c>
      <c r="E8344">
        <v>12</v>
      </c>
      <c r="F8344">
        <v>884.41600000000005</v>
      </c>
      <c r="G8344">
        <v>3.2919999999999998</v>
      </c>
      <c r="H8344">
        <v>2.8860000000000001</v>
      </c>
      <c r="I8344">
        <v>6.1779999999999999</v>
      </c>
      <c r="J8344">
        <v>0.53285853026899999</v>
      </c>
      <c r="K8344">
        <v>0.46714146973100001</v>
      </c>
      <c r="L8344">
        <v>7</v>
      </c>
      <c r="M8344" s="1" t="s">
        <v>9803</v>
      </c>
      <c r="N8344">
        <v>562</v>
      </c>
      <c r="O8344">
        <v>569</v>
      </c>
      <c r="P8344">
        <v>569</v>
      </c>
      <c r="Q8344" t="s">
        <v>18</v>
      </c>
      <c r="R8344" t="s">
        <v>9804</v>
      </c>
    </row>
    <row r="8345" spans="1:18" x14ac:dyDescent="0.25">
      <c r="A8345" t="s">
        <v>9689</v>
      </c>
      <c r="B8345" t="str">
        <f>MID(Tableau1[[#This Row],[ID]],4,LEN(Tableau1[[#This Row],[ID]])-5)</f>
        <v>CM2</v>
      </c>
      <c r="C8345" t="s">
        <v>17472</v>
      </c>
      <c r="D8345">
        <v>0</v>
      </c>
      <c r="E8345">
        <v>12</v>
      </c>
      <c r="F8345">
        <v>889.23699999999997</v>
      </c>
      <c r="G8345">
        <v>0.436</v>
      </c>
      <c r="H8345">
        <v>1.5289999999999999</v>
      </c>
      <c r="I8345">
        <v>1.9650000000000001</v>
      </c>
      <c r="J8345">
        <v>0.22188295165399999</v>
      </c>
      <c r="K8345">
        <v>0.77811704834600004</v>
      </c>
      <c r="L8345">
        <v>2</v>
      </c>
      <c r="M8345" s="1" t="s">
        <v>747</v>
      </c>
      <c r="N8345">
        <v>569</v>
      </c>
      <c r="O8345">
        <v>571</v>
      </c>
      <c r="P8345">
        <v>571</v>
      </c>
      <c r="Q8345" t="s">
        <v>18</v>
      </c>
      <c r="R8345" t="s">
        <v>747</v>
      </c>
    </row>
    <row r="8346" spans="1:18" x14ac:dyDescent="0.25">
      <c r="A8346" t="s">
        <v>9689</v>
      </c>
      <c r="B8346" t="str">
        <f>MID(Tableau1[[#This Row],[ID]],4,LEN(Tableau1[[#This Row],[ID]])-5)</f>
        <v>CM2</v>
      </c>
      <c r="C8346" t="s">
        <v>17472</v>
      </c>
      <c r="D8346">
        <v>0</v>
      </c>
      <c r="E8346">
        <v>12</v>
      </c>
      <c r="F8346">
        <v>891.43600000000004</v>
      </c>
      <c r="G8346">
        <v>0.96699999999999997</v>
      </c>
      <c r="H8346">
        <v>1.7629999999999999</v>
      </c>
      <c r="I8346">
        <v>2.73</v>
      </c>
      <c r="J8346">
        <v>0.35421245421199998</v>
      </c>
      <c r="K8346">
        <v>0.64578754578800002</v>
      </c>
      <c r="L8346">
        <v>3</v>
      </c>
      <c r="M8346" s="1" t="s">
        <v>3197</v>
      </c>
      <c r="N8346">
        <v>571</v>
      </c>
      <c r="O8346">
        <v>573</v>
      </c>
      <c r="P8346">
        <v>573</v>
      </c>
      <c r="Q8346" t="s">
        <v>21</v>
      </c>
      <c r="R8346" t="s">
        <v>8697</v>
      </c>
    </row>
    <row r="8347" spans="1:18" x14ac:dyDescent="0.25">
      <c r="A8347" t="s">
        <v>9689</v>
      </c>
      <c r="B8347" t="str">
        <f>MID(Tableau1[[#This Row],[ID]],4,LEN(Tableau1[[#This Row],[ID]])-5)</f>
        <v>CM2</v>
      </c>
      <c r="C8347" t="s">
        <v>17472</v>
      </c>
      <c r="D8347">
        <v>0</v>
      </c>
      <c r="E8347">
        <v>12</v>
      </c>
      <c r="F8347">
        <v>894.24400000000003</v>
      </c>
      <c r="G8347">
        <v>3.8220000000000001</v>
      </c>
      <c r="H8347">
        <v>1.841</v>
      </c>
      <c r="I8347">
        <v>5.6630000000000003</v>
      </c>
      <c r="J8347">
        <v>0.67490729295399998</v>
      </c>
      <c r="K8347">
        <v>0.32509270704600002</v>
      </c>
      <c r="L8347">
        <v>10</v>
      </c>
      <c r="M8347" s="1" t="s">
        <v>9805</v>
      </c>
      <c r="N8347">
        <v>573</v>
      </c>
      <c r="O8347">
        <v>583</v>
      </c>
      <c r="P8347">
        <v>583</v>
      </c>
      <c r="Q8347" t="s">
        <v>18</v>
      </c>
      <c r="R8347" t="s">
        <v>9806</v>
      </c>
    </row>
    <row r="8348" spans="1:18" x14ac:dyDescent="0.25">
      <c r="A8348" t="s">
        <v>9689</v>
      </c>
      <c r="B8348" t="str">
        <f>MID(Tableau1[[#This Row],[ID]],4,LEN(Tableau1[[#This Row],[ID]])-5)</f>
        <v>CM2</v>
      </c>
      <c r="C8348" t="s">
        <v>17472</v>
      </c>
      <c r="D8348">
        <v>0</v>
      </c>
      <c r="E8348">
        <v>12</v>
      </c>
      <c r="F8348">
        <v>902.94899999999996</v>
      </c>
      <c r="G8348">
        <v>0.95199999999999996</v>
      </c>
      <c r="H8348">
        <v>4.883</v>
      </c>
      <c r="I8348">
        <v>5.835</v>
      </c>
      <c r="J8348">
        <v>0.163153384747</v>
      </c>
      <c r="K8348">
        <v>0.83684661525299997</v>
      </c>
      <c r="L8348">
        <v>1</v>
      </c>
      <c r="M8348" s="1" t="s">
        <v>98</v>
      </c>
      <c r="N8348">
        <v>583</v>
      </c>
      <c r="O8348">
        <v>583</v>
      </c>
      <c r="P8348">
        <v>583</v>
      </c>
      <c r="Q8348" t="s">
        <v>21</v>
      </c>
      <c r="R8348" t="s">
        <v>513</v>
      </c>
    </row>
    <row r="8349" spans="1:18" x14ac:dyDescent="0.25">
      <c r="A8349" t="s">
        <v>9689</v>
      </c>
      <c r="B8349" t="str">
        <f>MID(Tableau1[[#This Row],[ID]],4,LEN(Tableau1[[#This Row],[ID]])-5)</f>
        <v>CM2</v>
      </c>
      <c r="C8349" t="s">
        <v>17472</v>
      </c>
      <c r="D8349">
        <v>0</v>
      </c>
      <c r="E8349">
        <v>12</v>
      </c>
      <c r="F8349">
        <v>957.61199999999997</v>
      </c>
      <c r="G8349">
        <v>7.7220000000000004</v>
      </c>
      <c r="H8349">
        <v>53.710999999999999</v>
      </c>
      <c r="I8349">
        <v>61.433</v>
      </c>
      <c r="J8349">
        <v>0.12569791480100001</v>
      </c>
      <c r="K8349">
        <v>0.87430208519899999</v>
      </c>
      <c r="L8349">
        <v>16</v>
      </c>
      <c r="M8349" s="1" t="s">
        <v>9807</v>
      </c>
      <c r="N8349">
        <v>583</v>
      </c>
      <c r="O8349">
        <v>599</v>
      </c>
      <c r="P8349">
        <v>599</v>
      </c>
      <c r="Q8349" t="s">
        <v>18</v>
      </c>
      <c r="R8349" t="s">
        <v>9808</v>
      </c>
    </row>
    <row r="8350" spans="1:18" x14ac:dyDescent="0.25">
      <c r="A8350" t="s">
        <v>9689</v>
      </c>
      <c r="B8350" t="str">
        <f>MID(Tableau1[[#This Row],[ID]],4,LEN(Tableau1[[#This Row],[ID]])-5)</f>
        <v>CM2</v>
      </c>
      <c r="C8350" t="s">
        <v>17472</v>
      </c>
      <c r="D8350">
        <v>0</v>
      </c>
      <c r="E8350">
        <v>12</v>
      </c>
      <c r="F8350">
        <v>971.49599999999998</v>
      </c>
      <c r="G8350">
        <v>9.2999999999999999E-2</v>
      </c>
      <c r="H8350">
        <v>6.1619999999999999</v>
      </c>
      <c r="I8350">
        <v>6.2549999999999999</v>
      </c>
      <c r="J8350">
        <v>1.48681055156E-2</v>
      </c>
      <c r="K8350">
        <v>0.98513189448399996</v>
      </c>
      <c r="L8350">
        <v>0</v>
      </c>
      <c r="N8350">
        <v>599</v>
      </c>
      <c r="O8350">
        <v>598</v>
      </c>
      <c r="P8350">
        <v>598</v>
      </c>
      <c r="Q8350" t="s">
        <v>21</v>
      </c>
      <c r="R8350" t="s">
        <v>47</v>
      </c>
    </row>
    <row r="8351" spans="1:18" x14ac:dyDescent="0.25">
      <c r="A8351" t="s">
        <v>9689</v>
      </c>
      <c r="B8351" t="str">
        <f>MID(Tableau1[[#This Row],[ID]],4,LEN(Tableau1[[#This Row],[ID]])-5)</f>
        <v>CM2</v>
      </c>
      <c r="C8351" t="s">
        <v>17472</v>
      </c>
      <c r="D8351">
        <v>0</v>
      </c>
      <c r="E8351">
        <v>12</v>
      </c>
      <c r="F8351">
        <v>974.00699999999995</v>
      </c>
      <c r="G8351">
        <v>4.915</v>
      </c>
      <c r="H8351">
        <v>2.4180000000000001</v>
      </c>
      <c r="I8351">
        <v>7.3330000000000002</v>
      </c>
      <c r="J8351">
        <v>0.67025773898800001</v>
      </c>
      <c r="K8351">
        <v>0.32974226101199999</v>
      </c>
      <c r="L8351">
        <v>12</v>
      </c>
      <c r="M8351" s="1" t="s">
        <v>9809</v>
      </c>
      <c r="N8351">
        <v>598</v>
      </c>
      <c r="O8351">
        <v>610</v>
      </c>
      <c r="P8351">
        <v>610</v>
      </c>
      <c r="Q8351" t="s">
        <v>18</v>
      </c>
      <c r="R8351" t="s">
        <v>9810</v>
      </c>
    </row>
    <row r="8352" spans="1:18" x14ac:dyDescent="0.25">
      <c r="A8352" t="s">
        <v>9689</v>
      </c>
      <c r="B8352" t="str">
        <f>MID(Tableau1[[#This Row],[ID]],4,LEN(Tableau1[[#This Row],[ID]])-5)</f>
        <v>CM2</v>
      </c>
      <c r="C8352" t="s">
        <v>17472</v>
      </c>
      <c r="D8352">
        <v>0</v>
      </c>
      <c r="E8352">
        <v>12</v>
      </c>
      <c r="F8352">
        <v>980.66899999999998</v>
      </c>
      <c r="G8352">
        <v>0.499</v>
      </c>
      <c r="H8352">
        <v>1.7470000000000001</v>
      </c>
      <c r="I8352">
        <v>2.246</v>
      </c>
      <c r="J8352">
        <v>0.22217275155800001</v>
      </c>
      <c r="K8352">
        <v>0.77782724844200002</v>
      </c>
      <c r="L8352">
        <v>2</v>
      </c>
      <c r="M8352" s="1" t="s">
        <v>4257</v>
      </c>
      <c r="N8352">
        <v>610</v>
      </c>
      <c r="O8352">
        <v>612</v>
      </c>
      <c r="P8352">
        <v>612</v>
      </c>
      <c r="Q8352" t="s">
        <v>18</v>
      </c>
      <c r="R8352" t="s">
        <v>4257</v>
      </c>
    </row>
    <row r="8353" spans="1:18" x14ac:dyDescent="0.25">
      <c r="A8353" t="s">
        <v>9689</v>
      </c>
      <c r="B8353" t="str">
        <f>MID(Tableau1[[#This Row],[ID]],4,LEN(Tableau1[[#This Row],[ID]])-5)</f>
        <v>CM2</v>
      </c>
      <c r="C8353" t="s">
        <v>17472</v>
      </c>
      <c r="D8353">
        <v>0</v>
      </c>
      <c r="E8353">
        <v>12</v>
      </c>
      <c r="F8353">
        <v>983.22699999999998</v>
      </c>
      <c r="G8353">
        <v>0.98299999999999998</v>
      </c>
      <c r="H8353">
        <v>2.0590000000000002</v>
      </c>
      <c r="I8353">
        <v>3.0419999999999998</v>
      </c>
      <c r="J8353">
        <v>0.32314266929699997</v>
      </c>
      <c r="K8353">
        <v>0.67685733070300003</v>
      </c>
      <c r="L8353">
        <v>5</v>
      </c>
      <c r="M8353" s="1" t="s">
        <v>9811</v>
      </c>
      <c r="N8353">
        <v>612</v>
      </c>
      <c r="O8353">
        <v>617</v>
      </c>
      <c r="P8353">
        <v>617</v>
      </c>
      <c r="Q8353" t="s">
        <v>18</v>
      </c>
      <c r="R8353" t="s">
        <v>9812</v>
      </c>
    </row>
    <row r="8354" spans="1:18" x14ac:dyDescent="0.25">
      <c r="A8354" t="s">
        <v>9689</v>
      </c>
      <c r="B8354" t="str">
        <f>MID(Tableau1[[#This Row],[ID]],4,LEN(Tableau1[[#This Row],[ID]])-5)</f>
        <v>CM2</v>
      </c>
      <c r="C8354" t="s">
        <v>17472</v>
      </c>
      <c r="D8354">
        <v>0</v>
      </c>
      <c r="E8354">
        <v>12</v>
      </c>
      <c r="F8354">
        <v>988.60900000000004</v>
      </c>
      <c r="G8354">
        <v>5.9279999999999999</v>
      </c>
      <c r="H8354">
        <v>4.399</v>
      </c>
      <c r="I8354">
        <v>10.327</v>
      </c>
      <c r="J8354">
        <v>0.57402924372999997</v>
      </c>
      <c r="K8354">
        <v>0.42597075626999997</v>
      </c>
      <c r="L8354">
        <v>11</v>
      </c>
      <c r="M8354" s="1" t="s">
        <v>9813</v>
      </c>
      <c r="N8354">
        <v>617</v>
      </c>
      <c r="O8354">
        <v>628</v>
      </c>
      <c r="P8354">
        <v>628</v>
      </c>
      <c r="Q8354" t="s">
        <v>18</v>
      </c>
      <c r="R8354" t="s">
        <v>9814</v>
      </c>
    </row>
    <row r="8355" spans="1:18" x14ac:dyDescent="0.25">
      <c r="A8355" t="s">
        <v>9689</v>
      </c>
      <c r="B8355" t="str">
        <f>MID(Tableau1[[#This Row],[ID]],4,LEN(Tableau1[[#This Row],[ID]])-5)</f>
        <v>CM2</v>
      </c>
      <c r="C8355" t="s">
        <v>17472</v>
      </c>
      <c r="D8355">
        <v>0</v>
      </c>
      <c r="E8355">
        <v>12</v>
      </c>
      <c r="F8355">
        <v>997.423</v>
      </c>
      <c r="G8355">
        <v>0.98299999999999998</v>
      </c>
      <c r="H8355">
        <v>2.8860000000000001</v>
      </c>
      <c r="I8355">
        <v>3.8690000000000002</v>
      </c>
      <c r="J8355">
        <v>0.25407081933300002</v>
      </c>
      <c r="K8355">
        <v>0.74592918066699998</v>
      </c>
      <c r="L8355">
        <v>4</v>
      </c>
      <c r="M8355" s="1" t="s">
        <v>9815</v>
      </c>
      <c r="N8355">
        <v>628</v>
      </c>
      <c r="O8355">
        <v>625</v>
      </c>
      <c r="P8355">
        <v>632</v>
      </c>
      <c r="Q8355" t="s">
        <v>18</v>
      </c>
      <c r="R8355" t="s">
        <v>9816</v>
      </c>
    </row>
    <row r="8356" spans="1:18" x14ac:dyDescent="0.25">
      <c r="A8356" t="s">
        <v>9689</v>
      </c>
      <c r="B8356" t="str">
        <f>MID(Tableau1[[#This Row],[ID]],4,LEN(Tableau1[[#This Row],[ID]])-5)</f>
        <v>CM2</v>
      </c>
      <c r="C8356" t="s">
        <v>17472</v>
      </c>
      <c r="D8356">
        <v>0</v>
      </c>
      <c r="E8356">
        <v>12</v>
      </c>
      <c r="F8356">
        <v>1001.885</v>
      </c>
      <c r="G8356">
        <v>0.85799999999999998</v>
      </c>
      <c r="H8356">
        <v>3.4790000000000001</v>
      </c>
      <c r="I8356">
        <v>4.3369999999999997</v>
      </c>
      <c r="J8356">
        <v>0.19783260318199999</v>
      </c>
      <c r="K8356">
        <v>0.80216739681799998</v>
      </c>
      <c r="L8356">
        <v>1</v>
      </c>
      <c r="M8356" s="1" t="s">
        <v>144</v>
      </c>
      <c r="N8356">
        <v>625</v>
      </c>
      <c r="O8356">
        <v>632</v>
      </c>
      <c r="P8356">
        <v>632</v>
      </c>
      <c r="Q8356" t="s">
        <v>38</v>
      </c>
      <c r="R8356" t="s">
        <v>1926</v>
      </c>
    </row>
    <row r="8357" spans="1:18" x14ac:dyDescent="0.25">
      <c r="A8357" t="s">
        <v>9689</v>
      </c>
      <c r="B8357" t="str">
        <f>MID(Tableau1[[#This Row],[ID]],4,LEN(Tableau1[[#This Row],[ID]])-5)</f>
        <v>CM2</v>
      </c>
      <c r="C8357" t="s">
        <v>17472</v>
      </c>
      <c r="D8357">
        <v>0</v>
      </c>
      <c r="E8357">
        <v>12</v>
      </c>
      <c r="F8357">
        <v>1006.674</v>
      </c>
      <c r="G8357">
        <v>5.008</v>
      </c>
      <c r="H8357">
        <v>3.931</v>
      </c>
      <c r="I8357">
        <v>8.9390000000000001</v>
      </c>
      <c r="J8357">
        <v>0.56024163776699998</v>
      </c>
      <c r="K8357">
        <v>0.43975836223300002</v>
      </c>
      <c r="L8357">
        <v>12</v>
      </c>
      <c r="M8357" s="1" t="s">
        <v>9817</v>
      </c>
      <c r="N8357">
        <v>632</v>
      </c>
      <c r="O8357">
        <v>644</v>
      </c>
      <c r="P8357">
        <v>644</v>
      </c>
      <c r="Q8357" t="s">
        <v>18</v>
      </c>
      <c r="R8357" t="s">
        <v>9818</v>
      </c>
    </row>
    <row r="8358" spans="1:18" x14ac:dyDescent="0.25">
      <c r="A8358" t="s">
        <v>9689</v>
      </c>
      <c r="B8358" t="str">
        <f>MID(Tableau1[[#This Row],[ID]],4,LEN(Tableau1[[#This Row],[ID]])-5)</f>
        <v>CM2</v>
      </c>
      <c r="C8358" t="s">
        <v>17472</v>
      </c>
      <c r="D8358">
        <v>0</v>
      </c>
      <c r="E8358">
        <v>12</v>
      </c>
      <c r="F8358">
        <v>1014.069</v>
      </c>
      <c r="G8358">
        <v>9.6560000000000006</v>
      </c>
      <c r="H8358">
        <v>2.387</v>
      </c>
      <c r="I8358">
        <v>12.042999999999999</v>
      </c>
      <c r="J8358">
        <v>0.80179357302999998</v>
      </c>
      <c r="K8358">
        <v>0.19820642696999999</v>
      </c>
      <c r="L8358">
        <v>20</v>
      </c>
      <c r="M8358" s="1" t="s">
        <v>9819</v>
      </c>
      <c r="N8358">
        <v>644</v>
      </c>
      <c r="O8358">
        <v>664</v>
      </c>
      <c r="P8358">
        <v>664</v>
      </c>
      <c r="Q8358" t="s">
        <v>18</v>
      </c>
      <c r="R8358" t="s">
        <v>9820</v>
      </c>
    </row>
    <row r="8359" spans="1:18" x14ac:dyDescent="0.25">
      <c r="A8359" t="s">
        <v>9689</v>
      </c>
      <c r="B8359" t="str">
        <f>MID(Tableau1[[#This Row],[ID]],4,LEN(Tableau1[[#This Row],[ID]])-5)</f>
        <v>CM2</v>
      </c>
      <c r="C8359" t="s">
        <v>17472</v>
      </c>
      <c r="D8359">
        <v>0</v>
      </c>
      <c r="E8359">
        <v>12</v>
      </c>
      <c r="F8359">
        <v>1040.5730000000001</v>
      </c>
      <c r="G8359">
        <v>3.8530000000000002</v>
      </c>
      <c r="H8359">
        <v>16.847999999999999</v>
      </c>
      <c r="I8359">
        <v>20.701000000000001</v>
      </c>
      <c r="J8359">
        <v>0.186126274093</v>
      </c>
      <c r="K8359">
        <v>0.81387372590700002</v>
      </c>
      <c r="L8359">
        <v>12</v>
      </c>
      <c r="M8359" s="1" t="s">
        <v>9821</v>
      </c>
      <c r="N8359">
        <v>664</v>
      </c>
      <c r="O8359">
        <v>676</v>
      </c>
      <c r="P8359">
        <v>676</v>
      </c>
      <c r="Q8359" t="s">
        <v>18</v>
      </c>
      <c r="R8359" t="s">
        <v>9822</v>
      </c>
    </row>
    <row r="8360" spans="1:18" x14ac:dyDescent="0.25">
      <c r="A8360" t="s">
        <v>9689</v>
      </c>
      <c r="B8360" t="str">
        <f>MID(Tableau1[[#This Row],[ID]],4,LEN(Tableau1[[#This Row],[ID]])-5)</f>
        <v>CM2</v>
      </c>
      <c r="C8360" t="s">
        <v>17472</v>
      </c>
      <c r="D8360">
        <v>0</v>
      </c>
      <c r="E8360">
        <v>12</v>
      </c>
      <c r="F8360">
        <v>1047.952</v>
      </c>
      <c r="G8360">
        <v>1.919</v>
      </c>
      <c r="H8360">
        <v>3.5259999999999998</v>
      </c>
      <c r="I8360">
        <v>5.4450000000000003</v>
      </c>
      <c r="J8360">
        <v>0.35243342516100001</v>
      </c>
      <c r="K8360">
        <v>0.64756657483900004</v>
      </c>
      <c r="L8360">
        <v>7</v>
      </c>
      <c r="M8360" s="1" t="s">
        <v>9823</v>
      </c>
      <c r="N8360">
        <v>676</v>
      </c>
      <c r="O8360">
        <v>683</v>
      </c>
      <c r="P8360">
        <v>683</v>
      </c>
      <c r="Q8360" t="s">
        <v>18</v>
      </c>
      <c r="R8360" t="s">
        <v>9824</v>
      </c>
    </row>
    <row r="8361" spans="1:18" x14ac:dyDescent="0.25">
      <c r="A8361" t="s">
        <v>9689</v>
      </c>
      <c r="B8361" t="str">
        <f>MID(Tableau1[[#This Row],[ID]],4,LEN(Tableau1[[#This Row],[ID]])-5)</f>
        <v>CM2</v>
      </c>
      <c r="C8361" t="s">
        <v>17472</v>
      </c>
      <c r="D8361">
        <v>0</v>
      </c>
      <c r="E8361">
        <v>12</v>
      </c>
      <c r="F8361">
        <v>1051.79</v>
      </c>
      <c r="G8361">
        <v>6.0369999999999999</v>
      </c>
      <c r="H8361">
        <v>1.919</v>
      </c>
      <c r="I8361">
        <v>7.9560000000000004</v>
      </c>
      <c r="J8361">
        <v>0.75879839115100001</v>
      </c>
      <c r="K8361">
        <v>0.24120160884899999</v>
      </c>
      <c r="L8361">
        <v>14</v>
      </c>
      <c r="M8361" s="1" t="s">
        <v>9825</v>
      </c>
      <c r="N8361">
        <v>683</v>
      </c>
      <c r="O8361">
        <v>697</v>
      </c>
      <c r="P8361">
        <v>697</v>
      </c>
      <c r="Q8361" t="s">
        <v>18</v>
      </c>
      <c r="R8361" t="s">
        <v>9826</v>
      </c>
    </row>
    <row r="8362" spans="1:18" x14ac:dyDescent="0.25">
      <c r="A8362" t="s">
        <v>9689</v>
      </c>
      <c r="B8362" t="str">
        <f>MID(Tableau1[[#This Row],[ID]],4,LEN(Tableau1[[#This Row],[ID]])-5)</f>
        <v>CM2</v>
      </c>
      <c r="C8362" t="s">
        <v>17472</v>
      </c>
      <c r="D8362">
        <v>0</v>
      </c>
      <c r="E8362">
        <v>12</v>
      </c>
      <c r="F8362">
        <v>1059.5429999999999</v>
      </c>
      <c r="G8362">
        <v>7.8E-2</v>
      </c>
      <c r="H8362">
        <v>1.716</v>
      </c>
      <c r="I8362">
        <v>1.794</v>
      </c>
      <c r="J8362">
        <v>4.3478260869600001E-2</v>
      </c>
      <c r="K8362">
        <v>0.95652173913000005</v>
      </c>
      <c r="L8362">
        <v>1</v>
      </c>
      <c r="M8362" s="1" t="s">
        <v>644</v>
      </c>
      <c r="N8362">
        <v>697</v>
      </c>
      <c r="O8362">
        <v>663</v>
      </c>
      <c r="P8362">
        <v>698</v>
      </c>
      <c r="Q8362" t="s">
        <v>18</v>
      </c>
      <c r="R8362" t="s">
        <v>644</v>
      </c>
    </row>
    <row r="8363" spans="1:18" x14ac:dyDescent="0.25">
      <c r="A8363" t="s">
        <v>9689</v>
      </c>
      <c r="B8363" t="str">
        <f>MID(Tableau1[[#This Row],[ID]],4,LEN(Tableau1[[#This Row],[ID]])-5)</f>
        <v>CM2</v>
      </c>
      <c r="C8363" t="s">
        <v>17472</v>
      </c>
      <c r="D8363">
        <v>0</v>
      </c>
      <c r="E8363">
        <v>12</v>
      </c>
      <c r="F8363">
        <v>1064.3789999999999</v>
      </c>
      <c r="G8363">
        <v>2.0750000000000002</v>
      </c>
      <c r="H8363">
        <v>4.758</v>
      </c>
      <c r="I8363">
        <v>6.8330000000000002</v>
      </c>
      <c r="J8363">
        <v>0.30367334992</v>
      </c>
      <c r="K8363">
        <v>0.69632665008000005</v>
      </c>
      <c r="L8363">
        <v>1</v>
      </c>
      <c r="M8363" s="1" t="s">
        <v>28</v>
      </c>
      <c r="N8363">
        <v>663</v>
      </c>
      <c r="O8363">
        <v>651</v>
      </c>
      <c r="P8363">
        <v>686</v>
      </c>
      <c r="Q8363" t="s">
        <v>38</v>
      </c>
      <c r="R8363" t="s">
        <v>9827</v>
      </c>
    </row>
    <row r="8364" spans="1:18" x14ac:dyDescent="0.25">
      <c r="A8364" t="s">
        <v>9689</v>
      </c>
      <c r="B8364" t="str">
        <f>MID(Tableau1[[#This Row],[ID]],4,LEN(Tableau1[[#This Row],[ID]])-5)</f>
        <v>CM2</v>
      </c>
      <c r="C8364" t="s">
        <v>17472</v>
      </c>
      <c r="D8364">
        <v>0</v>
      </c>
      <c r="E8364">
        <v>12</v>
      </c>
      <c r="F8364">
        <v>1068.7159999999999</v>
      </c>
      <c r="G8364">
        <v>6.1459999999999999</v>
      </c>
      <c r="H8364">
        <v>2.262</v>
      </c>
      <c r="I8364">
        <v>8.4079999999999995</v>
      </c>
      <c r="J8364">
        <v>0.73097050428200006</v>
      </c>
      <c r="K8364">
        <v>0.269029495718</v>
      </c>
      <c r="L8364">
        <v>16</v>
      </c>
      <c r="M8364" s="1" t="s">
        <v>9828</v>
      </c>
      <c r="N8364">
        <v>651</v>
      </c>
      <c r="O8364">
        <v>667</v>
      </c>
      <c r="P8364">
        <v>702</v>
      </c>
      <c r="Q8364" t="s">
        <v>38</v>
      </c>
      <c r="R8364" t="s">
        <v>9829</v>
      </c>
    </row>
    <row r="8365" spans="1:18" x14ac:dyDescent="0.25">
      <c r="A8365" t="s">
        <v>9689</v>
      </c>
      <c r="B8365" t="str">
        <f>MID(Tableau1[[#This Row],[ID]],4,LEN(Tableau1[[#This Row],[ID]])-5)</f>
        <v>CM2</v>
      </c>
      <c r="C8365" t="s">
        <v>17472</v>
      </c>
      <c r="D8365">
        <v>0</v>
      </c>
      <c r="E8365">
        <v>12</v>
      </c>
      <c r="F8365">
        <v>1076.953</v>
      </c>
      <c r="G8365">
        <v>5.7089999999999996</v>
      </c>
      <c r="H8365">
        <v>2.0910000000000002</v>
      </c>
      <c r="I8365">
        <v>7.8</v>
      </c>
      <c r="J8365">
        <v>0.73192307692299996</v>
      </c>
      <c r="K8365">
        <v>0.26807692307699998</v>
      </c>
      <c r="L8365">
        <v>12</v>
      </c>
      <c r="M8365" s="1" t="s">
        <v>9830</v>
      </c>
      <c r="N8365">
        <v>667</v>
      </c>
      <c r="O8365">
        <v>679</v>
      </c>
      <c r="P8365">
        <v>714</v>
      </c>
      <c r="Q8365" t="s">
        <v>38</v>
      </c>
      <c r="R8365" t="s">
        <v>9831</v>
      </c>
    </row>
    <row r="8366" spans="1:18" x14ac:dyDescent="0.25">
      <c r="A8366" t="s">
        <v>9689</v>
      </c>
      <c r="B8366" t="str">
        <f>MID(Tableau1[[#This Row],[ID]],4,LEN(Tableau1[[#This Row],[ID]])-5)</f>
        <v>CM2</v>
      </c>
      <c r="C8366" t="s">
        <v>17472</v>
      </c>
      <c r="D8366">
        <v>0</v>
      </c>
      <c r="E8366">
        <v>12</v>
      </c>
      <c r="F8366">
        <v>1084.269</v>
      </c>
      <c r="G8366">
        <v>3.5409999999999999</v>
      </c>
      <c r="H8366">
        <v>1.607</v>
      </c>
      <c r="I8366">
        <v>5.1479999999999997</v>
      </c>
      <c r="J8366">
        <v>0.68783993783999997</v>
      </c>
      <c r="K8366">
        <v>0.31216006215999997</v>
      </c>
      <c r="L8366">
        <v>9</v>
      </c>
      <c r="M8366" s="1" t="s">
        <v>9832</v>
      </c>
      <c r="N8366">
        <v>679</v>
      </c>
      <c r="O8366">
        <v>688</v>
      </c>
      <c r="P8366">
        <v>723</v>
      </c>
      <c r="Q8366" t="s">
        <v>38</v>
      </c>
      <c r="R8366" t="s">
        <v>9833</v>
      </c>
    </row>
    <row r="8367" spans="1:18" x14ac:dyDescent="0.25">
      <c r="A8367" t="s">
        <v>9689</v>
      </c>
      <c r="B8367" t="str">
        <f>MID(Tableau1[[#This Row],[ID]],4,LEN(Tableau1[[#This Row],[ID]])-5)</f>
        <v>CM2</v>
      </c>
      <c r="C8367" t="s">
        <v>17472</v>
      </c>
      <c r="D8367">
        <v>0</v>
      </c>
      <c r="E8367">
        <v>12</v>
      </c>
      <c r="F8367">
        <v>1089.3389999999999</v>
      </c>
      <c r="G8367">
        <v>1.17</v>
      </c>
      <c r="H8367">
        <v>1.5289999999999999</v>
      </c>
      <c r="I8367">
        <v>2.6989999999999998</v>
      </c>
      <c r="J8367">
        <v>0.43349388662499999</v>
      </c>
      <c r="K8367">
        <v>0.56650611337500001</v>
      </c>
      <c r="L8367">
        <v>3</v>
      </c>
      <c r="M8367" s="1" t="s">
        <v>9834</v>
      </c>
      <c r="N8367">
        <v>688</v>
      </c>
      <c r="O8367">
        <v>691</v>
      </c>
      <c r="P8367">
        <v>726</v>
      </c>
      <c r="Q8367" t="s">
        <v>38</v>
      </c>
      <c r="R8367" t="s">
        <v>9834</v>
      </c>
    </row>
    <row r="8368" spans="1:18" x14ac:dyDescent="0.25">
      <c r="A8368" t="s">
        <v>9689</v>
      </c>
      <c r="B8368" t="str">
        <f>MID(Tableau1[[#This Row],[ID]],4,LEN(Tableau1[[#This Row],[ID]])-5)</f>
        <v>CM2</v>
      </c>
      <c r="C8368" t="s">
        <v>17472</v>
      </c>
      <c r="D8368">
        <v>0</v>
      </c>
      <c r="E8368">
        <v>12</v>
      </c>
      <c r="F8368">
        <v>1093.723</v>
      </c>
      <c r="G8368">
        <v>0.998</v>
      </c>
      <c r="H8368">
        <v>3.214</v>
      </c>
      <c r="I8368">
        <v>4.2119999999999997</v>
      </c>
      <c r="J8368">
        <v>0.236942070275</v>
      </c>
      <c r="K8368">
        <v>0.76305792972499997</v>
      </c>
      <c r="L8368">
        <v>4</v>
      </c>
      <c r="M8368" s="1" t="s">
        <v>1873</v>
      </c>
      <c r="N8368">
        <v>691</v>
      </c>
      <c r="O8368">
        <v>695</v>
      </c>
      <c r="P8368">
        <v>730</v>
      </c>
      <c r="Q8368" t="s">
        <v>38</v>
      </c>
      <c r="R8368" t="s">
        <v>1873</v>
      </c>
    </row>
    <row r="8369" spans="1:18" x14ac:dyDescent="0.25">
      <c r="A8369" t="s">
        <v>9689</v>
      </c>
      <c r="B8369" t="str">
        <f>MID(Tableau1[[#This Row],[ID]],4,LEN(Tableau1[[#This Row],[ID]])-5)</f>
        <v>CM2</v>
      </c>
      <c r="C8369" t="s">
        <v>17472</v>
      </c>
      <c r="D8369">
        <v>0</v>
      </c>
      <c r="E8369">
        <v>12</v>
      </c>
      <c r="F8369">
        <v>1096.3589999999999</v>
      </c>
      <c r="G8369">
        <v>7.3010000000000002</v>
      </c>
      <c r="H8369">
        <v>1.6379999999999999</v>
      </c>
      <c r="I8369">
        <v>8.9390000000000001</v>
      </c>
      <c r="J8369">
        <v>0.81675802662499997</v>
      </c>
      <c r="K8369">
        <v>0.18324197337500001</v>
      </c>
      <c r="L8369">
        <v>5</v>
      </c>
      <c r="M8369" s="1" t="s">
        <v>9835</v>
      </c>
      <c r="N8369">
        <v>695</v>
      </c>
      <c r="O8369">
        <v>730</v>
      </c>
      <c r="P8369">
        <v>730</v>
      </c>
      <c r="Q8369" t="s">
        <v>38</v>
      </c>
      <c r="R8369" t="s">
        <v>9836</v>
      </c>
    </row>
    <row r="8370" spans="1:18" x14ac:dyDescent="0.25">
      <c r="A8370" t="s">
        <v>9689</v>
      </c>
      <c r="B8370" t="str">
        <f>MID(Tableau1[[#This Row],[ID]],4,LEN(Tableau1[[#This Row],[ID]])-5)</f>
        <v>CM2</v>
      </c>
      <c r="C8370" t="s">
        <v>17472</v>
      </c>
      <c r="D8370">
        <v>0</v>
      </c>
      <c r="E8370">
        <v>12</v>
      </c>
      <c r="F8370">
        <v>1110.3989999999999</v>
      </c>
      <c r="G8370">
        <v>4.9450000000000003</v>
      </c>
      <c r="H8370">
        <v>6.7389999999999999</v>
      </c>
      <c r="I8370">
        <v>11.683999999999999</v>
      </c>
      <c r="J8370">
        <v>0.42322834645700003</v>
      </c>
      <c r="K8370">
        <v>0.57677165354299997</v>
      </c>
      <c r="L8370">
        <v>3</v>
      </c>
      <c r="M8370" s="1" t="s">
        <v>9837</v>
      </c>
      <c r="N8370">
        <v>730</v>
      </c>
      <c r="O8370">
        <v>732</v>
      </c>
      <c r="P8370">
        <v>732</v>
      </c>
      <c r="Q8370" t="s">
        <v>21</v>
      </c>
      <c r="R8370" t="s">
        <v>9838</v>
      </c>
    </row>
    <row r="8371" spans="1:18" x14ac:dyDescent="0.25">
      <c r="A8371" t="s">
        <v>9689</v>
      </c>
      <c r="B8371" t="str">
        <f>MID(Tableau1[[#This Row],[ID]],4,LEN(Tableau1[[#This Row],[ID]])-5)</f>
        <v>CM2</v>
      </c>
      <c r="C8371" t="s">
        <v>17472</v>
      </c>
      <c r="D8371">
        <v>0</v>
      </c>
      <c r="E8371">
        <v>12</v>
      </c>
      <c r="F8371">
        <v>1116.982</v>
      </c>
      <c r="G8371">
        <v>7.8E-2</v>
      </c>
      <c r="H8371">
        <v>1.6379999999999999</v>
      </c>
      <c r="I8371">
        <v>1.716</v>
      </c>
      <c r="J8371">
        <v>4.5454545454499999E-2</v>
      </c>
      <c r="K8371">
        <v>0.95454545454499995</v>
      </c>
      <c r="L8371">
        <v>1</v>
      </c>
      <c r="M8371" s="1" t="s">
        <v>2351</v>
      </c>
      <c r="N8371">
        <v>732</v>
      </c>
      <c r="O8371">
        <v>730</v>
      </c>
      <c r="P8371">
        <v>733</v>
      </c>
      <c r="Q8371" t="s">
        <v>18</v>
      </c>
      <c r="R8371" t="s">
        <v>2351</v>
      </c>
    </row>
    <row r="8372" spans="1:18" x14ac:dyDescent="0.25">
      <c r="A8372" t="s">
        <v>9689</v>
      </c>
      <c r="B8372" t="str">
        <f>MID(Tableau1[[#This Row],[ID]],4,LEN(Tableau1[[#This Row],[ID]])-5)</f>
        <v>CM2</v>
      </c>
      <c r="C8372" t="s">
        <v>17472</v>
      </c>
      <c r="D8372">
        <v>0</v>
      </c>
      <c r="E8372">
        <v>12</v>
      </c>
      <c r="F8372">
        <v>1120.6020000000001</v>
      </c>
      <c r="G8372">
        <v>1.0760000000000001</v>
      </c>
      <c r="H8372">
        <v>3.5419999999999998</v>
      </c>
      <c r="I8372">
        <v>4.6180000000000003</v>
      </c>
      <c r="J8372">
        <v>0.23300129926400001</v>
      </c>
      <c r="K8372">
        <v>0.76699870073599996</v>
      </c>
      <c r="L8372">
        <v>3</v>
      </c>
      <c r="M8372" s="1" t="s">
        <v>1766</v>
      </c>
      <c r="N8372">
        <v>730</v>
      </c>
      <c r="O8372">
        <v>735</v>
      </c>
      <c r="P8372">
        <v>735</v>
      </c>
      <c r="Q8372" t="s">
        <v>38</v>
      </c>
      <c r="R8372" t="s">
        <v>9839</v>
      </c>
    </row>
    <row r="8373" spans="1:18" x14ac:dyDescent="0.25">
      <c r="A8373" t="s">
        <v>9689</v>
      </c>
      <c r="B8373" t="str">
        <f>MID(Tableau1[[#This Row],[ID]],4,LEN(Tableau1[[#This Row],[ID]])-5)</f>
        <v>CM2</v>
      </c>
      <c r="C8373" t="s">
        <v>17472</v>
      </c>
      <c r="D8373">
        <v>0</v>
      </c>
      <c r="E8373">
        <v>12</v>
      </c>
      <c r="F8373">
        <v>1124.6110000000001</v>
      </c>
      <c r="G8373">
        <v>5.7560000000000002</v>
      </c>
      <c r="H8373">
        <v>2.9329999999999998</v>
      </c>
      <c r="I8373">
        <v>8.6890000000000001</v>
      </c>
      <c r="J8373">
        <v>0.66244677178</v>
      </c>
      <c r="K8373">
        <v>0.33755322822</v>
      </c>
      <c r="L8373">
        <v>13</v>
      </c>
      <c r="M8373" s="1" t="s">
        <v>9840</v>
      </c>
      <c r="N8373">
        <v>735</v>
      </c>
      <c r="O8373">
        <v>748</v>
      </c>
      <c r="P8373">
        <v>748</v>
      </c>
      <c r="Q8373" t="s">
        <v>18</v>
      </c>
      <c r="R8373" t="s">
        <v>9841</v>
      </c>
    </row>
    <row r="8374" spans="1:18" x14ac:dyDescent="0.25">
      <c r="A8374" t="s">
        <v>9689</v>
      </c>
      <c r="B8374" t="str">
        <f>MID(Tableau1[[#This Row],[ID]],4,LEN(Tableau1[[#This Row],[ID]])-5)</f>
        <v>CM2</v>
      </c>
      <c r="C8374" t="s">
        <v>17472</v>
      </c>
      <c r="D8374">
        <v>0</v>
      </c>
      <c r="E8374">
        <v>12</v>
      </c>
      <c r="F8374">
        <v>1132.021</v>
      </c>
      <c r="G8374">
        <v>0.71699999999999997</v>
      </c>
      <c r="H8374">
        <v>1.6539999999999999</v>
      </c>
      <c r="I8374">
        <v>2.371</v>
      </c>
      <c r="J8374">
        <v>0.302404048925</v>
      </c>
      <c r="K8374">
        <v>0.69759595107500005</v>
      </c>
      <c r="L8374">
        <v>2</v>
      </c>
      <c r="M8374" s="1" t="s">
        <v>9842</v>
      </c>
      <c r="N8374">
        <v>748</v>
      </c>
      <c r="O8374">
        <v>750</v>
      </c>
      <c r="P8374">
        <v>750</v>
      </c>
      <c r="Q8374" t="s">
        <v>18</v>
      </c>
      <c r="R8374" t="s">
        <v>9842</v>
      </c>
    </row>
    <row r="8375" spans="1:18" x14ac:dyDescent="0.25">
      <c r="A8375" t="s">
        <v>9689</v>
      </c>
      <c r="B8375" t="str">
        <f>MID(Tableau1[[#This Row],[ID]],4,LEN(Tableau1[[#This Row],[ID]])-5)</f>
        <v>CM2</v>
      </c>
      <c r="C8375" t="s">
        <v>17472</v>
      </c>
      <c r="D8375">
        <v>0</v>
      </c>
      <c r="E8375">
        <v>12</v>
      </c>
      <c r="F8375">
        <v>1134.673</v>
      </c>
      <c r="G8375">
        <v>4.3840000000000003</v>
      </c>
      <c r="H8375">
        <v>1.9350000000000001</v>
      </c>
      <c r="I8375">
        <v>6.319</v>
      </c>
      <c r="J8375">
        <v>0.69378066149700002</v>
      </c>
      <c r="K8375">
        <v>0.30621933850299998</v>
      </c>
      <c r="L8375">
        <v>12</v>
      </c>
      <c r="M8375" s="1" t="s">
        <v>9843</v>
      </c>
      <c r="N8375">
        <v>750</v>
      </c>
      <c r="O8375">
        <v>762</v>
      </c>
      <c r="P8375">
        <v>762</v>
      </c>
      <c r="Q8375" t="s">
        <v>18</v>
      </c>
      <c r="R8375" t="s">
        <v>9844</v>
      </c>
    </row>
    <row r="8376" spans="1:18" x14ac:dyDescent="0.25">
      <c r="A8376" t="s">
        <v>9689</v>
      </c>
      <c r="B8376" t="str">
        <f>MID(Tableau1[[#This Row],[ID]],4,LEN(Tableau1[[#This Row],[ID]])-5)</f>
        <v>CM2</v>
      </c>
      <c r="C8376" t="s">
        <v>17472</v>
      </c>
      <c r="D8376">
        <v>0</v>
      </c>
      <c r="E8376">
        <v>12</v>
      </c>
      <c r="F8376">
        <v>1140.6790000000001</v>
      </c>
      <c r="G8376">
        <v>1.732</v>
      </c>
      <c r="H8376">
        <v>1.6220000000000001</v>
      </c>
      <c r="I8376">
        <v>3.3540000000000001</v>
      </c>
      <c r="J8376">
        <v>0.516398330352</v>
      </c>
      <c r="K8376">
        <v>0.483601669648</v>
      </c>
      <c r="L8376">
        <v>5</v>
      </c>
      <c r="M8376" s="1" t="s">
        <v>5902</v>
      </c>
      <c r="N8376">
        <v>762</v>
      </c>
      <c r="O8376">
        <v>766</v>
      </c>
      <c r="P8376">
        <v>766</v>
      </c>
      <c r="Q8376" t="s">
        <v>21</v>
      </c>
      <c r="R8376" t="s">
        <v>9845</v>
      </c>
    </row>
    <row r="8377" spans="1:18" x14ac:dyDescent="0.25">
      <c r="A8377" t="s">
        <v>9689</v>
      </c>
      <c r="B8377" t="str">
        <f>MID(Tableau1[[#This Row],[ID]],4,LEN(Tableau1[[#This Row],[ID]])-5)</f>
        <v>CM2</v>
      </c>
      <c r="C8377" t="s">
        <v>17472</v>
      </c>
      <c r="D8377">
        <v>0</v>
      </c>
      <c r="E8377">
        <v>12</v>
      </c>
      <c r="F8377">
        <v>1148.3230000000001</v>
      </c>
      <c r="G8377">
        <v>3.4009999999999998</v>
      </c>
      <c r="H8377">
        <v>5.9119999999999999</v>
      </c>
      <c r="I8377">
        <v>9.3130000000000006</v>
      </c>
      <c r="J8377">
        <v>0.36518844625800001</v>
      </c>
      <c r="K8377">
        <v>0.63481155374200005</v>
      </c>
      <c r="L8377">
        <v>6</v>
      </c>
      <c r="M8377" s="1" t="s">
        <v>9846</v>
      </c>
      <c r="N8377">
        <v>766</v>
      </c>
      <c r="O8377">
        <v>772</v>
      </c>
      <c r="P8377">
        <v>772</v>
      </c>
      <c r="Q8377" t="s">
        <v>18</v>
      </c>
      <c r="R8377" t="s">
        <v>9846</v>
      </c>
    </row>
    <row r="8378" spans="1:18" x14ac:dyDescent="0.25">
      <c r="A8378" t="s">
        <v>9689</v>
      </c>
      <c r="B8378" t="str">
        <f>MID(Tableau1[[#This Row],[ID]],4,LEN(Tableau1[[#This Row],[ID]])-5)</f>
        <v>CM2</v>
      </c>
      <c r="C8378" t="s">
        <v>17472</v>
      </c>
      <c r="D8378">
        <v>0</v>
      </c>
      <c r="E8378">
        <v>12</v>
      </c>
      <c r="F8378">
        <v>1153.393</v>
      </c>
      <c r="G8378">
        <v>0.28100000000000003</v>
      </c>
      <c r="H8378">
        <v>1.669</v>
      </c>
      <c r="I8378">
        <v>1.95</v>
      </c>
      <c r="J8378">
        <v>0.14410256410300001</v>
      </c>
      <c r="K8378">
        <v>0.85589743589699996</v>
      </c>
      <c r="L8378">
        <v>2</v>
      </c>
      <c r="M8378" s="1" t="s">
        <v>528</v>
      </c>
      <c r="N8378">
        <v>772</v>
      </c>
      <c r="O8378">
        <v>774</v>
      </c>
      <c r="P8378">
        <v>774</v>
      </c>
      <c r="Q8378" t="s">
        <v>18</v>
      </c>
      <c r="R8378" t="s">
        <v>528</v>
      </c>
    </row>
    <row r="8379" spans="1:18" x14ac:dyDescent="0.25">
      <c r="A8379" t="s">
        <v>9689</v>
      </c>
      <c r="B8379" t="str">
        <f>MID(Tableau1[[#This Row],[ID]],4,LEN(Tableau1[[#This Row],[ID]])-5)</f>
        <v>CM2</v>
      </c>
      <c r="C8379" t="s">
        <v>17472</v>
      </c>
      <c r="D8379">
        <v>0</v>
      </c>
      <c r="E8379">
        <v>12</v>
      </c>
      <c r="F8379">
        <v>1155.1400000000001</v>
      </c>
      <c r="G8379">
        <v>0.93600000000000005</v>
      </c>
      <c r="H8379">
        <v>1.466</v>
      </c>
      <c r="I8379">
        <v>2.4020000000000001</v>
      </c>
      <c r="J8379">
        <v>0.389675270608</v>
      </c>
      <c r="K8379">
        <v>0.610324729392</v>
      </c>
      <c r="L8379">
        <v>1</v>
      </c>
      <c r="M8379" s="1" t="s">
        <v>258</v>
      </c>
      <c r="N8379">
        <v>774</v>
      </c>
      <c r="O8379">
        <v>773</v>
      </c>
      <c r="P8379">
        <v>773</v>
      </c>
      <c r="Q8379" t="s">
        <v>21</v>
      </c>
      <c r="R8379" t="s">
        <v>5197</v>
      </c>
    </row>
    <row r="8380" spans="1:18" x14ac:dyDescent="0.25">
      <c r="A8380" t="s">
        <v>9847</v>
      </c>
      <c r="B8380" t="str">
        <f>MID(Tableau1[[#This Row],[ID]],4,LEN(Tableau1[[#This Row],[ID]])-5)</f>
        <v>CM2</v>
      </c>
      <c r="C8380" t="s">
        <v>17473</v>
      </c>
      <c r="D8380">
        <v>0</v>
      </c>
      <c r="E8380">
        <v>12</v>
      </c>
      <c r="F8380">
        <v>125.986</v>
      </c>
      <c r="G8380">
        <v>8.3780000000000001</v>
      </c>
      <c r="I8380">
        <v>8.3780000000000001</v>
      </c>
      <c r="J8380">
        <v>1</v>
      </c>
      <c r="K8380">
        <v>0</v>
      </c>
      <c r="L8380">
        <v>12</v>
      </c>
      <c r="M8380" s="1" t="s">
        <v>9848</v>
      </c>
      <c r="N8380">
        <v>0</v>
      </c>
      <c r="O8380">
        <v>12</v>
      </c>
      <c r="P8380">
        <v>12</v>
      </c>
      <c r="Q8380" t="s">
        <v>18</v>
      </c>
      <c r="R8380" t="s">
        <v>9849</v>
      </c>
    </row>
    <row r="8381" spans="1:18" x14ac:dyDescent="0.25">
      <c r="A8381" t="s">
        <v>9847</v>
      </c>
      <c r="B8381" t="str">
        <f>MID(Tableau1[[#This Row],[ID]],4,LEN(Tableau1[[#This Row],[ID]])-5)</f>
        <v>CM2</v>
      </c>
      <c r="C8381" t="s">
        <v>17473</v>
      </c>
      <c r="D8381">
        <v>0</v>
      </c>
      <c r="E8381">
        <v>12</v>
      </c>
      <c r="F8381">
        <v>142.13300000000001</v>
      </c>
      <c r="G8381">
        <v>6.4269999999999996</v>
      </c>
      <c r="H8381">
        <v>7.7690000000000001</v>
      </c>
      <c r="I8381">
        <v>14.196</v>
      </c>
      <c r="J8381">
        <v>0.452733164272</v>
      </c>
      <c r="K8381">
        <v>0.54726683572799995</v>
      </c>
      <c r="L8381">
        <v>5</v>
      </c>
      <c r="M8381" s="1" t="s">
        <v>9850</v>
      </c>
      <c r="N8381">
        <v>13</v>
      </c>
      <c r="O8381">
        <v>17</v>
      </c>
      <c r="P8381">
        <v>17</v>
      </c>
      <c r="Q8381" t="s">
        <v>18</v>
      </c>
      <c r="R8381" t="s">
        <v>9851</v>
      </c>
    </row>
    <row r="8382" spans="1:18" x14ac:dyDescent="0.25">
      <c r="A8382" t="s">
        <v>9847</v>
      </c>
      <c r="B8382" t="str">
        <f>MID(Tableau1[[#This Row],[ID]],4,LEN(Tableau1[[#This Row],[ID]])-5)</f>
        <v>CM2</v>
      </c>
      <c r="C8382" t="s">
        <v>17473</v>
      </c>
      <c r="D8382">
        <v>0</v>
      </c>
      <c r="E8382">
        <v>12</v>
      </c>
      <c r="F8382">
        <v>150.21299999999999</v>
      </c>
      <c r="G8382">
        <v>5.1479999999999997</v>
      </c>
      <c r="H8382">
        <v>1.653</v>
      </c>
      <c r="I8382">
        <v>6.8010000000000002</v>
      </c>
      <c r="J8382">
        <v>0.75694750771899999</v>
      </c>
      <c r="K8382">
        <v>0.24305249228100001</v>
      </c>
      <c r="L8382">
        <v>11</v>
      </c>
      <c r="M8382" s="1" t="s">
        <v>9852</v>
      </c>
      <c r="N8382">
        <v>17</v>
      </c>
      <c r="O8382">
        <v>1</v>
      </c>
      <c r="P8382">
        <v>28</v>
      </c>
      <c r="Q8382" t="s">
        <v>21</v>
      </c>
      <c r="R8382" t="s">
        <v>9853</v>
      </c>
    </row>
    <row r="8383" spans="1:18" x14ac:dyDescent="0.25">
      <c r="A8383" t="s">
        <v>9847</v>
      </c>
      <c r="B8383" t="str">
        <f>MID(Tableau1[[#This Row],[ID]],4,LEN(Tableau1[[#This Row],[ID]])-5)</f>
        <v>CM2</v>
      </c>
      <c r="C8383" t="s">
        <v>17473</v>
      </c>
      <c r="D8383">
        <v>0</v>
      </c>
      <c r="E8383">
        <v>12</v>
      </c>
      <c r="F8383">
        <v>161.58600000000001</v>
      </c>
      <c r="G8383">
        <v>1.373</v>
      </c>
      <c r="H8383">
        <v>6.2249999999999996</v>
      </c>
      <c r="I8383">
        <v>7.5979999999999999</v>
      </c>
      <c r="J8383">
        <v>0.18070544880200001</v>
      </c>
      <c r="K8383">
        <v>0.81929455119799999</v>
      </c>
      <c r="L8383">
        <v>1</v>
      </c>
      <c r="M8383" s="1" t="s">
        <v>1197</v>
      </c>
      <c r="N8383">
        <v>1</v>
      </c>
      <c r="O8383">
        <v>28</v>
      </c>
      <c r="P8383">
        <v>28</v>
      </c>
      <c r="Q8383" t="s">
        <v>38</v>
      </c>
      <c r="R8383" t="s">
        <v>9854</v>
      </c>
    </row>
    <row r="8384" spans="1:18" x14ac:dyDescent="0.25">
      <c r="A8384" t="s">
        <v>9847</v>
      </c>
      <c r="B8384" t="str">
        <f>MID(Tableau1[[#This Row],[ID]],4,LEN(Tableau1[[#This Row],[ID]])-5)</f>
        <v>CM2</v>
      </c>
      <c r="C8384" t="s">
        <v>17473</v>
      </c>
      <c r="D8384">
        <v>0</v>
      </c>
      <c r="E8384">
        <v>12</v>
      </c>
      <c r="F8384">
        <v>169.667</v>
      </c>
      <c r="G8384">
        <v>2.3239999999999998</v>
      </c>
      <c r="H8384">
        <v>6.7080000000000002</v>
      </c>
      <c r="I8384">
        <v>9.032</v>
      </c>
      <c r="J8384">
        <v>0.25730735163899998</v>
      </c>
      <c r="K8384">
        <v>0.74269264836100002</v>
      </c>
      <c r="L8384">
        <v>7</v>
      </c>
      <c r="M8384" s="1" t="s">
        <v>9855</v>
      </c>
      <c r="N8384">
        <v>28</v>
      </c>
      <c r="O8384">
        <v>35</v>
      </c>
      <c r="P8384">
        <v>35</v>
      </c>
      <c r="Q8384" t="s">
        <v>21</v>
      </c>
      <c r="R8384" t="s">
        <v>9856</v>
      </c>
    </row>
    <row r="8385" spans="1:18" x14ac:dyDescent="0.25">
      <c r="A8385" t="s">
        <v>9847</v>
      </c>
      <c r="B8385" t="str">
        <f>MID(Tableau1[[#This Row],[ID]],4,LEN(Tableau1[[#This Row],[ID]])-5)</f>
        <v>CM2</v>
      </c>
      <c r="C8385" t="s">
        <v>17473</v>
      </c>
      <c r="D8385">
        <v>0</v>
      </c>
      <c r="E8385">
        <v>12</v>
      </c>
      <c r="F8385">
        <v>173.614</v>
      </c>
      <c r="G8385">
        <v>1.903</v>
      </c>
      <c r="H8385">
        <v>1.623</v>
      </c>
      <c r="I8385">
        <v>3.5259999999999998</v>
      </c>
      <c r="J8385">
        <v>0.53970504821300003</v>
      </c>
      <c r="K8385">
        <v>0.46029495178699997</v>
      </c>
      <c r="L8385">
        <v>3</v>
      </c>
      <c r="M8385" s="1" t="s">
        <v>9857</v>
      </c>
      <c r="N8385">
        <v>34</v>
      </c>
      <c r="O8385">
        <v>37</v>
      </c>
      <c r="P8385">
        <v>37</v>
      </c>
      <c r="Q8385" t="s">
        <v>21</v>
      </c>
      <c r="R8385" t="s">
        <v>9858</v>
      </c>
    </row>
    <row r="8386" spans="1:18" x14ac:dyDescent="0.25">
      <c r="A8386" t="s">
        <v>9847</v>
      </c>
      <c r="B8386" t="str">
        <f>MID(Tableau1[[#This Row],[ID]],4,LEN(Tableau1[[#This Row],[ID]])-5)</f>
        <v>CM2</v>
      </c>
      <c r="C8386" t="s">
        <v>17473</v>
      </c>
      <c r="D8386">
        <v>0</v>
      </c>
      <c r="E8386">
        <v>12</v>
      </c>
      <c r="F8386">
        <v>177.32599999999999</v>
      </c>
      <c r="G8386">
        <v>1.139</v>
      </c>
      <c r="H8386">
        <v>1.8089999999999999</v>
      </c>
      <c r="I8386">
        <v>2.948</v>
      </c>
      <c r="J8386">
        <v>0.38636363636400001</v>
      </c>
      <c r="K8386">
        <v>0.61363636363600005</v>
      </c>
      <c r="L8386">
        <v>4</v>
      </c>
      <c r="M8386" s="1" t="s">
        <v>9859</v>
      </c>
      <c r="N8386">
        <v>37</v>
      </c>
      <c r="O8386">
        <v>41</v>
      </c>
      <c r="P8386">
        <v>41</v>
      </c>
      <c r="Q8386" t="s">
        <v>21</v>
      </c>
      <c r="R8386" t="s">
        <v>9860</v>
      </c>
    </row>
    <row r="8387" spans="1:18" x14ac:dyDescent="0.25">
      <c r="A8387" t="s">
        <v>9847</v>
      </c>
      <c r="B8387" t="str">
        <f>MID(Tableau1[[#This Row],[ID]],4,LEN(Tableau1[[#This Row],[ID]])-5)</f>
        <v>CM2</v>
      </c>
      <c r="C8387" t="s">
        <v>17473</v>
      </c>
      <c r="D8387">
        <v>0</v>
      </c>
      <c r="E8387">
        <v>12</v>
      </c>
      <c r="F8387">
        <v>180.30600000000001</v>
      </c>
      <c r="G8387">
        <v>5.85</v>
      </c>
      <c r="H8387">
        <v>1.841</v>
      </c>
      <c r="I8387">
        <v>7.6909999999999998</v>
      </c>
      <c r="J8387">
        <v>0.76062930698200004</v>
      </c>
      <c r="K8387">
        <v>0.23937069301800001</v>
      </c>
      <c r="L8387">
        <v>13</v>
      </c>
      <c r="M8387" s="1" t="s">
        <v>9861</v>
      </c>
      <c r="N8387">
        <v>41</v>
      </c>
      <c r="O8387">
        <v>54</v>
      </c>
      <c r="P8387">
        <v>54</v>
      </c>
      <c r="Q8387" t="s">
        <v>21</v>
      </c>
      <c r="R8387" t="s">
        <v>9862</v>
      </c>
    </row>
    <row r="8388" spans="1:18" x14ac:dyDescent="0.25">
      <c r="A8388" t="s">
        <v>9847</v>
      </c>
      <c r="B8388" t="str">
        <f>MID(Tableau1[[#This Row],[ID]],4,LEN(Tableau1[[#This Row],[ID]])-5)</f>
        <v>CM2</v>
      </c>
      <c r="C8388" t="s">
        <v>17473</v>
      </c>
      <c r="D8388">
        <v>0</v>
      </c>
      <c r="E8388">
        <v>12</v>
      </c>
      <c r="F8388">
        <v>189.666</v>
      </c>
      <c r="G8388">
        <v>0.90500000000000003</v>
      </c>
      <c r="H8388">
        <v>3.51</v>
      </c>
      <c r="I8388">
        <v>4.415</v>
      </c>
      <c r="J8388">
        <v>0.20498301245799999</v>
      </c>
      <c r="K8388">
        <v>0.79501698754200001</v>
      </c>
      <c r="L8388">
        <v>4</v>
      </c>
      <c r="M8388" s="1" t="s">
        <v>535</v>
      </c>
      <c r="N8388">
        <v>54</v>
      </c>
      <c r="O8388">
        <v>58</v>
      </c>
      <c r="P8388">
        <v>58</v>
      </c>
      <c r="Q8388" t="s">
        <v>21</v>
      </c>
      <c r="R8388" t="s">
        <v>536</v>
      </c>
    </row>
    <row r="8389" spans="1:18" x14ac:dyDescent="0.25">
      <c r="A8389" t="s">
        <v>9847</v>
      </c>
      <c r="B8389" t="str">
        <f>MID(Tableau1[[#This Row],[ID]],4,LEN(Tableau1[[#This Row],[ID]])-5)</f>
        <v>CM2</v>
      </c>
      <c r="C8389" t="s">
        <v>17473</v>
      </c>
      <c r="D8389">
        <v>0</v>
      </c>
      <c r="E8389">
        <v>12</v>
      </c>
      <c r="F8389">
        <v>195.672</v>
      </c>
      <c r="G8389">
        <v>3.8069999999999999</v>
      </c>
      <c r="H8389">
        <v>5.101</v>
      </c>
      <c r="I8389">
        <v>8.9079999999999995</v>
      </c>
      <c r="J8389">
        <v>0.42736865738699997</v>
      </c>
      <c r="K8389">
        <v>0.57263134261299997</v>
      </c>
      <c r="L8389">
        <v>10</v>
      </c>
      <c r="M8389" s="1" t="s">
        <v>9863</v>
      </c>
      <c r="N8389">
        <v>58</v>
      </c>
      <c r="O8389">
        <v>61</v>
      </c>
      <c r="P8389">
        <v>68</v>
      </c>
      <c r="Q8389" t="s">
        <v>21</v>
      </c>
      <c r="R8389" t="s">
        <v>9864</v>
      </c>
    </row>
    <row r="8390" spans="1:18" x14ac:dyDescent="0.25">
      <c r="A8390" t="s">
        <v>9847</v>
      </c>
      <c r="B8390" t="str">
        <f>MID(Tableau1[[#This Row],[ID]],4,LEN(Tableau1[[#This Row],[ID]])-5)</f>
        <v>CM2</v>
      </c>
      <c r="C8390" t="s">
        <v>17473</v>
      </c>
      <c r="D8390">
        <v>0</v>
      </c>
      <c r="E8390">
        <v>12</v>
      </c>
      <c r="F8390">
        <v>206.233</v>
      </c>
      <c r="G8390">
        <v>0.999</v>
      </c>
      <c r="H8390">
        <v>6.7539999999999996</v>
      </c>
      <c r="I8390">
        <v>7.7530000000000001</v>
      </c>
      <c r="J8390">
        <v>0.12885334709099999</v>
      </c>
      <c r="K8390">
        <v>0.87114665290899995</v>
      </c>
      <c r="L8390">
        <v>1</v>
      </c>
      <c r="M8390" s="1" t="s">
        <v>83</v>
      </c>
      <c r="N8390">
        <v>61</v>
      </c>
      <c r="O8390">
        <v>68</v>
      </c>
      <c r="P8390">
        <v>68</v>
      </c>
      <c r="Q8390" t="s">
        <v>21</v>
      </c>
      <c r="R8390" t="s">
        <v>256</v>
      </c>
    </row>
    <row r="8391" spans="1:18" x14ac:dyDescent="0.25">
      <c r="A8391" t="s">
        <v>9847</v>
      </c>
      <c r="B8391" t="str">
        <f>MID(Tableau1[[#This Row],[ID]],4,LEN(Tableau1[[#This Row],[ID]])-5)</f>
        <v>CM2</v>
      </c>
      <c r="C8391" t="s">
        <v>17473</v>
      </c>
      <c r="D8391">
        <v>0</v>
      </c>
      <c r="E8391">
        <v>12</v>
      </c>
      <c r="F8391">
        <v>210.78899999999999</v>
      </c>
      <c r="G8391">
        <v>7.1440000000000001</v>
      </c>
      <c r="H8391">
        <v>3.5569999999999999</v>
      </c>
      <c r="I8391">
        <v>10.701000000000001</v>
      </c>
      <c r="J8391">
        <v>0.66760115877000004</v>
      </c>
      <c r="K8391">
        <v>0.33239884123000002</v>
      </c>
      <c r="L8391">
        <v>4</v>
      </c>
      <c r="M8391" s="1" t="s">
        <v>9865</v>
      </c>
      <c r="N8391">
        <v>68</v>
      </c>
      <c r="O8391">
        <v>72</v>
      </c>
      <c r="P8391">
        <v>72</v>
      </c>
      <c r="Q8391" t="s">
        <v>21</v>
      </c>
      <c r="R8391" t="s">
        <v>9866</v>
      </c>
    </row>
    <row r="8392" spans="1:18" x14ac:dyDescent="0.25">
      <c r="A8392" t="s">
        <v>9847</v>
      </c>
      <c r="B8392" t="str">
        <f>MID(Tableau1[[#This Row],[ID]],4,LEN(Tableau1[[#This Row],[ID]])-5)</f>
        <v>CM2</v>
      </c>
      <c r="C8392" t="s">
        <v>17473</v>
      </c>
      <c r="D8392">
        <v>0</v>
      </c>
      <c r="E8392">
        <v>12</v>
      </c>
      <c r="F8392">
        <v>219.61799999999999</v>
      </c>
      <c r="G8392">
        <v>5.024</v>
      </c>
      <c r="H8392">
        <v>1.6850000000000001</v>
      </c>
      <c r="I8392">
        <v>6.7089999999999996</v>
      </c>
      <c r="J8392">
        <v>0.74884483529599999</v>
      </c>
      <c r="K8392">
        <v>0.25115516470400001</v>
      </c>
      <c r="L8392">
        <v>8</v>
      </c>
      <c r="M8392" s="1" t="s">
        <v>9867</v>
      </c>
      <c r="N8392">
        <v>72</v>
      </c>
      <c r="O8392">
        <v>78</v>
      </c>
      <c r="P8392">
        <v>78</v>
      </c>
      <c r="Q8392" t="s">
        <v>38</v>
      </c>
      <c r="R8392" t="s">
        <v>9868</v>
      </c>
    </row>
    <row r="8393" spans="1:18" x14ac:dyDescent="0.25">
      <c r="A8393" t="s">
        <v>9847</v>
      </c>
      <c r="B8393" t="str">
        <f>MID(Tableau1[[#This Row],[ID]],4,LEN(Tableau1[[#This Row],[ID]])-5)</f>
        <v>CM2</v>
      </c>
      <c r="C8393" t="s">
        <v>17473</v>
      </c>
      <c r="D8393">
        <v>0</v>
      </c>
      <c r="E8393">
        <v>12</v>
      </c>
      <c r="F8393">
        <v>228.57300000000001</v>
      </c>
      <c r="G8393">
        <v>2.1989999999999998</v>
      </c>
      <c r="H8393">
        <v>3.931</v>
      </c>
      <c r="I8393">
        <v>6.13</v>
      </c>
      <c r="J8393">
        <v>0.35872756933099997</v>
      </c>
      <c r="K8393">
        <v>0.64127243066899997</v>
      </c>
      <c r="L8393">
        <v>0</v>
      </c>
      <c r="N8393">
        <v>78</v>
      </c>
      <c r="O8393">
        <v>78</v>
      </c>
      <c r="P8393">
        <v>78</v>
      </c>
      <c r="Q8393" t="s">
        <v>18</v>
      </c>
      <c r="R8393" t="s">
        <v>9869</v>
      </c>
    </row>
    <row r="8394" spans="1:18" x14ac:dyDescent="0.25">
      <c r="A8394" t="s">
        <v>9847</v>
      </c>
      <c r="B8394" t="str">
        <f>MID(Tableau1[[#This Row],[ID]],4,LEN(Tableau1[[#This Row],[ID]])-5)</f>
        <v>CM2</v>
      </c>
      <c r="C8394" t="s">
        <v>17473</v>
      </c>
      <c r="D8394">
        <v>0</v>
      </c>
      <c r="E8394">
        <v>12</v>
      </c>
      <c r="F8394">
        <v>232.83199999999999</v>
      </c>
      <c r="G8394">
        <v>2.9790000000000001</v>
      </c>
      <c r="H8394">
        <v>2.06</v>
      </c>
      <c r="I8394">
        <v>5.0389999999999997</v>
      </c>
      <c r="J8394">
        <v>0.59118872792199995</v>
      </c>
      <c r="K8394">
        <v>0.408811272078</v>
      </c>
      <c r="L8394">
        <v>8</v>
      </c>
      <c r="M8394" s="1" t="s">
        <v>9870</v>
      </c>
      <c r="N8394">
        <v>78</v>
      </c>
      <c r="O8394">
        <v>86</v>
      </c>
      <c r="P8394">
        <v>86</v>
      </c>
      <c r="Q8394" t="s">
        <v>18</v>
      </c>
      <c r="R8394" t="s">
        <v>9871</v>
      </c>
    </row>
    <row r="8395" spans="1:18" x14ac:dyDescent="0.25">
      <c r="A8395" t="s">
        <v>9847</v>
      </c>
      <c r="B8395" t="str">
        <f>MID(Tableau1[[#This Row],[ID]],4,LEN(Tableau1[[#This Row],[ID]])-5)</f>
        <v>CM2</v>
      </c>
      <c r="C8395" t="s">
        <v>17473</v>
      </c>
      <c r="D8395">
        <v>0</v>
      </c>
      <c r="E8395">
        <v>12</v>
      </c>
      <c r="F8395">
        <v>238.19800000000001</v>
      </c>
      <c r="G8395">
        <v>3.8690000000000002</v>
      </c>
      <c r="H8395">
        <v>2.387</v>
      </c>
      <c r="I8395">
        <v>6.2560000000000002</v>
      </c>
      <c r="J8395">
        <v>0.61844629155999997</v>
      </c>
      <c r="K8395">
        <v>0.38155370843999997</v>
      </c>
      <c r="L8395">
        <v>10</v>
      </c>
      <c r="M8395" s="1" t="s">
        <v>9872</v>
      </c>
      <c r="N8395">
        <v>86</v>
      </c>
      <c r="O8395">
        <v>96</v>
      </c>
      <c r="P8395">
        <v>96</v>
      </c>
      <c r="Q8395" t="s">
        <v>18</v>
      </c>
      <c r="R8395" t="s">
        <v>9873</v>
      </c>
    </row>
    <row r="8396" spans="1:18" x14ac:dyDescent="0.25">
      <c r="A8396" t="s">
        <v>9847</v>
      </c>
      <c r="B8396" t="str">
        <f>MID(Tableau1[[#This Row],[ID]],4,LEN(Tableau1[[#This Row],[ID]])-5)</f>
        <v>CM2</v>
      </c>
      <c r="C8396" t="s">
        <v>17473</v>
      </c>
      <c r="D8396">
        <v>0</v>
      </c>
      <c r="E8396">
        <v>12</v>
      </c>
      <c r="F8396">
        <v>247.73</v>
      </c>
      <c r="G8396">
        <v>0.63900000000000001</v>
      </c>
      <c r="H8396">
        <v>5.6630000000000003</v>
      </c>
      <c r="I8396">
        <v>6.3019999999999996</v>
      </c>
      <c r="J8396">
        <v>0.10139638210099999</v>
      </c>
      <c r="K8396">
        <v>0.89860361789900001</v>
      </c>
      <c r="L8396">
        <v>0</v>
      </c>
      <c r="N8396">
        <v>96</v>
      </c>
      <c r="O8396">
        <v>94</v>
      </c>
      <c r="P8396">
        <v>94</v>
      </c>
      <c r="Q8396" t="s">
        <v>21</v>
      </c>
      <c r="R8396" t="s">
        <v>61</v>
      </c>
    </row>
    <row r="8397" spans="1:18" x14ac:dyDescent="0.25">
      <c r="A8397" t="s">
        <v>9847</v>
      </c>
      <c r="B8397" t="str">
        <f>MID(Tableau1[[#This Row],[ID]],4,LEN(Tableau1[[#This Row],[ID]])-5)</f>
        <v>CM2</v>
      </c>
      <c r="C8397" t="s">
        <v>17473</v>
      </c>
      <c r="D8397">
        <v>0</v>
      </c>
      <c r="E8397">
        <v>12</v>
      </c>
      <c r="F8397">
        <v>249.88200000000001</v>
      </c>
      <c r="G8397">
        <v>10.952</v>
      </c>
      <c r="H8397">
        <v>1.5129999999999999</v>
      </c>
      <c r="I8397">
        <v>12.465</v>
      </c>
      <c r="J8397">
        <v>0.87862013638199998</v>
      </c>
      <c r="K8397">
        <v>0.121379863618</v>
      </c>
      <c r="L8397">
        <v>3</v>
      </c>
      <c r="M8397" s="1" t="s">
        <v>1090</v>
      </c>
      <c r="N8397">
        <v>94</v>
      </c>
      <c r="O8397">
        <v>94</v>
      </c>
      <c r="P8397">
        <v>94</v>
      </c>
      <c r="Q8397" t="s">
        <v>21</v>
      </c>
      <c r="R8397" t="s">
        <v>9874</v>
      </c>
    </row>
    <row r="8398" spans="1:18" x14ac:dyDescent="0.25">
      <c r="A8398" t="s">
        <v>9847</v>
      </c>
      <c r="B8398" t="str">
        <f>MID(Tableau1[[#This Row],[ID]],4,LEN(Tableau1[[#This Row],[ID]])-5)</f>
        <v>CM2</v>
      </c>
      <c r="C8398" t="s">
        <v>17473</v>
      </c>
      <c r="D8398">
        <v>0</v>
      </c>
      <c r="E8398">
        <v>12</v>
      </c>
      <c r="F8398">
        <v>262.846</v>
      </c>
      <c r="G8398">
        <v>0.60899999999999999</v>
      </c>
      <c r="H8398">
        <v>2.012</v>
      </c>
      <c r="I8398">
        <v>2.621</v>
      </c>
      <c r="J8398">
        <v>0.232354063335</v>
      </c>
      <c r="K8398">
        <v>0.76764593666500003</v>
      </c>
      <c r="L8398">
        <v>2</v>
      </c>
      <c r="M8398" s="1" t="s">
        <v>937</v>
      </c>
      <c r="N8398">
        <v>94</v>
      </c>
      <c r="O8398">
        <v>96</v>
      </c>
      <c r="P8398">
        <v>96</v>
      </c>
      <c r="Q8398" t="s">
        <v>18</v>
      </c>
      <c r="R8398" t="s">
        <v>938</v>
      </c>
    </row>
    <row r="8399" spans="1:18" x14ac:dyDescent="0.25">
      <c r="A8399" t="s">
        <v>9847</v>
      </c>
      <c r="B8399" t="str">
        <f>MID(Tableau1[[#This Row],[ID]],4,LEN(Tableau1[[#This Row],[ID]])-5)</f>
        <v>CM2</v>
      </c>
      <c r="C8399" t="s">
        <v>17473</v>
      </c>
      <c r="D8399">
        <v>0</v>
      </c>
      <c r="E8399">
        <v>12</v>
      </c>
      <c r="F8399">
        <v>264.983</v>
      </c>
      <c r="G8399">
        <v>2.0910000000000002</v>
      </c>
      <c r="H8399">
        <v>1.528</v>
      </c>
      <c r="I8399">
        <v>3.6190000000000002</v>
      </c>
      <c r="J8399">
        <v>0.57778391820899999</v>
      </c>
      <c r="K8399">
        <v>0.42221608179100001</v>
      </c>
      <c r="L8399">
        <v>8</v>
      </c>
      <c r="M8399" s="1" t="s">
        <v>9738</v>
      </c>
      <c r="N8399">
        <v>96</v>
      </c>
      <c r="O8399">
        <v>104</v>
      </c>
      <c r="P8399">
        <v>104</v>
      </c>
      <c r="Q8399" t="s">
        <v>18</v>
      </c>
      <c r="R8399" t="s">
        <v>9739</v>
      </c>
    </row>
    <row r="8400" spans="1:18" x14ac:dyDescent="0.25">
      <c r="A8400" t="s">
        <v>9847</v>
      </c>
      <c r="B8400" t="str">
        <f>MID(Tableau1[[#This Row],[ID]],4,LEN(Tableau1[[#This Row],[ID]])-5)</f>
        <v>CM2</v>
      </c>
      <c r="C8400" t="s">
        <v>17473</v>
      </c>
      <c r="D8400">
        <v>0</v>
      </c>
      <c r="E8400">
        <v>12</v>
      </c>
      <c r="F8400">
        <v>269.08600000000001</v>
      </c>
      <c r="G8400">
        <v>2.0590000000000002</v>
      </c>
      <c r="H8400">
        <v>2.012</v>
      </c>
      <c r="I8400">
        <v>4.0709999999999997</v>
      </c>
      <c r="J8400">
        <v>0.50577253745999995</v>
      </c>
      <c r="K8400">
        <v>0.49422746254</v>
      </c>
      <c r="L8400">
        <v>7</v>
      </c>
      <c r="M8400" s="1" t="s">
        <v>9875</v>
      </c>
      <c r="N8400">
        <v>104</v>
      </c>
      <c r="O8400">
        <v>111</v>
      </c>
      <c r="P8400">
        <v>111</v>
      </c>
      <c r="Q8400" t="s">
        <v>18</v>
      </c>
      <c r="R8400" t="s">
        <v>9876</v>
      </c>
    </row>
    <row r="8401" spans="1:18" x14ac:dyDescent="0.25">
      <c r="A8401" t="s">
        <v>9847</v>
      </c>
      <c r="B8401" t="str">
        <f>MID(Tableau1[[#This Row],[ID]],4,LEN(Tableau1[[#This Row],[ID]])-5)</f>
        <v>CM2</v>
      </c>
      <c r="C8401" t="s">
        <v>17473</v>
      </c>
      <c r="D8401">
        <v>0</v>
      </c>
      <c r="E8401">
        <v>12</v>
      </c>
      <c r="F8401">
        <v>274</v>
      </c>
      <c r="G8401">
        <v>0.46800000000000003</v>
      </c>
      <c r="H8401">
        <v>2.855</v>
      </c>
      <c r="I8401">
        <v>3.323</v>
      </c>
      <c r="J8401">
        <v>0.14083659343999999</v>
      </c>
      <c r="K8401">
        <v>0.85916340656000001</v>
      </c>
      <c r="L8401">
        <v>2</v>
      </c>
      <c r="M8401" s="1" t="s">
        <v>2836</v>
      </c>
      <c r="N8401">
        <v>111</v>
      </c>
      <c r="O8401">
        <v>113</v>
      </c>
      <c r="P8401">
        <v>113</v>
      </c>
      <c r="Q8401" t="s">
        <v>18</v>
      </c>
      <c r="R8401" t="s">
        <v>2836</v>
      </c>
    </row>
    <row r="8402" spans="1:18" x14ac:dyDescent="0.25">
      <c r="A8402" t="s">
        <v>9847</v>
      </c>
      <c r="B8402" t="str">
        <f>MID(Tableau1[[#This Row],[ID]],4,LEN(Tableau1[[#This Row],[ID]])-5)</f>
        <v>CM2</v>
      </c>
      <c r="C8402" t="s">
        <v>17473</v>
      </c>
      <c r="D8402">
        <v>0</v>
      </c>
      <c r="E8402">
        <v>12</v>
      </c>
      <c r="F8402">
        <v>276.137</v>
      </c>
      <c r="G8402">
        <v>7.8E-2</v>
      </c>
      <c r="H8402">
        <v>1.669</v>
      </c>
      <c r="I8402">
        <v>1.7470000000000001</v>
      </c>
      <c r="J8402">
        <v>4.4647967944999999E-2</v>
      </c>
      <c r="K8402">
        <v>0.95535203205499997</v>
      </c>
      <c r="L8402">
        <v>1</v>
      </c>
      <c r="M8402" s="1" t="s">
        <v>1260</v>
      </c>
      <c r="N8402">
        <v>113</v>
      </c>
      <c r="O8402">
        <v>114</v>
      </c>
      <c r="P8402">
        <v>114</v>
      </c>
      <c r="Q8402" t="s">
        <v>18</v>
      </c>
      <c r="R8402" t="s">
        <v>1260</v>
      </c>
    </row>
    <row r="8403" spans="1:18" x14ac:dyDescent="0.25">
      <c r="A8403" t="s">
        <v>9847</v>
      </c>
      <c r="B8403" t="str">
        <f>MID(Tableau1[[#This Row],[ID]],4,LEN(Tableau1[[#This Row],[ID]])-5)</f>
        <v>CM2</v>
      </c>
      <c r="C8403" t="s">
        <v>17473</v>
      </c>
      <c r="D8403">
        <v>0</v>
      </c>
      <c r="E8403">
        <v>12</v>
      </c>
      <c r="F8403">
        <v>278.10300000000001</v>
      </c>
      <c r="G8403">
        <v>0.57699999999999996</v>
      </c>
      <c r="H8403">
        <v>1.8879999999999999</v>
      </c>
      <c r="I8403">
        <v>2.4649999999999999</v>
      </c>
      <c r="J8403">
        <v>0.23407707910799999</v>
      </c>
      <c r="K8403">
        <v>0.76592292089199998</v>
      </c>
      <c r="L8403">
        <v>3</v>
      </c>
      <c r="M8403" s="1" t="s">
        <v>2464</v>
      </c>
      <c r="N8403">
        <v>114</v>
      </c>
      <c r="O8403">
        <v>79</v>
      </c>
      <c r="P8403">
        <v>117</v>
      </c>
      <c r="Q8403" t="s">
        <v>18</v>
      </c>
      <c r="R8403" t="s">
        <v>2465</v>
      </c>
    </row>
    <row r="8404" spans="1:18" x14ac:dyDescent="0.25">
      <c r="A8404" t="s">
        <v>9847</v>
      </c>
      <c r="B8404" t="str">
        <f>MID(Tableau1[[#This Row],[ID]],4,LEN(Tableau1[[#This Row],[ID]])-5)</f>
        <v>CM2</v>
      </c>
      <c r="C8404" t="s">
        <v>17473</v>
      </c>
      <c r="D8404">
        <v>0</v>
      </c>
      <c r="E8404">
        <v>12</v>
      </c>
      <c r="F8404">
        <v>294.42099999999999</v>
      </c>
      <c r="G8404">
        <v>0.23400000000000001</v>
      </c>
      <c r="H8404">
        <v>15.741</v>
      </c>
      <c r="I8404">
        <v>15.975</v>
      </c>
      <c r="J8404">
        <v>1.4647887323900001E-2</v>
      </c>
      <c r="K8404">
        <v>0.98535211267599998</v>
      </c>
      <c r="L8404">
        <v>0</v>
      </c>
      <c r="N8404">
        <v>79</v>
      </c>
      <c r="O8404">
        <v>77</v>
      </c>
      <c r="P8404">
        <v>115</v>
      </c>
      <c r="Q8404" t="s">
        <v>38</v>
      </c>
      <c r="R8404" t="s">
        <v>61</v>
      </c>
    </row>
    <row r="8405" spans="1:18" x14ac:dyDescent="0.25">
      <c r="A8405" t="s">
        <v>9847</v>
      </c>
      <c r="B8405" t="str">
        <f>MID(Tableau1[[#This Row],[ID]],4,LEN(Tableau1[[#This Row],[ID]])-5)</f>
        <v>CM2</v>
      </c>
      <c r="C8405" t="s">
        <v>17473</v>
      </c>
      <c r="D8405">
        <v>0</v>
      </c>
      <c r="E8405">
        <v>12</v>
      </c>
      <c r="F8405">
        <v>296.589</v>
      </c>
      <c r="G8405">
        <v>0.125</v>
      </c>
      <c r="H8405">
        <v>1.9339999999999999</v>
      </c>
      <c r="I8405">
        <v>2.0590000000000002</v>
      </c>
      <c r="J8405">
        <v>6.0709082078700002E-2</v>
      </c>
      <c r="K8405">
        <v>0.93929091792099995</v>
      </c>
      <c r="L8405">
        <v>1</v>
      </c>
      <c r="M8405" s="1" t="s">
        <v>3752</v>
      </c>
      <c r="N8405">
        <v>77</v>
      </c>
      <c r="O8405">
        <v>78</v>
      </c>
      <c r="P8405">
        <v>116</v>
      </c>
      <c r="Q8405" t="s">
        <v>38</v>
      </c>
      <c r="R8405" t="s">
        <v>3752</v>
      </c>
    </row>
    <row r="8406" spans="1:18" x14ac:dyDescent="0.25">
      <c r="A8406" t="s">
        <v>9847</v>
      </c>
      <c r="B8406" t="str">
        <f>MID(Tableau1[[#This Row],[ID]],4,LEN(Tableau1[[#This Row],[ID]])-5)</f>
        <v>CM2</v>
      </c>
      <c r="C8406" t="s">
        <v>17473</v>
      </c>
      <c r="D8406">
        <v>0</v>
      </c>
      <c r="E8406">
        <v>12</v>
      </c>
      <c r="F8406">
        <v>298.25799999999998</v>
      </c>
      <c r="G8406">
        <v>0.84299999999999997</v>
      </c>
      <c r="H8406">
        <v>1.544</v>
      </c>
      <c r="I8406">
        <v>2.387</v>
      </c>
      <c r="J8406">
        <v>0.35316296606600001</v>
      </c>
      <c r="K8406">
        <v>0.64683703393400005</v>
      </c>
      <c r="L8406">
        <v>1</v>
      </c>
      <c r="M8406" s="1" t="s">
        <v>98</v>
      </c>
      <c r="N8406">
        <v>77</v>
      </c>
      <c r="O8406">
        <v>78</v>
      </c>
      <c r="P8406">
        <v>116</v>
      </c>
      <c r="Q8406" t="s">
        <v>38</v>
      </c>
      <c r="R8406" t="s">
        <v>513</v>
      </c>
    </row>
    <row r="8407" spans="1:18" x14ac:dyDescent="0.25">
      <c r="A8407" t="s">
        <v>9847</v>
      </c>
      <c r="B8407" t="str">
        <f>MID(Tableau1[[#This Row],[ID]],4,LEN(Tableau1[[#This Row],[ID]])-5)</f>
        <v>CM2</v>
      </c>
      <c r="C8407" t="s">
        <v>17473</v>
      </c>
      <c r="D8407">
        <v>0</v>
      </c>
      <c r="E8407">
        <v>12</v>
      </c>
      <c r="F8407">
        <v>303.98399999999998</v>
      </c>
      <c r="G8407">
        <v>7.8E-2</v>
      </c>
      <c r="H8407">
        <v>4.883</v>
      </c>
      <c r="I8407">
        <v>4.9610000000000003</v>
      </c>
      <c r="J8407">
        <v>1.57226365652E-2</v>
      </c>
      <c r="K8407">
        <v>0.98427736343500005</v>
      </c>
      <c r="L8407">
        <v>1</v>
      </c>
      <c r="M8407" s="1" t="s">
        <v>18</v>
      </c>
      <c r="N8407">
        <v>78</v>
      </c>
      <c r="O8407">
        <v>117</v>
      </c>
      <c r="P8407">
        <v>117</v>
      </c>
      <c r="Q8407" t="s">
        <v>38</v>
      </c>
      <c r="R8407" t="s">
        <v>18</v>
      </c>
    </row>
    <row r="8408" spans="1:18" x14ac:dyDescent="0.25">
      <c r="A8408" t="s">
        <v>9847</v>
      </c>
      <c r="B8408" t="str">
        <f>MID(Tableau1[[#This Row],[ID]],4,LEN(Tableau1[[#This Row],[ID]])-5)</f>
        <v>CM2</v>
      </c>
      <c r="C8408" t="s">
        <v>17473</v>
      </c>
      <c r="D8408">
        <v>0</v>
      </c>
      <c r="E8408">
        <v>12</v>
      </c>
      <c r="F8408">
        <v>312.392</v>
      </c>
      <c r="G8408">
        <v>3.2919999999999998</v>
      </c>
      <c r="H8408">
        <v>8.33</v>
      </c>
      <c r="I8408">
        <v>11.622</v>
      </c>
      <c r="J8408">
        <v>0.28325589399399997</v>
      </c>
      <c r="K8408">
        <v>0.71674410600600003</v>
      </c>
      <c r="L8408">
        <v>0</v>
      </c>
      <c r="N8408">
        <v>118</v>
      </c>
      <c r="O8408">
        <v>117</v>
      </c>
      <c r="P8408">
        <v>117</v>
      </c>
      <c r="Q8408" t="s">
        <v>18</v>
      </c>
      <c r="R8408" t="s">
        <v>9877</v>
      </c>
    </row>
    <row r="8409" spans="1:18" x14ac:dyDescent="0.25">
      <c r="A8409" t="s">
        <v>9847</v>
      </c>
      <c r="B8409" t="str">
        <f>MID(Tableau1[[#This Row],[ID]],4,LEN(Tableau1[[#This Row],[ID]])-5)</f>
        <v>CM2</v>
      </c>
      <c r="C8409" t="s">
        <v>17473</v>
      </c>
      <c r="D8409">
        <v>0</v>
      </c>
      <c r="E8409">
        <v>12</v>
      </c>
      <c r="F8409">
        <v>317.80500000000001</v>
      </c>
      <c r="G8409">
        <v>6.24</v>
      </c>
      <c r="H8409">
        <v>2.121</v>
      </c>
      <c r="I8409">
        <v>8.3610000000000007</v>
      </c>
      <c r="J8409">
        <v>0.74632221026199996</v>
      </c>
      <c r="K8409">
        <v>0.25367778973799998</v>
      </c>
      <c r="L8409">
        <v>6</v>
      </c>
      <c r="M8409" s="1" t="s">
        <v>7464</v>
      </c>
      <c r="N8409">
        <v>117</v>
      </c>
      <c r="O8409">
        <v>123</v>
      </c>
      <c r="P8409">
        <v>123</v>
      </c>
      <c r="Q8409" t="s">
        <v>38</v>
      </c>
      <c r="R8409" t="s">
        <v>9878</v>
      </c>
    </row>
    <row r="8410" spans="1:18" x14ac:dyDescent="0.25">
      <c r="A8410" t="s">
        <v>9847</v>
      </c>
      <c r="B8410" t="str">
        <f>MID(Tableau1[[#This Row],[ID]],4,LEN(Tableau1[[#This Row],[ID]])-5)</f>
        <v>CM2</v>
      </c>
      <c r="C8410" t="s">
        <v>17473</v>
      </c>
      <c r="D8410">
        <v>0</v>
      </c>
      <c r="E8410">
        <v>12</v>
      </c>
      <c r="F8410">
        <v>325.69900000000001</v>
      </c>
      <c r="G8410">
        <v>2.8079999999999998</v>
      </c>
      <c r="H8410">
        <v>1.6539999999999999</v>
      </c>
      <c r="I8410">
        <v>4.4619999999999997</v>
      </c>
      <c r="J8410">
        <v>0.629314208875</v>
      </c>
      <c r="K8410">
        <v>0.370685791125</v>
      </c>
      <c r="L8410">
        <v>9</v>
      </c>
      <c r="M8410" s="1" t="s">
        <v>9879</v>
      </c>
      <c r="N8410">
        <v>123</v>
      </c>
      <c r="O8410">
        <v>132</v>
      </c>
      <c r="P8410">
        <v>132</v>
      </c>
      <c r="Q8410" t="s">
        <v>18</v>
      </c>
      <c r="R8410" t="s">
        <v>9880</v>
      </c>
    </row>
    <row r="8411" spans="1:18" x14ac:dyDescent="0.25">
      <c r="A8411" t="s">
        <v>9847</v>
      </c>
      <c r="B8411" t="str">
        <f>MID(Tableau1[[#This Row],[ID]],4,LEN(Tableau1[[#This Row],[ID]])-5)</f>
        <v>CM2</v>
      </c>
      <c r="C8411" t="s">
        <v>17473</v>
      </c>
      <c r="D8411">
        <v>0</v>
      </c>
      <c r="E8411">
        <v>12</v>
      </c>
      <c r="F8411">
        <v>330.161</v>
      </c>
      <c r="G8411">
        <v>3.4159999999999999</v>
      </c>
      <c r="H8411">
        <v>1.6539999999999999</v>
      </c>
      <c r="I8411">
        <v>5.07</v>
      </c>
      <c r="J8411">
        <v>0.673767258383</v>
      </c>
      <c r="K8411">
        <v>0.326232741617</v>
      </c>
      <c r="L8411">
        <v>4</v>
      </c>
      <c r="M8411" s="1" t="s">
        <v>960</v>
      </c>
      <c r="N8411">
        <v>132</v>
      </c>
      <c r="O8411">
        <v>129</v>
      </c>
      <c r="P8411">
        <v>129</v>
      </c>
      <c r="Q8411" t="s">
        <v>21</v>
      </c>
      <c r="R8411" t="s">
        <v>9881</v>
      </c>
    </row>
    <row r="8412" spans="1:18" x14ac:dyDescent="0.25">
      <c r="A8412" t="s">
        <v>9847</v>
      </c>
      <c r="B8412" t="str">
        <f>MID(Tableau1[[#This Row],[ID]],4,LEN(Tableau1[[#This Row],[ID]])-5)</f>
        <v>CM2</v>
      </c>
      <c r="C8412" t="s">
        <v>17473</v>
      </c>
      <c r="D8412">
        <v>0</v>
      </c>
      <c r="E8412">
        <v>12</v>
      </c>
      <c r="F8412">
        <v>335.10599999999999</v>
      </c>
      <c r="G8412">
        <v>3.8839999999999999</v>
      </c>
      <c r="H8412">
        <v>1.5289999999999999</v>
      </c>
      <c r="I8412">
        <v>5.4130000000000003</v>
      </c>
      <c r="J8412">
        <v>0.71753186772599997</v>
      </c>
      <c r="K8412">
        <v>0.28246813227399997</v>
      </c>
      <c r="L8412">
        <v>10</v>
      </c>
      <c r="M8412" s="1" t="s">
        <v>9882</v>
      </c>
      <c r="N8412">
        <v>129</v>
      </c>
      <c r="O8412">
        <v>139</v>
      </c>
      <c r="P8412">
        <v>139</v>
      </c>
      <c r="Q8412" t="s">
        <v>18</v>
      </c>
      <c r="R8412" t="s">
        <v>9883</v>
      </c>
    </row>
    <row r="8413" spans="1:18" x14ac:dyDescent="0.25">
      <c r="A8413" t="s">
        <v>9847</v>
      </c>
      <c r="B8413" t="str">
        <f>MID(Tableau1[[#This Row],[ID]],4,LEN(Tableau1[[#This Row],[ID]])-5)</f>
        <v>CM2</v>
      </c>
      <c r="C8413" t="s">
        <v>17473</v>
      </c>
      <c r="D8413">
        <v>0</v>
      </c>
      <c r="E8413">
        <v>12</v>
      </c>
      <c r="F8413">
        <v>340.53500000000003</v>
      </c>
      <c r="G8413">
        <v>0.82599999999999996</v>
      </c>
      <c r="H8413">
        <v>1.5449999999999999</v>
      </c>
      <c r="I8413">
        <v>2.371</v>
      </c>
      <c r="J8413">
        <v>0.34837621256899998</v>
      </c>
      <c r="K8413">
        <v>0.65162378743100002</v>
      </c>
      <c r="L8413">
        <v>1</v>
      </c>
      <c r="M8413" s="1" t="s">
        <v>232</v>
      </c>
      <c r="N8413">
        <v>139</v>
      </c>
      <c r="O8413">
        <v>139</v>
      </c>
      <c r="P8413">
        <v>139</v>
      </c>
      <c r="Q8413" t="s">
        <v>21</v>
      </c>
      <c r="R8413" t="s">
        <v>2829</v>
      </c>
    </row>
    <row r="8414" spans="1:18" x14ac:dyDescent="0.25">
      <c r="A8414" t="s">
        <v>9847</v>
      </c>
      <c r="B8414" t="str">
        <f>MID(Tableau1[[#This Row],[ID]],4,LEN(Tableau1[[#This Row],[ID]])-5)</f>
        <v>CM2</v>
      </c>
      <c r="C8414" t="s">
        <v>17473</v>
      </c>
      <c r="D8414">
        <v>0</v>
      </c>
      <c r="E8414">
        <v>12</v>
      </c>
      <c r="F8414">
        <v>343.03100000000001</v>
      </c>
      <c r="G8414">
        <v>0.156</v>
      </c>
      <c r="H8414">
        <v>1.67</v>
      </c>
      <c r="I8414">
        <v>1.8260000000000001</v>
      </c>
      <c r="J8414">
        <v>8.54326396495E-2</v>
      </c>
      <c r="K8414">
        <v>0.91456736034999997</v>
      </c>
      <c r="L8414">
        <v>1</v>
      </c>
      <c r="M8414" s="1" t="s">
        <v>28</v>
      </c>
      <c r="N8414">
        <v>139</v>
      </c>
      <c r="O8414">
        <v>140</v>
      </c>
      <c r="P8414">
        <v>140</v>
      </c>
      <c r="Q8414" t="s">
        <v>18</v>
      </c>
      <c r="R8414" t="s">
        <v>29</v>
      </c>
    </row>
    <row r="8415" spans="1:18" x14ac:dyDescent="0.25">
      <c r="A8415" t="s">
        <v>9847</v>
      </c>
      <c r="B8415" t="str">
        <f>MID(Tableau1[[#This Row],[ID]],4,LEN(Tableau1[[#This Row],[ID]])-5)</f>
        <v>CM2</v>
      </c>
      <c r="C8415" t="s">
        <v>17473</v>
      </c>
      <c r="D8415">
        <v>0</v>
      </c>
      <c r="E8415">
        <v>12</v>
      </c>
      <c r="F8415">
        <v>345.32400000000001</v>
      </c>
      <c r="G8415">
        <v>13.151</v>
      </c>
      <c r="H8415">
        <v>2.137</v>
      </c>
      <c r="I8415">
        <v>15.288</v>
      </c>
      <c r="J8415">
        <v>0.86021716378900004</v>
      </c>
      <c r="K8415">
        <v>0.13978283621099999</v>
      </c>
      <c r="L8415">
        <v>29</v>
      </c>
      <c r="M8415" s="1" t="s">
        <v>9884</v>
      </c>
      <c r="N8415">
        <v>140</v>
      </c>
      <c r="O8415">
        <v>169</v>
      </c>
      <c r="P8415">
        <v>169</v>
      </c>
      <c r="Q8415" t="s">
        <v>18</v>
      </c>
      <c r="R8415" t="s">
        <v>9885</v>
      </c>
    </row>
    <row r="8416" spans="1:18" x14ac:dyDescent="0.25">
      <c r="A8416" t="s">
        <v>9847</v>
      </c>
      <c r="B8416" t="str">
        <f>MID(Tableau1[[#This Row],[ID]],4,LEN(Tableau1[[#This Row],[ID]])-5)</f>
        <v>CM2</v>
      </c>
      <c r="C8416" t="s">
        <v>17473</v>
      </c>
      <c r="D8416">
        <v>0</v>
      </c>
      <c r="E8416">
        <v>12</v>
      </c>
      <c r="F8416">
        <v>362.28100000000001</v>
      </c>
      <c r="G8416">
        <v>8.2840000000000007</v>
      </c>
      <c r="H8416">
        <v>3.806</v>
      </c>
      <c r="I8416">
        <v>12.09</v>
      </c>
      <c r="J8416">
        <v>0.68519437551700002</v>
      </c>
      <c r="K8416">
        <v>0.31480562448299998</v>
      </c>
      <c r="L8416">
        <v>13</v>
      </c>
      <c r="M8416" s="1" t="s">
        <v>9886</v>
      </c>
      <c r="N8416">
        <v>169</v>
      </c>
      <c r="O8416">
        <v>182</v>
      </c>
      <c r="P8416">
        <v>182</v>
      </c>
      <c r="Q8416" t="s">
        <v>18</v>
      </c>
      <c r="R8416" t="s">
        <v>9887</v>
      </c>
    </row>
    <row r="8417" spans="1:18" x14ac:dyDescent="0.25">
      <c r="A8417" t="s">
        <v>9847</v>
      </c>
      <c r="B8417" t="str">
        <f>MID(Tableau1[[#This Row],[ID]],4,LEN(Tableau1[[#This Row],[ID]])-5)</f>
        <v>CM2</v>
      </c>
      <c r="C8417" t="s">
        <v>17473</v>
      </c>
      <c r="D8417">
        <v>0</v>
      </c>
      <c r="E8417">
        <v>12</v>
      </c>
      <c r="F8417">
        <v>374.27800000000002</v>
      </c>
      <c r="G8417">
        <v>7.4880000000000004</v>
      </c>
      <c r="H8417">
        <v>3.7130000000000001</v>
      </c>
      <c r="I8417">
        <v>11.201000000000001</v>
      </c>
      <c r="J8417">
        <v>0.66851174002299996</v>
      </c>
      <c r="K8417">
        <v>0.33148825997699999</v>
      </c>
      <c r="L8417">
        <v>11</v>
      </c>
      <c r="M8417" s="1" t="s">
        <v>9888</v>
      </c>
      <c r="N8417">
        <v>182</v>
      </c>
      <c r="O8417">
        <v>193</v>
      </c>
      <c r="P8417">
        <v>193</v>
      </c>
      <c r="Q8417" t="s">
        <v>18</v>
      </c>
      <c r="R8417" t="s">
        <v>9889</v>
      </c>
    </row>
    <row r="8418" spans="1:18" x14ac:dyDescent="0.25">
      <c r="A8418" t="s">
        <v>9847</v>
      </c>
      <c r="B8418" t="str">
        <f>MID(Tableau1[[#This Row],[ID]],4,LEN(Tableau1[[#This Row],[ID]])-5)</f>
        <v>CM2</v>
      </c>
      <c r="C8418" t="s">
        <v>17473</v>
      </c>
      <c r="D8418">
        <v>0</v>
      </c>
      <c r="E8418">
        <v>12</v>
      </c>
      <c r="F8418">
        <v>383.404</v>
      </c>
      <c r="G8418">
        <v>9.2999999999999999E-2</v>
      </c>
      <c r="H8418">
        <v>1.6379999999999999</v>
      </c>
      <c r="I8418">
        <v>1.7310000000000001</v>
      </c>
      <c r="J8418">
        <v>5.3726169843999999E-2</v>
      </c>
      <c r="K8418">
        <v>0.94627383015599997</v>
      </c>
      <c r="L8418">
        <v>0</v>
      </c>
      <c r="N8418">
        <v>193</v>
      </c>
      <c r="O8418">
        <v>192</v>
      </c>
      <c r="P8418">
        <v>192</v>
      </c>
      <c r="Q8418" t="s">
        <v>21</v>
      </c>
      <c r="R8418" t="s">
        <v>47</v>
      </c>
    </row>
    <row r="8419" spans="1:18" x14ac:dyDescent="0.25">
      <c r="A8419" t="s">
        <v>9847</v>
      </c>
      <c r="B8419" t="str">
        <f>MID(Tableau1[[#This Row],[ID]],4,LEN(Tableau1[[#This Row],[ID]])-5)</f>
        <v>CM2</v>
      </c>
      <c r="C8419" t="s">
        <v>17473</v>
      </c>
      <c r="D8419">
        <v>0</v>
      </c>
      <c r="E8419">
        <v>12</v>
      </c>
      <c r="F8419">
        <v>385.47899999999998</v>
      </c>
      <c r="G8419">
        <v>7.8E-2</v>
      </c>
      <c r="H8419">
        <v>1.982</v>
      </c>
      <c r="I8419">
        <v>2.06</v>
      </c>
      <c r="J8419">
        <v>3.78640776699E-2</v>
      </c>
      <c r="K8419">
        <v>0.96213592233</v>
      </c>
      <c r="L8419">
        <v>1</v>
      </c>
      <c r="M8419" s="1" t="s">
        <v>98</v>
      </c>
      <c r="N8419">
        <v>192</v>
      </c>
      <c r="O8419">
        <v>193</v>
      </c>
      <c r="P8419">
        <v>193</v>
      </c>
      <c r="Q8419" t="s">
        <v>18</v>
      </c>
      <c r="R8419" t="s">
        <v>98</v>
      </c>
    </row>
    <row r="8420" spans="1:18" x14ac:dyDescent="0.25">
      <c r="A8420" t="s">
        <v>9847</v>
      </c>
      <c r="B8420" t="str">
        <f>MID(Tableau1[[#This Row],[ID]],4,LEN(Tableau1[[#This Row],[ID]])-5)</f>
        <v>CM2</v>
      </c>
      <c r="C8420" t="s">
        <v>17473</v>
      </c>
      <c r="D8420">
        <v>0</v>
      </c>
      <c r="E8420">
        <v>12</v>
      </c>
      <c r="F8420">
        <v>388.56700000000001</v>
      </c>
      <c r="G8420">
        <v>14.618</v>
      </c>
      <c r="H8420">
        <v>3.01</v>
      </c>
      <c r="I8420">
        <v>17.628</v>
      </c>
      <c r="J8420">
        <v>0.82924892216900004</v>
      </c>
      <c r="K8420">
        <v>0.17075107783099999</v>
      </c>
      <c r="L8420">
        <v>31</v>
      </c>
      <c r="M8420" s="1" t="s">
        <v>9890</v>
      </c>
      <c r="N8420">
        <v>193</v>
      </c>
      <c r="O8420">
        <v>224</v>
      </c>
      <c r="P8420">
        <v>224</v>
      </c>
      <c r="Q8420" t="s">
        <v>18</v>
      </c>
      <c r="R8420" t="s">
        <v>9891</v>
      </c>
    </row>
    <row r="8421" spans="1:18" x14ac:dyDescent="0.25">
      <c r="A8421" t="s">
        <v>9847</v>
      </c>
      <c r="B8421" t="str">
        <f>MID(Tableau1[[#This Row],[ID]],4,LEN(Tableau1[[#This Row],[ID]])-5)</f>
        <v>CM2</v>
      </c>
      <c r="C8421" t="s">
        <v>17473</v>
      </c>
      <c r="D8421">
        <v>0</v>
      </c>
      <c r="E8421">
        <v>12</v>
      </c>
      <c r="F8421">
        <v>406.21100000000001</v>
      </c>
      <c r="G8421">
        <v>6.1619999999999999</v>
      </c>
      <c r="H8421">
        <v>3.0259999999999998</v>
      </c>
      <c r="I8421">
        <v>9.1880000000000006</v>
      </c>
      <c r="J8421">
        <v>0.67065737919000001</v>
      </c>
      <c r="K8421">
        <v>0.32934262080999999</v>
      </c>
      <c r="L8421">
        <v>15</v>
      </c>
      <c r="M8421" s="1" t="s">
        <v>9892</v>
      </c>
      <c r="N8421">
        <v>224</v>
      </c>
      <c r="O8421">
        <v>239</v>
      </c>
      <c r="P8421">
        <v>239</v>
      </c>
      <c r="Q8421" t="s">
        <v>18</v>
      </c>
      <c r="R8421" t="s">
        <v>9893</v>
      </c>
    </row>
    <row r="8422" spans="1:18" x14ac:dyDescent="0.25">
      <c r="A8422" t="s">
        <v>9847</v>
      </c>
      <c r="B8422" t="str">
        <f>MID(Tableau1[[#This Row],[ID]],4,LEN(Tableau1[[#This Row],[ID]])-5)</f>
        <v>CM2</v>
      </c>
      <c r="C8422" t="s">
        <v>17473</v>
      </c>
      <c r="D8422">
        <v>0</v>
      </c>
      <c r="E8422">
        <v>12</v>
      </c>
      <c r="F8422">
        <v>414.04199999999997</v>
      </c>
      <c r="G8422">
        <v>4.0410000000000004</v>
      </c>
      <c r="H8422">
        <v>1.669</v>
      </c>
      <c r="I8422">
        <v>5.71</v>
      </c>
      <c r="J8422">
        <v>0.70770577933500001</v>
      </c>
      <c r="K8422">
        <v>0.29229422066499999</v>
      </c>
      <c r="L8422">
        <v>9</v>
      </c>
      <c r="M8422" s="1" t="s">
        <v>9894</v>
      </c>
      <c r="N8422">
        <v>239</v>
      </c>
      <c r="O8422">
        <v>248</v>
      </c>
      <c r="P8422">
        <v>248</v>
      </c>
      <c r="Q8422" t="s">
        <v>18</v>
      </c>
      <c r="R8422" t="s">
        <v>9895</v>
      </c>
    </row>
    <row r="8423" spans="1:18" x14ac:dyDescent="0.25">
      <c r="A8423" t="s">
        <v>9847</v>
      </c>
      <c r="B8423" t="str">
        <f>MID(Tableau1[[#This Row],[ID]],4,LEN(Tableau1[[#This Row],[ID]])-5)</f>
        <v>CM2</v>
      </c>
      <c r="C8423" t="s">
        <v>17473</v>
      </c>
      <c r="D8423">
        <v>0</v>
      </c>
      <c r="E8423">
        <v>12</v>
      </c>
      <c r="F8423">
        <v>421.59300000000002</v>
      </c>
      <c r="G8423">
        <v>4.3209999999999997</v>
      </c>
      <c r="H8423">
        <v>3.51</v>
      </c>
      <c r="I8423">
        <v>7.8310000000000004</v>
      </c>
      <c r="J8423">
        <v>0.55178138168799995</v>
      </c>
      <c r="K8423">
        <v>0.44821861831199999</v>
      </c>
      <c r="L8423">
        <v>6</v>
      </c>
      <c r="M8423" s="1" t="s">
        <v>9896</v>
      </c>
      <c r="N8423">
        <v>248</v>
      </c>
      <c r="O8423">
        <v>254</v>
      </c>
      <c r="P8423">
        <v>254</v>
      </c>
      <c r="Q8423" t="s">
        <v>18</v>
      </c>
      <c r="R8423" t="s">
        <v>9897</v>
      </c>
    </row>
    <row r="8424" spans="1:18" x14ac:dyDescent="0.25">
      <c r="A8424" t="s">
        <v>9847</v>
      </c>
      <c r="B8424" t="str">
        <f>MID(Tableau1[[#This Row],[ID]],4,LEN(Tableau1[[#This Row],[ID]])-5)</f>
        <v>CM2</v>
      </c>
      <c r="C8424" t="s">
        <v>17473</v>
      </c>
      <c r="D8424">
        <v>0</v>
      </c>
      <c r="E8424">
        <v>12</v>
      </c>
      <c r="F8424">
        <v>427.55200000000002</v>
      </c>
      <c r="G8424">
        <v>1.232</v>
      </c>
      <c r="H8424">
        <v>1.6379999999999999</v>
      </c>
      <c r="I8424">
        <v>2.87</v>
      </c>
      <c r="J8424">
        <v>0.42926829268299999</v>
      </c>
      <c r="K8424">
        <v>0.57073170731699996</v>
      </c>
      <c r="L8424">
        <v>3</v>
      </c>
      <c r="M8424" s="1" t="s">
        <v>1677</v>
      </c>
      <c r="N8424">
        <v>254</v>
      </c>
      <c r="O8424">
        <v>256</v>
      </c>
      <c r="P8424">
        <v>256</v>
      </c>
      <c r="Q8424" t="s">
        <v>21</v>
      </c>
      <c r="R8424" t="s">
        <v>9898</v>
      </c>
    </row>
    <row r="8425" spans="1:18" x14ac:dyDescent="0.25">
      <c r="A8425" t="s">
        <v>9847</v>
      </c>
      <c r="B8425" t="str">
        <f>MID(Tableau1[[#This Row],[ID]],4,LEN(Tableau1[[#This Row],[ID]])-5)</f>
        <v>CM2</v>
      </c>
      <c r="C8425" t="s">
        <v>17473</v>
      </c>
      <c r="D8425">
        <v>0</v>
      </c>
      <c r="E8425">
        <v>12</v>
      </c>
      <c r="F8425">
        <v>430.37599999999998</v>
      </c>
      <c r="G8425">
        <v>3.1509999999999998</v>
      </c>
      <c r="H8425">
        <v>1.5920000000000001</v>
      </c>
      <c r="I8425">
        <v>4.7430000000000003</v>
      </c>
      <c r="J8425">
        <v>0.66434745941399997</v>
      </c>
      <c r="K8425">
        <v>0.33565254058600003</v>
      </c>
      <c r="L8425">
        <v>7</v>
      </c>
      <c r="M8425" s="1" t="s">
        <v>9899</v>
      </c>
      <c r="N8425">
        <v>256</v>
      </c>
      <c r="O8425">
        <v>263</v>
      </c>
      <c r="P8425">
        <v>263</v>
      </c>
      <c r="Q8425" t="s">
        <v>18</v>
      </c>
      <c r="R8425" t="s">
        <v>9900</v>
      </c>
    </row>
    <row r="8426" spans="1:18" x14ac:dyDescent="0.25">
      <c r="A8426" t="s">
        <v>9847</v>
      </c>
      <c r="B8426" t="str">
        <f>MID(Tableau1[[#This Row],[ID]],4,LEN(Tableau1[[#This Row],[ID]])-5)</f>
        <v>CM2</v>
      </c>
      <c r="C8426" t="s">
        <v>17473</v>
      </c>
      <c r="D8426">
        <v>0</v>
      </c>
      <c r="E8426">
        <v>12</v>
      </c>
      <c r="F8426">
        <v>436.19400000000002</v>
      </c>
      <c r="G8426">
        <v>4.6959999999999997</v>
      </c>
      <c r="H8426">
        <v>2.6669999999999998</v>
      </c>
      <c r="I8426">
        <v>7.3630000000000004</v>
      </c>
      <c r="J8426">
        <v>0.63778351215499995</v>
      </c>
      <c r="K8426">
        <v>0.36221648784499999</v>
      </c>
      <c r="L8426">
        <v>8</v>
      </c>
      <c r="M8426" s="1" t="s">
        <v>9901</v>
      </c>
      <c r="N8426">
        <v>263</v>
      </c>
      <c r="O8426">
        <v>271</v>
      </c>
      <c r="P8426">
        <v>271</v>
      </c>
      <c r="Q8426" t="s">
        <v>18</v>
      </c>
      <c r="R8426" t="s">
        <v>9902</v>
      </c>
    </row>
    <row r="8427" spans="1:18" x14ac:dyDescent="0.25">
      <c r="A8427" t="s">
        <v>9847</v>
      </c>
      <c r="B8427" t="str">
        <f>MID(Tableau1[[#This Row],[ID]],4,LEN(Tableau1[[#This Row],[ID]])-5)</f>
        <v>CM2</v>
      </c>
      <c r="C8427" t="s">
        <v>17473</v>
      </c>
      <c r="D8427">
        <v>0</v>
      </c>
      <c r="E8427">
        <v>12</v>
      </c>
      <c r="F8427">
        <v>444.01</v>
      </c>
      <c r="G8427">
        <v>3.2919999999999998</v>
      </c>
      <c r="H8427">
        <v>3.12</v>
      </c>
      <c r="I8427">
        <v>6.4119999999999999</v>
      </c>
      <c r="J8427">
        <v>0.51341235184</v>
      </c>
      <c r="K8427">
        <v>0.48658764816</v>
      </c>
      <c r="L8427">
        <v>0</v>
      </c>
      <c r="N8427">
        <v>271</v>
      </c>
      <c r="O8427">
        <v>271</v>
      </c>
      <c r="P8427">
        <v>271</v>
      </c>
      <c r="Q8427" t="s">
        <v>18</v>
      </c>
      <c r="R8427" t="s">
        <v>9903</v>
      </c>
    </row>
    <row r="8428" spans="1:18" x14ac:dyDescent="0.25">
      <c r="A8428" t="s">
        <v>9847</v>
      </c>
      <c r="B8428" t="str">
        <f>MID(Tableau1[[#This Row],[ID]],4,LEN(Tableau1[[#This Row],[ID]])-5)</f>
        <v>CM2</v>
      </c>
      <c r="C8428" t="s">
        <v>17473</v>
      </c>
      <c r="D8428">
        <v>0</v>
      </c>
      <c r="E8428">
        <v>12</v>
      </c>
      <c r="F8428">
        <v>456.428</v>
      </c>
      <c r="G8428">
        <v>3.4470000000000001</v>
      </c>
      <c r="H8428">
        <v>9.1259999999999994</v>
      </c>
      <c r="I8428">
        <v>12.573</v>
      </c>
      <c r="J8428">
        <v>0.274158911954</v>
      </c>
      <c r="K8428">
        <v>0.725841088046</v>
      </c>
      <c r="L8428">
        <v>6</v>
      </c>
      <c r="M8428" s="1" t="s">
        <v>5703</v>
      </c>
      <c r="N8428">
        <v>271</v>
      </c>
      <c r="O8428">
        <v>277</v>
      </c>
      <c r="P8428">
        <v>277</v>
      </c>
      <c r="Q8428" t="s">
        <v>18</v>
      </c>
      <c r="R8428" t="s">
        <v>9904</v>
      </c>
    </row>
    <row r="8429" spans="1:18" x14ac:dyDescent="0.25">
      <c r="A8429" t="s">
        <v>9847</v>
      </c>
      <c r="B8429" t="str">
        <f>MID(Tableau1[[#This Row],[ID]],4,LEN(Tableau1[[#This Row],[ID]])-5)</f>
        <v>CM2</v>
      </c>
      <c r="C8429" t="s">
        <v>17473</v>
      </c>
      <c r="D8429">
        <v>0</v>
      </c>
      <c r="E8429">
        <v>12</v>
      </c>
      <c r="F8429">
        <v>465.83499999999998</v>
      </c>
      <c r="G8429">
        <v>0.79500000000000004</v>
      </c>
      <c r="H8429">
        <v>5.96</v>
      </c>
      <c r="I8429">
        <v>6.7549999999999999</v>
      </c>
      <c r="J8429">
        <v>0.117690599556</v>
      </c>
      <c r="K8429">
        <v>0.88230940044399997</v>
      </c>
      <c r="L8429">
        <v>2</v>
      </c>
      <c r="M8429" s="1" t="s">
        <v>1593</v>
      </c>
      <c r="N8429">
        <v>277</v>
      </c>
      <c r="O8429">
        <v>279</v>
      </c>
      <c r="P8429">
        <v>279</v>
      </c>
      <c r="Q8429" t="s">
        <v>18</v>
      </c>
      <c r="R8429" t="s">
        <v>1593</v>
      </c>
    </row>
    <row r="8430" spans="1:18" x14ac:dyDescent="0.25">
      <c r="A8430" t="s">
        <v>9847</v>
      </c>
      <c r="B8430" t="str">
        <f>MID(Tableau1[[#This Row],[ID]],4,LEN(Tableau1[[#This Row],[ID]])-5)</f>
        <v>CM2</v>
      </c>
      <c r="C8430" t="s">
        <v>17473</v>
      </c>
      <c r="D8430">
        <v>0</v>
      </c>
      <c r="E8430">
        <v>12</v>
      </c>
      <c r="F8430">
        <v>469.81299999999999</v>
      </c>
      <c r="G8430">
        <v>2.2930000000000001</v>
      </c>
      <c r="H8430">
        <v>3.1829999999999998</v>
      </c>
      <c r="I8430">
        <v>5.476</v>
      </c>
      <c r="J8430">
        <v>0.41873630387100003</v>
      </c>
      <c r="K8430">
        <v>0.58126369612899997</v>
      </c>
      <c r="L8430">
        <v>4</v>
      </c>
      <c r="M8430" s="1" t="s">
        <v>9905</v>
      </c>
      <c r="N8430">
        <v>279</v>
      </c>
      <c r="O8430">
        <v>283</v>
      </c>
      <c r="P8430">
        <v>283</v>
      </c>
      <c r="Q8430" t="s">
        <v>18</v>
      </c>
      <c r="R8430" t="s">
        <v>9905</v>
      </c>
    </row>
    <row r="8431" spans="1:18" x14ac:dyDescent="0.25">
      <c r="A8431" t="s">
        <v>9847</v>
      </c>
      <c r="B8431" t="str">
        <f>MID(Tableau1[[#This Row],[ID]],4,LEN(Tableau1[[#This Row],[ID]])-5)</f>
        <v>CM2</v>
      </c>
      <c r="C8431" t="s">
        <v>17473</v>
      </c>
      <c r="D8431">
        <v>0</v>
      </c>
      <c r="E8431">
        <v>12</v>
      </c>
      <c r="F8431">
        <v>473.63499999999999</v>
      </c>
      <c r="G8431">
        <v>0.71699999999999997</v>
      </c>
      <c r="H8431">
        <v>1.5289999999999999</v>
      </c>
      <c r="I8431">
        <v>2.246</v>
      </c>
      <c r="J8431">
        <v>0.31923419412300003</v>
      </c>
      <c r="K8431">
        <v>0.68076580587699997</v>
      </c>
      <c r="L8431">
        <v>3</v>
      </c>
      <c r="M8431" s="1" t="s">
        <v>9501</v>
      </c>
      <c r="N8431">
        <v>283</v>
      </c>
      <c r="O8431">
        <v>286</v>
      </c>
      <c r="P8431">
        <v>286</v>
      </c>
      <c r="Q8431" t="s">
        <v>18</v>
      </c>
      <c r="R8431" t="s">
        <v>9502</v>
      </c>
    </row>
    <row r="8432" spans="1:18" x14ac:dyDescent="0.25">
      <c r="A8432" t="s">
        <v>9847</v>
      </c>
      <c r="B8432" t="str">
        <f>MID(Tableau1[[#This Row],[ID]],4,LEN(Tableau1[[#This Row],[ID]])-5)</f>
        <v>CM2</v>
      </c>
      <c r="C8432" t="s">
        <v>17473</v>
      </c>
      <c r="D8432">
        <v>0</v>
      </c>
      <c r="E8432">
        <v>12</v>
      </c>
      <c r="F8432">
        <v>478.81400000000002</v>
      </c>
      <c r="G8432">
        <v>1.1859999999999999</v>
      </c>
      <c r="H8432">
        <v>4.4619999999999997</v>
      </c>
      <c r="I8432">
        <v>5.6479999999999997</v>
      </c>
      <c r="J8432">
        <v>0.20998583569400001</v>
      </c>
      <c r="K8432">
        <v>0.79001416430600002</v>
      </c>
      <c r="L8432">
        <v>0</v>
      </c>
      <c r="N8432">
        <v>287</v>
      </c>
      <c r="O8432">
        <v>286</v>
      </c>
      <c r="P8432">
        <v>286</v>
      </c>
      <c r="Q8432" t="s">
        <v>18</v>
      </c>
      <c r="R8432" t="s">
        <v>9906</v>
      </c>
    </row>
    <row r="8433" spans="1:18" x14ac:dyDescent="0.25">
      <c r="A8433" t="s">
        <v>9847</v>
      </c>
      <c r="B8433" t="str">
        <f>MID(Tableau1[[#This Row],[ID]],4,LEN(Tableau1[[#This Row],[ID]])-5)</f>
        <v>CM2</v>
      </c>
      <c r="C8433" t="s">
        <v>17473</v>
      </c>
      <c r="D8433">
        <v>0</v>
      </c>
      <c r="E8433">
        <v>12</v>
      </c>
      <c r="F8433">
        <v>481.80900000000003</v>
      </c>
      <c r="G8433">
        <v>3.9780000000000002</v>
      </c>
      <c r="H8433">
        <v>1.8089999999999999</v>
      </c>
      <c r="I8433">
        <v>5.7869999999999999</v>
      </c>
      <c r="J8433">
        <v>0.68740279937799997</v>
      </c>
      <c r="K8433">
        <v>0.31259720062200003</v>
      </c>
      <c r="L8433">
        <v>9</v>
      </c>
      <c r="M8433" s="1" t="s">
        <v>9907</v>
      </c>
      <c r="N8433">
        <v>286</v>
      </c>
      <c r="O8433">
        <v>278</v>
      </c>
      <c r="P8433">
        <v>295</v>
      </c>
      <c r="Q8433" t="s">
        <v>38</v>
      </c>
      <c r="R8433" t="s">
        <v>9908</v>
      </c>
    </row>
    <row r="8434" spans="1:18" x14ac:dyDescent="0.25">
      <c r="A8434" t="s">
        <v>9847</v>
      </c>
      <c r="B8434" t="str">
        <f>MID(Tableau1[[#This Row],[ID]],4,LEN(Tableau1[[#This Row],[ID]])-5)</f>
        <v>CM2</v>
      </c>
      <c r="C8434" t="s">
        <v>17473</v>
      </c>
      <c r="D8434">
        <v>0</v>
      </c>
      <c r="E8434">
        <v>12</v>
      </c>
      <c r="F8434">
        <v>492.68200000000002</v>
      </c>
      <c r="G8434">
        <v>7.8E-2</v>
      </c>
      <c r="H8434">
        <v>6.8949999999999996</v>
      </c>
      <c r="I8434">
        <v>6.9729999999999999</v>
      </c>
      <c r="J8434">
        <v>1.1186003155000001E-2</v>
      </c>
      <c r="K8434">
        <v>0.98881399684500004</v>
      </c>
      <c r="L8434">
        <v>0</v>
      </c>
      <c r="N8434">
        <v>278</v>
      </c>
      <c r="O8434">
        <v>277</v>
      </c>
      <c r="P8434">
        <v>294</v>
      </c>
      <c r="Q8434" t="s">
        <v>38</v>
      </c>
      <c r="R8434" t="s">
        <v>47</v>
      </c>
    </row>
    <row r="8435" spans="1:18" x14ac:dyDescent="0.25">
      <c r="A8435" t="s">
        <v>9847</v>
      </c>
      <c r="B8435" t="str">
        <f>MID(Tableau1[[#This Row],[ID]],4,LEN(Tableau1[[#This Row],[ID]])-5)</f>
        <v>CM2</v>
      </c>
      <c r="C8435" t="s">
        <v>17473</v>
      </c>
      <c r="D8435">
        <v>0</v>
      </c>
      <c r="E8435">
        <v>12</v>
      </c>
      <c r="F8435">
        <v>494.77300000000002</v>
      </c>
      <c r="G8435">
        <v>7.8E-2</v>
      </c>
      <c r="H8435">
        <v>2.0129999999999999</v>
      </c>
      <c r="I8435">
        <v>2.0910000000000002</v>
      </c>
      <c r="J8435">
        <v>3.7302725968400001E-2</v>
      </c>
      <c r="K8435">
        <v>0.96269727403200001</v>
      </c>
      <c r="L8435">
        <v>1</v>
      </c>
      <c r="M8435" s="1" t="s">
        <v>727</v>
      </c>
      <c r="N8435">
        <v>277</v>
      </c>
      <c r="O8435">
        <v>295</v>
      </c>
      <c r="P8435">
        <v>295</v>
      </c>
      <c r="Q8435" t="s">
        <v>38</v>
      </c>
      <c r="R8435" t="s">
        <v>727</v>
      </c>
    </row>
    <row r="8436" spans="1:18" x14ac:dyDescent="0.25">
      <c r="A8436" t="s">
        <v>9847</v>
      </c>
      <c r="B8436" t="str">
        <f>MID(Tableau1[[#This Row],[ID]],4,LEN(Tableau1[[#This Row],[ID]])-5)</f>
        <v>CM2</v>
      </c>
      <c r="C8436" t="s">
        <v>17473</v>
      </c>
      <c r="D8436">
        <v>0</v>
      </c>
      <c r="E8436">
        <v>12</v>
      </c>
      <c r="F8436">
        <v>497.65899999999999</v>
      </c>
      <c r="G8436">
        <v>5.6</v>
      </c>
      <c r="H8436">
        <v>2.8079999999999998</v>
      </c>
      <c r="I8436">
        <v>8.4079999999999995</v>
      </c>
      <c r="J8436">
        <v>0.666032350143</v>
      </c>
      <c r="K8436">
        <v>0.333967649857</v>
      </c>
      <c r="L8436">
        <v>12</v>
      </c>
      <c r="M8436" s="1" t="s">
        <v>9909</v>
      </c>
      <c r="N8436">
        <v>295</v>
      </c>
      <c r="O8436">
        <v>307</v>
      </c>
      <c r="P8436">
        <v>307</v>
      </c>
      <c r="Q8436" t="s">
        <v>18</v>
      </c>
      <c r="R8436" t="s">
        <v>9910</v>
      </c>
    </row>
    <row r="8437" spans="1:18" x14ac:dyDescent="0.25">
      <c r="A8437" t="s">
        <v>9847</v>
      </c>
      <c r="B8437" t="str">
        <f>MID(Tableau1[[#This Row],[ID]],4,LEN(Tableau1[[#This Row],[ID]])-5)</f>
        <v>CM2</v>
      </c>
      <c r="C8437" t="s">
        <v>17473</v>
      </c>
      <c r="D8437">
        <v>0</v>
      </c>
      <c r="E8437">
        <v>12</v>
      </c>
      <c r="F8437">
        <v>510.15499999999997</v>
      </c>
      <c r="G8437">
        <v>7.8E-2</v>
      </c>
      <c r="H8437">
        <v>6.8959999999999999</v>
      </c>
      <c r="I8437">
        <v>6.9740000000000002</v>
      </c>
      <c r="J8437">
        <v>1.1184399197000001E-2</v>
      </c>
      <c r="K8437">
        <v>0.98881560080300002</v>
      </c>
      <c r="L8437">
        <v>1</v>
      </c>
      <c r="M8437" s="1" t="s">
        <v>28</v>
      </c>
      <c r="N8437">
        <v>307</v>
      </c>
      <c r="O8437">
        <v>308</v>
      </c>
      <c r="P8437">
        <v>308</v>
      </c>
      <c r="Q8437" t="s">
        <v>18</v>
      </c>
      <c r="R8437" t="s">
        <v>29</v>
      </c>
    </row>
    <row r="8438" spans="1:18" x14ac:dyDescent="0.25">
      <c r="A8438" t="s">
        <v>9847</v>
      </c>
      <c r="B8438" t="str">
        <f>MID(Tableau1[[#This Row],[ID]],4,LEN(Tableau1[[#This Row],[ID]])-5)</f>
        <v>CM2</v>
      </c>
      <c r="C8438" t="s">
        <v>17473</v>
      </c>
      <c r="D8438">
        <v>0</v>
      </c>
      <c r="E8438">
        <v>12</v>
      </c>
      <c r="F8438">
        <v>512.66600000000005</v>
      </c>
      <c r="G8438">
        <v>9.298</v>
      </c>
      <c r="H8438">
        <v>2.4329999999999998</v>
      </c>
      <c r="I8438">
        <v>11.731</v>
      </c>
      <c r="J8438">
        <v>0.79260080129599997</v>
      </c>
      <c r="K8438">
        <v>0.207399198704</v>
      </c>
      <c r="L8438">
        <v>7</v>
      </c>
      <c r="M8438" s="1" t="s">
        <v>9911</v>
      </c>
      <c r="N8438">
        <v>308</v>
      </c>
      <c r="O8438">
        <v>315</v>
      </c>
      <c r="P8438">
        <v>315</v>
      </c>
      <c r="Q8438" t="s">
        <v>18</v>
      </c>
      <c r="R8438" t="s">
        <v>9912</v>
      </c>
    </row>
    <row r="8439" spans="1:18" x14ac:dyDescent="0.25">
      <c r="A8439" t="s">
        <v>9847</v>
      </c>
      <c r="B8439" t="str">
        <f>MID(Tableau1[[#This Row],[ID]],4,LEN(Tableau1[[#This Row],[ID]])-5)</f>
        <v>CM2</v>
      </c>
      <c r="C8439" t="s">
        <v>17473</v>
      </c>
      <c r="D8439">
        <v>0</v>
      </c>
      <c r="E8439">
        <v>12</v>
      </c>
      <c r="F8439">
        <v>523.42999999999995</v>
      </c>
      <c r="G8439">
        <v>3.3849999999999998</v>
      </c>
      <c r="H8439">
        <v>1.466</v>
      </c>
      <c r="I8439">
        <v>4.851</v>
      </c>
      <c r="J8439">
        <v>0.69779426922300003</v>
      </c>
      <c r="K8439">
        <v>0.30220573077700003</v>
      </c>
      <c r="L8439">
        <v>7</v>
      </c>
      <c r="M8439" s="1" t="s">
        <v>9913</v>
      </c>
      <c r="N8439">
        <v>315</v>
      </c>
      <c r="O8439">
        <v>322</v>
      </c>
      <c r="P8439">
        <v>322</v>
      </c>
      <c r="Q8439" t="s">
        <v>18</v>
      </c>
      <c r="R8439" t="s">
        <v>9914</v>
      </c>
    </row>
    <row r="8440" spans="1:18" x14ac:dyDescent="0.25">
      <c r="A8440" t="s">
        <v>9847</v>
      </c>
      <c r="B8440" t="str">
        <f>MID(Tableau1[[#This Row],[ID]],4,LEN(Tableau1[[#This Row],[ID]])-5)</f>
        <v>CM2</v>
      </c>
      <c r="C8440" t="s">
        <v>17473</v>
      </c>
      <c r="D8440">
        <v>0</v>
      </c>
      <c r="E8440">
        <v>12</v>
      </c>
      <c r="F8440">
        <v>528.59400000000005</v>
      </c>
      <c r="G8440">
        <v>5.4909999999999997</v>
      </c>
      <c r="H8440">
        <v>1.7789999999999999</v>
      </c>
      <c r="I8440">
        <v>7.27</v>
      </c>
      <c r="J8440">
        <v>0.75529573590099996</v>
      </c>
      <c r="K8440">
        <v>0.24470426409900001</v>
      </c>
      <c r="L8440">
        <v>8</v>
      </c>
      <c r="M8440" s="1" t="s">
        <v>9915</v>
      </c>
      <c r="N8440">
        <v>322</v>
      </c>
      <c r="O8440">
        <v>318</v>
      </c>
      <c r="P8440">
        <v>330</v>
      </c>
      <c r="Q8440" t="s">
        <v>18</v>
      </c>
      <c r="R8440" t="s">
        <v>9916</v>
      </c>
    </row>
    <row r="8441" spans="1:18" x14ac:dyDescent="0.25">
      <c r="A8441" t="s">
        <v>9847</v>
      </c>
      <c r="B8441" t="str">
        <f>MID(Tableau1[[#This Row],[ID]],4,LEN(Tableau1[[#This Row],[ID]])-5)</f>
        <v>CM2</v>
      </c>
      <c r="C8441" t="s">
        <v>17473</v>
      </c>
      <c r="D8441">
        <v>0</v>
      </c>
      <c r="E8441">
        <v>12</v>
      </c>
      <c r="F8441">
        <v>548.62400000000002</v>
      </c>
      <c r="G8441">
        <v>1.748</v>
      </c>
      <c r="H8441">
        <v>14.539</v>
      </c>
      <c r="I8441">
        <v>16.286999999999999</v>
      </c>
      <c r="J8441">
        <v>0.107324860318</v>
      </c>
      <c r="K8441">
        <v>0.89267513968199996</v>
      </c>
      <c r="L8441">
        <v>2</v>
      </c>
      <c r="M8441" s="1" t="s">
        <v>982</v>
      </c>
      <c r="N8441">
        <v>318</v>
      </c>
      <c r="O8441">
        <v>317</v>
      </c>
      <c r="P8441">
        <v>329</v>
      </c>
      <c r="Q8441" t="s">
        <v>38</v>
      </c>
      <c r="R8441" t="s">
        <v>6760</v>
      </c>
    </row>
    <row r="8442" spans="1:18" x14ac:dyDescent="0.25">
      <c r="A8442" t="s">
        <v>9847</v>
      </c>
      <c r="B8442" t="str">
        <f>MID(Tableau1[[#This Row],[ID]],4,LEN(Tableau1[[#This Row],[ID]])-5)</f>
        <v>CM2</v>
      </c>
      <c r="C8442" t="s">
        <v>17473</v>
      </c>
      <c r="D8442">
        <v>0</v>
      </c>
      <c r="E8442">
        <v>12</v>
      </c>
      <c r="F8442">
        <v>557.09500000000003</v>
      </c>
      <c r="G8442">
        <v>5.85</v>
      </c>
      <c r="H8442">
        <v>6.7229999999999999</v>
      </c>
      <c r="I8442">
        <v>12.573</v>
      </c>
      <c r="J8442">
        <v>0.46528274874699999</v>
      </c>
      <c r="K8442">
        <v>0.53471725125299996</v>
      </c>
      <c r="L8442">
        <v>3</v>
      </c>
      <c r="M8442" s="1" t="s">
        <v>1429</v>
      </c>
      <c r="N8442">
        <v>317</v>
      </c>
      <c r="O8442">
        <v>332</v>
      </c>
      <c r="P8442">
        <v>332</v>
      </c>
      <c r="Q8442" t="s">
        <v>38</v>
      </c>
      <c r="R8442" t="s">
        <v>9917</v>
      </c>
    </row>
    <row r="8443" spans="1:18" x14ac:dyDescent="0.25">
      <c r="A8443" t="s">
        <v>9847</v>
      </c>
      <c r="B8443" t="str">
        <f>MID(Tableau1[[#This Row],[ID]],4,LEN(Tableau1[[#This Row],[ID]])-5)</f>
        <v>CM2</v>
      </c>
      <c r="C8443" t="s">
        <v>17473</v>
      </c>
      <c r="D8443">
        <v>0</v>
      </c>
      <c r="E8443">
        <v>12</v>
      </c>
      <c r="F8443">
        <v>568.702</v>
      </c>
      <c r="G8443">
        <v>2.3239999999999998</v>
      </c>
      <c r="H8443">
        <v>5.7569999999999997</v>
      </c>
      <c r="I8443">
        <v>8.0809999999999995</v>
      </c>
      <c r="J8443">
        <v>0.28758816978099999</v>
      </c>
      <c r="K8443">
        <v>0.71241183021900001</v>
      </c>
      <c r="L8443">
        <v>8</v>
      </c>
      <c r="M8443" s="1" t="s">
        <v>9918</v>
      </c>
      <c r="N8443">
        <v>332</v>
      </c>
      <c r="O8443">
        <v>340</v>
      </c>
      <c r="P8443">
        <v>340</v>
      </c>
      <c r="Q8443" t="s">
        <v>18</v>
      </c>
      <c r="R8443" t="s">
        <v>9919</v>
      </c>
    </row>
    <row r="8444" spans="1:18" x14ac:dyDescent="0.25">
      <c r="A8444" t="s">
        <v>9847</v>
      </c>
      <c r="B8444" t="str">
        <f>MID(Tableau1[[#This Row],[ID]],4,LEN(Tableau1[[#This Row],[ID]])-5)</f>
        <v>CM2</v>
      </c>
      <c r="C8444" t="s">
        <v>17473</v>
      </c>
      <c r="D8444">
        <v>0</v>
      </c>
      <c r="E8444">
        <v>12</v>
      </c>
      <c r="F8444">
        <v>575.70600000000002</v>
      </c>
      <c r="G8444">
        <v>5.8029999999999999</v>
      </c>
      <c r="H8444">
        <v>4.68</v>
      </c>
      <c r="I8444">
        <v>10.483000000000001</v>
      </c>
      <c r="J8444">
        <v>0.55356291138000002</v>
      </c>
      <c r="K8444">
        <v>0.44643708861999998</v>
      </c>
      <c r="L8444">
        <v>16</v>
      </c>
      <c r="M8444" s="1" t="s">
        <v>9920</v>
      </c>
      <c r="N8444">
        <v>340</v>
      </c>
      <c r="O8444">
        <v>356</v>
      </c>
      <c r="P8444">
        <v>356</v>
      </c>
      <c r="Q8444" t="s">
        <v>18</v>
      </c>
      <c r="R8444" t="s">
        <v>9921</v>
      </c>
    </row>
    <row r="8445" spans="1:18" x14ac:dyDescent="0.25">
      <c r="A8445" t="s">
        <v>9847</v>
      </c>
      <c r="B8445" t="str">
        <f>MID(Tableau1[[#This Row],[ID]],4,LEN(Tableau1[[#This Row],[ID]])-5)</f>
        <v>CM2</v>
      </c>
      <c r="C8445" t="s">
        <v>17473</v>
      </c>
      <c r="D8445">
        <v>0</v>
      </c>
      <c r="E8445">
        <v>12</v>
      </c>
      <c r="F8445">
        <v>583.22500000000002</v>
      </c>
      <c r="G8445">
        <v>1.6E-2</v>
      </c>
      <c r="H8445">
        <v>1.716</v>
      </c>
      <c r="I8445">
        <v>1.732</v>
      </c>
      <c r="J8445">
        <v>9.2378752886799996E-3</v>
      </c>
      <c r="K8445">
        <v>0.990762124711</v>
      </c>
      <c r="L8445">
        <v>1</v>
      </c>
      <c r="M8445" s="1" t="s">
        <v>250</v>
      </c>
      <c r="N8445">
        <v>356</v>
      </c>
      <c r="O8445">
        <v>357</v>
      </c>
      <c r="P8445">
        <v>357</v>
      </c>
      <c r="Q8445" t="s">
        <v>18</v>
      </c>
      <c r="R8445" t="s">
        <v>250</v>
      </c>
    </row>
    <row r="8446" spans="1:18" x14ac:dyDescent="0.25">
      <c r="A8446" t="s">
        <v>9847</v>
      </c>
      <c r="B8446" t="str">
        <f>MID(Tableau1[[#This Row],[ID]],4,LEN(Tableau1[[#This Row],[ID]])-5)</f>
        <v>CM2</v>
      </c>
      <c r="C8446" t="s">
        <v>17473</v>
      </c>
      <c r="D8446">
        <v>0</v>
      </c>
      <c r="E8446">
        <v>12</v>
      </c>
      <c r="F8446">
        <v>584.78499999999997</v>
      </c>
      <c r="G8446">
        <v>4.3680000000000003</v>
      </c>
      <c r="H8446">
        <v>1.544</v>
      </c>
      <c r="I8446">
        <v>5.9119999999999999</v>
      </c>
      <c r="J8446">
        <v>0.73883626522300005</v>
      </c>
      <c r="K8446">
        <v>0.261163734777</v>
      </c>
      <c r="L8446">
        <v>6</v>
      </c>
      <c r="M8446" s="1" t="s">
        <v>9922</v>
      </c>
      <c r="N8446">
        <v>357</v>
      </c>
      <c r="O8446">
        <v>363</v>
      </c>
      <c r="P8446">
        <v>363</v>
      </c>
      <c r="Q8446" t="s">
        <v>18</v>
      </c>
      <c r="R8446" t="s">
        <v>9923</v>
      </c>
    </row>
    <row r="8447" spans="1:18" x14ac:dyDescent="0.25">
      <c r="A8447" t="s">
        <v>9847</v>
      </c>
      <c r="B8447" t="str">
        <f>MID(Tableau1[[#This Row],[ID]],4,LEN(Tableau1[[#This Row],[ID]])-5)</f>
        <v>CM2</v>
      </c>
      <c r="C8447" t="s">
        <v>17473</v>
      </c>
      <c r="D8447">
        <v>0</v>
      </c>
      <c r="E8447">
        <v>12</v>
      </c>
      <c r="F8447">
        <v>591.75900000000001</v>
      </c>
      <c r="G8447">
        <v>0.93600000000000005</v>
      </c>
      <c r="H8447">
        <v>2.6059999999999999</v>
      </c>
      <c r="I8447">
        <v>3.5419999999999998</v>
      </c>
      <c r="J8447">
        <v>0.26425748164899998</v>
      </c>
      <c r="K8447">
        <v>0.73574251835100002</v>
      </c>
      <c r="L8447">
        <v>2</v>
      </c>
      <c r="M8447" s="1" t="s">
        <v>20</v>
      </c>
      <c r="N8447">
        <v>363</v>
      </c>
      <c r="O8447">
        <v>364</v>
      </c>
      <c r="P8447">
        <v>364</v>
      </c>
      <c r="Q8447" t="s">
        <v>21</v>
      </c>
      <c r="R8447" t="s">
        <v>22</v>
      </c>
    </row>
    <row r="8448" spans="1:18" x14ac:dyDescent="0.25">
      <c r="A8448" t="s">
        <v>9847</v>
      </c>
      <c r="B8448" t="str">
        <f>MID(Tableau1[[#This Row],[ID]],4,LEN(Tableau1[[#This Row],[ID]])-5)</f>
        <v>CM2</v>
      </c>
      <c r="C8448" t="s">
        <v>17473</v>
      </c>
      <c r="D8448">
        <v>0</v>
      </c>
      <c r="E8448">
        <v>12</v>
      </c>
      <c r="F8448">
        <v>594.16099999999994</v>
      </c>
      <c r="G8448">
        <v>1.7629999999999999</v>
      </c>
      <c r="H8448">
        <v>1.466</v>
      </c>
      <c r="I8448">
        <v>3.2290000000000001</v>
      </c>
      <c r="J8448">
        <v>0.54598947042400003</v>
      </c>
      <c r="K8448">
        <v>0.45401052957600002</v>
      </c>
      <c r="L8448">
        <v>6</v>
      </c>
      <c r="M8448" s="1" t="s">
        <v>5703</v>
      </c>
      <c r="N8448">
        <v>364</v>
      </c>
      <c r="O8448">
        <v>370</v>
      </c>
      <c r="P8448">
        <v>370</v>
      </c>
      <c r="Q8448" t="s">
        <v>18</v>
      </c>
      <c r="R8448" t="s">
        <v>5704</v>
      </c>
    </row>
    <row r="8449" spans="1:18" x14ac:dyDescent="0.25">
      <c r="A8449" t="s">
        <v>9847</v>
      </c>
      <c r="B8449" t="str">
        <f>MID(Tableau1[[#This Row],[ID]],4,LEN(Tableau1[[#This Row],[ID]])-5)</f>
        <v>CM2</v>
      </c>
      <c r="C8449" t="s">
        <v>17473</v>
      </c>
      <c r="D8449">
        <v>0</v>
      </c>
      <c r="E8449">
        <v>12</v>
      </c>
      <c r="F8449">
        <v>597.375</v>
      </c>
      <c r="G8449">
        <v>2.714</v>
      </c>
      <c r="H8449">
        <v>1.4510000000000001</v>
      </c>
      <c r="I8449">
        <v>4.165</v>
      </c>
      <c r="J8449">
        <v>0.65162064825900001</v>
      </c>
      <c r="K8449">
        <v>0.34837935174099999</v>
      </c>
      <c r="L8449">
        <v>8</v>
      </c>
      <c r="M8449" s="1" t="s">
        <v>9924</v>
      </c>
      <c r="N8449">
        <v>370</v>
      </c>
      <c r="O8449">
        <v>378</v>
      </c>
      <c r="P8449">
        <v>378</v>
      </c>
      <c r="Q8449" t="s">
        <v>18</v>
      </c>
      <c r="R8449" t="s">
        <v>9925</v>
      </c>
    </row>
    <row r="8450" spans="1:18" x14ac:dyDescent="0.25">
      <c r="A8450" t="s">
        <v>9847</v>
      </c>
      <c r="B8450" t="str">
        <f>MID(Tableau1[[#This Row],[ID]],4,LEN(Tableau1[[#This Row],[ID]])-5)</f>
        <v>CM2</v>
      </c>
      <c r="C8450" t="s">
        <v>17473</v>
      </c>
      <c r="D8450">
        <v>0</v>
      </c>
      <c r="E8450">
        <v>12</v>
      </c>
      <c r="F8450">
        <v>603.303</v>
      </c>
      <c r="G8450">
        <v>1.0609999999999999</v>
      </c>
      <c r="H8450">
        <v>3.214</v>
      </c>
      <c r="I8450">
        <v>4.2750000000000004</v>
      </c>
      <c r="J8450">
        <v>0.24818713450300001</v>
      </c>
      <c r="K8450">
        <v>0.75181286549699999</v>
      </c>
      <c r="L8450">
        <v>2</v>
      </c>
      <c r="M8450" s="1" t="s">
        <v>9926</v>
      </c>
      <c r="N8450">
        <v>378</v>
      </c>
      <c r="O8450">
        <v>380</v>
      </c>
      <c r="P8450">
        <v>380</v>
      </c>
      <c r="Q8450" t="s">
        <v>18</v>
      </c>
      <c r="R8450" t="s">
        <v>9926</v>
      </c>
    </row>
    <row r="8451" spans="1:18" x14ac:dyDescent="0.25">
      <c r="A8451" t="s">
        <v>9847</v>
      </c>
      <c r="B8451" t="str">
        <f>MID(Tableau1[[#This Row],[ID]],4,LEN(Tableau1[[#This Row],[ID]])-5)</f>
        <v>CM2</v>
      </c>
      <c r="C8451" t="s">
        <v>17473</v>
      </c>
      <c r="D8451">
        <v>0</v>
      </c>
      <c r="E8451">
        <v>12</v>
      </c>
      <c r="F8451">
        <v>605.92399999999998</v>
      </c>
      <c r="G8451">
        <v>2.246</v>
      </c>
      <c r="H8451">
        <v>1.56</v>
      </c>
      <c r="I8451">
        <v>3.806</v>
      </c>
      <c r="J8451">
        <v>0.59012086179699996</v>
      </c>
      <c r="K8451">
        <v>0.40987913820299998</v>
      </c>
      <c r="L8451">
        <v>2</v>
      </c>
      <c r="M8451" s="1" t="s">
        <v>4635</v>
      </c>
      <c r="N8451">
        <v>380</v>
      </c>
      <c r="O8451">
        <v>381</v>
      </c>
      <c r="P8451">
        <v>381</v>
      </c>
      <c r="Q8451" t="s">
        <v>18</v>
      </c>
      <c r="R8451" t="s">
        <v>9927</v>
      </c>
    </row>
    <row r="8452" spans="1:18" x14ac:dyDescent="0.25">
      <c r="A8452" t="s">
        <v>9847</v>
      </c>
      <c r="B8452" t="str">
        <f>MID(Tableau1[[#This Row],[ID]],4,LEN(Tableau1[[#This Row],[ID]])-5)</f>
        <v>CM2</v>
      </c>
      <c r="C8452" t="s">
        <v>17473</v>
      </c>
      <c r="D8452">
        <v>0</v>
      </c>
      <c r="E8452">
        <v>12</v>
      </c>
      <c r="F8452">
        <v>609.80799999999999</v>
      </c>
      <c r="G8452">
        <v>6.8949999999999996</v>
      </c>
      <c r="H8452">
        <v>1.6379999999999999</v>
      </c>
      <c r="I8452">
        <v>8.5329999999999995</v>
      </c>
      <c r="J8452">
        <v>0.80803937653799995</v>
      </c>
      <c r="K8452">
        <v>0.19196062346199999</v>
      </c>
      <c r="L8452">
        <v>12</v>
      </c>
      <c r="M8452" s="1" t="s">
        <v>9928</v>
      </c>
      <c r="N8452">
        <v>381</v>
      </c>
      <c r="O8452">
        <v>391</v>
      </c>
      <c r="P8452">
        <v>391</v>
      </c>
      <c r="Q8452" t="s">
        <v>21</v>
      </c>
      <c r="R8452" t="s">
        <v>9929</v>
      </c>
    </row>
    <row r="8453" spans="1:18" x14ac:dyDescent="0.25">
      <c r="A8453" t="s">
        <v>9847</v>
      </c>
      <c r="B8453" t="str">
        <f>MID(Tableau1[[#This Row],[ID]],4,LEN(Tableau1[[#This Row],[ID]])-5)</f>
        <v>CM2</v>
      </c>
      <c r="C8453" t="s">
        <v>17473</v>
      </c>
      <c r="D8453">
        <v>0</v>
      </c>
      <c r="E8453">
        <v>12</v>
      </c>
      <c r="F8453">
        <v>625.82899999999995</v>
      </c>
      <c r="G8453">
        <v>2.871</v>
      </c>
      <c r="H8453">
        <v>9.1259999999999994</v>
      </c>
      <c r="I8453">
        <v>11.997</v>
      </c>
      <c r="J8453">
        <v>0.239309827457</v>
      </c>
      <c r="K8453">
        <v>0.76069017254299998</v>
      </c>
      <c r="L8453">
        <v>6</v>
      </c>
      <c r="M8453" s="1" t="s">
        <v>9930</v>
      </c>
      <c r="N8453">
        <v>391</v>
      </c>
      <c r="O8453">
        <v>395</v>
      </c>
      <c r="P8453">
        <v>395</v>
      </c>
      <c r="Q8453" t="s">
        <v>38</v>
      </c>
      <c r="R8453" t="s">
        <v>9931</v>
      </c>
    </row>
    <row r="8454" spans="1:18" x14ac:dyDescent="0.25">
      <c r="A8454" t="s">
        <v>9847</v>
      </c>
      <c r="B8454" t="str">
        <f>MID(Tableau1[[#This Row],[ID]],4,LEN(Tableau1[[#This Row],[ID]])-5)</f>
        <v>CM2</v>
      </c>
      <c r="C8454" t="s">
        <v>17473</v>
      </c>
      <c r="D8454">
        <v>0</v>
      </c>
      <c r="E8454">
        <v>12</v>
      </c>
      <c r="F8454">
        <v>631.74199999999996</v>
      </c>
      <c r="G8454">
        <v>2.262</v>
      </c>
      <c r="H8454">
        <v>3.0419999999999998</v>
      </c>
      <c r="I8454">
        <v>5.3040000000000003</v>
      </c>
      <c r="J8454">
        <v>0.426470588235</v>
      </c>
      <c r="K8454">
        <v>0.57352941176500005</v>
      </c>
      <c r="L8454">
        <v>5</v>
      </c>
      <c r="M8454" s="1" t="s">
        <v>2983</v>
      </c>
      <c r="N8454">
        <v>395</v>
      </c>
      <c r="O8454">
        <v>399</v>
      </c>
      <c r="P8454">
        <v>399</v>
      </c>
      <c r="Q8454" t="s">
        <v>38</v>
      </c>
      <c r="R8454" t="s">
        <v>9932</v>
      </c>
    </row>
    <row r="8455" spans="1:18" x14ac:dyDescent="0.25">
      <c r="A8455" t="s">
        <v>9847</v>
      </c>
      <c r="B8455" t="str">
        <f>MID(Tableau1[[#This Row],[ID]],4,LEN(Tableau1[[#This Row],[ID]])-5)</f>
        <v>CM2</v>
      </c>
      <c r="C8455" t="s">
        <v>17473</v>
      </c>
      <c r="D8455">
        <v>0</v>
      </c>
      <c r="E8455">
        <v>12</v>
      </c>
      <c r="F8455">
        <v>645.53200000000004</v>
      </c>
      <c r="G8455">
        <v>2.6829999999999998</v>
      </c>
      <c r="H8455">
        <v>11.528</v>
      </c>
      <c r="I8455">
        <v>14.211</v>
      </c>
      <c r="J8455">
        <v>0.18879741045699999</v>
      </c>
      <c r="K8455">
        <v>0.81120258954299995</v>
      </c>
      <c r="L8455">
        <v>8</v>
      </c>
      <c r="M8455" s="1" t="s">
        <v>9933</v>
      </c>
      <c r="N8455">
        <v>399</v>
      </c>
      <c r="O8455">
        <v>407</v>
      </c>
      <c r="P8455">
        <v>407</v>
      </c>
      <c r="Q8455" t="s">
        <v>18</v>
      </c>
      <c r="R8455" t="s">
        <v>9934</v>
      </c>
    </row>
    <row r="8456" spans="1:18" x14ac:dyDescent="0.25">
      <c r="A8456" t="s">
        <v>9847</v>
      </c>
      <c r="B8456" t="str">
        <f>MID(Tableau1[[#This Row],[ID]],4,LEN(Tableau1[[#This Row],[ID]])-5)</f>
        <v>CM2</v>
      </c>
      <c r="C8456" t="s">
        <v>17473</v>
      </c>
      <c r="D8456">
        <v>0</v>
      </c>
      <c r="E8456">
        <v>12</v>
      </c>
      <c r="F8456">
        <v>650.25900000000001</v>
      </c>
      <c r="G8456">
        <v>16.271000000000001</v>
      </c>
      <c r="H8456">
        <v>2.044</v>
      </c>
      <c r="I8456">
        <v>18.315000000000001</v>
      </c>
      <c r="J8456">
        <v>0.88839748839699995</v>
      </c>
      <c r="K8456">
        <v>0.111602511603</v>
      </c>
      <c r="L8456">
        <v>25</v>
      </c>
      <c r="M8456" s="1" t="s">
        <v>9935</v>
      </c>
      <c r="N8456">
        <v>407</v>
      </c>
      <c r="O8456">
        <v>427</v>
      </c>
      <c r="P8456">
        <v>427</v>
      </c>
      <c r="Q8456" t="s">
        <v>21</v>
      </c>
      <c r="R8456" t="s">
        <v>9936</v>
      </c>
    </row>
    <row r="8457" spans="1:18" x14ac:dyDescent="0.25">
      <c r="A8457" t="s">
        <v>9847</v>
      </c>
      <c r="B8457" t="str">
        <f>MID(Tableau1[[#This Row],[ID]],4,LEN(Tableau1[[#This Row],[ID]])-5)</f>
        <v>CM2</v>
      </c>
      <c r="C8457" t="s">
        <v>17473</v>
      </c>
      <c r="D8457">
        <v>0</v>
      </c>
      <c r="E8457">
        <v>12</v>
      </c>
      <c r="F8457">
        <v>669.13499999999999</v>
      </c>
      <c r="G8457">
        <v>13.884</v>
      </c>
      <c r="H8457">
        <v>2.605</v>
      </c>
      <c r="I8457">
        <v>16.489000000000001</v>
      </c>
      <c r="J8457">
        <v>0.84201588938100003</v>
      </c>
      <c r="K8457">
        <v>0.157984110619</v>
      </c>
      <c r="L8457">
        <v>27</v>
      </c>
      <c r="M8457" s="1" t="s">
        <v>9937</v>
      </c>
      <c r="N8457">
        <v>427</v>
      </c>
      <c r="O8457">
        <v>454</v>
      </c>
      <c r="P8457">
        <v>454</v>
      </c>
      <c r="Q8457" t="s">
        <v>18</v>
      </c>
      <c r="R8457" t="s">
        <v>9938</v>
      </c>
    </row>
    <row r="8458" spans="1:18" x14ac:dyDescent="0.25">
      <c r="A8458" t="s">
        <v>9847</v>
      </c>
      <c r="B8458" t="str">
        <f>MID(Tableau1[[#This Row],[ID]],4,LEN(Tableau1[[#This Row],[ID]])-5)</f>
        <v>CM2</v>
      </c>
      <c r="C8458" t="s">
        <v>17473</v>
      </c>
      <c r="D8458">
        <v>0</v>
      </c>
      <c r="E8458">
        <v>12</v>
      </c>
      <c r="F8458">
        <v>685.01599999999996</v>
      </c>
      <c r="G8458">
        <v>2.4020000000000001</v>
      </c>
      <c r="H8458">
        <v>1.9970000000000001</v>
      </c>
      <c r="I8458">
        <v>4.399</v>
      </c>
      <c r="J8458">
        <v>0.54603318936099998</v>
      </c>
      <c r="K8458">
        <v>0.45396681063900002</v>
      </c>
      <c r="L8458">
        <v>6</v>
      </c>
      <c r="M8458" s="1" t="s">
        <v>1573</v>
      </c>
      <c r="N8458">
        <v>454</v>
      </c>
      <c r="O8458">
        <v>460</v>
      </c>
      <c r="P8458">
        <v>460</v>
      </c>
      <c r="Q8458" t="s">
        <v>18</v>
      </c>
      <c r="R8458" t="s">
        <v>1574</v>
      </c>
    </row>
    <row r="8459" spans="1:18" x14ac:dyDescent="0.25">
      <c r="A8459" t="s">
        <v>9847</v>
      </c>
      <c r="B8459" t="str">
        <f>MID(Tableau1[[#This Row],[ID]],4,LEN(Tableau1[[#This Row],[ID]])-5)</f>
        <v>CM2</v>
      </c>
      <c r="C8459" t="s">
        <v>17473</v>
      </c>
      <c r="D8459">
        <v>0</v>
      </c>
      <c r="E8459">
        <v>12</v>
      </c>
      <c r="F8459">
        <v>689.10299999999995</v>
      </c>
      <c r="G8459">
        <v>5.492</v>
      </c>
      <c r="H8459">
        <v>1.6850000000000001</v>
      </c>
      <c r="I8459">
        <v>7.1769999999999996</v>
      </c>
      <c r="J8459">
        <v>0.765222237704</v>
      </c>
      <c r="K8459">
        <v>0.234777762296</v>
      </c>
      <c r="L8459">
        <v>0</v>
      </c>
      <c r="N8459">
        <v>460</v>
      </c>
      <c r="O8459">
        <v>459</v>
      </c>
      <c r="P8459">
        <v>459</v>
      </c>
      <c r="Q8459" t="s">
        <v>18</v>
      </c>
      <c r="R8459" t="s">
        <v>9939</v>
      </c>
    </row>
    <row r="8460" spans="1:18" x14ac:dyDescent="0.25">
      <c r="A8460" t="s">
        <v>9847</v>
      </c>
      <c r="B8460" t="str">
        <f>MID(Tableau1[[#This Row],[ID]],4,LEN(Tableau1[[#This Row],[ID]])-5)</f>
        <v>CM2</v>
      </c>
      <c r="C8460" t="s">
        <v>17473</v>
      </c>
      <c r="D8460">
        <v>0</v>
      </c>
      <c r="E8460">
        <v>12</v>
      </c>
      <c r="F8460">
        <v>697.12199999999996</v>
      </c>
      <c r="G8460">
        <v>1.4999999999999999E-2</v>
      </c>
      <c r="H8460">
        <v>2.5270000000000001</v>
      </c>
      <c r="I8460">
        <v>2.5419999999999998</v>
      </c>
      <c r="J8460">
        <v>5.90086546027E-3</v>
      </c>
      <c r="K8460">
        <v>0.99409913453999998</v>
      </c>
      <c r="L8460">
        <v>1</v>
      </c>
      <c r="M8460" s="1" t="s">
        <v>98</v>
      </c>
      <c r="N8460">
        <v>459</v>
      </c>
      <c r="O8460">
        <v>460</v>
      </c>
      <c r="P8460">
        <v>460</v>
      </c>
      <c r="Q8460" t="s">
        <v>18</v>
      </c>
      <c r="R8460" t="s">
        <v>98</v>
      </c>
    </row>
    <row r="8461" spans="1:18" x14ac:dyDescent="0.25">
      <c r="A8461" t="s">
        <v>9847</v>
      </c>
      <c r="B8461" t="str">
        <f>MID(Tableau1[[#This Row],[ID]],4,LEN(Tableau1[[#This Row],[ID]])-5)</f>
        <v>CM2</v>
      </c>
      <c r="C8461" t="s">
        <v>17473</v>
      </c>
      <c r="D8461">
        <v>0</v>
      </c>
      <c r="E8461">
        <v>12</v>
      </c>
      <c r="F8461">
        <v>700.74099999999999</v>
      </c>
      <c r="G8461">
        <v>0.109</v>
      </c>
      <c r="H8461">
        <v>3.6040000000000001</v>
      </c>
      <c r="I8461">
        <v>3.7130000000000001</v>
      </c>
      <c r="J8461">
        <v>2.9356315647699999E-2</v>
      </c>
      <c r="K8461">
        <v>0.97064368435199999</v>
      </c>
      <c r="L8461">
        <v>1</v>
      </c>
      <c r="M8461" s="1" t="s">
        <v>453</v>
      </c>
      <c r="N8461">
        <v>460</v>
      </c>
      <c r="O8461">
        <v>461</v>
      </c>
      <c r="P8461">
        <v>461</v>
      </c>
      <c r="Q8461" t="s">
        <v>18</v>
      </c>
      <c r="R8461" t="s">
        <v>453</v>
      </c>
    </row>
    <row r="8462" spans="1:18" x14ac:dyDescent="0.25">
      <c r="A8462" t="s">
        <v>9847</v>
      </c>
      <c r="B8462" t="str">
        <f>MID(Tableau1[[#This Row],[ID]],4,LEN(Tableau1[[#This Row],[ID]])-5)</f>
        <v>CM2</v>
      </c>
      <c r="C8462" t="s">
        <v>17473</v>
      </c>
      <c r="D8462">
        <v>0</v>
      </c>
      <c r="E8462">
        <v>12</v>
      </c>
      <c r="F8462">
        <v>702.31700000000001</v>
      </c>
      <c r="G8462">
        <v>1.0920000000000001</v>
      </c>
      <c r="H8462">
        <v>1.4670000000000001</v>
      </c>
      <c r="I8462">
        <v>2.5590000000000002</v>
      </c>
      <c r="J8462">
        <v>0.42672919109000002</v>
      </c>
      <c r="K8462">
        <v>0.57327080891000004</v>
      </c>
      <c r="L8462">
        <v>3</v>
      </c>
      <c r="M8462" s="1" t="s">
        <v>9320</v>
      </c>
      <c r="N8462">
        <v>461</v>
      </c>
      <c r="O8462">
        <v>464</v>
      </c>
      <c r="P8462">
        <v>464</v>
      </c>
      <c r="Q8462" t="s">
        <v>18</v>
      </c>
      <c r="R8462" t="s">
        <v>9320</v>
      </c>
    </row>
    <row r="8463" spans="1:18" x14ac:dyDescent="0.25">
      <c r="A8463" t="s">
        <v>9847</v>
      </c>
      <c r="B8463" t="str">
        <f>MID(Tableau1[[#This Row],[ID]],4,LEN(Tableau1[[#This Row],[ID]])-5)</f>
        <v>CM2</v>
      </c>
      <c r="C8463" t="s">
        <v>17473</v>
      </c>
      <c r="D8463">
        <v>0</v>
      </c>
      <c r="E8463">
        <v>12</v>
      </c>
      <c r="F8463">
        <v>705.577</v>
      </c>
      <c r="G8463">
        <v>11.279</v>
      </c>
      <c r="H8463">
        <v>2.1680000000000001</v>
      </c>
      <c r="I8463">
        <v>13.446999999999999</v>
      </c>
      <c r="J8463">
        <v>0.83877444783199995</v>
      </c>
      <c r="K8463">
        <v>0.161225552168</v>
      </c>
      <c r="L8463">
        <v>16</v>
      </c>
      <c r="M8463" s="1" t="s">
        <v>9940</v>
      </c>
      <c r="N8463">
        <v>464</v>
      </c>
      <c r="O8463">
        <v>479</v>
      </c>
      <c r="P8463">
        <v>479</v>
      </c>
      <c r="Q8463" t="s">
        <v>21</v>
      </c>
      <c r="R8463" t="s">
        <v>9941</v>
      </c>
    </row>
    <row r="8464" spans="1:18" x14ac:dyDescent="0.25">
      <c r="A8464" t="s">
        <v>9847</v>
      </c>
      <c r="B8464" t="str">
        <f>MID(Tableau1[[#This Row],[ID]],4,LEN(Tableau1[[#This Row],[ID]])-5)</f>
        <v>CM2</v>
      </c>
      <c r="C8464" t="s">
        <v>17473</v>
      </c>
      <c r="D8464">
        <v>0</v>
      </c>
      <c r="E8464">
        <v>12</v>
      </c>
      <c r="F8464">
        <v>724.98400000000004</v>
      </c>
      <c r="G8464">
        <v>4.492</v>
      </c>
      <c r="H8464">
        <v>8.1280000000000001</v>
      </c>
      <c r="I8464">
        <v>12.62</v>
      </c>
      <c r="J8464">
        <v>0.35594294770200002</v>
      </c>
      <c r="K8464">
        <v>0.64405705229800003</v>
      </c>
      <c r="L8464">
        <v>13</v>
      </c>
      <c r="M8464" s="1" t="s">
        <v>9942</v>
      </c>
      <c r="N8464">
        <v>479</v>
      </c>
      <c r="O8464">
        <v>492</v>
      </c>
      <c r="P8464">
        <v>492</v>
      </c>
      <c r="Q8464" t="s">
        <v>18</v>
      </c>
      <c r="R8464" t="s">
        <v>9943</v>
      </c>
    </row>
    <row r="8465" spans="1:18" x14ac:dyDescent="0.25">
      <c r="A8465" t="s">
        <v>9847</v>
      </c>
      <c r="B8465" t="str">
        <f>MID(Tableau1[[#This Row],[ID]],4,LEN(Tableau1[[#This Row],[ID]])-5)</f>
        <v>CM2</v>
      </c>
      <c r="C8465" t="s">
        <v>17473</v>
      </c>
      <c r="D8465">
        <v>0</v>
      </c>
      <c r="E8465">
        <v>12</v>
      </c>
      <c r="F8465">
        <v>733.82899999999995</v>
      </c>
      <c r="G8465">
        <v>19.952000000000002</v>
      </c>
      <c r="H8465">
        <v>4.3529999999999998</v>
      </c>
      <c r="I8465">
        <v>24.305</v>
      </c>
      <c r="J8465">
        <v>0.82090104916700002</v>
      </c>
      <c r="K8465">
        <v>0.17909895083300001</v>
      </c>
      <c r="L8465">
        <v>29</v>
      </c>
      <c r="M8465" s="1" t="s">
        <v>9944</v>
      </c>
      <c r="N8465">
        <v>492</v>
      </c>
      <c r="O8465">
        <v>521</v>
      </c>
      <c r="P8465">
        <v>521</v>
      </c>
      <c r="Q8465" t="s">
        <v>18</v>
      </c>
      <c r="R8465" t="s">
        <v>9945</v>
      </c>
    </row>
    <row r="8466" spans="1:18" x14ac:dyDescent="0.25">
      <c r="A8466" t="s">
        <v>9847</v>
      </c>
      <c r="B8466" t="str">
        <f>MID(Tableau1[[#This Row],[ID]],4,LEN(Tableau1[[#This Row],[ID]])-5)</f>
        <v>CM2</v>
      </c>
      <c r="C8466" t="s">
        <v>17473</v>
      </c>
      <c r="D8466">
        <v>0</v>
      </c>
      <c r="E8466">
        <v>12</v>
      </c>
      <c r="F8466">
        <v>755.23199999999997</v>
      </c>
      <c r="G8466">
        <v>4.4770000000000003</v>
      </c>
      <c r="H8466">
        <v>1.4510000000000001</v>
      </c>
      <c r="I8466">
        <v>5.9279999999999999</v>
      </c>
      <c r="J8466">
        <v>0.75522941970299995</v>
      </c>
      <c r="K8466">
        <v>0.244770580297</v>
      </c>
      <c r="L8466">
        <v>6</v>
      </c>
      <c r="M8466" s="1" t="s">
        <v>9922</v>
      </c>
      <c r="N8466">
        <v>521</v>
      </c>
      <c r="O8466">
        <v>527</v>
      </c>
      <c r="P8466">
        <v>527</v>
      </c>
      <c r="Q8466" t="s">
        <v>18</v>
      </c>
      <c r="R8466" t="s">
        <v>9946</v>
      </c>
    </row>
    <row r="8467" spans="1:18" x14ac:dyDescent="0.25">
      <c r="A8467" t="s">
        <v>9847</v>
      </c>
      <c r="B8467" t="str">
        <f>MID(Tableau1[[#This Row],[ID]],4,LEN(Tableau1[[#This Row],[ID]])-5)</f>
        <v>CM2</v>
      </c>
      <c r="C8467" t="s">
        <v>17473</v>
      </c>
      <c r="D8467">
        <v>0</v>
      </c>
      <c r="E8467">
        <v>12</v>
      </c>
      <c r="F8467">
        <v>762.26800000000003</v>
      </c>
      <c r="G8467">
        <v>1.341</v>
      </c>
      <c r="H8467">
        <v>2.5590000000000002</v>
      </c>
      <c r="I8467">
        <v>3.9</v>
      </c>
      <c r="J8467">
        <v>0.34384615384599998</v>
      </c>
      <c r="K8467">
        <v>0.65615384615399996</v>
      </c>
      <c r="L8467">
        <v>5</v>
      </c>
      <c r="M8467" s="1" t="s">
        <v>2197</v>
      </c>
      <c r="N8467">
        <v>527</v>
      </c>
      <c r="O8467">
        <v>532</v>
      </c>
      <c r="P8467">
        <v>532</v>
      </c>
      <c r="Q8467" t="s">
        <v>18</v>
      </c>
      <c r="R8467" t="s">
        <v>2198</v>
      </c>
    </row>
    <row r="8468" spans="1:18" x14ac:dyDescent="0.25">
      <c r="A8468" t="s">
        <v>9847</v>
      </c>
      <c r="B8468" t="str">
        <f>MID(Tableau1[[#This Row],[ID]],4,LEN(Tableau1[[#This Row],[ID]])-5)</f>
        <v>CM2</v>
      </c>
      <c r="C8468" t="s">
        <v>17473</v>
      </c>
      <c r="D8468">
        <v>0</v>
      </c>
      <c r="E8468">
        <v>12</v>
      </c>
      <c r="F8468">
        <v>765.06</v>
      </c>
      <c r="G8468">
        <v>3.8690000000000002</v>
      </c>
      <c r="H8468">
        <v>1.4510000000000001</v>
      </c>
      <c r="I8468">
        <v>5.32</v>
      </c>
      <c r="J8468">
        <v>0.72725563909799995</v>
      </c>
      <c r="K8468">
        <v>0.27274436090199999</v>
      </c>
      <c r="L8468">
        <v>9</v>
      </c>
      <c r="M8468" s="1" t="s">
        <v>9947</v>
      </c>
      <c r="N8468">
        <v>532</v>
      </c>
      <c r="O8468">
        <v>541</v>
      </c>
      <c r="P8468">
        <v>541</v>
      </c>
      <c r="Q8468" t="s">
        <v>18</v>
      </c>
      <c r="R8468" t="s">
        <v>9948</v>
      </c>
    </row>
    <row r="8469" spans="1:18" x14ac:dyDescent="0.25">
      <c r="A8469" t="s">
        <v>9847</v>
      </c>
      <c r="B8469" t="str">
        <f>MID(Tableau1[[#This Row],[ID]],4,LEN(Tableau1[[#This Row],[ID]])-5)</f>
        <v>CM2</v>
      </c>
      <c r="C8469" t="s">
        <v>17473</v>
      </c>
      <c r="D8469">
        <v>0</v>
      </c>
      <c r="E8469">
        <v>12</v>
      </c>
      <c r="F8469">
        <v>770.81700000000001</v>
      </c>
      <c r="G8469">
        <v>9.3439999999999994</v>
      </c>
      <c r="H8469">
        <v>1.8879999999999999</v>
      </c>
      <c r="I8469">
        <v>11.231999999999999</v>
      </c>
      <c r="J8469">
        <v>0.831908831909</v>
      </c>
      <c r="K8469">
        <v>0.168091168091</v>
      </c>
      <c r="L8469">
        <v>11</v>
      </c>
      <c r="M8469" s="1" t="s">
        <v>9949</v>
      </c>
      <c r="N8469">
        <v>541</v>
      </c>
      <c r="O8469">
        <v>551</v>
      </c>
      <c r="P8469">
        <v>551</v>
      </c>
      <c r="Q8469" t="s">
        <v>21</v>
      </c>
      <c r="R8469" t="s">
        <v>9950</v>
      </c>
    </row>
    <row r="8470" spans="1:18" x14ac:dyDescent="0.25">
      <c r="A8470" t="s">
        <v>9847</v>
      </c>
      <c r="B8470" t="str">
        <f>MID(Tableau1[[#This Row],[ID]],4,LEN(Tableau1[[#This Row],[ID]])-5)</f>
        <v>CM2</v>
      </c>
      <c r="C8470" t="s">
        <v>17473</v>
      </c>
      <c r="D8470">
        <v>0</v>
      </c>
      <c r="E8470">
        <v>12</v>
      </c>
      <c r="F8470">
        <v>791.65800000000002</v>
      </c>
      <c r="G8470">
        <v>8.6579999999999995</v>
      </c>
      <c r="H8470">
        <v>11.497</v>
      </c>
      <c r="I8470">
        <v>20.155000000000001</v>
      </c>
      <c r="J8470">
        <v>0.42957082609800001</v>
      </c>
      <c r="K8470">
        <v>0.57042917390199999</v>
      </c>
      <c r="L8470">
        <v>11</v>
      </c>
      <c r="M8470" s="1" t="s">
        <v>9951</v>
      </c>
      <c r="N8470">
        <v>551</v>
      </c>
      <c r="O8470">
        <v>562</v>
      </c>
      <c r="P8470">
        <v>562</v>
      </c>
      <c r="Q8470" t="s">
        <v>18</v>
      </c>
      <c r="R8470" t="s">
        <v>9952</v>
      </c>
    </row>
    <row r="8471" spans="1:18" x14ac:dyDescent="0.25">
      <c r="A8471" t="s">
        <v>9847</v>
      </c>
      <c r="B8471" t="str">
        <f>MID(Tableau1[[#This Row],[ID]],4,LEN(Tableau1[[#This Row],[ID]])-5)</f>
        <v>CM2</v>
      </c>
      <c r="C8471" t="s">
        <v>17473</v>
      </c>
      <c r="D8471">
        <v>0</v>
      </c>
      <c r="E8471">
        <v>12</v>
      </c>
      <c r="F8471">
        <v>802.28200000000004</v>
      </c>
      <c r="G8471">
        <v>25.927</v>
      </c>
      <c r="H8471">
        <v>1.966</v>
      </c>
      <c r="I8471">
        <v>27.893000000000001</v>
      </c>
      <c r="J8471">
        <v>0.92951636611300004</v>
      </c>
      <c r="K8471">
        <v>7.0483633886600006E-2</v>
      </c>
      <c r="L8471">
        <v>50</v>
      </c>
      <c r="M8471" s="1" t="s">
        <v>9953</v>
      </c>
      <c r="N8471">
        <v>562</v>
      </c>
      <c r="O8471">
        <v>612</v>
      </c>
      <c r="P8471">
        <v>612</v>
      </c>
      <c r="Q8471" t="s">
        <v>18</v>
      </c>
      <c r="R8471" t="s">
        <v>9954</v>
      </c>
    </row>
    <row r="8472" spans="1:18" x14ac:dyDescent="0.25">
      <c r="A8472" t="s">
        <v>9847</v>
      </c>
      <c r="B8472" t="str">
        <f>MID(Tableau1[[#This Row],[ID]],4,LEN(Tableau1[[#This Row],[ID]])-5)</f>
        <v>CM2</v>
      </c>
      <c r="C8472" t="s">
        <v>17473</v>
      </c>
      <c r="D8472">
        <v>0</v>
      </c>
      <c r="E8472">
        <v>12</v>
      </c>
      <c r="F8472">
        <v>831.03300000000002</v>
      </c>
      <c r="G8472">
        <v>0.374</v>
      </c>
      <c r="H8472">
        <v>2.8239999999999998</v>
      </c>
      <c r="I8472">
        <v>3.198</v>
      </c>
      <c r="J8472">
        <v>0.116948092558</v>
      </c>
      <c r="K8472">
        <v>0.88305190744200002</v>
      </c>
      <c r="L8472">
        <v>2</v>
      </c>
      <c r="M8472" s="1" t="s">
        <v>2139</v>
      </c>
      <c r="N8472">
        <v>612</v>
      </c>
      <c r="O8472">
        <v>614</v>
      </c>
      <c r="P8472">
        <v>614</v>
      </c>
      <c r="Q8472" t="s">
        <v>18</v>
      </c>
      <c r="R8472" t="s">
        <v>2139</v>
      </c>
    </row>
    <row r="8473" spans="1:18" x14ac:dyDescent="0.25">
      <c r="A8473" t="s">
        <v>9847</v>
      </c>
      <c r="B8473" t="str">
        <f>MID(Tableau1[[#This Row],[ID]],4,LEN(Tableau1[[#This Row],[ID]])-5)</f>
        <v>CM2</v>
      </c>
      <c r="C8473" t="s">
        <v>17473</v>
      </c>
      <c r="D8473">
        <v>0</v>
      </c>
      <c r="E8473">
        <v>12</v>
      </c>
      <c r="F8473">
        <v>832.90499999999997</v>
      </c>
      <c r="G8473">
        <v>1.6379999999999999</v>
      </c>
      <c r="H8473">
        <v>1.498</v>
      </c>
      <c r="I8473">
        <v>3.1360000000000001</v>
      </c>
      <c r="J8473">
        <v>0.52232142857099995</v>
      </c>
      <c r="K8473">
        <v>0.477678571429</v>
      </c>
      <c r="L8473">
        <v>1</v>
      </c>
      <c r="M8473" s="1" t="s">
        <v>98</v>
      </c>
      <c r="N8473">
        <v>614</v>
      </c>
      <c r="O8473">
        <v>612</v>
      </c>
      <c r="P8473">
        <v>612</v>
      </c>
      <c r="Q8473" t="s">
        <v>21</v>
      </c>
      <c r="R8473" t="s">
        <v>3657</v>
      </c>
    </row>
    <row r="8474" spans="1:18" x14ac:dyDescent="0.25">
      <c r="A8474" t="s">
        <v>9847</v>
      </c>
      <c r="B8474" t="str">
        <f>MID(Tableau1[[#This Row],[ID]],4,LEN(Tableau1[[#This Row],[ID]])-5)</f>
        <v>CM2</v>
      </c>
      <c r="C8474" t="s">
        <v>17473</v>
      </c>
      <c r="D8474">
        <v>0</v>
      </c>
      <c r="E8474">
        <v>12</v>
      </c>
      <c r="F8474">
        <v>837.53800000000001</v>
      </c>
      <c r="G8474">
        <v>11.295</v>
      </c>
      <c r="H8474">
        <v>2.9950000000000001</v>
      </c>
      <c r="I8474">
        <v>14.29</v>
      </c>
      <c r="J8474">
        <v>0.79041287613699995</v>
      </c>
      <c r="K8474">
        <v>0.20958712386299999</v>
      </c>
      <c r="L8474">
        <v>13</v>
      </c>
      <c r="M8474" s="1" t="s">
        <v>9955</v>
      </c>
      <c r="N8474">
        <v>612</v>
      </c>
      <c r="O8474">
        <v>625</v>
      </c>
      <c r="P8474">
        <v>625</v>
      </c>
      <c r="Q8474" t="s">
        <v>18</v>
      </c>
      <c r="R8474" t="s">
        <v>9956</v>
      </c>
    </row>
    <row r="8475" spans="1:18" x14ac:dyDescent="0.25">
      <c r="A8475" t="s">
        <v>9847</v>
      </c>
      <c r="B8475" t="str">
        <f>MID(Tableau1[[#This Row],[ID]],4,LEN(Tableau1[[#This Row],[ID]])-5)</f>
        <v>CM2</v>
      </c>
      <c r="C8475" t="s">
        <v>17473</v>
      </c>
      <c r="D8475">
        <v>0</v>
      </c>
      <c r="E8475">
        <v>12</v>
      </c>
      <c r="F8475">
        <v>850.78300000000002</v>
      </c>
      <c r="G8475">
        <v>4.04</v>
      </c>
      <c r="H8475">
        <v>1.95</v>
      </c>
      <c r="I8475">
        <v>5.99</v>
      </c>
      <c r="J8475">
        <v>0.67445742904799999</v>
      </c>
      <c r="K8475">
        <v>0.32554257095200001</v>
      </c>
      <c r="L8475">
        <v>7</v>
      </c>
      <c r="M8475" s="1" t="s">
        <v>9957</v>
      </c>
      <c r="N8475">
        <v>625</v>
      </c>
      <c r="O8475">
        <v>622</v>
      </c>
      <c r="P8475">
        <v>622</v>
      </c>
      <c r="Q8475" t="s">
        <v>21</v>
      </c>
      <c r="R8475" t="s">
        <v>9958</v>
      </c>
    </row>
    <row r="8476" spans="1:18" x14ac:dyDescent="0.25">
      <c r="A8476" t="s">
        <v>9847</v>
      </c>
      <c r="B8476" t="str">
        <f>MID(Tableau1[[#This Row],[ID]],4,LEN(Tableau1[[#This Row],[ID]])-5)</f>
        <v>CM2</v>
      </c>
      <c r="C8476" t="s">
        <v>17473</v>
      </c>
      <c r="D8476">
        <v>0</v>
      </c>
      <c r="E8476">
        <v>12</v>
      </c>
      <c r="F8476">
        <v>856.60199999999998</v>
      </c>
      <c r="G8476">
        <v>19.795999999999999</v>
      </c>
      <c r="H8476">
        <v>1.7789999999999999</v>
      </c>
      <c r="I8476">
        <v>21.574999999999999</v>
      </c>
      <c r="J8476">
        <v>0.91754345307100005</v>
      </c>
      <c r="K8476">
        <v>8.2456546929300004E-2</v>
      </c>
      <c r="L8476">
        <v>39</v>
      </c>
      <c r="M8476" s="1" t="s">
        <v>9959</v>
      </c>
      <c r="N8476">
        <v>622</v>
      </c>
      <c r="O8476">
        <v>661</v>
      </c>
      <c r="P8476">
        <v>661</v>
      </c>
      <c r="Q8476" t="s">
        <v>18</v>
      </c>
      <c r="R8476" t="s">
        <v>9960</v>
      </c>
    </row>
    <row r="8477" spans="1:18" x14ac:dyDescent="0.25">
      <c r="A8477" t="s">
        <v>9847</v>
      </c>
      <c r="B8477" t="str">
        <f>MID(Tableau1[[#This Row],[ID]],4,LEN(Tableau1[[#This Row],[ID]])-5)</f>
        <v>CM2</v>
      </c>
      <c r="C8477" t="s">
        <v>17473</v>
      </c>
      <c r="D8477">
        <v>0</v>
      </c>
      <c r="E8477">
        <v>12</v>
      </c>
      <c r="F8477">
        <v>878.41</v>
      </c>
      <c r="G8477">
        <v>0.82699999999999996</v>
      </c>
      <c r="H8477">
        <v>2.012</v>
      </c>
      <c r="I8477">
        <v>2.839</v>
      </c>
      <c r="J8477">
        <v>0.291299753434</v>
      </c>
      <c r="K8477">
        <v>0.70870024656599995</v>
      </c>
      <c r="L8477">
        <v>2</v>
      </c>
      <c r="M8477" s="1" t="s">
        <v>2841</v>
      </c>
      <c r="N8477">
        <v>661</v>
      </c>
      <c r="O8477">
        <v>663</v>
      </c>
      <c r="P8477">
        <v>663</v>
      </c>
      <c r="Q8477" t="s">
        <v>18</v>
      </c>
      <c r="R8477" t="s">
        <v>2841</v>
      </c>
    </row>
    <row r="8478" spans="1:18" x14ac:dyDescent="0.25">
      <c r="A8478" t="s">
        <v>9847</v>
      </c>
      <c r="B8478" t="str">
        <f>MID(Tableau1[[#This Row],[ID]],4,LEN(Tableau1[[#This Row],[ID]])-5)</f>
        <v>CM2</v>
      </c>
      <c r="C8478" t="s">
        <v>17473</v>
      </c>
      <c r="D8478">
        <v>0</v>
      </c>
      <c r="E8478">
        <v>12</v>
      </c>
      <c r="F8478">
        <v>881.71799999999996</v>
      </c>
      <c r="G8478">
        <v>3.089</v>
      </c>
      <c r="H8478">
        <v>2.4809999999999999</v>
      </c>
      <c r="I8478">
        <v>5.57</v>
      </c>
      <c r="J8478">
        <v>0.55457809694799998</v>
      </c>
      <c r="K8478">
        <v>0.44542190305200002</v>
      </c>
      <c r="L8478">
        <v>8</v>
      </c>
      <c r="M8478" s="1" t="s">
        <v>9961</v>
      </c>
      <c r="N8478">
        <v>663</v>
      </c>
      <c r="O8478">
        <v>671</v>
      </c>
      <c r="P8478">
        <v>671</v>
      </c>
      <c r="Q8478" t="s">
        <v>18</v>
      </c>
      <c r="R8478" t="s">
        <v>9962</v>
      </c>
    </row>
    <row r="8479" spans="1:18" x14ac:dyDescent="0.25">
      <c r="A8479" t="s">
        <v>9847</v>
      </c>
      <c r="B8479" t="str">
        <f>MID(Tableau1[[#This Row],[ID]],4,LEN(Tableau1[[#This Row],[ID]])-5)</f>
        <v>CM2</v>
      </c>
      <c r="C8479" t="s">
        <v>17473</v>
      </c>
      <c r="D8479">
        <v>0</v>
      </c>
      <c r="E8479">
        <v>12</v>
      </c>
      <c r="F8479">
        <v>886.88099999999997</v>
      </c>
      <c r="G8479">
        <v>1.9350000000000001</v>
      </c>
      <c r="H8479">
        <v>2.0739999999999998</v>
      </c>
      <c r="I8479">
        <v>4.0090000000000003</v>
      </c>
      <c r="J8479">
        <v>0.48266400598699999</v>
      </c>
      <c r="K8479">
        <v>0.51733599401300001</v>
      </c>
      <c r="L8479">
        <v>6</v>
      </c>
      <c r="M8479" s="1" t="s">
        <v>5703</v>
      </c>
      <c r="N8479">
        <v>671</v>
      </c>
      <c r="O8479">
        <v>677</v>
      </c>
      <c r="P8479">
        <v>677</v>
      </c>
      <c r="Q8479" t="s">
        <v>18</v>
      </c>
      <c r="R8479" t="s">
        <v>5704</v>
      </c>
    </row>
    <row r="8480" spans="1:18" x14ac:dyDescent="0.25">
      <c r="A8480" t="s">
        <v>9847</v>
      </c>
      <c r="B8480" t="str">
        <f>MID(Tableau1[[#This Row],[ID]],4,LEN(Tableau1[[#This Row],[ID]])-5)</f>
        <v>CM2</v>
      </c>
      <c r="C8480" t="s">
        <v>17473</v>
      </c>
      <c r="D8480">
        <v>0</v>
      </c>
      <c r="E8480">
        <v>12</v>
      </c>
      <c r="F8480">
        <v>891.23400000000004</v>
      </c>
      <c r="G8480">
        <v>1.2789999999999999</v>
      </c>
      <c r="H8480">
        <v>2.4180000000000001</v>
      </c>
      <c r="I8480">
        <v>3.6970000000000001</v>
      </c>
      <c r="J8480">
        <v>0.34595618068700001</v>
      </c>
      <c r="K8480">
        <v>0.65404381931300004</v>
      </c>
      <c r="L8480">
        <v>0</v>
      </c>
      <c r="N8480">
        <v>677</v>
      </c>
      <c r="O8480">
        <v>660</v>
      </c>
      <c r="P8480">
        <v>670</v>
      </c>
      <c r="Q8480" t="s">
        <v>21</v>
      </c>
      <c r="R8480" t="s">
        <v>1021</v>
      </c>
    </row>
    <row r="8481" spans="1:18" x14ac:dyDescent="0.25">
      <c r="A8481" t="s">
        <v>9847</v>
      </c>
      <c r="B8481" t="str">
        <f>MID(Tableau1[[#This Row],[ID]],4,LEN(Tableau1[[#This Row],[ID]])-5)</f>
        <v>CM2</v>
      </c>
      <c r="C8481" t="s">
        <v>17473</v>
      </c>
      <c r="D8481">
        <v>0</v>
      </c>
      <c r="E8481">
        <v>12</v>
      </c>
      <c r="F8481">
        <v>901.01499999999999</v>
      </c>
      <c r="G8481">
        <v>0.88900000000000001</v>
      </c>
      <c r="H8481">
        <v>8.5020000000000007</v>
      </c>
      <c r="I8481">
        <v>9.391</v>
      </c>
      <c r="J8481">
        <v>9.4665104887699997E-2</v>
      </c>
      <c r="K8481">
        <v>0.90533489511200005</v>
      </c>
      <c r="L8481">
        <v>1</v>
      </c>
      <c r="M8481" s="1" t="s">
        <v>2071</v>
      </c>
      <c r="N8481">
        <v>660</v>
      </c>
      <c r="O8481">
        <v>670</v>
      </c>
      <c r="P8481">
        <v>670</v>
      </c>
      <c r="Q8481" t="s">
        <v>38</v>
      </c>
      <c r="R8481" t="s">
        <v>3529</v>
      </c>
    </row>
    <row r="8482" spans="1:18" x14ac:dyDescent="0.25">
      <c r="A8482" t="s">
        <v>9847</v>
      </c>
      <c r="B8482" t="str">
        <f>MID(Tableau1[[#This Row],[ID]],4,LEN(Tableau1[[#This Row],[ID]])-5)</f>
        <v>CM2</v>
      </c>
      <c r="C8482" t="s">
        <v>17473</v>
      </c>
      <c r="D8482">
        <v>0</v>
      </c>
      <c r="E8482">
        <v>12</v>
      </c>
      <c r="F8482">
        <v>905.38300000000004</v>
      </c>
      <c r="G8482">
        <v>3.1E-2</v>
      </c>
      <c r="H8482">
        <v>3.4790000000000001</v>
      </c>
      <c r="I8482">
        <v>3.51</v>
      </c>
      <c r="J8482">
        <v>8.8319088319100004E-3</v>
      </c>
      <c r="K8482">
        <v>0.99116809116799998</v>
      </c>
      <c r="L8482">
        <v>1</v>
      </c>
      <c r="M8482" s="1" t="s">
        <v>98</v>
      </c>
      <c r="N8482">
        <v>670</v>
      </c>
      <c r="O8482">
        <v>671</v>
      </c>
      <c r="P8482">
        <v>671</v>
      </c>
      <c r="Q8482" t="s">
        <v>18</v>
      </c>
      <c r="R8482" t="s">
        <v>98</v>
      </c>
    </row>
    <row r="8483" spans="1:18" x14ac:dyDescent="0.25">
      <c r="A8483" t="s">
        <v>9847</v>
      </c>
      <c r="B8483" t="str">
        <f>MID(Tableau1[[#This Row],[ID]],4,LEN(Tableau1[[#This Row],[ID]])-5)</f>
        <v>CM2</v>
      </c>
      <c r="C8483" t="s">
        <v>17473</v>
      </c>
      <c r="D8483">
        <v>0</v>
      </c>
      <c r="E8483">
        <v>12</v>
      </c>
      <c r="F8483">
        <v>907.87900000000002</v>
      </c>
      <c r="G8483">
        <v>0.98299999999999998</v>
      </c>
      <c r="H8483">
        <v>2.4649999999999999</v>
      </c>
      <c r="I8483">
        <v>3.448</v>
      </c>
      <c r="J8483">
        <v>0.28509280742499998</v>
      </c>
      <c r="K8483">
        <v>0.71490719257500002</v>
      </c>
      <c r="L8483">
        <v>2</v>
      </c>
      <c r="M8483" s="1" t="s">
        <v>7216</v>
      </c>
      <c r="N8483">
        <v>671</v>
      </c>
      <c r="O8483">
        <v>673</v>
      </c>
      <c r="P8483">
        <v>673</v>
      </c>
      <c r="Q8483" t="s">
        <v>18</v>
      </c>
      <c r="R8483" t="s">
        <v>7216</v>
      </c>
    </row>
    <row r="8484" spans="1:18" x14ac:dyDescent="0.25">
      <c r="A8484" t="s">
        <v>9847</v>
      </c>
      <c r="B8484" t="str">
        <f>MID(Tableau1[[#This Row],[ID]],4,LEN(Tableau1[[#This Row],[ID]])-5)</f>
        <v>CM2</v>
      </c>
      <c r="C8484" t="s">
        <v>17473</v>
      </c>
      <c r="D8484">
        <v>0</v>
      </c>
      <c r="E8484">
        <v>12</v>
      </c>
      <c r="F8484">
        <v>910.34400000000005</v>
      </c>
      <c r="G8484">
        <v>1.544</v>
      </c>
      <c r="H8484">
        <v>1.482</v>
      </c>
      <c r="I8484">
        <v>3.0259999999999998</v>
      </c>
      <c r="J8484">
        <v>0.51024454725699997</v>
      </c>
      <c r="K8484">
        <v>0.48975545274299997</v>
      </c>
      <c r="L8484">
        <v>4</v>
      </c>
      <c r="M8484" s="1" t="s">
        <v>9963</v>
      </c>
      <c r="N8484">
        <v>673</v>
      </c>
      <c r="O8484">
        <v>677</v>
      </c>
      <c r="P8484">
        <v>677</v>
      </c>
      <c r="Q8484" t="s">
        <v>18</v>
      </c>
      <c r="R8484" t="s">
        <v>9963</v>
      </c>
    </row>
    <row r="8485" spans="1:18" x14ac:dyDescent="0.25">
      <c r="A8485" t="s">
        <v>9847</v>
      </c>
      <c r="B8485" t="str">
        <f>MID(Tableau1[[#This Row],[ID]],4,LEN(Tableau1[[#This Row],[ID]])-5)</f>
        <v>CM2</v>
      </c>
      <c r="C8485" t="s">
        <v>17473</v>
      </c>
      <c r="D8485">
        <v>0</v>
      </c>
      <c r="E8485">
        <v>12</v>
      </c>
      <c r="F8485">
        <v>915.25800000000004</v>
      </c>
      <c r="G8485">
        <v>10.92</v>
      </c>
      <c r="H8485">
        <v>3.37</v>
      </c>
      <c r="I8485">
        <v>14.29</v>
      </c>
      <c r="J8485">
        <v>0.76417074877500002</v>
      </c>
      <c r="K8485">
        <v>0.23582925122500001</v>
      </c>
      <c r="L8485">
        <v>12</v>
      </c>
      <c r="M8485" s="1" t="s">
        <v>9964</v>
      </c>
      <c r="N8485">
        <v>677</v>
      </c>
      <c r="O8485">
        <v>684</v>
      </c>
      <c r="P8485">
        <v>684</v>
      </c>
      <c r="Q8485" t="s">
        <v>21</v>
      </c>
      <c r="R8485" t="s">
        <v>9965</v>
      </c>
    </row>
    <row r="8486" spans="1:18" x14ac:dyDescent="0.25">
      <c r="A8486" t="s">
        <v>9847</v>
      </c>
      <c r="B8486" t="str">
        <f>MID(Tableau1[[#This Row],[ID]],4,LEN(Tableau1[[#This Row],[ID]])-5)</f>
        <v>CM2</v>
      </c>
      <c r="C8486" t="s">
        <v>17473</v>
      </c>
      <c r="D8486">
        <v>0</v>
      </c>
      <c r="E8486">
        <v>12</v>
      </c>
      <c r="F8486">
        <v>929.11099999999999</v>
      </c>
      <c r="G8486">
        <v>3.2130000000000001</v>
      </c>
      <c r="H8486">
        <v>2.9329999999999998</v>
      </c>
      <c r="I8486">
        <v>6.1459999999999999</v>
      </c>
      <c r="J8486">
        <v>0.52277904328000002</v>
      </c>
      <c r="K8486">
        <v>0.47722095671999998</v>
      </c>
      <c r="L8486">
        <v>8</v>
      </c>
      <c r="M8486" s="1" t="s">
        <v>9966</v>
      </c>
      <c r="N8486">
        <v>684</v>
      </c>
      <c r="O8486">
        <v>692</v>
      </c>
      <c r="P8486">
        <v>692</v>
      </c>
      <c r="Q8486" t="s">
        <v>18</v>
      </c>
      <c r="R8486" t="s">
        <v>9967</v>
      </c>
    </row>
    <row r="8487" spans="1:18" x14ac:dyDescent="0.25">
      <c r="A8487" t="s">
        <v>9847</v>
      </c>
      <c r="B8487" t="str">
        <f>MID(Tableau1[[#This Row],[ID]],4,LEN(Tableau1[[#This Row],[ID]])-5)</f>
        <v>CM2</v>
      </c>
      <c r="C8487" t="s">
        <v>17473</v>
      </c>
      <c r="D8487">
        <v>0</v>
      </c>
      <c r="E8487">
        <v>12</v>
      </c>
      <c r="F8487">
        <v>934.02499999999998</v>
      </c>
      <c r="G8487">
        <v>3.198</v>
      </c>
      <c r="H8487">
        <v>1.7010000000000001</v>
      </c>
      <c r="I8487">
        <v>4.899</v>
      </c>
      <c r="J8487">
        <v>0.65278628291499996</v>
      </c>
      <c r="K8487">
        <v>0.34721371708499998</v>
      </c>
      <c r="L8487">
        <v>7</v>
      </c>
      <c r="M8487" s="1" t="s">
        <v>9968</v>
      </c>
      <c r="N8487">
        <v>692</v>
      </c>
      <c r="O8487">
        <v>699</v>
      </c>
      <c r="P8487">
        <v>699</v>
      </c>
      <c r="Q8487" t="s">
        <v>18</v>
      </c>
      <c r="R8487" t="s">
        <v>9969</v>
      </c>
    </row>
    <row r="8488" spans="1:18" x14ac:dyDescent="0.25">
      <c r="A8488" t="s">
        <v>9847</v>
      </c>
      <c r="B8488" t="str">
        <f>MID(Tableau1[[#This Row],[ID]],4,LEN(Tableau1[[#This Row],[ID]])-5)</f>
        <v>CM2</v>
      </c>
      <c r="C8488" t="s">
        <v>17473</v>
      </c>
      <c r="D8488">
        <v>0</v>
      </c>
      <c r="E8488">
        <v>12</v>
      </c>
      <c r="F8488">
        <v>940.904</v>
      </c>
      <c r="G8488">
        <v>1.732</v>
      </c>
      <c r="H8488">
        <v>3.681</v>
      </c>
      <c r="I8488">
        <v>5.4130000000000003</v>
      </c>
      <c r="J8488">
        <v>0.31997044152999998</v>
      </c>
      <c r="K8488">
        <v>0.68002955847000002</v>
      </c>
      <c r="L8488">
        <v>5</v>
      </c>
      <c r="M8488" s="1" t="s">
        <v>9970</v>
      </c>
      <c r="N8488">
        <v>699</v>
      </c>
      <c r="O8488">
        <v>704</v>
      </c>
      <c r="P8488">
        <v>704</v>
      </c>
      <c r="Q8488" t="s">
        <v>18</v>
      </c>
      <c r="R8488" t="s">
        <v>9971</v>
      </c>
    </row>
    <row r="8489" spans="1:18" x14ac:dyDescent="0.25">
      <c r="A8489" t="s">
        <v>9847</v>
      </c>
      <c r="B8489" t="str">
        <f>MID(Tableau1[[#This Row],[ID]],4,LEN(Tableau1[[#This Row],[ID]])-5)</f>
        <v>CM2</v>
      </c>
      <c r="C8489" t="s">
        <v>17473</v>
      </c>
      <c r="D8489">
        <v>0</v>
      </c>
      <c r="E8489">
        <v>12</v>
      </c>
      <c r="F8489">
        <v>946.78599999999994</v>
      </c>
      <c r="G8489">
        <v>4.7E-2</v>
      </c>
      <c r="H8489">
        <v>4.1500000000000004</v>
      </c>
      <c r="I8489">
        <v>4.1970000000000001</v>
      </c>
      <c r="J8489">
        <v>1.1198475101300001E-2</v>
      </c>
      <c r="K8489">
        <v>0.98880152489899997</v>
      </c>
      <c r="L8489">
        <v>0</v>
      </c>
      <c r="N8489">
        <v>704</v>
      </c>
      <c r="O8489">
        <v>699</v>
      </c>
      <c r="P8489">
        <v>703</v>
      </c>
      <c r="Q8489" t="s">
        <v>21</v>
      </c>
      <c r="R8489" t="s">
        <v>47</v>
      </c>
    </row>
    <row r="8490" spans="1:18" x14ac:dyDescent="0.25">
      <c r="A8490" t="s">
        <v>9847</v>
      </c>
      <c r="B8490" t="str">
        <f>MID(Tableau1[[#This Row],[ID]],4,LEN(Tableau1[[#This Row],[ID]])-5)</f>
        <v>CM2</v>
      </c>
      <c r="C8490" t="s">
        <v>17473</v>
      </c>
      <c r="D8490">
        <v>0</v>
      </c>
      <c r="E8490">
        <v>12</v>
      </c>
      <c r="F8490">
        <v>950.62300000000005</v>
      </c>
      <c r="G8490">
        <v>7.8E-2</v>
      </c>
      <c r="H8490">
        <v>3.79</v>
      </c>
      <c r="I8490">
        <v>3.8679999999999999</v>
      </c>
      <c r="J8490">
        <v>2.01654601861E-2</v>
      </c>
      <c r="K8490">
        <v>0.97983453981400004</v>
      </c>
      <c r="L8490">
        <v>0</v>
      </c>
      <c r="N8490">
        <v>699</v>
      </c>
      <c r="O8490">
        <v>698</v>
      </c>
      <c r="P8490">
        <v>702</v>
      </c>
      <c r="Q8490" t="s">
        <v>38</v>
      </c>
      <c r="R8490" t="s">
        <v>47</v>
      </c>
    </row>
    <row r="8491" spans="1:18" x14ac:dyDescent="0.25">
      <c r="A8491" t="s">
        <v>9847</v>
      </c>
      <c r="B8491" t="str">
        <f>MID(Tableau1[[#This Row],[ID]],4,LEN(Tableau1[[#This Row],[ID]])-5)</f>
        <v>CM2</v>
      </c>
      <c r="C8491" t="s">
        <v>17473</v>
      </c>
      <c r="D8491">
        <v>0</v>
      </c>
      <c r="E8491">
        <v>12</v>
      </c>
      <c r="F8491">
        <v>955.11599999999999</v>
      </c>
      <c r="G8491">
        <v>1.1080000000000001</v>
      </c>
      <c r="H8491">
        <v>4.415</v>
      </c>
      <c r="I8491">
        <v>5.5229999999999997</v>
      </c>
      <c r="J8491">
        <v>0.20061560746000001</v>
      </c>
      <c r="K8491">
        <v>0.79938439254000004</v>
      </c>
      <c r="L8491">
        <v>2</v>
      </c>
      <c r="M8491" s="1" t="s">
        <v>9972</v>
      </c>
      <c r="N8491">
        <v>698</v>
      </c>
      <c r="O8491">
        <v>702</v>
      </c>
      <c r="P8491">
        <v>704</v>
      </c>
      <c r="Q8491" t="s">
        <v>38</v>
      </c>
      <c r="R8491" t="s">
        <v>9972</v>
      </c>
    </row>
    <row r="8492" spans="1:18" x14ac:dyDescent="0.25">
      <c r="A8492" t="s">
        <v>9847</v>
      </c>
      <c r="B8492" t="str">
        <f>MID(Tableau1[[#This Row],[ID]],4,LEN(Tableau1[[#This Row],[ID]])-5)</f>
        <v>CM2</v>
      </c>
      <c r="C8492" t="s">
        <v>17473</v>
      </c>
      <c r="D8492">
        <v>0</v>
      </c>
      <c r="E8492">
        <v>12</v>
      </c>
      <c r="F8492">
        <v>959.18799999999999</v>
      </c>
      <c r="G8492">
        <v>0.26500000000000001</v>
      </c>
      <c r="H8492">
        <v>2.964</v>
      </c>
      <c r="I8492">
        <v>3.2290000000000001</v>
      </c>
      <c r="J8492">
        <v>8.2068751935599996E-2</v>
      </c>
      <c r="K8492">
        <v>0.91793124806399995</v>
      </c>
      <c r="L8492">
        <v>0</v>
      </c>
      <c r="N8492">
        <v>702</v>
      </c>
      <c r="O8492">
        <v>702</v>
      </c>
      <c r="P8492">
        <v>702</v>
      </c>
      <c r="Q8492" t="s">
        <v>21</v>
      </c>
      <c r="R8492" t="s">
        <v>61</v>
      </c>
    </row>
    <row r="8493" spans="1:18" x14ac:dyDescent="0.25">
      <c r="A8493" t="s">
        <v>9847</v>
      </c>
      <c r="B8493" t="str">
        <f>MID(Tableau1[[#This Row],[ID]],4,LEN(Tableau1[[#This Row],[ID]])-5)</f>
        <v>CM2</v>
      </c>
      <c r="C8493" t="s">
        <v>17473</v>
      </c>
      <c r="D8493">
        <v>0</v>
      </c>
      <c r="E8493">
        <v>12</v>
      </c>
      <c r="F8493">
        <v>962.27700000000004</v>
      </c>
      <c r="G8493">
        <v>3.915</v>
      </c>
      <c r="H8493">
        <v>2.8239999999999998</v>
      </c>
      <c r="I8493">
        <v>6.7389999999999999</v>
      </c>
      <c r="J8493">
        <v>0.580946728001</v>
      </c>
      <c r="K8493">
        <v>0.419053271999</v>
      </c>
      <c r="L8493">
        <v>1</v>
      </c>
      <c r="M8493" s="1" t="s">
        <v>28</v>
      </c>
      <c r="N8493">
        <v>702</v>
      </c>
      <c r="O8493">
        <v>703</v>
      </c>
      <c r="P8493">
        <v>703</v>
      </c>
      <c r="Q8493" t="s">
        <v>18</v>
      </c>
      <c r="R8493" t="s">
        <v>9973</v>
      </c>
    </row>
    <row r="8494" spans="1:18" x14ac:dyDescent="0.25">
      <c r="A8494" t="s">
        <v>9847</v>
      </c>
      <c r="B8494" t="str">
        <f>MID(Tableau1[[#This Row],[ID]],4,LEN(Tableau1[[#This Row],[ID]])-5)</f>
        <v>CM2</v>
      </c>
      <c r="C8494" t="s">
        <v>17473</v>
      </c>
      <c r="D8494">
        <v>0</v>
      </c>
      <c r="E8494">
        <v>12</v>
      </c>
      <c r="F8494">
        <v>968.48500000000001</v>
      </c>
      <c r="G8494">
        <v>4.8520000000000003</v>
      </c>
      <c r="H8494">
        <v>2.2930000000000001</v>
      </c>
      <c r="I8494">
        <v>7.1449999999999996</v>
      </c>
      <c r="J8494">
        <v>0.67907627711700003</v>
      </c>
      <c r="K8494">
        <v>0.32092372288299997</v>
      </c>
      <c r="L8494">
        <v>16</v>
      </c>
      <c r="M8494" s="1" t="s">
        <v>9974</v>
      </c>
      <c r="N8494">
        <v>703</v>
      </c>
      <c r="O8494">
        <v>719</v>
      </c>
      <c r="P8494">
        <v>719</v>
      </c>
      <c r="Q8494" t="s">
        <v>18</v>
      </c>
      <c r="R8494" t="s">
        <v>9975</v>
      </c>
    </row>
    <row r="8495" spans="1:18" x14ac:dyDescent="0.25">
      <c r="A8495" t="s">
        <v>9847</v>
      </c>
      <c r="B8495" t="str">
        <f>MID(Tableau1[[#This Row],[ID]],4,LEN(Tableau1[[#This Row],[ID]])-5)</f>
        <v>CM2</v>
      </c>
      <c r="C8495" t="s">
        <v>17473</v>
      </c>
      <c r="D8495">
        <v>0</v>
      </c>
      <c r="E8495">
        <v>12</v>
      </c>
      <c r="F8495">
        <v>978.01700000000005</v>
      </c>
      <c r="G8495">
        <v>0.70199999999999996</v>
      </c>
      <c r="H8495">
        <v>4.68</v>
      </c>
      <c r="I8495">
        <v>5.3819999999999997</v>
      </c>
      <c r="J8495">
        <v>0.13043478260899999</v>
      </c>
      <c r="K8495">
        <v>0.86956521739100001</v>
      </c>
      <c r="L8495">
        <v>0</v>
      </c>
      <c r="N8495">
        <v>719</v>
      </c>
      <c r="O8495">
        <v>717</v>
      </c>
      <c r="P8495">
        <v>717</v>
      </c>
      <c r="Q8495" t="s">
        <v>21</v>
      </c>
      <c r="R8495" t="s">
        <v>61</v>
      </c>
    </row>
    <row r="8496" spans="1:18" x14ac:dyDescent="0.25">
      <c r="A8496" t="s">
        <v>9847</v>
      </c>
      <c r="B8496" t="str">
        <f>MID(Tableau1[[#This Row],[ID]],4,LEN(Tableau1[[#This Row],[ID]])-5)</f>
        <v>CM2</v>
      </c>
      <c r="C8496" t="s">
        <v>17473</v>
      </c>
      <c r="D8496">
        <v>0</v>
      </c>
      <c r="E8496">
        <v>12</v>
      </c>
      <c r="F8496">
        <v>980.24800000000005</v>
      </c>
      <c r="G8496">
        <v>6.0369999999999999</v>
      </c>
      <c r="H8496">
        <v>1.5289999999999999</v>
      </c>
      <c r="I8496">
        <v>7.5659999999999998</v>
      </c>
      <c r="J8496">
        <v>0.79791171028300001</v>
      </c>
      <c r="K8496">
        <v>0.20208828971699999</v>
      </c>
      <c r="L8496">
        <v>15</v>
      </c>
      <c r="M8496" s="1" t="s">
        <v>9976</v>
      </c>
      <c r="N8496">
        <v>717</v>
      </c>
      <c r="O8496">
        <v>732</v>
      </c>
      <c r="P8496">
        <v>732</v>
      </c>
      <c r="Q8496" t="s">
        <v>18</v>
      </c>
      <c r="R8496" t="s">
        <v>9977</v>
      </c>
    </row>
    <row r="8497" spans="1:18" x14ac:dyDescent="0.25">
      <c r="A8497" t="s">
        <v>9847</v>
      </c>
      <c r="B8497" t="str">
        <f>MID(Tableau1[[#This Row],[ID]],4,LEN(Tableau1[[#This Row],[ID]])-5)</f>
        <v>CM2</v>
      </c>
      <c r="C8497" t="s">
        <v>17473</v>
      </c>
      <c r="D8497">
        <v>0</v>
      </c>
      <c r="E8497">
        <v>12</v>
      </c>
      <c r="F8497">
        <v>989.577</v>
      </c>
      <c r="G8497">
        <v>3.6970000000000001</v>
      </c>
      <c r="H8497">
        <v>3.2919999999999998</v>
      </c>
      <c r="I8497">
        <v>6.9889999999999999</v>
      </c>
      <c r="J8497">
        <v>0.52897410216100005</v>
      </c>
      <c r="K8497">
        <v>0.47102589783900001</v>
      </c>
      <c r="L8497">
        <v>9</v>
      </c>
      <c r="M8497" s="1" t="s">
        <v>9978</v>
      </c>
      <c r="N8497">
        <v>732</v>
      </c>
      <c r="O8497">
        <v>741</v>
      </c>
      <c r="P8497">
        <v>741</v>
      </c>
      <c r="Q8497" t="s">
        <v>18</v>
      </c>
      <c r="R8497" t="s">
        <v>9979</v>
      </c>
    </row>
    <row r="8498" spans="1:18" x14ac:dyDescent="0.25">
      <c r="A8498" t="s">
        <v>9847</v>
      </c>
      <c r="B8498" t="str">
        <f>MID(Tableau1[[#This Row],[ID]],4,LEN(Tableau1[[#This Row],[ID]])-5)</f>
        <v>CM2</v>
      </c>
      <c r="C8498" t="s">
        <v>17473</v>
      </c>
      <c r="D8498">
        <v>0</v>
      </c>
      <c r="E8498">
        <v>12</v>
      </c>
      <c r="F8498">
        <v>994.83399999999995</v>
      </c>
      <c r="G8498">
        <v>6.2E-2</v>
      </c>
      <c r="H8498">
        <v>1.56</v>
      </c>
      <c r="I8498">
        <v>1.6220000000000001</v>
      </c>
      <c r="J8498">
        <v>3.8224414303300001E-2</v>
      </c>
      <c r="K8498">
        <v>0.96177558569699995</v>
      </c>
      <c r="L8498">
        <v>1</v>
      </c>
      <c r="M8498" s="1" t="s">
        <v>1114</v>
      </c>
      <c r="N8498">
        <v>741</v>
      </c>
      <c r="O8498">
        <v>742</v>
      </c>
      <c r="P8498">
        <v>742</v>
      </c>
      <c r="Q8498" t="s">
        <v>18</v>
      </c>
      <c r="R8498" t="s">
        <v>1114</v>
      </c>
    </row>
    <row r="8499" spans="1:18" x14ac:dyDescent="0.25">
      <c r="A8499" t="s">
        <v>9847</v>
      </c>
      <c r="B8499" t="str">
        <f>MID(Tableau1[[#This Row],[ID]],4,LEN(Tableau1[[#This Row],[ID]])-5)</f>
        <v>CM2</v>
      </c>
      <c r="C8499" t="s">
        <v>17473</v>
      </c>
      <c r="D8499">
        <v>0</v>
      </c>
      <c r="E8499">
        <v>12</v>
      </c>
      <c r="F8499">
        <v>996.67499999999995</v>
      </c>
      <c r="G8499">
        <v>3.8839999999999999</v>
      </c>
      <c r="H8499">
        <v>1.7789999999999999</v>
      </c>
      <c r="I8499">
        <v>5.6630000000000003</v>
      </c>
      <c r="J8499">
        <v>0.68585555359399997</v>
      </c>
      <c r="K8499">
        <v>0.31414444640599998</v>
      </c>
      <c r="L8499">
        <v>12</v>
      </c>
      <c r="M8499" s="1" t="s">
        <v>9980</v>
      </c>
      <c r="N8499">
        <v>742</v>
      </c>
      <c r="O8499">
        <v>754</v>
      </c>
      <c r="P8499">
        <v>754</v>
      </c>
      <c r="Q8499" t="s">
        <v>18</v>
      </c>
      <c r="R8499" t="s">
        <v>9981</v>
      </c>
    </row>
    <row r="8500" spans="1:18" x14ac:dyDescent="0.25">
      <c r="A8500" t="s">
        <v>9847</v>
      </c>
      <c r="B8500" t="str">
        <f>MID(Tableau1[[#This Row],[ID]],4,LEN(Tableau1[[#This Row],[ID]])-5)</f>
        <v>CM2</v>
      </c>
      <c r="C8500" t="s">
        <v>17473</v>
      </c>
      <c r="D8500">
        <v>0</v>
      </c>
      <c r="E8500">
        <v>12</v>
      </c>
      <c r="F8500">
        <v>1002.244</v>
      </c>
      <c r="G8500">
        <v>2.855</v>
      </c>
      <c r="H8500">
        <v>1.6850000000000001</v>
      </c>
      <c r="I8500">
        <v>4.54</v>
      </c>
      <c r="J8500">
        <v>0.62885462555100002</v>
      </c>
      <c r="K8500">
        <v>0.37114537444899998</v>
      </c>
      <c r="L8500">
        <v>6</v>
      </c>
      <c r="M8500" s="1" t="s">
        <v>9982</v>
      </c>
      <c r="N8500">
        <v>754</v>
      </c>
      <c r="O8500">
        <v>309</v>
      </c>
      <c r="P8500">
        <v>760</v>
      </c>
      <c r="Q8500" t="s">
        <v>18</v>
      </c>
      <c r="R8500" t="s">
        <v>9982</v>
      </c>
    </row>
    <row r="8501" spans="1:18" x14ac:dyDescent="0.25">
      <c r="A8501" t="s">
        <v>9847</v>
      </c>
      <c r="B8501" t="str">
        <f>MID(Tableau1[[#This Row],[ID]],4,LEN(Tableau1[[#This Row],[ID]])-5)</f>
        <v>CM2</v>
      </c>
      <c r="C8501" t="s">
        <v>17473</v>
      </c>
      <c r="D8501">
        <v>0</v>
      </c>
      <c r="E8501">
        <v>12</v>
      </c>
      <c r="F8501">
        <v>1040.2929999999999</v>
      </c>
      <c r="G8501">
        <v>0.42099999999999999</v>
      </c>
      <c r="H8501">
        <v>35.194000000000003</v>
      </c>
      <c r="I8501">
        <v>35.615000000000002</v>
      </c>
      <c r="J8501">
        <v>1.1820861996299999E-2</v>
      </c>
      <c r="K8501">
        <v>0.98817913800400003</v>
      </c>
      <c r="L8501">
        <v>0</v>
      </c>
      <c r="N8501">
        <v>309</v>
      </c>
      <c r="O8501">
        <v>307</v>
      </c>
      <c r="P8501">
        <v>758</v>
      </c>
      <c r="Q8501" t="s">
        <v>38</v>
      </c>
      <c r="R8501" t="s">
        <v>61</v>
      </c>
    </row>
    <row r="8502" spans="1:18" x14ac:dyDescent="0.25">
      <c r="A8502" t="s">
        <v>9847</v>
      </c>
      <c r="B8502" t="str">
        <f>MID(Tableau1[[#This Row],[ID]],4,LEN(Tableau1[[#This Row],[ID]])-5)</f>
        <v>CM2</v>
      </c>
      <c r="C8502" t="s">
        <v>17473</v>
      </c>
      <c r="D8502">
        <v>0</v>
      </c>
      <c r="E8502">
        <v>12</v>
      </c>
      <c r="F8502">
        <v>1042.3989999999999</v>
      </c>
      <c r="G8502">
        <v>2.589</v>
      </c>
      <c r="H8502">
        <v>1.6850000000000001</v>
      </c>
      <c r="I8502">
        <v>4.274</v>
      </c>
      <c r="J8502">
        <v>0.60575573233500002</v>
      </c>
      <c r="K8502">
        <v>0.39424426766499998</v>
      </c>
      <c r="L8502">
        <v>1</v>
      </c>
      <c r="M8502" s="1" t="s">
        <v>98</v>
      </c>
      <c r="N8502">
        <v>308</v>
      </c>
      <c r="O8502">
        <v>308</v>
      </c>
      <c r="P8502">
        <v>759</v>
      </c>
      <c r="Q8502" t="s">
        <v>38</v>
      </c>
      <c r="R8502" t="s">
        <v>194</v>
      </c>
    </row>
    <row r="8503" spans="1:18" x14ac:dyDescent="0.25">
      <c r="A8503" t="s">
        <v>9847</v>
      </c>
      <c r="B8503" t="str">
        <f>MID(Tableau1[[#This Row],[ID]],4,LEN(Tableau1[[#This Row],[ID]])-5)</f>
        <v>CM2</v>
      </c>
      <c r="C8503" t="s">
        <v>17473</v>
      </c>
      <c r="D8503">
        <v>0</v>
      </c>
      <c r="E8503">
        <v>12</v>
      </c>
      <c r="F8503">
        <v>1047.625</v>
      </c>
      <c r="G8503">
        <v>6.2E-2</v>
      </c>
      <c r="H8503">
        <v>2.637</v>
      </c>
      <c r="I8503">
        <v>2.6989999999999998</v>
      </c>
      <c r="J8503">
        <v>2.29714709152E-2</v>
      </c>
      <c r="K8503">
        <v>0.97702852908500004</v>
      </c>
      <c r="L8503">
        <v>1</v>
      </c>
      <c r="M8503" s="1" t="s">
        <v>465</v>
      </c>
      <c r="N8503">
        <v>308</v>
      </c>
      <c r="O8503">
        <v>309</v>
      </c>
      <c r="P8503">
        <v>760</v>
      </c>
      <c r="Q8503" t="s">
        <v>38</v>
      </c>
      <c r="R8503" t="s">
        <v>465</v>
      </c>
    </row>
    <row r="8504" spans="1:18" x14ac:dyDescent="0.25">
      <c r="A8504" t="s">
        <v>9847</v>
      </c>
      <c r="B8504" t="str">
        <f>MID(Tableau1[[#This Row],[ID]],4,LEN(Tableau1[[#This Row],[ID]])-5)</f>
        <v>CM2</v>
      </c>
      <c r="C8504" t="s">
        <v>17473</v>
      </c>
      <c r="D8504">
        <v>0</v>
      </c>
      <c r="E8504">
        <v>12</v>
      </c>
      <c r="F8504">
        <v>1057.297</v>
      </c>
      <c r="G8504">
        <v>1.3879999999999999</v>
      </c>
      <c r="H8504">
        <v>9.61</v>
      </c>
      <c r="I8504">
        <v>10.997999999999999</v>
      </c>
      <c r="J8504">
        <v>0.126204764503</v>
      </c>
      <c r="K8504">
        <v>0.873795235497</v>
      </c>
      <c r="L8504">
        <v>1</v>
      </c>
      <c r="M8504" s="1" t="s">
        <v>293</v>
      </c>
      <c r="N8504">
        <v>309</v>
      </c>
      <c r="O8504">
        <v>424</v>
      </c>
      <c r="P8504">
        <v>760</v>
      </c>
      <c r="Q8504" t="s">
        <v>38</v>
      </c>
      <c r="R8504" t="s">
        <v>729</v>
      </c>
    </row>
    <row r="8505" spans="1:18" x14ac:dyDescent="0.25">
      <c r="A8505" t="s">
        <v>9847</v>
      </c>
      <c r="B8505" t="str">
        <f>MID(Tableau1[[#This Row],[ID]],4,LEN(Tableau1[[#This Row],[ID]])-5)</f>
        <v>CM2</v>
      </c>
      <c r="C8505" t="s">
        <v>17473</v>
      </c>
      <c r="D8505">
        <v>0</v>
      </c>
      <c r="E8505">
        <v>12</v>
      </c>
      <c r="F8505">
        <v>1077.702</v>
      </c>
      <c r="G8505">
        <v>3.915</v>
      </c>
      <c r="H8505">
        <v>19.016999999999999</v>
      </c>
      <c r="I8505">
        <v>22.931999999999999</v>
      </c>
      <c r="J8505">
        <v>0.17072213500799999</v>
      </c>
      <c r="K8505">
        <v>0.82927786499199996</v>
      </c>
      <c r="L8505">
        <v>0</v>
      </c>
      <c r="N8505">
        <v>424</v>
      </c>
      <c r="O8505">
        <v>420</v>
      </c>
      <c r="P8505">
        <v>756</v>
      </c>
      <c r="Q8505" t="s">
        <v>38</v>
      </c>
      <c r="R8505" t="s">
        <v>9983</v>
      </c>
    </row>
    <row r="8506" spans="1:18" x14ac:dyDescent="0.25">
      <c r="A8506" t="s">
        <v>9847</v>
      </c>
      <c r="B8506" t="str">
        <f>MID(Tableau1[[#This Row],[ID]],4,LEN(Tableau1[[#This Row],[ID]])-5)</f>
        <v>CM2</v>
      </c>
      <c r="C8506" t="s">
        <v>17473</v>
      </c>
      <c r="D8506">
        <v>0</v>
      </c>
      <c r="E8506">
        <v>12</v>
      </c>
      <c r="F8506">
        <v>1083.895</v>
      </c>
      <c r="G8506">
        <v>0.65500000000000003</v>
      </c>
      <c r="H8506">
        <v>2.278</v>
      </c>
      <c r="I8506">
        <v>2.9329999999999998</v>
      </c>
      <c r="J8506">
        <v>0.22332083191300001</v>
      </c>
      <c r="K8506">
        <v>0.77667916808699999</v>
      </c>
      <c r="L8506">
        <v>2</v>
      </c>
      <c r="M8506" s="1" t="s">
        <v>9984</v>
      </c>
      <c r="N8506">
        <v>420</v>
      </c>
      <c r="O8506">
        <v>477</v>
      </c>
      <c r="P8506">
        <v>758</v>
      </c>
      <c r="Q8506" t="s">
        <v>38</v>
      </c>
      <c r="R8506" t="s">
        <v>9984</v>
      </c>
    </row>
    <row r="8507" spans="1:18" x14ac:dyDescent="0.25">
      <c r="A8507" t="s">
        <v>9847</v>
      </c>
      <c r="B8507" t="str">
        <f>MID(Tableau1[[#This Row],[ID]],4,LEN(Tableau1[[#This Row],[ID]])-5)</f>
        <v>CM2</v>
      </c>
      <c r="C8507" t="s">
        <v>17473</v>
      </c>
      <c r="D8507">
        <v>0</v>
      </c>
      <c r="E8507">
        <v>12</v>
      </c>
      <c r="F8507">
        <v>1096.2809999999999</v>
      </c>
      <c r="G8507">
        <v>0.17199999999999999</v>
      </c>
      <c r="H8507">
        <v>11.731</v>
      </c>
      <c r="I8507">
        <v>11.903</v>
      </c>
      <c r="J8507">
        <v>1.44501386205E-2</v>
      </c>
      <c r="K8507">
        <v>0.98554986137900003</v>
      </c>
      <c r="L8507">
        <v>1</v>
      </c>
      <c r="M8507" s="1" t="s">
        <v>28</v>
      </c>
      <c r="N8507">
        <v>477</v>
      </c>
      <c r="O8507">
        <v>479</v>
      </c>
      <c r="P8507">
        <v>759</v>
      </c>
      <c r="Q8507" t="s">
        <v>38</v>
      </c>
      <c r="R8507" t="s">
        <v>29</v>
      </c>
    </row>
    <row r="8508" spans="1:18" x14ac:dyDescent="0.25">
      <c r="A8508" t="s">
        <v>9847</v>
      </c>
      <c r="B8508" t="str">
        <f>MID(Tableau1[[#This Row],[ID]],4,LEN(Tableau1[[#This Row],[ID]])-5)</f>
        <v>CM2</v>
      </c>
      <c r="C8508" t="s">
        <v>17473</v>
      </c>
      <c r="D8508">
        <v>0</v>
      </c>
      <c r="E8508">
        <v>12</v>
      </c>
      <c r="F8508">
        <v>1099.511</v>
      </c>
      <c r="G8508">
        <v>4.1959999999999997</v>
      </c>
      <c r="H8508">
        <v>3.0579999999999998</v>
      </c>
      <c r="I8508">
        <v>7.2539999999999996</v>
      </c>
      <c r="J8508">
        <v>0.57843948166500003</v>
      </c>
      <c r="K8508">
        <v>0.42156051833500002</v>
      </c>
      <c r="L8508">
        <v>0</v>
      </c>
      <c r="N8508">
        <v>479</v>
      </c>
      <c r="O8508">
        <v>478</v>
      </c>
      <c r="P8508">
        <v>758</v>
      </c>
      <c r="Q8508" t="s">
        <v>38</v>
      </c>
      <c r="R8508" t="s">
        <v>9985</v>
      </c>
    </row>
    <row r="8509" spans="1:18" x14ac:dyDescent="0.25">
      <c r="A8509" t="s">
        <v>9847</v>
      </c>
      <c r="B8509" t="str">
        <f>MID(Tableau1[[#This Row],[ID]],4,LEN(Tableau1[[#This Row],[ID]])-5)</f>
        <v>CM2</v>
      </c>
      <c r="C8509" t="s">
        <v>17473</v>
      </c>
      <c r="D8509">
        <v>0</v>
      </c>
      <c r="E8509">
        <v>12</v>
      </c>
      <c r="F8509">
        <v>1105.33</v>
      </c>
      <c r="G8509">
        <v>7.8E-2</v>
      </c>
      <c r="H8509">
        <v>1.623</v>
      </c>
      <c r="I8509">
        <v>1.7010000000000001</v>
      </c>
      <c r="J8509">
        <v>4.5855379188700002E-2</v>
      </c>
      <c r="K8509">
        <v>0.95414462081100004</v>
      </c>
      <c r="L8509">
        <v>1</v>
      </c>
      <c r="M8509" s="1" t="s">
        <v>53</v>
      </c>
      <c r="N8509">
        <v>478</v>
      </c>
      <c r="O8509">
        <v>560</v>
      </c>
      <c r="P8509">
        <v>759</v>
      </c>
      <c r="Q8509" t="s">
        <v>38</v>
      </c>
      <c r="R8509" t="s">
        <v>53</v>
      </c>
    </row>
    <row r="8510" spans="1:18" x14ac:dyDescent="0.25">
      <c r="A8510" t="s">
        <v>9847</v>
      </c>
      <c r="B8510" t="str">
        <f>MID(Tableau1[[#This Row],[ID]],4,LEN(Tableau1[[#This Row],[ID]])-5)</f>
        <v>CM2</v>
      </c>
      <c r="C8510" t="s">
        <v>17473</v>
      </c>
      <c r="D8510">
        <v>0</v>
      </c>
      <c r="E8510">
        <v>12</v>
      </c>
      <c r="F8510">
        <v>1125.5</v>
      </c>
      <c r="G8510">
        <v>0.76500000000000001</v>
      </c>
      <c r="H8510">
        <v>20.091999999999999</v>
      </c>
      <c r="I8510">
        <v>20.856999999999999</v>
      </c>
      <c r="J8510">
        <v>3.6678333413200002E-2</v>
      </c>
      <c r="K8510">
        <v>0.96332166658700003</v>
      </c>
      <c r="L8510">
        <v>0</v>
      </c>
      <c r="N8510">
        <v>560</v>
      </c>
      <c r="O8510">
        <v>757</v>
      </c>
      <c r="P8510">
        <v>757</v>
      </c>
      <c r="Q8510" t="s">
        <v>38</v>
      </c>
      <c r="R8510" t="s">
        <v>61</v>
      </c>
    </row>
    <row r="8511" spans="1:18" x14ac:dyDescent="0.25">
      <c r="A8511" t="s">
        <v>9847</v>
      </c>
      <c r="B8511" t="str">
        <f>MID(Tableau1[[#This Row],[ID]],4,LEN(Tableau1[[#This Row],[ID]])-5)</f>
        <v>CM2</v>
      </c>
      <c r="C8511" t="s">
        <v>17473</v>
      </c>
      <c r="D8511">
        <v>0</v>
      </c>
      <c r="E8511">
        <v>12</v>
      </c>
      <c r="F8511">
        <v>1142.895</v>
      </c>
      <c r="G8511">
        <v>13.103999999999999</v>
      </c>
      <c r="H8511">
        <v>16.63</v>
      </c>
      <c r="I8511">
        <v>29.734000000000002</v>
      </c>
      <c r="J8511">
        <v>0.44070760745300003</v>
      </c>
      <c r="K8511">
        <v>0.55929239254700003</v>
      </c>
      <c r="L8511">
        <v>12</v>
      </c>
      <c r="M8511" s="1" t="s">
        <v>9986</v>
      </c>
      <c r="N8511">
        <v>757</v>
      </c>
      <c r="O8511">
        <v>77</v>
      </c>
      <c r="P8511">
        <v>769</v>
      </c>
      <c r="Q8511" t="s">
        <v>18</v>
      </c>
      <c r="R8511" t="s">
        <v>9987</v>
      </c>
    </row>
    <row r="8512" spans="1:18" x14ac:dyDescent="0.25">
      <c r="A8512" t="s">
        <v>9847</v>
      </c>
      <c r="B8512" t="str">
        <f>MID(Tableau1[[#This Row],[ID]],4,LEN(Tableau1[[#This Row],[ID]])-5)</f>
        <v>CM2</v>
      </c>
      <c r="C8512" t="s">
        <v>17473</v>
      </c>
      <c r="D8512">
        <v>0</v>
      </c>
      <c r="E8512">
        <v>12</v>
      </c>
      <c r="F8512">
        <v>1176.17</v>
      </c>
      <c r="G8512">
        <v>2.464</v>
      </c>
      <c r="H8512">
        <v>20.170999999999999</v>
      </c>
      <c r="I8512">
        <v>22.635000000000002</v>
      </c>
      <c r="J8512">
        <v>0.10885796333099999</v>
      </c>
      <c r="K8512">
        <v>0.89114203666900005</v>
      </c>
      <c r="L8512">
        <v>0</v>
      </c>
      <c r="N8512">
        <v>77</v>
      </c>
      <c r="O8512">
        <v>57</v>
      </c>
      <c r="P8512">
        <v>749</v>
      </c>
      <c r="Q8512" t="s">
        <v>38</v>
      </c>
      <c r="R8512" t="s">
        <v>3872</v>
      </c>
    </row>
    <row r="8513" spans="1:18" x14ac:dyDescent="0.25">
      <c r="A8513" t="s">
        <v>9847</v>
      </c>
      <c r="B8513" t="str">
        <f>MID(Tableau1[[#This Row],[ID]],4,LEN(Tableau1[[#This Row],[ID]])-5)</f>
        <v>CM2</v>
      </c>
      <c r="C8513" t="s">
        <v>17473</v>
      </c>
      <c r="D8513">
        <v>0</v>
      </c>
      <c r="E8513">
        <v>12</v>
      </c>
      <c r="F8513">
        <v>1181.021</v>
      </c>
      <c r="G8513">
        <v>6.8639999999999999</v>
      </c>
      <c r="H8513">
        <v>2.387</v>
      </c>
      <c r="I8513">
        <v>9.2509999999999994</v>
      </c>
      <c r="J8513">
        <v>0.74197384066600003</v>
      </c>
      <c r="K8513">
        <v>0.25802615933400003</v>
      </c>
      <c r="L8513">
        <v>18</v>
      </c>
      <c r="M8513" s="1" t="s">
        <v>9988</v>
      </c>
      <c r="N8513">
        <v>57</v>
      </c>
      <c r="O8513">
        <v>75</v>
      </c>
      <c r="P8513">
        <v>767</v>
      </c>
      <c r="Q8513" t="s">
        <v>38</v>
      </c>
      <c r="R8513" t="s">
        <v>9989</v>
      </c>
    </row>
    <row r="8514" spans="1:18" x14ac:dyDescent="0.25">
      <c r="A8514" t="s">
        <v>9847</v>
      </c>
      <c r="B8514" t="str">
        <f>MID(Tableau1[[#This Row],[ID]],4,LEN(Tableau1[[#This Row],[ID]])-5)</f>
        <v>CM2</v>
      </c>
      <c r="C8514" t="s">
        <v>17473</v>
      </c>
      <c r="D8514">
        <v>0</v>
      </c>
      <c r="E8514">
        <v>12</v>
      </c>
      <c r="F8514">
        <v>1190.615</v>
      </c>
      <c r="G8514">
        <v>9.4E-2</v>
      </c>
      <c r="H8514">
        <v>2.73</v>
      </c>
      <c r="I8514">
        <v>2.8239999999999998</v>
      </c>
      <c r="J8514">
        <v>3.3286118980200001E-2</v>
      </c>
      <c r="K8514">
        <v>0.96671388102</v>
      </c>
      <c r="L8514">
        <v>1</v>
      </c>
      <c r="M8514" s="1" t="s">
        <v>829</v>
      </c>
      <c r="N8514">
        <v>75</v>
      </c>
      <c r="O8514">
        <v>76</v>
      </c>
      <c r="P8514">
        <v>768</v>
      </c>
      <c r="Q8514" t="s">
        <v>38</v>
      </c>
      <c r="R8514" t="s">
        <v>829</v>
      </c>
    </row>
    <row r="8515" spans="1:18" x14ac:dyDescent="0.25">
      <c r="A8515" t="s">
        <v>9847</v>
      </c>
      <c r="B8515" t="str">
        <f>MID(Tableau1[[#This Row],[ID]],4,LEN(Tableau1[[#This Row],[ID]])-5)</f>
        <v>CM2</v>
      </c>
      <c r="C8515" t="s">
        <v>17473</v>
      </c>
      <c r="D8515">
        <v>0</v>
      </c>
      <c r="E8515">
        <v>12</v>
      </c>
      <c r="F8515">
        <v>1192.191</v>
      </c>
      <c r="G8515">
        <v>2.5579999999999998</v>
      </c>
      <c r="H8515">
        <v>1.482</v>
      </c>
      <c r="I8515">
        <v>4.04</v>
      </c>
      <c r="J8515">
        <v>0.63316831683200003</v>
      </c>
      <c r="K8515">
        <v>0.36683168316800002</v>
      </c>
      <c r="L8515">
        <v>5</v>
      </c>
      <c r="M8515" s="1" t="s">
        <v>9990</v>
      </c>
      <c r="N8515">
        <v>76</v>
      </c>
      <c r="O8515">
        <v>81</v>
      </c>
      <c r="P8515">
        <v>773</v>
      </c>
      <c r="Q8515" t="s">
        <v>38</v>
      </c>
      <c r="R8515" t="s">
        <v>9990</v>
      </c>
    </row>
    <row r="8516" spans="1:18" x14ac:dyDescent="0.25">
      <c r="A8516" t="s">
        <v>9847</v>
      </c>
      <c r="B8516" t="str">
        <f>MID(Tableau1[[#This Row],[ID]],4,LEN(Tableau1[[#This Row],[ID]])-5)</f>
        <v>CM2</v>
      </c>
      <c r="C8516" t="s">
        <v>17473</v>
      </c>
      <c r="D8516">
        <v>0</v>
      </c>
      <c r="E8516">
        <v>12</v>
      </c>
      <c r="F8516">
        <v>1197.027</v>
      </c>
      <c r="G8516">
        <v>9.4E-2</v>
      </c>
      <c r="H8516">
        <v>2.278</v>
      </c>
      <c r="I8516">
        <v>2.3719999999999999</v>
      </c>
      <c r="J8516">
        <v>3.9629005059000001E-2</v>
      </c>
      <c r="K8516">
        <v>0.96037099494099998</v>
      </c>
      <c r="L8516">
        <v>0</v>
      </c>
      <c r="N8516">
        <v>81</v>
      </c>
      <c r="O8516">
        <v>80</v>
      </c>
      <c r="P8516">
        <v>772</v>
      </c>
      <c r="Q8516" t="s">
        <v>38</v>
      </c>
      <c r="R8516" t="s">
        <v>47</v>
      </c>
    </row>
    <row r="8517" spans="1:18" x14ac:dyDescent="0.25">
      <c r="A8517" t="s">
        <v>9847</v>
      </c>
      <c r="B8517" t="str">
        <f>MID(Tableau1[[#This Row],[ID]],4,LEN(Tableau1[[#This Row],[ID]])-5)</f>
        <v>CM2</v>
      </c>
      <c r="C8517" t="s">
        <v>17473</v>
      </c>
      <c r="D8517">
        <v>0</v>
      </c>
      <c r="E8517">
        <v>12</v>
      </c>
      <c r="F8517">
        <v>1199.6010000000001</v>
      </c>
      <c r="G8517">
        <v>1.2170000000000001</v>
      </c>
      <c r="H8517">
        <v>2.48</v>
      </c>
      <c r="I8517">
        <v>3.6970000000000001</v>
      </c>
      <c r="J8517">
        <v>0.32918582634600002</v>
      </c>
      <c r="K8517">
        <v>0.67081417365399998</v>
      </c>
      <c r="L8517">
        <v>4</v>
      </c>
      <c r="M8517" s="1" t="s">
        <v>9991</v>
      </c>
      <c r="N8517">
        <v>80</v>
      </c>
      <c r="O8517">
        <v>776</v>
      </c>
      <c r="P8517">
        <v>776</v>
      </c>
      <c r="Q8517" t="s">
        <v>38</v>
      </c>
      <c r="R8517" t="s">
        <v>9991</v>
      </c>
    </row>
    <row r="8518" spans="1:18" x14ac:dyDescent="0.25">
      <c r="A8518" t="s">
        <v>9847</v>
      </c>
      <c r="B8518" t="str">
        <f>MID(Tableau1[[#This Row],[ID]],4,LEN(Tableau1[[#This Row],[ID]])-5)</f>
        <v>CM2</v>
      </c>
      <c r="C8518" t="s">
        <v>17473</v>
      </c>
      <c r="D8518">
        <v>0</v>
      </c>
      <c r="E8518">
        <v>12</v>
      </c>
      <c r="F8518">
        <v>1250.816</v>
      </c>
      <c r="G8518">
        <v>7.27</v>
      </c>
      <c r="H8518">
        <v>49.997999999999998</v>
      </c>
      <c r="I8518">
        <v>57.268000000000001</v>
      </c>
      <c r="J8518">
        <v>0.12694698609999999</v>
      </c>
      <c r="K8518">
        <v>0.87305301390000001</v>
      </c>
      <c r="L8518">
        <v>18</v>
      </c>
      <c r="M8518" s="1" t="s">
        <v>9992</v>
      </c>
      <c r="N8518">
        <v>776</v>
      </c>
      <c r="O8518">
        <v>794</v>
      </c>
      <c r="P8518">
        <v>794</v>
      </c>
      <c r="Q8518" t="s">
        <v>18</v>
      </c>
      <c r="R8518" t="s">
        <v>9993</v>
      </c>
    </row>
    <row r="8519" spans="1:18" x14ac:dyDescent="0.25">
      <c r="A8519" t="s">
        <v>9847</v>
      </c>
      <c r="B8519" t="str">
        <f>MID(Tableau1[[#This Row],[ID]],4,LEN(Tableau1[[#This Row],[ID]])-5)</f>
        <v>CM2</v>
      </c>
      <c r="C8519" t="s">
        <v>17473</v>
      </c>
      <c r="D8519">
        <v>0</v>
      </c>
      <c r="E8519">
        <v>12</v>
      </c>
      <c r="F8519">
        <v>1259.6610000000001</v>
      </c>
      <c r="G8519">
        <v>0.79600000000000004</v>
      </c>
      <c r="H8519">
        <v>1.575</v>
      </c>
      <c r="I8519">
        <v>2.371</v>
      </c>
      <c r="J8519">
        <v>0.33572332349200001</v>
      </c>
      <c r="K8519">
        <v>0.66427667650800004</v>
      </c>
      <c r="L8519">
        <v>4</v>
      </c>
      <c r="M8519" s="1" t="s">
        <v>9994</v>
      </c>
      <c r="N8519">
        <v>794</v>
      </c>
      <c r="O8519">
        <v>798</v>
      </c>
      <c r="P8519">
        <v>798</v>
      </c>
      <c r="Q8519" t="s">
        <v>18</v>
      </c>
      <c r="R8519" t="s">
        <v>9994</v>
      </c>
    </row>
    <row r="8520" spans="1:18" x14ac:dyDescent="0.25">
      <c r="A8520" t="s">
        <v>9847</v>
      </c>
      <c r="B8520" t="str">
        <f>MID(Tableau1[[#This Row],[ID]],4,LEN(Tableau1[[#This Row],[ID]])-5)</f>
        <v>CM2</v>
      </c>
      <c r="C8520" t="s">
        <v>17473</v>
      </c>
      <c r="D8520">
        <v>0</v>
      </c>
      <c r="E8520">
        <v>12</v>
      </c>
      <c r="F8520">
        <v>1262.5630000000001</v>
      </c>
      <c r="G8520">
        <v>0.64</v>
      </c>
      <c r="H8520">
        <v>2.1059999999999999</v>
      </c>
      <c r="I8520">
        <v>2.746</v>
      </c>
      <c r="J8520">
        <v>0.233066278223</v>
      </c>
      <c r="K8520">
        <v>0.76693372177700003</v>
      </c>
      <c r="L8520">
        <v>3</v>
      </c>
      <c r="M8520" s="1" t="s">
        <v>9995</v>
      </c>
      <c r="N8520">
        <v>798</v>
      </c>
      <c r="O8520">
        <v>801</v>
      </c>
      <c r="P8520">
        <v>801</v>
      </c>
      <c r="Q8520" t="s">
        <v>18</v>
      </c>
      <c r="R8520" t="s">
        <v>9996</v>
      </c>
    </row>
    <row r="8521" spans="1:18" x14ac:dyDescent="0.25">
      <c r="A8521" t="s">
        <v>9847</v>
      </c>
      <c r="B8521" t="str">
        <f>MID(Tableau1[[#This Row],[ID]],4,LEN(Tableau1[[#This Row],[ID]])-5)</f>
        <v>CM2</v>
      </c>
      <c r="C8521" t="s">
        <v>17473</v>
      </c>
      <c r="D8521">
        <v>0</v>
      </c>
      <c r="E8521">
        <v>12</v>
      </c>
      <c r="F8521">
        <v>1265.184</v>
      </c>
      <c r="G8521">
        <v>3.9780000000000002</v>
      </c>
      <c r="H8521">
        <v>1.9810000000000001</v>
      </c>
      <c r="I8521">
        <v>5.9589999999999996</v>
      </c>
      <c r="J8521">
        <v>0.66756167142099998</v>
      </c>
      <c r="K8521">
        <v>0.33243832857900002</v>
      </c>
      <c r="L8521">
        <v>6</v>
      </c>
      <c r="M8521" s="1" t="s">
        <v>9997</v>
      </c>
      <c r="N8521">
        <v>801</v>
      </c>
      <c r="O8521">
        <v>807</v>
      </c>
      <c r="P8521">
        <v>807</v>
      </c>
      <c r="Q8521" t="s">
        <v>18</v>
      </c>
      <c r="R8521" t="s">
        <v>9998</v>
      </c>
    </row>
    <row r="8522" spans="1:18" x14ac:dyDescent="0.25">
      <c r="A8522" t="s">
        <v>9847</v>
      </c>
      <c r="B8522" t="str">
        <f>MID(Tableau1[[#This Row],[ID]],4,LEN(Tableau1[[#This Row],[ID]])-5)</f>
        <v>CM2</v>
      </c>
      <c r="C8522" t="s">
        <v>17473</v>
      </c>
      <c r="D8522">
        <v>0</v>
      </c>
      <c r="E8522">
        <v>12</v>
      </c>
      <c r="F8522">
        <v>1274.076</v>
      </c>
      <c r="G8522">
        <v>7.5350000000000001</v>
      </c>
      <c r="H8522">
        <v>4.9139999999999997</v>
      </c>
      <c r="I8522">
        <v>12.449</v>
      </c>
      <c r="J8522">
        <v>0.60526949955800002</v>
      </c>
      <c r="K8522">
        <v>0.39473050044199998</v>
      </c>
      <c r="L8522">
        <v>15</v>
      </c>
      <c r="M8522" s="1" t="s">
        <v>9999</v>
      </c>
      <c r="N8522">
        <v>807</v>
      </c>
      <c r="O8522">
        <v>822</v>
      </c>
      <c r="P8522">
        <v>822</v>
      </c>
      <c r="Q8522" t="s">
        <v>18</v>
      </c>
      <c r="R8522" t="s">
        <v>10000</v>
      </c>
    </row>
    <row r="8523" spans="1:18" x14ac:dyDescent="0.25">
      <c r="A8523" t="s">
        <v>9847</v>
      </c>
      <c r="B8523" t="str">
        <f>MID(Tableau1[[#This Row],[ID]],4,LEN(Tableau1[[#This Row],[ID]])-5)</f>
        <v>CM2</v>
      </c>
      <c r="C8523" t="s">
        <v>17473</v>
      </c>
      <c r="D8523">
        <v>0</v>
      </c>
      <c r="E8523">
        <v>12</v>
      </c>
      <c r="F8523">
        <v>1284.6369999999999</v>
      </c>
      <c r="G8523">
        <v>5.8029999999999999</v>
      </c>
      <c r="H8523">
        <v>3.0259999999999998</v>
      </c>
      <c r="I8523">
        <v>8.8290000000000006</v>
      </c>
      <c r="J8523">
        <v>0.65726582852000004</v>
      </c>
      <c r="K8523">
        <v>0.34273417148000002</v>
      </c>
      <c r="L8523">
        <v>10</v>
      </c>
      <c r="M8523" s="1" t="s">
        <v>10001</v>
      </c>
      <c r="N8523">
        <v>822</v>
      </c>
      <c r="O8523">
        <v>832</v>
      </c>
      <c r="P8523">
        <v>832</v>
      </c>
      <c r="Q8523" t="s">
        <v>18</v>
      </c>
      <c r="R8523" t="s">
        <v>10002</v>
      </c>
    </row>
    <row r="8524" spans="1:18" x14ac:dyDescent="0.25">
      <c r="A8524" t="s">
        <v>9847</v>
      </c>
      <c r="B8524" t="str">
        <f>MID(Tableau1[[#This Row],[ID]],4,LEN(Tableau1[[#This Row],[ID]])-5)</f>
        <v>CM2</v>
      </c>
      <c r="C8524" t="s">
        <v>17473</v>
      </c>
      <c r="D8524">
        <v>0</v>
      </c>
      <c r="E8524">
        <v>12</v>
      </c>
      <c r="F8524">
        <v>1292.2190000000001</v>
      </c>
      <c r="G8524">
        <v>7.8E-2</v>
      </c>
      <c r="H8524">
        <v>1.7789999999999999</v>
      </c>
      <c r="I8524">
        <v>1.857</v>
      </c>
      <c r="J8524">
        <v>4.20032310178E-2</v>
      </c>
      <c r="K8524">
        <v>0.95799676898200004</v>
      </c>
      <c r="L8524">
        <v>1</v>
      </c>
      <c r="M8524" s="1" t="s">
        <v>2071</v>
      </c>
      <c r="N8524">
        <v>832</v>
      </c>
      <c r="O8524">
        <v>833</v>
      </c>
      <c r="P8524">
        <v>833</v>
      </c>
      <c r="Q8524" t="s">
        <v>18</v>
      </c>
      <c r="R8524" t="s">
        <v>2071</v>
      </c>
    </row>
    <row r="8525" spans="1:18" x14ac:dyDescent="0.25">
      <c r="A8525" t="s">
        <v>9847</v>
      </c>
      <c r="B8525" t="str">
        <f>MID(Tableau1[[#This Row],[ID]],4,LEN(Tableau1[[#This Row],[ID]])-5)</f>
        <v>CM2</v>
      </c>
      <c r="C8525" t="s">
        <v>17473</v>
      </c>
      <c r="D8525">
        <v>0</v>
      </c>
      <c r="E8525">
        <v>12</v>
      </c>
      <c r="F8525">
        <v>1294.5899999999999</v>
      </c>
      <c r="G8525">
        <v>18.439</v>
      </c>
      <c r="H8525">
        <v>2.2930000000000001</v>
      </c>
      <c r="I8525">
        <v>20.731999999999999</v>
      </c>
      <c r="J8525">
        <v>0.88939803202800005</v>
      </c>
      <c r="K8525">
        <v>0.110601967972</v>
      </c>
      <c r="L8525">
        <v>27</v>
      </c>
      <c r="M8525" s="1" t="s">
        <v>10003</v>
      </c>
      <c r="N8525">
        <v>833</v>
      </c>
      <c r="O8525">
        <v>860</v>
      </c>
      <c r="P8525">
        <v>860</v>
      </c>
      <c r="Q8525" t="s">
        <v>18</v>
      </c>
      <c r="R8525" t="s">
        <v>10004</v>
      </c>
    </row>
    <row r="8526" spans="1:18" x14ac:dyDescent="0.25">
      <c r="A8526" t="s">
        <v>9847</v>
      </c>
      <c r="B8526" t="str">
        <f>MID(Tableau1[[#This Row],[ID]],4,LEN(Tableau1[[#This Row],[ID]])-5)</f>
        <v>CM2</v>
      </c>
      <c r="C8526" t="s">
        <v>17473</v>
      </c>
      <c r="D8526">
        <v>0</v>
      </c>
      <c r="E8526">
        <v>12</v>
      </c>
      <c r="F8526">
        <v>1316.836</v>
      </c>
      <c r="G8526">
        <v>7.8E-2</v>
      </c>
      <c r="H8526">
        <v>3.8069999999999999</v>
      </c>
      <c r="I8526">
        <v>3.8849999999999998</v>
      </c>
      <c r="J8526">
        <v>2.00772200772E-2</v>
      </c>
      <c r="K8526">
        <v>0.97992277992300003</v>
      </c>
      <c r="L8526">
        <v>0</v>
      </c>
      <c r="N8526">
        <v>860</v>
      </c>
      <c r="O8526">
        <v>859</v>
      </c>
      <c r="P8526">
        <v>859</v>
      </c>
      <c r="Q8526" t="s">
        <v>21</v>
      </c>
      <c r="R8526" t="s">
        <v>47</v>
      </c>
    </row>
    <row r="8527" spans="1:18" x14ac:dyDescent="0.25">
      <c r="A8527" t="s">
        <v>9847</v>
      </c>
      <c r="B8527" t="str">
        <f>MID(Tableau1[[#This Row],[ID]],4,LEN(Tableau1[[#This Row],[ID]])-5)</f>
        <v>CM2</v>
      </c>
      <c r="C8527" t="s">
        <v>17473</v>
      </c>
      <c r="D8527">
        <v>0</v>
      </c>
      <c r="E8527">
        <v>12</v>
      </c>
      <c r="F8527">
        <v>1318.864</v>
      </c>
      <c r="G8527">
        <v>0</v>
      </c>
      <c r="H8527">
        <v>1.95</v>
      </c>
      <c r="I8527">
        <v>1.95</v>
      </c>
      <c r="J8527">
        <v>0</v>
      </c>
      <c r="K8527">
        <v>1</v>
      </c>
      <c r="L8527">
        <v>1</v>
      </c>
      <c r="M8527" s="1" t="s">
        <v>98</v>
      </c>
      <c r="N8527">
        <v>859</v>
      </c>
      <c r="O8527">
        <v>860</v>
      </c>
      <c r="P8527">
        <v>860</v>
      </c>
      <c r="Q8527" t="s">
        <v>18</v>
      </c>
      <c r="R8527" t="s">
        <v>98</v>
      </c>
    </row>
    <row r="8528" spans="1:18" x14ac:dyDescent="0.25">
      <c r="A8528" t="s">
        <v>9847</v>
      </c>
      <c r="B8528" t="str">
        <f>MID(Tableau1[[#This Row],[ID]],4,LEN(Tableau1[[#This Row],[ID]])-5)</f>
        <v>CM2</v>
      </c>
      <c r="C8528" t="s">
        <v>17473</v>
      </c>
      <c r="D8528">
        <v>0</v>
      </c>
      <c r="E8528">
        <v>12</v>
      </c>
      <c r="F8528">
        <v>1327.163</v>
      </c>
      <c r="G8528">
        <v>3.8380000000000001</v>
      </c>
      <c r="H8528">
        <v>8.2989999999999995</v>
      </c>
      <c r="I8528">
        <v>12.137</v>
      </c>
      <c r="J8528">
        <v>0.31622311938699998</v>
      </c>
      <c r="K8528">
        <v>0.68377688061300002</v>
      </c>
      <c r="L8528">
        <v>9</v>
      </c>
      <c r="M8528" s="1" t="s">
        <v>10005</v>
      </c>
      <c r="N8528">
        <v>860</v>
      </c>
      <c r="O8528">
        <v>869</v>
      </c>
      <c r="P8528">
        <v>869</v>
      </c>
      <c r="Q8528" t="s">
        <v>18</v>
      </c>
      <c r="R8528" t="s">
        <v>10006</v>
      </c>
    </row>
    <row r="8529" spans="1:18" x14ac:dyDescent="0.25">
      <c r="A8529" t="s">
        <v>9847</v>
      </c>
      <c r="B8529" t="str">
        <f>MID(Tableau1[[#This Row],[ID]],4,LEN(Tableau1[[#This Row],[ID]])-5)</f>
        <v>CM2</v>
      </c>
      <c r="C8529" t="s">
        <v>17473</v>
      </c>
      <c r="D8529">
        <v>0</v>
      </c>
      <c r="E8529">
        <v>12</v>
      </c>
      <c r="F8529">
        <v>1333.684</v>
      </c>
      <c r="G8529">
        <v>1.2170000000000001</v>
      </c>
      <c r="H8529">
        <v>2.6829999999999998</v>
      </c>
      <c r="I8529">
        <v>3.9</v>
      </c>
      <c r="J8529">
        <v>0.31205128205100002</v>
      </c>
      <c r="K8529">
        <v>0.68794871794900003</v>
      </c>
      <c r="L8529">
        <v>1</v>
      </c>
      <c r="M8529" s="1" t="s">
        <v>28</v>
      </c>
      <c r="N8529">
        <v>869</v>
      </c>
      <c r="O8529">
        <v>869</v>
      </c>
      <c r="P8529">
        <v>869</v>
      </c>
      <c r="Q8529" t="s">
        <v>21</v>
      </c>
      <c r="R8529" t="s">
        <v>1697</v>
      </c>
    </row>
    <row r="8530" spans="1:18" x14ac:dyDescent="0.25">
      <c r="A8530" t="s">
        <v>9847</v>
      </c>
      <c r="B8530" t="str">
        <f>MID(Tableau1[[#This Row],[ID]],4,LEN(Tableau1[[#This Row],[ID]])-5)</f>
        <v>CM2</v>
      </c>
      <c r="C8530" t="s">
        <v>17473</v>
      </c>
      <c r="D8530">
        <v>0</v>
      </c>
      <c r="E8530">
        <v>12</v>
      </c>
      <c r="F8530">
        <v>1342.981</v>
      </c>
      <c r="G8530">
        <v>14.711</v>
      </c>
      <c r="H8530">
        <v>8.08</v>
      </c>
      <c r="I8530">
        <v>22.791</v>
      </c>
      <c r="J8530">
        <v>0.64547409065000005</v>
      </c>
      <c r="K8530">
        <v>0.35452590935</v>
      </c>
      <c r="L8530">
        <v>26</v>
      </c>
      <c r="M8530" s="1" t="s">
        <v>10007</v>
      </c>
      <c r="N8530">
        <v>869</v>
      </c>
      <c r="O8530">
        <v>895</v>
      </c>
      <c r="P8530">
        <v>895</v>
      </c>
      <c r="Q8530" t="s">
        <v>18</v>
      </c>
      <c r="R8530" t="s">
        <v>10008</v>
      </c>
    </row>
    <row r="8531" spans="1:18" x14ac:dyDescent="0.25">
      <c r="A8531" t="s">
        <v>10009</v>
      </c>
      <c r="B8531" t="str">
        <f>MID(Tableau1[[#This Row],[ID]],4,LEN(Tableau1[[#This Row],[ID]])-5)</f>
        <v>C6</v>
      </c>
      <c r="C8531" t="s">
        <v>17472</v>
      </c>
      <c r="D8531">
        <v>0</v>
      </c>
      <c r="E8531">
        <v>5</v>
      </c>
      <c r="F8531">
        <v>76.814999999999998</v>
      </c>
      <c r="G8531">
        <v>4.1959999999999997</v>
      </c>
      <c r="I8531">
        <v>4.1959999999999997</v>
      </c>
      <c r="J8531">
        <v>1</v>
      </c>
      <c r="K8531">
        <v>0</v>
      </c>
      <c r="L8531">
        <v>2</v>
      </c>
      <c r="M8531" s="1" t="s">
        <v>10010</v>
      </c>
      <c r="N8531">
        <v>0</v>
      </c>
      <c r="O8531">
        <v>2</v>
      </c>
      <c r="P8531">
        <v>2</v>
      </c>
      <c r="Q8531" t="s">
        <v>18</v>
      </c>
      <c r="R8531" t="s">
        <v>10010</v>
      </c>
    </row>
    <row r="8532" spans="1:18" x14ac:dyDescent="0.25">
      <c r="A8532" t="s">
        <v>10009</v>
      </c>
      <c r="B8532" t="str">
        <f>MID(Tableau1[[#This Row],[ID]],4,LEN(Tableau1[[#This Row],[ID]])-5)</f>
        <v>C6</v>
      </c>
      <c r="C8532" t="s">
        <v>17472</v>
      </c>
      <c r="D8532">
        <v>0</v>
      </c>
      <c r="E8532">
        <v>5</v>
      </c>
      <c r="F8532">
        <v>81.822000000000003</v>
      </c>
      <c r="G8532">
        <v>6.3E-2</v>
      </c>
      <c r="H8532">
        <v>0.81100000000000005</v>
      </c>
      <c r="I8532">
        <v>0.874</v>
      </c>
      <c r="J8532">
        <v>7.2082379862699997E-2</v>
      </c>
      <c r="K8532">
        <v>0.92791762013699997</v>
      </c>
      <c r="L8532">
        <v>0</v>
      </c>
      <c r="N8532">
        <v>2</v>
      </c>
      <c r="O8532">
        <v>1</v>
      </c>
      <c r="P8532">
        <v>1</v>
      </c>
      <c r="Q8532" t="s">
        <v>21</v>
      </c>
      <c r="R8532" t="s">
        <v>47</v>
      </c>
    </row>
    <row r="8533" spans="1:18" x14ac:dyDescent="0.25">
      <c r="A8533" t="s">
        <v>10009</v>
      </c>
      <c r="B8533" t="str">
        <f>MID(Tableau1[[#This Row],[ID]],4,LEN(Tableau1[[#This Row],[ID]])-5)</f>
        <v>C6</v>
      </c>
      <c r="C8533" t="s">
        <v>17472</v>
      </c>
      <c r="D8533">
        <v>0</v>
      </c>
      <c r="E8533">
        <v>5</v>
      </c>
      <c r="F8533">
        <v>83.554000000000002</v>
      </c>
      <c r="G8533">
        <v>11.013999999999999</v>
      </c>
      <c r="H8533">
        <v>1.669</v>
      </c>
      <c r="I8533">
        <v>12.683</v>
      </c>
      <c r="J8533">
        <v>0.86840652842400001</v>
      </c>
      <c r="K8533">
        <v>0.13159347157599999</v>
      </c>
      <c r="L8533">
        <v>37</v>
      </c>
      <c r="M8533" s="1" t="s">
        <v>10011</v>
      </c>
      <c r="N8533">
        <v>1</v>
      </c>
      <c r="O8533">
        <v>38</v>
      </c>
      <c r="P8533">
        <v>38</v>
      </c>
      <c r="Q8533" t="s">
        <v>18</v>
      </c>
      <c r="R8533" t="s">
        <v>10012</v>
      </c>
    </row>
    <row r="8534" spans="1:18" x14ac:dyDescent="0.25">
      <c r="A8534" t="s">
        <v>10009</v>
      </c>
      <c r="B8534" t="str">
        <f>MID(Tableau1[[#This Row],[ID]],4,LEN(Tableau1[[#This Row],[ID]])-5)</f>
        <v>C6</v>
      </c>
      <c r="C8534" t="s">
        <v>17472</v>
      </c>
      <c r="D8534">
        <v>0</v>
      </c>
      <c r="E8534">
        <v>5</v>
      </c>
      <c r="F8534">
        <v>95.784000000000006</v>
      </c>
      <c r="G8534">
        <v>1.139</v>
      </c>
      <c r="H8534">
        <v>1.216</v>
      </c>
      <c r="I8534">
        <v>2.355</v>
      </c>
      <c r="J8534">
        <v>0.483651804671</v>
      </c>
      <c r="K8534">
        <v>0.516348195329</v>
      </c>
      <c r="L8534">
        <v>4</v>
      </c>
      <c r="M8534" s="1" t="s">
        <v>4945</v>
      </c>
      <c r="N8534">
        <v>38</v>
      </c>
      <c r="O8534">
        <v>42</v>
      </c>
      <c r="P8534">
        <v>42</v>
      </c>
      <c r="Q8534" t="s">
        <v>18</v>
      </c>
      <c r="R8534" t="s">
        <v>6448</v>
      </c>
    </row>
    <row r="8535" spans="1:18" x14ac:dyDescent="0.25">
      <c r="A8535" t="s">
        <v>10009</v>
      </c>
      <c r="B8535" t="str">
        <f>MID(Tableau1[[#This Row],[ID]],4,LEN(Tableau1[[#This Row],[ID]])-5)</f>
        <v>C6</v>
      </c>
      <c r="C8535" t="s">
        <v>17472</v>
      </c>
      <c r="D8535">
        <v>0</v>
      </c>
      <c r="E8535">
        <v>5</v>
      </c>
      <c r="F8535">
        <v>98.638999999999996</v>
      </c>
      <c r="G8535">
        <v>2.403</v>
      </c>
      <c r="H8535">
        <v>1.716</v>
      </c>
      <c r="I8535">
        <v>4.1189999999999998</v>
      </c>
      <c r="J8535">
        <v>0.58339402767699999</v>
      </c>
      <c r="K8535">
        <v>0.41660597232300001</v>
      </c>
      <c r="L8535">
        <v>7</v>
      </c>
      <c r="M8535" s="1" t="s">
        <v>10013</v>
      </c>
      <c r="N8535">
        <v>42</v>
      </c>
      <c r="O8535">
        <v>49</v>
      </c>
      <c r="P8535">
        <v>49</v>
      </c>
      <c r="Q8535" t="s">
        <v>18</v>
      </c>
      <c r="R8535" t="s">
        <v>10014</v>
      </c>
    </row>
    <row r="8536" spans="1:18" x14ac:dyDescent="0.25">
      <c r="A8536" t="s">
        <v>10009</v>
      </c>
      <c r="B8536" t="str">
        <f>MID(Tableau1[[#This Row],[ID]],4,LEN(Tableau1[[#This Row],[ID]])-5)</f>
        <v>C6</v>
      </c>
      <c r="C8536" t="s">
        <v>17472</v>
      </c>
      <c r="D8536">
        <v>0</v>
      </c>
      <c r="E8536">
        <v>5</v>
      </c>
      <c r="F8536">
        <v>101.822</v>
      </c>
      <c r="G8536">
        <v>0.499</v>
      </c>
      <c r="H8536">
        <v>0.78</v>
      </c>
      <c r="I8536">
        <v>1.2789999999999999</v>
      </c>
      <c r="J8536">
        <v>0.39014855355700001</v>
      </c>
      <c r="K8536">
        <v>0.60985144644300004</v>
      </c>
      <c r="L8536">
        <v>0</v>
      </c>
      <c r="N8536">
        <v>49</v>
      </c>
      <c r="O8536">
        <v>49</v>
      </c>
      <c r="P8536">
        <v>49</v>
      </c>
      <c r="Q8536" t="s">
        <v>18</v>
      </c>
      <c r="R8536" t="s">
        <v>9420</v>
      </c>
    </row>
    <row r="8537" spans="1:18" x14ac:dyDescent="0.25">
      <c r="A8537" t="s">
        <v>10009</v>
      </c>
      <c r="B8537" t="str">
        <f>MID(Tableau1[[#This Row],[ID]],4,LEN(Tableau1[[#This Row],[ID]])-5)</f>
        <v>C6</v>
      </c>
      <c r="C8537" t="s">
        <v>17472</v>
      </c>
      <c r="D8537">
        <v>0</v>
      </c>
      <c r="E8537">
        <v>5</v>
      </c>
      <c r="F8537">
        <v>103.288</v>
      </c>
      <c r="G8537">
        <v>7.5190000000000001</v>
      </c>
      <c r="H8537">
        <v>0.96699999999999997</v>
      </c>
      <c r="I8537">
        <v>8.4860000000000007</v>
      </c>
      <c r="J8537">
        <v>0.88604760782500003</v>
      </c>
      <c r="K8537">
        <v>0.113952392175</v>
      </c>
      <c r="L8537">
        <v>24</v>
      </c>
      <c r="M8537" s="1" t="s">
        <v>10015</v>
      </c>
      <c r="N8537">
        <v>49</v>
      </c>
      <c r="O8537">
        <v>72</v>
      </c>
      <c r="P8537">
        <v>72</v>
      </c>
      <c r="Q8537" t="s">
        <v>38</v>
      </c>
      <c r="R8537" t="s">
        <v>10016</v>
      </c>
    </row>
    <row r="8538" spans="1:18" x14ac:dyDescent="0.25">
      <c r="A8538" t="s">
        <v>10009</v>
      </c>
      <c r="B8538" t="str">
        <f>MID(Tableau1[[#This Row],[ID]],4,LEN(Tableau1[[#This Row],[ID]])-5)</f>
        <v>C6</v>
      </c>
      <c r="C8538" t="s">
        <v>17472</v>
      </c>
      <c r="D8538">
        <v>0</v>
      </c>
      <c r="E8538">
        <v>5</v>
      </c>
      <c r="F8538">
        <v>112.149</v>
      </c>
      <c r="G8538">
        <v>14.414</v>
      </c>
      <c r="H8538">
        <v>1.3420000000000001</v>
      </c>
      <c r="I8538">
        <v>15.756</v>
      </c>
      <c r="J8538">
        <v>0.91482609799400005</v>
      </c>
      <c r="K8538">
        <v>8.5173902005600002E-2</v>
      </c>
      <c r="L8538">
        <v>45</v>
      </c>
      <c r="M8538" s="1" t="s">
        <v>10017</v>
      </c>
      <c r="N8538">
        <v>72</v>
      </c>
      <c r="O8538">
        <v>117</v>
      </c>
      <c r="P8538">
        <v>117</v>
      </c>
      <c r="Q8538" t="s">
        <v>18</v>
      </c>
      <c r="R8538" t="s">
        <v>10018</v>
      </c>
    </row>
    <row r="8539" spans="1:18" x14ac:dyDescent="0.25">
      <c r="A8539" t="s">
        <v>10009</v>
      </c>
      <c r="B8539" t="str">
        <f>MID(Tableau1[[#This Row],[ID]],4,LEN(Tableau1[[#This Row],[ID]])-5)</f>
        <v>C6</v>
      </c>
      <c r="C8539" t="s">
        <v>17472</v>
      </c>
      <c r="D8539">
        <v>0</v>
      </c>
      <c r="E8539">
        <v>5</v>
      </c>
      <c r="F8539">
        <v>128.233</v>
      </c>
      <c r="G8539">
        <v>1.9339999999999999</v>
      </c>
      <c r="H8539">
        <v>1.67</v>
      </c>
      <c r="I8539">
        <v>3.6040000000000001</v>
      </c>
      <c r="J8539">
        <v>0.53662597114300004</v>
      </c>
      <c r="K8539">
        <v>0.46337402885700002</v>
      </c>
      <c r="L8539">
        <v>8</v>
      </c>
      <c r="M8539" s="1" t="s">
        <v>10019</v>
      </c>
      <c r="N8539">
        <v>117</v>
      </c>
      <c r="O8539">
        <v>125</v>
      </c>
      <c r="P8539">
        <v>125</v>
      </c>
      <c r="Q8539" t="s">
        <v>18</v>
      </c>
      <c r="R8539" t="s">
        <v>10020</v>
      </c>
    </row>
    <row r="8540" spans="1:18" x14ac:dyDescent="0.25">
      <c r="A8540" t="s">
        <v>10009</v>
      </c>
      <c r="B8540" t="str">
        <f>MID(Tableau1[[#This Row],[ID]],4,LEN(Tableau1[[#This Row],[ID]])-5)</f>
        <v>C6</v>
      </c>
      <c r="C8540" t="s">
        <v>17472</v>
      </c>
      <c r="D8540">
        <v>0</v>
      </c>
      <c r="E8540">
        <v>5</v>
      </c>
      <c r="F8540">
        <v>132.38200000000001</v>
      </c>
      <c r="G8540">
        <v>7.6909999999999998</v>
      </c>
      <c r="H8540">
        <v>2.2149999999999999</v>
      </c>
      <c r="I8540">
        <v>9.9060000000000006</v>
      </c>
      <c r="J8540">
        <v>0.77639814253999995</v>
      </c>
      <c r="K8540">
        <v>0.22360185746</v>
      </c>
      <c r="L8540">
        <v>20</v>
      </c>
      <c r="M8540" s="1" t="s">
        <v>10021</v>
      </c>
      <c r="N8540">
        <v>125</v>
      </c>
      <c r="O8540">
        <v>145</v>
      </c>
      <c r="P8540">
        <v>145</v>
      </c>
      <c r="Q8540" t="s">
        <v>18</v>
      </c>
      <c r="R8540" t="s">
        <v>10022</v>
      </c>
    </row>
    <row r="8541" spans="1:18" x14ac:dyDescent="0.25">
      <c r="A8541" t="s">
        <v>10009</v>
      </c>
      <c r="B8541" t="str">
        <f>MID(Tableau1[[#This Row],[ID]],4,LEN(Tableau1[[#This Row],[ID]])-5)</f>
        <v>C6</v>
      </c>
      <c r="C8541" t="s">
        <v>17472</v>
      </c>
      <c r="D8541">
        <v>0</v>
      </c>
      <c r="E8541">
        <v>5</v>
      </c>
      <c r="F8541">
        <v>143.56700000000001</v>
      </c>
      <c r="G8541">
        <v>5.117</v>
      </c>
      <c r="H8541">
        <v>3.4940000000000002</v>
      </c>
      <c r="I8541">
        <v>8.6110000000000007</v>
      </c>
      <c r="J8541">
        <v>0.59423992567600004</v>
      </c>
      <c r="K8541">
        <v>0.40576007432400002</v>
      </c>
      <c r="L8541">
        <v>15</v>
      </c>
      <c r="M8541" s="1" t="s">
        <v>10023</v>
      </c>
      <c r="N8541">
        <v>145</v>
      </c>
      <c r="O8541">
        <v>160</v>
      </c>
      <c r="P8541">
        <v>160</v>
      </c>
      <c r="Q8541" t="s">
        <v>18</v>
      </c>
      <c r="R8541" t="s">
        <v>10024</v>
      </c>
    </row>
    <row r="8542" spans="1:18" x14ac:dyDescent="0.25">
      <c r="A8542" t="s">
        <v>10009</v>
      </c>
      <c r="B8542" t="str">
        <f>MID(Tableau1[[#This Row],[ID]],4,LEN(Tableau1[[#This Row],[ID]])-5)</f>
        <v>C6</v>
      </c>
      <c r="C8542" t="s">
        <v>17472</v>
      </c>
      <c r="D8542">
        <v>0</v>
      </c>
      <c r="E8542">
        <v>5</v>
      </c>
      <c r="F8542">
        <v>149.995</v>
      </c>
      <c r="G8542">
        <v>1.2010000000000001</v>
      </c>
      <c r="H8542">
        <v>1.3109999999999999</v>
      </c>
      <c r="I8542">
        <v>2.512</v>
      </c>
      <c r="J8542">
        <v>0.478105095541</v>
      </c>
      <c r="K8542">
        <v>0.521894904459</v>
      </c>
      <c r="L8542">
        <v>4</v>
      </c>
      <c r="M8542" s="1" t="s">
        <v>4945</v>
      </c>
      <c r="N8542">
        <v>160</v>
      </c>
      <c r="O8542">
        <v>164</v>
      </c>
      <c r="P8542">
        <v>164</v>
      </c>
      <c r="Q8542" t="s">
        <v>18</v>
      </c>
      <c r="R8542" t="s">
        <v>6448</v>
      </c>
    </row>
    <row r="8543" spans="1:18" x14ac:dyDescent="0.25">
      <c r="A8543" t="s">
        <v>10009</v>
      </c>
      <c r="B8543" t="str">
        <f>MID(Tableau1[[#This Row],[ID]],4,LEN(Tableau1[[#This Row],[ID]])-5)</f>
        <v>C6</v>
      </c>
      <c r="C8543" t="s">
        <v>17472</v>
      </c>
      <c r="D8543">
        <v>0</v>
      </c>
      <c r="E8543">
        <v>5</v>
      </c>
      <c r="F8543">
        <v>155.392</v>
      </c>
      <c r="G8543">
        <v>7.3319999999999999</v>
      </c>
      <c r="H8543">
        <v>4.1959999999999997</v>
      </c>
      <c r="I8543">
        <v>11.528</v>
      </c>
      <c r="J8543">
        <v>0.63601665510100003</v>
      </c>
      <c r="K8543">
        <v>0.36398334489900003</v>
      </c>
      <c r="L8543">
        <v>18</v>
      </c>
      <c r="M8543" s="1" t="s">
        <v>10025</v>
      </c>
      <c r="N8543">
        <v>164</v>
      </c>
      <c r="O8543">
        <v>182</v>
      </c>
      <c r="P8543">
        <v>182</v>
      </c>
      <c r="Q8543" t="s">
        <v>18</v>
      </c>
      <c r="R8543" t="s">
        <v>10026</v>
      </c>
    </row>
    <row r="8544" spans="1:18" x14ac:dyDescent="0.25">
      <c r="A8544" t="s">
        <v>10009</v>
      </c>
      <c r="B8544" t="str">
        <f>MID(Tableau1[[#This Row],[ID]],4,LEN(Tableau1[[#This Row],[ID]])-5)</f>
        <v>C6</v>
      </c>
      <c r="C8544" t="s">
        <v>17472</v>
      </c>
      <c r="D8544">
        <v>0</v>
      </c>
      <c r="E8544">
        <v>5</v>
      </c>
      <c r="F8544">
        <v>163.56700000000001</v>
      </c>
      <c r="G8544">
        <v>4.056</v>
      </c>
      <c r="H8544">
        <v>0.84299999999999997</v>
      </c>
      <c r="I8544">
        <v>4.899</v>
      </c>
      <c r="J8544">
        <v>0.827924066136</v>
      </c>
      <c r="K8544">
        <v>0.172075933864</v>
      </c>
      <c r="L8544">
        <v>6</v>
      </c>
      <c r="M8544" s="1" t="s">
        <v>10027</v>
      </c>
      <c r="N8544">
        <v>182</v>
      </c>
      <c r="O8544">
        <v>188</v>
      </c>
      <c r="P8544">
        <v>188</v>
      </c>
      <c r="Q8544" t="s">
        <v>18</v>
      </c>
      <c r="R8544" t="s">
        <v>10028</v>
      </c>
    </row>
    <row r="8545" spans="1:18" x14ac:dyDescent="0.25">
      <c r="A8545" t="s">
        <v>10009</v>
      </c>
      <c r="B8545" t="str">
        <f>MID(Tableau1[[#This Row],[ID]],4,LEN(Tableau1[[#This Row],[ID]])-5)</f>
        <v>C6</v>
      </c>
      <c r="C8545" t="s">
        <v>17472</v>
      </c>
      <c r="D8545">
        <v>0</v>
      </c>
      <c r="E8545">
        <v>5</v>
      </c>
      <c r="F8545">
        <v>168.79300000000001</v>
      </c>
      <c r="G8545">
        <v>0.78</v>
      </c>
      <c r="H8545">
        <v>1.17</v>
      </c>
      <c r="I8545">
        <v>1.95</v>
      </c>
      <c r="J8545">
        <v>0.4</v>
      </c>
      <c r="K8545">
        <v>0.6</v>
      </c>
      <c r="L8545">
        <v>0</v>
      </c>
      <c r="N8545">
        <v>188</v>
      </c>
      <c r="O8545">
        <v>184</v>
      </c>
      <c r="P8545">
        <v>184</v>
      </c>
      <c r="Q8545" t="s">
        <v>21</v>
      </c>
      <c r="R8545" t="s">
        <v>277</v>
      </c>
    </row>
    <row r="8546" spans="1:18" x14ac:dyDescent="0.25">
      <c r="A8546" t="s">
        <v>10009</v>
      </c>
      <c r="B8546" t="str">
        <f>MID(Tableau1[[#This Row],[ID]],4,LEN(Tableau1[[#This Row],[ID]])-5)</f>
        <v>C6</v>
      </c>
      <c r="C8546" t="s">
        <v>17472</v>
      </c>
      <c r="D8546">
        <v>0</v>
      </c>
      <c r="E8546">
        <v>5</v>
      </c>
      <c r="F8546">
        <v>171.148</v>
      </c>
      <c r="G8546">
        <v>3.2000000000000001E-2</v>
      </c>
      <c r="H8546">
        <v>1.575</v>
      </c>
      <c r="I8546">
        <v>1.607</v>
      </c>
      <c r="J8546">
        <v>1.9912881144999998E-2</v>
      </c>
      <c r="K8546">
        <v>0.98008711885499999</v>
      </c>
      <c r="L8546">
        <v>1</v>
      </c>
      <c r="M8546" s="1" t="s">
        <v>2351</v>
      </c>
      <c r="N8546">
        <v>184</v>
      </c>
      <c r="O8546">
        <v>185</v>
      </c>
      <c r="P8546">
        <v>185</v>
      </c>
      <c r="Q8546" t="s">
        <v>18</v>
      </c>
      <c r="R8546" t="s">
        <v>2351</v>
      </c>
    </row>
    <row r="8547" spans="1:18" x14ac:dyDescent="0.25">
      <c r="A8547" t="s">
        <v>10009</v>
      </c>
      <c r="B8547" t="str">
        <f>MID(Tableau1[[#This Row],[ID]],4,LEN(Tableau1[[#This Row],[ID]])-5)</f>
        <v>C6</v>
      </c>
      <c r="C8547" t="s">
        <v>17472</v>
      </c>
      <c r="D8547">
        <v>0</v>
      </c>
      <c r="E8547">
        <v>5</v>
      </c>
      <c r="F8547">
        <v>172.755</v>
      </c>
      <c r="G8547">
        <v>4.2430000000000003</v>
      </c>
      <c r="H8547">
        <v>1.575</v>
      </c>
      <c r="I8547">
        <v>5.8179999999999996</v>
      </c>
      <c r="J8547">
        <v>0.72928841526300003</v>
      </c>
      <c r="K8547">
        <v>0.27071158473700002</v>
      </c>
      <c r="L8547">
        <v>16</v>
      </c>
      <c r="M8547" s="1" t="s">
        <v>10029</v>
      </c>
      <c r="N8547">
        <v>185</v>
      </c>
      <c r="O8547">
        <v>201</v>
      </c>
      <c r="P8547">
        <v>201</v>
      </c>
      <c r="Q8547" t="s">
        <v>18</v>
      </c>
      <c r="R8547" t="s">
        <v>10030</v>
      </c>
    </row>
    <row r="8548" spans="1:18" x14ac:dyDescent="0.25">
      <c r="A8548" t="s">
        <v>10009</v>
      </c>
      <c r="B8548" t="str">
        <f>MID(Tableau1[[#This Row],[ID]],4,LEN(Tableau1[[#This Row],[ID]])-5)</f>
        <v>C6</v>
      </c>
      <c r="C8548" t="s">
        <v>17472</v>
      </c>
      <c r="D8548">
        <v>0</v>
      </c>
      <c r="E8548">
        <v>5</v>
      </c>
      <c r="F8548">
        <v>195.953</v>
      </c>
      <c r="G8548">
        <v>0.109</v>
      </c>
      <c r="H8548">
        <v>18.954999999999998</v>
      </c>
      <c r="I8548">
        <v>19.064</v>
      </c>
      <c r="J8548">
        <v>5.7175828787200001E-3</v>
      </c>
      <c r="K8548">
        <v>0.99428241712099996</v>
      </c>
      <c r="L8548">
        <v>1</v>
      </c>
      <c r="M8548" s="1" t="s">
        <v>28</v>
      </c>
      <c r="N8548">
        <v>201</v>
      </c>
      <c r="O8548">
        <v>202</v>
      </c>
      <c r="P8548">
        <v>202</v>
      </c>
      <c r="Q8548" t="s">
        <v>18</v>
      </c>
      <c r="R8548" t="s">
        <v>29</v>
      </c>
    </row>
    <row r="8549" spans="1:18" x14ac:dyDescent="0.25">
      <c r="A8549" t="s">
        <v>10009</v>
      </c>
      <c r="B8549" t="str">
        <f>MID(Tableau1[[#This Row],[ID]],4,LEN(Tableau1[[#This Row],[ID]])-5)</f>
        <v>C6</v>
      </c>
      <c r="C8549" t="s">
        <v>17472</v>
      </c>
      <c r="D8549">
        <v>0</v>
      </c>
      <c r="E8549">
        <v>5</v>
      </c>
      <c r="F8549">
        <v>197.40299999999999</v>
      </c>
      <c r="G8549">
        <v>2.746</v>
      </c>
      <c r="H8549">
        <v>1.341</v>
      </c>
      <c r="I8549">
        <v>4.0869999999999997</v>
      </c>
      <c r="J8549">
        <v>0.671886469293</v>
      </c>
      <c r="K8549">
        <v>0.328113530707</v>
      </c>
      <c r="L8549">
        <v>9</v>
      </c>
      <c r="M8549" s="1" t="s">
        <v>9175</v>
      </c>
      <c r="N8549">
        <v>202</v>
      </c>
      <c r="O8549">
        <v>211</v>
      </c>
      <c r="P8549">
        <v>211</v>
      </c>
      <c r="Q8549" t="s">
        <v>18</v>
      </c>
      <c r="R8549" t="s">
        <v>9176</v>
      </c>
    </row>
    <row r="8550" spans="1:18" x14ac:dyDescent="0.25">
      <c r="A8550" t="s">
        <v>10009</v>
      </c>
      <c r="B8550" t="str">
        <f>MID(Tableau1[[#This Row],[ID]],4,LEN(Tableau1[[#This Row],[ID]])-5)</f>
        <v>C6</v>
      </c>
      <c r="C8550" t="s">
        <v>17472</v>
      </c>
      <c r="D8550">
        <v>0</v>
      </c>
      <c r="E8550">
        <v>5</v>
      </c>
      <c r="F8550">
        <v>201.44399999999999</v>
      </c>
      <c r="G8550">
        <v>0.70199999999999996</v>
      </c>
      <c r="H8550">
        <v>1.2949999999999999</v>
      </c>
      <c r="I8550">
        <v>1.9970000000000001</v>
      </c>
      <c r="J8550">
        <v>0.35152729093599999</v>
      </c>
      <c r="K8550">
        <v>0.64847270906400001</v>
      </c>
      <c r="L8550">
        <v>2</v>
      </c>
      <c r="M8550" s="1" t="s">
        <v>1719</v>
      </c>
      <c r="N8550">
        <v>211</v>
      </c>
      <c r="O8550">
        <v>213</v>
      </c>
      <c r="P8550">
        <v>213</v>
      </c>
      <c r="Q8550" t="s">
        <v>18</v>
      </c>
      <c r="R8550" t="s">
        <v>1720</v>
      </c>
    </row>
    <row r="8551" spans="1:18" x14ac:dyDescent="0.25">
      <c r="A8551" t="s">
        <v>10009</v>
      </c>
      <c r="B8551" t="str">
        <f>MID(Tableau1[[#This Row],[ID]],4,LEN(Tableau1[[#This Row],[ID]])-5)</f>
        <v>C6</v>
      </c>
      <c r="C8551" t="s">
        <v>17472</v>
      </c>
      <c r="D8551">
        <v>0</v>
      </c>
      <c r="E8551">
        <v>5</v>
      </c>
      <c r="F8551">
        <v>203.00399999999999</v>
      </c>
      <c r="G8551">
        <v>9.2999999999999999E-2</v>
      </c>
      <c r="H8551">
        <v>0.85799999999999998</v>
      </c>
      <c r="I8551">
        <v>0.95099999999999996</v>
      </c>
      <c r="J8551">
        <v>9.7791798107300001E-2</v>
      </c>
      <c r="K8551">
        <v>0.90220820189299999</v>
      </c>
      <c r="L8551">
        <v>1</v>
      </c>
      <c r="M8551" s="1" t="s">
        <v>431</v>
      </c>
      <c r="N8551">
        <v>213</v>
      </c>
      <c r="O8551">
        <v>214</v>
      </c>
      <c r="P8551">
        <v>214</v>
      </c>
      <c r="Q8551" t="s">
        <v>18</v>
      </c>
      <c r="R8551" t="s">
        <v>431</v>
      </c>
    </row>
    <row r="8552" spans="1:18" x14ac:dyDescent="0.25">
      <c r="A8552" t="s">
        <v>10009</v>
      </c>
      <c r="B8552" t="str">
        <f>MID(Tableau1[[#This Row],[ID]],4,LEN(Tableau1[[#This Row],[ID]])-5)</f>
        <v>C6</v>
      </c>
      <c r="C8552" t="s">
        <v>17472</v>
      </c>
      <c r="D8552">
        <v>0</v>
      </c>
      <c r="E8552">
        <v>5</v>
      </c>
      <c r="F8552">
        <v>204.221</v>
      </c>
      <c r="G8552">
        <v>5.2409999999999997</v>
      </c>
      <c r="H8552">
        <v>1.1240000000000001</v>
      </c>
      <c r="I8552">
        <v>6.3650000000000002</v>
      </c>
      <c r="J8552">
        <v>0.82340926944199999</v>
      </c>
      <c r="K8552">
        <v>0.17659073055800001</v>
      </c>
      <c r="L8552">
        <v>13</v>
      </c>
      <c r="M8552" s="1" t="s">
        <v>10031</v>
      </c>
      <c r="N8552">
        <v>214</v>
      </c>
      <c r="O8552">
        <v>227</v>
      </c>
      <c r="P8552">
        <v>227</v>
      </c>
      <c r="Q8552" t="s">
        <v>18</v>
      </c>
      <c r="R8552" t="s">
        <v>10032</v>
      </c>
    </row>
    <row r="8553" spans="1:18" x14ac:dyDescent="0.25">
      <c r="A8553" t="s">
        <v>10009</v>
      </c>
      <c r="B8553" t="str">
        <f>MID(Tableau1[[#This Row],[ID]],4,LEN(Tableau1[[#This Row],[ID]])-5)</f>
        <v>C6</v>
      </c>
      <c r="C8553" t="s">
        <v>17472</v>
      </c>
      <c r="D8553">
        <v>0</v>
      </c>
      <c r="E8553">
        <v>5</v>
      </c>
      <c r="F8553">
        <v>211.334</v>
      </c>
      <c r="G8553">
        <v>4.431</v>
      </c>
      <c r="H8553">
        <v>1.8720000000000001</v>
      </c>
      <c r="I8553">
        <v>6.3029999999999999</v>
      </c>
      <c r="J8553">
        <v>0.70299857210899996</v>
      </c>
      <c r="K8553">
        <v>0.29700142789099998</v>
      </c>
      <c r="L8553">
        <v>14</v>
      </c>
      <c r="M8553" s="1" t="s">
        <v>10033</v>
      </c>
      <c r="N8553">
        <v>227</v>
      </c>
      <c r="O8553">
        <v>241</v>
      </c>
      <c r="P8553">
        <v>241</v>
      </c>
      <c r="Q8553" t="s">
        <v>18</v>
      </c>
      <c r="R8553" t="s">
        <v>10034</v>
      </c>
    </row>
    <row r="8554" spans="1:18" x14ac:dyDescent="0.25">
      <c r="A8554" t="s">
        <v>10009</v>
      </c>
      <c r="B8554" t="str">
        <f>MID(Tableau1[[#This Row],[ID]],4,LEN(Tableau1[[#This Row],[ID]])-5)</f>
        <v>C6</v>
      </c>
      <c r="C8554" t="s">
        <v>17472</v>
      </c>
      <c r="D8554">
        <v>0</v>
      </c>
      <c r="E8554">
        <v>5</v>
      </c>
      <c r="F8554">
        <v>217.10599999999999</v>
      </c>
      <c r="G8554">
        <v>1.8720000000000001</v>
      </c>
      <c r="H8554">
        <v>1.341</v>
      </c>
      <c r="I8554">
        <v>3.2130000000000001</v>
      </c>
      <c r="J8554">
        <v>0.58263305322100001</v>
      </c>
      <c r="K8554">
        <v>0.41736694677899999</v>
      </c>
      <c r="L8554">
        <v>5</v>
      </c>
      <c r="M8554" s="1" t="s">
        <v>10035</v>
      </c>
      <c r="N8554">
        <v>241</v>
      </c>
      <c r="O8554">
        <v>246</v>
      </c>
      <c r="P8554">
        <v>246</v>
      </c>
      <c r="Q8554" t="s">
        <v>18</v>
      </c>
      <c r="R8554" t="s">
        <v>10036</v>
      </c>
    </row>
    <row r="8555" spans="1:18" x14ac:dyDescent="0.25">
      <c r="A8555" t="s">
        <v>10009</v>
      </c>
      <c r="B8555" t="str">
        <f>MID(Tableau1[[#This Row],[ID]],4,LEN(Tableau1[[#This Row],[ID]])-5)</f>
        <v>C6</v>
      </c>
      <c r="C8555" t="s">
        <v>17472</v>
      </c>
      <c r="D8555">
        <v>0</v>
      </c>
      <c r="E8555">
        <v>5</v>
      </c>
      <c r="F8555">
        <v>220.77199999999999</v>
      </c>
      <c r="G8555">
        <v>6.3E-2</v>
      </c>
      <c r="H8555">
        <v>1.794</v>
      </c>
      <c r="I8555">
        <v>1.857</v>
      </c>
      <c r="J8555">
        <v>3.3925686591299999E-2</v>
      </c>
      <c r="K8555">
        <v>0.96607431340899996</v>
      </c>
      <c r="L8555">
        <v>1</v>
      </c>
      <c r="M8555" s="1" t="s">
        <v>232</v>
      </c>
      <c r="N8555">
        <v>246</v>
      </c>
      <c r="O8555">
        <v>247</v>
      </c>
      <c r="P8555">
        <v>247</v>
      </c>
      <c r="Q8555" t="s">
        <v>18</v>
      </c>
      <c r="R8555" t="s">
        <v>232</v>
      </c>
    </row>
    <row r="8556" spans="1:18" x14ac:dyDescent="0.25">
      <c r="A8556" t="s">
        <v>10009</v>
      </c>
      <c r="B8556" t="str">
        <f>MID(Tableau1[[#This Row],[ID]],4,LEN(Tableau1[[#This Row],[ID]])-5)</f>
        <v>C6</v>
      </c>
      <c r="C8556" t="s">
        <v>17472</v>
      </c>
      <c r="D8556">
        <v>0</v>
      </c>
      <c r="E8556">
        <v>5</v>
      </c>
      <c r="F8556">
        <v>221.64599999999999</v>
      </c>
      <c r="G8556">
        <v>8.2989999999999995</v>
      </c>
      <c r="H8556">
        <v>0.81100000000000005</v>
      </c>
      <c r="I8556">
        <v>9.11</v>
      </c>
      <c r="J8556">
        <v>0.91097694840800003</v>
      </c>
      <c r="K8556">
        <v>8.90230515917E-2</v>
      </c>
      <c r="L8556">
        <v>22</v>
      </c>
      <c r="M8556" s="1" t="s">
        <v>10037</v>
      </c>
      <c r="N8556">
        <v>247</v>
      </c>
      <c r="O8556">
        <v>269</v>
      </c>
      <c r="P8556">
        <v>269</v>
      </c>
      <c r="Q8556" t="s">
        <v>18</v>
      </c>
      <c r="R8556" t="s">
        <v>10038</v>
      </c>
    </row>
    <row r="8557" spans="1:18" x14ac:dyDescent="0.25">
      <c r="A8557" t="s">
        <v>10009</v>
      </c>
      <c r="B8557" t="str">
        <f>MID(Tableau1[[#This Row],[ID]],4,LEN(Tableau1[[#This Row],[ID]])-5)</f>
        <v>C6</v>
      </c>
      <c r="C8557" t="s">
        <v>17472</v>
      </c>
      <c r="D8557">
        <v>0</v>
      </c>
      <c r="E8557">
        <v>5</v>
      </c>
      <c r="F8557">
        <v>234.422</v>
      </c>
      <c r="G8557">
        <v>0.84299999999999997</v>
      </c>
      <c r="H8557">
        <v>4.4770000000000003</v>
      </c>
      <c r="I8557">
        <v>5.32</v>
      </c>
      <c r="J8557">
        <v>0.15845864661699999</v>
      </c>
      <c r="K8557">
        <v>0.84154135338299996</v>
      </c>
      <c r="L8557">
        <v>4</v>
      </c>
      <c r="M8557" s="1" t="s">
        <v>1457</v>
      </c>
      <c r="N8557">
        <v>269</v>
      </c>
      <c r="O8557">
        <v>273</v>
      </c>
      <c r="P8557">
        <v>273</v>
      </c>
      <c r="Q8557" t="s">
        <v>18</v>
      </c>
      <c r="R8557" t="s">
        <v>1458</v>
      </c>
    </row>
    <row r="8558" spans="1:18" x14ac:dyDescent="0.25">
      <c r="A8558" t="s">
        <v>10009</v>
      </c>
      <c r="B8558" t="str">
        <f>MID(Tableau1[[#This Row],[ID]],4,LEN(Tableau1[[#This Row],[ID]])-5)</f>
        <v>C6</v>
      </c>
      <c r="C8558" t="s">
        <v>17472</v>
      </c>
      <c r="D8558">
        <v>0</v>
      </c>
      <c r="E8558">
        <v>5</v>
      </c>
      <c r="F8558">
        <v>236.887</v>
      </c>
      <c r="G8558">
        <v>4.5090000000000003</v>
      </c>
      <c r="H8558">
        <v>1.6220000000000001</v>
      </c>
      <c r="I8558">
        <v>6.1310000000000002</v>
      </c>
      <c r="J8558">
        <v>0.73544283151199996</v>
      </c>
      <c r="K8558">
        <v>0.26455716848799998</v>
      </c>
      <c r="L8558">
        <v>11</v>
      </c>
      <c r="M8558" s="1" t="s">
        <v>10039</v>
      </c>
      <c r="N8558">
        <v>273</v>
      </c>
      <c r="O8558">
        <v>284</v>
      </c>
      <c r="P8558">
        <v>284</v>
      </c>
      <c r="Q8558" t="s">
        <v>18</v>
      </c>
      <c r="R8558" t="s">
        <v>10040</v>
      </c>
    </row>
    <row r="8559" spans="1:18" x14ac:dyDescent="0.25">
      <c r="A8559" t="s">
        <v>10009</v>
      </c>
      <c r="B8559" t="str">
        <f>MID(Tableau1[[#This Row],[ID]],4,LEN(Tableau1[[#This Row],[ID]])-5)</f>
        <v>C6</v>
      </c>
      <c r="C8559" t="s">
        <v>17472</v>
      </c>
      <c r="D8559">
        <v>0</v>
      </c>
      <c r="E8559">
        <v>5</v>
      </c>
      <c r="F8559">
        <v>243.62700000000001</v>
      </c>
      <c r="G8559">
        <v>2.7450000000000001</v>
      </c>
      <c r="H8559">
        <v>2.2309999999999999</v>
      </c>
      <c r="I8559">
        <v>4.976</v>
      </c>
      <c r="J8559">
        <v>0.55164790996799995</v>
      </c>
      <c r="K8559">
        <v>0.44835209003199999</v>
      </c>
      <c r="L8559">
        <v>10</v>
      </c>
      <c r="M8559" s="1" t="s">
        <v>10041</v>
      </c>
      <c r="N8559">
        <v>284</v>
      </c>
      <c r="O8559">
        <v>294</v>
      </c>
      <c r="P8559">
        <v>294</v>
      </c>
      <c r="Q8559" t="s">
        <v>18</v>
      </c>
      <c r="R8559" t="s">
        <v>10042</v>
      </c>
    </row>
    <row r="8560" spans="1:18" x14ac:dyDescent="0.25">
      <c r="A8560" t="s">
        <v>10009</v>
      </c>
      <c r="B8560" t="str">
        <f>MID(Tableau1[[#This Row],[ID]],4,LEN(Tableau1[[#This Row],[ID]])-5)</f>
        <v>C6</v>
      </c>
      <c r="C8560" t="s">
        <v>17472</v>
      </c>
      <c r="D8560">
        <v>0</v>
      </c>
      <c r="E8560">
        <v>5</v>
      </c>
      <c r="F8560">
        <v>247.10499999999999</v>
      </c>
      <c r="G8560">
        <v>1.3109999999999999</v>
      </c>
      <c r="H8560">
        <v>0.73299999999999998</v>
      </c>
      <c r="I8560">
        <v>2.044</v>
      </c>
      <c r="J8560">
        <v>0.64138943248500002</v>
      </c>
      <c r="K8560">
        <v>0.35861056751499998</v>
      </c>
      <c r="L8560">
        <v>6</v>
      </c>
      <c r="M8560" s="1" t="s">
        <v>1080</v>
      </c>
      <c r="N8560">
        <v>294</v>
      </c>
      <c r="O8560">
        <v>300</v>
      </c>
      <c r="P8560">
        <v>300</v>
      </c>
      <c r="Q8560" t="s">
        <v>18</v>
      </c>
      <c r="R8560" t="s">
        <v>1081</v>
      </c>
    </row>
    <row r="8561" spans="1:18" x14ac:dyDescent="0.25">
      <c r="A8561" t="s">
        <v>10009</v>
      </c>
      <c r="B8561" t="str">
        <f>MID(Tableau1[[#This Row],[ID]],4,LEN(Tableau1[[#This Row],[ID]])-5)</f>
        <v>C6</v>
      </c>
      <c r="C8561" t="s">
        <v>17472</v>
      </c>
      <c r="D8561">
        <v>0</v>
      </c>
      <c r="E8561">
        <v>5</v>
      </c>
      <c r="F8561">
        <v>251.34899999999999</v>
      </c>
      <c r="G8561">
        <v>0.436</v>
      </c>
      <c r="H8561">
        <v>2.9329999999999998</v>
      </c>
      <c r="I8561">
        <v>3.3690000000000002</v>
      </c>
      <c r="J8561">
        <v>0.129415256753</v>
      </c>
      <c r="K8561">
        <v>0.87058474324699997</v>
      </c>
      <c r="L8561">
        <v>2</v>
      </c>
      <c r="M8561" s="1" t="s">
        <v>9687</v>
      </c>
      <c r="N8561">
        <v>300</v>
      </c>
      <c r="O8561">
        <v>302</v>
      </c>
      <c r="P8561">
        <v>302</v>
      </c>
      <c r="Q8561" t="s">
        <v>18</v>
      </c>
      <c r="R8561" t="s">
        <v>9687</v>
      </c>
    </row>
    <row r="8562" spans="1:18" x14ac:dyDescent="0.25">
      <c r="A8562" t="s">
        <v>10009</v>
      </c>
      <c r="B8562" t="str">
        <f>MID(Tableau1[[#This Row],[ID]],4,LEN(Tableau1[[#This Row],[ID]])-5)</f>
        <v>C6</v>
      </c>
      <c r="C8562" t="s">
        <v>17472</v>
      </c>
      <c r="D8562">
        <v>0</v>
      </c>
      <c r="E8562">
        <v>5</v>
      </c>
      <c r="F8562">
        <v>252.78399999999999</v>
      </c>
      <c r="G8562">
        <v>2.1989999999999998</v>
      </c>
      <c r="H8562">
        <v>0.999</v>
      </c>
      <c r="I8562">
        <v>3.198</v>
      </c>
      <c r="J8562">
        <v>0.68761726078800001</v>
      </c>
      <c r="K8562">
        <v>0.31238273921199999</v>
      </c>
      <c r="L8562">
        <v>8</v>
      </c>
      <c r="M8562" s="1" t="s">
        <v>10043</v>
      </c>
      <c r="N8562">
        <v>302</v>
      </c>
      <c r="O8562">
        <v>310</v>
      </c>
      <c r="P8562">
        <v>310</v>
      </c>
      <c r="Q8562" t="s">
        <v>18</v>
      </c>
      <c r="R8562" t="s">
        <v>10044</v>
      </c>
    </row>
    <row r="8563" spans="1:18" x14ac:dyDescent="0.25">
      <c r="A8563" t="s">
        <v>10009</v>
      </c>
      <c r="B8563" t="str">
        <f>MID(Tableau1[[#This Row],[ID]],4,LEN(Tableau1[[#This Row],[ID]])-5)</f>
        <v>C6</v>
      </c>
      <c r="C8563" t="s">
        <v>17472</v>
      </c>
      <c r="D8563">
        <v>0</v>
      </c>
      <c r="E8563">
        <v>5</v>
      </c>
      <c r="F8563">
        <v>255.79499999999999</v>
      </c>
      <c r="G8563">
        <v>1.357</v>
      </c>
      <c r="H8563">
        <v>0.81200000000000006</v>
      </c>
      <c r="I8563">
        <v>2.169</v>
      </c>
      <c r="J8563">
        <v>0.62563393268800005</v>
      </c>
      <c r="K8563">
        <v>0.37436606731200001</v>
      </c>
      <c r="L8563">
        <v>5</v>
      </c>
      <c r="M8563" s="1" t="s">
        <v>7361</v>
      </c>
      <c r="N8563">
        <v>310</v>
      </c>
      <c r="O8563">
        <v>315</v>
      </c>
      <c r="P8563">
        <v>315</v>
      </c>
      <c r="Q8563" t="s">
        <v>18</v>
      </c>
      <c r="R8563" t="s">
        <v>7362</v>
      </c>
    </row>
    <row r="8564" spans="1:18" x14ac:dyDescent="0.25">
      <c r="A8564" t="s">
        <v>10009</v>
      </c>
      <c r="B8564" t="str">
        <f>MID(Tableau1[[#This Row],[ID]],4,LEN(Tableau1[[#This Row],[ID]])-5)</f>
        <v>C6</v>
      </c>
      <c r="C8564" t="s">
        <v>17472</v>
      </c>
      <c r="D8564">
        <v>0</v>
      </c>
      <c r="E8564">
        <v>5</v>
      </c>
      <c r="F8564">
        <v>258.649</v>
      </c>
      <c r="G8564">
        <v>1.9039999999999999</v>
      </c>
      <c r="H8564">
        <v>1.4970000000000001</v>
      </c>
      <c r="I8564">
        <v>3.4009999999999998</v>
      </c>
      <c r="J8564">
        <v>0.55983534254599998</v>
      </c>
      <c r="K8564">
        <v>0.44016465745400002</v>
      </c>
      <c r="L8564">
        <v>5</v>
      </c>
      <c r="M8564" s="1" t="s">
        <v>10045</v>
      </c>
      <c r="N8564">
        <v>315</v>
      </c>
      <c r="O8564">
        <v>320</v>
      </c>
      <c r="P8564">
        <v>320</v>
      </c>
      <c r="Q8564" t="s">
        <v>18</v>
      </c>
      <c r="R8564" t="s">
        <v>10045</v>
      </c>
    </row>
    <row r="8565" spans="1:18" x14ac:dyDescent="0.25">
      <c r="A8565" t="s">
        <v>10009</v>
      </c>
      <c r="B8565" t="str">
        <f>MID(Tableau1[[#This Row],[ID]],4,LEN(Tableau1[[#This Row],[ID]])-5)</f>
        <v>C6</v>
      </c>
      <c r="C8565" t="s">
        <v>17472</v>
      </c>
      <c r="D8565">
        <v>0</v>
      </c>
      <c r="E8565">
        <v>5</v>
      </c>
      <c r="F8565">
        <v>261.59800000000001</v>
      </c>
      <c r="G8565">
        <v>7.8E-2</v>
      </c>
      <c r="H8565">
        <v>1.0449999999999999</v>
      </c>
      <c r="I8565">
        <v>1.123</v>
      </c>
      <c r="J8565">
        <v>6.9456812110400001E-2</v>
      </c>
      <c r="K8565">
        <v>0.93054318789000001</v>
      </c>
      <c r="L8565">
        <v>1</v>
      </c>
      <c r="M8565" s="1" t="s">
        <v>28</v>
      </c>
      <c r="N8565">
        <v>320</v>
      </c>
      <c r="O8565">
        <v>321</v>
      </c>
      <c r="P8565">
        <v>321</v>
      </c>
      <c r="Q8565" t="s">
        <v>18</v>
      </c>
      <c r="R8565" t="s">
        <v>29</v>
      </c>
    </row>
    <row r="8566" spans="1:18" x14ac:dyDescent="0.25">
      <c r="A8566" t="s">
        <v>10009</v>
      </c>
      <c r="B8566" t="str">
        <f>MID(Tableau1[[#This Row],[ID]],4,LEN(Tableau1[[#This Row],[ID]])-5)</f>
        <v>C6</v>
      </c>
      <c r="C8566" t="s">
        <v>17472</v>
      </c>
      <c r="D8566">
        <v>0</v>
      </c>
      <c r="E8566">
        <v>5</v>
      </c>
      <c r="F8566">
        <v>262.565</v>
      </c>
      <c r="G8566">
        <v>7.02</v>
      </c>
      <c r="H8566">
        <v>0.88900000000000001</v>
      </c>
      <c r="I8566">
        <v>7.9089999999999998</v>
      </c>
      <c r="J8566">
        <v>0.88759640915399995</v>
      </c>
      <c r="K8566">
        <v>0.112403590846</v>
      </c>
      <c r="L8566">
        <v>20</v>
      </c>
      <c r="M8566" s="1" t="s">
        <v>10046</v>
      </c>
      <c r="N8566">
        <v>321</v>
      </c>
      <c r="O8566">
        <v>341</v>
      </c>
      <c r="P8566">
        <v>341</v>
      </c>
      <c r="Q8566" t="s">
        <v>18</v>
      </c>
      <c r="R8566" t="s">
        <v>10047</v>
      </c>
    </row>
    <row r="8567" spans="1:18" x14ac:dyDescent="0.25">
      <c r="A8567" t="s">
        <v>10009</v>
      </c>
      <c r="B8567" t="str">
        <f>MID(Tableau1[[#This Row],[ID]],4,LEN(Tableau1[[#This Row],[ID]])-5)</f>
        <v>C6</v>
      </c>
      <c r="C8567" t="s">
        <v>17472</v>
      </c>
      <c r="D8567">
        <v>0</v>
      </c>
      <c r="E8567">
        <v>5</v>
      </c>
      <c r="F8567">
        <v>270.31799999999998</v>
      </c>
      <c r="G8567">
        <v>2.2309999999999999</v>
      </c>
      <c r="H8567">
        <v>0.73299999999999998</v>
      </c>
      <c r="I8567">
        <v>2.964</v>
      </c>
      <c r="J8567">
        <v>0.75269905533100001</v>
      </c>
      <c r="K8567">
        <v>0.24730094466899999</v>
      </c>
      <c r="L8567">
        <v>8</v>
      </c>
      <c r="M8567" s="1" t="s">
        <v>10048</v>
      </c>
      <c r="N8567">
        <v>341</v>
      </c>
      <c r="O8567">
        <v>349</v>
      </c>
      <c r="P8567">
        <v>349</v>
      </c>
      <c r="Q8567" t="s">
        <v>18</v>
      </c>
      <c r="R8567" t="s">
        <v>10049</v>
      </c>
    </row>
    <row r="8568" spans="1:18" x14ac:dyDescent="0.25">
      <c r="A8568" t="s">
        <v>10009</v>
      </c>
      <c r="B8568" t="str">
        <f>MID(Tableau1[[#This Row],[ID]],4,LEN(Tableau1[[#This Row],[ID]])-5)</f>
        <v>C6</v>
      </c>
      <c r="C8568" t="s">
        <v>17472</v>
      </c>
      <c r="D8568">
        <v>0</v>
      </c>
      <c r="E8568">
        <v>5</v>
      </c>
      <c r="F8568">
        <v>273.51600000000002</v>
      </c>
      <c r="G8568">
        <v>2.044</v>
      </c>
      <c r="H8568">
        <v>0.96699999999999997</v>
      </c>
      <c r="I8568">
        <v>3.0110000000000001</v>
      </c>
      <c r="J8568">
        <v>0.67884423779500003</v>
      </c>
      <c r="K8568">
        <v>0.32115576220499997</v>
      </c>
      <c r="L8568">
        <v>4</v>
      </c>
      <c r="M8568" s="1" t="s">
        <v>7565</v>
      </c>
      <c r="N8568">
        <v>349</v>
      </c>
      <c r="O8568">
        <v>352</v>
      </c>
      <c r="P8568">
        <v>352</v>
      </c>
      <c r="Q8568" t="s">
        <v>21</v>
      </c>
      <c r="R8568" t="s">
        <v>10050</v>
      </c>
    </row>
    <row r="8569" spans="1:18" x14ac:dyDescent="0.25">
      <c r="A8569" t="s">
        <v>10009</v>
      </c>
      <c r="B8569" t="str">
        <f>MID(Tableau1[[#This Row],[ID]],4,LEN(Tableau1[[#This Row],[ID]])-5)</f>
        <v>C6</v>
      </c>
      <c r="C8569" t="s">
        <v>17472</v>
      </c>
      <c r="D8569">
        <v>0</v>
      </c>
      <c r="E8569">
        <v>5</v>
      </c>
      <c r="F8569">
        <v>276.37099999999998</v>
      </c>
      <c r="G8569">
        <v>4.0090000000000003</v>
      </c>
      <c r="H8569">
        <v>0.81100000000000005</v>
      </c>
      <c r="I8569">
        <v>4.82</v>
      </c>
      <c r="J8569">
        <v>0.83174273858900005</v>
      </c>
      <c r="K8569">
        <v>0.168257261411</v>
      </c>
      <c r="L8569">
        <v>11</v>
      </c>
      <c r="M8569" s="1" t="s">
        <v>10051</v>
      </c>
      <c r="N8569">
        <v>352</v>
      </c>
      <c r="O8569">
        <v>363</v>
      </c>
      <c r="P8569">
        <v>363</v>
      </c>
      <c r="Q8569" t="s">
        <v>18</v>
      </c>
      <c r="R8569" t="s">
        <v>10052</v>
      </c>
    </row>
    <row r="8570" spans="1:18" x14ac:dyDescent="0.25">
      <c r="A8570" t="s">
        <v>10009</v>
      </c>
      <c r="B8570" t="str">
        <f>MID(Tableau1[[#This Row],[ID]],4,LEN(Tableau1[[#This Row],[ID]])-5)</f>
        <v>C6</v>
      </c>
      <c r="C8570" t="s">
        <v>17472</v>
      </c>
      <c r="D8570">
        <v>0</v>
      </c>
      <c r="E8570">
        <v>5</v>
      </c>
      <c r="F8570">
        <v>281.17599999999999</v>
      </c>
      <c r="G8570">
        <v>8.1739999999999995</v>
      </c>
      <c r="H8570">
        <v>0.79600000000000004</v>
      </c>
      <c r="I8570">
        <v>8.9700000000000006</v>
      </c>
      <c r="J8570">
        <v>0.91125975473800003</v>
      </c>
      <c r="K8570">
        <v>8.8740245262E-2</v>
      </c>
      <c r="L8570">
        <v>23</v>
      </c>
      <c r="M8570" s="1" t="s">
        <v>10053</v>
      </c>
      <c r="N8570">
        <v>363</v>
      </c>
      <c r="O8570">
        <v>386</v>
      </c>
      <c r="P8570">
        <v>386</v>
      </c>
      <c r="Q8570" t="s">
        <v>18</v>
      </c>
      <c r="R8570" t="s">
        <v>10054</v>
      </c>
    </row>
    <row r="8571" spans="1:18" x14ac:dyDescent="0.25">
      <c r="A8571" t="s">
        <v>10009</v>
      </c>
      <c r="B8571" t="str">
        <f>MID(Tableau1[[#This Row],[ID]],4,LEN(Tableau1[[#This Row],[ID]])-5)</f>
        <v>C6</v>
      </c>
      <c r="C8571" t="s">
        <v>17472</v>
      </c>
      <c r="D8571">
        <v>0</v>
      </c>
      <c r="E8571">
        <v>5</v>
      </c>
      <c r="F8571">
        <v>290.30200000000002</v>
      </c>
      <c r="G8571">
        <v>9.4E-2</v>
      </c>
      <c r="H8571">
        <v>0.95199999999999996</v>
      </c>
      <c r="I8571">
        <v>1.046</v>
      </c>
      <c r="J8571">
        <v>8.9866156787799994E-2</v>
      </c>
      <c r="K8571">
        <v>0.91013384321199997</v>
      </c>
      <c r="L8571">
        <v>1</v>
      </c>
      <c r="M8571" s="1" t="s">
        <v>258</v>
      </c>
      <c r="N8571">
        <v>386</v>
      </c>
      <c r="O8571">
        <v>387</v>
      </c>
      <c r="P8571">
        <v>387</v>
      </c>
      <c r="Q8571" t="s">
        <v>18</v>
      </c>
      <c r="R8571" t="s">
        <v>258</v>
      </c>
    </row>
    <row r="8572" spans="1:18" x14ac:dyDescent="0.25">
      <c r="A8572" t="s">
        <v>10009</v>
      </c>
      <c r="B8572" t="str">
        <f>MID(Tableau1[[#This Row],[ID]],4,LEN(Tableau1[[#This Row],[ID]])-5)</f>
        <v>C6</v>
      </c>
      <c r="C8572" t="s">
        <v>17472</v>
      </c>
      <c r="D8572">
        <v>0</v>
      </c>
      <c r="E8572">
        <v>5</v>
      </c>
      <c r="F8572">
        <v>291.488</v>
      </c>
      <c r="G8572">
        <v>0.748</v>
      </c>
      <c r="H8572">
        <v>1.0920000000000001</v>
      </c>
      <c r="I8572">
        <v>1.84</v>
      </c>
      <c r="J8572">
        <v>0.40652173913</v>
      </c>
      <c r="K8572">
        <v>0.59347826087</v>
      </c>
      <c r="L8572">
        <v>3</v>
      </c>
      <c r="M8572" s="1" t="s">
        <v>10055</v>
      </c>
      <c r="N8572">
        <v>387</v>
      </c>
      <c r="O8572">
        <v>390</v>
      </c>
      <c r="P8572">
        <v>390</v>
      </c>
      <c r="Q8572" t="s">
        <v>18</v>
      </c>
      <c r="R8572" t="s">
        <v>10056</v>
      </c>
    </row>
    <row r="8573" spans="1:18" x14ac:dyDescent="0.25">
      <c r="A8573" t="s">
        <v>10009</v>
      </c>
      <c r="B8573" t="str">
        <f>MID(Tableau1[[#This Row],[ID]],4,LEN(Tableau1[[#This Row],[ID]])-5)</f>
        <v>C6</v>
      </c>
      <c r="C8573" t="s">
        <v>17472</v>
      </c>
      <c r="D8573">
        <v>0</v>
      </c>
      <c r="E8573">
        <v>5</v>
      </c>
      <c r="F8573">
        <v>293.03199999999998</v>
      </c>
      <c r="G8573">
        <v>2.4020000000000001</v>
      </c>
      <c r="H8573">
        <v>0.79600000000000004</v>
      </c>
      <c r="I8573">
        <v>3.198</v>
      </c>
      <c r="J8573">
        <v>0.75109443402099996</v>
      </c>
      <c r="K8573">
        <v>0.24890556597899999</v>
      </c>
      <c r="L8573">
        <v>7</v>
      </c>
      <c r="M8573" s="1" t="s">
        <v>10057</v>
      </c>
      <c r="N8573">
        <v>390</v>
      </c>
      <c r="O8573">
        <v>397</v>
      </c>
      <c r="P8573">
        <v>397</v>
      </c>
      <c r="Q8573" t="s">
        <v>18</v>
      </c>
      <c r="R8573" t="s">
        <v>10058</v>
      </c>
    </row>
    <row r="8574" spans="1:18" x14ac:dyDescent="0.25">
      <c r="A8574" t="s">
        <v>10009</v>
      </c>
      <c r="B8574" t="str">
        <f>MID(Tableau1[[#This Row],[ID]],4,LEN(Tableau1[[#This Row],[ID]])-5)</f>
        <v>C6</v>
      </c>
      <c r="C8574" t="s">
        <v>17472</v>
      </c>
      <c r="D8574">
        <v>0</v>
      </c>
      <c r="E8574">
        <v>5</v>
      </c>
      <c r="F8574">
        <v>296.23</v>
      </c>
      <c r="G8574">
        <v>1.3879999999999999</v>
      </c>
      <c r="H8574">
        <v>0.79600000000000004</v>
      </c>
      <c r="I8574">
        <v>2.1840000000000002</v>
      </c>
      <c r="J8574">
        <v>0.63553113553100005</v>
      </c>
      <c r="K8574">
        <v>0.36446886446900001</v>
      </c>
      <c r="L8574">
        <v>4</v>
      </c>
      <c r="M8574" s="1" t="s">
        <v>10059</v>
      </c>
      <c r="N8574">
        <v>397</v>
      </c>
      <c r="O8574">
        <v>401</v>
      </c>
      <c r="P8574">
        <v>401</v>
      </c>
      <c r="Q8574" t="s">
        <v>18</v>
      </c>
      <c r="R8574" t="s">
        <v>10060</v>
      </c>
    </row>
    <row r="8575" spans="1:18" x14ac:dyDescent="0.25">
      <c r="A8575" t="s">
        <v>10009</v>
      </c>
      <c r="B8575" t="str">
        <f>MID(Tableau1[[#This Row],[ID]],4,LEN(Tableau1[[#This Row],[ID]])-5)</f>
        <v>C6</v>
      </c>
      <c r="C8575" t="s">
        <v>17472</v>
      </c>
      <c r="D8575">
        <v>0</v>
      </c>
      <c r="E8575">
        <v>5</v>
      </c>
      <c r="F8575">
        <v>310.78500000000003</v>
      </c>
      <c r="G8575">
        <v>9.4E-2</v>
      </c>
      <c r="H8575">
        <v>13.167</v>
      </c>
      <c r="I8575">
        <v>13.260999999999999</v>
      </c>
      <c r="J8575">
        <v>7.0884548676600004E-3</v>
      </c>
      <c r="K8575">
        <v>0.99291154513199997</v>
      </c>
      <c r="L8575">
        <v>1</v>
      </c>
      <c r="M8575" s="1" t="s">
        <v>28</v>
      </c>
      <c r="N8575">
        <v>401</v>
      </c>
      <c r="O8575">
        <v>402</v>
      </c>
      <c r="P8575">
        <v>402</v>
      </c>
      <c r="Q8575" t="s">
        <v>18</v>
      </c>
      <c r="R8575" t="s">
        <v>29</v>
      </c>
    </row>
    <row r="8576" spans="1:18" x14ac:dyDescent="0.25">
      <c r="A8576" t="s">
        <v>10009</v>
      </c>
      <c r="B8576" t="str">
        <f>MID(Tableau1[[#This Row],[ID]],4,LEN(Tableau1[[#This Row],[ID]])-5)</f>
        <v>C6</v>
      </c>
      <c r="C8576" t="s">
        <v>17472</v>
      </c>
      <c r="D8576">
        <v>0</v>
      </c>
      <c r="E8576">
        <v>5</v>
      </c>
      <c r="F8576">
        <v>312.47000000000003</v>
      </c>
      <c r="G8576">
        <v>3.51</v>
      </c>
      <c r="H8576">
        <v>1.591</v>
      </c>
      <c r="I8576">
        <v>5.101</v>
      </c>
      <c r="J8576">
        <v>0.68810037247599998</v>
      </c>
      <c r="K8576">
        <v>0.31189962752400002</v>
      </c>
      <c r="L8576">
        <v>9</v>
      </c>
      <c r="M8576" s="1" t="s">
        <v>10061</v>
      </c>
      <c r="N8576">
        <v>402</v>
      </c>
      <c r="O8576">
        <v>411</v>
      </c>
      <c r="P8576">
        <v>411</v>
      </c>
      <c r="Q8576" t="s">
        <v>18</v>
      </c>
      <c r="R8576" t="s">
        <v>10062</v>
      </c>
    </row>
    <row r="8577" spans="1:18" x14ac:dyDescent="0.25">
      <c r="A8577" t="s">
        <v>10009</v>
      </c>
      <c r="B8577" t="str">
        <f>MID(Tableau1[[#This Row],[ID]],4,LEN(Tableau1[[#This Row],[ID]])-5)</f>
        <v>C6</v>
      </c>
      <c r="C8577" t="s">
        <v>17472</v>
      </c>
      <c r="D8577">
        <v>0</v>
      </c>
      <c r="E8577">
        <v>5</v>
      </c>
      <c r="F8577">
        <v>318.77199999999999</v>
      </c>
      <c r="G8577">
        <v>7.6289999999999996</v>
      </c>
      <c r="H8577">
        <v>2.7919999999999998</v>
      </c>
      <c r="I8577">
        <v>10.420999999999999</v>
      </c>
      <c r="J8577">
        <v>0.732079454947</v>
      </c>
      <c r="K8577">
        <v>0.267920545053</v>
      </c>
      <c r="L8577">
        <v>23</v>
      </c>
      <c r="M8577" s="1" t="s">
        <v>10063</v>
      </c>
      <c r="N8577">
        <v>411</v>
      </c>
      <c r="O8577">
        <v>433</v>
      </c>
      <c r="P8577">
        <v>433</v>
      </c>
      <c r="Q8577" t="s">
        <v>21</v>
      </c>
      <c r="R8577" t="s">
        <v>10064</v>
      </c>
    </row>
    <row r="8578" spans="1:18" x14ac:dyDescent="0.25">
      <c r="A8578" t="s">
        <v>10009</v>
      </c>
      <c r="B8578" t="str">
        <f>MID(Tableau1[[#This Row],[ID]],4,LEN(Tableau1[[#This Row],[ID]])-5)</f>
        <v>C6</v>
      </c>
      <c r="C8578" t="s">
        <v>17472</v>
      </c>
      <c r="D8578">
        <v>0</v>
      </c>
      <c r="E8578">
        <v>5</v>
      </c>
      <c r="F8578">
        <v>327.30500000000001</v>
      </c>
      <c r="G8578">
        <v>6.3E-2</v>
      </c>
      <c r="H8578">
        <v>0.90400000000000003</v>
      </c>
      <c r="I8578">
        <v>0.96699999999999997</v>
      </c>
      <c r="J8578">
        <v>6.5149948293699994E-2</v>
      </c>
      <c r="K8578">
        <v>0.934850051706</v>
      </c>
      <c r="L8578">
        <v>1</v>
      </c>
      <c r="M8578" s="1" t="s">
        <v>1260</v>
      </c>
      <c r="N8578">
        <v>433</v>
      </c>
      <c r="O8578">
        <v>434</v>
      </c>
      <c r="P8578">
        <v>434</v>
      </c>
      <c r="Q8578" t="s">
        <v>18</v>
      </c>
      <c r="R8578" t="s">
        <v>1260</v>
      </c>
    </row>
    <row r="8579" spans="1:18" x14ac:dyDescent="0.25">
      <c r="A8579" t="s">
        <v>10009</v>
      </c>
      <c r="B8579" t="str">
        <f>MID(Tableau1[[#This Row],[ID]],4,LEN(Tableau1[[#This Row],[ID]])-5)</f>
        <v>C6</v>
      </c>
      <c r="C8579" t="s">
        <v>17472</v>
      </c>
      <c r="D8579">
        <v>0</v>
      </c>
      <c r="E8579">
        <v>5</v>
      </c>
      <c r="F8579">
        <v>328.47500000000002</v>
      </c>
      <c r="G8579">
        <v>5.1020000000000003</v>
      </c>
      <c r="H8579">
        <v>1.107</v>
      </c>
      <c r="I8579">
        <v>6.2089999999999996</v>
      </c>
      <c r="J8579">
        <v>0.82171042035800002</v>
      </c>
      <c r="K8579">
        <v>0.17828957964200001</v>
      </c>
      <c r="L8579">
        <v>13</v>
      </c>
      <c r="M8579" s="1" t="s">
        <v>10065</v>
      </c>
      <c r="N8579">
        <v>434</v>
      </c>
      <c r="O8579">
        <v>447</v>
      </c>
      <c r="P8579">
        <v>447</v>
      </c>
      <c r="Q8579" t="s">
        <v>18</v>
      </c>
      <c r="R8579" t="s">
        <v>10066</v>
      </c>
    </row>
    <row r="8580" spans="1:18" x14ac:dyDescent="0.25">
      <c r="A8580" t="s">
        <v>10009</v>
      </c>
      <c r="B8580" t="str">
        <f>MID(Tableau1[[#This Row],[ID]],4,LEN(Tableau1[[#This Row],[ID]])-5)</f>
        <v>C6</v>
      </c>
      <c r="C8580" t="s">
        <v>17472</v>
      </c>
      <c r="D8580">
        <v>0</v>
      </c>
      <c r="E8580">
        <v>5</v>
      </c>
      <c r="F8580">
        <v>335.18299999999999</v>
      </c>
      <c r="G8580">
        <v>0.60899999999999999</v>
      </c>
      <c r="H8580">
        <v>1.6060000000000001</v>
      </c>
      <c r="I8580">
        <v>2.2149999999999999</v>
      </c>
      <c r="J8580">
        <v>0.274943566591</v>
      </c>
      <c r="K8580">
        <v>0.72505643340899995</v>
      </c>
      <c r="L8580">
        <v>2</v>
      </c>
      <c r="M8580" s="1" t="s">
        <v>10067</v>
      </c>
      <c r="N8580">
        <v>447</v>
      </c>
      <c r="O8580">
        <v>449</v>
      </c>
      <c r="P8580">
        <v>449</v>
      </c>
      <c r="Q8580" t="s">
        <v>18</v>
      </c>
      <c r="R8580" t="s">
        <v>10067</v>
      </c>
    </row>
    <row r="8581" spans="1:18" x14ac:dyDescent="0.25">
      <c r="A8581" t="s">
        <v>10009</v>
      </c>
      <c r="B8581" t="str">
        <f>MID(Tableau1[[#This Row],[ID]],4,LEN(Tableau1[[#This Row],[ID]])-5)</f>
        <v>C6</v>
      </c>
      <c r="C8581" t="s">
        <v>17472</v>
      </c>
      <c r="D8581">
        <v>0</v>
      </c>
      <c r="E8581">
        <v>5</v>
      </c>
      <c r="F8581">
        <v>337.63299999999998</v>
      </c>
      <c r="G8581">
        <v>1.482</v>
      </c>
      <c r="H8581">
        <v>1.841</v>
      </c>
      <c r="I8581">
        <v>3.323</v>
      </c>
      <c r="J8581">
        <v>0.44598254589199998</v>
      </c>
      <c r="K8581">
        <v>0.55401745410799996</v>
      </c>
      <c r="L8581">
        <v>4</v>
      </c>
      <c r="M8581" s="1" t="s">
        <v>3060</v>
      </c>
      <c r="N8581">
        <v>449</v>
      </c>
      <c r="O8581">
        <v>453</v>
      </c>
      <c r="P8581">
        <v>453</v>
      </c>
      <c r="Q8581" t="s">
        <v>18</v>
      </c>
      <c r="R8581" t="s">
        <v>3061</v>
      </c>
    </row>
    <row r="8582" spans="1:18" x14ac:dyDescent="0.25">
      <c r="A8582" t="s">
        <v>10009</v>
      </c>
      <c r="B8582" t="str">
        <f>MID(Tableau1[[#This Row],[ID]],4,LEN(Tableau1[[#This Row],[ID]])-5)</f>
        <v>C6</v>
      </c>
      <c r="C8582" t="s">
        <v>17472</v>
      </c>
      <c r="D8582">
        <v>0</v>
      </c>
      <c r="E8582">
        <v>5</v>
      </c>
      <c r="F8582">
        <v>342.29700000000003</v>
      </c>
      <c r="G8582">
        <v>2.2469999999999999</v>
      </c>
      <c r="H8582">
        <v>3.1819999999999999</v>
      </c>
      <c r="I8582">
        <v>5.4290000000000003</v>
      </c>
      <c r="J8582">
        <v>0.41388837723299998</v>
      </c>
      <c r="K8582">
        <v>0.58611162276700002</v>
      </c>
      <c r="L8582">
        <v>7</v>
      </c>
      <c r="M8582" s="1" t="s">
        <v>7296</v>
      </c>
      <c r="N8582">
        <v>453</v>
      </c>
      <c r="O8582">
        <v>460</v>
      </c>
      <c r="P8582">
        <v>460</v>
      </c>
      <c r="Q8582" t="s">
        <v>18</v>
      </c>
      <c r="R8582" t="s">
        <v>10068</v>
      </c>
    </row>
    <row r="8583" spans="1:18" x14ac:dyDescent="0.25">
      <c r="A8583" t="s">
        <v>10009</v>
      </c>
      <c r="B8583" t="str">
        <f>MID(Tableau1[[#This Row],[ID]],4,LEN(Tableau1[[#This Row],[ID]])-5)</f>
        <v>C6</v>
      </c>
      <c r="C8583" t="s">
        <v>17472</v>
      </c>
      <c r="D8583">
        <v>0</v>
      </c>
      <c r="E8583">
        <v>5</v>
      </c>
      <c r="F8583">
        <v>347.28899999999999</v>
      </c>
      <c r="G8583">
        <v>0.73299999999999998</v>
      </c>
      <c r="H8583">
        <v>2.7450000000000001</v>
      </c>
      <c r="I8583">
        <v>3.4780000000000002</v>
      </c>
      <c r="J8583">
        <v>0.210753306498</v>
      </c>
      <c r="K8583">
        <v>0.78924669350200005</v>
      </c>
      <c r="L8583">
        <v>3</v>
      </c>
      <c r="M8583" s="1" t="s">
        <v>10069</v>
      </c>
      <c r="N8583">
        <v>460</v>
      </c>
      <c r="O8583">
        <v>463</v>
      </c>
      <c r="P8583">
        <v>463</v>
      </c>
      <c r="Q8583" t="s">
        <v>18</v>
      </c>
      <c r="R8583" t="s">
        <v>10069</v>
      </c>
    </row>
    <row r="8584" spans="1:18" x14ac:dyDescent="0.25">
      <c r="A8584" t="s">
        <v>10009</v>
      </c>
      <c r="B8584" t="str">
        <f>MID(Tableau1[[#This Row],[ID]],4,LEN(Tableau1[[#This Row],[ID]])-5)</f>
        <v>C6</v>
      </c>
      <c r="C8584" t="s">
        <v>17472</v>
      </c>
      <c r="D8584">
        <v>0</v>
      </c>
      <c r="E8584">
        <v>5</v>
      </c>
      <c r="F8584">
        <v>348.81799999999998</v>
      </c>
      <c r="G8584">
        <v>9.4E-2</v>
      </c>
      <c r="H8584">
        <v>0.79600000000000004</v>
      </c>
      <c r="I8584">
        <v>0.89</v>
      </c>
      <c r="J8584">
        <v>0.10561797752800001</v>
      </c>
      <c r="K8584">
        <v>0.89438202247200005</v>
      </c>
      <c r="L8584">
        <v>1</v>
      </c>
      <c r="M8584" s="1" t="s">
        <v>1229</v>
      </c>
      <c r="N8584">
        <v>463</v>
      </c>
      <c r="O8584">
        <v>464</v>
      </c>
      <c r="P8584">
        <v>464</v>
      </c>
      <c r="Q8584" t="s">
        <v>18</v>
      </c>
      <c r="R8584" t="s">
        <v>1229</v>
      </c>
    </row>
    <row r="8585" spans="1:18" x14ac:dyDescent="0.25">
      <c r="A8585" t="s">
        <v>10009</v>
      </c>
      <c r="B8585" t="str">
        <f>MID(Tableau1[[#This Row],[ID]],4,LEN(Tableau1[[#This Row],[ID]])-5)</f>
        <v>C6</v>
      </c>
      <c r="C8585" t="s">
        <v>17472</v>
      </c>
      <c r="D8585">
        <v>0</v>
      </c>
      <c r="E8585">
        <v>5</v>
      </c>
      <c r="F8585">
        <v>350.03500000000003</v>
      </c>
      <c r="G8585">
        <v>6.2E-2</v>
      </c>
      <c r="H8585">
        <v>1.123</v>
      </c>
      <c r="I8585">
        <v>1.1850000000000001</v>
      </c>
      <c r="J8585">
        <v>5.2320675105500002E-2</v>
      </c>
      <c r="K8585">
        <v>0.94767932489499995</v>
      </c>
      <c r="L8585">
        <v>1</v>
      </c>
      <c r="M8585" s="1" t="s">
        <v>431</v>
      </c>
      <c r="N8585">
        <v>464</v>
      </c>
      <c r="O8585">
        <v>465</v>
      </c>
      <c r="P8585">
        <v>465</v>
      </c>
      <c r="Q8585" t="s">
        <v>18</v>
      </c>
      <c r="R8585" t="s">
        <v>431</v>
      </c>
    </row>
    <row r="8586" spans="1:18" x14ac:dyDescent="0.25">
      <c r="A8586" t="s">
        <v>10009</v>
      </c>
      <c r="B8586" t="str">
        <f>MID(Tableau1[[#This Row],[ID]],4,LEN(Tableau1[[#This Row],[ID]])-5)</f>
        <v>C6</v>
      </c>
      <c r="C8586" t="s">
        <v>17472</v>
      </c>
      <c r="D8586">
        <v>0</v>
      </c>
      <c r="E8586">
        <v>5</v>
      </c>
      <c r="F8586">
        <v>350.846</v>
      </c>
      <c r="G8586">
        <v>2.3090000000000002</v>
      </c>
      <c r="H8586">
        <v>0.749</v>
      </c>
      <c r="I8586">
        <v>3.0579999999999998</v>
      </c>
      <c r="J8586">
        <v>0.75506867233499997</v>
      </c>
      <c r="K8586">
        <v>0.244931327665</v>
      </c>
      <c r="L8586">
        <v>8</v>
      </c>
      <c r="M8586" s="1" t="s">
        <v>10070</v>
      </c>
      <c r="N8586">
        <v>465</v>
      </c>
      <c r="O8586">
        <v>473</v>
      </c>
      <c r="P8586">
        <v>473</v>
      </c>
      <c r="Q8586" t="s">
        <v>18</v>
      </c>
      <c r="R8586" t="s">
        <v>10071</v>
      </c>
    </row>
    <row r="8587" spans="1:18" x14ac:dyDescent="0.25">
      <c r="A8587" t="s">
        <v>10009</v>
      </c>
      <c r="B8587" t="str">
        <f>MID(Tableau1[[#This Row],[ID]],4,LEN(Tableau1[[#This Row],[ID]])-5)</f>
        <v>C6</v>
      </c>
      <c r="C8587" t="s">
        <v>17472</v>
      </c>
      <c r="D8587">
        <v>0</v>
      </c>
      <c r="E8587">
        <v>5</v>
      </c>
      <c r="F8587">
        <v>355.02699999999999</v>
      </c>
      <c r="G8587">
        <v>0.88900000000000001</v>
      </c>
      <c r="H8587">
        <v>1.8720000000000001</v>
      </c>
      <c r="I8587">
        <v>2.7610000000000001</v>
      </c>
      <c r="J8587">
        <v>0.32198478811999998</v>
      </c>
      <c r="K8587">
        <v>0.67801521188000002</v>
      </c>
      <c r="L8587">
        <v>3</v>
      </c>
      <c r="M8587" s="1" t="s">
        <v>10072</v>
      </c>
      <c r="N8587">
        <v>473</v>
      </c>
      <c r="O8587">
        <v>476</v>
      </c>
      <c r="P8587">
        <v>476</v>
      </c>
      <c r="Q8587" t="s">
        <v>18</v>
      </c>
      <c r="R8587" t="s">
        <v>10072</v>
      </c>
    </row>
    <row r="8588" spans="1:18" x14ac:dyDescent="0.25">
      <c r="A8588" t="s">
        <v>10009</v>
      </c>
      <c r="B8588" t="str">
        <f>MID(Tableau1[[#This Row],[ID]],4,LEN(Tableau1[[#This Row],[ID]])-5)</f>
        <v>C6</v>
      </c>
      <c r="C8588" t="s">
        <v>17472</v>
      </c>
      <c r="D8588">
        <v>0</v>
      </c>
      <c r="E8588">
        <v>5</v>
      </c>
      <c r="F8588">
        <v>356.94600000000003</v>
      </c>
      <c r="G8588">
        <v>0.748</v>
      </c>
      <c r="H8588">
        <v>1.03</v>
      </c>
      <c r="I8588">
        <v>1.778</v>
      </c>
      <c r="J8588">
        <v>0.42069741282299999</v>
      </c>
      <c r="K8588">
        <v>0.57930258717700001</v>
      </c>
      <c r="L8588">
        <v>3</v>
      </c>
      <c r="M8588" s="1" t="s">
        <v>10073</v>
      </c>
      <c r="N8588">
        <v>476</v>
      </c>
      <c r="O8588">
        <v>479</v>
      </c>
      <c r="P8588">
        <v>479</v>
      </c>
      <c r="Q8588" t="s">
        <v>18</v>
      </c>
      <c r="R8588" t="s">
        <v>10073</v>
      </c>
    </row>
    <row r="8589" spans="1:18" x14ac:dyDescent="0.25">
      <c r="A8589" t="s">
        <v>10009</v>
      </c>
      <c r="B8589" t="str">
        <f>MID(Tableau1[[#This Row],[ID]],4,LEN(Tableau1[[#This Row],[ID]])-5)</f>
        <v>C6</v>
      </c>
      <c r="C8589" t="s">
        <v>17472</v>
      </c>
      <c r="D8589">
        <v>0</v>
      </c>
      <c r="E8589">
        <v>5</v>
      </c>
      <c r="F8589">
        <v>358.94200000000001</v>
      </c>
      <c r="G8589">
        <v>1.5760000000000001</v>
      </c>
      <c r="H8589">
        <v>1.248</v>
      </c>
      <c r="I8589">
        <v>2.8239999999999998</v>
      </c>
      <c r="J8589">
        <v>0.55807365439099998</v>
      </c>
      <c r="K8589">
        <v>0.44192634560900002</v>
      </c>
      <c r="L8589">
        <v>4</v>
      </c>
      <c r="M8589" s="1" t="s">
        <v>3060</v>
      </c>
      <c r="N8589">
        <v>479</v>
      </c>
      <c r="O8589">
        <v>483</v>
      </c>
      <c r="P8589">
        <v>483</v>
      </c>
      <c r="Q8589" t="s">
        <v>18</v>
      </c>
      <c r="R8589" t="s">
        <v>3061</v>
      </c>
    </row>
    <row r="8590" spans="1:18" x14ac:dyDescent="0.25">
      <c r="A8590" t="s">
        <v>10009</v>
      </c>
      <c r="B8590" t="str">
        <f>MID(Tableau1[[#This Row],[ID]],4,LEN(Tableau1[[#This Row],[ID]])-5)</f>
        <v>C6</v>
      </c>
      <c r="C8590" t="s">
        <v>17472</v>
      </c>
      <c r="D8590">
        <v>0</v>
      </c>
      <c r="E8590">
        <v>5</v>
      </c>
      <c r="F8590">
        <v>362.46800000000002</v>
      </c>
      <c r="G8590">
        <v>3.1040000000000001</v>
      </c>
      <c r="H8590">
        <v>1.95</v>
      </c>
      <c r="I8590">
        <v>5.0540000000000003</v>
      </c>
      <c r="J8590">
        <v>0.61416699643799999</v>
      </c>
      <c r="K8590">
        <v>0.38583300356200001</v>
      </c>
      <c r="L8590">
        <v>11</v>
      </c>
      <c r="M8590" s="1" t="s">
        <v>10074</v>
      </c>
      <c r="N8590">
        <v>483</v>
      </c>
      <c r="O8590">
        <v>494</v>
      </c>
      <c r="P8590">
        <v>494</v>
      </c>
      <c r="Q8590" t="s">
        <v>18</v>
      </c>
      <c r="R8590" t="s">
        <v>10075</v>
      </c>
    </row>
    <row r="8591" spans="1:18" x14ac:dyDescent="0.25">
      <c r="A8591" t="s">
        <v>10009</v>
      </c>
      <c r="B8591" t="str">
        <f>MID(Tableau1[[#This Row],[ID]],4,LEN(Tableau1[[#This Row],[ID]])-5)</f>
        <v>C6</v>
      </c>
      <c r="C8591" t="s">
        <v>17472</v>
      </c>
      <c r="D8591">
        <v>0</v>
      </c>
      <c r="E8591">
        <v>5</v>
      </c>
      <c r="F8591">
        <v>366.47699999999998</v>
      </c>
      <c r="G8591">
        <v>0.57799999999999996</v>
      </c>
      <c r="H8591">
        <v>0.90500000000000003</v>
      </c>
      <c r="I8591">
        <v>1.4830000000000001</v>
      </c>
      <c r="J8591">
        <v>0.38975050573199999</v>
      </c>
      <c r="K8591">
        <v>0.61024949426800001</v>
      </c>
      <c r="L8591">
        <v>2</v>
      </c>
      <c r="M8591" s="1" t="s">
        <v>10076</v>
      </c>
      <c r="N8591">
        <v>494</v>
      </c>
      <c r="O8591">
        <v>496</v>
      </c>
      <c r="P8591">
        <v>496</v>
      </c>
      <c r="Q8591" t="s">
        <v>18</v>
      </c>
      <c r="R8591" t="s">
        <v>10076</v>
      </c>
    </row>
    <row r="8592" spans="1:18" x14ac:dyDescent="0.25">
      <c r="A8592" t="s">
        <v>10009</v>
      </c>
      <c r="B8592" t="str">
        <f>MID(Tableau1[[#This Row],[ID]],4,LEN(Tableau1[[#This Row],[ID]])-5)</f>
        <v>C6</v>
      </c>
      <c r="C8592" t="s">
        <v>17472</v>
      </c>
      <c r="D8592">
        <v>0</v>
      </c>
      <c r="E8592">
        <v>5</v>
      </c>
      <c r="F8592">
        <v>367.86599999999999</v>
      </c>
      <c r="G8592">
        <v>0.48299999999999998</v>
      </c>
      <c r="H8592">
        <v>0.81100000000000005</v>
      </c>
      <c r="I8592">
        <v>1.294</v>
      </c>
      <c r="J8592">
        <v>0.373261205564</v>
      </c>
      <c r="K8592">
        <v>0.626738794436</v>
      </c>
      <c r="L8592">
        <v>1</v>
      </c>
      <c r="M8592" s="1" t="s">
        <v>2351</v>
      </c>
      <c r="N8592">
        <v>496</v>
      </c>
      <c r="O8592">
        <v>496</v>
      </c>
      <c r="P8592">
        <v>496</v>
      </c>
      <c r="Q8592" t="s">
        <v>21</v>
      </c>
      <c r="R8592" t="s">
        <v>10077</v>
      </c>
    </row>
    <row r="8593" spans="1:18" x14ac:dyDescent="0.25">
      <c r="A8593" t="s">
        <v>10009</v>
      </c>
      <c r="B8593" t="str">
        <f>MID(Tableau1[[#This Row],[ID]],4,LEN(Tableau1[[#This Row],[ID]])-5)</f>
        <v>C6</v>
      </c>
      <c r="C8593" t="s">
        <v>17472</v>
      </c>
      <c r="D8593">
        <v>0</v>
      </c>
      <c r="E8593">
        <v>5</v>
      </c>
      <c r="F8593">
        <v>369.27</v>
      </c>
      <c r="G8593">
        <v>1.2010000000000001</v>
      </c>
      <c r="H8593">
        <v>0.92100000000000004</v>
      </c>
      <c r="I8593">
        <v>2.1219999999999999</v>
      </c>
      <c r="J8593">
        <v>0.56597549481599996</v>
      </c>
      <c r="K8593">
        <v>0.43402450518399999</v>
      </c>
      <c r="L8593">
        <v>4</v>
      </c>
      <c r="M8593" s="1" t="s">
        <v>3060</v>
      </c>
      <c r="N8593">
        <v>496</v>
      </c>
      <c r="O8593">
        <v>500</v>
      </c>
      <c r="P8593">
        <v>500</v>
      </c>
      <c r="Q8593" t="s">
        <v>18</v>
      </c>
      <c r="R8593" t="s">
        <v>3061</v>
      </c>
    </row>
    <row r="8594" spans="1:18" x14ac:dyDescent="0.25">
      <c r="A8594" t="s">
        <v>10009</v>
      </c>
      <c r="B8594" t="str">
        <f>MID(Tableau1[[#This Row],[ID]],4,LEN(Tableau1[[#This Row],[ID]])-5)</f>
        <v>C6</v>
      </c>
      <c r="C8594" t="s">
        <v>17472</v>
      </c>
      <c r="D8594">
        <v>0</v>
      </c>
      <c r="E8594">
        <v>5</v>
      </c>
      <c r="F8594">
        <v>374.68299999999999</v>
      </c>
      <c r="G8594">
        <v>1.732</v>
      </c>
      <c r="H8594">
        <v>4.2119999999999997</v>
      </c>
      <c r="I8594">
        <v>5.944</v>
      </c>
      <c r="J8594">
        <v>0.29138627187100002</v>
      </c>
      <c r="K8594">
        <v>0.70861372812900003</v>
      </c>
      <c r="L8594">
        <v>6</v>
      </c>
      <c r="M8594" s="1" t="s">
        <v>10078</v>
      </c>
      <c r="N8594">
        <v>500</v>
      </c>
      <c r="O8594">
        <v>506</v>
      </c>
      <c r="P8594">
        <v>506</v>
      </c>
      <c r="Q8594" t="s">
        <v>18</v>
      </c>
      <c r="R8594" t="s">
        <v>10079</v>
      </c>
    </row>
    <row r="8595" spans="1:18" x14ac:dyDescent="0.25">
      <c r="A8595" t="s">
        <v>10009</v>
      </c>
      <c r="B8595" t="str">
        <f>MID(Tableau1[[#This Row],[ID]],4,LEN(Tableau1[[#This Row],[ID]])-5)</f>
        <v>C6</v>
      </c>
      <c r="C8595" t="s">
        <v>17472</v>
      </c>
      <c r="D8595">
        <v>0</v>
      </c>
      <c r="E8595">
        <v>5</v>
      </c>
      <c r="F8595">
        <v>378.42700000000002</v>
      </c>
      <c r="G8595">
        <v>5.6</v>
      </c>
      <c r="H8595">
        <v>2.012</v>
      </c>
      <c r="I8595">
        <v>7.6120000000000001</v>
      </c>
      <c r="J8595">
        <v>0.73568050446699995</v>
      </c>
      <c r="K8595">
        <v>0.26431949553299999</v>
      </c>
      <c r="L8595">
        <v>17</v>
      </c>
      <c r="M8595" s="1" t="s">
        <v>10080</v>
      </c>
      <c r="N8595">
        <v>506</v>
      </c>
      <c r="O8595">
        <v>523</v>
      </c>
      <c r="P8595">
        <v>523</v>
      </c>
      <c r="Q8595" t="s">
        <v>18</v>
      </c>
      <c r="R8595" t="s">
        <v>10081</v>
      </c>
    </row>
    <row r="8596" spans="1:18" x14ac:dyDescent="0.25">
      <c r="A8596" t="s">
        <v>10009</v>
      </c>
      <c r="B8596" t="str">
        <f>MID(Tableau1[[#This Row],[ID]],4,LEN(Tableau1[[#This Row],[ID]])-5)</f>
        <v>C6</v>
      </c>
      <c r="C8596" t="s">
        <v>17472</v>
      </c>
      <c r="D8596">
        <v>0</v>
      </c>
      <c r="E8596">
        <v>5</v>
      </c>
      <c r="F8596">
        <v>384.91699999999997</v>
      </c>
      <c r="G8596">
        <v>1.294</v>
      </c>
      <c r="H8596">
        <v>0.89</v>
      </c>
      <c r="I8596">
        <v>2.1840000000000002</v>
      </c>
      <c r="J8596">
        <v>0.59249084249100004</v>
      </c>
      <c r="K8596">
        <v>0.40750915750900002</v>
      </c>
      <c r="L8596">
        <v>4</v>
      </c>
      <c r="M8596" s="1" t="s">
        <v>4452</v>
      </c>
      <c r="N8596">
        <v>523</v>
      </c>
      <c r="O8596">
        <v>527</v>
      </c>
      <c r="P8596">
        <v>527</v>
      </c>
      <c r="Q8596" t="s">
        <v>18</v>
      </c>
      <c r="R8596" t="s">
        <v>4453</v>
      </c>
    </row>
    <row r="8597" spans="1:18" x14ac:dyDescent="0.25">
      <c r="A8597" t="s">
        <v>10009</v>
      </c>
      <c r="B8597" t="str">
        <f>MID(Tableau1[[#This Row],[ID]],4,LEN(Tableau1[[#This Row],[ID]])-5)</f>
        <v>C6</v>
      </c>
      <c r="C8597" t="s">
        <v>17472</v>
      </c>
      <c r="D8597">
        <v>0</v>
      </c>
      <c r="E8597">
        <v>5</v>
      </c>
      <c r="F8597">
        <v>386.976</v>
      </c>
      <c r="G8597">
        <v>0.70199999999999996</v>
      </c>
      <c r="H8597">
        <v>0.76500000000000001</v>
      </c>
      <c r="I8597">
        <v>1.4670000000000001</v>
      </c>
      <c r="J8597">
        <v>0.47852760736200001</v>
      </c>
      <c r="K8597">
        <v>0.52147239263800005</v>
      </c>
      <c r="L8597">
        <v>3</v>
      </c>
      <c r="M8597" s="1" t="s">
        <v>10082</v>
      </c>
      <c r="N8597">
        <v>527</v>
      </c>
      <c r="O8597">
        <v>530</v>
      </c>
      <c r="P8597">
        <v>530</v>
      </c>
      <c r="Q8597" t="s">
        <v>18</v>
      </c>
      <c r="R8597" t="s">
        <v>10082</v>
      </c>
    </row>
    <row r="8598" spans="1:18" x14ac:dyDescent="0.25">
      <c r="A8598" t="s">
        <v>10009</v>
      </c>
      <c r="B8598" t="str">
        <f>MID(Tableau1[[#This Row],[ID]],4,LEN(Tableau1[[#This Row],[ID]])-5)</f>
        <v>C6</v>
      </c>
      <c r="C8598" t="s">
        <v>17472</v>
      </c>
      <c r="D8598">
        <v>0</v>
      </c>
      <c r="E8598">
        <v>5</v>
      </c>
      <c r="F8598">
        <v>388.48899999999998</v>
      </c>
      <c r="G8598">
        <v>2.1219999999999999</v>
      </c>
      <c r="H8598">
        <v>0.81100000000000005</v>
      </c>
      <c r="I8598">
        <v>2.9329999999999998</v>
      </c>
      <c r="J8598">
        <v>0.72349130582999999</v>
      </c>
      <c r="K8598">
        <v>0.27650869417000001</v>
      </c>
      <c r="L8598">
        <v>6</v>
      </c>
      <c r="M8598" s="1" t="s">
        <v>10083</v>
      </c>
      <c r="N8598">
        <v>530</v>
      </c>
      <c r="O8598">
        <v>536</v>
      </c>
      <c r="P8598">
        <v>536</v>
      </c>
      <c r="Q8598" t="s">
        <v>18</v>
      </c>
      <c r="R8598" t="s">
        <v>10084</v>
      </c>
    </row>
    <row r="8599" spans="1:18" x14ac:dyDescent="0.25">
      <c r="A8599" t="s">
        <v>10009</v>
      </c>
      <c r="B8599" t="str">
        <f>MID(Tableau1[[#This Row],[ID]],4,LEN(Tableau1[[#This Row],[ID]])-5)</f>
        <v>C6</v>
      </c>
      <c r="C8599" t="s">
        <v>17472</v>
      </c>
      <c r="D8599">
        <v>0</v>
      </c>
      <c r="E8599">
        <v>5</v>
      </c>
      <c r="F8599">
        <v>394.51100000000002</v>
      </c>
      <c r="G8599">
        <v>10.545</v>
      </c>
      <c r="H8599">
        <v>3.9</v>
      </c>
      <c r="I8599">
        <v>14.445</v>
      </c>
      <c r="J8599">
        <v>0.73001038421599995</v>
      </c>
      <c r="K8599">
        <v>0.26998961578399999</v>
      </c>
      <c r="L8599">
        <v>30</v>
      </c>
      <c r="M8599" s="1" t="s">
        <v>10085</v>
      </c>
      <c r="N8599">
        <v>536</v>
      </c>
      <c r="O8599">
        <v>566</v>
      </c>
      <c r="P8599">
        <v>566</v>
      </c>
      <c r="Q8599" t="s">
        <v>18</v>
      </c>
      <c r="R8599" t="s">
        <v>10086</v>
      </c>
    </row>
    <row r="8600" spans="1:18" x14ac:dyDescent="0.25">
      <c r="A8600" t="s">
        <v>10009</v>
      </c>
      <c r="B8600" t="str">
        <f>MID(Tableau1[[#This Row],[ID]],4,LEN(Tableau1[[#This Row],[ID]])-5)</f>
        <v>C6</v>
      </c>
      <c r="C8600" t="s">
        <v>17472</v>
      </c>
      <c r="D8600">
        <v>0</v>
      </c>
      <c r="E8600">
        <v>5</v>
      </c>
      <c r="F8600">
        <v>405.91399999999999</v>
      </c>
      <c r="G8600">
        <v>0.64</v>
      </c>
      <c r="H8600">
        <v>0.85799999999999998</v>
      </c>
      <c r="I8600">
        <v>1.498</v>
      </c>
      <c r="J8600">
        <v>0.427236315087</v>
      </c>
      <c r="K8600">
        <v>0.572763684913</v>
      </c>
      <c r="L8600">
        <v>3</v>
      </c>
      <c r="M8600" s="1" t="s">
        <v>10087</v>
      </c>
      <c r="N8600">
        <v>566</v>
      </c>
      <c r="O8600">
        <v>569</v>
      </c>
      <c r="P8600">
        <v>569</v>
      </c>
      <c r="Q8600" t="s">
        <v>18</v>
      </c>
      <c r="R8600" t="s">
        <v>10088</v>
      </c>
    </row>
    <row r="8601" spans="1:18" x14ac:dyDescent="0.25">
      <c r="A8601" t="s">
        <v>10009</v>
      </c>
      <c r="B8601" t="str">
        <f>MID(Tableau1[[#This Row],[ID]],4,LEN(Tableau1[[#This Row],[ID]])-5)</f>
        <v>C6</v>
      </c>
      <c r="C8601" t="s">
        <v>17472</v>
      </c>
      <c r="D8601">
        <v>0</v>
      </c>
      <c r="E8601">
        <v>5</v>
      </c>
      <c r="F8601">
        <v>407.303</v>
      </c>
      <c r="G8601">
        <v>11.792999999999999</v>
      </c>
      <c r="H8601">
        <v>0.749</v>
      </c>
      <c r="I8601">
        <v>12.542</v>
      </c>
      <c r="J8601">
        <v>0.94028065699300001</v>
      </c>
      <c r="K8601">
        <v>5.9719343007500002E-2</v>
      </c>
      <c r="L8601">
        <v>37</v>
      </c>
      <c r="M8601" s="1" t="s">
        <v>10089</v>
      </c>
      <c r="N8601">
        <v>569</v>
      </c>
      <c r="O8601">
        <v>606</v>
      </c>
      <c r="P8601">
        <v>606</v>
      </c>
      <c r="Q8601" t="s">
        <v>18</v>
      </c>
      <c r="R8601" t="s">
        <v>10090</v>
      </c>
    </row>
    <row r="8602" spans="1:18" x14ac:dyDescent="0.25">
      <c r="A8602" t="s">
        <v>10009</v>
      </c>
      <c r="B8602" t="str">
        <f>MID(Tableau1[[#This Row],[ID]],4,LEN(Tableau1[[#This Row],[ID]])-5)</f>
        <v>C6</v>
      </c>
      <c r="C8602" t="s">
        <v>17472</v>
      </c>
      <c r="D8602">
        <v>0</v>
      </c>
      <c r="E8602">
        <v>5</v>
      </c>
      <c r="F8602">
        <v>422.56</v>
      </c>
      <c r="G8602">
        <v>3.1E-2</v>
      </c>
      <c r="H8602">
        <v>3.464</v>
      </c>
      <c r="I8602">
        <v>3.4950000000000001</v>
      </c>
      <c r="J8602">
        <v>8.8698140200300004E-3</v>
      </c>
      <c r="K8602">
        <v>0.99113018598000002</v>
      </c>
      <c r="L8602">
        <v>1</v>
      </c>
      <c r="M8602" s="1" t="s">
        <v>53</v>
      </c>
      <c r="N8602">
        <v>606</v>
      </c>
      <c r="O8602">
        <v>607</v>
      </c>
      <c r="P8602">
        <v>607</v>
      </c>
      <c r="Q8602" t="s">
        <v>18</v>
      </c>
      <c r="R8602" t="s">
        <v>53</v>
      </c>
    </row>
    <row r="8603" spans="1:18" x14ac:dyDescent="0.25">
      <c r="A8603" t="s">
        <v>10009</v>
      </c>
      <c r="B8603" t="str">
        <f>MID(Tableau1[[#This Row],[ID]],4,LEN(Tableau1[[#This Row],[ID]])-5)</f>
        <v>C6</v>
      </c>
      <c r="C8603" t="s">
        <v>17472</v>
      </c>
      <c r="D8603">
        <v>0</v>
      </c>
      <c r="E8603">
        <v>5</v>
      </c>
      <c r="F8603">
        <v>424.19799999999998</v>
      </c>
      <c r="G8603">
        <v>1.4039999999999999</v>
      </c>
      <c r="H8603">
        <v>1.607</v>
      </c>
      <c r="I8603">
        <v>3.0110000000000001</v>
      </c>
      <c r="J8603">
        <v>0.466290269014</v>
      </c>
      <c r="K8603">
        <v>0.53370973098600005</v>
      </c>
      <c r="L8603">
        <v>5</v>
      </c>
      <c r="M8603" s="1" t="s">
        <v>10091</v>
      </c>
      <c r="N8603">
        <v>607</v>
      </c>
      <c r="O8603">
        <v>612</v>
      </c>
      <c r="P8603">
        <v>612</v>
      </c>
      <c r="Q8603" t="s">
        <v>18</v>
      </c>
      <c r="R8603" t="s">
        <v>10092</v>
      </c>
    </row>
    <row r="8604" spans="1:18" x14ac:dyDescent="0.25">
      <c r="A8604" t="s">
        <v>10009</v>
      </c>
      <c r="B8604" t="str">
        <f>MID(Tableau1[[#This Row],[ID]],4,LEN(Tableau1[[#This Row],[ID]])-5)</f>
        <v>C6</v>
      </c>
      <c r="C8604" t="s">
        <v>17472</v>
      </c>
      <c r="D8604">
        <v>0</v>
      </c>
      <c r="E8604">
        <v>5</v>
      </c>
      <c r="F8604">
        <v>426.553</v>
      </c>
      <c r="G8604">
        <v>2.98</v>
      </c>
      <c r="H8604">
        <v>0.95099999999999996</v>
      </c>
      <c r="I8604">
        <v>3.931</v>
      </c>
      <c r="J8604">
        <v>0.75807682523499997</v>
      </c>
      <c r="K8604">
        <v>0.241923174765</v>
      </c>
      <c r="L8604">
        <v>1</v>
      </c>
      <c r="M8604" s="1" t="s">
        <v>1229</v>
      </c>
      <c r="N8604">
        <v>612</v>
      </c>
      <c r="O8604">
        <v>613</v>
      </c>
      <c r="P8604">
        <v>613</v>
      </c>
      <c r="Q8604" t="s">
        <v>18</v>
      </c>
      <c r="R8604" t="s">
        <v>10093</v>
      </c>
    </row>
    <row r="8605" spans="1:18" x14ac:dyDescent="0.25">
      <c r="A8605" t="s">
        <v>10009</v>
      </c>
      <c r="B8605" t="str">
        <f>MID(Tableau1[[#This Row],[ID]],4,LEN(Tableau1[[#This Row],[ID]])-5)</f>
        <v>C6</v>
      </c>
      <c r="C8605" t="s">
        <v>17472</v>
      </c>
      <c r="D8605">
        <v>0</v>
      </c>
      <c r="E8605">
        <v>5</v>
      </c>
      <c r="F8605">
        <v>430.875</v>
      </c>
      <c r="G8605">
        <v>6.0519999999999996</v>
      </c>
      <c r="H8605">
        <v>1.3420000000000001</v>
      </c>
      <c r="I8605">
        <v>7.3940000000000001</v>
      </c>
      <c r="J8605">
        <v>0.81850148769300002</v>
      </c>
      <c r="K8605">
        <v>0.18149851230700001</v>
      </c>
      <c r="L8605">
        <v>23</v>
      </c>
      <c r="M8605" s="1" t="s">
        <v>10094</v>
      </c>
      <c r="N8605">
        <v>613</v>
      </c>
      <c r="O8605">
        <v>636</v>
      </c>
      <c r="P8605">
        <v>636</v>
      </c>
      <c r="Q8605" t="s">
        <v>18</v>
      </c>
      <c r="R8605" t="s">
        <v>10095</v>
      </c>
    </row>
    <row r="8606" spans="1:18" x14ac:dyDescent="0.25">
      <c r="A8606" t="s">
        <v>10009</v>
      </c>
      <c r="B8606" t="str">
        <f>MID(Tableau1[[#This Row],[ID]],4,LEN(Tableau1[[#This Row],[ID]])-5)</f>
        <v>C6</v>
      </c>
      <c r="C8606" t="s">
        <v>17472</v>
      </c>
      <c r="D8606">
        <v>0</v>
      </c>
      <c r="E8606">
        <v>5</v>
      </c>
      <c r="F8606">
        <v>437.69200000000001</v>
      </c>
      <c r="G8606">
        <v>6.2E-2</v>
      </c>
      <c r="H8606">
        <v>0.76500000000000001</v>
      </c>
      <c r="I8606">
        <v>0.82699999999999996</v>
      </c>
      <c r="J8606">
        <v>7.4969770253900003E-2</v>
      </c>
      <c r="K8606">
        <v>0.92503022974600002</v>
      </c>
      <c r="L8606">
        <v>1</v>
      </c>
      <c r="M8606" s="1" t="s">
        <v>28</v>
      </c>
      <c r="N8606">
        <v>636</v>
      </c>
      <c r="O8606">
        <v>637</v>
      </c>
      <c r="P8606">
        <v>637</v>
      </c>
      <c r="Q8606" t="s">
        <v>18</v>
      </c>
      <c r="R8606" t="s">
        <v>29</v>
      </c>
    </row>
    <row r="8607" spans="1:18" x14ac:dyDescent="0.25">
      <c r="A8607" t="s">
        <v>10009</v>
      </c>
      <c r="B8607" t="str">
        <f>MID(Tableau1[[#This Row],[ID]],4,LEN(Tableau1[[#This Row],[ID]])-5)</f>
        <v>C6</v>
      </c>
      <c r="C8607" t="s">
        <v>17472</v>
      </c>
      <c r="D8607">
        <v>0</v>
      </c>
      <c r="E8607">
        <v>5</v>
      </c>
      <c r="F8607">
        <v>445.77300000000002</v>
      </c>
      <c r="G8607">
        <v>2.9790000000000001</v>
      </c>
      <c r="H8607">
        <v>8.0190000000000001</v>
      </c>
      <c r="I8607">
        <v>10.997999999999999</v>
      </c>
      <c r="J8607">
        <v>0.27086743044200001</v>
      </c>
      <c r="K8607">
        <v>0.72913256955799999</v>
      </c>
      <c r="L8607">
        <v>9</v>
      </c>
      <c r="M8607" s="1" t="s">
        <v>10096</v>
      </c>
      <c r="N8607">
        <v>637</v>
      </c>
      <c r="O8607">
        <v>646</v>
      </c>
      <c r="P8607">
        <v>646</v>
      </c>
      <c r="Q8607" t="s">
        <v>18</v>
      </c>
      <c r="R8607" t="s">
        <v>10097</v>
      </c>
    </row>
    <row r="8608" spans="1:18" x14ac:dyDescent="0.25">
      <c r="A8608" t="s">
        <v>10009</v>
      </c>
      <c r="B8608" t="str">
        <f>MID(Tableau1[[#This Row],[ID]],4,LEN(Tableau1[[#This Row],[ID]])-5)</f>
        <v>C6</v>
      </c>
      <c r="C8608" t="s">
        <v>17472</v>
      </c>
      <c r="D8608">
        <v>0</v>
      </c>
      <c r="E8608">
        <v>5</v>
      </c>
      <c r="F8608">
        <v>449.48500000000001</v>
      </c>
      <c r="G8608">
        <v>4.992</v>
      </c>
      <c r="H8608">
        <v>0.73299999999999998</v>
      </c>
      <c r="I8608">
        <v>5.7249999999999996</v>
      </c>
      <c r="J8608">
        <v>0.87196506550200004</v>
      </c>
      <c r="K8608">
        <v>0.12803493449799999</v>
      </c>
      <c r="L8608">
        <v>17</v>
      </c>
      <c r="M8608" s="1" t="s">
        <v>10098</v>
      </c>
      <c r="N8608">
        <v>646</v>
      </c>
      <c r="O8608">
        <v>663</v>
      </c>
      <c r="P8608">
        <v>663</v>
      </c>
      <c r="Q8608" t="s">
        <v>18</v>
      </c>
      <c r="R8608" t="s">
        <v>10099</v>
      </c>
    </row>
    <row r="8609" spans="1:18" x14ac:dyDescent="0.25">
      <c r="A8609" t="s">
        <v>10009</v>
      </c>
      <c r="B8609" t="str">
        <f>MID(Tableau1[[#This Row],[ID]],4,LEN(Tableau1[[#This Row],[ID]])-5)</f>
        <v>C6</v>
      </c>
      <c r="C8609" t="s">
        <v>17472</v>
      </c>
      <c r="D8609">
        <v>0</v>
      </c>
      <c r="E8609">
        <v>5</v>
      </c>
      <c r="F8609">
        <v>455.39800000000002</v>
      </c>
      <c r="G8609">
        <v>7.1449999999999996</v>
      </c>
      <c r="H8609">
        <v>0.92100000000000004</v>
      </c>
      <c r="I8609">
        <v>8.0660000000000007</v>
      </c>
      <c r="J8609">
        <v>0.88581700966999999</v>
      </c>
      <c r="K8609">
        <v>0.11418299033</v>
      </c>
      <c r="L8609">
        <v>20</v>
      </c>
      <c r="M8609" s="1" t="s">
        <v>10100</v>
      </c>
      <c r="N8609">
        <v>663</v>
      </c>
      <c r="O8609">
        <v>683</v>
      </c>
      <c r="P8609">
        <v>683</v>
      </c>
      <c r="Q8609" t="s">
        <v>18</v>
      </c>
      <c r="R8609" t="s">
        <v>10101</v>
      </c>
    </row>
    <row r="8610" spans="1:18" x14ac:dyDescent="0.25">
      <c r="A8610" t="s">
        <v>10009</v>
      </c>
      <c r="B8610" t="str">
        <f>MID(Tableau1[[#This Row],[ID]],4,LEN(Tableau1[[#This Row],[ID]])-5)</f>
        <v>C6</v>
      </c>
      <c r="C8610" t="s">
        <v>17472</v>
      </c>
      <c r="D8610">
        <v>0</v>
      </c>
      <c r="E8610">
        <v>5</v>
      </c>
      <c r="F8610">
        <v>464.49299999999999</v>
      </c>
      <c r="G8610">
        <v>2.1059999999999999</v>
      </c>
      <c r="H8610">
        <v>1.95</v>
      </c>
      <c r="I8610">
        <v>4.056</v>
      </c>
      <c r="J8610">
        <v>0.51923076923099998</v>
      </c>
      <c r="K8610">
        <v>0.48076923076900002</v>
      </c>
      <c r="L8610">
        <v>6</v>
      </c>
      <c r="M8610" s="1" t="s">
        <v>2097</v>
      </c>
      <c r="N8610">
        <v>683</v>
      </c>
      <c r="O8610">
        <v>689</v>
      </c>
      <c r="P8610">
        <v>689</v>
      </c>
      <c r="Q8610" t="s">
        <v>18</v>
      </c>
      <c r="R8610" t="s">
        <v>2098</v>
      </c>
    </row>
    <row r="8611" spans="1:18" x14ac:dyDescent="0.25">
      <c r="A8611" t="s">
        <v>10009</v>
      </c>
      <c r="B8611" t="str">
        <f>MID(Tableau1[[#This Row],[ID]],4,LEN(Tableau1[[#This Row],[ID]])-5)</f>
        <v>C6</v>
      </c>
      <c r="C8611" t="s">
        <v>17472</v>
      </c>
      <c r="D8611">
        <v>0</v>
      </c>
      <c r="E8611">
        <v>5</v>
      </c>
      <c r="F8611">
        <v>467.56599999999997</v>
      </c>
      <c r="G8611">
        <v>0.96699999999999997</v>
      </c>
      <c r="H8611">
        <v>0.96699999999999997</v>
      </c>
      <c r="I8611">
        <v>1.9339999999999999</v>
      </c>
      <c r="J8611">
        <v>0.5</v>
      </c>
      <c r="K8611">
        <v>0.5</v>
      </c>
      <c r="L8611">
        <v>4</v>
      </c>
      <c r="M8611" s="1" t="s">
        <v>1227</v>
      </c>
      <c r="N8611">
        <v>689</v>
      </c>
      <c r="O8611">
        <v>693</v>
      </c>
      <c r="P8611">
        <v>693</v>
      </c>
      <c r="Q8611" t="s">
        <v>18</v>
      </c>
      <c r="R8611" t="s">
        <v>1228</v>
      </c>
    </row>
    <row r="8612" spans="1:18" x14ac:dyDescent="0.25">
      <c r="A8612" t="s">
        <v>10009</v>
      </c>
      <c r="B8612" t="str">
        <f>MID(Tableau1[[#This Row],[ID]],4,LEN(Tableau1[[#This Row],[ID]])-5)</f>
        <v>C6</v>
      </c>
      <c r="C8612" t="s">
        <v>17472</v>
      </c>
      <c r="D8612">
        <v>0</v>
      </c>
      <c r="E8612">
        <v>5</v>
      </c>
      <c r="F8612">
        <v>469.56299999999999</v>
      </c>
      <c r="G8612">
        <v>1.2170000000000001</v>
      </c>
      <c r="H8612">
        <v>1.03</v>
      </c>
      <c r="I8612">
        <v>2.2469999999999999</v>
      </c>
      <c r="J8612">
        <v>0.54161103693799995</v>
      </c>
      <c r="K8612">
        <v>0.458388963062</v>
      </c>
      <c r="L8612">
        <v>5</v>
      </c>
      <c r="M8612" s="1" t="s">
        <v>10102</v>
      </c>
      <c r="N8612">
        <v>693</v>
      </c>
      <c r="O8612">
        <v>698</v>
      </c>
      <c r="P8612">
        <v>698</v>
      </c>
      <c r="Q8612" t="s">
        <v>18</v>
      </c>
      <c r="R8612" t="s">
        <v>10102</v>
      </c>
    </row>
    <row r="8613" spans="1:18" x14ac:dyDescent="0.25">
      <c r="A8613" t="s">
        <v>10009</v>
      </c>
      <c r="B8613" t="str">
        <f>MID(Tableau1[[#This Row],[ID]],4,LEN(Tableau1[[#This Row],[ID]])-5)</f>
        <v>C6</v>
      </c>
      <c r="C8613" t="s">
        <v>17472</v>
      </c>
      <c r="D8613">
        <v>0</v>
      </c>
      <c r="E8613">
        <v>5</v>
      </c>
      <c r="F8613">
        <v>473.88400000000001</v>
      </c>
      <c r="G8613">
        <v>4.7E-2</v>
      </c>
      <c r="H8613">
        <v>3.1040000000000001</v>
      </c>
      <c r="I8613">
        <v>3.1509999999999998</v>
      </c>
      <c r="J8613">
        <v>1.4915899714400001E-2</v>
      </c>
      <c r="K8613">
        <v>0.98508410028600002</v>
      </c>
      <c r="L8613">
        <v>1</v>
      </c>
      <c r="M8613" s="1" t="s">
        <v>1510</v>
      </c>
      <c r="N8613">
        <v>698</v>
      </c>
      <c r="O8613">
        <v>699</v>
      </c>
      <c r="P8613">
        <v>699</v>
      </c>
      <c r="Q8613" t="s">
        <v>18</v>
      </c>
      <c r="R8613" t="s">
        <v>1510</v>
      </c>
    </row>
    <row r="8614" spans="1:18" x14ac:dyDescent="0.25">
      <c r="A8614" t="s">
        <v>10009</v>
      </c>
      <c r="B8614" t="str">
        <f>MID(Tableau1[[#This Row],[ID]],4,LEN(Tableau1[[#This Row],[ID]])-5)</f>
        <v>C6</v>
      </c>
      <c r="C8614" t="s">
        <v>17472</v>
      </c>
      <c r="D8614">
        <v>0</v>
      </c>
      <c r="E8614">
        <v>5</v>
      </c>
      <c r="F8614">
        <v>475.709</v>
      </c>
      <c r="G8614">
        <v>0.40600000000000003</v>
      </c>
      <c r="H8614">
        <v>1.778</v>
      </c>
      <c r="I8614">
        <v>2.1840000000000002</v>
      </c>
      <c r="J8614">
        <v>0.185897435897</v>
      </c>
      <c r="K8614">
        <v>0.81410256410299997</v>
      </c>
      <c r="L8614">
        <v>0</v>
      </c>
      <c r="N8614">
        <v>699</v>
      </c>
      <c r="O8614">
        <v>697</v>
      </c>
      <c r="P8614">
        <v>697</v>
      </c>
      <c r="Q8614" t="s">
        <v>21</v>
      </c>
      <c r="R8614" t="s">
        <v>61</v>
      </c>
    </row>
    <row r="8615" spans="1:18" x14ac:dyDescent="0.25">
      <c r="A8615" t="s">
        <v>10009</v>
      </c>
      <c r="B8615" t="str">
        <f>MID(Tableau1[[#This Row],[ID]],4,LEN(Tableau1[[#This Row],[ID]])-5)</f>
        <v>C6</v>
      </c>
      <c r="C8615" t="s">
        <v>17472</v>
      </c>
      <c r="D8615">
        <v>0</v>
      </c>
      <c r="E8615">
        <v>5</v>
      </c>
      <c r="F8615">
        <v>477.76799999999997</v>
      </c>
      <c r="G8615">
        <v>6.3E-2</v>
      </c>
      <c r="H8615">
        <v>1.653</v>
      </c>
      <c r="I8615">
        <v>1.716</v>
      </c>
      <c r="J8615">
        <v>3.67132867133E-2</v>
      </c>
      <c r="K8615">
        <v>0.963286713287</v>
      </c>
      <c r="L8615">
        <v>1</v>
      </c>
      <c r="M8615" s="1" t="s">
        <v>431</v>
      </c>
      <c r="N8615">
        <v>697</v>
      </c>
      <c r="O8615">
        <v>698</v>
      </c>
      <c r="P8615">
        <v>698</v>
      </c>
      <c r="Q8615" t="s">
        <v>18</v>
      </c>
      <c r="R8615" t="s">
        <v>431</v>
      </c>
    </row>
    <row r="8616" spans="1:18" x14ac:dyDescent="0.25">
      <c r="A8616" t="s">
        <v>10009</v>
      </c>
      <c r="B8616" t="str">
        <f>MID(Tableau1[[#This Row],[ID]],4,LEN(Tableau1[[#This Row],[ID]])-5)</f>
        <v>C6</v>
      </c>
      <c r="C8616" t="s">
        <v>17472</v>
      </c>
      <c r="D8616">
        <v>0</v>
      </c>
      <c r="E8616">
        <v>5</v>
      </c>
      <c r="F8616">
        <v>478.56400000000002</v>
      </c>
      <c r="G8616">
        <v>2.5430000000000001</v>
      </c>
      <c r="H8616">
        <v>0.73299999999999998</v>
      </c>
      <c r="I8616">
        <v>3.2759999999999998</v>
      </c>
      <c r="J8616">
        <v>0.776251526252</v>
      </c>
      <c r="K8616">
        <v>0.223748473748</v>
      </c>
      <c r="L8616">
        <v>7</v>
      </c>
      <c r="M8616" s="1" t="s">
        <v>10103</v>
      </c>
      <c r="N8616">
        <v>698</v>
      </c>
      <c r="O8616">
        <v>705</v>
      </c>
      <c r="P8616">
        <v>705</v>
      </c>
      <c r="Q8616" t="s">
        <v>18</v>
      </c>
      <c r="R8616" t="s">
        <v>10104</v>
      </c>
    </row>
    <row r="8617" spans="1:18" x14ac:dyDescent="0.25">
      <c r="A8617" t="s">
        <v>10009</v>
      </c>
      <c r="B8617" t="str">
        <f>MID(Tableau1[[#This Row],[ID]],4,LEN(Tableau1[[#This Row],[ID]])-5)</f>
        <v>C6</v>
      </c>
      <c r="C8617" t="s">
        <v>17472</v>
      </c>
      <c r="D8617">
        <v>0</v>
      </c>
      <c r="E8617">
        <v>5</v>
      </c>
      <c r="F8617">
        <v>483.13499999999999</v>
      </c>
      <c r="G8617">
        <v>0.71699999999999997</v>
      </c>
      <c r="H8617">
        <v>2.028</v>
      </c>
      <c r="I8617">
        <v>2.7450000000000001</v>
      </c>
      <c r="J8617">
        <v>0.261202185792</v>
      </c>
      <c r="K8617">
        <v>0.73879781420799995</v>
      </c>
      <c r="L8617">
        <v>0</v>
      </c>
      <c r="N8617">
        <v>705</v>
      </c>
      <c r="O8617">
        <v>701</v>
      </c>
      <c r="P8617">
        <v>701</v>
      </c>
      <c r="Q8617" t="s">
        <v>21</v>
      </c>
      <c r="R8617" t="s">
        <v>277</v>
      </c>
    </row>
    <row r="8618" spans="1:18" x14ac:dyDescent="0.25">
      <c r="A8618" t="s">
        <v>10009</v>
      </c>
      <c r="B8618" t="str">
        <f>MID(Tableau1[[#This Row],[ID]],4,LEN(Tableau1[[#This Row],[ID]])-5)</f>
        <v>C6</v>
      </c>
      <c r="C8618" t="s">
        <v>17472</v>
      </c>
      <c r="D8618">
        <v>0</v>
      </c>
      <c r="E8618">
        <v>5</v>
      </c>
      <c r="F8618">
        <v>484.91300000000001</v>
      </c>
      <c r="G8618">
        <v>8.3000000000000007</v>
      </c>
      <c r="H8618">
        <v>1.0609999999999999</v>
      </c>
      <c r="I8618">
        <v>9.3610000000000007</v>
      </c>
      <c r="J8618">
        <v>0.88665740839700002</v>
      </c>
      <c r="K8618">
        <v>0.113342591603</v>
      </c>
      <c r="L8618">
        <v>27</v>
      </c>
      <c r="M8618" s="1" t="s">
        <v>10105</v>
      </c>
      <c r="N8618">
        <v>701</v>
      </c>
      <c r="O8618">
        <v>728</v>
      </c>
      <c r="P8618">
        <v>728</v>
      </c>
      <c r="Q8618" t="s">
        <v>18</v>
      </c>
      <c r="R8618" t="s">
        <v>10106</v>
      </c>
    </row>
    <row r="8619" spans="1:18" x14ac:dyDescent="0.25">
      <c r="A8619" t="s">
        <v>10009</v>
      </c>
      <c r="B8619" t="str">
        <f>MID(Tableau1[[#This Row],[ID]],4,LEN(Tableau1[[#This Row],[ID]])-5)</f>
        <v>C6</v>
      </c>
      <c r="C8619" t="s">
        <v>17472</v>
      </c>
      <c r="D8619">
        <v>0</v>
      </c>
      <c r="E8619">
        <v>5</v>
      </c>
      <c r="F8619">
        <v>494.08600000000001</v>
      </c>
      <c r="G8619">
        <v>0.874</v>
      </c>
      <c r="H8619">
        <v>0.873</v>
      </c>
      <c r="I8619">
        <v>1.7470000000000001</v>
      </c>
      <c r="J8619">
        <v>0.50028620492300002</v>
      </c>
      <c r="K8619">
        <v>0.49971379507699998</v>
      </c>
      <c r="L8619">
        <v>3</v>
      </c>
      <c r="M8619" s="1" t="s">
        <v>10087</v>
      </c>
      <c r="N8619">
        <v>728</v>
      </c>
      <c r="O8619">
        <v>731</v>
      </c>
      <c r="P8619">
        <v>731</v>
      </c>
      <c r="Q8619" t="s">
        <v>18</v>
      </c>
      <c r="R8619" t="s">
        <v>10088</v>
      </c>
    </row>
    <row r="8620" spans="1:18" x14ac:dyDescent="0.25">
      <c r="A8620" t="s">
        <v>10009</v>
      </c>
      <c r="B8620" t="str">
        <f>MID(Tableau1[[#This Row],[ID]],4,LEN(Tableau1[[#This Row],[ID]])-5)</f>
        <v>C6</v>
      </c>
      <c r="C8620" t="s">
        <v>17472</v>
      </c>
      <c r="D8620">
        <v>0</v>
      </c>
      <c r="E8620">
        <v>5</v>
      </c>
      <c r="F8620">
        <v>498.23599999999999</v>
      </c>
      <c r="G8620">
        <v>15.413</v>
      </c>
      <c r="H8620">
        <v>3.2759999999999998</v>
      </c>
      <c r="I8620">
        <v>18.689</v>
      </c>
      <c r="J8620">
        <v>0.82470972229700001</v>
      </c>
      <c r="K8620">
        <v>0.17529027770300001</v>
      </c>
      <c r="L8620">
        <v>39</v>
      </c>
      <c r="M8620" s="1" t="s">
        <v>10107</v>
      </c>
      <c r="N8620">
        <v>731</v>
      </c>
      <c r="O8620">
        <v>770</v>
      </c>
      <c r="P8620">
        <v>770</v>
      </c>
      <c r="Q8620" t="s">
        <v>18</v>
      </c>
      <c r="R8620" t="s">
        <v>10108</v>
      </c>
    </row>
    <row r="8621" spans="1:18" x14ac:dyDescent="0.25">
      <c r="A8621" t="s">
        <v>10009</v>
      </c>
      <c r="B8621" t="str">
        <f>MID(Tableau1[[#This Row],[ID]],4,LEN(Tableau1[[#This Row],[ID]])-5)</f>
        <v>C6</v>
      </c>
      <c r="C8621" t="s">
        <v>17472</v>
      </c>
      <c r="D8621">
        <v>0</v>
      </c>
      <c r="E8621">
        <v>5</v>
      </c>
      <c r="F8621">
        <v>514.42899999999997</v>
      </c>
      <c r="G8621">
        <v>2.9009999999999998</v>
      </c>
      <c r="H8621">
        <v>0.78</v>
      </c>
      <c r="I8621">
        <v>3.681</v>
      </c>
      <c r="J8621">
        <v>0.78810105949499998</v>
      </c>
      <c r="K8621">
        <v>0.21189894050499999</v>
      </c>
      <c r="L8621">
        <v>8</v>
      </c>
      <c r="M8621" s="1" t="s">
        <v>10109</v>
      </c>
      <c r="N8621">
        <v>770</v>
      </c>
      <c r="O8621">
        <v>778</v>
      </c>
      <c r="P8621">
        <v>778</v>
      </c>
      <c r="Q8621" t="s">
        <v>18</v>
      </c>
      <c r="R8621" t="s">
        <v>10110</v>
      </c>
    </row>
    <row r="8622" spans="1:18" x14ac:dyDescent="0.25">
      <c r="A8622" t="s">
        <v>10009</v>
      </c>
      <c r="B8622" t="str">
        <f>MID(Tableau1[[#This Row],[ID]],4,LEN(Tableau1[[#This Row],[ID]])-5)</f>
        <v>C6</v>
      </c>
      <c r="C8622" t="s">
        <v>17472</v>
      </c>
      <c r="D8622">
        <v>0</v>
      </c>
      <c r="E8622">
        <v>5</v>
      </c>
      <c r="F8622">
        <v>518.54700000000003</v>
      </c>
      <c r="G8622">
        <v>1.778</v>
      </c>
      <c r="H8622">
        <v>1.2170000000000001</v>
      </c>
      <c r="I8622">
        <v>2.9950000000000001</v>
      </c>
      <c r="J8622">
        <v>0.59365609348899995</v>
      </c>
      <c r="K8622">
        <v>0.406343906511</v>
      </c>
      <c r="L8622">
        <v>5</v>
      </c>
      <c r="M8622" s="1" t="s">
        <v>10111</v>
      </c>
      <c r="N8622">
        <v>778</v>
      </c>
      <c r="O8622">
        <v>783</v>
      </c>
      <c r="P8622">
        <v>783</v>
      </c>
      <c r="Q8622" t="s">
        <v>18</v>
      </c>
      <c r="R8622" t="s">
        <v>10112</v>
      </c>
    </row>
    <row r="8623" spans="1:18" x14ac:dyDescent="0.25">
      <c r="A8623" t="s">
        <v>10009</v>
      </c>
      <c r="B8623" t="str">
        <f>MID(Tableau1[[#This Row],[ID]],4,LEN(Tableau1[[#This Row],[ID]])-5)</f>
        <v>C6</v>
      </c>
      <c r="C8623" t="s">
        <v>17472</v>
      </c>
      <c r="D8623">
        <v>0</v>
      </c>
      <c r="E8623">
        <v>5</v>
      </c>
      <c r="F8623">
        <v>521.19899999999996</v>
      </c>
      <c r="G8623">
        <v>0.68600000000000005</v>
      </c>
      <c r="H8623">
        <v>0.874</v>
      </c>
      <c r="I8623">
        <v>1.56</v>
      </c>
      <c r="J8623">
        <v>0.43974358974400002</v>
      </c>
      <c r="K8623">
        <v>0.56025641025600004</v>
      </c>
      <c r="L8623">
        <v>3</v>
      </c>
      <c r="M8623" s="1" t="s">
        <v>3197</v>
      </c>
      <c r="N8623">
        <v>783</v>
      </c>
      <c r="O8623">
        <v>786</v>
      </c>
      <c r="P8623">
        <v>786</v>
      </c>
      <c r="Q8623" t="s">
        <v>18</v>
      </c>
      <c r="R8623" t="s">
        <v>3198</v>
      </c>
    </row>
    <row r="8624" spans="1:18" x14ac:dyDescent="0.25">
      <c r="A8624" t="s">
        <v>10009</v>
      </c>
      <c r="B8624" t="str">
        <f>MID(Tableau1[[#This Row],[ID]],4,LEN(Tableau1[[#This Row],[ID]])-5)</f>
        <v>C6</v>
      </c>
      <c r="C8624" t="s">
        <v>17472</v>
      </c>
      <c r="D8624">
        <v>0</v>
      </c>
      <c r="E8624">
        <v>5</v>
      </c>
      <c r="F8624">
        <v>523.91399999999999</v>
      </c>
      <c r="G8624">
        <v>1.2010000000000001</v>
      </c>
      <c r="H8624">
        <v>2.0289999999999999</v>
      </c>
      <c r="I8624">
        <v>3.23</v>
      </c>
      <c r="J8624">
        <v>0.37182662538700001</v>
      </c>
      <c r="K8624">
        <v>0.62817337461300005</v>
      </c>
      <c r="L8624">
        <v>3</v>
      </c>
      <c r="M8624" s="1" t="s">
        <v>10113</v>
      </c>
      <c r="N8624">
        <v>786</v>
      </c>
      <c r="O8624">
        <v>789</v>
      </c>
      <c r="P8624">
        <v>789</v>
      </c>
      <c r="Q8624" t="s">
        <v>18</v>
      </c>
      <c r="R8624" t="s">
        <v>10113</v>
      </c>
    </row>
    <row r="8625" spans="1:18" x14ac:dyDescent="0.25">
      <c r="A8625" t="s">
        <v>10009</v>
      </c>
      <c r="B8625" t="str">
        <f>MID(Tableau1[[#This Row],[ID]],4,LEN(Tableau1[[#This Row],[ID]])-5)</f>
        <v>C6</v>
      </c>
      <c r="C8625" t="s">
        <v>17472</v>
      </c>
      <c r="D8625">
        <v>0</v>
      </c>
      <c r="E8625">
        <v>5</v>
      </c>
      <c r="F8625">
        <v>526.11300000000006</v>
      </c>
      <c r="G8625">
        <v>5.9909999999999997</v>
      </c>
      <c r="H8625">
        <v>0.998</v>
      </c>
      <c r="I8625">
        <v>6.9889999999999999</v>
      </c>
      <c r="J8625">
        <v>0.85720417799399995</v>
      </c>
      <c r="K8625">
        <v>0.14279582200599999</v>
      </c>
      <c r="L8625">
        <v>16</v>
      </c>
      <c r="M8625" s="1" t="s">
        <v>10114</v>
      </c>
      <c r="N8625">
        <v>789</v>
      </c>
      <c r="O8625">
        <v>805</v>
      </c>
      <c r="P8625">
        <v>805</v>
      </c>
      <c r="Q8625" t="s">
        <v>18</v>
      </c>
      <c r="R8625" t="s">
        <v>10115</v>
      </c>
    </row>
    <row r="8626" spans="1:18" x14ac:dyDescent="0.25">
      <c r="A8626" t="s">
        <v>10009</v>
      </c>
      <c r="B8626" t="str">
        <f>MID(Tableau1[[#This Row],[ID]],4,LEN(Tableau1[[#This Row],[ID]])-5)</f>
        <v>C6</v>
      </c>
      <c r="C8626" t="s">
        <v>17472</v>
      </c>
      <c r="D8626">
        <v>0</v>
      </c>
      <c r="E8626">
        <v>5</v>
      </c>
      <c r="F8626">
        <v>533.78800000000001</v>
      </c>
      <c r="G8626">
        <v>1.9039999999999999</v>
      </c>
      <c r="H8626">
        <v>1.6839999999999999</v>
      </c>
      <c r="I8626">
        <v>3.5880000000000001</v>
      </c>
      <c r="J8626">
        <v>0.53065774804900001</v>
      </c>
      <c r="K8626">
        <v>0.46934225195099999</v>
      </c>
      <c r="L8626">
        <v>3</v>
      </c>
      <c r="M8626" s="1" t="s">
        <v>10116</v>
      </c>
      <c r="N8626">
        <v>805</v>
      </c>
      <c r="O8626">
        <v>808</v>
      </c>
      <c r="P8626">
        <v>808</v>
      </c>
      <c r="Q8626" t="s">
        <v>18</v>
      </c>
      <c r="R8626" t="s">
        <v>10117</v>
      </c>
    </row>
    <row r="8627" spans="1:18" x14ac:dyDescent="0.25">
      <c r="A8627" t="s">
        <v>10009</v>
      </c>
      <c r="B8627" t="str">
        <f>MID(Tableau1[[#This Row],[ID]],4,LEN(Tableau1[[#This Row],[ID]])-5)</f>
        <v>C6</v>
      </c>
      <c r="C8627" t="s">
        <v>17472</v>
      </c>
      <c r="D8627">
        <v>0</v>
      </c>
      <c r="E8627">
        <v>5</v>
      </c>
      <c r="F8627">
        <v>536.58100000000002</v>
      </c>
      <c r="G8627">
        <v>3.8220000000000001</v>
      </c>
      <c r="H8627">
        <v>0.88900000000000001</v>
      </c>
      <c r="I8627">
        <v>4.7110000000000003</v>
      </c>
      <c r="J8627">
        <v>0.81129271916800005</v>
      </c>
      <c r="K8627">
        <v>0.188707280832</v>
      </c>
      <c r="L8627">
        <v>12</v>
      </c>
      <c r="M8627" s="1" t="s">
        <v>10118</v>
      </c>
      <c r="N8627">
        <v>808</v>
      </c>
      <c r="O8627">
        <v>820</v>
      </c>
      <c r="P8627">
        <v>820</v>
      </c>
      <c r="Q8627" t="s">
        <v>18</v>
      </c>
      <c r="R8627" t="s">
        <v>10119</v>
      </c>
    </row>
    <row r="8628" spans="1:18" x14ac:dyDescent="0.25">
      <c r="A8628" t="s">
        <v>10009</v>
      </c>
      <c r="B8628" t="str">
        <f>MID(Tableau1[[#This Row],[ID]],4,LEN(Tableau1[[#This Row],[ID]])-5)</f>
        <v>C6</v>
      </c>
      <c r="C8628" t="s">
        <v>17472</v>
      </c>
      <c r="D8628">
        <v>0</v>
      </c>
      <c r="E8628">
        <v>5</v>
      </c>
      <c r="F8628">
        <v>541.16700000000003</v>
      </c>
      <c r="G8628">
        <v>9.4E-2</v>
      </c>
      <c r="H8628">
        <v>0.76400000000000001</v>
      </c>
      <c r="I8628">
        <v>0.85799999999999998</v>
      </c>
      <c r="J8628">
        <v>0.109557109557</v>
      </c>
      <c r="K8628">
        <v>0.89044289044299996</v>
      </c>
      <c r="L8628">
        <v>1</v>
      </c>
      <c r="M8628" s="1" t="s">
        <v>84</v>
      </c>
      <c r="N8628">
        <v>820</v>
      </c>
      <c r="O8628">
        <v>821</v>
      </c>
      <c r="P8628">
        <v>821</v>
      </c>
      <c r="Q8628" t="s">
        <v>18</v>
      </c>
      <c r="R8628" t="s">
        <v>84</v>
      </c>
    </row>
    <row r="8629" spans="1:18" x14ac:dyDescent="0.25">
      <c r="A8629" t="s">
        <v>10009</v>
      </c>
      <c r="B8629" t="str">
        <f>MID(Tableau1[[#This Row],[ID]],4,LEN(Tableau1[[#This Row],[ID]])-5)</f>
        <v>C6</v>
      </c>
      <c r="C8629" t="s">
        <v>17472</v>
      </c>
      <c r="D8629">
        <v>0</v>
      </c>
      <c r="E8629">
        <v>5</v>
      </c>
      <c r="F8629">
        <v>542.54</v>
      </c>
      <c r="G8629">
        <v>1.81</v>
      </c>
      <c r="H8629">
        <v>1.2789999999999999</v>
      </c>
      <c r="I8629">
        <v>3.089</v>
      </c>
      <c r="J8629">
        <v>0.58595014567799997</v>
      </c>
      <c r="K8629">
        <v>0.41404985432199998</v>
      </c>
      <c r="L8629">
        <v>5</v>
      </c>
      <c r="M8629" s="1" t="s">
        <v>3884</v>
      </c>
      <c r="N8629">
        <v>821</v>
      </c>
      <c r="O8629">
        <v>826</v>
      </c>
      <c r="P8629">
        <v>826</v>
      </c>
      <c r="Q8629" t="s">
        <v>18</v>
      </c>
      <c r="R8629" t="s">
        <v>4577</v>
      </c>
    </row>
    <row r="8630" spans="1:18" x14ac:dyDescent="0.25">
      <c r="A8630" t="s">
        <v>10009</v>
      </c>
      <c r="B8630" t="str">
        <f>MID(Tableau1[[#This Row],[ID]],4,LEN(Tableau1[[#This Row],[ID]])-5)</f>
        <v>C6</v>
      </c>
      <c r="C8630" t="s">
        <v>17472</v>
      </c>
      <c r="D8630">
        <v>0</v>
      </c>
      <c r="E8630">
        <v>5</v>
      </c>
      <c r="F8630">
        <v>545.28599999999994</v>
      </c>
      <c r="G8630">
        <v>1.357</v>
      </c>
      <c r="H8630">
        <v>0.93600000000000005</v>
      </c>
      <c r="I8630">
        <v>2.2930000000000001</v>
      </c>
      <c r="J8630">
        <v>0.59180113388599997</v>
      </c>
      <c r="K8630">
        <v>0.40819886611400003</v>
      </c>
      <c r="L8630">
        <v>5</v>
      </c>
      <c r="M8630" s="1" t="s">
        <v>10120</v>
      </c>
      <c r="N8630">
        <v>826</v>
      </c>
      <c r="O8630">
        <v>831</v>
      </c>
      <c r="P8630">
        <v>831</v>
      </c>
      <c r="Q8630" t="s">
        <v>18</v>
      </c>
      <c r="R8630" t="s">
        <v>10120</v>
      </c>
    </row>
    <row r="8631" spans="1:18" x14ac:dyDescent="0.25">
      <c r="A8631" t="s">
        <v>10009</v>
      </c>
      <c r="B8631" t="str">
        <f>MID(Tableau1[[#This Row],[ID]],4,LEN(Tableau1[[#This Row],[ID]])-5)</f>
        <v>C6</v>
      </c>
      <c r="C8631" t="s">
        <v>17472</v>
      </c>
      <c r="D8631">
        <v>0</v>
      </c>
      <c r="E8631">
        <v>5</v>
      </c>
      <c r="F8631">
        <v>548.34299999999996</v>
      </c>
      <c r="G8631">
        <v>0.60899999999999999</v>
      </c>
      <c r="H8631">
        <v>1.7</v>
      </c>
      <c r="I8631">
        <v>2.3090000000000002</v>
      </c>
      <c r="J8631">
        <v>0.26375054135999998</v>
      </c>
      <c r="K8631">
        <v>0.73624945864000002</v>
      </c>
      <c r="L8631">
        <v>2</v>
      </c>
      <c r="M8631" s="1" t="s">
        <v>4414</v>
      </c>
      <c r="N8631">
        <v>831</v>
      </c>
      <c r="O8631">
        <v>833</v>
      </c>
      <c r="P8631">
        <v>833</v>
      </c>
      <c r="Q8631" t="s">
        <v>18</v>
      </c>
      <c r="R8631" t="s">
        <v>4415</v>
      </c>
    </row>
    <row r="8632" spans="1:18" x14ac:dyDescent="0.25">
      <c r="A8632" t="s">
        <v>10009</v>
      </c>
      <c r="B8632" t="str">
        <f>MID(Tableau1[[#This Row],[ID]],4,LEN(Tableau1[[#This Row],[ID]])-5)</f>
        <v>C6</v>
      </c>
      <c r="C8632" t="s">
        <v>17472</v>
      </c>
      <c r="D8632">
        <v>0</v>
      </c>
      <c r="E8632">
        <v>5</v>
      </c>
      <c r="F8632">
        <v>550.85500000000002</v>
      </c>
      <c r="G8632">
        <v>9.2999999999999999E-2</v>
      </c>
      <c r="H8632">
        <v>1.903</v>
      </c>
      <c r="I8632">
        <v>1.996</v>
      </c>
      <c r="J8632">
        <v>4.6593186372699998E-2</v>
      </c>
      <c r="K8632">
        <v>0.95340681362699997</v>
      </c>
      <c r="L8632">
        <v>0</v>
      </c>
      <c r="N8632">
        <v>833</v>
      </c>
      <c r="O8632">
        <v>832</v>
      </c>
      <c r="P8632">
        <v>832</v>
      </c>
      <c r="Q8632" t="s">
        <v>21</v>
      </c>
      <c r="R8632" t="s">
        <v>47</v>
      </c>
    </row>
    <row r="8633" spans="1:18" x14ac:dyDescent="0.25">
      <c r="A8633" t="s">
        <v>10009</v>
      </c>
      <c r="B8633" t="str">
        <f>MID(Tableau1[[#This Row],[ID]],4,LEN(Tableau1[[#This Row],[ID]])-5)</f>
        <v>C6</v>
      </c>
      <c r="C8633" t="s">
        <v>17472</v>
      </c>
      <c r="D8633">
        <v>0</v>
      </c>
      <c r="E8633">
        <v>5</v>
      </c>
      <c r="F8633">
        <v>551.83799999999997</v>
      </c>
      <c r="G8633">
        <v>0.39</v>
      </c>
      <c r="H8633">
        <v>0.89</v>
      </c>
      <c r="I8633">
        <v>1.28</v>
      </c>
      <c r="J8633">
        <v>0.3046875</v>
      </c>
      <c r="K8633">
        <v>0.6953125</v>
      </c>
      <c r="L8633">
        <v>0</v>
      </c>
      <c r="N8633">
        <v>832</v>
      </c>
      <c r="O8633">
        <v>830</v>
      </c>
      <c r="P8633">
        <v>830</v>
      </c>
      <c r="Q8633" t="s">
        <v>21</v>
      </c>
      <c r="R8633" t="s">
        <v>61</v>
      </c>
    </row>
    <row r="8634" spans="1:18" x14ac:dyDescent="0.25">
      <c r="A8634" t="s">
        <v>10009</v>
      </c>
      <c r="B8634" t="str">
        <f>MID(Tableau1[[#This Row],[ID]],4,LEN(Tableau1[[#This Row],[ID]])-5)</f>
        <v>C6</v>
      </c>
      <c r="C8634" t="s">
        <v>17472</v>
      </c>
      <c r="D8634">
        <v>0</v>
      </c>
      <c r="E8634">
        <v>5</v>
      </c>
      <c r="F8634">
        <v>553.41300000000001</v>
      </c>
      <c r="G8634">
        <v>3.2759999999999998</v>
      </c>
      <c r="H8634">
        <v>1.1850000000000001</v>
      </c>
      <c r="I8634">
        <v>4.4610000000000003</v>
      </c>
      <c r="J8634">
        <v>0.73436449226599998</v>
      </c>
      <c r="K8634">
        <v>0.26563550773400002</v>
      </c>
      <c r="L8634">
        <v>11</v>
      </c>
      <c r="M8634" s="1" t="s">
        <v>10121</v>
      </c>
      <c r="N8634">
        <v>830</v>
      </c>
      <c r="O8634">
        <v>841</v>
      </c>
      <c r="P8634">
        <v>841</v>
      </c>
      <c r="Q8634" t="s">
        <v>18</v>
      </c>
      <c r="R8634" t="s">
        <v>10122</v>
      </c>
    </row>
    <row r="8635" spans="1:18" x14ac:dyDescent="0.25">
      <c r="A8635" t="s">
        <v>10009</v>
      </c>
      <c r="B8635" t="str">
        <f>MID(Tableau1[[#This Row],[ID]],4,LEN(Tableau1[[#This Row],[ID]])-5)</f>
        <v>C6</v>
      </c>
      <c r="C8635" t="s">
        <v>17472</v>
      </c>
      <c r="D8635">
        <v>0</v>
      </c>
      <c r="E8635">
        <v>5</v>
      </c>
      <c r="F8635">
        <v>558.67100000000005</v>
      </c>
      <c r="G8635">
        <v>4.4610000000000003</v>
      </c>
      <c r="H8635">
        <v>1.982</v>
      </c>
      <c r="I8635">
        <v>6.4429999999999996</v>
      </c>
      <c r="J8635">
        <v>0.69237932640099997</v>
      </c>
      <c r="K8635">
        <v>0.30762067359900003</v>
      </c>
      <c r="L8635">
        <v>14</v>
      </c>
      <c r="M8635" s="1" t="s">
        <v>10123</v>
      </c>
      <c r="N8635">
        <v>841</v>
      </c>
      <c r="O8635">
        <v>855</v>
      </c>
      <c r="P8635">
        <v>855</v>
      </c>
      <c r="Q8635" t="s">
        <v>18</v>
      </c>
      <c r="R8635" t="s">
        <v>10124</v>
      </c>
    </row>
    <row r="8636" spans="1:18" x14ac:dyDescent="0.25">
      <c r="A8636" t="s">
        <v>10009</v>
      </c>
      <c r="B8636" t="str">
        <f>MID(Tableau1[[#This Row],[ID]],4,LEN(Tableau1[[#This Row],[ID]])-5)</f>
        <v>C6</v>
      </c>
      <c r="C8636" t="s">
        <v>17472</v>
      </c>
      <c r="D8636">
        <v>0</v>
      </c>
      <c r="E8636">
        <v>5</v>
      </c>
      <c r="F8636">
        <v>564.14599999999996</v>
      </c>
      <c r="G8636">
        <v>3.073</v>
      </c>
      <c r="H8636">
        <v>1.014</v>
      </c>
      <c r="I8636">
        <v>4.0869999999999997</v>
      </c>
      <c r="J8636">
        <v>0.75189625642299995</v>
      </c>
      <c r="K8636">
        <v>0.24810374357699999</v>
      </c>
      <c r="L8636">
        <v>10</v>
      </c>
      <c r="M8636" s="1" t="s">
        <v>10125</v>
      </c>
      <c r="N8636">
        <v>855</v>
      </c>
      <c r="O8636">
        <v>865</v>
      </c>
      <c r="P8636">
        <v>865</v>
      </c>
      <c r="Q8636" t="s">
        <v>18</v>
      </c>
      <c r="R8636" t="s">
        <v>10126</v>
      </c>
    </row>
    <row r="8637" spans="1:18" x14ac:dyDescent="0.25">
      <c r="A8637" t="s">
        <v>10009</v>
      </c>
      <c r="B8637" t="str">
        <f>MID(Tableau1[[#This Row],[ID]],4,LEN(Tableau1[[#This Row],[ID]])-5)</f>
        <v>C6</v>
      </c>
      <c r="C8637" t="s">
        <v>17472</v>
      </c>
      <c r="D8637">
        <v>0</v>
      </c>
      <c r="E8637">
        <v>5</v>
      </c>
      <c r="F8637">
        <v>568.49900000000002</v>
      </c>
      <c r="G8637">
        <v>9.859</v>
      </c>
      <c r="H8637">
        <v>1.28</v>
      </c>
      <c r="I8637">
        <v>11.138999999999999</v>
      </c>
      <c r="J8637">
        <v>0.88508842804599996</v>
      </c>
      <c r="K8637">
        <v>0.11491157195399999</v>
      </c>
      <c r="L8637">
        <v>27</v>
      </c>
      <c r="M8637" s="1" t="s">
        <v>10127</v>
      </c>
      <c r="N8637">
        <v>865</v>
      </c>
      <c r="O8637">
        <v>892</v>
      </c>
      <c r="P8637">
        <v>892</v>
      </c>
      <c r="Q8637" t="s">
        <v>18</v>
      </c>
      <c r="R8637" t="s">
        <v>10128</v>
      </c>
    </row>
    <row r="8638" spans="1:18" x14ac:dyDescent="0.25">
      <c r="A8638" t="s">
        <v>10009</v>
      </c>
      <c r="B8638" t="str">
        <f>MID(Tableau1[[#This Row],[ID]],4,LEN(Tableau1[[#This Row],[ID]])-5)</f>
        <v>C6</v>
      </c>
      <c r="C8638" t="s">
        <v>17472</v>
      </c>
      <c r="D8638">
        <v>0</v>
      </c>
      <c r="E8638">
        <v>5</v>
      </c>
      <c r="F8638">
        <v>586.298</v>
      </c>
      <c r="G8638">
        <v>1.7789999999999999</v>
      </c>
      <c r="H8638">
        <v>7.94</v>
      </c>
      <c r="I8638">
        <v>9.7189999999999994</v>
      </c>
      <c r="J8638">
        <v>0.18304352299599999</v>
      </c>
      <c r="K8638">
        <v>0.81695647700399998</v>
      </c>
      <c r="L8638">
        <v>7</v>
      </c>
      <c r="M8638" s="1" t="s">
        <v>10129</v>
      </c>
      <c r="N8638">
        <v>892</v>
      </c>
      <c r="O8638">
        <v>899</v>
      </c>
      <c r="P8638">
        <v>899</v>
      </c>
      <c r="Q8638" t="s">
        <v>18</v>
      </c>
      <c r="R8638" t="s">
        <v>10130</v>
      </c>
    </row>
    <row r="8639" spans="1:18" x14ac:dyDescent="0.25">
      <c r="A8639" t="s">
        <v>10009</v>
      </c>
      <c r="B8639" t="str">
        <f>MID(Tableau1[[#This Row],[ID]],4,LEN(Tableau1[[#This Row],[ID]])-5)</f>
        <v>C6</v>
      </c>
      <c r="C8639" t="s">
        <v>17472</v>
      </c>
      <c r="D8639">
        <v>0</v>
      </c>
      <c r="E8639">
        <v>5</v>
      </c>
      <c r="F8639">
        <v>590.76</v>
      </c>
      <c r="G8639">
        <v>2.262</v>
      </c>
      <c r="H8639">
        <v>2.6829999999999998</v>
      </c>
      <c r="I8639">
        <v>4.9450000000000003</v>
      </c>
      <c r="J8639">
        <v>0.45743174924199997</v>
      </c>
      <c r="K8639">
        <v>0.54256825075799997</v>
      </c>
      <c r="L8639">
        <v>8</v>
      </c>
      <c r="M8639" s="1" t="s">
        <v>10131</v>
      </c>
      <c r="N8639">
        <v>899</v>
      </c>
      <c r="O8639">
        <v>907</v>
      </c>
      <c r="P8639">
        <v>907</v>
      </c>
      <c r="Q8639" t="s">
        <v>18</v>
      </c>
      <c r="R8639" t="s">
        <v>10132</v>
      </c>
    </row>
    <row r="8640" spans="1:18" x14ac:dyDescent="0.25">
      <c r="A8640" t="s">
        <v>10009</v>
      </c>
      <c r="B8640" t="str">
        <f>MID(Tableau1[[#This Row],[ID]],4,LEN(Tableau1[[#This Row],[ID]])-5)</f>
        <v>C6</v>
      </c>
      <c r="C8640" t="s">
        <v>17472</v>
      </c>
      <c r="D8640">
        <v>0</v>
      </c>
      <c r="E8640">
        <v>5</v>
      </c>
      <c r="F8640">
        <v>594.55100000000004</v>
      </c>
      <c r="G8640">
        <v>1.716</v>
      </c>
      <c r="H8640">
        <v>1.5289999999999999</v>
      </c>
      <c r="I8640">
        <v>3.2450000000000001</v>
      </c>
      <c r="J8640">
        <v>0.52881355932200003</v>
      </c>
      <c r="K8640">
        <v>0.47118644067799997</v>
      </c>
      <c r="L8640">
        <v>2</v>
      </c>
      <c r="M8640" s="1" t="s">
        <v>1737</v>
      </c>
      <c r="N8640">
        <v>907</v>
      </c>
      <c r="O8640">
        <v>909</v>
      </c>
      <c r="P8640">
        <v>909</v>
      </c>
      <c r="Q8640" t="s">
        <v>18</v>
      </c>
      <c r="R8640" t="s">
        <v>10133</v>
      </c>
    </row>
    <row r="8641" spans="1:18" x14ac:dyDescent="0.25">
      <c r="A8641" t="s">
        <v>10009</v>
      </c>
      <c r="B8641" t="str">
        <f>MID(Tableau1[[#This Row],[ID]],4,LEN(Tableau1[[#This Row],[ID]])-5)</f>
        <v>C6</v>
      </c>
      <c r="C8641" t="s">
        <v>17472</v>
      </c>
      <c r="D8641">
        <v>0</v>
      </c>
      <c r="E8641">
        <v>5</v>
      </c>
      <c r="F8641">
        <v>597.32799999999997</v>
      </c>
      <c r="G8641">
        <v>1.31</v>
      </c>
      <c r="H8641">
        <v>1.0609999999999999</v>
      </c>
      <c r="I8641">
        <v>2.371</v>
      </c>
      <c r="J8641">
        <v>0.55250948966699998</v>
      </c>
      <c r="K8641">
        <v>0.44749051033300002</v>
      </c>
      <c r="L8641">
        <v>4</v>
      </c>
      <c r="M8641" s="1" t="s">
        <v>10134</v>
      </c>
      <c r="N8641">
        <v>909</v>
      </c>
      <c r="O8641">
        <v>913</v>
      </c>
      <c r="P8641">
        <v>913</v>
      </c>
      <c r="Q8641" t="s">
        <v>18</v>
      </c>
      <c r="R8641" t="s">
        <v>10135</v>
      </c>
    </row>
    <row r="8642" spans="1:18" x14ac:dyDescent="0.25">
      <c r="A8642" t="s">
        <v>10009</v>
      </c>
      <c r="B8642" t="str">
        <f>MID(Tableau1[[#This Row],[ID]],4,LEN(Tableau1[[#This Row],[ID]])-5)</f>
        <v>C6</v>
      </c>
      <c r="C8642" t="s">
        <v>17472</v>
      </c>
      <c r="D8642">
        <v>0</v>
      </c>
      <c r="E8642">
        <v>5</v>
      </c>
      <c r="F8642">
        <v>599.43399999999997</v>
      </c>
      <c r="G8642">
        <v>15.069000000000001</v>
      </c>
      <c r="H8642">
        <v>0.79600000000000004</v>
      </c>
      <c r="I8642">
        <v>15.865</v>
      </c>
      <c r="J8642">
        <v>0.94982666246500003</v>
      </c>
      <c r="K8642">
        <v>5.0173337535499997E-2</v>
      </c>
      <c r="L8642">
        <v>35</v>
      </c>
      <c r="M8642" s="1" t="s">
        <v>10136</v>
      </c>
      <c r="N8642">
        <v>913</v>
      </c>
      <c r="O8642">
        <v>947</v>
      </c>
      <c r="P8642">
        <v>947</v>
      </c>
      <c r="Q8642" t="s">
        <v>21</v>
      </c>
      <c r="R8642" t="s">
        <v>10137</v>
      </c>
    </row>
    <row r="8643" spans="1:18" x14ac:dyDescent="0.25">
      <c r="A8643" t="s">
        <v>10009</v>
      </c>
      <c r="B8643" t="str">
        <f>MID(Tableau1[[#This Row],[ID]],4,LEN(Tableau1[[#This Row],[ID]])-5)</f>
        <v>C6</v>
      </c>
      <c r="C8643" t="s">
        <v>17472</v>
      </c>
      <c r="D8643">
        <v>0</v>
      </c>
      <c r="E8643">
        <v>5</v>
      </c>
      <c r="F8643">
        <v>615.39200000000005</v>
      </c>
      <c r="G8643">
        <v>0.60899999999999999</v>
      </c>
      <c r="H8643">
        <v>0.88900000000000001</v>
      </c>
      <c r="I8643">
        <v>1.498</v>
      </c>
      <c r="J8643">
        <v>0.40654205607499999</v>
      </c>
      <c r="K8643">
        <v>0.59345794392499995</v>
      </c>
      <c r="L8643">
        <v>1</v>
      </c>
      <c r="M8643" s="1" t="s">
        <v>258</v>
      </c>
      <c r="N8643">
        <v>947</v>
      </c>
      <c r="O8643">
        <v>947</v>
      </c>
      <c r="P8643">
        <v>947</v>
      </c>
      <c r="Q8643" t="s">
        <v>38</v>
      </c>
      <c r="R8643" t="s">
        <v>259</v>
      </c>
    </row>
    <row r="8644" spans="1:18" x14ac:dyDescent="0.25">
      <c r="A8644" t="s">
        <v>10009</v>
      </c>
      <c r="B8644" t="str">
        <f>MID(Tableau1[[#This Row],[ID]],4,LEN(Tableau1[[#This Row],[ID]])-5)</f>
        <v>C6</v>
      </c>
      <c r="C8644" t="s">
        <v>17472</v>
      </c>
      <c r="D8644">
        <v>0</v>
      </c>
      <c r="E8644">
        <v>5</v>
      </c>
      <c r="F8644">
        <v>627.21699999999998</v>
      </c>
      <c r="G8644">
        <v>9.4E-2</v>
      </c>
      <c r="H8644">
        <v>11.215999999999999</v>
      </c>
      <c r="I8644">
        <v>11.31</v>
      </c>
      <c r="J8644">
        <v>8.3112290008800008E-3</v>
      </c>
      <c r="K8644">
        <v>0.99168877099899999</v>
      </c>
      <c r="L8644">
        <v>1</v>
      </c>
      <c r="M8644" s="1" t="s">
        <v>28</v>
      </c>
      <c r="N8644">
        <v>947</v>
      </c>
      <c r="O8644">
        <v>948</v>
      </c>
      <c r="P8644">
        <v>948</v>
      </c>
      <c r="Q8644" t="s">
        <v>18</v>
      </c>
      <c r="R8644" t="s">
        <v>29</v>
      </c>
    </row>
    <row r="8645" spans="1:18" x14ac:dyDescent="0.25">
      <c r="A8645" t="s">
        <v>10009</v>
      </c>
      <c r="B8645" t="str">
        <f>MID(Tableau1[[#This Row],[ID]],4,LEN(Tableau1[[#This Row],[ID]])-5)</f>
        <v>C6</v>
      </c>
      <c r="C8645" t="s">
        <v>17472</v>
      </c>
      <c r="D8645">
        <v>0</v>
      </c>
      <c r="E8645">
        <v>5</v>
      </c>
      <c r="F8645">
        <v>635.95299999999997</v>
      </c>
      <c r="G8645">
        <v>10.202999999999999</v>
      </c>
      <c r="H8645">
        <v>8.6419999999999995</v>
      </c>
      <c r="I8645">
        <v>18.844999999999999</v>
      </c>
      <c r="J8645">
        <v>0.54141682143799996</v>
      </c>
      <c r="K8645">
        <v>0.45858317856199998</v>
      </c>
      <c r="L8645">
        <v>30</v>
      </c>
      <c r="M8645" s="1" t="s">
        <v>10138</v>
      </c>
      <c r="N8645">
        <v>948</v>
      </c>
      <c r="O8645">
        <v>978</v>
      </c>
      <c r="P8645">
        <v>978</v>
      </c>
      <c r="Q8645" t="s">
        <v>18</v>
      </c>
      <c r="R8645" t="s">
        <v>10139</v>
      </c>
    </row>
    <row r="8646" spans="1:18" x14ac:dyDescent="0.25">
      <c r="A8646" t="s">
        <v>10009</v>
      </c>
      <c r="B8646" t="str">
        <f>MID(Tableau1[[#This Row],[ID]],4,LEN(Tableau1[[#This Row],[ID]])-5)</f>
        <v>C6</v>
      </c>
      <c r="C8646" t="s">
        <v>17472</v>
      </c>
      <c r="D8646">
        <v>0</v>
      </c>
      <c r="E8646">
        <v>5</v>
      </c>
      <c r="F8646">
        <v>646.96699999999998</v>
      </c>
      <c r="G8646">
        <v>2.5270000000000001</v>
      </c>
      <c r="H8646">
        <v>0.81100000000000005</v>
      </c>
      <c r="I8646">
        <v>3.3380000000000001</v>
      </c>
      <c r="J8646">
        <v>0.75704014379899998</v>
      </c>
      <c r="K8646">
        <v>0.242959856201</v>
      </c>
      <c r="L8646">
        <v>8</v>
      </c>
      <c r="M8646" s="1" t="s">
        <v>10140</v>
      </c>
      <c r="N8646">
        <v>978</v>
      </c>
      <c r="O8646">
        <v>960</v>
      </c>
      <c r="P8646">
        <v>986</v>
      </c>
      <c r="Q8646" t="s">
        <v>18</v>
      </c>
      <c r="R8646" t="s">
        <v>10140</v>
      </c>
    </row>
    <row r="8647" spans="1:18" x14ac:dyDescent="0.25">
      <c r="A8647" t="s">
        <v>10009</v>
      </c>
      <c r="B8647" t="str">
        <f>MID(Tableau1[[#This Row],[ID]],4,LEN(Tableau1[[#This Row],[ID]])-5)</f>
        <v>C6</v>
      </c>
      <c r="C8647" t="s">
        <v>17472</v>
      </c>
      <c r="D8647">
        <v>0</v>
      </c>
      <c r="E8647">
        <v>5</v>
      </c>
      <c r="F8647">
        <v>671.92700000000002</v>
      </c>
      <c r="G8647">
        <v>9.4E-2</v>
      </c>
      <c r="H8647">
        <v>22.433</v>
      </c>
      <c r="I8647">
        <v>22.527000000000001</v>
      </c>
      <c r="J8647">
        <v>4.1727704532299997E-3</v>
      </c>
      <c r="K8647">
        <v>0.99582722954699998</v>
      </c>
      <c r="L8647">
        <v>1</v>
      </c>
      <c r="M8647" s="1" t="s">
        <v>1489</v>
      </c>
      <c r="N8647">
        <v>960</v>
      </c>
      <c r="O8647">
        <v>987</v>
      </c>
      <c r="P8647">
        <v>987</v>
      </c>
      <c r="Q8647" t="s">
        <v>38</v>
      </c>
      <c r="R8647" t="s">
        <v>1489</v>
      </c>
    </row>
    <row r="8648" spans="1:18" x14ac:dyDescent="0.25">
      <c r="A8648" t="s">
        <v>10009</v>
      </c>
      <c r="B8648" t="str">
        <f>MID(Tableau1[[#This Row],[ID]],4,LEN(Tableau1[[#This Row],[ID]])-5)</f>
        <v>C6</v>
      </c>
      <c r="C8648" t="s">
        <v>17472</v>
      </c>
      <c r="D8648">
        <v>0</v>
      </c>
      <c r="E8648">
        <v>5</v>
      </c>
      <c r="F8648">
        <v>676.12400000000002</v>
      </c>
      <c r="G8648">
        <v>0.109</v>
      </c>
      <c r="H8648">
        <v>4.1029999999999998</v>
      </c>
      <c r="I8648">
        <v>4.2119999999999997</v>
      </c>
      <c r="J8648">
        <v>2.5878442545100001E-2</v>
      </c>
      <c r="K8648">
        <v>0.97412155745499995</v>
      </c>
      <c r="L8648">
        <v>1</v>
      </c>
      <c r="M8648" s="1" t="s">
        <v>28</v>
      </c>
      <c r="N8648">
        <v>987</v>
      </c>
      <c r="O8648">
        <v>988</v>
      </c>
      <c r="P8648">
        <v>988</v>
      </c>
      <c r="Q8648" t="s">
        <v>18</v>
      </c>
      <c r="R8648" t="s">
        <v>29</v>
      </c>
    </row>
    <row r="8649" spans="1:18" x14ac:dyDescent="0.25">
      <c r="A8649" t="s">
        <v>10009</v>
      </c>
      <c r="B8649" t="str">
        <f>MID(Tableau1[[#This Row],[ID]],4,LEN(Tableau1[[#This Row],[ID]])-5)</f>
        <v>C6</v>
      </c>
      <c r="C8649" t="s">
        <v>17472</v>
      </c>
      <c r="D8649">
        <v>0</v>
      </c>
      <c r="E8649">
        <v>5</v>
      </c>
      <c r="F8649">
        <v>679.25900000000001</v>
      </c>
      <c r="G8649">
        <v>7.4729999999999999</v>
      </c>
      <c r="H8649">
        <v>3.0259999999999998</v>
      </c>
      <c r="I8649">
        <v>10.499000000000001</v>
      </c>
      <c r="J8649">
        <v>0.71178207448300002</v>
      </c>
      <c r="K8649">
        <v>0.28821792551699998</v>
      </c>
      <c r="L8649">
        <v>25</v>
      </c>
      <c r="M8649" s="1" t="s">
        <v>10141</v>
      </c>
      <c r="N8649">
        <v>988</v>
      </c>
      <c r="O8649">
        <v>1013</v>
      </c>
      <c r="P8649">
        <v>1013</v>
      </c>
      <c r="Q8649" t="s">
        <v>18</v>
      </c>
      <c r="R8649" t="s">
        <v>10142</v>
      </c>
    </row>
    <row r="8650" spans="1:18" x14ac:dyDescent="0.25">
      <c r="A8650" t="s">
        <v>10009</v>
      </c>
      <c r="B8650" t="str">
        <f>MID(Tableau1[[#This Row],[ID]],4,LEN(Tableau1[[#This Row],[ID]])-5)</f>
        <v>C6</v>
      </c>
      <c r="C8650" t="s">
        <v>17472</v>
      </c>
      <c r="D8650">
        <v>0</v>
      </c>
      <c r="E8650">
        <v>5</v>
      </c>
      <c r="F8650">
        <v>687.79300000000001</v>
      </c>
      <c r="G8650">
        <v>4.3360000000000003</v>
      </c>
      <c r="H8650">
        <v>1.0609999999999999</v>
      </c>
      <c r="I8650">
        <v>5.3970000000000002</v>
      </c>
      <c r="J8650">
        <v>0.80340930146400003</v>
      </c>
      <c r="K8650">
        <v>0.196590698536</v>
      </c>
      <c r="L8650">
        <v>15</v>
      </c>
      <c r="M8650" s="1" t="s">
        <v>10143</v>
      </c>
      <c r="N8650">
        <v>1013</v>
      </c>
      <c r="O8650">
        <v>1028</v>
      </c>
      <c r="P8650">
        <v>1028</v>
      </c>
      <c r="Q8650" t="s">
        <v>18</v>
      </c>
      <c r="R8650" t="s">
        <v>10144</v>
      </c>
    </row>
    <row r="8651" spans="1:18" x14ac:dyDescent="0.25">
      <c r="A8651" t="s">
        <v>10009</v>
      </c>
      <c r="B8651" t="str">
        <f>MID(Tableau1[[#This Row],[ID]],4,LEN(Tableau1[[#This Row],[ID]])-5)</f>
        <v>C6</v>
      </c>
      <c r="C8651" t="s">
        <v>17472</v>
      </c>
      <c r="D8651">
        <v>0</v>
      </c>
      <c r="E8651">
        <v>5</v>
      </c>
      <c r="F8651">
        <v>692.98699999999997</v>
      </c>
      <c r="G8651">
        <v>8.2059999999999995</v>
      </c>
      <c r="H8651">
        <v>0.85799999999999998</v>
      </c>
      <c r="I8651">
        <v>9.0640000000000001</v>
      </c>
      <c r="J8651">
        <v>0.90533980582499995</v>
      </c>
      <c r="K8651">
        <v>9.4660194174799997E-2</v>
      </c>
      <c r="L8651">
        <v>25</v>
      </c>
      <c r="M8651" s="1" t="s">
        <v>10145</v>
      </c>
      <c r="N8651">
        <v>1028</v>
      </c>
      <c r="O8651">
        <v>1053</v>
      </c>
      <c r="P8651">
        <v>1053</v>
      </c>
      <c r="Q8651" t="s">
        <v>18</v>
      </c>
      <c r="R8651" t="s">
        <v>10146</v>
      </c>
    </row>
    <row r="8652" spans="1:18" x14ac:dyDescent="0.25">
      <c r="A8652" t="s">
        <v>10009</v>
      </c>
      <c r="B8652" t="str">
        <f>MID(Tableau1[[#This Row],[ID]],4,LEN(Tableau1[[#This Row],[ID]])-5)</f>
        <v>C6</v>
      </c>
      <c r="C8652" t="s">
        <v>17472</v>
      </c>
      <c r="D8652">
        <v>0</v>
      </c>
      <c r="E8652">
        <v>5</v>
      </c>
      <c r="F8652">
        <v>708.33799999999997</v>
      </c>
      <c r="G8652">
        <v>6.7389999999999999</v>
      </c>
      <c r="H8652">
        <v>7.1449999999999996</v>
      </c>
      <c r="I8652">
        <v>13.884</v>
      </c>
      <c r="J8652">
        <v>0.48537885335600001</v>
      </c>
      <c r="K8652">
        <v>0.51462114664400005</v>
      </c>
      <c r="L8652">
        <v>24</v>
      </c>
      <c r="M8652" s="1" t="s">
        <v>10147</v>
      </c>
      <c r="N8652">
        <v>1053</v>
      </c>
      <c r="O8652">
        <v>1077</v>
      </c>
      <c r="P8652">
        <v>1077</v>
      </c>
      <c r="Q8652" t="s">
        <v>18</v>
      </c>
      <c r="R8652" t="s">
        <v>10148</v>
      </c>
    </row>
    <row r="8653" spans="1:18" x14ac:dyDescent="0.25">
      <c r="A8653" t="s">
        <v>10009</v>
      </c>
      <c r="B8653" t="str">
        <f>MID(Tableau1[[#This Row],[ID]],4,LEN(Tableau1[[#This Row],[ID]])-5)</f>
        <v>C6</v>
      </c>
      <c r="C8653" t="s">
        <v>17472</v>
      </c>
      <c r="D8653">
        <v>0</v>
      </c>
      <c r="E8653">
        <v>5</v>
      </c>
      <c r="F8653">
        <v>715.904</v>
      </c>
      <c r="G8653">
        <v>1.794</v>
      </c>
      <c r="H8653">
        <v>0.82699999999999996</v>
      </c>
      <c r="I8653">
        <v>2.621</v>
      </c>
      <c r="J8653">
        <v>0.68447157573399997</v>
      </c>
      <c r="K8653">
        <v>0.31552842426599997</v>
      </c>
      <c r="L8653">
        <v>5</v>
      </c>
      <c r="M8653" s="1" t="s">
        <v>10149</v>
      </c>
      <c r="N8653">
        <v>1077</v>
      </c>
      <c r="O8653">
        <v>1074</v>
      </c>
      <c r="P8653">
        <v>1082</v>
      </c>
      <c r="Q8653" t="s">
        <v>18</v>
      </c>
      <c r="R8653" t="s">
        <v>10150</v>
      </c>
    </row>
    <row r="8654" spans="1:18" x14ac:dyDescent="0.25">
      <c r="A8654" t="s">
        <v>10009</v>
      </c>
      <c r="B8654" t="str">
        <f>MID(Tableau1[[#This Row],[ID]],4,LEN(Tableau1[[#This Row],[ID]])-5)</f>
        <v>C6</v>
      </c>
      <c r="C8654" t="s">
        <v>17472</v>
      </c>
      <c r="D8654">
        <v>0</v>
      </c>
      <c r="E8654">
        <v>5</v>
      </c>
      <c r="F8654">
        <v>723.06399999999996</v>
      </c>
      <c r="G8654">
        <v>0.437</v>
      </c>
      <c r="H8654">
        <v>5.3659999999999997</v>
      </c>
      <c r="I8654">
        <v>5.8029999999999999</v>
      </c>
      <c r="J8654">
        <v>7.5305876270900005E-2</v>
      </c>
      <c r="K8654">
        <v>0.92469412372899995</v>
      </c>
      <c r="L8654">
        <v>0</v>
      </c>
      <c r="N8654">
        <v>1074</v>
      </c>
      <c r="O8654">
        <v>1071</v>
      </c>
      <c r="P8654">
        <v>1079</v>
      </c>
      <c r="Q8654" t="s">
        <v>38</v>
      </c>
      <c r="R8654" t="s">
        <v>25</v>
      </c>
    </row>
    <row r="8655" spans="1:18" x14ac:dyDescent="0.25">
      <c r="A8655" t="s">
        <v>10009</v>
      </c>
      <c r="B8655" t="str">
        <f>MID(Tableau1[[#This Row],[ID]],4,LEN(Tableau1[[#This Row],[ID]])-5)</f>
        <v>C6</v>
      </c>
      <c r="C8655" t="s">
        <v>17472</v>
      </c>
      <c r="D8655">
        <v>0</v>
      </c>
      <c r="E8655">
        <v>5</v>
      </c>
      <c r="F8655">
        <v>724.68700000000001</v>
      </c>
      <c r="G8655">
        <v>0.57699999999999996</v>
      </c>
      <c r="H8655">
        <v>1.1859999999999999</v>
      </c>
      <c r="I8655">
        <v>1.7629999999999999</v>
      </c>
      <c r="J8655">
        <v>0.327283040272</v>
      </c>
      <c r="K8655">
        <v>0.67271695972800005</v>
      </c>
      <c r="L8655">
        <v>2</v>
      </c>
      <c r="M8655" s="1" t="s">
        <v>1481</v>
      </c>
      <c r="N8655">
        <v>1071</v>
      </c>
      <c r="O8655">
        <v>1081</v>
      </c>
      <c r="P8655">
        <v>1081</v>
      </c>
      <c r="Q8655" t="s">
        <v>38</v>
      </c>
      <c r="R8655" t="s">
        <v>1481</v>
      </c>
    </row>
    <row r="8656" spans="1:18" x14ac:dyDescent="0.25">
      <c r="A8656" t="s">
        <v>10009</v>
      </c>
      <c r="B8656" t="str">
        <f>MID(Tableau1[[#This Row],[ID]],4,LEN(Tableau1[[#This Row],[ID]])-5)</f>
        <v>C6</v>
      </c>
      <c r="C8656" t="s">
        <v>17472</v>
      </c>
      <c r="D8656">
        <v>0</v>
      </c>
      <c r="E8656">
        <v>5</v>
      </c>
      <c r="F8656">
        <v>728.66499999999996</v>
      </c>
      <c r="G8656">
        <v>6.4580000000000002</v>
      </c>
      <c r="H8656">
        <v>3.4009999999999998</v>
      </c>
      <c r="I8656">
        <v>9.859</v>
      </c>
      <c r="J8656">
        <v>0.65503600770899995</v>
      </c>
      <c r="K8656">
        <v>0.344963992291</v>
      </c>
      <c r="L8656">
        <v>12</v>
      </c>
      <c r="M8656" s="1" t="s">
        <v>10151</v>
      </c>
      <c r="N8656">
        <v>1081</v>
      </c>
      <c r="O8656">
        <v>1093</v>
      </c>
      <c r="P8656">
        <v>1093</v>
      </c>
      <c r="Q8656" t="s">
        <v>18</v>
      </c>
      <c r="R8656" t="s">
        <v>10152</v>
      </c>
    </row>
    <row r="8657" spans="1:18" x14ac:dyDescent="0.25">
      <c r="A8657" t="s">
        <v>10009</v>
      </c>
      <c r="B8657" t="str">
        <f>MID(Tableau1[[#This Row],[ID]],4,LEN(Tableau1[[#This Row],[ID]])-5)</f>
        <v>C6</v>
      </c>
      <c r="C8657" t="s">
        <v>17472</v>
      </c>
      <c r="D8657">
        <v>0</v>
      </c>
      <c r="E8657">
        <v>5</v>
      </c>
      <c r="F8657">
        <v>736.09</v>
      </c>
      <c r="G8657">
        <v>9.7349999999999994</v>
      </c>
      <c r="H8657">
        <v>0.96699999999999997</v>
      </c>
      <c r="I8657">
        <v>10.702</v>
      </c>
      <c r="J8657">
        <v>0.90964305737200002</v>
      </c>
      <c r="K8657">
        <v>9.0356942627500006E-2</v>
      </c>
      <c r="L8657">
        <v>24</v>
      </c>
      <c r="M8657" s="1" t="s">
        <v>10153</v>
      </c>
      <c r="N8657">
        <v>1093</v>
      </c>
      <c r="O8657">
        <v>1117</v>
      </c>
      <c r="P8657">
        <v>1117</v>
      </c>
      <c r="Q8657" t="s">
        <v>18</v>
      </c>
      <c r="R8657" t="s">
        <v>10154</v>
      </c>
    </row>
    <row r="8658" spans="1:18" x14ac:dyDescent="0.25">
      <c r="A8658" t="s">
        <v>10009</v>
      </c>
      <c r="B8658" t="str">
        <f>MID(Tableau1[[#This Row],[ID]],4,LEN(Tableau1[[#This Row],[ID]])-5)</f>
        <v>C6</v>
      </c>
      <c r="C8658" t="s">
        <v>17472</v>
      </c>
      <c r="D8658">
        <v>0</v>
      </c>
      <c r="E8658">
        <v>5</v>
      </c>
      <c r="F8658">
        <v>746.80799999999999</v>
      </c>
      <c r="G8658">
        <v>1.139</v>
      </c>
      <c r="H8658">
        <v>0.98299999999999998</v>
      </c>
      <c r="I8658">
        <v>2.1219999999999999</v>
      </c>
      <c r="J8658">
        <v>0.53675777568299998</v>
      </c>
      <c r="K8658">
        <v>0.46324222431700002</v>
      </c>
      <c r="L8658">
        <v>4</v>
      </c>
      <c r="M8658" s="1" t="s">
        <v>10155</v>
      </c>
      <c r="N8658">
        <v>1117</v>
      </c>
      <c r="O8658">
        <v>1121</v>
      </c>
      <c r="P8658">
        <v>1121</v>
      </c>
      <c r="Q8658" t="s">
        <v>18</v>
      </c>
      <c r="R8658" t="s">
        <v>10156</v>
      </c>
    </row>
    <row r="8659" spans="1:18" x14ac:dyDescent="0.25">
      <c r="A8659" t="s">
        <v>10009</v>
      </c>
      <c r="B8659" t="str">
        <f>MID(Tableau1[[#This Row],[ID]],4,LEN(Tableau1[[#This Row],[ID]])-5)</f>
        <v>C6</v>
      </c>
      <c r="C8659" t="s">
        <v>17472</v>
      </c>
      <c r="D8659">
        <v>0</v>
      </c>
      <c r="E8659">
        <v>5</v>
      </c>
      <c r="F8659">
        <v>748.99199999999996</v>
      </c>
      <c r="G8659">
        <v>9.4380000000000006</v>
      </c>
      <c r="H8659">
        <v>1.0449999999999999</v>
      </c>
      <c r="I8659">
        <v>10.483000000000001</v>
      </c>
      <c r="J8659">
        <v>0.90031479538299997</v>
      </c>
      <c r="K8659">
        <v>9.9685204617000006E-2</v>
      </c>
      <c r="L8659">
        <v>30</v>
      </c>
      <c r="M8659" s="1" t="s">
        <v>10157</v>
      </c>
      <c r="N8659">
        <v>1121</v>
      </c>
      <c r="O8659">
        <v>1151</v>
      </c>
      <c r="P8659">
        <v>1151</v>
      </c>
      <c r="Q8659" t="s">
        <v>18</v>
      </c>
      <c r="R8659" t="s">
        <v>10158</v>
      </c>
    </row>
    <row r="8660" spans="1:18" x14ac:dyDescent="0.25">
      <c r="A8660" t="s">
        <v>10009</v>
      </c>
      <c r="B8660" t="str">
        <f>MID(Tableau1[[#This Row],[ID]],4,LEN(Tableau1[[#This Row],[ID]])-5)</f>
        <v>C6</v>
      </c>
      <c r="C8660" t="s">
        <v>17472</v>
      </c>
      <c r="D8660">
        <v>0</v>
      </c>
      <c r="E8660">
        <v>5</v>
      </c>
      <c r="F8660">
        <v>759.16300000000001</v>
      </c>
      <c r="G8660">
        <v>0.57699999999999996</v>
      </c>
      <c r="H8660">
        <v>0.73299999999999998</v>
      </c>
      <c r="I8660">
        <v>1.31</v>
      </c>
      <c r="J8660">
        <v>0.44045801526700001</v>
      </c>
      <c r="K8660">
        <v>0.55954198473299999</v>
      </c>
      <c r="L8660">
        <v>2</v>
      </c>
      <c r="M8660" s="1" t="s">
        <v>7769</v>
      </c>
      <c r="N8660">
        <v>1151</v>
      </c>
      <c r="O8660">
        <v>1153</v>
      </c>
      <c r="P8660">
        <v>1153</v>
      </c>
      <c r="Q8660" t="s">
        <v>18</v>
      </c>
      <c r="R8660" t="s">
        <v>7769</v>
      </c>
    </row>
    <row r="8661" spans="1:18" x14ac:dyDescent="0.25">
      <c r="A8661" t="s">
        <v>10009</v>
      </c>
      <c r="B8661" t="str">
        <f>MID(Tableau1[[#This Row],[ID]],4,LEN(Tableau1[[#This Row],[ID]])-5)</f>
        <v>C6</v>
      </c>
      <c r="C8661" t="s">
        <v>17472</v>
      </c>
      <c r="D8661">
        <v>0</v>
      </c>
      <c r="E8661">
        <v>5</v>
      </c>
      <c r="F8661">
        <v>760.69200000000001</v>
      </c>
      <c r="G8661">
        <v>1.2010000000000001</v>
      </c>
      <c r="H8661">
        <v>0.95199999999999996</v>
      </c>
      <c r="I8661">
        <v>2.153</v>
      </c>
      <c r="J8661">
        <v>0.55782628889899999</v>
      </c>
      <c r="K8661">
        <v>0.44217371110100001</v>
      </c>
      <c r="L8661">
        <v>4</v>
      </c>
      <c r="M8661" s="1" t="s">
        <v>10159</v>
      </c>
      <c r="N8661">
        <v>1153</v>
      </c>
      <c r="O8661">
        <v>1157</v>
      </c>
      <c r="P8661">
        <v>1157</v>
      </c>
      <c r="Q8661" t="s">
        <v>18</v>
      </c>
      <c r="R8661" t="s">
        <v>10159</v>
      </c>
    </row>
    <row r="8662" spans="1:18" x14ac:dyDescent="0.25">
      <c r="A8662" t="s">
        <v>10009</v>
      </c>
      <c r="B8662" t="str">
        <f>MID(Tableau1[[#This Row],[ID]],4,LEN(Tableau1[[#This Row],[ID]])-5)</f>
        <v>C6</v>
      </c>
      <c r="C8662" t="s">
        <v>17472</v>
      </c>
      <c r="D8662">
        <v>0</v>
      </c>
      <c r="E8662">
        <v>5</v>
      </c>
      <c r="F8662">
        <v>766.01099999999997</v>
      </c>
      <c r="G8662">
        <v>6.8179999999999996</v>
      </c>
      <c r="H8662">
        <v>4.1180000000000003</v>
      </c>
      <c r="I8662">
        <v>10.936</v>
      </c>
      <c r="J8662">
        <v>0.62344550109700003</v>
      </c>
      <c r="K8662">
        <v>0.37655449890300002</v>
      </c>
      <c r="L8662">
        <v>0</v>
      </c>
      <c r="N8662">
        <v>1157</v>
      </c>
      <c r="O8662">
        <v>1057</v>
      </c>
      <c r="P8662">
        <v>1057</v>
      </c>
      <c r="Q8662" t="s">
        <v>21</v>
      </c>
      <c r="R8662" t="s">
        <v>10160</v>
      </c>
    </row>
    <row r="8663" spans="1:18" x14ac:dyDescent="0.25">
      <c r="A8663" t="s">
        <v>10009</v>
      </c>
      <c r="B8663" t="str">
        <f>MID(Tableau1[[#This Row],[ID]],4,LEN(Tableau1[[#This Row],[ID]])-5)</f>
        <v>C6</v>
      </c>
      <c r="C8663" t="s">
        <v>17472</v>
      </c>
      <c r="D8663">
        <v>0</v>
      </c>
      <c r="E8663">
        <v>5</v>
      </c>
      <c r="F8663">
        <v>774.202</v>
      </c>
      <c r="G8663">
        <v>1.1539999999999999</v>
      </c>
      <c r="H8663">
        <v>1.373</v>
      </c>
      <c r="I8663">
        <v>2.5270000000000001</v>
      </c>
      <c r="J8663">
        <v>0.45666798575400003</v>
      </c>
      <c r="K8663">
        <v>0.54333201424599997</v>
      </c>
      <c r="L8663">
        <v>0</v>
      </c>
      <c r="N8663">
        <v>1057</v>
      </c>
      <c r="O8663">
        <v>1052</v>
      </c>
      <c r="P8663">
        <v>1052</v>
      </c>
      <c r="Q8663" t="s">
        <v>38</v>
      </c>
      <c r="R8663" t="s">
        <v>40</v>
      </c>
    </row>
    <row r="8664" spans="1:18" x14ac:dyDescent="0.25">
      <c r="A8664" t="s">
        <v>10009</v>
      </c>
      <c r="B8664" t="str">
        <f>MID(Tableau1[[#This Row],[ID]],4,LEN(Tableau1[[#This Row],[ID]])-5)</f>
        <v>C6</v>
      </c>
      <c r="C8664" t="s">
        <v>17472</v>
      </c>
      <c r="D8664">
        <v>0</v>
      </c>
      <c r="E8664">
        <v>5</v>
      </c>
      <c r="F8664">
        <v>776.47900000000004</v>
      </c>
      <c r="G8664">
        <v>0.125</v>
      </c>
      <c r="H8664">
        <v>1.123</v>
      </c>
      <c r="I8664">
        <v>1.248</v>
      </c>
      <c r="J8664">
        <v>0.10016025641</v>
      </c>
      <c r="K8664">
        <v>0.89983974358999996</v>
      </c>
      <c r="L8664">
        <v>1</v>
      </c>
      <c r="M8664" s="1" t="s">
        <v>28</v>
      </c>
      <c r="N8664">
        <v>1052</v>
      </c>
      <c r="O8664">
        <v>1053</v>
      </c>
      <c r="P8664">
        <v>1053</v>
      </c>
      <c r="Q8664" t="s">
        <v>18</v>
      </c>
      <c r="R8664" t="s">
        <v>29</v>
      </c>
    </row>
    <row r="8665" spans="1:18" x14ac:dyDescent="0.25">
      <c r="A8665" t="s">
        <v>10009</v>
      </c>
      <c r="B8665" t="str">
        <f>MID(Tableau1[[#This Row],[ID]],4,LEN(Tableau1[[#This Row],[ID]])-5)</f>
        <v>C6</v>
      </c>
      <c r="C8665" t="s">
        <v>17472</v>
      </c>
      <c r="D8665">
        <v>0</v>
      </c>
      <c r="E8665">
        <v>5</v>
      </c>
      <c r="F8665">
        <v>779.31799999999998</v>
      </c>
      <c r="G8665">
        <v>0.624</v>
      </c>
      <c r="H8665">
        <v>2.714</v>
      </c>
      <c r="I8665">
        <v>3.3380000000000001</v>
      </c>
      <c r="J8665">
        <v>0.18693828639900001</v>
      </c>
      <c r="K8665">
        <v>0.81306171360099999</v>
      </c>
      <c r="L8665">
        <v>3</v>
      </c>
      <c r="M8665" s="1" t="s">
        <v>93</v>
      </c>
      <c r="N8665">
        <v>1053</v>
      </c>
      <c r="O8665">
        <v>1056</v>
      </c>
      <c r="P8665">
        <v>1056</v>
      </c>
      <c r="Q8665" t="s">
        <v>18</v>
      </c>
      <c r="R8665" t="s">
        <v>94</v>
      </c>
    </row>
    <row r="8666" spans="1:18" x14ac:dyDescent="0.25">
      <c r="A8666" t="s">
        <v>10009</v>
      </c>
      <c r="B8666" t="str">
        <f>MID(Tableau1[[#This Row],[ID]],4,LEN(Tableau1[[#This Row],[ID]])-5)</f>
        <v>C6</v>
      </c>
      <c r="C8666" t="s">
        <v>17472</v>
      </c>
      <c r="D8666">
        <v>0</v>
      </c>
      <c r="E8666">
        <v>5</v>
      </c>
      <c r="F8666">
        <v>781.09699999999998</v>
      </c>
      <c r="G8666">
        <v>13.369</v>
      </c>
      <c r="H8666">
        <v>1.155</v>
      </c>
      <c r="I8666">
        <v>14.523999999999999</v>
      </c>
      <c r="J8666">
        <v>0.92047645276800005</v>
      </c>
      <c r="K8666">
        <v>7.9523547232199995E-2</v>
      </c>
      <c r="L8666">
        <v>44</v>
      </c>
      <c r="M8666" s="1" t="s">
        <v>10161</v>
      </c>
      <c r="N8666">
        <v>1056</v>
      </c>
      <c r="O8666">
        <v>1100</v>
      </c>
      <c r="P8666">
        <v>1100</v>
      </c>
      <c r="Q8666" t="s">
        <v>18</v>
      </c>
      <c r="R8666" t="s">
        <v>10162</v>
      </c>
    </row>
    <row r="8667" spans="1:18" x14ac:dyDescent="0.25">
      <c r="A8667" t="s">
        <v>10009</v>
      </c>
      <c r="B8667" t="str">
        <f>MID(Tableau1[[#This Row],[ID]],4,LEN(Tableau1[[#This Row],[ID]])-5)</f>
        <v>C6</v>
      </c>
      <c r="C8667" t="s">
        <v>17472</v>
      </c>
      <c r="D8667">
        <v>0</v>
      </c>
      <c r="E8667">
        <v>5</v>
      </c>
      <c r="F8667">
        <v>795.995</v>
      </c>
      <c r="G8667">
        <v>1.5129999999999999</v>
      </c>
      <c r="H8667">
        <v>1.5289999999999999</v>
      </c>
      <c r="I8667">
        <v>3.0419999999999998</v>
      </c>
      <c r="J8667">
        <v>0.49737015121599998</v>
      </c>
      <c r="K8667">
        <v>0.50262984878399997</v>
      </c>
      <c r="L8667">
        <v>4</v>
      </c>
      <c r="M8667" s="1" t="s">
        <v>4945</v>
      </c>
      <c r="N8667">
        <v>1100</v>
      </c>
      <c r="O8667">
        <v>1104</v>
      </c>
      <c r="P8667">
        <v>1104</v>
      </c>
      <c r="Q8667" t="s">
        <v>18</v>
      </c>
      <c r="R8667" t="s">
        <v>6448</v>
      </c>
    </row>
    <row r="8668" spans="1:18" x14ac:dyDescent="0.25">
      <c r="A8668" t="s">
        <v>10009</v>
      </c>
      <c r="B8668" t="str">
        <f>MID(Tableau1[[#This Row],[ID]],4,LEN(Tableau1[[#This Row],[ID]])-5)</f>
        <v>C6</v>
      </c>
      <c r="C8668" t="s">
        <v>17472</v>
      </c>
      <c r="D8668">
        <v>0</v>
      </c>
      <c r="E8668">
        <v>5</v>
      </c>
      <c r="F8668">
        <v>805.43299999999999</v>
      </c>
      <c r="G8668">
        <v>3.7440000000000002</v>
      </c>
      <c r="H8668">
        <v>7.9249999999999998</v>
      </c>
      <c r="I8668">
        <v>11.669</v>
      </c>
      <c r="J8668">
        <v>0.32085011569100003</v>
      </c>
      <c r="K8668">
        <v>0.67914988430900003</v>
      </c>
      <c r="L8668">
        <v>14</v>
      </c>
      <c r="M8668" s="1" t="s">
        <v>10163</v>
      </c>
      <c r="N8668">
        <v>1104</v>
      </c>
      <c r="O8668">
        <v>1118</v>
      </c>
      <c r="P8668">
        <v>1118</v>
      </c>
      <c r="Q8668" t="s">
        <v>18</v>
      </c>
      <c r="R8668" t="s">
        <v>10164</v>
      </c>
    </row>
    <row r="8669" spans="1:18" x14ac:dyDescent="0.25">
      <c r="A8669" t="s">
        <v>10009</v>
      </c>
      <c r="B8669" t="str">
        <f>MID(Tableau1[[#This Row],[ID]],4,LEN(Tableau1[[#This Row],[ID]])-5)</f>
        <v>C6</v>
      </c>
      <c r="C8669" t="s">
        <v>17472</v>
      </c>
      <c r="D8669">
        <v>0</v>
      </c>
      <c r="E8669">
        <v>5</v>
      </c>
      <c r="F8669">
        <v>809.91</v>
      </c>
      <c r="G8669">
        <v>19.843</v>
      </c>
      <c r="H8669">
        <v>0.73299999999999998</v>
      </c>
      <c r="I8669">
        <v>20.576000000000001</v>
      </c>
      <c r="J8669">
        <v>0.964375972006</v>
      </c>
      <c r="K8669">
        <v>3.5624027993800003E-2</v>
      </c>
      <c r="L8669">
        <v>51</v>
      </c>
      <c r="M8669" s="1" t="s">
        <v>10165</v>
      </c>
      <c r="N8669">
        <v>1118</v>
      </c>
      <c r="O8669">
        <v>1169</v>
      </c>
      <c r="P8669">
        <v>1169</v>
      </c>
      <c r="Q8669" t="s">
        <v>18</v>
      </c>
      <c r="R8669" t="s">
        <v>10166</v>
      </c>
    </row>
    <row r="8670" spans="1:18" x14ac:dyDescent="0.25">
      <c r="A8670" t="s">
        <v>10009</v>
      </c>
      <c r="B8670" t="str">
        <f>MID(Tableau1[[#This Row],[ID]],4,LEN(Tableau1[[#This Row],[ID]])-5)</f>
        <v>C6</v>
      </c>
      <c r="C8670" t="s">
        <v>17472</v>
      </c>
      <c r="D8670">
        <v>0</v>
      </c>
      <c r="E8670">
        <v>5</v>
      </c>
      <c r="F8670">
        <v>831.32899999999995</v>
      </c>
      <c r="G8670">
        <v>6.2E-2</v>
      </c>
      <c r="H8670">
        <v>1.5760000000000001</v>
      </c>
      <c r="I8670">
        <v>1.6379999999999999</v>
      </c>
      <c r="J8670">
        <v>3.7851037850999997E-2</v>
      </c>
      <c r="K8670">
        <v>0.96214896214900003</v>
      </c>
      <c r="L8670">
        <v>1</v>
      </c>
      <c r="M8670" s="1" t="s">
        <v>1396</v>
      </c>
      <c r="N8670">
        <v>1169</v>
      </c>
      <c r="O8670">
        <v>1170</v>
      </c>
      <c r="P8670">
        <v>1170</v>
      </c>
      <c r="Q8670" t="s">
        <v>18</v>
      </c>
      <c r="R8670" t="s">
        <v>1396</v>
      </c>
    </row>
    <row r="8671" spans="1:18" x14ac:dyDescent="0.25">
      <c r="A8671" t="s">
        <v>10009</v>
      </c>
      <c r="B8671" t="str">
        <f>MID(Tableau1[[#This Row],[ID]],4,LEN(Tableau1[[#This Row],[ID]])-5)</f>
        <v>C6</v>
      </c>
      <c r="C8671" t="s">
        <v>17472</v>
      </c>
      <c r="D8671">
        <v>0</v>
      </c>
      <c r="E8671">
        <v>5</v>
      </c>
      <c r="F8671">
        <v>832.15599999999995</v>
      </c>
      <c r="G8671">
        <v>0.90500000000000003</v>
      </c>
      <c r="H8671">
        <v>0.76500000000000001</v>
      </c>
      <c r="I8671">
        <v>1.67</v>
      </c>
      <c r="J8671">
        <v>0.54191616766499995</v>
      </c>
      <c r="K8671">
        <v>0.458083832335</v>
      </c>
      <c r="L8671">
        <v>4</v>
      </c>
      <c r="M8671" s="1" t="s">
        <v>10167</v>
      </c>
      <c r="N8671">
        <v>1170</v>
      </c>
      <c r="O8671">
        <v>1174</v>
      </c>
      <c r="P8671">
        <v>1174</v>
      </c>
      <c r="Q8671" t="s">
        <v>18</v>
      </c>
      <c r="R8671" t="s">
        <v>10168</v>
      </c>
    </row>
    <row r="8672" spans="1:18" x14ac:dyDescent="0.25">
      <c r="A8672" t="s">
        <v>10009</v>
      </c>
      <c r="B8672" t="str">
        <f>MID(Tableau1[[#This Row],[ID]],4,LEN(Tableau1[[#This Row],[ID]])-5)</f>
        <v>C6</v>
      </c>
      <c r="C8672" t="s">
        <v>17472</v>
      </c>
      <c r="D8672">
        <v>0</v>
      </c>
      <c r="E8672">
        <v>5</v>
      </c>
      <c r="F8672">
        <v>834.19899999999996</v>
      </c>
      <c r="G8672">
        <v>7.8E-2</v>
      </c>
      <c r="H8672">
        <v>1.1379999999999999</v>
      </c>
      <c r="I8672">
        <v>1.216</v>
      </c>
      <c r="J8672">
        <v>6.4144736842099995E-2</v>
      </c>
      <c r="K8672">
        <v>0.93585526315800005</v>
      </c>
      <c r="L8672">
        <v>0</v>
      </c>
      <c r="N8672">
        <v>1174</v>
      </c>
      <c r="O8672">
        <v>1173</v>
      </c>
      <c r="P8672">
        <v>1173</v>
      </c>
      <c r="Q8672" t="s">
        <v>21</v>
      </c>
      <c r="R8672" t="s">
        <v>47</v>
      </c>
    </row>
    <row r="8673" spans="1:18" x14ac:dyDescent="0.25">
      <c r="A8673" t="s">
        <v>10009</v>
      </c>
      <c r="B8673" t="str">
        <f>MID(Tableau1[[#This Row],[ID]],4,LEN(Tableau1[[#This Row],[ID]])-5)</f>
        <v>C6</v>
      </c>
      <c r="C8673" t="s">
        <v>17472</v>
      </c>
      <c r="D8673">
        <v>0</v>
      </c>
      <c r="E8673">
        <v>5</v>
      </c>
      <c r="F8673">
        <v>835.04200000000003</v>
      </c>
      <c r="G8673">
        <v>4.6020000000000003</v>
      </c>
      <c r="H8673">
        <v>0.76500000000000001</v>
      </c>
      <c r="I8673">
        <v>5.367</v>
      </c>
      <c r="J8673">
        <v>0.85746226942399995</v>
      </c>
      <c r="K8673">
        <v>0.142537730576</v>
      </c>
      <c r="L8673">
        <v>16</v>
      </c>
      <c r="M8673" s="1" t="s">
        <v>10169</v>
      </c>
      <c r="N8673">
        <v>1173</v>
      </c>
      <c r="O8673">
        <v>1189</v>
      </c>
      <c r="P8673">
        <v>1189</v>
      </c>
      <c r="Q8673" t="s">
        <v>18</v>
      </c>
      <c r="R8673" t="s">
        <v>10170</v>
      </c>
    </row>
    <row r="8674" spans="1:18" x14ac:dyDescent="0.25">
      <c r="A8674" t="s">
        <v>10009</v>
      </c>
      <c r="B8674" t="str">
        <f>MID(Tableau1[[#This Row],[ID]],4,LEN(Tableau1[[#This Row],[ID]])-5)</f>
        <v>C6</v>
      </c>
      <c r="C8674" t="s">
        <v>17472</v>
      </c>
      <c r="D8674">
        <v>0</v>
      </c>
      <c r="E8674">
        <v>5</v>
      </c>
      <c r="F8674">
        <v>840.37699999999995</v>
      </c>
      <c r="G8674">
        <v>4.165</v>
      </c>
      <c r="H8674">
        <v>0.73299999999999998</v>
      </c>
      <c r="I8674">
        <v>4.8979999999999997</v>
      </c>
      <c r="J8674">
        <v>0.85034708044100005</v>
      </c>
      <c r="K8674">
        <v>0.14965291955900001</v>
      </c>
      <c r="L8674">
        <v>13</v>
      </c>
      <c r="M8674" s="1" t="s">
        <v>10171</v>
      </c>
      <c r="N8674">
        <v>1189</v>
      </c>
      <c r="O8674">
        <v>1202</v>
      </c>
      <c r="P8674">
        <v>1202</v>
      </c>
      <c r="Q8674" t="s">
        <v>18</v>
      </c>
      <c r="R8674" t="s">
        <v>10172</v>
      </c>
    </row>
    <row r="8675" spans="1:18" x14ac:dyDescent="0.25">
      <c r="A8675" t="s">
        <v>10009</v>
      </c>
      <c r="B8675" t="str">
        <f>MID(Tableau1[[#This Row],[ID]],4,LEN(Tableau1[[#This Row],[ID]])-5)</f>
        <v>C6</v>
      </c>
      <c r="C8675" t="s">
        <v>17472</v>
      </c>
      <c r="D8675">
        <v>0</v>
      </c>
      <c r="E8675">
        <v>5</v>
      </c>
      <c r="F8675">
        <v>845.447</v>
      </c>
      <c r="G8675">
        <v>0.624</v>
      </c>
      <c r="H8675">
        <v>0.90500000000000003</v>
      </c>
      <c r="I8675">
        <v>1.5289999999999999</v>
      </c>
      <c r="J8675">
        <v>0.40810987573599999</v>
      </c>
      <c r="K8675">
        <v>0.59189012426400001</v>
      </c>
      <c r="L8675">
        <v>2</v>
      </c>
      <c r="M8675" s="1" t="s">
        <v>117</v>
      </c>
      <c r="N8675">
        <v>1202</v>
      </c>
      <c r="O8675">
        <v>1203</v>
      </c>
      <c r="P8675">
        <v>1203</v>
      </c>
      <c r="Q8675" t="s">
        <v>21</v>
      </c>
      <c r="R8675" t="s">
        <v>10173</v>
      </c>
    </row>
    <row r="8676" spans="1:18" x14ac:dyDescent="0.25">
      <c r="A8676" t="s">
        <v>10009</v>
      </c>
      <c r="B8676" t="str">
        <f>MID(Tableau1[[#This Row],[ID]],4,LEN(Tableau1[[#This Row],[ID]])-5)</f>
        <v>C6</v>
      </c>
      <c r="C8676" t="s">
        <v>17472</v>
      </c>
      <c r="D8676">
        <v>0</v>
      </c>
      <c r="E8676">
        <v>5</v>
      </c>
      <c r="F8676">
        <v>847.72500000000002</v>
      </c>
      <c r="G8676">
        <v>2.0590000000000002</v>
      </c>
      <c r="H8676">
        <v>1.6539999999999999</v>
      </c>
      <c r="I8676">
        <v>3.7130000000000001</v>
      </c>
      <c r="J8676">
        <v>0.55453810934600001</v>
      </c>
      <c r="K8676">
        <v>0.44546189065399999</v>
      </c>
      <c r="L8676">
        <v>0</v>
      </c>
      <c r="N8676">
        <v>1203</v>
      </c>
      <c r="O8676">
        <v>1177</v>
      </c>
      <c r="P8676">
        <v>1177</v>
      </c>
      <c r="Q8676" t="s">
        <v>21</v>
      </c>
      <c r="R8676" t="s">
        <v>10174</v>
      </c>
    </row>
    <row r="8677" spans="1:18" x14ac:dyDescent="0.25">
      <c r="A8677" t="s">
        <v>10009</v>
      </c>
      <c r="B8677" t="str">
        <f>MID(Tableau1[[#This Row],[ID]],4,LEN(Tableau1[[#This Row],[ID]])-5)</f>
        <v>C6</v>
      </c>
      <c r="C8677" t="s">
        <v>17472</v>
      </c>
      <c r="D8677">
        <v>0</v>
      </c>
      <c r="E8677">
        <v>5</v>
      </c>
      <c r="F8677">
        <v>851.15700000000004</v>
      </c>
      <c r="G8677">
        <v>1.0449999999999999</v>
      </c>
      <c r="H8677">
        <v>1.373</v>
      </c>
      <c r="I8677">
        <v>2.4180000000000001</v>
      </c>
      <c r="J8677">
        <v>0.43217535152999997</v>
      </c>
      <c r="K8677">
        <v>0.56782464847000003</v>
      </c>
      <c r="L8677">
        <v>3</v>
      </c>
      <c r="M8677" s="1" t="s">
        <v>10175</v>
      </c>
      <c r="N8677">
        <v>1177</v>
      </c>
      <c r="O8677">
        <v>1180</v>
      </c>
      <c r="P8677">
        <v>1180</v>
      </c>
      <c r="Q8677" t="s">
        <v>18</v>
      </c>
      <c r="R8677" t="s">
        <v>10176</v>
      </c>
    </row>
    <row r="8678" spans="1:18" x14ac:dyDescent="0.25">
      <c r="A8678" t="s">
        <v>10009</v>
      </c>
      <c r="B8678" t="str">
        <f>MID(Tableau1[[#This Row],[ID]],4,LEN(Tableau1[[#This Row],[ID]])-5)</f>
        <v>C6</v>
      </c>
      <c r="C8678" t="s">
        <v>17472</v>
      </c>
      <c r="D8678">
        <v>0</v>
      </c>
      <c r="E8678">
        <v>5</v>
      </c>
      <c r="F8678">
        <v>853.06</v>
      </c>
      <c r="G8678">
        <v>1.1859999999999999</v>
      </c>
      <c r="H8678">
        <v>0.85799999999999998</v>
      </c>
      <c r="I8678">
        <v>2.044</v>
      </c>
      <c r="J8678">
        <v>0.58023483365899997</v>
      </c>
      <c r="K8678">
        <v>0.41976516634099997</v>
      </c>
      <c r="L8678">
        <v>5</v>
      </c>
      <c r="M8678" s="1" t="s">
        <v>10177</v>
      </c>
      <c r="N8678">
        <v>1180</v>
      </c>
      <c r="O8678">
        <v>1185</v>
      </c>
      <c r="P8678">
        <v>1185</v>
      </c>
      <c r="Q8678" t="s">
        <v>18</v>
      </c>
      <c r="R8678" t="s">
        <v>10178</v>
      </c>
    </row>
    <row r="8679" spans="1:18" x14ac:dyDescent="0.25">
      <c r="A8679" t="s">
        <v>10009</v>
      </c>
      <c r="B8679" t="str">
        <f>MID(Tableau1[[#This Row],[ID]],4,LEN(Tableau1[[#This Row],[ID]])-5)</f>
        <v>C6</v>
      </c>
      <c r="C8679" t="s">
        <v>17472</v>
      </c>
      <c r="D8679">
        <v>0</v>
      </c>
      <c r="E8679">
        <v>5</v>
      </c>
      <c r="F8679">
        <v>855.16600000000005</v>
      </c>
      <c r="G8679">
        <v>6.3490000000000002</v>
      </c>
      <c r="H8679">
        <v>0.92</v>
      </c>
      <c r="I8679">
        <v>7.2690000000000001</v>
      </c>
      <c r="J8679">
        <v>0.87343513550700003</v>
      </c>
      <c r="K8679">
        <v>0.126564864493</v>
      </c>
      <c r="L8679">
        <v>18</v>
      </c>
      <c r="M8679" s="1" t="s">
        <v>10179</v>
      </c>
      <c r="N8679">
        <v>1185</v>
      </c>
      <c r="O8679">
        <v>1203</v>
      </c>
      <c r="P8679">
        <v>1203</v>
      </c>
      <c r="Q8679" t="s">
        <v>18</v>
      </c>
      <c r="R8679" t="s">
        <v>10180</v>
      </c>
    </row>
    <row r="8680" spans="1:18" x14ac:dyDescent="0.25">
      <c r="A8680" t="s">
        <v>10009</v>
      </c>
      <c r="B8680" t="str">
        <f>MID(Tableau1[[#This Row],[ID]],4,LEN(Tableau1[[#This Row],[ID]])-5)</f>
        <v>C6</v>
      </c>
      <c r="C8680" t="s">
        <v>17472</v>
      </c>
      <c r="D8680">
        <v>0</v>
      </c>
      <c r="E8680">
        <v>5</v>
      </c>
      <c r="F8680">
        <v>864.02700000000004</v>
      </c>
      <c r="G8680">
        <v>9.2999999999999999E-2</v>
      </c>
      <c r="H8680">
        <v>2.512</v>
      </c>
      <c r="I8680">
        <v>2.605</v>
      </c>
      <c r="J8680">
        <v>3.5700575815699999E-2</v>
      </c>
      <c r="K8680">
        <v>0.96429942418400005</v>
      </c>
      <c r="L8680">
        <v>1</v>
      </c>
      <c r="M8680" s="1" t="s">
        <v>28</v>
      </c>
      <c r="N8680">
        <v>1203</v>
      </c>
      <c r="O8680">
        <v>1204</v>
      </c>
      <c r="P8680">
        <v>1204</v>
      </c>
      <c r="Q8680" t="s">
        <v>18</v>
      </c>
      <c r="R8680" t="s">
        <v>29</v>
      </c>
    </row>
    <row r="8681" spans="1:18" x14ac:dyDescent="0.25">
      <c r="A8681" t="s">
        <v>10009</v>
      </c>
      <c r="B8681" t="str">
        <f>MID(Tableau1[[#This Row],[ID]],4,LEN(Tableau1[[#This Row],[ID]])-5)</f>
        <v>C6</v>
      </c>
      <c r="C8681" t="s">
        <v>17472</v>
      </c>
      <c r="D8681">
        <v>0</v>
      </c>
      <c r="E8681">
        <v>5</v>
      </c>
      <c r="F8681">
        <v>865.86800000000005</v>
      </c>
      <c r="G8681">
        <v>0.998</v>
      </c>
      <c r="H8681">
        <v>1.748</v>
      </c>
      <c r="I8681">
        <v>2.746</v>
      </c>
      <c r="J8681">
        <v>0.363437727604</v>
      </c>
      <c r="K8681">
        <v>0.63656227239600005</v>
      </c>
      <c r="L8681">
        <v>4</v>
      </c>
      <c r="M8681" s="1" t="s">
        <v>10181</v>
      </c>
      <c r="N8681">
        <v>1204</v>
      </c>
      <c r="O8681">
        <v>1208</v>
      </c>
      <c r="P8681">
        <v>1208</v>
      </c>
      <c r="Q8681" t="s">
        <v>18</v>
      </c>
      <c r="R8681" t="s">
        <v>10182</v>
      </c>
    </row>
    <row r="8682" spans="1:18" x14ac:dyDescent="0.25">
      <c r="A8682" t="s">
        <v>10009</v>
      </c>
      <c r="B8682" t="str">
        <f>MID(Tableau1[[#This Row],[ID]],4,LEN(Tableau1[[#This Row],[ID]])-5)</f>
        <v>C6</v>
      </c>
      <c r="C8682" t="s">
        <v>17472</v>
      </c>
      <c r="D8682">
        <v>0</v>
      </c>
      <c r="E8682">
        <v>5</v>
      </c>
      <c r="F8682">
        <v>868.19200000000001</v>
      </c>
      <c r="G8682">
        <v>9.4E-2</v>
      </c>
      <c r="H8682">
        <v>1.3260000000000001</v>
      </c>
      <c r="I8682">
        <v>1.42</v>
      </c>
      <c r="J8682">
        <v>6.6197183098599996E-2</v>
      </c>
      <c r="K8682">
        <v>0.93380281690099998</v>
      </c>
      <c r="L8682">
        <v>1</v>
      </c>
      <c r="M8682" s="1" t="s">
        <v>431</v>
      </c>
      <c r="N8682">
        <v>1208</v>
      </c>
      <c r="O8682">
        <v>1209</v>
      </c>
      <c r="P8682">
        <v>1209</v>
      </c>
      <c r="Q8682" t="s">
        <v>18</v>
      </c>
      <c r="R8682" t="s">
        <v>431</v>
      </c>
    </row>
    <row r="8683" spans="1:18" x14ac:dyDescent="0.25">
      <c r="A8683" t="s">
        <v>10009</v>
      </c>
      <c r="B8683" t="str">
        <f>MID(Tableau1[[#This Row],[ID]],4,LEN(Tableau1[[#This Row],[ID]])-5)</f>
        <v>C6</v>
      </c>
      <c r="C8683" t="s">
        <v>17472</v>
      </c>
      <c r="D8683">
        <v>0</v>
      </c>
      <c r="E8683">
        <v>5</v>
      </c>
      <c r="F8683">
        <v>870.08</v>
      </c>
      <c r="G8683">
        <v>0.156</v>
      </c>
      <c r="H8683">
        <v>1.794</v>
      </c>
      <c r="I8683">
        <v>1.95</v>
      </c>
      <c r="J8683">
        <v>0.08</v>
      </c>
      <c r="K8683">
        <v>0.92</v>
      </c>
      <c r="L8683">
        <v>0</v>
      </c>
      <c r="N8683">
        <v>1209</v>
      </c>
      <c r="O8683">
        <v>1208</v>
      </c>
      <c r="P8683">
        <v>1208</v>
      </c>
      <c r="Q8683" t="s">
        <v>21</v>
      </c>
      <c r="R8683" t="s">
        <v>47</v>
      </c>
    </row>
    <row r="8684" spans="1:18" x14ac:dyDescent="0.25">
      <c r="A8684" t="s">
        <v>10009</v>
      </c>
      <c r="B8684" t="str">
        <f>MID(Tableau1[[#This Row],[ID]],4,LEN(Tableau1[[#This Row],[ID]])-5)</f>
        <v>C6</v>
      </c>
      <c r="C8684" t="s">
        <v>17472</v>
      </c>
      <c r="D8684">
        <v>0</v>
      </c>
      <c r="E8684">
        <v>5</v>
      </c>
      <c r="F8684">
        <v>871.67100000000005</v>
      </c>
      <c r="G8684">
        <v>0.54600000000000004</v>
      </c>
      <c r="H8684">
        <v>1.4350000000000001</v>
      </c>
      <c r="I8684">
        <v>1.9810000000000001</v>
      </c>
      <c r="J8684">
        <v>0.27561837455799998</v>
      </c>
      <c r="K8684">
        <v>0.72438162544200002</v>
      </c>
      <c r="L8684">
        <v>2</v>
      </c>
      <c r="M8684" s="1" t="s">
        <v>4858</v>
      </c>
      <c r="N8684">
        <v>1208</v>
      </c>
      <c r="O8684">
        <v>1210</v>
      </c>
      <c r="P8684">
        <v>1210</v>
      </c>
      <c r="Q8684" t="s">
        <v>18</v>
      </c>
      <c r="R8684" t="s">
        <v>4858</v>
      </c>
    </row>
    <row r="8685" spans="1:18" x14ac:dyDescent="0.25">
      <c r="A8685" t="s">
        <v>10009</v>
      </c>
      <c r="B8685" t="str">
        <f>MID(Tableau1[[#This Row],[ID]],4,LEN(Tableau1[[#This Row],[ID]])-5)</f>
        <v>C6</v>
      </c>
      <c r="C8685" t="s">
        <v>17472</v>
      </c>
      <c r="D8685">
        <v>0</v>
      </c>
      <c r="E8685">
        <v>5</v>
      </c>
      <c r="F8685">
        <v>873.40300000000002</v>
      </c>
      <c r="G8685">
        <v>0.63900000000000001</v>
      </c>
      <c r="H8685">
        <v>1.1859999999999999</v>
      </c>
      <c r="I8685">
        <v>1.825</v>
      </c>
      <c r="J8685">
        <v>0.35013698630099999</v>
      </c>
      <c r="K8685">
        <v>0.64986301369900001</v>
      </c>
      <c r="L8685">
        <v>0</v>
      </c>
      <c r="N8685">
        <v>1210</v>
      </c>
      <c r="O8685">
        <v>1207</v>
      </c>
      <c r="P8685">
        <v>1207</v>
      </c>
      <c r="Q8685" t="s">
        <v>21</v>
      </c>
      <c r="R8685" t="s">
        <v>25</v>
      </c>
    </row>
    <row r="8686" spans="1:18" x14ac:dyDescent="0.25">
      <c r="A8686" t="s">
        <v>10009</v>
      </c>
      <c r="B8686" t="str">
        <f>MID(Tableau1[[#This Row],[ID]],4,LEN(Tableau1[[#This Row],[ID]])-5)</f>
        <v>C6</v>
      </c>
      <c r="C8686" t="s">
        <v>17472</v>
      </c>
      <c r="D8686">
        <v>0</v>
      </c>
      <c r="E8686">
        <v>5</v>
      </c>
      <c r="F8686">
        <v>875.197</v>
      </c>
      <c r="G8686">
        <v>3.4470000000000001</v>
      </c>
      <c r="H8686">
        <v>1.155</v>
      </c>
      <c r="I8686">
        <v>4.6020000000000003</v>
      </c>
      <c r="J8686">
        <v>0.74902216427599999</v>
      </c>
      <c r="K8686">
        <v>0.25097783572400001</v>
      </c>
      <c r="L8686">
        <v>12</v>
      </c>
      <c r="M8686" s="1" t="s">
        <v>10183</v>
      </c>
      <c r="N8686">
        <v>1207</v>
      </c>
      <c r="O8686">
        <v>1219</v>
      </c>
      <c r="P8686">
        <v>1219</v>
      </c>
      <c r="Q8686" t="s">
        <v>18</v>
      </c>
      <c r="R8686" t="s">
        <v>10184</v>
      </c>
    </row>
    <row r="8687" spans="1:18" x14ac:dyDescent="0.25">
      <c r="A8687" t="s">
        <v>10009</v>
      </c>
      <c r="B8687" t="str">
        <f>MID(Tableau1[[#This Row],[ID]],4,LEN(Tableau1[[#This Row],[ID]])-5)</f>
        <v>C6</v>
      </c>
      <c r="C8687" t="s">
        <v>17472</v>
      </c>
      <c r="D8687">
        <v>0</v>
      </c>
      <c r="E8687">
        <v>5</v>
      </c>
      <c r="F8687">
        <v>879.95500000000004</v>
      </c>
      <c r="G8687">
        <v>4.5860000000000003</v>
      </c>
      <c r="H8687">
        <v>1.3109999999999999</v>
      </c>
      <c r="I8687">
        <v>5.8970000000000002</v>
      </c>
      <c r="J8687">
        <v>0.77768356791600002</v>
      </c>
      <c r="K8687">
        <v>0.22231643208400001</v>
      </c>
      <c r="L8687">
        <v>14</v>
      </c>
      <c r="M8687" s="1" t="s">
        <v>10185</v>
      </c>
      <c r="N8687">
        <v>1219</v>
      </c>
      <c r="O8687">
        <v>1233</v>
      </c>
      <c r="P8687">
        <v>1233</v>
      </c>
      <c r="Q8687" t="s">
        <v>18</v>
      </c>
      <c r="R8687" t="s">
        <v>10186</v>
      </c>
    </row>
    <row r="8688" spans="1:18" x14ac:dyDescent="0.25">
      <c r="A8688" t="s">
        <v>10009</v>
      </c>
      <c r="B8688" t="str">
        <f>MID(Tableau1[[#This Row],[ID]],4,LEN(Tableau1[[#This Row],[ID]])-5)</f>
        <v>C6</v>
      </c>
      <c r="C8688" t="s">
        <v>17472</v>
      </c>
      <c r="D8688">
        <v>0</v>
      </c>
      <c r="E8688">
        <v>5</v>
      </c>
      <c r="F8688">
        <v>885.30499999999995</v>
      </c>
      <c r="G8688">
        <v>13.869</v>
      </c>
      <c r="H8688">
        <v>0.76400000000000001</v>
      </c>
      <c r="I8688">
        <v>14.632999999999999</v>
      </c>
      <c r="J8688">
        <v>0.94778924349100002</v>
      </c>
      <c r="K8688">
        <v>5.2210756509300002E-2</v>
      </c>
      <c r="L8688">
        <v>33</v>
      </c>
      <c r="M8688" s="1" t="s">
        <v>10187</v>
      </c>
      <c r="N8688">
        <v>1233</v>
      </c>
      <c r="O8688">
        <v>1265</v>
      </c>
      <c r="P8688">
        <v>1265</v>
      </c>
      <c r="Q8688" t="s">
        <v>21</v>
      </c>
      <c r="R8688" t="s">
        <v>10188</v>
      </c>
    </row>
    <row r="8689" spans="1:18" x14ac:dyDescent="0.25">
      <c r="A8689" t="s">
        <v>10009</v>
      </c>
      <c r="B8689" t="str">
        <f>MID(Tableau1[[#This Row],[ID]],4,LEN(Tableau1[[#This Row],[ID]])-5)</f>
        <v>C6</v>
      </c>
      <c r="C8689" t="s">
        <v>17472</v>
      </c>
      <c r="D8689">
        <v>0</v>
      </c>
      <c r="E8689">
        <v>5</v>
      </c>
      <c r="F8689">
        <v>900.45299999999997</v>
      </c>
      <c r="G8689">
        <v>2.028</v>
      </c>
      <c r="H8689">
        <v>1.2789999999999999</v>
      </c>
      <c r="I8689">
        <v>3.3069999999999999</v>
      </c>
      <c r="J8689">
        <v>0.61324463259799999</v>
      </c>
      <c r="K8689">
        <v>0.38675536740200001</v>
      </c>
      <c r="L8689">
        <v>8</v>
      </c>
      <c r="M8689" s="1" t="s">
        <v>10189</v>
      </c>
      <c r="N8689">
        <v>1265</v>
      </c>
      <c r="O8689">
        <v>1273</v>
      </c>
      <c r="P8689">
        <v>1273</v>
      </c>
      <c r="Q8689" t="s">
        <v>18</v>
      </c>
      <c r="R8689" t="s">
        <v>10190</v>
      </c>
    </row>
    <row r="8690" spans="1:18" x14ac:dyDescent="0.25">
      <c r="A8690" t="s">
        <v>10191</v>
      </c>
      <c r="B8690" t="str">
        <f>MID(Tableau1[[#This Row],[ID]],4,LEN(Tableau1[[#This Row],[ID]])-5)</f>
        <v>C6</v>
      </c>
      <c r="C8690" t="s">
        <v>17473</v>
      </c>
      <c r="D8690">
        <v>0</v>
      </c>
      <c r="E8690">
        <v>5</v>
      </c>
      <c r="F8690">
        <v>216.28</v>
      </c>
      <c r="G8690">
        <v>0.93600000000000005</v>
      </c>
      <c r="I8690">
        <v>0.93600000000000005</v>
      </c>
      <c r="J8690">
        <v>1</v>
      </c>
      <c r="K8690">
        <v>0</v>
      </c>
      <c r="L8690">
        <v>3</v>
      </c>
      <c r="M8690" s="1" t="s">
        <v>10192</v>
      </c>
      <c r="N8690">
        <v>0</v>
      </c>
      <c r="O8690">
        <v>3</v>
      </c>
      <c r="P8690">
        <v>3</v>
      </c>
      <c r="Q8690" t="s">
        <v>18</v>
      </c>
      <c r="R8690" t="s">
        <v>10193</v>
      </c>
    </row>
    <row r="8691" spans="1:18" x14ac:dyDescent="0.25">
      <c r="A8691" t="s">
        <v>10191</v>
      </c>
      <c r="B8691" t="str">
        <f>MID(Tableau1[[#This Row],[ID]],4,LEN(Tableau1[[#This Row],[ID]])-5)</f>
        <v>C6</v>
      </c>
      <c r="C8691" t="s">
        <v>17473</v>
      </c>
      <c r="D8691">
        <v>0</v>
      </c>
      <c r="E8691">
        <v>5</v>
      </c>
      <c r="F8691">
        <v>218.65100000000001</v>
      </c>
      <c r="G8691">
        <v>0.42099999999999999</v>
      </c>
      <c r="H8691">
        <v>1.4350000000000001</v>
      </c>
      <c r="I8691">
        <v>1.8560000000000001</v>
      </c>
      <c r="J8691">
        <v>0.22683189655200001</v>
      </c>
      <c r="K8691">
        <v>0.77316810344800002</v>
      </c>
      <c r="L8691">
        <v>0</v>
      </c>
      <c r="N8691">
        <v>3</v>
      </c>
      <c r="O8691">
        <v>1</v>
      </c>
      <c r="P8691">
        <v>1</v>
      </c>
      <c r="Q8691" t="s">
        <v>21</v>
      </c>
      <c r="R8691" t="s">
        <v>61</v>
      </c>
    </row>
    <row r="8692" spans="1:18" x14ac:dyDescent="0.25">
      <c r="A8692" t="s">
        <v>10191</v>
      </c>
      <c r="B8692" t="str">
        <f>MID(Tableau1[[#This Row],[ID]],4,LEN(Tableau1[[#This Row],[ID]])-5)</f>
        <v>C6</v>
      </c>
      <c r="C8692" t="s">
        <v>17473</v>
      </c>
      <c r="D8692">
        <v>0</v>
      </c>
      <c r="E8692">
        <v>5</v>
      </c>
      <c r="F8692">
        <v>220.18</v>
      </c>
      <c r="G8692">
        <v>4.524</v>
      </c>
      <c r="H8692">
        <v>1.1080000000000001</v>
      </c>
      <c r="I8692">
        <v>5.6319999999999997</v>
      </c>
      <c r="J8692">
        <v>0.80326704545500005</v>
      </c>
      <c r="K8692">
        <v>0.19673295454500001</v>
      </c>
      <c r="L8692">
        <v>15</v>
      </c>
      <c r="M8692" s="1" t="s">
        <v>10194</v>
      </c>
      <c r="N8692">
        <v>1</v>
      </c>
      <c r="O8692">
        <v>16</v>
      </c>
      <c r="P8692">
        <v>16</v>
      </c>
      <c r="Q8692" t="s">
        <v>18</v>
      </c>
      <c r="R8692" t="s">
        <v>10195</v>
      </c>
    </row>
    <row r="8693" spans="1:18" x14ac:dyDescent="0.25">
      <c r="A8693" t="s">
        <v>10191</v>
      </c>
      <c r="B8693" t="str">
        <f>MID(Tableau1[[#This Row],[ID]],4,LEN(Tableau1[[#This Row],[ID]])-5)</f>
        <v>C6</v>
      </c>
      <c r="C8693" t="s">
        <v>17473</v>
      </c>
      <c r="D8693">
        <v>0</v>
      </c>
      <c r="E8693">
        <v>5</v>
      </c>
      <c r="F8693">
        <v>228.55699999999999</v>
      </c>
      <c r="G8693">
        <v>6.1</v>
      </c>
      <c r="H8693">
        <v>3.8530000000000002</v>
      </c>
      <c r="I8693">
        <v>9.9529999999999994</v>
      </c>
      <c r="J8693">
        <v>0.612880538531</v>
      </c>
      <c r="K8693">
        <v>0.387119461469</v>
      </c>
      <c r="L8693">
        <v>16</v>
      </c>
      <c r="M8693" s="1" t="s">
        <v>10196</v>
      </c>
      <c r="N8693">
        <v>16</v>
      </c>
      <c r="O8693">
        <v>31</v>
      </c>
      <c r="P8693">
        <v>31</v>
      </c>
      <c r="Q8693" t="s">
        <v>21</v>
      </c>
      <c r="R8693" t="s">
        <v>10197</v>
      </c>
    </row>
    <row r="8694" spans="1:18" x14ac:dyDescent="0.25">
      <c r="A8694" t="s">
        <v>10191</v>
      </c>
      <c r="B8694" t="str">
        <f>MID(Tableau1[[#This Row],[ID]],4,LEN(Tableau1[[#This Row],[ID]])-5)</f>
        <v>C6</v>
      </c>
      <c r="C8694" t="s">
        <v>17473</v>
      </c>
      <c r="D8694">
        <v>0</v>
      </c>
      <c r="E8694">
        <v>5</v>
      </c>
      <c r="F8694">
        <v>236.54400000000001</v>
      </c>
      <c r="G8694">
        <v>1.2330000000000001</v>
      </c>
      <c r="H8694">
        <v>1.887</v>
      </c>
      <c r="I8694">
        <v>3.12</v>
      </c>
      <c r="J8694">
        <v>0.39519230769199998</v>
      </c>
      <c r="K8694">
        <v>0.60480769230800002</v>
      </c>
      <c r="L8694">
        <v>4</v>
      </c>
      <c r="M8694" s="1" t="s">
        <v>10198</v>
      </c>
      <c r="N8694">
        <v>31</v>
      </c>
      <c r="O8694">
        <v>35</v>
      </c>
      <c r="P8694">
        <v>35</v>
      </c>
      <c r="Q8694" t="s">
        <v>18</v>
      </c>
      <c r="R8694" t="s">
        <v>10198</v>
      </c>
    </row>
    <row r="8695" spans="1:18" x14ac:dyDescent="0.25">
      <c r="A8695" t="s">
        <v>10191</v>
      </c>
      <c r="B8695" t="str">
        <f>MID(Tableau1[[#This Row],[ID]],4,LEN(Tableau1[[#This Row],[ID]])-5)</f>
        <v>C6</v>
      </c>
      <c r="C8695" t="s">
        <v>17473</v>
      </c>
      <c r="D8695">
        <v>0</v>
      </c>
      <c r="E8695">
        <v>5</v>
      </c>
      <c r="F8695">
        <v>238.541</v>
      </c>
      <c r="G8695">
        <v>0.874</v>
      </c>
      <c r="H8695">
        <v>0.76400000000000001</v>
      </c>
      <c r="I8695">
        <v>1.6379999999999999</v>
      </c>
      <c r="J8695">
        <v>0.53357753357799997</v>
      </c>
      <c r="K8695">
        <v>0.46642246642200003</v>
      </c>
      <c r="L8695">
        <v>4</v>
      </c>
      <c r="M8695" s="1" t="s">
        <v>8940</v>
      </c>
      <c r="N8695">
        <v>35</v>
      </c>
      <c r="O8695">
        <v>39</v>
      </c>
      <c r="P8695">
        <v>39</v>
      </c>
      <c r="Q8695" t="s">
        <v>18</v>
      </c>
      <c r="R8695" t="s">
        <v>8941</v>
      </c>
    </row>
    <row r="8696" spans="1:18" x14ac:dyDescent="0.25">
      <c r="A8696" t="s">
        <v>10191</v>
      </c>
      <c r="B8696" t="str">
        <f>MID(Tableau1[[#This Row],[ID]],4,LEN(Tableau1[[#This Row],[ID]])-5)</f>
        <v>C6</v>
      </c>
      <c r="C8696" t="s">
        <v>17473</v>
      </c>
      <c r="D8696">
        <v>0</v>
      </c>
      <c r="E8696">
        <v>5</v>
      </c>
      <c r="F8696">
        <v>240.881</v>
      </c>
      <c r="G8696">
        <v>0.624</v>
      </c>
      <c r="H8696">
        <v>1.466</v>
      </c>
      <c r="I8696">
        <v>2.09</v>
      </c>
      <c r="J8696">
        <v>0.29856459330099999</v>
      </c>
      <c r="K8696">
        <v>0.70143540669899995</v>
      </c>
      <c r="L8696">
        <v>3</v>
      </c>
      <c r="M8696" s="1" t="s">
        <v>10199</v>
      </c>
      <c r="N8696">
        <v>39</v>
      </c>
      <c r="O8696">
        <v>42</v>
      </c>
      <c r="P8696">
        <v>42</v>
      </c>
      <c r="Q8696" t="s">
        <v>18</v>
      </c>
      <c r="R8696" t="s">
        <v>10199</v>
      </c>
    </row>
    <row r="8697" spans="1:18" x14ac:dyDescent="0.25">
      <c r="A8697" t="s">
        <v>10191</v>
      </c>
      <c r="B8697" t="str">
        <f>MID(Tableau1[[#This Row],[ID]],4,LEN(Tableau1[[#This Row],[ID]])-5)</f>
        <v>C6</v>
      </c>
      <c r="C8697" t="s">
        <v>17473</v>
      </c>
      <c r="D8697">
        <v>0</v>
      </c>
      <c r="E8697">
        <v>5</v>
      </c>
      <c r="F8697">
        <v>244.251</v>
      </c>
      <c r="G8697">
        <v>1.1379999999999999</v>
      </c>
      <c r="H8697">
        <v>2.746</v>
      </c>
      <c r="I8697">
        <v>3.8839999999999999</v>
      </c>
      <c r="J8697">
        <v>0.29299691040199999</v>
      </c>
      <c r="K8697">
        <v>0.70700308959799996</v>
      </c>
      <c r="L8697">
        <v>3</v>
      </c>
      <c r="M8697" s="1" t="s">
        <v>10200</v>
      </c>
      <c r="N8697">
        <v>42</v>
      </c>
      <c r="O8697">
        <v>45</v>
      </c>
      <c r="P8697">
        <v>45</v>
      </c>
      <c r="Q8697" t="s">
        <v>18</v>
      </c>
      <c r="R8697" t="s">
        <v>10201</v>
      </c>
    </row>
    <row r="8698" spans="1:18" x14ac:dyDescent="0.25">
      <c r="A8698" t="s">
        <v>10191</v>
      </c>
      <c r="B8698" t="str">
        <f>MID(Tableau1[[#This Row],[ID]],4,LEN(Tableau1[[#This Row],[ID]])-5)</f>
        <v>C6</v>
      </c>
      <c r="C8698" t="s">
        <v>17473</v>
      </c>
      <c r="D8698">
        <v>0</v>
      </c>
      <c r="E8698">
        <v>5</v>
      </c>
      <c r="F8698">
        <v>246.91800000000001</v>
      </c>
      <c r="G8698">
        <v>0.96699999999999997</v>
      </c>
      <c r="H8698">
        <v>1.5289999999999999</v>
      </c>
      <c r="I8698">
        <v>2.496</v>
      </c>
      <c r="J8698">
        <v>0.38741987179499998</v>
      </c>
      <c r="K8698">
        <v>0.61258012820499996</v>
      </c>
      <c r="L8698">
        <v>3</v>
      </c>
      <c r="M8698" s="1" t="s">
        <v>10202</v>
      </c>
      <c r="N8698">
        <v>45</v>
      </c>
      <c r="O8698">
        <v>48</v>
      </c>
      <c r="P8698">
        <v>48</v>
      </c>
      <c r="Q8698" t="s">
        <v>18</v>
      </c>
      <c r="R8698" t="s">
        <v>10203</v>
      </c>
    </row>
    <row r="8699" spans="1:18" x14ac:dyDescent="0.25">
      <c r="A8699" t="s">
        <v>10191</v>
      </c>
      <c r="B8699" t="str">
        <f>MID(Tableau1[[#This Row],[ID]],4,LEN(Tableau1[[#This Row],[ID]])-5)</f>
        <v>C6</v>
      </c>
      <c r="C8699" t="s">
        <v>17473</v>
      </c>
      <c r="D8699">
        <v>0</v>
      </c>
      <c r="E8699">
        <v>5</v>
      </c>
      <c r="F8699">
        <v>249.57</v>
      </c>
      <c r="G8699">
        <v>4.181</v>
      </c>
      <c r="H8699">
        <v>1.6850000000000001</v>
      </c>
      <c r="I8699">
        <v>5.8659999999999997</v>
      </c>
      <c r="J8699">
        <v>0.71275144902800003</v>
      </c>
      <c r="K8699">
        <v>0.28724855097200003</v>
      </c>
      <c r="L8699">
        <v>11</v>
      </c>
      <c r="M8699" s="1" t="s">
        <v>10204</v>
      </c>
      <c r="N8699">
        <v>48</v>
      </c>
      <c r="O8699">
        <v>59</v>
      </c>
      <c r="P8699">
        <v>59</v>
      </c>
      <c r="Q8699" t="s">
        <v>18</v>
      </c>
      <c r="R8699" t="s">
        <v>10205</v>
      </c>
    </row>
    <row r="8700" spans="1:18" x14ac:dyDescent="0.25">
      <c r="A8700" t="s">
        <v>10191</v>
      </c>
      <c r="B8700" t="str">
        <f>MID(Tableau1[[#This Row],[ID]],4,LEN(Tableau1[[#This Row],[ID]])-5)</f>
        <v>C6</v>
      </c>
      <c r="C8700" t="s">
        <v>17473</v>
      </c>
      <c r="D8700">
        <v>0</v>
      </c>
      <c r="E8700">
        <v>5</v>
      </c>
      <c r="F8700">
        <v>255.01499999999999</v>
      </c>
      <c r="G8700">
        <v>2.028</v>
      </c>
      <c r="H8700">
        <v>1.264</v>
      </c>
      <c r="I8700">
        <v>3.2919999999999998</v>
      </c>
      <c r="J8700">
        <v>0.61603888213900004</v>
      </c>
      <c r="K8700">
        <v>0.38396111786100001</v>
      </c>
      <c r="L8700">
        <v>7</v>
      </c>
      <c r="M8700" s="1" t="s">
        <v>10206</v>
      </c>
      <c r="N8700">
        <v>59</v>
      </c>
      <c r="O8700">
        <v>66</v>
      </c>
      <c r="P8700">
        <v>66</v>
      </c>
      <c r="Q8700" t="s">
        <v>18</v>
      </c>
      <c r="R8700" t="s">
        <v>10207</v>
      </c>
    </row>
    <row r="8701" spans="1:18" x14ac:dyDescent="0.25">
      <c r="A8701" t="s">
        <v>10191</v>
      </c>
      <c r="B8701" t="str">
        <f>MID(Tableau1[[#This Row],[ID]],4,LEN(Tableau1[[#This Row],[ID]])-5)</f>
        <v>C6</v>
      </c>
      <c r="C8701" t="s">
        <v>17473</v>
      </c>
      <c r="D8701">
        <v>0</v>
      </c>
      <c r="E8701">
        <v>5</v>
      </c>
      <c r="F8701">
        <v>257.791</v>
      </c>
      <c r="G8701">
        <v>3.7909999999999999</v>
      </c>
      <c r="H8701">
        <v>0.748</v>
      </c>
      <c r="I8701">
        <v>4.5389999999999997</v>
      </c>
      <c r="J8701">
        <v>0.83520599250899996</v>
      </c>
      <c r="K8701">
        <v>0.16479400749100001</v>
      </c>
      <c r="L8701">
        <v>11</v>
      </c>
      <c r="M8701" s="1" t="s">
        <v>10208</v>
      </c>
      <c r="N8701">
        <v>66</v>
      </c>
      <c r="O8701">
        <v>77</v>
      </c>
      <c r="P8701">
        <v>77</v>
      </c>
      <c r="Q8701" t="s">
        <v>18</v>
      </c>
      <c r="R8701" t="s">
        <v>10209</v>
      </c>
    </row>
    <row r="8702" spans="1:18" x14ac:dyDescent="0.25">
      <c r="A8702" t="s">
        <v>10191</v>
      </c>
      <c r="B8702" t="str">
        <f>MID(Tableau1[[#This Row],[ID]],4,LEN(Tableau1[[#This Row],[ID]])-5)</f>
        <v>C6</v>
      </c>
      <c r="C8702" t="s">
        <v>17473</v>
      </c>
      <c r="D8702">
        <v>0</v>
      </c>
      <c r="E8702">
        <v>5</v>
      </c>
      <c r="F8702">
        <v>262.55</v>
      </c>
      <c r="G8702">
        <v>6.2E-2</v>
      </c>
      <c r="H8702">
        <v>0.96799999999999997</v>
      </c>
      <c r="I8702">
        <v>1.03</v>
      </c>
      <c r="J8702">
        <v>6.0194174757299997E-2</v>
      </c>
      <c r="K8702">
        <v>0.93980582524300005</v>
      </c>
      <c r="L8702">
        <v>1</v>
      </c>
      <c r="M8702" s="1" t="s">
        <v>237</v>
      </c>
      <c r="N8702">
        <v>77</v>
      </c>
      <c r="O8702">
        <v>78</v>
      </c>
      <c r="P8702">
        <v>78</v>
      </c>
      <c r="Q8702" t="s">
        <v>18</v>
      </c>
      <c r="R8702" t="s">
        <v>237</v>
      </c>
    </row>
    <row r="8703" spans="1:18" x14ac:dyDescent="0.25">
      <c r="A8703" t="s">
        <v>10191</v>
      </c>
      <c r="B8703" t="str">
        <f>MID(Tableau1[[#This Row],[ID]],4,LEN(Tableau1[[#This Row],[ID]])-5)</f>
        <v>C6</v>
      </c>
      <c r="C8703" t="s">
        <v>17473</v>
      </c>
      <c r="D8703">
        <v>0</v>
      </c>
      <c r="E8703">
        <v>5</v>
      </c>
      <c r="F8703">
        <v>269.05500000000001</v>
      </c>
      <c r="G8703">
        <v>0.125</v>
      </c>
      <c r="H8703">
        <v>6.4429999999999996</v>
      </c>
      <c r="I8703">
        <v>6.5679999999999996</v>
      </c>
      <c r="J8703">
        <v>1.9031668696700001E-2</v>
      </c>
      <c r="K8703">
        <v>0.98096833130299999</v>
      </c>
      <c r="L8703">
        <v>1</v>
      </c>
      <c r="M8703" s="1" t="s">
        <v>1396</v>
      </c>
      <c r="N8703">
        <v>78</v>
      </c>
      <c r="O8703">
        <v>79</v>
      </c>
      <c r="P8703">
        <v>79</v>
      </c>
      <c r="Q8703" t="s">
        <v>18</v>
      </c>
      <c r="R8703" t="s">
        <v>1396</v>
      </c>
    </row>
    <row r="8704" spans="1:18" x14ac:dyDescent="0.25">
      <c r="A8704" t="s">
        <v>10191</v>
      </c>
      <c r="B8704" t="str">
        <f>MID(Tableau1[[#This Row],[ID]],4,LEN(Tableau1[[#This Row],[ID]])-5)</f>
        <v>C6</v>
      </c>
      <c r="C8704" t="s">
        <v>17473</v>
      </c>
      <c r="D8704">
        <v>0</v>
      </c>
      <c r="E8704">
        <v>5</v>
      </c>
      <c r="F8704">
        <v>270.209</v>
      </c>
      <c r="G8704">
        <v>7.8E-2</v>
      </c>
      <c r="H8704">
        <v>1.0289999999999999</v>
      </c>
      <c r="I8704">
        <v>1.107</v>
      </c>
      <c r="J8704">
        <v>7.0460704607000005E-2</v>
      </c>
      <c r="K8704">
        <v>0.92953929539299995</v>
      </c>
      <c r="L8704">
        <v>0</v>
      </c>
      <c r="N8704">
        <v>79</v>
      </c>
      <c r="O8704">
        <v>78</v>
      </c>
      <c r="P8704">
        <v>78</v>
      </c>
      <c r="Q8704" t="s">
        <v>21</v>
      </c>
      <c r="R8704" t="s">
        <v>47</v>
      </c>
    </row>
    <row r="8705" spans="1:18" x14ac:dyDescent="0.25">
      <c r="A8705" t="s">
        <v>10191</v>
      </c>
      <c r="B8705" t="str">
        <f>MID(Tableau1[[#This Row],[ID]],4,LEN(Tableau1[[#This Row],[ID]])-5)</f>
        <v>C6</v>
      </c>
      <c r="C8705" t="s">
        <v>17473</v>
      </c>
      <c r="D8705">
        <v>0</v>
      </c>
      <c r="E8705">
        <v>5</v>
      </c>
      <c r="F8705">
        <v>271.45699999999999</v>
      </c>
      <c r="G8705">
        <v>9.4E-2</v>
      </c>
      <c r="H8705">
        <v>1.17</v>
      </c>
      <c r="I8705">
        <v>1.264</v>
      </c>
      <c r="J8705">
        <v>7.4367088607599996E-2</v>
      </c>
      <c r="K8705">
        <v>0.92563291139199999</v>
      </c>
      <c r="L8705">
        <v>1</v>
      </c>
      <c r="M8705" s="1" t="s">
        <v>1260</v>
      </c>
      <c r="N8705">
        <v>78</v>
      </c>
      <c r="O8705">
        <v>79</v>
      </c>
      <c r="P8705">
        <v>79</v>
      </c>
      <c r="Q8705" t="s">
        <v>18</v>
      </c>
      <c r="R8705" t="s">
        <v>1260</v>
      </c>
    </row>
    <row r="8706" spans="1:18" x14ac:dyDescent="0.25">
      <c r="A8706" t="s">
        <v>10191</v>
      </c>
      <c r="B8706" t="str">
        <f>MID(Tableau1[[#This Row],[ID]],4,LEN(Tableau1[[#This Row],[ID]])-5)</f>
        <v>C6</v>
      </c>
      <c r="C8706" t="s">
        <v>17473</v>
      </c>
      <c r="D8706">
        <v>0</v>
      </c>
      <c r="E8706">
        <v>5</v>
      </c>
      <c r="F8706">
        <v>272.93900000000002</v>
      </c>
      <c r="G8706">
        <v>2.855</v>
      </c>
      <c r="H8706">
        <v>1.3879999999999999</v>
      </c>
      <c r="I8706">
        <v>4.2430000000000003</v>
      </c>
      <c r="J8706">
        <v>0.67287296724000001</v>
      </c>
      <c r="K8706">
        <v>0.32712703275999999</v>
      </c>
      <c r="L8706">
        <v>10</v>
      </c>
      <c r="M8706" s="1" t="s">
        <v>10210</v>
      </c>
      <c r="N8706">
        <v>79</v>
      </c>
      <c r="O8706">
        <v>89</v>
      </c>
      <c r="P8706">
        <v>89</v>
      </c>
      <c r="Q8706" t="s">
        <v>18</v>
      </c>
      <c r="R8706" t="s">
        <v>10211</v>
      </c>
    </row>
    <row r="8707" spans="1:18" x14ac:dyDescent="0.25">
      <c r="A8707" t="s">
        <v>10191</v>
      </c>
      <c r="B8707" t="str">
        <f>MID(Tableau1[[#This Row],[ID]],4,LEN(Tableau1[[#This Row],[ID]])-5)</f>
        <v>C6</v>
      </c>
      <c r="C8707" t="s">
        <v>17473</v>
      </c>
      <c r="D8707">
        <v>0</v>
      </c>
      <c r="E8707">
        <v>5</v>
      </c>
      <c r="F8707">
        <v>277.63499999999999</v>
      </c>
      <c r="G8707">
        <v>3.7280000000000002</v>
      </c>
      <c r="H8707">
        <v>1.841</v>
      </c>
      <c r="I8707">
        <v>5.569</v>
      </c>
      <c r="J8707">
        <v>0.66942000359099996</v>
      </c>
      <c r="K8707">
        <v>0.33057999640899999</v>
      </c>
      <c r="L8707">
        <v>12</v>
      </c>
      <c r="M8707" s="1" t="s">
        <v>10212</v>
      </c>
      <c r="N8707">
        <v>89</v>
      </c>
      <c r="O8707">
        <v>101</v>
      </c>
      <c r="P8707">
        <v>101</v>
      </c>
      <c r="Q8707" t="s">
        <v>18</v>
      </c>
      <c r="R8707" t="s">
        <v>10213</v>
      </c>
    </row>
    <row r="8708" spans="1:18" x14ac:dyDescent="0.25">
      <c r="A8708" t="s">
        <v>10191</v>
      </c>
      <c r="B8708" t="str">
        <f>MID(Tableau1[[#This Row],[ID]],4,LEN(Tableau1[[#This Row],[ID]])-5)</f>
        <v>C6</v>
      </c>
      <c r="C8708" t="s">
        <v>17473</v>
      </c>
      <c r="D8708">
        <v>0</v>
      </c>
      <c r="E8708">
        <v>5</v>
      </c>
      <c r="F8708">
        <v>282.67399999999998</v>
      </c>
      <c r="G8708">
        <v>0.624</v>
      </c>
      <c r="H8708">
        <v>1.3109999999999999</v>
      </c>
      <c r="I8708">
        <v>1.9350000000000001</v>
      </c>
      <c r="J8708">
        <v>0.32248062015500001</v>
      </c>
      <c r="K8708">
        <v>0.67751937984499999</v>
      </c>
      <c r="L8708">
        <v>3</v>
      </c>
      <c r="M8708" s="1" t="s">
        <v>4048</v>
      </c>
      <c r="N8708">
        <v>101</v>
      </c>
      <c r="O8708">
        <v>104</v>
      </c>
      <c r="P8708">
        <v>104</v>
      </c>
      <c r="Q8708" t="s">
        <v>18</v>
      </c>
      <c r="R8708" t="s">
        <v>4048</v>
      </c>
    </row>
    <row r="8709" spans="1:18" x14ac:dyDescent="0.25">
      <c r="A8709" t="s">
        <v>10191</v>
      </c>
      <c r="B8709" t="str">
        <f>MID(Tableau1[[#This Row],[ID]],4,LEN(Tableau1[[#This Row],[ID]])-5)</f>
        <v>C6</v>
      </c>
      <c r="C8709" t="s">
        <v>17473</v>
      </c>
      <c r="D8709">
        <v>0</v>
      </c>
      <c r="E8709">
        <v>5</v>
      </c>
      <c r="F8709">
        <v>284.18700000000001</v>
      </c>
      <c r="G8709">
        <v>1.482</v>
      </c>
      <c r="H8709">
        <v>0.88900000000000001</v>
      </c>
      <c r="I8709">
        <v>2.371</v>
      </c>
      <c r="J8709">
        <v>0.62505272037100001</v>
      </c>
      <c r="K8709">
        <v>0.37494727962899999</v>
      </c>
      <c r="L8709">
        <v>5</v>
      </c>
      <c r="M8709" s="1" t="s">
        <v>10214</v>
      </c>
      <c r="N8709">
        <v>104</v>
      </c>
      <c r="O8709">
        <v>109</v>
      </c>
      <c r="P8709">
        <v>109</v>
      </c>
      <c r="Q8709" t="s">
        <v>18</v>
      </c>
      <c r="R8709" t="s">
        <v>10215</v>
      </c>
    </row>
    <row r="8710" spans="1:18" x14ac:dyDescent="0.25">
      <c r="A8710" t="s">
        <v>10191</v>
      </c>
      <c r="B8710" t="str">
        <f>MID(Tableau1[[#This Row],[ID]],4,LEN(Tableau1[[#This Row],[ID]])-5)</f>
        <v>C6</v>
      </c>
      <c r="C8710" t="s">
        <v>17473</v>
      </c>
      <c r="D8710">
        <v>0</v>
      </c>
      <c r="E8710">
        <v>5</v>
      </c>
      <c r="F8710">
        <v>286.49599999999998</v>
      </c>
      <c r="G8710">
        <v>7.8E-2</v>
      </c>
      <c r="H8710">
        <v>0.82699999999999996</v>
      </c>
      <c r="I8710">
        <v>0.90500000000000003</v>
      </c>
      <c r="J8710">
        <v>8.6187845303900001E-2</v>
      </c>
      <c r="K8710">
        <v>0.91381215469599997</v>
      </c>
      <c r="L8710">
        <v>0</v>
      </c>
      <c r="N8710">
        <v>109</v>
      </c>
      <c r="O8710">
        <v>108</v>
      </c>
      <c r="P8710">
        <v>108</v>
      </c>
      <c r="Q8710" t="s">
        <v>21</v>
      </c>
      <c r="R8710" t="s">
        <v>47</v>
      </c>
    </row>
    <row r="8711" spans="1:18" x14ac:dyDescent="0.25">
      <c r="A8711" t="s">
        <v>10191</v>
      </c>
      <c r="B8711" t="str">
        <f>MID(Tableau1[[#This Row],[ID]],4,LEN(Tableau1[[#This Row],[ID]])-5)</f>
        <v>C6</v>
      </c>
      <c r="C8711" t="s">
        <v>17473</v>
      </c>
      <c r="D8711">
        <v>0</v>
      </c>
      <c r="E8711">
        <v>5</v>
      </c>
      <c r="F8711">
        <v>288.16500000000002</v>
      </c>
      <c r="G8711">
        <v>7.8470000000000004</v>
      </c>
      <c r="H8711">
        <v>1.591</v>
      </c>
      <c r="I8711">
        <v>9.4380000000000006</v>
      </c>
      <c r="J8711">
        <v>0.83142614960799999</v>
      </c>
      <c r="K8711">
        <v>0.16857385039200001</v>
      </c>
      <c r="L8711">
        <v>23</v>
      </c>
      <c r="M8711" s="1" t="s">
        <v>10216</v>
      </c>
      <c r="N8711">
        <v>108</v>
      </c>
      <c r="O8711">
        <v>131</v>
      </c>
      <c r="P8711">
        <v>131</v>
      </c>
      <c r="Q8711" t="s">
        <v>18</v>
      </c>
      <c r="R8711" t="s">
        <v>10217</v>
      </c>
    </row>
    <row r="8712" spans="1:18" x14ac:dyDescent="0.25">
      <c r="A8712" t="s">
        <v>10191</v>
      </c>
      <c r="B8712" t="str">
        <f>MID(Tableau1[[#This Row],[ID]],4,LEN(Tableau1[[#This Row],[ID]])-5)</f>
        <v>C6</v>
      </c>
      <c r="C8712" t="s">
        <v>17473</v>
      </c>
      <c r="D8712">
        <v>0</v>
      </c>
      <c r="E8712">
        <v>5</v>
      </c>
      <c r="F8712">
        <v>297.46300000000002</v>
      </c>
      <c r="G8712">
        <v>1.825</v>
      </c>
      <c r="H8712">
        <v>1.4510000000000001</v>
      </c>
      <c r="I8712">
        <v>3.2759999999999998</v>
      </c>
      <c r="J8712">
        <v>0.55708180708199995</v>
      </c>
      <c r="K8712">
        <v>0.442918192918</v>
      </c>
      <c r="L8712">
        <v>6</v>
      </c>
      <c r="M8712" s="1" t="s">
        <v>10218</v>
      </c>
      <c r="N8712">
        <v>131</v>
      </c>
      <c r="O8712">
        <v>137</v>
      </c>
      <c r="P8712">
        <v>137</v>
      </c>
      <c r="Q8712" t="s">
        <v>18</v>
      </c>
      <c r="R8712" t="s">
        <v>10219</v>
      </c>
    </row>
    <row r="8713" spans="1:18" x14ac:dyDescent="0.25">
      <c r="A8713" t="s">
        <v>10191</v>
      </c>
      <c r="B8713" t="str">
        <f>MID(Tableau1[[#This Row],[ID]],4,LEN(Tableau1[[#This Row],[ID]])-5)</f>
        <v>C6</v>
      </c>
      <c r="C8713" t="s">
        <v>17473</v>
      </c>
      <c r="D8713">
        <v>0</v>
      </c>
      <c r="E8713">
        <v>5</v>
      </c>
      <c r="F8713">
        <v>300.11500000000001</v>
      </c>
      <c r="G8713">
        <v>8.2360000000000007</v>
      </c>
      <c r="H8713">
        <v>0.82699999999999996</v>
      </c>
      <c r="I8713">
        <v>9.0630000000000006</v>
      </c>
      <c r="J8713">
        <v>0.90874986207700004</v>
      </c>
      <c r="K8713">
        <v>9.1250137923400004E-2</v>
      </c>
      <c r="L8713">
        <v>26</v>
      </c>
      <c r="M8713" s="1" t="s">
        <v>10220</v>
      </c>
      <c r="N8713">
        <v>137</v>
      </c>
      <c r="O8713">
        <v>163</v>
      </c>
      <c r="P8713">
        <v>163</v>
      </c>
      <c r="Q8713" t="s">
        <v>18</v>
      </c>
      <c r="R8713" t="s">
        <v>10221</v>
      </c>
    </row>
    <row r="8714" spans="1:18" x14ac:dyDescent="0.25">
      <c r="A8714" t="s">
        <v>10191</v>
      </c>
      <c r="B8714" t="str">
        <f>MID(Tableau1[[#This Row],[ID]],4,LEN(Tableau1[[#This Row],[ID]])-5)</f>
        <v>C6</v>
      </c>
      <c r="C8714" t="s">
        <v>17473</v>
      </c>
      <c r="D8714">
        <v>0</v>
      </c>
      <c r="E8714">
        <v>5</v>
      </c>
      <c r="F8714">
        <v>309.178</v>
      </c>
      <c r="G8714">
        <v>9.4E-2</v>
      </c>
      <c r="H8714">
        <v>0.82699999999999996</v>
      </c>
      <c r="I8714">
        <v>0.92100000000000004</v>
      </c>
      <c r="J8714">
        <v>0.102062975027</v>
      </c>
      <c r="K8714">
        <v>0.89793702497299999</v>
      </c>
      <c r="L8714">
        <v>1</v>
      </c>
      <c r="M8714" s="1" t="s">
        <v>84</v>
      </c>
      <c r="N8714">
        <v>163</v>
      </c>
      <c r="O8714">
        <v>164</v>
      </c>
      <c r="P8714">
        <v>164</v>
      </c>
      <c r="Q8714" t="s">
        <v>18</v>
      </c>
      <c r="R8714" t="s">
        <v>84</v>
      </c>
    </row>
    <row r="8715" spans="1:18" x14ac:dyDescent="0.25">
      <c r="A8715" t="s">
        <v>10191</v>
      </c>
      <c r="B8715" t="str">
        <f>MID(Tableau1[[#This Row],[ID]],4,LEN(Tableau1[[#This Row],[ID]])-5)</f>
        <v>C6</v>
      </c>
      <c r="C8715" t="s">
        <v>17473</v>
      </c>
      <c r="D8715">
        <v>0</v>
      </c>
      <c r="E8715">
        <v>5</v>
      </c>
      <c r="F8715">
        <v>310.161</v>
      </c>
      <c r="G8715">
        <v>0.93600000000000005</v>
      </c>
      <c r="H8715">
        <v>0.88900000000000001</v>
      </c>
      <c r="I8715">
        <v>1.825</v>
      </c>
      <c r="J8715">
        <v>0.51287671232900001</v>
      </c>
      <c r="K8715">
        <v>0.48712328767099999</v>
      </c>
      <c r="L8715">
        <v>5</v>
      </c>
      <c r="M8715" s="1" t="s">
        <v>10222</v>
      </c>
      <c r="N8715">
        <v>164</v>
      </c>
      <c r="O8715">
        <v>169</v>
      </c>
      <c r="P8715">
        <v>169</v>
      </c>
      <c r="Q8715" t="s">
        <v>18</v>
      </c>
      <c r="R8715" t="s">
        <v>10223</v>
      </c>
    </row>
    <row r="8716" spans="1:18" x14ac:dyDescent="0.25">
      <c r="A8716" t="s">
        <v>10191</v>
      </c>
      <c r="B8716" t="str">
        <f>MID(Tableau1[[#This Row],[ID]],4,LEN(Tableau1[[#This Row],[ID]])-5)</f>
        <v>C6</v>
      </c>
      <c r="C8716" t="s">
        <v>17473</v>
      </c>
      <c r="D8716">
        <v>0</v>
      </c>
      <c r="E8716">
        <v>5</v>
      </c>
      <c r="F8716">
        <v>312.017</v>
      </c>
      <c r="G8716">
        <v>6.3E-2</v>
      </c>
      <c r="H8716">
        <v>0.92</v>
      </c>
      <c r="I8716">
        <v>0.98299999999999998</v>
      </c>
      <c r="J8716">
        <v>6.4089521871800004E-2</v>
      </c>
      <c r="K8716">
        <v>0.93591047812799999</v>
      </c>
      <c r="L8716">
        <v>1</v>
      </c>
      <c r="M8716" s="1" t="s">
        <v>1396</v>
      </c>
      <c r="N8716">
        <v>169</v>
      </c>
      <c r="O8716">
        <v>170</v>
      </c>
      <c r="P8716">
        <v>170</v>
      </c>
      <c r="Q8716" t="s">
        <v>18</v>
      </c>
      <c r="R8716" t="s">
        <v>1396</v>
      </c>
    </row>
    <row r="8717" spans="1:18" x14ac:dyDescent="0.25">
      <c r="A8717" t="s">
        <v>10191</v>
      </c>
      <c r="B8717" t="str">
        <f>MID(Tableau1[[#This Row],[ID]],4,LEN(Tableau1[[#This Row],[ID]])-5)</f>
        <v>C6</v>
      </c>
      <c r="C8717" t="s">
        <v>17473</v>
      </c>
      <c r="D8717">
        <v>0</v>
      </c>
      <c r="E8717">
        <v>5</v>
      </c>
      <c r="F8717">
        <v>312.95299999999997</v>
      </c>
      <c r="G8717">
        <v>0.76500000000000001</v>
      </c>
      <c r="H8717">
        <v>0.873</v>
      </c>
      <c r="I8717">
        <v>1.6379999999999999</v>
      </c>
      <c r="J8717">
        <v>0.46703296703300001</v>
      </c>
      <c r="K8717">
        <v>0.53296703296699999</v>
      </c>
      <c r="L8717">
        <v>4</v>
      </c>
      <c r="M8717" s="1" t="s">
        <v>10224</v>
      </c>
      <c r="N8717">
        <v>170</v>
      </c>
      <c r="O8717">
        <v>174</v>
      </c>
      <c r="P8717">
        <v>174</v>
      </c>
      <c r="Q8717" t="s">
        <v>18</v>
      </c>
      <c r="R8717" t="s">
        <v>10225</v>
      </c>
    </row>
    <row r="8718" spans="1:18" x14ac:dyDescent="0.25">
      <c r="A8718" t="s">
        <v>10191</v>
      </c>
      <c r="B8718" t="str">
        <f>MID(Tableau1[[#This Row],[ID]],4,LEN(Tableau1[[#This Row],[ID]])-5)</f>
        <v>C6</v>
      </c>
      <c r="C8718" t="s">
        <v>17473</v>
      </c>
      <c r="D8718">
        <v>0</v>
      </c>
      <c r="E8718">
        <v>5</v>
      </c>
      <c r="F8718">
        <v>316.214</v>
      </c>
      <c r="G8718">
        <v>2.9169999999999998</v>
      </c>
      <c r="H8718">
        <v>2.496</v>
      </c>
      <c r="I8718">
        <v>5.4130000000000003</v>
      </c>
      <c r="J8718">
        <v>0.53888786255300003</v>
      </c>
      <c r="K8718">
        <v>0.46111213744700003</v>
      </c>
      <c r="L8718">
        <v>8</v>
      </c>
      <c r="M8718" s="1" t="s">
        <v>10226</v>
      </c>
      <c r="N8718">
        <v>174</v>
      </c>
      <c r="O8718">
        <v>182</v>
      </c>
      <c r="P8718">
        <v>182</v>
      </c>
      <c r="Q8718" t="s">
        <v>18</v>
      </c>
      <c r="R8718" t="s">
        <v>10227</v>
      </c>
    </row>
    <row r="8719" spans="1:18" x14ac:dyDescent="0.25">
      <c r="A8719" t="s">
        <v>10191</v>
      </c>
      <c r="B8719" t="str">
        <f>MID(Tableau1[[#This Row],[ID]],4,LEN(Tableau1[[#This Row],[ID]])-5)</f>
        <v>C6</v>
      </c>
      <c r="C8719" t="s">
        <v>17473</v>
      </c>
      <c r="D8719">
        <v>0</v>
      </c>
      <c r="E8719">
        <v>5</v>
      </c>
      <c r="F8719">
        <v>320.44099999999997</v>
      </c>
      <c r="G8719">
        <v>16.599</v>
      </c>
      <c r="H8719">
        <v>1.31</v>
      </c>
      <c r="I8719">
        <v>17.908999999999999</v>
      </c>
      <c r="J8719">
        <v>0.92685242057100004</v>
      </c>
      <c r="K8719">
        <v>7.3147579429300003E-2</v>
      </c>
      <c r="L8719">
        <v>46</v>
      </c>
      <c r="M8719" s="1" t="s">
        <v>10228</v>
      </c>
      <c r="N8719">
        <v>182</v>
      </c>
      <c r="O8719">
        <v>228</v>
      </c>
      <c r="P8719">
        <v>228</v>
      </c>
      <c r="Q8719" t="s">
        <v>18</v>
      </c>
      <c r="R8719" t="s">
        <v>10229</v>
      </c>
    </row>
    <row r="8720" spans="1:18" x14ac:dyDescent="0.25">
      <c r="A8720" t="s">
        <v>10191</v>
      </c>
      <c r="B8720" t="str">
        <f>MID(Tableau1[[#This Row],[ID]],4,LEN(Tableau1[[#This Row],[ID]])-5)</f>
        <v>C6</v>
      </c>
      <c r="C8720" t="s">
        <v>17473</v>
      </c>
      <c r="D8720">
        <v>0</v>
      </c>
      <c r="E8720">
        <v>5</v>
      </c>
      <c r="F8720">
        <v>338.553</v>
      </c>
      <c r="G8720">
        <v>1.482</v>
      </c>
      <c r="H8720">
        <v>1.5129999999999999</v>
      </c>
      <c r="I8720">
        <v>2.9950000000000001</v>
      </c>
      <c r="J8720">
        <v>0.49482470784600002</v>
      </c>
      <c r="K8720">
        <v>0.50517529215400003</v>
      </c>
      <c r="L8720">
        <v>5</v>
      </c>
      <c r="M8720" s="1" t="s">
        <v>5860</v>
      </c>
      <c r="N8720">
        <v>228</v>
      </c>
      <c r="O8720">
        <v>233</v>
      </c>
      <c r="P8720">
        <v>233</v>
      </c>
      <c r="Q8720" t="s">
        <v>18</v>
      </c>
      <c r="R8720" t="s">
        <v>5861</v>
      </c>
    </row>
    <row r="8721" spans="1:18" x14ac:dyDescent="0.25">
      <c r="A8721" t="s">
        <v>10191</v>
      </c>
      <c r="B8721" t="str">
        <f>MID(Tableau1[[#This Row],[ID]],4,LEN(Tableau1[[#This Row],[ID]])-5)</f>
        <v>C6</v>
      </c>
      <c r="C8721" t="s">
        <v>17473</v>
      </c>
      <c r="D8721">
        <v>0</v>
      </c>
      <c r="E8721">
        <v>5</v>
      </c>
      <c r="F8721">
        <v>341.95400000000001</v>
      </c>
      <c r="G8721">
        <v>1.6379999999999999</v>
      </c>
      <c r="H8721">
        <v>1.919</v>
      </c>
      <c r="I8721">
        <v>3.5569999999999999</v>
      </c>
      <c r="J8721">
        <v>0.46050042170400002</v>
      </c>
      <c r="K8721">
        <v>0.53949957829600004</v>
      </c>
      <c r="L8721">
        <v>6</v>
      </c>
      <c r="M8721" s="1" t="s">
        <v>10230</v>
      </c>
      <c r="N8721">
        <v>233</v>
      </c>
      <c r="O8721">
        <v>239</v>
      </c>
      <c r="P8721">
        <v>239</v>
      </c>
      <c r="Q8721" t="s">
        <v>18</v>
      </c>
      <c r="R8721" t="s">
        <v>10230</v>
      </c>
    </row>
    <row r="8722" spans="1:18" x14ac:dyDescent="0.25">
      <c r="A8722" t="s">
        <v>10191</v>
      </c>
      <c r="B8722" t="str">
        <f>MID(Tableau1[[#This Row],[ID]],4,LEN(Tableau1[[#This Row],[ID]])-5)</f>
        <v>C6</v>
      </c>
      <c r="C8722" t="s">
        <v>17473</v>
      </c>
      <c r="D8722">
        <v>0</v>
      </c>
      <c r="E8722">
        <v>5</v>
      </c>
      <c r="F8722">
        <v>344.73099999999999</v>
      </c>
      <c r="G8722">
        <v>0.125</v>
      </c>
      <c r="H8722">
        <v>1.139</v>
      </c>
      <c r="I8722">
        <v>1.264</v>
      </c>
      <c r="J8722">
        <v>9.8892405063300007E-2</v>
      </c>
      <c r="K8722">
        <v>0.90110759493699999</v>
      </c>
      <c r="L8722">
        <v>1</v>
      </c>
      <c r="M8722" s="1" t="s">
        <v>28</v>
      </c>
      <c r="N8722">
        <v>239</v>
      </c>
      <c r="O8722">
        <v>240</v>
      </c>
      <c r="P8722">
        <v>240</v>
      </c>
      <c r="Q8722" t="s">
        <v>18</v>
      </c>
      <c r="R8722" t="s">
        <v>29</v>
      </c>
    </row>
    <row r="8723" spans="1:18" x14ac:dyDescent="0.25">
      <c r="A8723" t="s">
        <v>10191</v>
      </c>
      <c r="B8723" t="str">
        <f>MID(Tableau1[[#This Row],[ID]],4,LEN(Tableau1[[#This Row],[ID]])-5)</f>
        <v>C6</v>
      </c>
      <c r="C8723" t="s">
        <v>17473</v>
      </c>
      <c r="D8723">
        <v>0</v>
      </c>
      <c r="E8723">
        <v>5</v>
      </c>
      <c r="F8723">
        <v>347.86599999999999</v>
      </c>
      <c r="G8723">
        <v>2.871</v>
      </c>
      <c r="H8723">
        <v>3.01</v>
      </c>
      <c r="I8723">
        <v>5.8810000000000002</v>
      </c>
      <c r="J8723">
        <v>0.48818228192500002</v>
      </c>
      <c r="K8723">
        <v>0.51181771807499998</v>
      </c>
      <c r="L8723">
        <v>8</v>
      </c>
      <c r="M8723" s="1" t="s">
        <v>10231</v>
      </c>
      <c r="N8723">
        <v>240</v>
      </c>
      <c r="O8723">
        <v>248</v>
      </c>
      <c r="P8723">
        <v>248</v>
      </c>
      <c r="Q8723" t="s">
        <v>18</v>
      </c>
      <c r="R8723" t="s">
        <v>10232</v>
      </c>
    </row>
    <row r="8724" spans="1:18" x14ac:dyDescent="0.25">
      <c r="A8724" t="s">
        <v>10191</v>
      </c>
      <c r="B8724" t="str">
        <f>MID(Tableau1[[#This Row],[ID]],4,LEN(Tableau1[[#This Row],[ID]])-5)</f>
        <v>C6</v>
      </c>
      <c r="C8724" t="s">
        <v>17473</v>
      </c>
      <c r="D8724">
        <v>0</v>
      </c>
      <c r="E8724">
        <v>5</v>
      </c>
      <c r="F8724">
        <v>353.46699999999998</v>
      </c>
      <c r="G8724">
        <v>7.8E-2</v>
      </c>
      <c r="H8724">
        <v>2.73</v>
      </c>
      <c r="I8724">
        <v>2.8079999999999998</v>
      </c>
      <c r="J8724">
        <v>2.7777777777800002E-2</v>
      </c>
      <c r="K8724">
        <v>0.97222222222200005</v>
      </c>
      <c r="L8724">
        <v>1</v>
      </c>
      <c r="M8724" s="1" t="s">
        <v>99</v>
      </c>
      <c r="N8724">
        <v>248</v>
      </c>
      <c r="O8724">
        <v>249</v>
      </c>
      <c r="P8724">
        <v>249</v>
      </c>
      <c r="Q8724" t="s">
        <v>18</v>
      </c>
      <c r="R8724" t="s">
        <v>99</v>
      </c>
    </row>
    <row r="8725" spans="1:18" x14ac:dyDescent="0.25">
      <c r="A8725" t="s">
        <v>10191</v>
      </c>
      <c r="B8725" t="str">
        <f>MID(Tableau1[[#This Row],[ID]],4,LEN(Tableau1[[#This Row],[ID]])-5)</f>
        <v>C6</v>
      </c>
      <c r="C8725" t="s">
        <v>17473</v>
      </c>
      <c r="D8725">
        <v>0</v>
      </c>
      <c r="E8725">
        <v>5</v>
      </c>
      <c r="F8725">
        <v>354.71499999999997</v>
      </c>
      <c r="G8725">
        <v>9.2999999999999999E-2</v>
      </c>
      <c r="H8725">
        <v>1.17</v>
      </c>
      <c r="I8725">
        <v>1.2629999999999999</v>
      </c>
      <c r="J8725">
        <v>7.3634204275500006E-2</v>
      </c>
      <c r="K8725">
        <v>0.92636579572400002</v>
      </c>
      <c r="L8725">
        <v>0</v>
      </c>
      <c r="N8725">
        <v>249</v>
      </c>
      <c r="O8725">
        <v>248</v>
      </c>
      <c r="P8725">
        <v>248</v>
      </c>
      <c r="Q8725" t="s">
        <v>21</v>
      </c>
      <c r="R8725" t="s">
        <v>47</v>
      </c>
    </row>
    <row r="8726" spans="1:18" x14ac:dyDescent="0.25">
      <c r="A8726" t="s">
        <v>10191</v>
      </c>
      <c r="B8726" t="str">
        <f>MID(Tableau1[[#This Row],[ID]],4,LEN(Tableau1[[#This Row],[ID]])-5)</f>
        <v>C6</v>
      </c>
      <c r="C8726" t="s">
        <v>17473</v>
      </c>
      <c r="D8726">
        <v>0</v>
      </c>
      <c r="E8726">
        <v>5</v>
      </c>
      <c r="F8726">
        <v>356.74299999999999</v>
      </c>
      <c r="G8726">
        <v>2.4340000000000002</v>
      </c>
      <c r="H8726">
        <v>1.9350000000000001</v>
      </c>
      <c r="I8726">
        <v>4.3689999999999998</v>
      </c>
      <c r="J8726">
        <v>0.55710688944800002</v>
      </c>
      <c r="K8726">
        <v>0.44289311055199998</v>
      </c>
      <c r="L8726">
        <v>9</v>
      </c>
      <c r="M8726" s="1" t="s">
        <v>10233</v>
      </c>
      <c r="N8726">
        <v>248</v>
      </c>
      <c r="O8726">
        <v>257</v>
      </c>
      <c r="P8726">
        <v>257</v>
      </c>
      <c r="Q8726" t="s">
        <v>18</v>
      </c>
      <c r="R8726" t="s">
        <v>10234</v>
      </c>
    </row>
    <row r="8727" spans="1:18" x14ac:dyDescent="0.25">
      <c r="A8727" t="s">
        <v>10191</v>
      </c>
      <c r="B8727" t="str">
        <f>MID(Tableau1[[#This Row],[ID]],4,LEN(Tableau1[[#This Row],[ID]])-5)</f>
        <v>C6</v>
      </c>
      <c r="C8727" t="s">
        <v>17473</v>
      </c>
      <c r="D8727">
        <v>0</v>
      </c>
      <c r="E8727">
        <v>5</v>
      </c>
      <c r="F8727">
        <v>360.64299999999997</v>
      </c>
      <c r="G8727">
        <v>0.35899999999999999</v>
      </c>
      <c r="H8727">
        <v>1.466</v>
      </c>
      <c r="I8727">
        <v>1.825</v>
      </c>
      <c r="J8727">
        <v>0.19671232876700001</v>
      </c>
      <c r="K8727">
        <v>0.80328767123300004</v>
      </c>
      <c r="L8727">
        <v>2</v>
      </c>
      <c r="M8727" s="1" t="s">
        <v>4414</v>
      </c>
      <c r="N8727">
        <v>257</v>
      </c>
      <c r="O8727">
        <v>259</v>
      </c>
      <c r="P8727">
        <v>259</v>
      </c>
      <c r="Q8727" t="s">
        <v>18</v>
      </c>
      <c r="R8727" t="s">
        <v>4415</v>
      </c>
    </row>
    <row r="8728" spans="1:18" x14ac:dyDescent="0.25">
      <c r="A8728" t="s">
        <v>10191</v>
      </c>
      <c r="B8728" t="str">
        <f>MID(Tableau1[[#This Row],[ID]],4,LEN(Tableau1[[#This Row],[ID]])-5)</f>
        <v>C6</v>
      </c>
      <c r="C8728" t="s">
        <v>17473</v>
      </c>
      <c r="D8728">
        <v>0</v>
      </c>
      <c r="E8728">
        <v>5</v>
      </c>
      <c r="F8728">
        <v>364.79300000000001</v>
      </c>
      <c r="G8728">
        <v>2.7610000000000001</v>
      </c>
      <c r="H8728">
        <v>3.7909999999999999</v>
      </c>
      <c r="I8728">
        <v>6.5519999999999996</v>
      </c>
      <c r="J8728">
        <v>0.42139804639799999</v>
      </c>
      <c r="K8728">
        <v>0.57860195360199995</v>
      </c>
      <c r="L8728">
        <v>9</v>
      </c>
      <c r="M8728" s="1" t="s">
        <v>10235</v>
      </c>
      <c r="N8728">
        <v>259</v>
      </c>
      <c r="O8728">
        <v>268</v>
      </c>
      <c r="P8728">
        <v>268</v>
      </c>
      <c r="Q8728" t="s">
        <v>18</v>
      </c>
      <c r="R8728" t="s">
        <v>10236</v>
      </c>
    </row>
    <row r="8729" spans="1:18" x14ac:dyDescent="0.25">
      <c r="A8729" t="s">
        <v>10191</v>
      </c>
      <c r="B8729" t="str">
        <f>MID(Tableau1[[#This Row],[ID]],4,LEN(Tableau1[[#This Row],[ID]])-5)</f>
        <v>C6</v>
      </c>
      <c r="C8729" t="s">
        <v>17473</v>
      </c>
      <c r="D8729">
        <v>0</v>
      </c>
      <c r="E8729">
        <v>5</v>
      </c>
      <c r="F8729">
        <v>368.59899999999999</v>
      </c>
      <c r="G8729">
        <v>1.591</v>
      </c>
      <c r="H8729">
        <v>1.0449999999999999</v>
      </c>
      <c r="I8729">
        <v>2.6360000000000001</v>
      </c>
      <c r="J8729">
        <v>0.60356600910500002</v>
      </c>
      <c r="K8729">
        <v>0.39643399089499998</v>
      </c>
      <c r="L8729">
        <v>5</v>
      </c>
      <c r="M8729" s="1" t="s">
        <v>10237</v>
      </c>
      <c r="N8729">
        <v>268</v>
      </c>
      <c r="O8729">
        <v>273</v>
      </c>
      <c r="P8729">
        <v>273</v>
      </c>
      <c r="Q8729" t="s">
        <v>18</v>
      </c>
      <c r="R8729" t="s">
        <v>10238</v>
      </c>
    </row>
    <row r="8730" spans="1:18" x14ac:dyDescent="0.25">
      <c r="A8730" t="s">
        <v>10191</v>
      </c>
      <c r="B8730" t="str">
        <f>MID(Tableau1[[#This Row],[ID]],4,LEN(Tableau1[[#This Row],[ID]])-5)</f>
        <v>C6</v>
      </c>
      <c r="C8730" t="s">
        <v>17473</v>
      </c>
      <c r="D8730">
        <v>0</v>
      </c>
      <c r="E8730">
        <v>5</v>
      </c>
      <c r="F8730">
        <v>370.95499999999998</v>
      </c>
      <c r="G8730">
        <v>0.65500000000000003</v>
      </c>
      <c r="H8730">
        <v>0.76500000000000001</v>
      </c>
      <c r="I8730">
        <v>1.42</v>
      </c>
      <c r="J8730">
        <v>0.46126760563399999</v>
      </c>
      <c r="K8730">
        <v>0.53873239436599996</v>
      </c>
      <c r="L8730">
        <v>0</v>
      </c>
      <c r="N8730">
        <v>273</v>
      </c>
      <c r="O8730">
        <v>271</v>
      </c>
      <c r="P8730">
        <v>271</v>
      </c>
      <c r="Q8730" t="s">
        <v>21</v>
      </c>
      <c r="R8730" t="s">
        <v>61</v>
      </c>
    </row>
    <row r="8731" spans="1:18" x14ac:dyDescent="0.25">
      <c r="A8731" t="s">
        <v>10191</v>
      </c>
      <c r="B8731" t="str">
        <f>MID(Tableau1[[#This Row],[ID]],4,LEN(Tableau1[[#This Row],[ID]])-5)</f>
        <v>C6</v>
      </c>
      <c r="C8731" t="s">
        <v>17473</v>
      </c>
      <c r="D8731">
        <v>0</v>
      </c>
      <c r="E8731">
        <v>5</v>
      </c>
      <c r="F8731">
        <v>372.39</v>
      </c>
      <c r="G8731">
        <v>15.116</v>
      </c>
      <c r="H8731">
        <v>0.78</v>
      </c>
      <c r="I8731">
        <v>15.896000000000001</v>
      </c>
      <c r="J8731">
        <v>0.950931051837</v>
      </c>
      <c r="K8731">
        <v>4.90689481631E-2</v>
      </c>
      <c r="L8731">
        <v>47</v>
      </c>
      <c r="M8731" s="1" t="s">
        <v>10239</v>
      </c>
      <c r="N8731">
        <v>271</v>
      </c>
      <c r="O8731">
        <v>304</v>
      </c>
      <c r="P8731">
        <v>318</v>
      </c>
      <c r="Q8731" t="s">
        <v>18</v>
      </c>
      <c r="R8731" t="s">
        <v>10240</v>
      </c>
    </row>
    <row r="8732" spans="1:18" x14ac:dyDescent="0.25">
      <c r="A8732" t="s">
        <v>10191</v>
      </c>
      <c r="B8732" t="str">
        <f>MID(Tableau1[[#This Row],[ID]],4,LEN(Tableau1[[#This Row],[ID]])-5)</f>
        <v>C6</v>
      </c>
      <c r="C8732" t="s">
        <v>17473</v>
      </c>
      <c r="D8732">
        <v>0</v>
      </c>
      <c r="E8732">
        <v>5</v>
      </c>
      <c r="F8732">
        <v>391.90600000000001</v>
      </c>
      <c r="G8732">
        <v>0.156</v>
      </c>
      <c r="H8732">
        <v>4.4000000000000004</v>
      </c>
      <c r="I8732">
        <v>4.556</v>
      </c>
      <c r="J8732">
        <v>3.4240561896399999E-2</v>
      </c>
      <c r="K8732">
        <v>0.965759438104</v>
      </c>
      <c r="L8732">
        <v>1</v>
      </c>
      <c r="M8732" s="1" t="s">
        <v>28</v>
      </c>
      <c r="N8732">
        <v>304</v>
      </c>
      <c r="O8732">
        <v>319</v>
      </c>
      <c r="P8732">
        <v>319</v>
      </c>
      <c r="Q8732" t="s">
        <v>21</v>
      </c>
      <c r="R8732" t="s">
        <v>29</v>
      </c>
    </row>
    <row r="8733" spans="1:18" x14ac:dyDescent="0.25">
      <c r="A8733" t="s">
        <v>10191</v>
      </c>
      <c r="B8733" t="str">
        <f>MID(Tableau1[[#This Row],[ID]],4,LEN(Tableau1[[#This Row],[ID]])-5)</f>
        <v>C6</v>
      </c>
      <c r="C8733" t="s">
        <v>17473</v>
      </c>
      <c r="D8733">
        <v>0</v>
      </c>
      <c r="E8733">
        <v>5</v>
      </c>
      <c r="F8733">
        <v>393.77800000000002</v>
      </c>
      <c r="G8733">
        <v>0.748</v>
      </c>
      <c r="H8733">
        <v>1.716</v>
      </c>
      <c r="I8733">
        <v>2.464</v>
      </c>
      <c r="J8733">
        <v>0.303571428571</v>
      </c>
      <c r="K8733">
        <v>0.69642857142900005</v>
      </c>
      <c r="L8733">
        <v>2</v>
      </c>
      <c r="M8733" s="1" t="s">
        <v>608</v>
      </c>
      <c r="N8733">
        <v>319</v>
      </c>
      <c r="O8733">
        <v>321</v>
      </c>
      <c r="P8733">
        <v>321</v>
      </c>
      <c r="Q8733" t="s">
        <v>18</v>
      </c>
      <c r="R8733" t="s">
        <v>609</v>
      </c>
    </row>
    <row r="8734" spans="1:18" x14ac:dyDescent="0.25">
      <c r="A8734" t="s">
        <v>10191</v>
      </c>
      <c r="B8734" t="str">
        <f>MID(Tableau1[[#This Row],[ID]],4,LEN(Tableau1[[#This Row],[ID]])-5)</f>
        <v>C6</v>
      </c>
      <c r="C8734" t="s">
        <v>17473</v>
      </c>
      <c r="D8734">
        <v>0</v>
      </c>
      <c r="E8734">
        <v>5</v>
      </c>
      <c r="F8734">
        <v>395.52499999999998</v>
      </c>
      <c r="G8734">
        <v>1.3879999999999999</v>
      </c>
      <c r="H8734">
        <v>0.999</v>
      </c>
      <c r="I8734">
        <v>2.387</v>
      </c>
      <c r="J8734">
        <v>0.58148303309600002</v>
      </c>
      <c r="K8734">
        <v>0.41851696690399998</v>
      </c>
      <c r="L8734">
        <v>6</v>
      </c>
      <c r="M8734" s="1" t="s">
        <v>10241</v>
      </c>
      <c r="N8734">
        <v>321</v>
      </c>
      <c r="O8734">
        <v>327</v>
      </c>
      <c r="P8734">
        <v>327</v>
      </c>
      <c r="Q8734" t="s">
        <v>18</v>
      </c>
      <c r="R8734" t="s">
        <v>10242</v>
      </c>
    </row>
    <row r="8735" spans="1:18" x14ac:dyDescent="0.25">
      <c r="A8735" t="s">
        <v>10191</v>
      </c>
      <c r="B8735" t="str">
        <f>MID(Tableau1[[#This Row],[ID]],4,LEN(Tableau1[[#This Row],[ID]])-5)</f>
        <v>C6</v>
      </c>
      <c r="C8735" t="s">
        <v>17473</v>
      </c>
      <c r="D8735">
        <v>0</v>
      </c>
      <c r="E8735">
        <v>5</v>
      </c>
      <c r="F8735">
        <v>398.09899999999999</v>
      </c>
      <c r="G8735">
        <v>2.621</v>
      </c>
      <c r="H8735">
        <v>1.1859999999999999</v>
      </c>
      <c r="I8735">
        <v>3.8069999999999999</v>
      </c>
      <c r="J8735">
        <v>0.68846861045399999</v>
      </c>
      <c r="K8735">
        <v>0.31153138954600001</v>
      </c>
      <c r="L8735">
        <v>7</v>
      </c>
      <c r="M8735" s="1" t="s">
        <v>10243</v>
      </c>
      <c r="N8735">
        <v>327</v>
      </c>
      <c r="O8735">
        <v>334</v>
      </c>
      <c r="P8735">
        <v>334</v>
      </c>
      <c r="Q8735" t="s">
        <v>18</v>
      </c>
      <c r="R8735" t="s">
        <v>10244</v>
      </c>
    </row>
    <row r="8736" spans="1:18" x14ac:dyDescent="0.25">
      <c r="A8736" t="s">
        <v>10191</v>
      </c>
      <c r="B8736" t="str">
        <f>MID(Tableau1[[#This Row],[ID]],4,LEN(Tableau1[[#This Row],[ID]])-5)</f>
        <v>C6</v>
      </c>
      <c r="C8736" t="s">
        <v>17473</v>
      </c>
      <c r="D8736">
        <v>0</v>
      </c>
      <c r="E8736">
        <v>5</v>
      </c>
      <c r="F8736">
        <v>401.46800000000002</v>
      </c>
      <c r="G8736">
        <v>8.19</v>
      </c>
      <c r="H8736">
        <v>0.748</v>
      </c>
      <c r="I8736">
        <v>8.9380000000000006</v>
      </c>
      <c r="J8736">
        <v>0.91631237413300004</v>
      </c>
      <c r="K8736">
        <v>8.3687625867100005E-2</v>
      </c>
      <c r="L8736">
        <v>23</v>
      </c>
      <c r="M8736" s="1" t="s">
        <v>10245</v>
      </c>
      <c r="N8736">
        <v>334</v>
      </c>
      <c r="O8736">
        <v>357</v>
      </c>
      <c r="P8736">
        <v>357</v>
      </c>
      <c r="Q8736" t="s">
        <v>18</v>
      </c>
      <c r="R8736" t="s">
        <v>10246</v>
      </c>
    </row>
    <row r="8737" spans="1:18" x14ac:dyDescent="0.25">
      <c r="A8737" t="s">
        <v>10191</v>
      </c>
      <c r="B8737" t="str">
        <f>MID(Tableau1[[#This Row],[ID]],4,LEN(Tableau1[[#This Row],[ID]])-5)</f>
        <v>C6</v>
      </c>
      <c r="C8737" t="s">
        <v>17473</v>
      </c>
      <c r="D8737">
        <v>0</v>
      </c>
      <c r="E8737">
        <v>5</v>
      </c>
      <c r="F8737">
        <v>411.858</v>
      </c>
      <c r="G8737">
        <v>6.4269999999999996</v>
      </c>
      <c r="H8737">
        <v>2.2000000000000002</v>
      </c>
      <c r="I8737">
        <v>8.6270000000000007</v>
      </c>
      <c r="J8737">
        <v>0.74498666975799999</v>
      </c>
      <c r="K8737">
        <v>0.25501333024200001</v>
      </c>
      <c r="L8737">
        <v>16</v>
      </c>
      <c r="M8737" s="1" t="s">
        <v>10247</v>
      </c>
      <c r="N8737">
        <v>357</v>
      </c>
      <c r="O8737">
        <v>373</v>
      </c>
      <c r="P8737">
        <v>373</v>
      </c>
      <c r="Q8737" t="s">
        <v>18</v>
      </c>
      <c r="R8737" t="s">
        <v>10248</v>
      </c>
    </row>
    <row r="8738" spans="1:18" x14ac:dyDescent="0.25">
      <c r="A8738" t="s">
        <v>10191</v>
      </c>
      <c r="B8738" t="str">
        <f>MID(Tableau1[[#This Row],[ID]],4,LEN(Tableau1[[#This Row],[ID]])-5)</f>
        <v>C6</v>
      </c>
      <c r="C8738" t="s">
        <v>17473</v>
      </c>
      <c r="D8738">
        <v>0</v>
      </c>
      <c r="E8738">
        <v>5</v>
      </c>
      <c r="F8738">
        <v>419.51799999999997</v>
      </c>
      <c r="G8738">
        <v>0.45200000000000001</v>
      </c>
      <c r="H8738">
        <v>1.2330000000000001</v>
      </c>
      <c r="I8738">
        <v>1.6850000000000001</v>
      </c>
      <c r="J8738">
        <v>0.26824925816</v>
      </c>
      <c r="K8738">
        <v>0.73175074184</v>
      </c>
      <c r="L8738">
        <v>2</v>
      </c>
      <c r="M8738" s="1" t="s">
        <v>10249</v>
      </c>
      <c r="N8738">
        <v>373</v>
      </c>
      <c r="O8738">
        <v>375</v>
      </c>
      <c r="P8738">
        <v>375</v>
      </c>
      <c r="Q8738" t="s">
        <v>18</v>
      </c>
      <c r="R8738" t="s">
        <v>10249</v>
      </c>
    </row>
    <row r="8739" spans="1:18" x14ac:dyDescent="0.25">
      <c r="A8739" t="s">
        <v>10191</v>
      </c>
      <c r="B8739" t="str">
        <f>MID(Tableau1[[#This Row],[ID]],4,LEN(Tableau1[[#This Row],[ID]])-5)</f>
        <v>C6</v>
      </c>
      <c r="C8739" t="s">
        <v>17473</v>
      </c>
      <c r="D8739">
        <v>0</v>
      </c>
      <c r="E8739">
        <v>5</v>
      </c>
      <c r="F8739">
        <v>421.42099999999999</v>
      </c>
      <c r="G8739">
        <v>1.6850000000000001</v>
      </c>
      <c r="H8739">
        <v>1.4510000000000001</v>
      </c>
      <c r="I8739">
        <v>3.1360000000000001</v>
      </c>
      <c r="J8739">
        <v>0.53730867346900002</v>
      </c>
      <c r="K8739">
        <v>0.46269132653099998</v>
      </c>
      <c r="L8739">
        <v>6</v>
      </c>
      <c r="M8739" s="1" t="s">
        <v>10250</v>
      </c>
      <c r="N8739">
        <v>375</v>
      </c>
      <c r="O8739">
        <v>381</v>
      </c>
      <c r="P8739">
        <v>381</v>
      </c>
      <c r="Q8739" t="s">
        <v>18</v>
      </c>
      <c r="R8739" t="s">
        <v>10251</v>
      </c>
    </row>
    <row r="8740" spans="1:18" x14ac:dyDescent="0.25">
      <c r="A8740" t="s">
        <v>10191</v>
      </c>
      <c r="B8740" t="str">
        <f>MID(Tableau1[[#This Row],[ID]],4,LEN(Tableau1[[#This Row],[ID]])-5)</f>
        <v>C6</v>
      </c>
      <c r="C8740" t="s">
        <v>17473</v>
      </c>
      <c r="D8740">
        <v>0</v>
      </c>
      <c r="E8740">
        <v>5</v>
      </c>
      <c r="F8740">
        <v>424.15100000000001</v>
      </c>
      <c r="G8740">
        <v>1.7</v>
      </c>
      <c r="H8740">
        <v>1.0449999999999999</v>
      </c>
      <c r="I8740">
        <v>2.7450000000000001</v>
      </c>
      <c r="J8740">
        <v>0.61930783242300003</v>
      </c>
      <c r="K8740">
        <v>0.38069216757699997</v>
      </c>
      <c r="L8740">
        <v>6</v>
      </c>
      <c r="M8740" s="1" t="s">
        <v>10252</v>
      </c>
      <c r="N8740">
        <v>381</v>
      </c>
      <c r="O8740">
        <v>387</v>
      </c>
      <c r="P8740">
        <v>387</v>
      </c>
      <c r="Q8740" t="s">
        <v>18</v>
      </c>
      <c r="R8740" t="s">
        <v>10253</v>
      </c>
    </row>
    <row r="8741" spans="1:18" x14ac:dyDescent="0.25">
      <c r="A8741" t="s">
        <v>10191</v>
      </c>
      <c r="B8741" t="str">
        <f>MID(Tableau1[[#This Row],[ID]],4,LEN(Tableau1[[#This Row],[ID]])-5)</f>
        <v>C6</v>
      </c>
      <c r="C8741" t="s">
        <v>17473</v>
      </c>
      <c r="D8741">
        <v>0</v>
      </c>
      <c r="E8741">
        <v>5</v>
      </c>
      <c r="F8741">
        <v>426.959</v>
      </c>
      <c r="G8741">
        <v>8.8140000000000001</v>
      </c>
      <c r="H8741">
        <v>1.1080000000000001</v>
      </c>
      <c r="I8741">
        <v>9.9220000000000006</v>
      </c>
      <c r="J8741">
        <v>0.88832896593400001</v>
      </c>
      <c r="K8741">
        <v>0.111671034066</v>
      </c>
      <c r="L8741">
        <v>27</v>
      </c>
      <c r="M8741" s="1" t="s">
        <v>10254</v>
      </c>
      <c r="N8741">
        <v>387</v>
      </c>
      <c r="O8741">
        <v>414</v>
      </c>
      <c r="P8741">
        <v>414</v>
      </c>
      <c r="Q8741" t="s">
        <v>18</v>
      </c>
      <c r="R8741" t="s">
        <v>10255</v>
      </c>
    </row>
    <row r="8742" spans="1:18" x14ac:dyDescent="0.25">
      <c r="A8742" t="s">
        <v>10191</v>
      </c>
      <c r="B8742" t="str">
        <f>MID(Tableau1[[#This Row],[ID]],4,LEN(Tableau1[[#This Row],[ID]])-5)</f>
        <v>C6</v>
      </c>
      <c r="C8742" t="s">
        <v>17473</v>
      </c>
      <c r="D8742">
        <v>0</v>
      </c>
      <c r="E8742">
        <v>5</v>
      </c>
      <c r="F8742">
        <v>436.61500000000001</v>
      </c>
      <c r="G8742">
        <v>6.3E-2</v>
      </c>
      <c r="H8742">
        <v>0.84199999999999997</v>
      </c>
      <c r="I8742">
        <v>0.90500000000000003</v>
      </c>
      <c r="J8742">
        <v>6.9613259668500002E-2</v>
      </c>
      <c r="K8742">
        <v>0.930386740331</v>
      </c>
      <c r="L8742">
        <v>1</v>
      </c>
      <c r="M8742" s="1" t="s">
        <v>2071</v>
      </c>
      <c r="N8742">
        <v>414</v>
      </c>
      <c r="O8742">
        <v>415</v>
      </c>
      <c r="P8742">
        <v>415</v>
      </c>
      <c r="Q8742" t="s">
        <v>18</v>
      </c>
      <c r="R8742" t="s">
        <v>2071</v>
      </c>
    </row>
    <row r="8743" spans="1:18" x14ac:dyDescent="0.25">
      <c r="A8743" t="s">
        <v>10191</v>
      </c>
      <c r="B8743" t="str">
        <f>MID(Tableau1[[#This Row],[ID]],4,LEN(Tableau1[[#This Row],[ID]])-5)</f>
        <v>C6</v>
      </c>
      <c r="C8743" t="s">
        <v>17473</v>
      </c>
      <c r="D8743">
        <v>0</v>
      </c>
      <c r="E8743">
        <v>5</v>
      </c>
      <c r="F8743">
        <v>438.75299999999999</v>
      </c>
      <c r="G8743">
        <v>9.2999999999999999E-2</v>
      </c>
      <c r="H8743">
        <v>2.0750000000000002</v>
      </c>
      <c r="I8743">
        <v>2.1680000000000001</v>
      </c>
      <c r="J8743">
        <v>4.2896678966800002E-2</v>
      </c>
      <c r="K8743">
        <v>0.957103321033</v>
      </c>
      <c r="L8743">
        <v>0</v>
      </c>
      <c r="N8743">
        <v>415</v>
      </c>
      <c r="O8743">
        <v>414</v>
      </c>
      <c r="P8743">
        <v>414</v>
      </c>
      <c r="Q8743" t="s">
        <v>21</v>
      </c>
      <c r="R8743" t="s">
        <v>47</v>
      </c>
    </row>
    <row r="8744" spans="1:18" x14ac:dyDescent="0.25">
      <c r="A8744" t="s">
        <v>10191</v>
      </c>
      <c r="B8744" t="str">
        <f>MID(Tableau1[[#This Row],[ID]],4,LEN(Tableau1[[#This Row],[ID]])-5)</f>
        <v>C6</v>
      </c>
      <c r="C8744" t="s">
        <v>17473</v>
      </c>
      <c r="D8744">
        <v>0</v>
      </c>
      <c r="E8744">
        <v>5</v>
      </c>
      <c r="F8744">
        <v>440.01600000000002</v>
      </c>
      <c r="G8744">
        <v>0.71799999999999997</v>
      </c>
      <c r="H8744">
        <v>1.17</v>
      </c>
      <c r="I8744">
        <v>1.8879999999999999</v>
      </c>
      <c r="J8744">
        <v>0.38029661016900002</v>
      </c>
      <c r="K8744">
        <v>0.61970338983100004</v>
      </c>
      <c r="L8744">
        <v>2</v>
      </c>
      <c r="M8744" s="1" t="s">
        <v>6001</v>
      </c>
      <c r="N8744">
        <v>414</v>
      </c>
      <c r="O8744">
        <v>416</v>
      </c>
      <c r="P8744">
        <v>416</v>
      </c>
      <c r="Q8744" t="s">
        <v>18</v>
      </c>
      <c r="R8744" t="s">
        <v>6001</v>
      </c>
    </row>
    <row r="8745" spans="1:18" x14ac:dyDescent="0.25">
      <c r="A8745" t="s">
        <v>10191</v>
      </c>
      <c r="B8745" t="str">
        <f>MID(Tableau1[[#This Row],[ID]],4,LEN(Tableau1[[#This Row],[ID]])-5)</f>
        <v>C6</v>
      </c>
      <c r="C8745" t="s">
        <v>17473</v>
      </c>
      <c r="D8745">
        <v>0</v>
      </c>
      <c r="E8745">
        <v>5</v>
      </c>
      <c r="F8745">
        <v>442.029</v>
      </c>
      <c r="G8745">
        <v>0.109</v>
      </c>
      <c r="H8745">
        <v>1.2949999999999999</v>
      </c>
      <c r="I8745">
        <v>1.4039999999999999</v>
      </c>
      <c r="J8745">
        <v>7.7635327635299997E-2</v>
      </c>
      <c r="K8745">
        <v>0.92236467236499997</v>
      </c>
      <c r="L8745">
        <v>1</v>
      </c>
      <c r="M8745" s="1" t="s">
        <v>258</v>
      </c>
      <c r="N8745">
        <v>416</v>
      </c>
      <c r="O8745">
        <v>417</v>
      </c>
      <c r="P8745">
        <v>417</v>
      </c>
      <c r="Q8745" t="s">
        <v>18</v>
      </c>
      <c r="R8745" t="s">
        <v>258</v>
      </c>
    </row>
    <row r="8746" spans="1:18" x14ac:dyDescent="0.25">
      <c r="A8746" t="s">
        <v>10191</v>
      </c>
      <c r="B8746" t="str">
        <f>MID(Tableau1[[#This Row],[ID]],4,LEN(Tableau1[[#This Row],[ID]])-5)</f>
        <v>C6</v>
      </c>
      <c r="C8746" t="s">
        <v>17473</v>
      </c>
      <c r="D8746">
        <v>0</v>
      </c>
      <c r="E8746">
        <v>5</v>
      </c>
      <c r="F8746">
        <v>443.05799999999999</v>
      </c>
      <c r="G8746">
        <v>7.3010000000000002</v>
      </c>
      <c r="H8746">
        <v>0.92</v>
      </c>
      <c r="I8746">
        <v>8.2210000000000001</v>
      </c>
      <c r="J8746">
        <v>0.88809147305699998</v>
      </c>
      <c r="K8746">
        <v>0.11190852694300001</v>
      </c>
      <c r="L8746">
        <v>19</v>
      </c>
      <c r="M8746" s="1" t="s">
        <v>10256</v>
      </c>
      <c r="N8746">
        <v>417</v>
      </c>
      <c r="O8746">
        <v>435</v>
      </c>
      <c r="P8746">
        <v>435</v>
      </c>
      <c r="Q8746" t="s">
        <v>21</v>
      </c>
      <c r="R8746" t="s">
        <v>10257</v>
      </c>
    </row>
    <row r="8747" spans="1:18" x14ac:dyDescent="0.25">
      <c r="A8747" t="s">
        <v>10191</v>
      </c>
      <c r="B8747" t="str">
        <f>MID(Tableau1[[#This Row],[ID]],4,LEN(Tableau1[[#This Row],[ID]])-5)</f>
        <v>C6</v>
      </c>
      <c r="C8747" t="s">
        <v>17473</v>
      </c>
      <c r="D8747">
        <v>0</v>
      </c>
      <c r="E8747">
        <v>5</v>
      </c>
      <c r="F8747">
        <v>451.26400000000001</v>
      </c>
      <c r="G8747">
        <v>9.4E-2</v>
      </c>
      <c r="H8747">
        <v>0.90500000000000003</v>
      </c>
      <c r="I8747">
        <v>0.999</v>
      </c>
      <c r="J8747">
        <v>9.4094094094099995E-2</v>
      </c>
      <c r="K8747">
        <v>0.90590590590599995</v>
      </c>
      <c r="L8747">
        <v>0</v>
      </c>
      <c r="N8747">
        <v>435</v>
      </c>
      <c r="O8747">
        <v>434</v>
      </c>
      <c r="P8747">
        <v>434</v>
      </c>
      <c r="Q8747" t="s">
        <v>21</v>
      </c>
      <c r="R8747" t="s">
        <v>47</v>
      </c>
    </row>
    <row r="8748" spans="1:18" x14ac:dyDescent="0.25">
      <c r="A8748" t="s">
        <v>10191</v>
      </c>
      <c r="B8748" t="str">
        <f>MID(Tableau1[[#This Row],[ID]],4,LEN(Tableau1[[#This Row],[ID]])-5)</f>
        <v>C6</v>
      </c>
      <c r="C8748" t="s">
        <v>17473</v>
      </c>
      <c r="D8748">
        <v>0</v>
      </c>
      <c r="E8748">
        <v>5</v>
      </c>
      <c r="F8748">
        <v>452.46499999999997</v>
      </c>
      <c r="G8748">
        <v>4.165</v>
      </c>
      <c r="H8748">
        <v>1.107</v>
      </c>
      <c r="I8748">
        <v>5.2720000000000002</v>
      </c>
      <c r="J8748">
        <v>0.79002276175999997</v>
      </c>
      <c r="K8748">
        <v>0.20997723824</v>
      </c>
      <c r="L8748">
        <v>10</v>
      </c>
      <c r="M8748" s="1" t="s">
        <v>10258</v>
      </c>
      <c r="N8748">
        <v>434</v>
      </c>
      <c r="O8748">
        <v>444</v>
      </c>
      <c r="P8748">
        <v>444</v>
      </c>
      <c r="Q8748" t="s">
        <v>18</v>
      </c>
      <c r="R8748" t="s">
        <v>10259</v>
      </c>
    </row>
    <row r="8749" spans="1:18" x14ac:dyDescent="0.25">
      <c r="A8749" t="s">
        <v>10191</v>
      </c>
      <c r="B8749" t="str">
        <f>MID(Tableau1[[#This Row],[ID]],4,LEN(Tableau1[[#This Row],[ID]])-5)</f>
        <v>C6</v>
      </c>
      <c r="C8749" t="s">
        <v>17473</v>
      </c>
      <c r="D8749">
        <v>0</v>
      </c>
      <c r="E8749">
        <v>5</v>
      </c>
      <c r="F8749">
        <v>457.45699999999999</v>
      </c>
      <c r="G8749">
        <v>7.8E-2</v>
      </c>
      <c r="H8749">
        <v>0.82699999999999996</v>
      </c>
      <c r="I8749">
        <v>0.90500000000000003</v>
      </c>
      <c r="J8749">
        <v>8.6187845303900001E-2</v>
      </c>
      <c r="K8749">
        <v>0.91381215469599997</v>
      </c>
      <c r="L8749">
        <v>0</v>
      </c>
      <c r="N8749">
        <v>444</v>
      </c>
      <c r="O8749">
        <v>443</v>
      </c>
      <c r="P8749">
        <v>443</v>
      </c>
      <c r="Q8749" t="s">
        <v>21</v>
      </c>
      <c r="R8749" t="s">
        <v>47</v>
      </c>
    </row>
    <row r="8750" spans="1:18" x14ac:dyDescent="0.25">
      <c r="A8750" t="s">
        <v>10191</v>
      </c>
      <c r="B8750" t="str">
        <f>MID(Tableau1[[#This Row],[ID]],4,LEN(Tableau1[[#This Row],[ID]])-5)</f>
        <v>C6</v>
      </c>
      <c r="C8750" t="s">
        <v>17473</v>
      </c>
      <c r="D8750">
        <v>0</v>
      </c>
      <c r="E8750">
        <v>5</v>
      </c>
      <c r="F8750">
        <v>458.42399999999998</v>
      </c>
      <c r="G8750">
        <v>4.01</v>
      </c>
      <c r="H8750">
        <v>0.88900000000000001</v>
      </c>
      <c r="I8750">
        <v>4.899</v>
      </c>
      <c r="J8750">
        <v>0.81853439477400003</v>
      </c>
      <c r="K8750">
        <v>0.181465605226</v>
      </c>
      <c r="L8750">
        <v>13</v>
      </c>
      <c r="M8750" s="1" t="s">
        <v>10260</v>
      </c>
      <c r="N8750">
        <v>443</v>
      </c>
      <c r="O8750">
        <v>456</v>
      </c>
      <c r="P8750">
        <v>456</v>
      </c>
      <c r="Q8750" t="s">
        <v>18</v>
      </c>
      <c r="R8750" t="s">
        <v>10261</v>
      </c>
    </row>
    <row r="8751" spans="1:18" x14ac:dyDescent="0.25">
      <c r="A8751" t="s">
        <v>10191</v>
      </c>
      <c r="B8751" t="str">
        <f>MID(Tableau1[[#This Row],[ID]],4,LEN(Tableau1[[#This Row],[ID]])-5)</f>
        <v>C6</v>
      </c>
      <c r="C8751" t="s">
        <v>17473</v>
      </c>
      <c r="D8751">
        <v>0</v>
      </c>
      <c r="E8751">
        <v>5</v>
      </c>
      <c r="F8751">
        <v>463.80599999999998</v>
      </c>
      <c r="G8751">
        <v>4.883</v>
      </c>
      <c r="H8751">
        <v>1.3720000000000001</v>
      </c>
      <c r="I8751">
        <v>6.2549999999999999</v>
      </c>
      <c r="J8751">
        <v>0.78065547562000004</v>
      </c>
      <c r="K8751">
        <v>0.21934452437999999</v>
      </c>
      <c r="L8751">
        <v>13</v>
      </c>
      <c r="M8751" s="1" t="s">
        <v>10262</v>
      </c>
      <c r="N8751">
        <v>456</v>
      </c>
      <c r="O8751">
        <v>468</v>
      </c>
      <c r="P8751">
        <v>468</v>
      </c>
      <c r="Q8751" t="s">
        <v>21</v>
      </c>
      <c r="R8751" t="s">
        <v>10263</v>
      </c>
    </row>
    <row r="8752" spans="1:18" x14ac:dyDescent="0.25">
      <c r="A8752" t="s">
        <v>10191</v>
      </c>
      <c r="B8752" t="str">
        <f>MID(Tableau1[[#This Row],[ID]],4,LEN(Tableau1[[#This Row],[ID]])-5)</f>
        <v>C6</v>
      </c>
      <c r="C8752" t="s">
        <v>17473</v>
      </c>
      <c r="D8752">
        <v>0</v>
      </c>
      <c r="E8752">
        <v>5</v>
      </c>
      <c r="F8752">
        <v>470.46800000000002</v>
      </c>
      <c r="G8752">
        <v>4.3209999999999997</v>
      </c>
      <c r="H8752">
        <v>1.7789999999999999</v>
      </c>
      <c r="I8752">
        <v>6.1</v>
      </c>
      <c r="J8752">
        <v>0.708360655738</v>
      </c>
      <c r="K8752">
        <v>0.291639344262</v>
      </c>
      <c r="L8752">
        <v>15</v>
      </c>
      <c r="M8752" s="1" t="s">
        <v>10264</v>
      </c>
      <c r="N8752">
        <v>468</v>
      </c>
      <c r="O8752">
        <v>483</v>
      </c>
      <c r="P8752">
        <v>483</v>
      </c>
      <c r="Q8752" t="s">
        <v>18</v>
      </c>
      <c r="R8752" t="s">
        <v>10265</v>
      </c>
    </row>
    <row r="8753" spans="1:18" x14ac:dyDescent="0.25">
      <c r="A8753" t="s">
        <v>10191</v>
      </c>
      <c r="B8753" t="str">
        <f>MID(Tableau1[[#This Row],[ID]],4,LEN(Tableau1[[#This Row],[ID]])-5)</f>
        <v>C6</v>
      </c>
      <c r="C8753" t="s">
        <v>17473</v>
      </c>
      <c r="D8753">
        <v>0</v>
      </c>
      <c r="E8753">
        <v>5</v>
      </c>
      <c r="F8753">
        <v>476.286</v>
      </c>
      <c r="G8753">
        <v>0.40600000000000003</v>
      </c>
      <c r="H8753">
        <v>1.4970000000000001</v>
      </c>
      <c r="I8753">
        <v>1.903</v>
      </c>
      <c r="J8753">
        <v>0.21334734629499999</v>
      </c>
      <c r="K8753">
        <v>0.78665265370500004</v>
      </c>
      <c r="L8753">
        <v>2</v>
      </c>
      <c r="M8753" s="1" t="s">
        <v>10249</v>
      </c>
      <c r="N8753">
        <v>483</v>
      </c>
      <c r="O8753">
        <v>485</v>
      </c>
      <c r="P8753">
        <v>485</v>
      </c>
      <c r="Q8753" t="s">
        <v>18</v>
      </c>
      <c r="R8753" t="s">
        <v>10249</v>
      </c>
    </row>
    <row r="8754" spans="1:18" x14ac:dyDescent="0.25">
      <c r="A8754" t="s">
        <v>10191</v>
      </c>
      <c r="B8754" t="str">
        <f>MID(Tableau1[[#This Row],[ID]],4,LEN(Tableau1[[#This Row],[ID]])-5)</f>
        <v>C6</v>
      </c>
      <c r="C8754" t="s">
        <v>17473</v>
      </c>
      <c r="D8754">
        <v>0</v>
      </c>
      <c r="E8754">
        <v>5</v>
      </c>
      <c r="F8754">
        <v>477.44099999999997</v>
      </c>
      <c r="G8754">
        <v>0.109</v>
      </c>
      <c r="H8754">
        <v>0.749</v>
      </c>
      <c r="I8754">
        <v>0.85799999999999998</v>
      </c>
      <c r="J8754">
        <v>0.12703962703999999</v>
      </c>
      <c r="K8754">
        <v>0.87296037295999995</v>
      </c>
      <c r="L8754">
        <v>1</v>
      </c>
      <c r="M8754" s="1" t="s">
        <v>1114</v>
      </c>
      <c r="N8754">
        <v>485</v>
      </c>
      <c r="O8754">
        <v>486</v>
      </c>
      <c r="P8754">
        <v>486</v>
      </c>
      <c r="Q8754" t="s">
        <v>18</v>
      </c>
      <c r="R8754" t="s">
        <v>1114</v>
      </c>
    </row>
    <row r="8755" spans="1:18" x14ac:dyDescent="0.25">
      <c r="A8755" t="s">
        <v>10191</v>
      </c>
      <c r="B8755" t="str">
        <f>MID(Tableau1[[#This Row],[ID]],4,LEN(Tableau1[[#This Row],[ID]])-5)</f>
        <v>C6</v>
      </c>
      <c r="C8755" t="s">
        <v>17473</v>
      </c>
      <c r="D8755">
        <v>0</v>
      </c>
      <c r="E8755">
        <v>5</v>
      </c>
      <c r="F8755">
        <v>478.43900000000002</v>
      </c>
      <c r="G8755">
        <v>2.169</v>
      </c>
      <c r="H8755">
        <v>0.88900000000000001</v>
      </c>
      <c r="I8755">
        <v>3.0579999999999998</v>
      </c>
      <c r="J8755">
        <v>0.70928711576199999</v>
      </c>
      <c r="K8755">
        <v>0.29071288423800001</v>
      </c>
      <c r="L8755">
        <v>0</v>
      </c>
      <c r="N8755">
        <v>486</v>
      </c>
      <c r="O8755">
        <v>479</v>
      </c>
      <c r="P8755">
        <v>479</v>
      </c>
      <c r="Q8755" t="s">
        <v>21</v>
      </c>
      <c r="R8755" t="s">
        <v>1021</v>
      </c>
    </row>
    <row r="8756" spans="1:18" x14ac:dyDescent="0.25">
      <c r="A8756" t="s">
        <v>10191</v>
      </c>
      <c r="B8756" t="str">
        <f>MID(Tableau1[[#This Row],[ID]],4,LEN(Tableau1[[#This Row],[ID]])-5)</f>
        <v>C6</v>
      </c>
      <c r="C8756" t="s">
        <v>17473</v>
      </c>
      <c r="D8756">
        <v>0</v>
      </c>
      <c r="E8756">
        <v>5</v>
      </c>
      <c r="F8756">
        <v>481.41899999999998</v>
      </c>
      <c r="G8756">
        <v>7.8E-2</v>
      </c>
      <c r="H8756">
        <v>0.81100000000000005</v>
      </c>
      <c r="I8756">
        <v>0.88900000000000001</v>
      </c>
      <c r="J8756">
        <v>8.7739032620900007E-2</v>
      </c>
      <c r="K8756">
        <v>0.91226096737899998</v>
      </c>
      <c r="L8756">
        <v>1</v>
      </c>
      <c r="M8756" s="1" t="s">
        <v>28</v>
      </c>
      <c r="N8756">
        <v>479</v>
      </c>
      <c r="O8756">
        <v>480</v>
      </c>
      <c r="P8756">
        <v>480</v>
      </c>
      <c r="Q8756" t="s">
        <v>18</v>
      </c>
      <c r="R8756" t="s">
        <v>29</v>
      </c>
    </row>
    <row r="8757" spans="1:18" x14ac:dyDescent="0.25">
      <c r="A8757" t="s">
        <v>10191</v>
      </c>
      <c r="B8757" t="str">
        <f>MID(Tableau1[[#This Row],[ID]],4,LEN(Tableau1[[#This Row],[ID]])-5)</f>
        <v>C6</v>
      </c>
      <c r="C8757" t="s">
        <v>17473</v>
      </c>
      <c r="D8757">
        <v>0</v>
      </c>
      <c r="E8757">
        <v>5</v>
      </c>
      <c r="F8757">
        <v>486.89499999999998</v>
      </c>
      <c r="G8757">
        <v>6.2E-2</v>
      </c>
      <c r="H8757">
        <v>5.3979999999999997</v>
      </c>
      <c r="I8757">
        <v>5.46</v>
      </c>
      <c r="J8757">
        <v>1.1355311355299999E-2</v>
      </c>
      <c r="K8757">
        <v>0.98864468864499999</v>
      </c>
      <c r="L8757">
        <v>1</v>
      </c>
      <c r="M8757" s="1" t="s">
        <v>98</v>
      </c>
      <c r="N8757">
        <v>480</v>
      </c>
      <c r="O8757">
        <v>481</v>
      </c>
      <c r="P8757">
        <v>481</v>
      </c>
      <c r="Q8757" t="s">
        <v>18</v>
      </c>
      <c r="R8757" t="s">
        <v>98</v>
      </c>
    </row>
    <row r="8758" spans="1:18" x14ac:dyDescent="0.25">
      <c r="A8758" t="s">
        <v>10191</v>
      </c>
      <c r="B8758" t="str">
        <f>MID(Tableau1[[#This Row],[ID]],4,LEN(Tableau1[[#This Row],[ID]])-5)</f>
        <v>C6</v>
      </c>
      <c r="C8758" t="s">
        <v>17473</v>
      </c>
      <c r="D8758">
        <v>0</v>
      </c>
      <c r="E8758">
        <v>5</v>
      </c>
      <c r="F8758">
        <v>488.11099999999999</v>
      </c>
      <c r="G8758">
        <v>0.57799999999999996</v>
      </c>
      <c r="H8758">
        <v>1.1539999999999999</v>
      </c>
      <c r="I8758">
        <v>1.732</v>
      </c>
      <c r="J8758">
        <v>0.33371824480399997</v>
      </c>
      <c r="K8758">
        <v>0.66628175519599997</v>
      </c>
      <c r="L8758">
        <v>2</v>
      </c>
      <c r="M8758" s="1" t="s">
        <v>7216</v>
      </c>
      <c r="N8758">
        <v>481</v>
      </c>
      <c r="O8758">
        <v>483</v>
      </c>
      <c r="P8758">
        <v>483</v>
      </c>
      <c r="Q8758" t="s">
        <v>18</v>
      </c>
      <c r="R8758" t="s">
        <v>7216</v>
      </c>
    </row>
    <row r="8759" spans="1:18" x14ac:dyDescent="0.25">
      <c r="A8759" t="s">
        <v>10191</v>
      </c>
      <c r="B8759" t="str">
        <f>MID(Tableau1[[#This Row],[ID]],4,LEN(Tableau1[[#This Row],[ID]])-5)</f>
        <v>C6</v>
      </c>
      <c r="C8759" t="s">
        <v>17473</v>
      </c>
      <c r="D8759">
        <v>0</v>
      </c>
      <c r="E8759">
        <v>5</v>
      </c>
      <c r="F8759">
        <v>493.072</v>
      </c>
      <c r="G8759">
        <v>2.262</v>
      </c>
      <c r="H8759">
        <v>4.383</v>
      </c>
      <c r="I8759">
        <v>6.6449999999999996</v>
      </c>
      <c r="J8759">
        <v>0.34040632054199998</v>
      </c>
      <c r="K8759">
        <v>0.65959367945799996</v>
      </c>
      <c r="L8759">
        <v>4</v>
      </c>
      <c r="M8759" s="1" t="s">
        <v>10266</v>
      </c>
      <c r="N8759">
        <v>483</v>
      </c>
      <c r="O8759">
        <v>487</v>
      </c>
      <c r="P8759">
        <v>487</v>
      </c>
      <c r="Q8759" t="s">
        <v>18</v>
      </c>
      <c r="R8759" t="s">
        <v>10267</v>
      </c>
    </row>
    <row r="8760" spans="1:18" x14ac:dyDescent="0.25">
      <c r="A8760" t="s">
        <v>10191</v>
      </c>
      <c r="B8760" t="str">
        <f>MID(Tableau1[[#This Row],[ID]],4,LEN(Tableau1[[#This Row],[ID]])-5)</f>
        <v>C6</v>
      </c>
      <c r="C8760" t="s">
        <v>17473</v>
      </c>
      <c r="D8760">
        <v>0</v>
      </c>
      <c r="E8760">
        <v>5</v>
      </c>
      <c r="F8760">
        <v>496.47300000000001</v>
      </c>
      <c r="G8760">
        <v>1.264</v>
      </c>
      <c r="H8760">
        <v>1.139</v>
      </c>
      <c r="I8760">
        <v>2.403</v>
      </c>
      <c r="J8760">
        <v>0.52600915522299996</v>
      </c>
      <c r="K8760">
        <v>0.47399084477699999</v>
      </c>
      <c r="L8760">
        <v>1</v>
      </c>
      <c r="M8760" s="1" t="s">
        <v>28</v>
      </c>
      <c r="N8760">
        <v>487</v>
      </c>
      <c r="O8760">
        <v>484</v>
      </c>
      <c r="P8760">
        <v>484</v>
      </c>
      <c r="Q8760" t="s">
        <v>21</v>
      </c>
      <c r="R8760" t="s">
        <v>7170</v>
      </c>
    </row>
    <row r="8761" spans="1:18" x14ac:dyDescent="0.25">
      <c r="A8761" t="s">
        <v>10191</v>
      </c>
      <c r="B8761" t="str">
        <f>MID(Tableau1[[#This Row],[ID]],4,LEN(Tableau1[[#This Row],[ID]])-5)</f>
        <v>C6</v>
      </c>
      <c r="C8761" t="s">
        <v>17473</v>
      </c>
      <c r="D8761">
        <v>0</v>
      </c>
      <c r="E8761">
        <v>5</v>
      </c>
      <c r="F8761">
        <v>499.23399999999998</v>
      </c>
      <c r="G8761">
        <v>1.389</v>
      </c>
      <c r="H8761">
        <v>1.4970000000000001</v>
      </c>
      <c r="I8761">
        <v>2.8860000000000001</v>
      </c>
      <c r="J8761">
        <v>0.481288981289</v>
      </c>
      <c r="K8761">
        <v>0.518711018711</v>
      </c>
      <c r="L8761">
        <v>5</v>
      </c>
      <c r="M8761" s="1" t="s">
        <v>4273</v>
      </c>
      <c r="N8761">
        <v>484</v>
      </c>
      <c r="O8761">
        <v>489</v>
      </c>
      <c r="P8761">
        <v>489</v>
      </c>
      <c r="Q8761" t="s">
        <v>18</v>
      </c>
      <c r="R8761" t="s">
        <v>4274</v>
      </c>
    </row>
    <row r="8762" spans="1:18" x14ac:dyDescent="0.25">
      <c r="A8762" t="s">
        <v>10191</v>
      </c>
      <c r="B8762" t="str">
        <f>MID(Tableau1[[#This Row],[ID]],4,LEN(Tableau1[[#This Row],[ID]])-5)</f>
        <v>C6</v>
      </c>
      <c r="C8762" t="s">
        <v>17473</v>
      </c>
      <c r="D8762">
        <v>0</v>
      </c>
      <c r="E8762">
        <v>5</v>
      </c>
      <c r="F8762">
        <v>501.387</v>
      </c>
      <c r="G8762">
        <v>9.4E-2</v>
      </c>
      <c r="H8762">
        <v>0.76400000000000001</v>
      </c>
      <c r="I8762">
        <v>0.85799999999999998</v>
      </c>
      <c r="J8762">
        <v>0.109557109557</v>
      </c>
      <c r="K8762">
        <v>0.89044289044299996</v>
      </c>
      <c r="L8762">
        <v>1</v>
      </c>
      <c r="M8762" s="1" t="s">
        <v>765</v>
      </c>
      <c r="N8762">
        <v>489</v>
      </c>
      <c r="O8762">
        <v>490</v>
      </c>
      <c r="P8762">
        <v>490</v>
      </c>
      <c r="Q8762" t="s">
        <v>18</v>
      </c>
      <c r="R8762" t="s">
        <v>765</v>
      </c>
    </row>
    <row r="8763" spans="1:18" x14ac:dyDescent="0.25">
      <c r="A8763" t="s">
        <v>10191</v>
      </c>
      <c r="B8763" t="str">
        <f>MID(Tableau1[[#This Row],[ID]],4,LEN(Tableau1[[#This Row],[ID]])-5)</f>
        <v>C6</v>
      </c>
      <c r="C8763" t="s">
        <v>17473</v>
      </c>
      <c r="D8763">
        <v>0</v>
      </c>
      <c r="E8763">
        <v>5</v>
      </c>
      <c r="F8763">
        <v>503.16500000000002</v>
      </c>
      <c r="G8763">
        <v>9.4E-2</v>
      </c>
      <c r="H8763">
        <v>1.6839999999999999</v>
      </c>
      <c r="I8763">
        <v>1.778</v>
      </c>
      <c r="J8763">
        <v>5.2868391451099998E-2</v>
      </c>
      <c r="K8763">
        <v>0.94713160854900003</v>
      </c>
      <c r="L8763">
        <v>1</v>
      </c>
      <c r="M8763" s="1" t="s">
        <v>1260</v>
      </c>
      <c r="N8763">
        <v>490</v>
      </c>
      <c r="O8763">
        <v>491</v>
      </c>
      <c r="P8763">
        <v>491</v>
      </c>
      <c r="Q8763" t="s">
        <v>18</v>
      </c>
      <c r="R8763" t="s">
        <v>1260</v>
      </c>
    </row>
    <row r="8764" spans="1:18" x14ac:dyDescent="0.25">
      <c r="A8764" t="s">
        <v>10191</v>
      </c>
      <c r="B8764" t="str">
        <f>MID(Tableau1[[#This Row],[ID]],4,LEN(Tableau1[[#This Row],[ID]])-5)</f>
        <v>C6</v>
      </c>
      <c r="C8764" t="s">
        <v>17473</v>
      </c>
      <c r="D8764">
        <v>0</v>
      </c>
      <c r="E8764">
        <v>5</v>
      </c>
      <c r="F8764">
        <v>504.00799999999998</v>
      </c>
      <c r="G8764">
        <v>4.3209999999999997</v>
      </c>
      <c r="H8764">
        <v>0.749</v>
      </c>
      <c r="I8764">
        <v>5.07</v>
      </c>
      <c r="J8764">
        <v>0.85226824457600003</v>
      </c>
      <c r="K8764">
        <v>0.14773175542399999</v>
      </c>
      <c r="L8764">
        <v>14</v>
      </c>
      <c r="M8764" s="1" t="s">
        <v>10268</v>
      </c>
      <c r="N8764">
        <v>491</v>
      </c>
      <c r="O8764">
        <v>505</v>
      </c>
      <c r="P8764">
        <v>505</v>
      </c>
      <c r="Q8764" t="s">
        <v>18</v>
      </c>
      <c r="R8764" t="s">
        <v>10269</v>
      </c>
    </row>
    <row r="8765" spans="1:18" x14ac:dyDescent="0.25">
      <c r="A8765" t="s">
        <v>10191</v>
      </c>
      <c r="B8765" t="str">
        <f>MID(Tableau1[[#This Row],[ID]],4,LEN(Tableau1[[#This Row],[ID]])-5)</f>
        <v>C6</v>
      </c>
      <c r="C8765" t="s">
        <v>17473</v>
      </c>
      <c r="D8765">
        <v>0</v>
      </c>
      <c r="E8765">
        <v>5</v>
      </c>
      <c r="F8765">
        <v>509.23399999999998</v>
      </c>
      <c r="G8765">
        <v>0.60799999999999998</v>
      </c>
      <c r="H8765">
        <v>0.90500000000000003</v>
      </c>
      <c r="I8765">
        <v>1.5129999999999999</v>
      </c>
      <c r="J8765">
        <v>0.40185062789199999</v>
      </c>
      <c r="K8765">
        <v>0.59814937210800001</v>
      </c>
      <c r="L8765">
        <v>3</v>
      </c>
      <c r="M8765" s="1" t="s">
        <v>93</v>
      </c>
      <c r="N8765">
        <v>505</v>
      </c>
      <c r="O8765">
        <v>508</v>
      </c>
      <c r="P8765">
        <v>508</v>
      </c>
      <c r="Q8765" t="s">
        <v>18</v>
      </c>
      <c r="R8765" t="s">
        <v>94</v>
      </c>
    </row>
    <row r="8766" spans="1:18" x14ac:dyDescent="0.25">
      <c r="A8766" t="s">
        <v>10191</v>
      </c>
      <c r="B8766" t="str">
        <f>MID(Tableau1[[#This Row],[ID]],4,LEN(Tableau1[[#This Row],[ID]])-5)</f>
        <v>C6</v>
      </c>
      <c r="C8766" t="s">
        <v>17473</v>
      </c>
      <c r="D8766">
        <v>0</v>
      </c>
      <c r="E8766">
        <v>5</v>
      </c>
      <c r="F8766">
        <v>511.02800000000002</v>
      </c>
      <c r="G8766">
        <v>5.07</v>
      </c>
      <c r="H8766">
        <v>1.1859999999999999</v>
      </c>
      <c r="I8766">
        <v>6.2560000000000002</v>
      </c>
      <c r="J8766">
        <v>0.810421994885</v>
      </c>
      <c r="K8766">
        <v>0.189578005115</v>
      </c>
      <c r="L8766">
        <v>16</v>
      </c>
      <c r="M8766" s="1" t="s">
        <v>10270</v>
      </c>
      <c r="N8766">
        <v>508</v>
      </c>
      <c r="O8766">
        <v>524</v>
      </c>
      <c r="P8766">
        <v>524</v>
      </c>
      <c r="Q8766" t="s">
        <v>18</v>
      </c>
      <c r="R8766" t="s">
        <v>10271</v>
      </c>
    </row>
    <row r="8767" spans="1:18" x14ac:dyDescent="0.25">
      <c r="A8767" t="s">
        <v>10191</v>
      </c>
      <c r="B8767" t="str">
        <f>MID(Tableau1[[#This Row],[ID]],4,LEN(Tableau1[[#This Row],[ID]])-5)</f>
        <v>C6</v>
      </c>
      <c r="C8767" t="s">
        <v>17473</v>
      </c>
      <c r="D8767">
        <v>0</v>
      </c>
      <c r="E8767">
        <v>5</v>
      </c>
      <c r="F8767">
        <v>517.45500000000004</v>
      </c>
      <c r="G8767">
        <v>4.3680000000000003</v>
      </c>
      <c r="H8767">
        <v>1.357</v>
      </c>
      <c r="I8767">
        <v>5.7249999999999996</v>
      </c>
      <c r="J8767">
        <v>0.76296943231400005</v>
      </c>
      <c r="K8767">
        <v>0.237030567686</v>
      </c>
      <c r="L8767">
        <v>13</v>
      </c>
      <c r="M8767" s="1" t="s">
        <v>10272</v>
      </c>
      <c r="N8767">
        <v>524</v>
      </c>
      <c r="O8767">
        <v>537</v>
      </c>
      <c r="P8767">
        <v>537</v>
      </c>
      <c r="Q8767" t="s">
        <v>18</v>
      </c>
      <c r="R8767" t="s">
        <v>10273</v>
      </c>
    </row>
    <row r="8768" spans="1:18" x14ac:dyDescent="0.25">
      <c r="A8768" t="s">
        <v>10191</v>
      </c>
      <c r="B8768" t="str">
        <f>MID(Tableau1[[#This Row],[ID]],4,LEN(Tableau1[[#This Row],[ID]])-5)</f>
        <v>C6</v>
      </c>
      <c r="C8768" t="s">
        <v>17473</v>
      </c>
      <c r="D8768">
        <v>0</v>
      </c>
      <c r="E8768">
        <v>5</v>
      </c>
      <c r="F8768">
        <v>522.88400000000001</v>
      </c>
      <c r="G8768">
        <v>1.0449999999999999</v>
      </c>
      <c r="H8768">
        <v>1.0609999999999999</v>
      </c>
      <c r="I8768">
        <v>2.1059999999999999</v>
      </c>
      <c r="J8768">
        <v>0.49620132953500001</v>
      </c>
      <c r="K8768">
        <v>0.50379867046500004</v>
      </c>
      <c r="L8768">
        <v>3</v>
      </c>
      <c r="M8768" s="1" t="s">
        <v>10274</v>
      </c>
      <c r="N8768">
        <v>537</v>
      </c>
      <c r="O8768">
        <v>540</v>
      </c>
      <c r="P8768">
        <v>540</v>
      </c>
      <c r="Q8768" t="s">
        <v>18</v>
      </c>
      <c r="R8768" t="s">
        <v>10274</v>
      </c>
    </row>
    <row r="8769" spans="1:18" x14ac:dyDescent="0.25">
      <c r="A8769" t="s">
        <v>10191</v>
      </c>
      <c r="B8769" t="str">
        <f>MID(Tableau1[[#This Row],[ID]],4,LEN(Tableau1[[#This Row],[ID]])-5)</f>
        <v>C6</v>
      </c>
      <c r="C8769" t="s">
        <v>17473</v>
      </c>
      <c r="D8769">
        <v>0</v>
      </c>
      <c r="E8769">
        <v>5</v>
      </c>
      <c r="F8769">
        <v>524.77200000000005</v>
      </c>
      <c r="G8769">
        <v>0.78</v>
      </c>
      <c r="H8769">
        <v>0.84299999999999997</v>
      </c>
      <c r="I8769">
        <v>1.623</v>
      </c>
      <c r="J8769">
        <v>0.48059149722700001</v>
      </c>
      <c r="K8769">
        <v>0.51940850277299999</v>
      </c>
      <c r="L8769">
        <v>3</v>
      </c>
      <c r="M8769" s="1" t="s">
        <v>66</v>
      </c>
      <c r="N8769">
        <v>540</v>
      </c>
      <c r="O8769">
        <v>543</v>
      </c>
      <c r="P8769">
        <v>543</v>
      </c>
      <c r="Q8769" t="s">
        <v>18</v>
      </c>
      <c r="R8769" t="s">
        <v>10275</v>
      </c>
    </row>
    <row r="8770" spans="1:18" x14ac:dyDescent="0.25">
      <c r="A8770" t="s">
        <v>10191</v>
      </c>
      <c r="B8770" t="str">
        <f>MID(Tableau1[[#This Row],[ID]],4,LEN(Tableau1[[#This Row],[ID]])-5)</f>
        <v>C6</v>
      </c>
      <c r="C8770" t="s">
        <v>17473</v>
      </c>
      <c r="D8770">
        <v>0</v>
      </c>
      <c r="E8770">
        <v>5</v>
      </c>
      <c r="F8770">
        <v>528.81200000000001</v>
      </c>
      <c r="G8770">
        <v>9.4E-2</v>
      </c>
      <c r="H8770">
        <v>3.26</v>
      </c>
      <c r="I8770">
        <v>3.3540000000000001</v>
      </c>
      <c r="J8770">
        <v>2.80262373286E-2</v>
      </c>
      <c r="K8770">
        <v>0.971973762671</v>
      </c>
      <c r="L8770">
        <v>1</v>
      </c>
      <c r="M8770" s="1" t="s">
        <v>765</v>
      </c>
      <c r="N8770">
        <v>543</v>
      </c>
      <c r="O8770">
        <v>544</v>
      </c>
      <c r="P8770">
        <v>544</v>
      </c>
      <c r="Q8770" t="s">
        <v>18</v>
      </c>
      <c r="R8770" t="s">
        <v>765</v>
      </c>
    </row>
    <row r="8771" spans="1:18" x14ac:dyDescent="0.25">
      <c r="A8771" t="s">
        <v>10191</v>
      </c>
      <c r="B8771" t="str">
        <f>MID(Tableau1[[#This Row],[ID]],4,LEN(Tableau1[[#This Row],[ID]])-5)</f>
        <v>C6</v>
      </c>
      <c r="C8771" t="s">
        <v>17473</v>
      </c>
      <c r="D8771">
        <v>0</v>
      </c>
      <c r="E8771">
        <v>5</v>
      </c>
      <c r="F8771">
        <v>530.154</v>
      </c>
      <c r="G8771">
        <v>4.5999999999999999E-2</v>
      </c>
      <c r="H8771">
        <v>1.248</v>
      </c>
      <c r="I8771">
        <v>1.294</v>
      </c>
      <c r="J8771">
        <v>3.5548686244200003E-2</v>
      </c>
      <c r="K8771">
        <v>0.96445131375600002</v>
      </c>
      <c r="L8771">
        <v>1</v>
      </c>
      <c r="M8771" s="1" t="s">
        <v>1260</v>
      </c>
      <c r="N8771">
        <v>544</v>
      </c>
      <c r="O8771">
        <v>545</v>
      </c>
      <c r="P8771">
        <v>545</v>
      </c>
      <c r="Q8771" t="s">
        <v>18</v>
      </c>
      <c r="R8771" t="s">
        <v>1260</v>
      </c>
    </row>
    <row r="8772" spans="1:18" x14ac:dyDescent="0.25">
      <c r="A8772" t="s">
        <v>10191</v>
      </c>
      <c r="B8772" t="str">
        <f>MID(Tableau1[[#This Row],[ID]],4,LEN(Tableau1[[#This Row],[ID]])-5)</f>
        <v>C6</v>
      </c>
      <c r="C8772" t="s">
        <v>17473</v>
      </c>
      <c r="D8772">
        <v>0</v>
      </c>
      <c r="E8772">
        <v>5</v>
      </c>
      <c r="F8772">
        <v>530.94899999999996</v>
      </c>
      <c r="G8772">
        <v>2.4809999999999999</v>
      </c>
      <c r="H8772">
        <v>0.749</v>
      </c>
      <c r="I8772">
        <v>3.23</v>
      </c>
      <c r="J8772">
        <v>0.76811145510800005</v>
      </c>
      <c r="K8772">
        <v>0.231888544892</v>
      </c>
      <c r="L8772">
        <v>7</v>
      </c>
      <c r="M8772" s="1" t="s">
        <v>10276</v>
      </c>
      <c r="N8772">
        <v>545</v>
      </c>
      <c r="O8772">
        <v>552</v>
      </c>
      <c r="P8772">
        <v>552</v>
      </c>
      <c r="Q8772" t="s">
        <v>18</v>
      </c>
      <c r="R8772" t="s">
        <v>10277</v>
      </c>
    </row>
    <row r="8773" spans="1:18" x14ac:dyDescent="0.25">
      <c r="A8773" t="s">
        <v>10191</v>
      </c>
      <c r="B8773" t="str">
        <f>MID(Tableau1[[#This Row],[ID]],4,LEN(Tableau1[[#This Row],[ID]])-5)</f>
        <v>C6</v>
      </c>
      <c r="C8773" t="s">
        <v>17473</v>
      </c>
      <c r="D8773">
        <v>0</v>
      </c>
      <c r="E8773">
        <v>5</v>
      </c>
      <c r="F8773">
        <v>534.678</v>
      </c>
      <c r="G8773">
        <v>1.482</v>
      </c>
      <c r="H8773">
        <v>1.248</v>
      </c>
      <c r="I8773">
        <v>2.73</v>
      </c>
      <c r="J8773">
        <v>0.54285714285700004</v>
      </c>
      <c r="K8773">
        <v>0.45714285714300001</v>
      </c>
      <c r="L8773">
        <v>5</v>
      </c>
      <c r="M8773" s="1" t="s">
        <v>354</v>
      </c>
      <c r="N8773">
        <v>552</v>
      </c>
      <c r="O8773">
        <v>557</v>
      </c>
      <c r="P8773">
        <v>557</v>
      </c>
      <c r="Q8773" t="s">
        <v>18</v>
      </c>
      <c r="R8773" t="s">
        <v>355</v>
      </c>
    </row>
    <row r="8774" spans="1:18" x14ac:dyDescent="0.25">
      <c r="A8774" t="s">
        <v>10191</v>
      </c>
      <c r="B8774" t="str">
        <f>MID(Tableau1[[#This Row],[ID]],4,LEN(Tableau1[[#This Row],[ID]])-5)</f>
        <v>C6</v>
      </c>
      <c r="C8774" t="s">
        <v>17473</v>
      </c>
      <c r="D8774">
        <v>0</v>
      </c>
      <c r="E8774">
        <v>5</v>
      </c>
      <c r="F8774">
        <v>537.34500000000003</v>
      </c>
      <c r="G8774">
        <v>0.64</v>
      </c>
      <c r="H8774">
        <v>1.1850000000000001</v>
      </c>
      <c r="I8774">
        <v>1.825</v>
      </c>
      <c r="J8774">
        <v>0.35068493150699998</v>
      </c>
      <c r="K8774">
        <v>0.64931506849300002</v>
      </c>
      <c r="L8774">
        <v>3</v>
      </c>
      <c r="M8774" s="1" t="s">
        <v>93</v>
      </c>
      <c r="N8774">
        <v>557</v>
      </c>
      <c r="O8774">
        <v>560</v>
      </c>
      <c r="P8774">
        <v>560</v>
      </c>
      <c r="Q8774" t="s">
        <v>18</v>
      </c>
      <c r="R8774" t="s">
        <v>94</v>
      </c>
    </row>
    <row r="8775" spans="1:18" x14ac:dyDescent="0.25">
      <c r="A8775" t="s">
        <v>10191</v>
      </c>
      <c r="B8775" t="str">
        <f>MID(Tableau1[[#This Row],[ID]],4,LEN(Tableau1[[#This Row],[ID]])-5)</f>
        <v>C6</v>
      </c>
      <c r="C8775" t="s">
        <v>17473</v>
      </c>
      <c r="D8775">
        <v>0</v>
      </c>
      <c r="E8775">
        <v>5</v>
      </c>
      <c r="F8775">
        <v>538.98299999999995</v>
      </c>
      <c r="G8775">
        <v>2.3250000000000002</v>
      </c>
      <c r="H8775">
        <v>0.998</v>
      </c>
      <c r="I8775">
        <v>3.323</v>
      </c>
      <c r="J8775">
        <v>0.69966897381899995</v>
      </c>
      <c r="K8775">
        <v>0.30033102618099999</v>
      </c>
      <c r="L8775">
        <v>8</v>
      </c>
      <c r="M8775" s="1" t="s">
        <v>10278</v>
      </c>
      <c r="N8775">
        <v>560</v>
      </c>
      <c r="O8775">
        <v>568</v>
      </c>
      <c r="P8775">
        <v>568</v>
      </c>
      <c r="Q8775" t="s">
        <v>18</v>
      </c>
      <c r="R8775" t="s">
        <v>10279</v>
      </c>
    </row>
    <row r="8776" spans="1:18" x14ac:dyDescent="0.25">
      <c r="A8776" t="s">
        <v>10191</v>
      </c>
      <c r="B8776" t="str">
        <f>MID(Tableau1[[#This Row],[ID]],4,LEN(Tableau1[[#This Row],[ID]])-5)</f>
        <v>C6</v>
      </c>
      <c r="C8776" t="s">
        <v>17473</v>
      </c>
      <c r="D8776">
        <v>0</v>
      </c>
      <c r="E8776">
        <v>5</v>
      </c>
      <c r="F8776">
        <v>542.74300000000005</v>
      </c>
      <c r="G8776">
        <v>2.1219999999999999</v>
      </c>
      <c r="H8776">
        <v>1.4350000000000001</v>
      </c>
      <c r="I8776">
        <v>3.5569999999999999</v>
      </c>
      <c r="J8776">
        <v>0.59657014337900005</v>
      </c>
      <c r="K8776">
        <v>0.403429856621</v>
      </c>
      <c r="L8776">
        <v>7</v>
      </c>
      <c r="M8776" s="1" t="s">
        <v>10280</v>
      </c>
      <c r="N8776">
        <v>568</v>
      </c>
      <c r="O8776">
        <v>575</v>
      </c>
      <c r="P8776">
        <v>575</v>
      </c>
      <c r="Q8776" t="s">
        <v>18</v>
      </c>
      <c r="R8776" t="s">
        <v>10281</v>
      </c>
    </row>
    <row r="8777" spans="1:18" x14ac:dyDescent="0.25">
      <c r="A8777" t="s">
        <v>10191</v>
      </c>
      <c r="B8777" t="str">
        <f>MID(Tableau1[[#This Row],[ID]],4,LEN(Tableau1[[#This Row],[ID]])-5)</f>
        <v>C6</v>
      </c>
      <c r="C8777" t="s">
        <v>17473</v>
      </c>
      <c r="D8777">
        <v>0</v>
      </c>
      <c r="E8777">
        <v>5</v>
      </c>
      <c r="F8777">
        <v>546.90800000000002</v>
      </c>
      <c r="G8777">
        <v>1.3109999999999999</v>
      </c>
      <c r="H8777">
        <v>2.0430000000000001</v>
      </c>
      <c r="I8777">
        <v>3.3540000000000001</v>
      </c>
      <c r="J8777">
        <v>0.39087656529499998</v>
      </c>
      <c r="K8777">
        <v>0.60912343470499997</v>
      </c>
      <c r="L8777">
        <v>4</v>
      </c>
      <c r="M8777" s="1" t="s">
        <v>1750</v>
      </c>
      <c r="N8777">
        <v>575</v>
      </c>
      <c r="O8777">
        <v>579</v>
      </c>
      <c r="P8777">
        <v>579</v>
      </c>
      <c r="Q8777" t="s">
        <v>18</v>
      </c>
      <c r="R8777" t="s">
        <v>1751</v>
      </c>
    </row>
    <row r="8778" spans="1:18" x14ac:dyDescent="0.25">
      <c r="A8778" t="s">
        <v>10191</v>
      </c>
      <c r="B8778" t="str">
        <f>MID(Tableau1[[#This Row],[ID]],4,LEN(Tableau1[[#This Row],[ID]])-5)</f>
        <v>C6</v>
      </c>
      <c r="C8778" t="s">
        <v>17473</v>
      </c>
      <c r="D8778">
        <v>0</v>
      </c>
      <c r="E8778">
        <v>5</v>
      </c>
      <c r="F8778">
        <v>549.04499999999996</v>
      </c>
      <c r="G8778">
        <v>0.32800000000000001</v>
      </c>
      <c r="H8778">
        <v>0.82599999999999996</v>
      </c>
      <c r="I8778">
        <v>1.1539999999999999</v>
      </c>
      <c r="J8778">
        <v>0.28422876949699999</v>
      </c>
      <c r="K8778">
        <v>0.71577123050299996</v>
      </c>
      <c r="L8778">
        <v>2</v>
      </c>
      <c r="M8778" s="1" t="s">
        <v>8019</v>
      </c>
      <c r="N8778">
        <v>579</v>
      </c>
      <c r="O8778">
        <v>581</v>
      </c>
      <c r="P8778">
        <v>581</v>
      </c>
      <c r="Q8778" t="s">
        <v>18</v>
      </c>
      <c r="R8778" t="s">
        <v>8019</v>
      </c>
    </row>
    <row r="8779" spans="1:18" x14ac:dyDescent="0.25">
      <c r="A8779" t="s">
        <v>10191</v>
      </c>
      <c r="B8779" t="str">
        <f>MID(Tableau1[[#This Row],[ID]],4,LEN(Tableau1[[#This Row],[ID]])-5)</f>
        <v>C6</v>
      </c>
      <c r="C8779" t="s">
        <v>17473</v>
      </c>
      <c r="D8779">
        <v>0</v>
      </c>
      <c r="E8779">
        <v>5</v>
      </c>
      <c r="F8779">
        <v>550.13699999999994</v>
      </c>
      <c r="G8779">
        <v>9.4E-2</v>
      </c>
      <c r="H8779">
        <v>0.76400000000000001</v>
      </c>
      <c r="I8779">
        <v>0.85799999999999998</v>
      </c>
      <c r="J8779">
        <v>0.109557109557</v>
      </c>
      <c r="K8779">
        <v>0.89044289044299996</v>
      </c>
      <c r="L8779">
        <v>0</v>
      </c>
      <c r="N8779">
        <v>581</v>
      </c>
      <c r="O8779">
        <v>580</v>
      </c>
      <c r="P8779">
        <v>580</v>
      </c>
      <c r="Q8779" t="s">
        <v>21</v>
      </c>
      <c r="R8779" t="s">
        <v>47</v>
      </c>
    </row>
    <row r="8780" spans="1:18" x14ac:dyDescent="0.25">
      <c r="A8780" t="s">
        <v>10191</v>
      </c>
      <c r="B8780" t="str">
        <f>MID(Tableau1[[#This Row],[ID]],4,LEN(Tableau1[[#This Row],[ID]])-5)</f>
        <v>C6</v>
      </c>
      <c r="C8780" t="s">
        <v>17473</v>
      </c>
      <c r="D8780">
        <v>0</v>
      </c>
      <c r="E8780">
        <v>5</v>
      </c>
      <c r="F8780">
        <v>551.27599999999995</v>
      </c>
      <c r="G8780">
        <v>0.109</v>
      </c>
      <c r="H8780">
        <v>1.0449999999999999</v>
      </c>
      <c r="I8780">
        <v>1.1539999999999999</v>
      </c>
      <c r="J8780">
        <v>9.4454072790300006E-2</v>
      </c>
      <c r="K8780">
        <v>0.90554592721000005</v>
      </c>
      <c r="L8780">
        <v>0</v>
      </c>
      <c r="N8780">
        <v>580</v>
      </c>
      <c r="O8780">
        <v>579</v>
      </c>
      <c r="P8780">
        <v>579</v>
      </c>
      <c r="Q8780" t="s">
        <v>21</v>
      </c>
      <c r="R8780" t="s">
        <v>47</v>
      </c>
    </row>
    <row r="8781" spans="1:18" x14ac:dyDescent="0.25">
      <c r="A8781" t="s">
        <v>10191</v>
      </c>
      <c r="B8781" t="str">
        <f>MID(Tableau1[[#This Row],[ID]],4,LEN(Tableau1[[#This Row],[ID]])-5)</f>
        <v>C6</v>
      </c>
      <c r="C8781" t="s">
        <v>17473</v>
      </c>
      <c r="D8781">
        <v>0</v>
      </c>
      <c r="E8781">
        <v>5</v>
      </c>
      <c r="F8781">
        <v>552.41499999999996</v>
      </c>
      <c r="G8781">
        <v>1.264</v>
      </c>
      <c r="H8781">
        <v>1.03</v>
      </c>
      <c r="I8781">
        <v>2.294</v>
      </c>
      <c r="J8781">
        <v>0.55100261551899998</v>
      </c>
      <c r="K8781">
        <v>0.44899738448100002</v>
      </c>
      <c r="L8781">
        <v>3</v>
      </c>
      <c r="M8781" s="1" t="s">
        <v>10282</v>
      </c>
      <c r="N8781">
        <v>579</v>
      </c>
      <c r="O8781">
        <v>582</v>
      </c>
      <c r="P8781">
        <v>582</v>
      </c>
      <c r="Q8781" t="s">
        <v>18</v>
      </c>
      <c r="R8781" t="s">
        <v>10282</v>
      </c>
    </row>
    <row r="8782" spans="1:18" x14ac:dyDescent="0.25">
      <c r="A8782" t="s">
        <v>10191</v>
      </c>
      <c r="B8782" t="str">
        <f>MID(Tableau1[[#This Row],[ID]],4,LEN(Tableau1[[#This Row],[ID]])-5)</f>
        <v>C6</v>
      </c>
      <c r="C8782" t="s">
        <v>17473</v>
      </c>
      <c r="D8782">
        <v>0</v>
      </c>
      <c r="E8782">
        <v>5</v>
      </c>
      <c r="F8782">
        <v>555.47299999999996</v>
      </c>
      <c r="G8782">
        <v>2.121</v>
      </c>
      <c r="H8782">
        <v>1.794</v>
      </c>
      <c r="I8782">
        <v>3.915</v>
      </c>
      <c r="J8782">
        <v>0.54176245210700003</v>
      </c>
      <c r="K8782">
        <v>0.45823754789299997</v>
      </c>
      <c r="L8782">
        <v>4</v>
      </c>
      <c r="M8782" s="1" t="s">
        <v>10283</v>
      </c>
      <c r="N8782">
        <v>582</v>
      </c>
      <c r="O8782">
        <v>586</v>
      </c>
      <c r="P8782">
        <v>586</v>
      </c>
      <c r="Q8782" t="s">
        <v>18</v>
      </c>
      <c r="R8782" t="s">
        <v>10284</v>
      </c>
    </row>
    <row r="8783" spans="1:18" x14ac:dyDescent="0.25">
      <c r="A8783" t="s">
        <v>10191</v>
      </c>
      <c r="B8783" t="str">
        <f>MID(Tableau1[[#This Row],[ID]],4,LEN(Tableau1[[#This Row],[ID]])-5)</f>
        <v>C6</v>
      </c>
      <c r="C8783" t="s">
        <v>17473</v>
      </c>
      <c r="D8783">
        <v>0</v>
      </c>
      <c r="E8783">
        <v>5</v>
      </c>
      <c r="F8783">
        <v>558.34299999999996</v>
      </c>
      <c r="G8783">
        <v>0.57699999999999996</v>
      </c>
      <c r="H8783">
        <v>0.749</v>
      </c>
      <c r="I8783">
        <v>1.3260000000000001</v>
      </c>
      <c r="J8783">
        <v>0.43514328808399999</v>
      </c>
      <c r="K8783">
        <v>0.56485671191599995</v>
      </c>
      <c r="L8783">
        <v>0</v>
      </c>
      <c r="N8783">
        <v>586</v>
      </c>
      <c r="O8783">
        <v>583</v>
      </c>
      <c r="P8783">
        <v>583</v>
      </c>
      <c r="Q8783" t="s">
        <v>21</v>
      </c>
      <c r="R8783" t="s">
        <v>25</v>
      </c>
    </row>
    <row r="8784" spans="1:18" x14ac:dyDescent="0.25">
      <c r="A8784" t="s">
        <v>10191</v>
      </c>
      <c r="B8784" t="str">
        <f>MID(Tableau1[[#This Row],[ID]],4,LEN(Tableau1[[#This Row],[ID]])-5)</f>
        <v>C6</v>
      </c>
      <c r="C8784" t="s">
        <v>17473</v>
      </c>
      <c r="D8784">
        <v>0</v>
      </c>
      <c r="E8784">
        <v>5</v>
      </c>
      <c r="F8784">
        <v>566.31500000000005</v>
      </c>
      <c r="G8784">
        <v>3.2290000000000001</v>
      </c>
      <c r="H8784">
        <v>7.3949999999999996</v>
      </c>
      <c r="I8784">
        <v>10.624000000000001</v>
      </c>
      <c r="J8784">
        <v>0.30393448795200001</v>
      </c>
      <c r="K8784">
        <v>0.69606551204800005</v>
      </c>
      <c r="L8784">
        <v>10</v>
      </c>
      <c r="M8784" s="1" t="s">
        <v>10285</v>
      </c>
      <c r="N8784">
        <v>583</v>
      </c>
      <c r="O8784">
        <v>593</v>
      </c>
      <c r="P8784">
        <v>593</v>
      </c>
      <c r="Q8784" t="s">
        <v>18</v>
      </c>
      <c r="R8784" t="s">
        <v>10286</v>
      </c>
    </row>
    <row r="8785" spans="1:18" x14ac:dyDescent="0.25">
      <c r="A8785" t="s">
        <v>10191</v>
      </c>
      <c r="B8785" t="str">
        <f>MID(Tableau1[[#This Row],[ID]],4,LEN(Tableau1[[#This Row],[ID]])-5)</f>
        <v>C6</v>
      </c>
      <c r="C8785" t="s">
        <v>17473</v>
      </c>
      <c r="D8785">
        <v>0</v>
      </c>
      <c r="E8785">
        <v>5</v>
      </c>
      <c r="F8785">
        <v>571.41600000000005</v>
      </c>
      <c r="G8785">
        <v>0.14000000000000001</v>
      </c>
      <c r="H8785">
        <v>1.8720000000000001</v>
      </c>
      <c r="I8785">
        <v>2.012</v>
      </c>
      <c r="J8785">
        <v>6.9582504970199993E-2</v>
      </c>
      <c r="K8785">
        <v>0.93041749503000004</v>
      </c>
      <c r="L8785">
        <v>1</v>
      </c>
      <c r="M8785" s="1" t="s">
        <v>28</v>
      </c>
      <c r="N8785">
        <v>593</v>
      </c>
      <c r="O8785">
        <v>594</v>
      </c>
      <c r="P8785">
        <v>594</v>
      </c>
      <c r="Q8785" t="s">
        <v>18</v>
      </c>
      <c r="R8785" t="s">
        <v>29</v>
      </c>
    </row>
    <row r="8786" spans="1:18" x14ac:dyDescent="0.25">
      <c r="A8786" t="s">
        <v>10191</v>
      </c>
      <c r="B8786" t="str">
        <f>MID(Tableau1[[#This Row],[ID]],4,LEN(Tableau1[[#This Row],[ID]])-5)</f>
        <v>C6</v>
      </c>
      <c r="C8786" t="s">
        <v>17473</v>
      </c>
      <c r="D8786">
        <v>0</v>
      </c>
      <c r="E8786">
        <v>5</v>
      </c>
      <c r="F8786">
        <v>574.45799999999997</v>
      </c>
      <c r="G8786">
        <v>2.4180000000000001</v>
      </c>
      <c r="H8786">
        <v>2.9020000000000001</v>
      </c>
      <c r="I8786">
        <v>5.32</v>
      </c>
      <c r="J8786">
        <v>0.45451127819499998</v>
      </c>
      <c r="K8786">
        <v>0.54548872180499997</v>
      </c>
      <c r="L8786">
        <v>6</v>
      </c>
      <c r="M8786" s="1" t="s">
        <v>10287</v>
      </c>
      <c r="N8786">
        <v>594</v>
      </c>
      <c r="O8786">
        <v>600</v>
      </c>
      <c r="P8786">
        <v>600</v>
      </c>
      <c r="Q8786" t="s">
        <v>18</v>
      </c>
      <c r="R8786" t="s">
        <v>10288</v>
      </c>
    </row>
    <row r="8787" spans="1:18" x14ac:dyDescent="0.25">
      <c r="A8787" t="s">
        <v>10191</v>
      </c>
      <c r="B8787" t="str">
        <f>MID(Tableau1[[#This Row],[ID]],4,LEN(Tableau1[[#This Row],[ID]])-5)</f>
        <v>C6</v>
      </c>
      <c r="C8787" t="s">
        <v>17473</v>
      </c>
      <c r="D8787">
        <v>0</v>
      </c>
      <c r="E8787">
        <v>5</v>
      </c>
      <c r="F8787">
        <v>578.18600000000004</v>
      </c>
      <c r="G8787">
        <v>2.294</v>
      </c>
      <c r="H8787">
        <v>1.31</v>
      </c>
      <c r="I8787">
        <v>3.6040000000000001</v>
      </c>
      <c r="J8787">
        <v>0.63651498335199996</v>
      </c>
      <c r="K8787">
        <v>0.36348501664799998</v>
      </c>
      <c r="L8787">
        <v>6</v>
      </c>
      <c r="M8787" s="1" t="s">
        <v>10289</v>
      </c>
      <c r="N8787">
        <v>600</v>
      </c>
      <c r="O8787">
        <v>606</v>
      </c>
      <c r="P8787">
        <v>606</v>
      </c>
      <c r="Q8787" t="s">
        <v>18</v>
      </c>
      <c r="R8787" t="s">
        <v>10290</v>
      </c>
    </row>
    <row r="8788" spans="1:18" x14ac:dyDescent="0.25">
      <c r="A8788" t="s">
        <v>10191</v>
      </c>
      <c r="B8788" t="str">
        <f>MID(Tableau1[[#This Row],[ID]],4,LEN(Tableau1[[#This Row],[ID]])-5)</f>
        <v>C6</v>
      </c>
      <c r="C8788" t="s">
        <v>17473</v>
      </c>
      <c r="D8788">
        <v>0</v>
      </c>
      <c r="E8788">
        <v>5</v>
      </c>
      <c r="F8788">
        <v>582.44500000000005</v>
      </c>
      <c r="G8788">
        <v>1.591</v>
      </c>
      <c r="H8788">
        <v>1.9650000000000001</v>
      </c>
      <c r="I8788">
        <v>3.556</v>
      </c>
      <c r="J8788">
        <v>0.447412823397</v>
      </c>
      <c r="K8788">
        <v>0.55258717660300005</v>
      </c>
      <c r="L8788">
        <v>7</v>
      </c>
      <c r="M8788" s="1" t="s">
        <v>10291</v>
      </c>
      <c r="N8788">
        <v>606</v>
      </c>
      <c r="O8788">
        <v>613</v>
      </c>
      <c r="P8788">
        <v>613</v>
      </c>
      <c r="Q8788" t="s">
        <v>18</v>
      </c>
      <c r="R8788" t="s">
        <v>10292</v>
      </c>
    </row>
    <row r="8789" spans="1:18" x14ac:dyDescent="0.25">
      <c r="A8789" t="s">
        <v>10191</v>
      </c>
      <c r="B8789" t="str">
        <f>MID(Tableau1[[#This Row],[ID]],4,LEN(Tableau1[[#This Row],[ID]])-5)</f>
        <v>C6</v>
      </c>
      <c r="C8789" t="s">
        <v>17473</v>
      </c>
      <c r="D8789">
        <v>0</v>
      </c>
      <c r="E8789">
        <v>5</v>
      </c>
      <c r="F8789">
        <v>585.04999999999995</v>
      </c>
      <c r="G8789">
        <v>3.5419999999999998</v>
      </c>
      <c r="H8789">
        <v>1.014</v>
      </c>
      <c r="I8789">
        <v>4.556</v>
      </c>
      <c r="J8789">
        <v>0.77743634767299996</v>
      </c>
      <c r="K8789">
        <v>0.22256365232700001</v>
      </c>
      <c r="L8789">
        <v>11</v>
      </c>
      <c r="M8789" s="1" t="s">
        <v>10293</v>
      </c>
      <c r="N8789">
        <v>613</v>
      </c>
      <c r="O8789">
        <v>624</v>
      </c>
      <c r="P8789">
        <v>624</v>
      </c>
      <c r="Q8789" t="s">
        <v>18</v>
      </c>
      <c r="R8789" t="s">
        <v>10294</v>
      </c>
    </row>
    <row r="8790" spans="1:18" x14ac:dyDescent="0.25">
      <c r="A8790" t="s">
        <v>10191</v>
      </c>
      <c r="B8790" t="str">
        <f>MID(Tableau1[[#This Row],[ID]],4,LEN(Tableau1[[#This Row],[ID]])-5)</f>
        <v>C6</v>
      </c>
      <c r="C8790" t="s">
        <v>17473</v>
      </c>
      <c r="D8790">
        <v>0</v>
      </c>
      <c r="E8790">
        <v>5</v>
      </c>
      <c r="F8790">
        <v>589.41800000000001</v>
      </c>
      <c r="G8790">
        <v>1.0609999999999999</v>
      </c>
      <c r="H8790">
        <v>0.82599999999999996</v>
      </c>
      <c r="I8790">
        <v>1.887</v>
      </c>
      <c r="J8790">
        <v>0.56226815050300005</v>
      </c>
      <c r="K8790">
        <v>0.437731849497</v>
      </c>
      <c r="L8790">
        <v>3</v>
      </c>
      <c r="M8790" s="1" t="s">
        <v>10295</v>
      </c>
      <c r="N8790">
        <v>624</v>
      </c>
      <c r="O8790">
        <v>627</v>
      </c>
      <c r="P8790">
        <v>627</v>
      </c>
      <c r="Q8790" t="s">
        <v>18</v>
      </c>
      <c r="R8790" t="s">
        <v>10296</v>
      </c>
    </row>
    <row r="8791" spans="1:18" x14ac:dyDescent="0.25">
      <c r="A8791" t="s">
        <v>10191</v>
      </c>
      <c r="B8791" t="str">
        <f>MID(Tableau1[[#This Row],[ID]],4,LEN(Tableau1[[#This Row],[ID]])-5)</f>
        <v>C6</v>
      </c>
      <c r="C8791" t="s">
        <v>17473</v>
      </c>
      <c r="D8791">
        <v>0</v>
      </c>
      <c r="E8791">
        <v>5</v>
      </c>
      <c r="F8791">
        <v>591.29</v>
      </c>
      <c r="G8791">
        <v>6.4589999999999996</v>
      </c>
      <c r="H8791">
        <v>0.81100000000000005</v>
      </c>
      <c r="I8791">
        <v>7.27</v>
      </c>
      <c r="J8791">
        <v>0.88844566712499995</v>
      </c>
      <c r="K8791">
        <v>0.111554332875</v>
      </c>
      <c r="L8791">
        <v>15</v>
      </c>
      <c r="M8791" s="1" t="s">
        <v>10297</v>
      </c>
      <c r="N8791">
        <v>627</v>
      </c>
      <c r="O8791">
        <v>642</v>
      </c>
      <c r="P8791">
        <v>642</v>
      </c>
      <c r="Q8791" t="s">
        <v>18</v>
      </c>
      <c r="R8791" t="s">
        <v>10298</v>
      </c>
    </row>
    <row r="8792" spans="1:18" x14ac:dyDescent="0.25">
      <c r="A8792" t="s">
        <v>10191</v>
      </c>
      <c r="B8792" t="str">
        <f>MID(Tableau1[[#This Row],[ID]],4,LEN(Tableau1[[#This Row],[ID]])-5)</f>
        <v>C6</v>
      </c>
      <c r="C8792" t="s">
        <v>17473</v>
      </c>
      <c r="D8792">
        <v>0</v>
      </c>
      <c r="E8792">
        <v>5</v>
      </c>
      <c r="F8792">
        <v>623.44200000000001</v>
      </c>
      <c r="G8792">
        <v>1.9970000000000001</v>
      </c>
      <c r="H8792">
        <v>25.693000000000001</v>
      </c>
      <c r="I8792">
        <v>27.69</v>
      </c>
      <c r="J8792">
        <v>7.2119898880499994E-2</v>
      </c>
      <c r="K8792">
        <v>0.92788010111999997</v>
      </c>
      <c r="L8792">
        <v>7</v>
      </c>
      <c r="M8792" s="1" t="s">
        <v>10299</v>
      </c>
      <c r="N8792">
        <v>642</v>
      </c>
      <c r="O8792">
        <v>649</v>
      </c>
      <c r="P8792">
        <v>649</v>
      </c>
      <c r="Q8792" t="s">
        <v>18</v>
      </c>
      <c r="R8792" t="s">
        <v>10300</v>
      </c>
    </row>
    <row r="8793" spans="1:18" x14ac:dyDescent="0.25">
      <c r="A8793" t="s">
        <v>10191</v>
      </c>
      <c r="B8793" t="str">
        <f>MID(Tableau1[[#This Row],[ID]],4,LEN(Tableau1[[#This Row],[ID]])-5)</f>
        <v>C6</v>
      </c>
      <c r="C8793" t="s">
        <v>17473</v>
      </c>
      <c r="D8793">
        <v>0</v>
      </c>
      <c r="E8793">
        <v>5</v>
      </c>
      <c r="F8793">
        <v>631.58500000000004</v>
      </c>
      <c r="G8793">
        <v>0.65600000000000003</v>
      </c>
      <c r="H8793">
        <v>6.1459999999999999</v>
      </c>
      <c r="I8793">
        <v>6.8019999999999996</v>
      </c>
      <c r="J8793">
        <v>9.6442222875600003E-2</v>
      </c>
      <c r="K8793">
        <v>0.90355777712399998</v>
      </c>
      <c r="L8793">
        <v>0</v>
      </c>
      <c r="N8793">
        <v>649</v>
      </c>
      <c r="O8793">
        <v>646</v>
      </c>
      <c r="P8793">
        <v>646</v>
      </c>
      <c r="Q8793" t="s">
        <v>21</v>
      </c>
      <c r="R8793" t="s">
        <v>25</v>
      </c>
    </row>
    <row r="8794" spans="1:18" x14ac:dyDescent="0.25">
      <c r="A8794" t="s">
        <v>10191</v>
      </c>
      <c r="B8794" t="str">
        <f>MID(Tableau1[[#This Row],[ID]],4,LEN(Tableau1[[#This Row],[ID]])-5)</f>
        <v>C6</v>
      </c>
      <c r="C8794" t="s">
        <v>17473</v>
      </c>
      <c r="D8794">
        <v>0</v>
      </c>
      <c r="E8794">
        <v>5</v>
      </c>
      <c r="F8794">
        <v>633.14499999999998</v>
      </c>
      <c r="G8794">
        <v>14.523999999999999</v>
      </c>
      <c r="H8794">
        <v>0.90400000000000003</v>
      </c>
      <c r="I8794">
        <v>15.428000000000001</v>
      </c>
      <c r="J8794">
        <v>0.941405237231</v>
      </c>
      <c r="K8794">
        <v>5.8594762768999997E-2</v>
      </c>
      <c r="L8794">
        <v>47</v>
      </c>
      <c r="M8794" s="1" t="s">
        <v>10301</v>
      </c>
      <c r="N8794">
        <v>646</v>
      </c>
      <c r="O8794">
        <v>693</v>
      </c>
      <c r="P8794">
        <v>693</v>
      </c>
      <c r="Q8794" t="s">
        <v>18</v>
      </c>
      <c r="R8794" t="s">
        <v>10302</v>
      </c>
    </row>
    <row r="8795" spans="1:18" x14ac:dyDescent="0.25">
      <c r="A8795" t="s">
        <v>10191</v>
      </c>
      <c r="B8795" t="str">
        <f>MID(Tableau1[[#This Row],[ID]],4,LEN(Tableau1[[#This Row],[ID]])-5)</f>
        <v>C6</v>
      </c>
      <c r="C8795" t="s">
        <v>17473</v>
      </c>
      <c r="D8795">
        <v>0</v>
      </c>
      <c r="E8795">
        <v>5</v>
      </c>
      <c r="F8795">
        <v>648.52700000000004</v>
      </c>
      <c r="G8795">
        <v>4.6959999999999997</v>
      </c>
      <c r="H8795">
        <v>0.85799999999999998</v>
      </c>
      <c r="I8795">
        <v>5.5540000000000003</v>
      </c>
      <c r="J8795">
        <v>0.84551674468899995</v>
      </c>
      <c r="K8795">
        <v>0.15448325531099999</v>
      </c>
      <c r="L8795">
        <v>14</v>
      </c>
      <c r="M8795" s="1" t="s">
        <v>10303</v>
      </c>
      <c r="N8795">
        <v>693</v>
      </c>
      <c r="O8795">
        <v>707</v>
      </c>
      <c r="P8795">
        <v>707</v>
      </c>
      <c r="Q8795" t="s">
        <v>18</v>
      </c>
      <c r="R8795" t="s">
        <v>10304</v>
      </c>
    </row>
    <row r="8796" spans="1:18" x14ac:dyDescent="0.25">
      <c r="A8796" t="s">
        <v>10191</v>
      </c>
      <c r="B8796" t="str">
        <f>MID(Tableau1[[#This Row],[ID]],4,LEN(Tableau1[[#This Row],[ID]])-5)</f>
        <v>C6</v>
      </c>
      <c r="C8796" t="s">
        <v>17473</v>
      </c>
      <c r="D8796">
        <v>0</v>
      </c>
      <c r="E8796">
        <v>5</v>
      </c>
      <c r="F8796">
        <v>656.04600000000005</v>
      </c>
      <c r="G8796">
        <v>7.8319999999999999</v>
      </c>
      <c r="H8796">
        <v>2.823</v>
      </c>
      <c r="I8796">
        <v>10.654999999999999</v>
      </c>
      <c r="J8796">
        <v>0.735053965275</v>
      </c>
      <c r="K8796">
        <v>0.264946034725</v>
      </c>
      <c r="L8796">
        <v>21</v>
      </c>
      <c r="M8796" s="1" t="s">
        <v>10305</v>
      </c>
      <c r="N8796">
        <v>707</v>
      </c>
      <c r="O8796">
        <v>727</v>
      </c>
      <c r="P8796">
        <v>727</v>
      </c>
      <c r="Q8796" t="s">
        <v>21</v>
      </c>
      <c r="R8796" t="s">
        <v>10306</v>
      </c>
    </row>
    <row r="8797" spans="1:18" x14ac:dyDescent="0.25">
      <c r="A8797" t="s">
        <v>10191</v>
      </c>
      <c r="B8797" t="str">
        <f>MID(Tableau1[[#This Row],[ID]],4,LEN(Tableau1[[#This Row],[ID]])-5)</f>
        <v>C6</v>
      </c>
      <c r="C8797" t="s">
        <v>17473</v>
      </c>
      <c r="D8797">
        <v>0</v>
      </c>
      <c r="E8797">
        <v>5</v>
      </c>
      <c r="F8797">
        <v>665.29700000000003</v>
      </c>
      <c r="G8797">
        <v>6.3E-2</v>
      </c>
      <c r="H8797">
        <v>1.419</v>
      </c>
      <c r="I8797">
        <v>1.482</v>
      </c>
      <c r="J8797">
        <v>4.2510121457500001E-2</v>
      </c>
      <c r="K8797">
        <v>0.95748987854300005</v>
      </c>
      <c r="L8797">
        <v>0</v>
      </c>
      <c r="N8797">
        <v>727</v>
      </c>
      <c r="O8797">
        <v>726</v>
      </c>
      <c r="P8797">
        <v>726</v>
      </c>
      <c r="Q8797" t="s">
        <v>21</v>
      </c>
      <c r="R8797" t="s">
        <v>47</v>
      </c>
    </row>
    <row r="8798" spans="1:18" x14ac:dyDescent="0.25">
      <c r="A8798" t="s">
        <v>10191</v>
      </c>
      <c r="B8798" t="str">
        <f>MID(Tableau1[[#This Row],[ID]],4,LEN(Tableau1[[#This Row],[ID]])-5)</f>
        <v>C6</v>
      </c>
      <c r="C8798" t="s">
        <v>17473</v>
      </c>
      <c r="D8798">
        <v>0</v>
      </c>
      <c r="E8798">
        <v>5</v>
      </c>
      <c r="F8798">
        <v>666.10799999999995</v>
      </c>
      <c r="G8798">
        <v>4.899</v>
      </c>
      <c r="H8798">
        <v>0.748</v>
      </c>
      <c r="I8798">
        <v>5.6470000000000002</v>
      </c>
      <c r="J8798">
        <v>0.867540286878</v>
      </c>
      <c r="K8798">
        <v>0.132459713122</v>
      </c>
      <c r="L8798">
        <v>11</v>
      </c>
      <c r="M8798" s="1" t="s">
        <v>10307</v>
      </c>
      <c r="N8798">
        <v>726</v>
      </c>
      <c r="O8798">
        <v>736</v>
      </c>
      <c r="P8798">
        <v>736</v>
      </c>
      <c r="Q8798" t="s">
        <v>21</v>
      </c>
      <c r="R8798" t="s">
        <v>10308</v>
      </c>
    </row>
    <row r="8799" spans="1:18" x14ac:dyDescent="0.25">
      <c r="A8799" t="s">
        <v>10191</v>
      </c>
      <c r="B8799" t="str">
        <f>MID(Tableau1[[#This Row],[ID]],4,LEN(Tableau1[[#This Row],[ID]])-5)</f>
        <v>C6</v>
      </c>
      <c r="C8799" t="s">
        <v>17473</v>
      </c>
      <c r="D8799">
        <v>0</v>
      </c>
      <c r="E8799">
        <v>5</v>
      </c>
      <c r="F8799">
        <v>673.65899999999999</v>
      </c>
      <c r="G8799">
        <v>2.496</v>
      </c>
      <c r="H8799">
        <v>2.6520000000000001</v>
      </c>
      <c r="I8799">
        <v>5.1479999999999997</v>
      </c>
      <c r="J8799">
        <v>0.48484848484800003</v>
      </c>
      <c r="K8799">
        <v>0.51515151515199997</v>
      </c>
      <c r="L8799">
        <v>8</v>
      </c>
      <c r="M8799" s="1" t="s">
        <v>10019</v>
      </c>
      <c r="N8799">
        <v>736</v>
      </c>
      <c r="O8799">
        <v>744</v>
      </c>
      <c r="P8799">
        <v>744</v>
      </c>
      <c r="Q8799" t="s">
        <v>18</v>
      </c>
      <c r="R8799" t="s">
        <v>10020</v>
      </c>
    </row>
    <row r="8800" spans="1:18" x14ac:dyDescent="0.25">
      <c r="A8800" t="s">
        <v>10191</v>
      </c>
      <c r="B8800" t="str">
        <f>MID(Tableau1[[#This Row],[ID]],4,LEN(Tableau1[[#This Row],[ID]])-5)</f>
        <v>C6</v>
      </c>
      <c r="C8800" t="s">
        <v>17473</v>
      </c>
      <c r="D8800">
        <v>0</v>
      </c>
      <c r="E8800">
        <v>5</v>
      </c>
      <c r="F8800">
        <v>677.13800000000003</v>
      </c>
      <c r="G8800">
        <v>5.6</v>
      </c>
      <c r="H8800">
        <v>0.98299999999999998</v>
      </c>
      <c r="I8800">
        <v>6.5830000000000002</v>
      </c>
      <c r="J8800">
        <v>0.85067598359399998</v>
      </c>
      <c r="K8800">
        <v>0.14932401640599999</v>
      </c>
      <c r="L8800">
        <v>17</v>
      </c>
      <c r="M8800" s="1" t="s">
        <v>10309</v>
      </c>
      <c r="N8800">
        <v>744</v>
      </c>
      <c r="O8800">
        <v>761</v>
      </c>
      <c r="P8800">
        <v>761</v>
      </c>
      <c r="Q8800" t="s">
        <v>18</v>
      </c>
      <c r="R8800" t="s">
        <v>10310</v>
      </c>
    </row>
    <row r="8801" spans="1:18" x14ac:dyDescent="0.25">
      <c r="A8801" t="s">
        <v>10191</v>
      </c>
      <c r="B8801" t="str">
        <f>MID(Tableau1[[#This Row],[ID]],4,LEN(Tableau1[[#This Row],[ID]])-5)</f>
        <v>C6</v>
      </c>
      <c r="C8801" t="s">
        <v>17473</v>
      </c>
      <c r="D8801">
        <v>0</v>
      </c>
      <c r="E8801">
        <v>5</v>
      </c>
      <c r="F8801">
        <v>685.125</v>
      </c>
      <c r="G8801">
        <v>4.992</v>
      </c>
      <c r="H8801">
        <v>2.387</v>
      </c>
      <c r="I8801">
        <v>7.3789999999999996</v>
      </c>
      <c r="J8801">
        <v>0.67651443285000001</v>
      </c>
      <c r="K8801">
        <v>0.32348556714999999</v>
      </c>
      <c r="L8801">
        <v>13</v>
      </c>
      <c r="M8801" s="1" t="s">
        <v>10311</v>
      </c>
      <c r="N8801">
        <v>761</v>
      </c>
      <c r="O8801">
        <v>774</v>
      </c>
      <c r="P8801">
        <v>774</v>
      </c>
      <c r="Q8801" t="s">
        <v>18</v>
      </c>
      <c r="R8801" t="s">
        <v>10312</v>
      </c>
    </row>
    <row r="8802" spans="1:18" x14ac:dyDescent="0.25">
      <c r="A8802" t="s">
        <v>10191</v>
      </c>
      <c r="B8802" t="str">
        <f>MID(Tableau1[[#This Row],[ID]],4,LEN(Tableau1[[#This Row],[ID]])-5)</f>
        <v>C6</v>
      </c>
      <c r="C8802" t="s">
        <v>17473</v>
      </c>
      <c r="D8802">
        <v>0</v>
      </c>
      <c r="E8802">
        <v>5</v>
      </c>
      <c r="F8802">
        <v>696.279</v>
      </c>
      <c r="G8802">
        <v>4.758</v>
      </c>
      <c r="H8802">
        <v>6.1619999999999999</v>
      </c>
      <c r="I8802">
        <v>10.92</v>
      </c>
      <c r="J8802">
        <v>0.435714285714</v>
      </c>
      <c r="K8802">
        <v>0.56428571428600005</v>
      </c>
      <c r="L8802">
        <v>18</v>
      </c>
      <c r="M8802" s="1" t="s">
        <v>10313</v>
      </c>
      <c r="N8802">
        <v>774</v>
      </c>
      <c r="O8802">
        <v>792</v>
      </c>
      <c r="P8802">
        <v>792</v>
      </c>
      <c r="Q8802" t="s">
        <v>18</v>
      </c>
      <c r="R8802" t="s">
        <v>10314</v>
      </c>
    </row>
    <row r="8803" spans="1:18" x14ac:dyDescent="0.25">
      <c r="A8803" t="s">
        <v>10191</v>
      </c>
      <c r="B8803" t="str">
        <f>MID(Tableau1[[#This Row],[ID]],4,LEN(Tableau1[[#This Row],[ID]])-5)</f>
        <v>C6</v>
      </c>
      <c r="C8803" t="s">
        <v>17473</v>
      </c>
      <c r="D8803">
        <v>0</v>
      </c>
      <c r="E8803">
        <v>5</v>
      </c>
      <c r="F8803">
        <v>701.84799999999996</v>
      </c>
      <c r="G8803">
        <v>2.262</v>
      </c>
      <c r="H8803">
        <v>0.81100000000000005</v>
      </c>
      <c r="I8803">
        <v>3.073</v>
      </c>
      <c r="J8803">
        <v>0.73608851285400001</v>
      </c>
      <c r="K8803">
        <v>0.26391148714599999</v>
      </c>
      <c r="L8803">
        <v>8</v>
      </c>
      <c r="M8803" s="1" t="s">
        <v>10315</v>
      </c>
      <c r="N8803">
        <v>792</v>
      </c>
      <c r="O8803">
        <v>800</v>
      </c>
      <c r="P8803">
        <v>800</v>
      </c>
      <c r="Q8803" t="s">
        <v>18</v>
      </c>
      <c r="R8803" t="s">
        <v>10316</v>
      </c>
    </row>
    <row r="8804" spans="1:18" x14ac:dyDescent="0.25">
      <c r="A8804" t="s">
        <v>10191</v>
      </c>
      <c r="B8804" t="str">
        <f>MID(Tableau1[[#This Row],[ID]],4,LEN(Tableau1[[#This Row],[ID]])-5)</f>
        <v>C6</v>
      </c>
      <c r="C8804" t="s">
        <v>17473</v>
      </c>
      <c r="D8804">
        <v>0</v>
      </c>
      <c r="E8804">
        <v>5</v>
      </c>
      <c r="F8804">
        <v>704.95299999999997</v>
      </c>
      <c r="G8804">
        <v>9.2999999999999999E-2</v>
      </c>
      <c r="H8804">
        <v>0.84299999999999997</v>
      </c>
      <c r="I8804">
        <v>0.93600000000000005</v>
      </c>
      <c r="J8804">
        <v>9.9358974358999999E-2</v>
      </c>
      <c r="K8804">
        <v>0.90064102564100001</v>
      </c>
      <c r="L8804">
        <v>0</v>
      </c>
      <c r="N8804">
        <v>800</v>
      </c>
      <c r="O8804">
        <v>799</v>
      </c>
      <c r="P8804">
        <v>799</v>
      </c>
      <c r="Q8804" t="s">
        <v>21</v>
      </c>
      <c r="R8804" t="s">
        <v>47</v>
      </c>
    </row>
    <row r="8805" spans="1:18" x14ac:dyDescent="0.25">
      <c r="A8805" t="s">
        <v>10191</v>
      </c>
      <c r="B8805" t="str">
        <f>MID(Tableau1[[#This Row],[ID]],4,LEN(Tableau1[[#This Row],[ID]])-5)</f>
        <v>C6</v>
      </c>
      <c r="C8805" t="s">
        <v>17473</v>
      </c>
      <c r="D8805">
        <v>0</v>
      </c>
      <c r="E8805">
        <v>5</v>
      </c>
      <c r="F8805">
        <v>706.20100000000002</v>
      </c>
      <c r="G8805">
        <v>1.5129999999999999</v>
      </c>
      <c r="H8805">
        <v>1.155</v>
      </c>
      <c r="I8805">
        <v>2.6680000000000001</v>
      </c>
      <c r="J8805">
        <v>0.56709145427300001</v>
      </c>
      <c r="K8805">
        <v>0.43290854572699999</v>
      </c>
      <c r="L8805">
        <v>5</v>
      </c>
      <c r="M8805" s="1" t="s">
        <v>10317</v>
      </c>
      <c r="N8805">
        <v>799</v>
      </c>
      <c r="O8805">
        <v>804</v>
      </c>
      <c r="P8805">
        <v>804</v>
      </c>
      <c r="Q8805" t="s">
        <v>18</v>
      </c>
      <c r="R8805" t="s">
        <v>10318</v>
      </c>
    </row>
    <row r="8806" spans="1:18" x14ac:dyDescent="0.25">
      <c r="A8806" t="s">
        <v>10191</v>
      </c>
      <c r="B8806" t="str">
        <f>MID(Tableau1[[#This Row],[ID]],4,LEN(Tableau1[[#This Row],[ID]])-5)</f>
        <v>C6</v>
      </c>
      <c r="C8806" t="s">
        <v>17473</v>
      </c>
      <c r="D8806">
        <v>0</v>
      </c>
      <c r="E8806">
        <v>5</v>
      </c>
      <c r="F8806">
        <v>709.25800000000004</v>
      </c>
      <c r="G8806">
        <v>4.4779999999999998</v>
      </c>
      <c r="H8806">
        <v>1.544</v>
      </c>
      <c r="I8806">
        <v>6.0220000000000002</v>
      </c>
      <c r="J8806">
        <v>0.743606775158</v>
      </c>
      <c r="K8806">
        <v>0.256393224842</v>
      </c>
      <c r="L8806">
        <v>12</v>
      </c>
      <c r="M8806" s="1" t="s">
        <v>10319</v>
      </c>
      <c r="N8806">
        <v>804</v>
      </c>
      <c r="O8806">
        <v>816</v>
      </c>
      <c r="P8806">
        <v>816</v>
      </c>
      <c r="Q8806" t="s">
        <v>18</v>
      </c>
      <c r="R8806" t="s">
        <v>10320</v>
      </c>
    </row>
    <row r="8807" spans="1:18" x14ac:dyDescent="0.25">
      <c r="A8807" t="s">
        <v>10191</v>
      </c>
      <c r="B8807" t="str">
        <f>MID(Tableau1[[#This Row],[ID]],4,LEN(Tableau1[[#This Row],[ID]])-5)</f>
        <v>C6</v>
      </c>
      <c r="C8807" t="s">
        <v>17473</v>
      </c>
      <c r="D8807">
        <v>0</v>
      </c>
      <c r="E8807">
        <v>5</v>
      </c>
      <c r="F8807">
        <v>715.95100000000002</v>
      </c>
      <c r="G8807">
        <v>9.2999999999999999E-2</v>
      </c>
      <c r="H8807">
        <v>2.2149999999999999</v>
      </c>
      <c r="I8807">
        <v>2.3079999999999998</v>
      </c>
      <c r="J8807">
        <v>4.0294627382999999E-2</v>
      </c>
      <c r="K8807">
        <v>0.95970537261699995</v>
      </c>
      <c r="L8807">
        <v>1</v>
      </c>
      <c r="M8807" s="1" t="s">
        <v>28</v>
      </c>
      <c r="N8807">
        <v>816</v>
      </c>
      <c r="O8807">
        <v>817</v>
      </c>
      <c r="P8807">
        <v>817</v>
      </c>
      <c r="Q8807" t="s">
        <v>18</v>
      </c>
      <c r="R8807" t="s">
        <v>29</v>
      </c>
    </row>
    <row r="8808" spans="1:18" x14ac:dyDescent="0.25">
      <c r="A8808" t="s">
        <v>10191</v>
      </c>
      <c r="B8808" t="str">
        <f>MID(Tableau1[[#This Row],[ID]],4,LEN(Tableau1[[#This Row],[ID]])-5)</f>
        <v>C6</v>
      </c>
      <c r="C8808" t="s">
        <v>17473</v>
      </c>
      <c r="D8808">
        <v>0</v>
      </c>
      <c r="E8808">
        <v>5</v>
      </c>
      <c r="F8808">
        <v>718.68100000000004</v>
      </c>
      <c r="G8808">
        <v>0.68600000000000005</v>
      </c>
      <c r="H8808">
        <v>2.637</v>
      </c>
      <c r="I8808">
        <v>3.323</v>
      </c>
      <c r="J8808">
        <v>0.20643996388800001</v>
      </c>
      <c r="K8808">
        <v>0.79356003611199999</v>
      </c>
      <c r="L8808">
        <v>3</v>
      </c>
      <c r="M8808" s="1" t="s">
        <v>93</v>
      </c>
      <c r="N8808">
        <v>817</v>
      </c>
      <c r="O8808">
        <v>820</v>
      </c>
      <c r="P8808">
        <v>820</v>
      </c>
      <c r="Q8808" t="s">
        <v>18</v>
      </c>
      <c r="R8808" t="s">
        <v>94</v>
      </c>
    </row>
    <row r="8809" spans="1:18" x14ac:dyDescent="0.25">
      <c r="A8809" t="s">
        <v>10191</v>
      </c>
      <c r="B8809" t="str">
        <f>MID(Tableau1[[#This Row],[ID]],4,LEN(Tableau1[[#This Row],[ID]])-5)</f>
        <v>C6</v>
      </c>
      <c r="C8809" t="s">
        <v>17473</v>
      </c>
      <c r="D8809">
        <v>0</v>
      </c>
      <c r="E8809">
        <v>5</v>
      </c>
      <c r="F8809">
        <v>721.98800000000006</v>
      </c>
      <c r="G8809">
        <v>1.919</v>
      </c>
      <c r="H8809">
        <v>2.621</v>
      </c>
      <c r="I8809">
        <v>4.54</v>
      </c>
      <c r="J8809">
        <v>0.42268722466999997</v>
      </c>
      <c r="K8809">
        <v>0.57731277533000003</v>
      </c>
      <c r="L8809">
        <v>2</v>
      </c>
      <c r="M8809" s="1" t="s">
        <v>284</v>
      </c>
      <c r="N8809">
        <v>820</v>
      </c>
      <c r="O8809">
        <v>818</v>
      </c>
      <c r="P8809">
        <v>818</v>
      </c>
      <c r="Q8809" t="s">
        <v>21</v>
      </c>
      <c r="R8809" t="s">
        <v>10321</v>
      </c>
    </row>
    <row r="8810" spans="1:18" x14ac:dyDescent="0.25">
      <c r="A8810" t="s">
        <v>10191</v>
      </c>
      <c r="B8810" t="str">
        <f>MID(Tableau1[[#This Row],[ID]],4,LEN(Tableau1[[#This Row],[ID]])-5)</f>
        <v>C6</v>
      </c>
      <c r="C8810" t="s">
        <v>17473</v>
      </c>
      <c r="D8810">
        <v>0</v>
      </c>
      <c r="E8810">
        <v>5</v>
      </c>
      <c r="F8810">
        <v>724.827</v>
      </c>
      <c r="G8810">
        <v>3.9159999999999999</v>
      </c>
      <c r="H8810">
        <v>0.92</v>
      </c>
      <c r="I8810">
        <v>4.8360000000000003</v>
      </c>
      <c r="J8810">
        <v>0.80976013234099997</v>
      </c>
      <c r="K8810">
        <v>0.190239867659</v>
      </c>
      <c r="L8810">
        <v>11</v>
      </c>
      <c r="M8810" s="1" t="s">
        <v>10322</v>
      </c>
      <c r="N8810">
        <v>818</v>
      </c>
      <c r="O8810">
        <v>828</v>
      </c>
      <c r="P8810">
        <v>828</v>
      </c>
      <c r="Q8810" t="s">
        <v>38</v>
      </c>
      <c r="R8810" t="s">
        <v>10323</v>
      </c>
    </row>
    <row r="8811" spans="1:18" x14ac:dyDescent="0.25">
      <c r="A8811" t="s">
        <v>10191</v>
      </c>
      <c r="B8811" t="str">
        <f>MID(Tableau1[[#This Row],[ID]],4,LEN(Tableau1[[#This Row],[ID]])-5)</f>
        <v>C6</v>
      </c>
      <c r="C8811" t="s">
        <v>17473</v>
      </c>
      <c r="D8811">
        <v>0</v>
      </c>
      <c r="E8811">
        <v>5</v>
      </c>
      <c r="F8811">
        <v>729.88199999999995</v>
      </c>
      <c r="G8811">
        <v>6.6609999999999996</v>
      </c>
      <c r="H8811">
        <v>1.139</v>
      </c>
      <c r="I8811">
        <v>7.8</v>
      </c>
      <c r="J8811">
        <v>0.85397435897399998</v>
      </c>
      <c r="K8811">
        <v>0.14602564102599999</v>
      </c>
      <c r="L8811">
        <v>21</v>
      </c>
      <c r="M8811" s="1" t="s">
        <v>10324</v>
      </c>
      <c r="N8811">
        <v>828</v>
      </c>
      <c r="O8811">
        <v>849</v>
      </c>
      <c r="P8811">
        <v>849</v>
      </c>
      <c r="Q8811" t="s">
        <v>18</v>
      </c>
      <c r="R8811" t="s">
        <v>10325</v>
      </c>
    </row>
    <row r="8812" spans="1:18" x14ac:dyDescent="0.25">
      <c r="A8812" t="s">
        <v>10191</v>
      </c>
      <c r="B8812" t="str">
        <f>MID(Tableau1[[#This Row],[ID]],4,LEN(Tableau1[[#This Row],[ID]])-5)</f>
        <v>C6</v>
      </c>
      <c r="C8812" t="s">
        <v>17473</v>
      </c>
      <c r="D8812">
        <v>0</v>
      </c>
      <c r="E8812">
        <v>5</v>
      </c>
      <c r="F8812">
        <v>740.19299999999998</v>
      </c>
      <c r="G8812">
        <v>0.156</v>
      </c>
      <c r="H8812">
        <v>3.65</v>
      </c>
      <c r="I8812">
        <v>3.806</v>
      </c>
      <c r="J8812">
        <v>4.0987913820300002E-2</v>
      </c>
      <c r="K8812">
        <v>0.95901208618</v>
      </c>
      <c r="L8812">
        <v>1</v>
      </c>
      <c r="M8812" s="1" t="s">
        <v>28</v>
      </c>
      <c r="N8812">
        <v>849</v>
      </c>
      <c r="O8812">
        <v>850</v>
      </c>
      <c r="P8812">
        <v>850</v>
      </c>
      <c r="Q8812" t="s">
        <v>18</v>
      </c>
      <c r="R8812" t="s">
        <v>29</v>
      </c>
    </row>
    <row r="8813" spans="1:18" x14ac:dyDescent="0.25">
      <c r="A8813" t="s">
        <v>10191</v>
      </c>
      <c r="B8813" t="str">
        <f>MID(Tableau1[[#This Row],[ID]],4,LEN(Tableau1[[#This Row],[ID]])-5)</f>
        <v>C6</v>
      </c>
      <c r="C8813" t="s">
        <v>17473</v>
      </c>
      <c r="D8813">
        <v>0</v>
      </c>
      <c r="E8813">
        <v>5</v>
      </c>
      <c r="F8813">
        <v>745.68499999999995</v>
      </c>
      <c r="G8813">
        <v>3.9620000000000002</v>
      </c>
      <c r="H8813">
        <v>5.3360000000000003</v>
      </c>
      <c r="I8813">
        <v>9.298</v>
      </c>
      <c r="J8813">
        <v>0.42611314261099997</v>
      </c>
      <c r="K8813">
        <v>0.57388685738900003</v>
      </c>
      <c r="L8813">
        <v>12</v>
      </c>
      <c r="M8813" s="1" t="s">
        <v>10326</v>
      </c>
      <c r="N8813">
        <v>850</v>
      </c>
      <c r="O8813">
        <v>862</v>
      </c>
      <c r="P8813">
        <v>862</v>
      </c>
      <c r="Q8813" t="s">
        <v>18</v>
      </c>
      <c r="R8813" t="s">
        <v>10327</v>
      </c>
    </row>
    <row r="8814" spans="1:18" x14ac:dyDescent="0.25">
      <c r="A8814" t="s">
        <v>10191</v>
      </c>
      <c r="B8814" t="str">
        <f>MID(Tableau1[[#This Row],[ID]],4,LEN(Tableau1[[#This Row],[ID]])-5)</f>
        <v>C6</v>
      </c>
      <c r="C8814" t="s">
        <v>17473</v>
      </c>
      <c r="D8814">
        <v>0</v>
      </c>
      <c r="E8814">
        <v>5</v>
      </c>
      <c r="F8814">
        <v>751.03499999999997</v>
      </c>
      <c r="G8814">
        <v>5.57</v>
      </c>
      <c r="H8814">
        <v>1.3879999999999999</v>
      </c>
      <c r="I8814">
        <v>6.9580000000000002</v>
      </c>
      <c r="J8814">
        <v>0.800517390055</v>
      </c>
      <c r="K8814">
        <v>0.199482609945</v>
      </c>
      <c r="L8814">
        <v>17</v>
      </c>
      <c r="M8814" s="1" t="s">
        <v>10328</v>
      </c>
      <c r="N8814">
        <v>862</v>
      </c>
      <c r="O8814">
        <v>879</v>
      </c>
      <c r="P8814">
        <v>879</v>
      </c>
      <c r="Q8814" t="s">
        <v>18</v>
      </c>
      <c r="R8814" t="s">
        <v>10329</v>
      </c>
    </row>
    <row r="8815" spans="1:18" x14ac:dyDescent="0.25">
      <c r="A8815" t="s">
        <v>10191</v>
      </c>
      <c r="B8815" t="str">
        <f>MID(Tableau1[[#This Row],[ID]],4,LEN(Tableau1[[#This Row],[ID]])-5)</f>
        <v>C6</v>
      </c>
      <c r="C8815" t="s">
        <v>17473</v>
      </c>
      <c r="D8815">
        <v>0</v>
      </c>
      <c r="E8815">
        <v>5</v>
      </c>
      <c r="F8815">
        <v>757.58699999999999</v>
      </c>
      <c r="G8815">
        <v>2.9329999999999998</v>
      </c>
      <c r="H8815">
        <v>0.98199999999999998</v>
      </c>
      <c r="I8815">
        <v>3.915</v>
      </c>
      <c r="J8815">
        <v>0.74916985951500004</v>
      </c>
      <c r="K8815">
        <v>0.25083014048500002</v>
      </c>
      <c r="L8815">
        <v>8</v>
      </c>
      <c r="M8815" s="1" t="s">
        <v>10330</v>
      </c>
      <c r="N8815">
        <v>879</v>
      </c>
      <c r="O8815">
        <v>887</v>
      </c>
      <c r="P8815">
        <v>887</v>
      </c>
      <c r="Q8815" t="s">
        <v>18</v>
      </c>
      <c r="R8815" t="s">
        <v>10331</v>
      </c>
    </row>
    <row r="8816" spans="1:18" x14ac:dyDescent="0.25">
      <c r="A8816" t="s">
        <v>10191</v>
      </c>
      <c r="B8816" t="str">
        <f>MID(Tableau1[[#This Row],[ID]],4,LEN(Tableau1[[#This Row],[ID]])-5)</f>
        <v>C6</v>
      </c>
      <c r="C8816" t="s">
        <v>17473</v>
      </c>
      <c r="D8816">
        <v>0</v>
      </c>
      <c r="E8816">
        <v>5</v>
      </c>
      <c r="F8816">
        <v>761.28499999999997</v>
      </c>
      <c r="G8816">
        <v>1.4350000000000001</v>
      </c>
      <c r="H8816">
        <v>0.76500000000000001</v>
      </c>
      <c r="I8816">
        <v>2.2000000000000002</v>
      </c>
      <c r="J8816">
        <v>0.65227272727300001</v>
      </c>
      <c r="K8816">
        <v>0.34772727272699999</v>
      </c>
      <c r="L8816">
        <v>5</v>
      </c>
      <c r="M8816" s="1" t="s">
        <v>1802</v>
      </c>
      <c r="N8816">
        <v>887</v>
      </c>
      <c r="O8816">
        <v>892</v>
      </c>
      <c r="P8816">
        <v>892</v>
      </c>
      <c r="Q8816" t="s">
        <v>18</v>
      </c>
      <c r="R8816" t="s">
        <v>1803</v>
      </c>
    </row>
    <row r="8817" spans="1:18" x14ac:dyDescent="0.25">
      <c r="A8817" t="s">
        <v>10191</v>
      </c>
      <c r="B8817" t="str">
        <f>MID(Tableau1[[#This Row],[ID]],4,LEN(Tableau1[[#This Row],[ID]])-5)</f>
        <v>C6</v>
      </c>
      <c r="C8817" t="s">
        <v>17473</v>
      </c>
      <c r="D8817">
        <v>0</v>
      </c>
      <c r="E8817">
        <v>5</v>
      </c>
      <c r="F8817">
        <v>764.62300000000005</v>
      </c>
      <c r="G8817">
        <v>5.819</v>
      </c>
      <c r="H8817">
        <v>1.903</v>
      </c>
      <c r="I8817">
        <v>7.7220000000000004</v>
      </c>
      <c r="J8817">
        <v>0.75356125356100001</v>
      </c>
      <c r="K8817">
        <v>0.24643874643899999</v>
      </c>
      <c r="L8817">
        <v>18</v>
      </c>
      <c r="M8817" s="1" t="s">
        <v>10332</v>
      </c>
      <c r="N8817">
        <v>892</v>
      </c>
      <c r="O8817">
        <v>910</v>
      </c>
      <c r="P8817">
        <v>910</v>
      </c>
      <c r="Q8817" t="s">
        <v>18</v>
      </c>
      <c r="R8817" t="s">
        <v>10333</v>
      </c>
    </row>
    <row r="8818" spans="1:18" x14ac:dyDescent="0.25">
      <c r="A8818" t="s">
        <v>10191</v>
      </c>
      <c r="B8818" t="str">
        <f>MID(Tableau1[[#This Row],[ID]],4,LEN(Tableau1[[#This Row],[ID]])-5)</f>
        <v>C6</v>
      </c>
      <c r="C8818" t="s">
        <v>17473</v>
      </c>
      <c r="D8818">
        <v>0</v>
      </c>
      <c r="E8818">
        <v>5</v>
      </c>
      <c r="F8818">
        <v>772.14200000000005</v>
      </c>
      <c r="G8818">
        <v>15.132</v>
      </c>
      <c r="H8818">
        <v>1.7</v>
      </c>
      <c r="I8818">
        <v>16.832000000000001</v>
      </c>
      <c r="J8818">
        <v>0.89900190114099998</v>
      </c>
      <c r="K8818">
        <v>0.100998098859</v>
      </c>
      <c r="L8818">
        <v>36</v>
      </c>
      <c r="M8818" s="1" t="s">
        <v>10334</v>
      </c>
      <c r="N8818">
        <v>910</v>
      </c>
      <c r="O8818">
        <v>946</v>
      </c>
      <c r="P8818">
        <v>946</v>
      </c>
      <c r="Q8818" t="s">
        <v>18</v>
      </c>
      <c r="R8818" t="s">
        <v>10335</v>
      </c>
    </row>
    <row r="8819" spans="1:18" x14ac:dyDescent="0.25">
      <c r="A8819" t="s">
        <v>10191</v>
      </c>
      <c r="B8819" t="str">
        <f>MID(Tableau1[[#This Row],[ID]],4,LEN(Tableau1[[#This Row],[ID]])-5)</f>
        <v>C6</v>
      </c>
      <c r="C8819" t="s">
        <v>17473</v>
      </c>
      <c r="D8819">
        <v>0</v>
      </c>
      <c r="E8819">
        <v>5</v>
      </c>
      <c r="F8819">
        <v>788.21</v>
      </c>
      <c r="G8819">
        <v>2.262</v>
      </c>
      <c r="H8819">
        <v>0.93600000000000005</v>
      </c>
      <c r="I8819">
        <v>3.198</v>
      </c>
      <c r="J8819">
        <v>0.70731707317100001</v>
      </c>
      <c r="K8819">
        <v>0.29268292682899999</v>
      </c>
      <c r="L8819">
        <v>6</v>
      </c>
      <c r="M8819" s="1" t="s">
        <v>10336</v>
      </c>
      <c r="N8819">
        <v>946</v>
      </c>
      <c r="O8819">
        <v>952</v>
      </c>
      <c r="P8819">
        <v>952</v>
      </c>
      <c r="Q8819" t="s">
        <v>18</v>
      </c>
      <c r="R8819" t="s">
        <v>10337</v>
      </c>
    </row>
    <row r="8820" spans="1:18" x14ac:dyDescent="0.25">
      <c r="A8820" t="s">
        <v>10191</v>
      </c>
      <c r="B8820" t="str">
        <f>MID(Tableau1[[#This Row],[ID]],4,LEN(Tableau1[[#This Row],[ID]])-5)</f>
        <v>C6</v>
      </c>
      <c r="C8820" t="s">
        <v>17473</v>
      </c>
      <c r="D8820">
        <v>0</v>
      </c>
      <c r="E8820">
        <v>5</v>
      </c>
      <c r="F8820">
        <v>794.66899999999998</v>
      </c>
      <c r="G8820">
        <v>1.17</v>
      </c>
      <c r="H8820">
        <v>4.1970000000000001</v>
      </c>
      <c r="I8820">
        <v>5.367</v>
      </c>
      <c r="J8820">
        <v>0.21799888205699999</v>
      </c>
      <c r="K8820">
        <v>0.78200111794299998</v>
      </c>
      <c r="L8820">
        <v>4</v>
      </c>
      <c r="M8820" s="1" t="s">
        <v>1901</v>
      </c>
      <c r="N8820">
        <v>952</v>
      </c>
      <c r="O8820">
        <v>956</v>
      </c>
      <c r="P8820">
        <v>956</v>
      </c>
      <c r="Q8820" t="s">
        <v>18</v>
      </c>
      <c r="R8820" t="s">
        <v>10338</v>
      </c>
    </row>
    <row r="8821" spans="1:18" x14ac:dyDescent="0.25">
      <c r="A8821" t="s">
        <v>10191</v>
      </c>
      <c r="B8821" t="str">
        <f>MID(Tableau1[[#This Row],[ID]],4,LEN(Tableau1[[#This Row],[ID]])-5)</f>
        <v>C6</v>
      </c>
      <c r="C8821" t="s">
        <v>17473</v>
      </c>
      <c r="D8821">
        <v>0</v>
      </c>
      <c r="E8821">
        <v>5</v>
      </c>
      <c r="F8821">
        <v>797.13400000000001</v>
      </c>
      <c r="G8821">
        <v>2.9329999999999998</v>
      </c>
      <c r="H8821">
        <v>1.2949999999999999</v>
      </c>
      <c r="I8821">
        <v>4.2279999999999998</v>
      </c>
      <c r="J8821">
        <v>0.69370860927199995</v>
      </c>
      <c r="K8821">
        <v>0.30629139072799999</v>
      </c>
      <c r="L8821">
        <v>7</v>
      </c>
      <c r="M8821" s="1" t="s">
        <v>10339</v>
      </c>
      <c r="N8821">
        <v>956</v>
      </c>
      <c r="O8821">
        <v>963</v>
      </c>
      <c r="P8821">
        <v>963</v>
      </c>
      <c r="Q8821" t="s">
        <v>18</v>
      </c>
      <c r="R8821" t="s">
        <v>10340</v>
      </c>
    </row>
    <row r="8822" spans="1:18" x14ac:dyDescent="0.25">
      <c r="A8822" t="s">
        <v>10191</v>
      </c>
      <c r="B8822" t="str">
        <f>MID(Tableau1[[#This Row],[ID]],4,LEN(Tableau1[[#This Row],[ID]])-5)</f>
        <v>C6</v>
      </c>
      <c r="C8822" t="s">
        <v>17473</v>
      </c>
      <c r="D8822">
        <v>0</v>
      </c>
      <c r="E8822">
        <v>5</v>
      </c>
      <c r="F8822">
        <v>801.42399999999998</v>
      </c>
      <c r="G8822">
        <v>2.2149999999999999</v>
      </c>
      <c r="H8822">
        <v>1.357</v>
      </c>
      <c r="I8822">
        <v>3.5720000000000001</v>
      </c>
      <c r="J8822">
        <v>0.62010078387500001</v>
      </c>
      <c r="K8822">
        <v>0.37989921612499999</v>
      </c>
      <c r="L8822">
        <v>5</v>
      </c>
      <c r="M8822" s="1" t="s">
        <v>10341</v>
      </c>
      <c r="N8822">
        <v>963</v>
      </c>
      <c r="O8822">
        <v>968</v>
      </c>
      <c r="P8822">
        <v>968</v>
      </c>
      <c r="Q8822" t="s">
        <v>18</v>
      </c>
      <c r="R8822" t="s">
        <v>10342</v>
      </c>
    </row>
    <row r="8823" spans="1:18" x14ac:dyDescent="0.25">
      <c r="A8823" t="s">
        <v>10191</v>
      </c>
      <c r="B8823" t="str">
        <f>MID(Tableau1[[#This Row],[ID]],4,LEN(Tableau1[[#This Row],[ID]])-5)</f>
        <v>C6</v>
      </c>
      <c r="C8823" t="s">
        <v>17473</v>
      </c>
      <c r="D8823">
        <v>0</v>
      </c>
      <c r="E8823">
        <v>5</v>
      </c>
      <c r="F8823">
        <v>807.16499999999996</v>
      </c>
      <c r="G8823">
        <v>4.633</v>
      </c>
      <c r="H8823">
        <v>3.5259999999999998</v>
      </c>
      <c r="I8823">
        <v>8.1590000000000007</v>
      </c>
      <c r="J8823">
        <v>0.56783919597999999</v>
      </c>
      <c r="K8823">
        <v>0.43216080402000001</v>
      </c>
      <c r="L8823">
        <v>15</v>
      </c>
      <c r="M8823" s="1" t="s">
        <v>10343</v>
      </c>
      <c r="N8823">
        <v>968</v>
      </c>
      <c r="O8823">
        <v>983</v>
      </c>
      <c r="P8823">
        <v>983</v>
      </c>
      <c r="Q8823" t="s">
        <v>18</v>
      </c>
      <c r="R8823" t="s">
        <v>10344</v>
      </c>
    </row>
    <row r="8824" spans="1:18" x14ac:dyDescent="0.25">
      <c r="A8824" t="s">
        <v>10191</v>
      </c>
      <c r="B8824" t="str">
        <f>MID(Tableau1[[#This Row],[ID]],4,LEN(Tableau1[[#This Row],[ID]])-5)</f>
        <v>C6</v>
      </c>
      <c r="C8824" t="s">
        <v>17473</v>
      </c>
      <c r="D8824">
        <v>0</v>
      </c>
      <c r="E8824">
        <v>5</v>
      </c>
      <c r="F8824">
        <v>813.077</v>
      </c>
      <c r="G8824">
        <v>0.56200000000000006</v>
      </c>
      <c r="H8824">
        <v>1.2789999999999999</v>
      </c>
      <c r="I8824">
        <v>1.841</v>
      </c>
      <c r="J8824">
        <v>0.30526887561100002</v>
      </c>
      <c r="K8824">
        <v>0.69473112438899998</v>
      </c>
      <c r="L8824">
        <v>3</v>
      </c>
      <c r="M8824" s="1" t="s">
        <v>10345</v>
      </c>
      <c r="N8824">
        <v>983</v>
      </c>
      <c r="O8824">
        <v>986</v>
      </c>
      <c r="P8824">
        <v>986</v>
      </c>
      <c r="Q8824" t="s">
        <v>18</v>
      </c>
      <c r="R8824" t="s">
        <v>10345</v>
      </c>
    </row>
    <row r="8825" spans="1:18" x14ac:dyDescent="0.25">
      <c r="A8825" t="s">
        <v>10191</v>
      </c>
      <c r="B8825" t="str">
        <f>MID(Tableau1[[#This Row],[ID]],4,LEN(Tableau1[[#This Row],[ID]])-5)</f>
        <v>C6</v>
      </c>
      <c r="C8825" t="s">
        <v>17473</v>
      </c>
      <c r="D8825">
        <v>0</v>
      </c>
      <c r="E8825">
        <v>5</v>
      </c>
      <c r="F8825">
        <v>814.45</v>
      </c>
      <c r="G8825">
        <v>2.7610000000000001</v>
      </c>
      <c r="H8825">
        <v>0.81100000000000005</v>
      </c>
      <c r="I8825">
        <v>3.5720000000000001</v>
      </c>
      <c r="J8825">
        <v>0.77295632698799999</v>
      </c>
      <c r="K8825">
        <v>0.22704367301200001</v>
      </c>
      <c r="L8825">
        <v>9</v>
      </c>
      <c r="M8825" s="1" t="s">
        <v>10346</v>
      </c>
      <c r="N8825">
        <v>986</v>
      </c>
      <c r="O8825">
        <v>995</v>
      </c>
      <c r="P8825">
        <v>995</v>
      </c>
      <c r="Q8825" t="s">
        <v>18</v>
      </c>
      <c r="R8825" t="s">
        <v>10347</v>
      </c>
    </row>
    <row r="8826" spans="1:18" x14ac:dyDescent="0.25">
      <c r="A8826" t="s">
        <v>10191</v>
      </c>
      <c r="B8826" t="str">
        <f>MID(Tableau1[[#This Row],[ID]],4,LEN(Tableau1[[#This Row],[ID]])-5)</f>
        <v>C6</v>
      </c>
      <c r="C8826" t="s">
        <v>17473</v>
      </c>
      <c r="D8826">
        <v>0</v>
      </c>
      <c r="E8826">
        <v>5</v>
      </c>
      <c r="F8826">
        <v>819.31700000000001</v>
      </c>
      <c r="G8826">
        <v>7.8E-2</v>
      </c>
      <c r="H8826">
        <v>2.1059999999999999</v>
      </c>
      <c r="I8826">
        <v>2.1840000000000002</v>
      </c>
      <c r="J8826">
        <v>3.5714285714299999E-2</v>
      </c>
      <c r="K8826">
        <v>0.96428571428599996</v>
      </c>
      <c r="L8826">
        <v>1</v>
      </c>
      <c r="M8826" s="1" t="s">
        <v>2071</v>
      </c>
      <c r="N8826">
        <v>995</v>
      </c>
      <c r="O8826">
        <v>996</v>
      </c>
      <c r="P8826">
        <v>996</v>
      </c>
      <c r="Q8826" t="s">
        <v>18</v>
      </c>
      <c r="R8826" t="s">
        <v>2071</v>
      </c>
    </row>
    <row r="8827" spans="1:18" x14ac:dyDescent="0.25">
      <c r="A8827" t="s">
        <v>10191</v>
      </c>
      <c r="B8827" t="str">
        <f>MID(Tableau1[[#This Row],[ID]],4,LEN(Tableau1[[#This Row],[ID]])-5)</f>
        <v>C6</v>
      </c>
      <c r="C8827" t="s">
        <v>17473</v>
      </c>
      <c r="D8827">
        <v>0</v>
      </c>
      <c r="E8827">
        <v>5</v>
      </c>
      <c r="F8827">
        <v>820.40899999999999</v>
      </c>
      <c r="G8827">
        <v>0.70199999999999996</v>
      </c>
      <c r="H8827">
        <v>1.014</v>
      </c>
      <c r="I8827">
        <v>1.716</v>
      </c>
      <c r="J8827">
        <v>0.40909090909099999</v>
      </c>
      <c r="K8827">
        <v>0.59090909090900001</v>
      </c>
      <c r="L8827">
        <v>3</v>
      </c>
      <c r="M8827" s="1" t="s">
        <v>10348</v>
      </c>
      <c r="N8827">
        <v>996</v>
      </c>
      <c r="O8827">
        <v>999</v>
      </c>
      <c r="P8827">
        <v>999</v>
      </c>
      <c r="Q8827" t="s">
        <v>18</v>
      </c>
      <c r="R8827" t="s">
        <v>10349</v>
      </c>
    </row>
    <row r="8828" spans="1:18" x14ac:dyDescent="0.25">
      <c r="A8828" t="s">
        <v>10191</v>
      </c>
      <c r="B8828" t="str">
        <f>MID(Tableau1[[#This Row],[ID]],4,LEN(Tableau1[[#This Row],[ID]])-5)</f>
        <v>C6</v>
      </c>
      <c r="C8828" t="s">
        <v>17473</v>
      </c>
      <c r="D8828">
        <v>0</v>
      </c>
      <c r="E8828">
        <v>5</v>
      </c>
      <c r="F8828">
        <v>823.73199999999997</v>
      </c>
      <c r="G8828">
        <v>20.218</v>
      </c>
      <c r="H8828">
        <v>2.621</v>
      </c>
      <c r="I8828">
        <v>22.838999999999999</v>
      </c>
      <c r="J8828">
        <v>0.88524015937699996</v>
      </c>
      <c r="K8828">
        <v>0.114759840623</v>
      </c>
      <c r="L8828">
        <v>53</v>
      </c>
      <c r="M8828" s="1" t="s">
        <v>10350</v>
      </c>
      <c r="N8828">
        <v>999</v>
      </c>
      <c r="O8828">
        <v>1052</v>
      </c>
      <c r="P8828">
        <v>1052</v>
      </c>
      <c r="Q8828" t="s">
        <v>18</v>
      </c>
      <c r="R8828" t="s">
        <v>10351</v>
      </c>
    </row>
    <row r="8829" spans="1:18" x14ac:dyDescent="0.25">
      <c r="A8829" t="s">
        <v>10191</v>
      </c>
      <c r="B8829" t="str">
        <f>MID(Tableau1[[#This Row],[ID]],4,LEN(Tableau1[[#This Row],[ID]])-5)</f>
        <v>C6</v>
      </c>
      <c r="C8829" t="s">
        <v>17473</v>
      </c>
      <c r="D8829">
        <v>0</v>
      </c>
      <c r="E8829">
        <v>5</v>
      </c>
      <c r="F8829">
        <v>845.71199999999999</v>
      </c>
      <c r="G8829">
        <v>0.95199999999999996</v>
      </c>
      <c r="H8829">
        <v>1.762</v>
      </c>
      <c r="I8829">
        <v>2.714</v>
      </c>
      <c r="J8829">
        <v>0.35077376566000001</v>
      </c>
      <c r="K8829">
        <v>0.64922623434000004</v>
      </c>
      <c r="L8829">
        <v>4</v>
      </c>
      <c r="M8829" s="1" t="s">
        <v>10352</v>
      </c>
      <c r="N8829">
        <v>1052</v>
      </c>
      <c r="O8829">
        <v>1056</v>
      </c>
      <c r="P8829">
        <v>1056</v>
      </c>
      <c r="Q8829" t="s">
        <v>18</v>
      </c>
      <c r="R8829" t="s">
        <v>10353</v>
      </c>
    </row>
    <row r="8830" spans="1:18" x14ac:dyDescent="0.25">
      <c r="A8830" t="s">
        <v>10191</v>
      </c>
      <c r="B8830" t="str">
        <f>MID(Tableau1[[#This Row],[ID]],4,LEN(Tableau1[[#This Row],[ID]])-5)</f>
        <v>C6</v>
      </c>
      <c r="C8830" t="s">
        <v>17473</v>
      </c>
      <c r="D8830">
        <v>0</v>
      </c>
      <c r="E8830">
        <v>5</v>
      </c>
      <c r="F8830">
        <v>847.46</v>
      </c>
      <c r="G8830">
        <v>1.7310000000000001</v>
      </c>
      <c r="H8830">
        <v>0.79600000000000004</v>
      </c>
      <c r="I8830">
        <v>2.5270000000000001</v>
      </c>
      <c r="J8830">
        <v>0.68500197863099999</v>
      </c>
      <c r="K8830">
        <v>0.31499802136900001</v>
      </c>
      <c r="L8830">
        <v>5</v>
      </c>
      <c r="M8830" s="1" t="s">
        <v>10354</v>
      </c>
      <c r="N8830">
        <v>1056</v>
      </c>
      <c r="O8830">
        <v>1061</v>
      </c>
      <c r="P8830">
        <v>1061</v>
      </c>
      <c r="Q8830" t="s">
        <v>18</v>
      </c>
      <c r="R8830" t="s">
        <v>10355</v>
      </c>
    </row>
    <row r="8831" spans="1:18" x14ac:dyDescent="0.25">
      <c r="A8831" t="s">
        <v>10191</v>
      </c>
      <c r="B8831" t="str">
        <f>MID(Tableau1[[#This Row],[ID]],4,LEN(Tableau1[[#This Row],[ID]])-5)</f>
        <v>C6</v>
      </c>
      <c r="C8831" t="s">
        <v>17473</v>
      </c>
      <c r="D8831">
        <v>0</v>
      </c>
      <c r="E8831">
        <v>5</v>
      </c>
      <c r="F8831">
        <v>850.64200000000005</v>
      </c>
      <c r="G8831">
        <v>1.1080000000000001</v>
      </c>
      <c r="H8831">
        <v>1.4510000000000001</v>
      </c>
      <c r="I8831">
        <v>2.5590000000000002</v>
      </c>
      <c r="J8831">
        <v>0.43298163345099999</v>
      </c>
      <c r="K8831">
        <v>0.56701836654899995</v>
      </c>
      <c r="L8831">
        <v>0</v>
      </c>
      <c r="N8831">
        <v>1061</v>
      </c>
      <c r="O8831">
        <v>1055</v>
      </c>
      <c r="P8831">
        <v>1055</v>
      </c>
      <c r="Q8831" t="s">
        <v>21</v>
      </c>
      <c r="R8831" t="s">
        <v>303</v>
      </c>
    </row>
    <row r="8832" spans="1:18" x14ac:dyDescent="0.25">
      <c r="A8832" t="s">
        <v>10191</v>
      </c>
      <c r="B8832" t="str">
        <f>MID(Tableau1[[#This Row],[ID]],4,LEN(Tableau1[[#This Row],[ID]])-5)</f>
        <v>C6</v>
      </c>
      <c r="C8832" t="s">
        <v>17473</v>
      </c>
      <c r="D8832">
        <v>0</v>
      </c>
      <c r="E8832">
        <v>5</v>
      </c>
      <c r="F8832">
        <v>852.57600000000002</v>
      </c>
      <c r="G8832">
        <v>2.262</v>
      </c>
      <c r="H8832">
        <v>0.82599999999999996</v>
      </c>
      <c r="I8832">
        <v>3.0880000000000001</v>
      </c>
      <c r="J8832">
        <v>0.73251295336800004</v>
      </c>
      <c r="K8832">
        <v>0.26748704663200001</v>
      </c>
      <c r="L8832">
        <v>7</v>
      </c>
      <c r="M8832" s="1" t="s">
        <v>10356</v>
      </c>
      <c r="N8832">
        <v>1055</v>
      </c>
      <c r="O8832">
        <v>1062</v>
      </c>
      <c r="P8832">
        <v>1062</v>
      </c>
      <c r="Q8832" t="s">
        <v>18</v>
      </c>
      <c r="R8832" t="s">
        <v>10357</v>
      </c>
    </row>
    <row r="8833" spans="1:18" x14ac:dyDescent="0.25">
      <c r="A8833" t="s">
        <v>10191</v>
      </c>
      <c r="B8833" t="str">
        <f>MID(Tableau1[[#This Row],[ID]],4,LEN(Tableau1[[#This Row],[ID]])-5)</f>
        <v>C6</v>
      </c>
      <c r="C8833" t="s">
        <v>17473</v>
      </c>
      <c r="D8833">
        <v>0</v>
      </c>
      <c r="E8833">
        <v>5</v>
      </c>
      <c r="F8833">
        <v>855.71199999999999</v>
      </c>
      <c r="G8833">
        <v>0.749</v>
      </c>
      <c r="H8833">
        <v>0.874</v>
      </c>
      <c r="I8833">
        <v>1.623</v>
      </c>
      <c r="J8833">
        <v>0.46149106592700001</v>
      </c>
      <c r="K8833">
        <v>0.53850893407300005</v>
      </c>
      <c r="L8833">
        <v>0</v>
      </c>
      <c r="N8833">
        <v>1062</v>
      </c>
      <c r="O8833">
        <v>1058</v>
      </c>
      <c r="P8833">
        <v>1058</v>
      </c>
      <c r="Q8833" t="s">
        <v>21</v>
      </c>
      <c r="R8833" t="s">
        <v>277</v>
      </c>
    </row>
    <row r="8834" spans="1:18" x14ac:dyDescent="0.25">
      <c r="A8834" t="s">
        <v>10191</v>
      </c>
      <c r="B8834" t="str">
        <f>MID(Tableau1[[#This Row],[ID]],4,LEN(Tableau1[[#This Row],[ID]])-5)</f>
        <v>C6</v>
      </c>
      <c r="C8834" t="s">
        <v>17473</v>
      </c>
      <c r="D8834">
        <v>0</v>
      </c>
      <c r="E8834">
        <v>5</v>
      </c>
      <c r="F8834">
        <v>857.428</v>
      </c>
      <c r="G8834">
        <v>1.716</v>
      </c>
      <c r="H8834">
        <v>0.96699999999999997</v>
      </c>
      <c r="I8834">
        <v>2.6829999999999998</v>
      </c>
      <c r="J8834">
        <v>0.639582556839</v>
      </c>
      <c r="K8834">
        <v>0.360417443161</v>
      </c>
      <c r="L8834">
        <v>5</v>
      </c>
      <c r="M8834" s="1" t="s">
        <v>10358</v>
      </c>
      <c r="N8834">
        <v>1058</v>
      </c>
      <c r="O8834">
        <v>1063</v>
      </c>
      <c r="P8834">
        <v>1063</v>
      </c>
      <c r="Q8834" t="s">
        <v>18</v>
      </c>
      <c r="R8834" t="s">
        <v>10359</v>
      </c>
    </row>
    <row r="8835" spans="1:18" x14ac:dyDescent="0.25">
      <c r="A8835" t="s">
        <v>10191</v>
      </c>
      <c r="B8835" t="str">
        <f>MID(Tableau1[[#This Row],[ID]],4,LEN(Tableau1[[#This Row],[ID]])-5)</f>
        <v>C6</v>
      </c>
      <c r="C8835" t="s">
        <v>17473</v>
      </c>
      <c r="D8835">
        <v>0</v>
      </c>
      <c r="E8835">
        <v>5</v>
      </c>
      <c r="F8835">
        <v>860.39200000000005</v>
      </c>
      <c r="G8835">
        <v>0.48399999999999999</v>
      </c>
      <c r="H8835">
        <v>1.248</v>
      </c>
      <c r="I8835">
        <v>1.732</v>
      </c>
      <c r="J8835">
        <v>0.27944572748300001</v>
      </c>
      <c r="K8835">
        <v>0.72055427251699999</v>
      </c>
      <c r="L8835">
        <v>1</v>
      </c>
      <c r="M8835" s="1" t="s">
        <v>28</v>
      </c>
      <c r="N8835">
        <v>1063</v>
      </c>
      <c r="O8835">
        <v>1063</v>
      </c>
      <c r="P8835">
        <v>1063</v>
      </c>
      <c r="Q8835" t="s">
        <v>21</v>
      </c>
      <c r="R8835" t="s">
        <v>1697</v>
      </c>
    </row>
    <row r="8836" spans="1:18" x14ac:dyDescent="0.25">
      <c r="A8836" t="s">
        <v>10191</v>
      </c>
      <c r="B8836" t="str">
        <f>MID(Tableau1[[#This Row],[ID]],4,LEN(Tableau1[[#This Row],[ID]])-5)</f>
        <v>C6</v>
      </c>
      <c r="C8836" t="s">
        <v>17473</v>
      </c>
      <c r="D8836">
        <v>0</v>
      </c>
      <c r="E8836">
        <v>5</v>
      </c>
      <c r="F8836">
        <v>861.81200000000001</v>
      </c>
      <c r="G8836">
        <v>0.125</v>
      </c>
      <c r="H8836">
        <v>0.93600000000000005</v>
      </c>
      <c r="I8836">
        <v>1.0609999999999999</v>
      </c>
      <c r="J8836">
        <v>0.1178133836</v>
      </c>
      <c r="K8836">
        <v>0.88218661639999996</v>
      </c>
      <c r="L8836">
        <v>0</v>
      </c>
      <c r="N8836">
        <v>1063</v>
      </c>
      <c r="O8836">
        <v>1062</v>
      </c>
      <c r="P8836">
        <v>1062</v>
      </c>
      <c r="Q8836" t="s">
        <v>21</v>
      </c>
      <c r="R8836" t="s">
        <v>47</v>
      </c>
    </row>
    <row r="8837" spans="1:18" x14ac:dyDescent="0.25">
      <c r="A8837" t="s">
        <v>10191</v>
      </c>
      <c r="B8837" t="str">
        <f>MID(Tableau1[[#This Row],[ID]],4,LEN(Tableau1[[#This Row],[ID]])-5)</f>
        <v>C6</v>
      </c>
      <c r="C8837" t="s">
        <v>17473</v>
      </c>
      <c r="D8837">
        <v>0</v>
      </c>
      <c r="E8837">
        <v>5</v>
      </c>
      <c r="F8837">
        <v>862.95100000000002</v>
      </c>
      <c r="G8837">
        <v>8.3460000000000001</v>
      </c>
      <c r="H8837">
        <v>1.014</v>
      </c>
      <c r="I8837">
        <v>9.36</v>
      </c>
      <c r="J8837">
        <v>0.89166666666700001</v>
      </c>
      <c r="K8837">
        <v>0.10833333333300001</v>
      </c>
      <c r="L8837">
        <v>24</v>
      </c>
      <c r="M8837" s="1" t="s">
        <v>10360</v>
      </c>
      <c r="N8837">
        <v>1062</v>
      </c>
      <c r="O8837">
        <v>1086</v>
      </c>
      <c r="P8837">
        <v>1086</v>
      </c>
      <c r="Q8837" t="s">
        <v>18</v>
      </c>
      <c r="R8837" t="s">
        <v>10361</v>
      </c>
    </row>
    <row r="8838" spans="1:18" x14ac:dyDescent="0.25">
      <c r="A8838" t="s">
        <v>10191</v>
      </c>
      <c r="B8838" t="str">
        <f>MID(Tableau1[[#This Row],[ID]],4,LEN(Tableau1[[#This Row],[ID]])-5)</f>
        <v>C6</v>
      </c>
      <c r="C8838" t="s">
        <v>17473</v>
      </c>
      <c r="D8838">
        <v>0</v>
      </c>
      <c r="E8838">
        <v>5</v>
      </c>
      <c r="F8838">
        <v>872.23299999999995</v>
      </c>
      <c r="G8838">
        <v>4.96</v>
      </c>
      <c r="H8838">
        <v>0.93600000000000005</v>
      </c>
      <c r="I8838">
        <v>5.8959999999999999</v>
      </c>
      <c r="J8838">
        <v>0.84124830393500005</v>
      </c>
      <c r="K8838">
        <v>0.158751696065</v>
      </c>
      <c r="L8838">
        <v>11</v>
      </c>
      <c r="M8838" s="1" t="s">
        <v>10362</v>
      </c>
      <c r="N8838">
        <v>1086</v>
      </c>
      <c r="O8838">
        <v>1097</v>
      </c>
      <c r="P8838">
        <v>1097</v>
      </c>
      <c r="Q8838" t="s">
        <v>18</v>
      </c>
      <c r="R8838" t="s">
        <v>10363</v>
      </c>
    </row>
    <row r="8839" spans="1:18" x14ac:dyDescent="0.25">
      <c r="A8839" t="s">
        <v>10191</v>
      </c>
      <c r="B8839" t="str">
        <f>MID(Tableau1[[#This Row],[ID]],4,LEN(Tableau1[[#This Row],[ID]])-5)</f>
        <v>C6</v>
      </c>
      <c r="C8839" t="s">
        <v>17473</v>
      </c>
      <c r="D8839">
        <v>0</v>
      </c>
      <c r="E8839">
        <v>5</v>
      </c>
      <c r="F8839">
        <v>879.29899999999998</v>
      </c>
      <c r="G8839">
        <v>6.3E-2</v>
      </c>
      <c r="H8839">
        <v>2.1059999999999999</v>
      </c>
      <c r="I8839">
        <v>2.169</v>
      </c>
      <c r="J8839">
        <v>2.90456431535E-2</v>
      </c>
      <c r="K8839">
        <v>0.97095435684599996</v>
      </c>
      <c r="L8839">
        <v>1</v>
      </c>
      <c r="M8839" s="1" t="s">
        <v>99</v>
      </c>
      <c r="N8839">
        <v>1097</v>
      </c>
      <c r="O8839">
        <v>1098</v>
      </c>
      <c r="P8839">
        <v>1098</v>
      </c>
      <c r="Q8839" t="s">
        <v>18</v>
      </c>
      <c r="R8839" t="s">
        <v>99</v>
      </c>
    </row>
    <row r="8840" spans="1:18" x14ac:dyDescent="0.25">
      <c r="A8840" t="s">
        <v>10191</v>
      </c>
      <c r="B8840" t="str">
        <f>MID(Tableau1[[#This Row],[ID]],4,LEN(Tableau1[[#This Row],[ID]])-5)</f>
        <v>C6</v>
      </c>
      <c r="C8840" t="s">
        <v>17473</v>
      </c>
      <c r="D8840">
        <v>0</v>
      </c>
      <c r="E8840">
        <v>5</v>
      </c>
      <c r="F8840">
        <v>880.93700000000001</v>
      </c>
      <c r="G8840">
        <v>9.4E-2</v>
      </c>
      <c r="H8840">
        <v>1.575</v>
      </c>
      <c r="I8840">
        <v>1.669</v>
      </c>
      <c r="J8840">
        <v>5.6321150389500002E-2</v>
      </c>
      <c r="K8840">
        <v>0.94367884961100001</v>
      </c>
      <c r="L8840">
        <v>1</v>
      </c>
      <c r="M8840" s="1" t="s">
        <v>1260</v>
      </c>
      <c r="N8840">
        <v>1098</v>
      </c>
      <c r="O8840">
        <v>1099</v>
      </c>
      <c r="P8840">
        <v>1099</v>
      </c>
      <c r="Q8840" t="s">
        <v>18</v>
      </c>
      <c r="R8840" t="s">
        <v>1260</v>
      </c>
    </row>
    <row r="8841" spans="1:18" x14ac:dyDescent="0.25">
      <c r="A8841" t="s">
        <v>10191</v>
      </c>
      <c r="B8841" t="str">
        <f>MID(Tableau1[[#This Row],[ID]],4,LEN(Tableau1[[#This Row],[ID]])-5)</f>
        <v>C6</v>
      </c>
      <c r="C8841" t="s">
        <v>17473</v>
      </c>
      <c r="D8841">
        <v>0</v>
      </c>
      <c r="E8841">
        <v>5</v>
      </c>
      <c r="F8841">
        <v>881.85799999999995</v>
      </c>
      <c r="G8841">
        <v>0.53</v>
      </c>
      <c r="H8841">
        <v>0.82699999999999996</v>
      </c>
      <c r="I8841">
        <v>1.357</v>
      </c>
      <c r="J8841">
        <v>0.39056742815000001</v>
      </c>
      <c r="K8841">
        <v>0.60943257184999999</v>
      </c>
      <c r="L8841">
        <v>3</v>
      </c>
      <c r="M8841" s="1" t="s">
        <v>10364</v>
      </c>
      <c r="N8841">
        <v>1099</v>
      </c>
      <c r="O8841">
        <v>1102</v>
      </c>
      <c r="P8841">
        <v>1102</v>
      </c>
      <c r="Q8841" t="s">
        <v>18</v>
      </c>
      <c r="R8841" t="s">
        <v>10364</v>
      </c>
    </row>
    <row r="8842" spans="1:18" x14ac:dyDescent="0.25">
      <c r="A8842" t="s">
        <v>10191</v>
      </c>
      <c r="B8842" t="str">
        <f>MID(Tableau1[[#This Row],[ID]],4,LEN(Tableau1[[#This Row],[ID]])-5)</f>
        <v>C6</v>
      </c>
      <c r="C8842" t="s">
        <v>17473</v>
      </c>
      <c r="D8842">
        <v>0</v>
      </c>
      <c r="E8842">
        <v>5</v>
      </c>
      <c r="F8842">
        <v>883.21500000000003</v>
      </c>
      <c r="G8842">
        <v>0.874</v>
      </c>
      <c r="H8842">
        <v>0.82699999999999996</v>
      </c>
      <c r="I8842">
        <v>1.7010000000000001</v>
      </c>
      <c r="J8842">
        <v>0.51381540270399995</v>
      </c>
      <c r="K8842">
        <v>0.486184597296</v>
      </c>
      <c r="L8842">
        <v>3</v>
      </c>
      <c r="M8842" s="1" t="s">
        <v>37</v>
      </c>
      <c r="N8842">
        <v>1102</v>
      </c>
      <c r="O8842">
        <v>1105</v>
      </c>
      <c r="P8842">
        <v>1105</v>
      </c>
      <c r="Q8842" t="s">
        <v>18</v>
      </c>
      <c r="R8842" t="s">
        <v>39</v>
      </c>
    </row>
    <row r="8843" spans="1:18" x14ac:dyDescent="0.25">
      <c r="A8843" t="s">
        <v>10191</v>
      </c>
      <c r="B8843" t="str">
        <f>MID(Tableau1[[#This Row],[ID]],4,LEN(Tableau1[[#This Row],[ID]])-5)</f>
        <v>C6</v>
      </c>
      <c r="C8843" t="s">
        <v>17473</v>
      </c>
      <c r="D8843">
        <v>0</v>
      </c>
      <c r="E8843">
        <v>5</v>
      </c>
      <c r="F8843">
        <v>885.69500000000005</v>
      </c>
      <c r="G8843">
        <v>3.355</v>
      </c>
      <c r="H8843">
        <v>1.6060000000000001</v>
      </c>
      <c r="I8843">
        <v>4.9610000000000003</v>
      </c>
      <c r="J8843">
        <v>0.67627494456799997</v>
      </c>
      <c r="K8843">
        <v>0.32372505543199998</v>
      </c>
      <c r="L8843">
        <v>9</v>
      </c>
      <c r="M8843" s="1" t="s">
        <v>10365</v>
      </c>
      <c r="N8843">
        <v>1105</v>
      </c>
      <c r="O8843">
        <v>1114</v>
      </c>
      <c r="P8843">
        <v>1114</v>
      </c>
      <c r="Q8843" t="s">
        <v>18</v>
      </c>
      <c r="R8843" t="s">
        <v>10366</v>
      </c>
    </row>
    <row r="8844" spans="1:18" x14ac:dyDescent="0.25">
      <c r="A8844" t="s">
        <v>10191</v>
      </c>
      <c r="B8844" t="str">
        <f>MID(Tableau1[[#This Row],[ID]],4,LEN(Tableau1[[#This Row],[ID]])-5)</f>
        <v>C6</v>
      </c>
      <c r="C8844" t="s">
        <v>17473</v>
      </c>
      <c r="D8844">
        <v>0</v>
      </c>
      <c r="E8844">
        <v>5</v>
      </c>
      <c r="F8844">
        <v>890.48500000000001</v>
      </c>
      <c r="G8844">
        <v>0.67100000000000004</v>
      </c>
      <c r="H8844">
        <v>1.4350000000000001</v>
      </c>
      <c r="I8844">
        <v>2.1059999999999999</v>
      </c>
      <c r="J8844">
        <v>0.31861348528</v>
      </c>
      <c r="K8844">
        <v>0.68138651472</v>
      </c>
      <c r="L8844">
        <v>2</v>
      </c>
      <c r="M8844" s="1" t="s">
        <v>10367</v>
      </c>
      <c r="N8844">
        <v>1114</v>
      </c>
      <c r="O8844">
        <v>1116</v>
      </c>
      <c r="P8844">
        <v>1116</v>
      </c>
      <c r="Q8844" t="s">
        <v>18</v>
      </c>
      <c r="R8844" t="s">
        <v>10368</v>
      </c>
    </row>
    <row r="8845" spans="1:18" x14ac:dyDescent="0.25">
      <c r="A8845" t="s">
        <v>10191</v>
      </c>
      <c r="B8845" t="str">
        <f>MID(Tableau1[[#This Row],[ID]],4,LEN(Tableau1[[#This Row],[ID]])-5)</f>
        <v>C6</v>
      </c>
      <c r="C8845" t="s">
        <v>17473</v>
      </c>
      <c r="D8845">
        <v>0</v>
      </c>
      <c r="E8845">
        <v>5</v>
      </c>
      <c r="F8845">
        <v>891.99800000000005</v>
      </c>
      <c r="G8845">
        <v>9.4E-2</v>
      </c>
      <c r="H8845">
        <v>0.84199999999999997</v>
      </c>
      <c r="I8845">
        <v>0.93600000000000005</v>
      </c>
      <c r="J8845">
        <v>0.100427350427</v>
      </c>
      <c r="K8845">
        <v>0.89957264957299998</v>
      </c>
      <c r="L8845">
        <v>1</v>
      </c>
      <c r="M8845" s="1" t="s">
        <v>1260</v>
      </c>
      <c r="N8845">
        <v>1116</v>
      </c>
      <c r="O8845">
        <v>1117</v>
      </c>
      <c r="P8845">
        <v>1117</v>
      </c>
      <c r="Q8845" t="s">
        <v>18</v>
      </c>
      <c r="R8845" t="s">
        <v>1260</v>
      </c>
    </row>
    <row r="8846" spans="1:18" x14ac:dyDescent="0.25">
      <c r="A8846" t="s">
        <v>10191</v>
      </c>
      <c r="B8846" t="str">
        <f>MID(Tableau1[[#This Row],[ID]],4,LEN(Tableau1[[#This Row],[ID]])-5)</f>
        <v>C6</v>
      </c>
      <c r="C8846" t="s">
        <v>17473</v>
      </c>
      <c r="D8846">
        <v>0</v>
      </c>
      <c r="E8846">
        <v>5</v>
      </c>
      <c r="F8846">
        <v>893.04300000000001</v>
      </c>
      <c r="G8846">
        <v>3.9</v>
      </c>
      <c r="H8846">
        <v>0.95099999999999996</v>
      </c>
      <c r="I8846">
        <v>4.851</v>
      </c>
      <c r="J8846">
        <v>0.80395794681499999</v>
      </c>
      <c r="K8846">
        <v>0.19604205318500001</v>
      </c>
      <c r="L8846">
        <v>13</v>
      </c>
      <c r="M8846" s="1" t="s">
        <v>10369</v>
      </c>
      <c r="N8846">
        <v>1117</v>
      </c>
      <c r="O8846">
        <v>1130</v>
      </c>
      <c r="P8846">
        <v>1130</v>
      </c>
      <c r="Q8846" t="s">
        <v>18</v>
      </c>
      <c r="R8846" t="s">
        <v>10370</v>
      </c>
    </row>
    <row r="8847" spans="1:18" x14ac:dyDescent="0.25">
      <c r="A8847" t="s">
        <v>10191</v>
      </c>
      <c r="B8847" t="str">
        <f>MID(Tableau1[[#This Row],[ID]],4,LEN(Tableau1[[#This Row],[ID]])-5)</f>
        <v>C6</v>
      </c>
      <c r="C8847" t="s">
        <v>17473</v>
      </c>
      <c r="D8847">
        <v>0</v>
      </c>
      <c r="E8847">
        <v>5</v>
      </c>
      <c r="F8847">
        <v>898.16</v>
      </c>
      <c r="G8847">
        <v>0.79600000000000004</v>
      </c>
      <c r="H8847">
        <v>1.2170000000000001</v>
      </c>
      <c r="I8847">
        <v>2.0129999999999999</v>
      </c>
      <c r="J8847">
        <v>0.39542970690500001</v>
      </c>
      <c r="K8847">
        <v>0.60457029309499999</v>
      </c>
      <c r="L8847">
        <v>3</v>
      </c>
      <c r="M8847" s="1" t="s">
        <v>10087</v>
      </c>
      <c r="N8847">
        <v>1130</v>
      </c>
      <c r="O8847">
        <v>1133</v>
      </c>
      <c r="P8847">
        <v>1133</v>
      </c>
      <c r="Q8847" t="s">
        <v>18</v>
      </c>
      <c r="R8847" t="s">
        <v>10088</v>
      </c>
    </row>
    <row r="8848" spans="1:18" x14ac:dyDescent="0.25">
      <c r="A8848" t="s">
        <v>10191</v>
      </c>
      <c r="B8848" t="str">
        <f>MID(Tableau1[[#This Row],[ID]],4,LEN(Tableau1[[#This Row],[ID]])-5)</f>
        <v>C6</v>
      </c>
      <c r="C8848" t="s">
        <v>17473</v>
      </c>
      <c r="D8848">
        <v>0</v>
      </c>
      <c r="E8848">
        <v>5</v>
      </c>
      <c r="F8848">
        <v>900.375</v>
      </c>
      <c r="G8848">
        <v>0.109</v>
      </c>
      <c r="H8848">
        <v>1.419</v>
      </c>
      <c r="I8848">
        <v>1.528</v>
      </c>
      <c r="J8848">
        <v>7.1335078533999993E-2</v>
      </c>
      <c r="K8848">
        <v>0.92866492146599999</v>
      </c>
      <c r="L8848">
        <v>1</v>
      </c>
      <c r="M8848" s="1" t="s">
        <v>1260</v>
      </c>
      <c r="N8848">
        <v>1133</v>
      </c>
      <c r="O8848">
        <v>1134</v>
      </c>
      <c r="P8848">
        <v>1134</v>
      </c>
      <c r="Q8848" t="s">
        <v>18</v>
      </c>
      <c r="R8848" t="s">
        <v>1260</v>
      </c>
    </row>
    <row r="8849" spans="1:18" x14ac:dyDescent="0.25">
      <c r="A8849" t="s">
        <v>10191</v>
      </c>
      <c r="B8849" t="str">
        <f>MID(Tableau1[[#This Row],[ID]],4,LEN(Tableau1[[#This Row],[ID]])-5)</f>
        <v>C6</v>
      </c>
      <c r="C8849" t="s">
        <v>17473</v>
      </c>
      <c r="D8849">
        <v>0</v>
      </c>
      <c r="E8849">
        <v>5</v>
      </c>
      <c r="F8849">
        <v>901.38900000000001</v>
      </c>
      <c r="G8849">
        <v>2.7930000000000001</v>
      </c>
      <c r="H8849">
        <v>0.90500000000000003</v>
      </c>
      <c r="I8849">
        <v>3.698</v>
      </c>
      <c r="J8849">
        <v>0.75527312060600005</v>
      </c>
      <c r="K8849">
        <v>0.24472687939400001</v>
      </c>
      <c r="L8849">
        <v>9</v>
      </c>
      <c r="M8849" s="1" t="s">
        <v>10371</v>
      </c>
      <c r="N8849">
        <v>1134</v>
      </c>
      <c r="O8849">
        <v>1143</v>
      </c>
      <c r="P8849">
        <v>1143</v>
      </c>
      <c r="Q8849" t="s">
        <v>18</v>
      </c>
      <c r="R8849" t="s">
        <v>10372</v>
      </c>
    </row>
    <row r="8850" spans="1:18" x14ac:dyDescent="0.25">
      <c r="A8850" t="s">
        <v>10191</v>
      </c>
      <c r="B8850" t="str">
        <f>MID(Tableau1[[#This Row],[ID]],4,LEN(Tableau1[[#This Row],[ID]])-5)</f>
        <v>C6</v>
      </c>
      <c r="C8850" t="s">
        <v>17473</v>
      </c>
      <c r="D8850">
        <v>0</v>
      </c>
      <c r="E8850">
        <v>5</v>
      </c>
      <c r="F8850">
        <v>904.99300000000005</v>
      </c>
      <c r="G8850">
        <v>1.4510000000000001</v>
      </c>
      <c r="H8850">
        <v>0.81100000000000005</v>
      </c>
      <c r="I8850">
        <v>2.262</v>
      </c>
      <c r="J8850">
        <v>0.64146772767500004</v>
      </c>
      <c r="K8850">
        <v>0.35853227232500001</v>
      </c>
      <c r="L8850">
        <v>5</v>
      </c>
      <c r="M8850" s="1" t="s">
        <v>9418</v>
      </c>
      <c r="N8850">
        <v>1143</v>
      </c>
      <c r="O8850">
        <v>1148</v>
      </c>
      <c r="P8850">
        <v>1148</v>
      </c>
      <c r="Q8850" t="s">
        <v>18</v>
      </c>
      <c r="R8850" t="s">
        <v>9419</v>
      </c>
    </row>
    <row r="8851" spans="1:18" x14ac:dyDescent="0.25">
      <c r="A8851" t="s">
        <v>10191</v>
      </c>
      <c r="B8851" t="str">
        <f>MID(Tableau1[[#This Row],[ID]],4,LEN(Tableau1[[#This Row],[ID]])-5)</f>
        <v>C6</v>
      </c>
      <c r="C8851" t="s">
        <v>17473</v>
      </c>
      <c r="D8851">
        <v>0</v>
      </c>
      <c r="E8851">
        <v>5</v>
      </c>
      <c r="F8851">
        <v>907.53599999999994</v>
      </c>
      <c r="G8851">
        <v>4.399</v>
      </c>
      <c r="H8851">
        <v>1.0920000000000001</v>
      </c>
      <c r="I8851">
        <v>5.4909999999999997</v>
      </c>
      <c r="J8851">
        <v>0.80112912037899997</v>
      </c>
      <c r="K8851">
        <v>0.198870879621</v>
      </c>
      <c r="L8851">
        <v>12</v>
      </c>
      <c r="M8851" s="1" t="s">
        <v>10373</v>
      </c>
      <c r="N8851">
        <v>1148</v>
      </c>
      <c r="O8851">
        <v>1160</v>
      </c>
      <c r="P8851">
        <v>1160</v>
      </c>
      <c r="Q8851" t="s">
        <v>18</v>
      </c>
      <c r="R8851" t="s">
        <v>10374</v>
      </c>
    </row>
    <row r="8852" spans="1:18" x14ac:dyDescent="0.25">
      <c r="A8852" t="s">
        <v>10191</v>
      </c>
      <c r="B8852" t="str">
        <f>MID(Tableau1[[#This Row],[ID]],4,LEN(Tableau1[[#This Row],[ID]])-5)</f>
        <v>C6</v>
      </c>
      <c r="C8852" t="s">
        <v>17473</v>
      </c>
      <c r="D8852">
        <v>0</v>
      </c>
      <c r="E8852">
        <v>5</v>
      </c>
      <c r="F8852">
        <v>912.98</v>
      </c>
      <c r="G8852">
        <v>1.716</v>
      </c>
      <c r="H8852">
        <v>1.0449999999999999</v>
      </c>
      <c r="I8852">
        <v>2.7610000000000001</v>
      </c>
      <c r="J8852">
        <v>0.62151394422299999</v>
      </c>
      <c r="K8852">
        <v>0.37848605577700001</v>
      </c>
      <c r="L8852">
        <v>5</v>
      </c>
      <c r="M8852" s="1" t="s">
        <v>10341</v>
      </c>
      <c r="N8852">
        <v>1160</v>
      </c>
      <c r="O8852">
        <v>1165</v>
      </c>
      <c r="P8852">
        <v>1165</v>
      </c>
      <c r="Q8852" t="s">
        <v>18</v>
      </c>
      <c r="R8852" t="s">
        <v>10342</v>
      </c>
    </row>
    <row r="8853" spans="1:18" x14ac:dyDescent="0.25">
      <c r="A8853" t="s">
        <v>10191</v>
      </c>
      <c r="B8853" t="str">
        <f>MID(Tableau1[[#This Row],[ID]],4,LEN(Tableau1[[#This Row],[ID]])-5)</f>
        <v>C6</v>
      </c>
      <c r="C8853" t="s">
        <v>17473</v>
      </c>
      <c r="D8853">
        <v>0</v>
      </c>
      <c r="E8853">
        <v>5</v>
      </c>
      <c r="F8853">
        <v>915.94399999999996</v>
      </c>
      <c r="G8853">
        <v>1.7470000000000001</v>
      </c>
      <c r="H8853">
        <v>1.248</v>
      </c>
      <c r="I8853">
        <v>2.9950000000000001</v>
      </c>
      <c r="J8853">
        <v>0.58330550918199997</v>
      </c>
      <c r="K8853">
        <v>0.41669449081799997</v>
      </c>
      <c r="L8853">
        <v>6</v>
      </c>
      <c r="M8853" s="1" t="s">
        <v>10375</v>
      </c>
      <c r="N8853">
        <v>1165</v>
      </c>
      <c r="O8853">
        <v>1171</v>
      </c>
      <c r="P8853">
        <v>1171</v>
      </c>
      <c r="Q8853" t="s">
        <v>18</v>
      </c>
      <c r="R8853" t="s">
        <v>10376</v>
      </c>
    </row>
    <row r="8854" spans="1:18" x14ac:dyDescent="0.25">
      <c r="A8854" t="s">
        <v>10191</v>
      </c>
      <c r="B8854" t="str">
        <f>MID(Tableau1[[#This Row],[ID]],4,LEN(Tableau1[[#This Row],[ID]])-5)</f>
        <v>C6</v>
      </c>
      <c r="C8854" t="s">
        <v>17473</v>
      </c>
      <c r="D8854">
        <v>0</v>
      </c>
      <c r="E8854">
        <v>5</v>
      </c>
      <c r="F8854">
        <v>921.21699999999998</v>
      </c>
      <c r="G8854">
        <v>0.79600000000000004</v>
      </c>
      <c r="H8854">
        <v>3.5259999999999998</v>
      </c>
      <c r="I8854">
        <v>4.3220000000000001</v>
      </c>
      <c r="J8854">
        <v>0.18417399352200001</v>
      </c>
      <c r="K8854">
        <v>0.81582600647799997</v>
      </c>
      <c r="L8854">
        <v>0</v>
      </c>
      <c r="N8854">
        <v>1171</v>
      </c>
      <c r="O8854">
        <v>1167</v>
      </c>
      <c r="P8854">
        <v>1167</v>
      </c>
      <c r="Q8854" t="s">
        <v>21</v>
      </c>
      <c r="R8854" t="s">
        <v>277</v>
      </c>
    </row>
    <row r="8855" spans="1:18" x14ac:dyDescent="0.25">
      <c r="A8855" t="s">
        <v>10191</v>
      </c>
      <c r="B8855" t="str">
        <f>MID(Tableau1[[#This Row],[ID]],4,LEN(Tableau1[[#This Row],[ID]])-5)</f>
        <v>C6</v>
      </c>
      <c r="C8855" t="s">
        <v>17473</v>
      </c>
      <c r="D8855">
        <v>0</v>
      </c>
      <c r="E8855">
        <v>5</v>
      </c>
      <c r="F8855">
        <v>922.82399999999996</v>
      </c>
      <c r="G8855">
        <v>0.749</v>
      </c>
      <c r="H8855">
        <v>0.81100000000000005</v>
      </c>
      <c r="I8855">
        <v>1.56</v>
      </c>
      <c r="J8855">
        <v>0.48012820512799997</v>
      </c>
      <c r="K8855">
        <v>0.51987179487199997</v>
      </c>
      <c r="L8855">
        <v>0</v>
      </c>
      <c r="N8855">
        <v>1167</v>
      </c>
      <c r="O8855">
        <v>1165</v>
      </c>
      <c r="P8855">
        <v>1165</v>
      </c>
      <c r="Q8855" t="s">
        <v>21</v>
      </c>
      <c r="R8855" t="s">
        <v>61</v>
      </c>
    </row>
    <row r="8856" spans="1:18" x14ac:dyDescent="0.25">
      <c r="A8856" t="s">
        <v>10191</v>
      </c>
      <c r="B8856" t="str">
        <f>MID(Tableau1[[#This Row],[ID]],4,LEN(Tableau1[[#This Row],[ID]])-5)</f>
        <v>C6</v>
      </c>
      <c r="C8856" t="s">
        <v>17473</v>
      </c>
      <c r="D8856">
        <v>0</v>
      </c>
      <c r="E8856">
        <v>5</v>
      </c>
      <c r="F8856">
        <v>925.19500000000005</v>
      </c>
      <c r="G8856">
        <v>2.621</v>
      </c>
      <c r="H8856">
        <v>1.6220000000000001</v>
      </c>
      <c r="I8856">
        <v>4.2430000000000003</v>
      </c>
      <c r="J8856">
        <v>0.61772330897899996</v>
      </c>
      <c r="K8856">
        <v>0.38227669102099998</v>
      </c>
      <c r="L8856">
        <v>11</v>
      </c>
      <c r="M8856" s="1" t="s">
        <v>10377</v>
      </c>
      <c r="N8856">
        <v>1165</v>
      </c>
      <c r="O8856">
        <v>1176</v>
      </c>
      <c r="P8856">
        <v>1176</v>
      </c>
      <c r="Q8856" t="s">
        <v>18</v>
      </c>
      <c r="R8856" t="s">
        <v>10378</v>
      </c>
    </row>
    <row r="8857" spans="1:18" x14ac:dyDescent="0.25">
      <c r="A8857" t="s">
        <v>10191</v>
      </c>
      <c r="B8857" t="str">
        <f>MID(Tableau1[[#This Row],[ID]],4,LEN(Tableau1[[#This Row],[ID]])-5)</f>
        <v>C6</v>
      </c>
      <c r="C8857" t="s">
        <v>17473</v>
      </c>
      <c r="D8857">
        <v>0</v>
      </c>
      <c r="E8857">
        <v>5</v>
      </c>
      <c r="F8857">
        <v>929.50099999999998</v>
      </c>
      <c r="G8857">
        <v>3.6659999999999999</v>
      </c>
      <c r="H8857">
        <v>1.6850000000000001</v>
      </c>
      <c r="I8857">
        <v>5.351</v>
      </c>
      <c r="J8857">
        <v>0.68510558774100005</v>
      </c>
      <c r="K8857">
        <v>0.314894412259</v>
      </c>
      <c r="L8857">
        <v>12</v>
      </c>
      <c r="M8857" s="1" t="s">
        <v>10379</v>
      </c>
      <c r="N8857">
        <v>1176</v>
      </c>
      <c r="O8857">
        <v>1188</v>
      </c>
      <c r="P8857">
        <v>1188</v>
      </c>
      <c r="Q8857" t="s">
        <v>18</v>
      </c>
      <c r="R8857" t="s">
        <v>10380</v>
      </c>
    </row>
    <row r="8858" spans="1:18" x14ac:dyDescent="0.25">
      <c r="A8858" t="s">
        <v>10191</v>
      </c>
      <c r="B8858" t="str">
        <f>MID(Tableau1[[#This Row],[ID]],4,LEN(Tableau1[[#This Row],[ID]])-5)</f>
        <v>C6</v>
      </c>
      <c r="C8858" t="s">
        <v>17473</v>
      </c>
      <c r="D8858">
        <v>0</v>
      </c>
      <c r="E8858">
        <v>5</v>
      </c>
      <c r="F8858">
        <v>935.44399999999996</v>
      </c>
      <c r="G8858">
        <v>0.499</v>
      </c>
      <c r="H8858">
        <v>2.2770000000000001</v>
      </c>
      <c r="I8858">
        <v>2.7759999999999998</v>
      </c>
      <c r="J8858">
        <v>0.17975504322800001</v>
      </c>
      <c r="K8858">
        <v>0.82024495677200004</v>
      </c>
      <c r="L8858">
        <v>3</v>
      </c>
      <c r="M8858" s="1" t="s">
        <v>416</v>
      </c>
      <c r="N8858">
        <v>1188</v>
      </c>
      <c r="O8858">
        <v>1191</v>
      </c>
      <c r="P8858">
        <v>1191</v>
      </c>
      <c r="Q8858" t="s">
        <v>18</v>
      </c>
      <c r="R8858" t="s">
        <v>417</v>
      </c>
    </row>
    <row r="8859" spans="1:18" x14ac:dyDescent="0.25">
      <c r="A8859" t="s">
        <v>10191</v>
      </c>
      <c r="B8859" t="str">
        <f>MID(Tableau1[[#This Row],[ID]],4,LEN(Tableau1[[#This Row],[ID]])-5)</f>
        <v>C6</v>
      </c>
      <c r="C8859" t="s">
        <v>17473</v>
      </c>
      <c r="D8859">
        <v>0</v>
      </c>
      <c r="E8859">
        <v>5</v>
      </c>
      <c r="F8859">
        <v>936.67700000000002</v>
      </c>
      <c r="G8859">
        <v>0.51400000000000001</v>
      </c>
      <c r="H8859">
        <v>0.73399999999999999</v>
      </c>
      <c r="I8859">
        <v>1.248</v>
      </c>
      <c r="J8859">
        <v>0.41185897435899999</v>
      </c>
      <c r="K8859">
        <v>0.58814102564100001</v>
      </c>
      <c r="L8859">
        <v>2</v>
      </c>
      <c r="M8859" s="1" t="s">
        <v>1217</v>
      </c>
      <c r="N8859">
        <v>1191</v>
      </c>
      <c r="O8859">
        <v>1193</v>
      </c>
      <c r="P8859">
        <v>1193</v>
      </c>
      <c r="Q8859" t="s">
        <v>18</v>
      </c>
      <c r="R8859" t="s">
        <v>1217</v>
      </c>
    </row>
    <row r="8860" spans="1:18" x14ac:dyDescent="0.25">
      <c r="A8860" t="s">
        <v>10191</v>
      </c>
      <c r="B8860" t="str">
        <f>MID(Tableau1[[#This Row],[ID]],4,LEN(Tableau1[[#This Row],[ID]])-5)</f>
        <v>C6</v>
      </c>
      <c r="C8860" t="s">
        <v>17473</v>
      </c>
      <c r="D8860">
        <v>0</v>
      </c>
      <c r="E8860">
        <v>5</v>
      </c>
      <c r="F8860">
        <v>938.90700000000004</v>
      </c>
      <c r="G8860">
        <v>2.8239999999999998</v>
      </c>
      <c r="H8860">
        <v>1.716</v>
      </c>
      <c r="I8860">
        <v>4.54</v>
      </c>
      <c r="J8860">
        <v>0.62202643171799998</v>
      </c>
      <c r="K8860">
        <v>0.37797356828200002</v>
      </c>
      <c r="L8860">
        <v>8</v>
      </c>
      <c r="M8860" s="1" t="s">
        <v>10381</v>
      </c>
      <c r="N8860">
        <v>1193</v>
      </c>
      <c r="O8860">
        <v>1201</v>
      </c>
      <c r="P8860">
        <v>1201</v>
      </c>
      <c r="Q8860" t="s">
        <v>18</v>
      </c>
      <c r="R8860" t="s">
        <v>10382</v>
      </c>
    </row>
    <row r="8861" spans="1:18" x14ac:dyDescent="0.25">
      <c r="A8861" t="s">
        <v>10191</v>
      </c>
      <c r="B8861" t="str">
        <f>MID(Tableau1[[#This Row],[ID]],4,LEN(Tableau1[[#This Row],[ID]])-5)</f>
        <v>C6</v>
      </c>
      <c r="C8861" t="s">
        <v>17473</v>
      </c>
      <c r="D8861">
        <v>0</v>
      </c>
      <c r="E8861">
        <v>5</v>
      </c>
      <c r="F8861">
        <v>942.60500000000002</v>
      </c>
      <c r="G8861">
        <v>0.109</v>
      </c>
      <c r="H8861">
        <v>0.874</v>
      </c>
      <c r="I8861">
        <v>0.98299999999999998</v>
      </c>
      <c r="J8861">
        <v>0.110885045778</v>
      </c>
      <c r="K8861">
        <v>0.88911495422200004</v>
      </c>
      <c r="L8861">
        <v>1</v>
      </c>
      <c r="M8861" s="1" t="s">
        <v>258</v>
      </c>
      <c r="N8861">
        <v>1201</v>
      </c>
      <c r="O8861">
        <v>1202</v>
      </c>
      <c r="P8861">
        <v>1202</v>
      </c>
      <c r="Q8861" t="s">
        <v>18</v>
      </c>
      <c r="R8861" t="s">
        <v>258</v>
      </c>
    </row>
    <row r="8862" spans="1:18" x14ac:dyDescent="0.25">
      <c r="A8862" t="s">
        <v>10191</v>
      </c>
      <c r="B8862" t="str">
        <f>MID(Tableau1[[#This Row],[ID]],4,LEN(Tableau1[[#This Row],[ID]])-5)</f>
        <v>C6</v>
      </c>
      <c r="C8862" t="s">
        <v>17473</v>
      </c>
      <c r="D8862">
        <v>0</v>
      </c>
      <c r="E8862">
        <v>5</v>
      </c>
      <c r="F8862">
        <v>943.65</v>
      </c>
      <c r="G8862">
        <v>12.885999999999999</v>
      </c>
      <c r="H8862">
        <v>0.93600000000000005</v>
      </c>
      <c r="I8862">
        <v>13.821999999999999</v>
      </c>
      <c r="J8862">
        <v>0.93228186948299996</v>
      </c>
      <c r="K8862">
        <v>6.77181305166E-2</v>
      </c>
      <c r="L8862">
        <v>32</v>
      </c>
      <c r="M8862" s="1" t="s">
        <v>10383</v>
      </c>
      <c r="N8862">
        <v>1202</v>
      </c>
      <c r="O8862">
        <v>1234</v>
      </c>
      <c r="P8862">
        <v>1234</v>
      </c>
      <c r="Q8862" t="s">
        <v>18</v>
      </c>
      <c r="R8862" t="s">
        <v>10384</v>
      </c>
    </row>
    <row r="8863" spans="1:18" x14ac:dyDescent="0.25">
      <c r="A8863" t="s">
        <v>10191</v>
      </c>
      <c r="B8863" t="str">
        <f>MID(Tableau1[[#This Row],[ID]],4,LEN(Tableau1[[#This Row],[ID]])-5)</f>
        <v>C6</v>
      </c>
      <c r="C8863" t="s">
        <v>17473</v>
      </c>
      <c r="D8863">
        <v>0</v>
      </c>
      <c r="E8863">
        <v>5</v>
      </c>
      <c r="F8863">
        <v>958.98500000000001</v>
      </c>
      <c r="G8863">
        <v>1.0449999999999999</v>
      </c>
      <c r="H8863">
        <v>2.4489999999999998</v>
      </c>
      <c r="I8863">
        <v>3.4940000000000002</v>
      </c>
      <c r="J8863">
        <v>0.29908414424700003</v>
      </c>
      <c r="K8863">
        <v>0.70091585575299997</v>
      </c>
      <c r="L8863">
        <v>4</v>
      </c>
      <c r="M8863" s="1" t="s">
        <v>2650</v>
      </c>
      <c r="N8863">
        <v>1234</v>
      </c>
      <c r="O8863">
        <v>1238</v>
      </c>
      <c r="P8863">
        <v>1238</v>
      </c>
      <c r="Q8863" t="s">
        <v>18</v>
      </c>
      <c r="R8863" t="s">
        <v>2651</v>
      </c>
    </row>
    <row r="8864" spans="1:18" x14ac:dyDescent="0.25">
      <c r="A8864" t="s">
        <v>10191</v>
      </c>
      <c r="B8864" t="str">
        <f>MID(Tableau1[[#This Row],[ID]],4,LEN(Tableau1[[#This Row],[ID]])-5)</f>
        <v>C6</v>
      </c>
      <c r="C8864" t="s">
        <v>17473</v>
      </c>
      <c r="D8864">
        <v>0</v>
      </c>
      <c r="E8864">
        <v>5</v>
      </c>
      <c r="F8864">
        <v>961.71500000000003</v>
      </c>
      <c r="G8864">
        <v>8.0960000000000001</v>
      </c>
      <c r="H8864">
        <v>1.6850000000000001</v>
      </c>
      <c r="I8864">
        <v>9.7810000000000006</v>
      </c>
      <c r="J8864">
        <v>0.82772722625499995</v>
      </c>
      <c r="K8864">
        <v>0.172272773745</v>
      </c>
      <c r="L8864">
        <v>25</v>
      </c>
      <c r="M8864" s="1" t="s">
        <v>10385</v>
      </c>
      <c r="N8864">
        <v>1238</v>
      </c>
      <c r="O8864">
        <v>1263</v>
      </c>
      <c r="P8864">
        <v>1263</v>
      </c>
      <c r="Q8864" t="s">
        <v>18</v>
      </c>
      <c r="R8864" t="s">
        <v>10386</v>
      </c>
    </row>
    <row r="8865" spans="1:18" x14ac:dyDescent="0.25">
      <c r="A8865" t="s">
        <v>10191</v>
      </c>
      <c r="B8865" t="str">
        <f>MID(Tableau1[[#This Row],[ID]],4,LEN(Tableau1[[#This Row],[ID]])-5)</f>
        <v>C6</v>
      </c>
      <c r="C8865" t="s">
        <v>17473</v>
      </c>
      <c r="D8865">
        <v>0</v>
      </c>
      <c r="E8865">
        <v>5</v>
      </c>
      <c r="F8865">
        <v>971.57399999999996</v>
      </c>
      <c r="G8865">
        <v>6.2E-2</v>
      </c>
      <c r="H8865">
        <v>1.7629999999999999</v>
      </c>
      <c r="I8865">
        <v>1.825</v>
      </c>
      <c r="J8865">
        <v>3.39726027397E-2</v>
      </c>
      <c r="K8865">
        <v>0.96602739725999998</v>
      </c>
      <c r="L8865">
        <v>0</v>
      </c>
      <c r="N8865">
        <v>1263</v>
      </c>
      <c r="O8865">
        <v>1262</v>
      </c>
      <c r="P8865">
        <v>1262</v>
      </c>
      <c r="Q8865" t="s">
        <v>21</v>
      </c>
      <c r="R8865" t="s">
        <v>47</v>
      </c>
    </row>
    <row r="8866" spans="1:18" x14ac:dyDescent="0.25">
      <c r="A8866" t="s">
        <v>10191</v>
      </c>
      <c r="B8866" t="str">
        <f>MID(Tableau1[[#This Row],[ID]],4,LEN(Tableau1[[#This Row],[ID]])-5)</f>
        <v>C6</v>
      </c>
      <c r="C8866" t="s">
        <v>17473</v>
      </c>
      <c r="D8866">
        <v>0</v>
      </c>
      <c r="E8866">
        <v>5</v>
      </c>
      <c r="F8866">
        <v>972.47900000000004</v>
      </c>
      <c r="G8866">
        <v>2.964</v>
      </c>
      <c r="H8866">
        <v>0.84299999999999997</v>
      </c>
      <c r="I8866">
        <v>3.8069999999999999</v>
      </c>
      <c r="J8866">
        <v>0.77856579984200003</v>
      </c>
      <c r="K8866">
        <v>0.221434200158</v>
      </c>
      <c r="L8866">
        <v>10</v>
      </c>
      <c r="M8866" s="1" t="s">
        <v>10387</v>
      </c>
      <c r="N8866">
        <v>1262</v>
      </c>
      <c r="O8866">
        <v>1272</v>
      </c>
      <c r="P8866">
        <v>1272</v>
      </c>
      <c r="Q8866" t="s">
        <v>18</v>
      </c>
      <c r="R8866" t="s">
        <v>10388</v>
      </c>
    </row>
    <row r="8867" spans="1:18" x14ac:dyDescent="0.25">
      <c r="A8867" t="s">
        <v>10191</v>
      </c>
      <c r="B8867" t="str">
        <f>MID(Tableau1[[#This Row],[ID]],4,LEN(Tableau1[[#This Row],[ID]])-5)</f>
        <v>C6</v>
      </c>
      <c r="C8867" t="s">
        <v>17473</v>
      </c>
      <c r="D8867">
        <v>0</v>
      </c>
      <c r="E8867">
        <v>5</v>
      </c>
      <c r="F8867">
        <v>976.78399999999999</v>
      </c>
      <c r="G8867">
        <v>15.023</v>
      </c>
      <c r="H8867">
        <v>1.341</v>
      </c>
      <c r="I8867">
        <v>16.364000000000001</v>
      </c>
      <c r="J8867">
        <v>0.91805182107100003</v>
      </c>
      <c r="K8867">
        <v>8.1948178929399998E-2</v>
      </c>
      <c r="L8867">
        <v>38</v>
      </c>
      <c r="M8867" s="1" t="s">
        <v>10389</v>
      </c>
      <c r="N8867">
        <v>1272</v>
      </c>
      <c r="O8867">
        <v>1310</v>
      </c>
      <c r="P8867">
        <v>1310</v>
      </c>
      <c r="Q8867" t="s">
        <v>18</v>
      </c>
      <c r="R8867" t="s">
        <v>10390</v>
      </c>
    </row>
    <row r="8868" spans="1:18" x14ac:dyDescent="0.25">
      <c r="A8868" t="s">
        <v>10191</v>
      </c>
      <c r="B8868" t="str">
        <f>MID(Tableau1[[#This Row],[ID]],4,LEN(Tableau1[[#This Row],[ID]])-5)</f>
        <v>C6</v>
      </c>
      <c r="C8868" t="s">
        <v>17473</v>
      </c>
      <c r="D8868">
        <v>0</v>
      </c>
      <c r="E8868">
        <v>5</v>
      </c>
      <c r="F8868">
        <v>992.899</v>
      </c>
      <c r="G8868">
        <v>3.2919999999999998</v>
      </c>
      <c r="H8868">
        <v>1.0920000000000001</v>
      </c>
      <c r="I8868">
        <v>4.3840000000000003</v>
      </c>
      <c r="J8868">
        <v>0.75091240875900001</v>
      </c>
      <c r="K8868">
        <v>0.24908759124099999</v>
      </c>
      <c r="L8868">
        <v>9</v>
      </c>
      <c r="M8868" s="1" t="s">
        <v>10391</v>
      </c>
      <c r="N8868">
        <v>1310</v>
      </c>
      <c r="O8868">
        <v>1319</v>
      </c>
      <c r="P8868">
        <v>1319</v>
      </c>
      <c r="Q8868" t="s">
        <v>18</v>
      </c>
      <c r="R8868" t="s">
        <v>10392</v>
      </c>
    </row>
    <row r="8869" spans="1:18" x14ac:dyDescent="0.25">
      <c r="A8869" t="s">
        <v>10191</v>
      </c>
      <c r="B8869" t="str">
        <f>MID(Tableau1[[#This Row],[ID]],4,LEN(Tableau1[[#This Row],[ID]])-5)</f>
        <v>C6</v>
      </c>
      <c r="C8869" t="s">
        <v>17473</v>
      </c>
      <c r="D8869">
        <v>0</v>
      </c>
      <c r="E8869">
        <v>5</v>
      </c>
      <c r="F8869">
        <v>996.98699999999997</v>
      </c>
      <c r="G8869">
        <v>6.6920000000000002</v>
      </c>
      <c r="H8869">
        <v>0.79600000000000004</v>
      </c>
      <c r="I8869">
        <v>7.4880000000000004</v>
      </c>
      <c r="J8869">
        <v>0.89369658119700002</v>
      </c>
      <c r="K8869">
        <v>0.106303418803</v>
      </c>
      <c r="L8869">
        <v>18</v>
      </c>
      <c r="M8869" s="1" t="s">
        <v>10393</v>
      </c>
      <c r="N8869">
        <v>1319</v>
      </c>
      <c r="O8869">
        <v>1337</v>
      </c>
      <c r="P8869">
        <v>1337</v>
      </c>
      <c r="Q8869" t="s">
        <v>18</v>
      </c>
      <c r="R8869" t="s">
        <v>10394</v>
      </c>
    </row>
    <row r="8870" spans="1:18" x14ac:dyDescent="0.25">
      <c r="A8870" t="s">
        <v>10191</v>
      </c>
      <c r="B8870" t="str">
        <f>MID(Tableau1[[#This Row],[ID]],4,LEN(Tableau1[[#This Row],[ID]])-5)</f>
        <v>C6</v>
      </c>
      <c r="C8870" t="s">
        <v>17473</v>
      </c>
      <c r="D8870">
        <v>0</v>
      </c>
      <c r="E8870">
        <v>5</v>
      </c>
      <c r="F8870">
        <v>1004.49</v>
      </c>
      <c r="G8870">
        <v>2.9950000000000001</v>
      </c>
      <c r="H8870">
        <v>0.81100000000000005</v>
      </c>
      <c r="I8870">
        <v>3.806</v>
      </c>
      <c r="J8870">
        <v>0.78691539674199995</v>
      </c>
      <c r="K8870">
        <v>0.21308460325799999</v>
      </c>
      <c r="L8870">
        <v>8</v>
      </c>
      <c r="M8870" s="1" t="s">
        <v>10395</v>
      </c>
      <c r="N8870">
        <v>1337</v>
      </c>
      <c r="O8870">
        <v>1345</v>
      </c>
      <c r="P8870">
        <v>1345</v>
      </c>
      <c r="Q8870" t="s">
        <v>18</v>
      </c>
      <c r="R8870" t="s">
        <v>10395</v>
      </c>
    </row>
    <row r="8871" spans="1:18" x14ac:dyDescent="0.25">
      <c r="A8871" t="s">
        <v>10191</v>
      </c>
      <c r="B8871" t="str">
        <f>MID(Tableau1[[#This Row],[ID]],4,LEN(Tableau1[[#This Row],[ID]])-5)</f>
        <v>C6</v>
      </c>
      <c r="C8871" t="s">
        <v>17473</v>
      </c>
      <c r="D8871">
        <v>0</v>
      </c>
      <c r="E8871">
        <v>5</v>
      </c>
      <c r="F8871">
        <v>1010.122</v>
      </c>
      <c r="G8871">
        <v>0.109</v>
      </c>
      <c r="H8871">
        <v>2.637</v>
      </c>
      <c r="I8871">
        <v>2.746</v>
      </c>
      <c r="J8871">
        <v>3.9694100509799997E-2</v>
      </c>
      <c r="K8871">
        <v>0.96030589949</v>
      </c>
      <c r="L8871">
        <v>1</v>
      </c>
      <c r="M8871" s="1" t="s">
        <v>28</v>
      </c>
      <c r="N8871">
        <v>1345</v>
      </c>
      <c r="O8871">
        <v>1346</v>
      </c>
      <c r="P8871">
        <v>1346</v>
      </c>
      <c r="Q8871" t="s">
        <v>18</v>
      </c>
      <c r="R8871" t="s">
        <v>29</v>
      </c>
    </row>
    <row r="8872" spans="1:18" x14ac:dyDescent="0.25">
      <c r="A8872" t="s">
        <v>10191</v>
      </c>
      <c r="B8872" t="str">
        <f>MID(Tableau1[[#This Row],[ID]],4,LEN(Tableau1[[#This Row],[ID]])-5)</f>
        <v>C6</v>
      </c>
      <c r="C8872" t="s">
        <v>17473</v>
      </c>
      <c r="D8872">
        <v>0</v>
      </c>
      <c r="E8872">
        <v>5</v>
      </c>
      <c r="F8872">
        <v>1011.401</v>
      </c>
      <c r="G8872">
        <v>1.56</v>
      </c>
      <c r="H8872">
        <v>1.17</v>
      </c>
      <c r="I8872">
        <v>2.73</v>
      </c>
      <c r="J8872">
        <v>0.57142857142900005</v>
      </c>
      <c r="K8872">
        <v>0.428571428571</v>
      </c>
      <c r="L8872">
        <v>4</v>
      </c>
      <c r="M8872" s="1" t="s">
        <v>3996</v>
      </c>
      <c r="N8872">
        <v>1346</v>
      </c>
      <c r="O8872">
        <v>1350</v>
      </c>
      <c r="P8872">
        <v>1350</v>
      </c>
      <c r="Q8872" t="s">
        <v>18</v>
      </c>
      <c r="R8872" t="s">
        <v>4219</v>
      </c>
    </row>
    <row r="8873" spans="1:18" x14ac:dyDescent="0.25">
      <c r="A8873" t="s">
        <v>10191</v>
      </c>
      <c r="B8873" t="str">
        <f>MID(Tableau1[[#This Row],[ID]],4,LEN(Tableau1[[#This Row],[ID]])-5)</f>
        <v>C6</v>
      </c>
      <c r="C8873" t="s">
        <v>17473</v>
      </c>
      <c r="D8873">
        <v>0</v>
      </c>
      <c r="E8873">
        <v>5</v>
      </c>
      <c r="F8873">
        <v>1014.365</v>
      </c>
      <c r="G8873">
        <v>3.2450000000000001</v>
      </c>
      <c r="H8873">
        <v>1.4039999999999999</v>
      </c>
      <c r="I8873">
        <v>4.649</v>
      </c>
      <c r="J8873">
        <v>0.6979995698</v>
      </c>
      <c r="K8873">
        <v>0.3020004302</v>
      </c>
      <c r="L8873">
        <v>10</v>
      </c>
      <c r="M8873" s="1" t="s">
        <v>10396</v>
      </c>
      <c r="N8873">
        <v>1350</v>
      </c>
      <c r="O8873">
        <v>1360</v>
      </c>
      <c r="P8873">
        <v>1360</v>
      </c>
      <c r="Q8873" t="s">
        <v>18</v>
      </c>
      <c r="R8873" t="s">
        <v>10397</v>
      </c>
    </row>
    <row r="8874" spans="1:18" x14ac:dyDescent="0.25">
      <c r="A8874" t="s">
        <v>10191</v>
      </c>
      <c r="B8874" t="str">
        <f>MID(Tableau1[[#This Row],[ID]],4,LEN(Tableau1[[#This Row],[ID]])-5)</f>
        <v>C6</v>
      </c>
      <c r="C8874" t="s">
        <v>17473</v>
      </c>
      <c r="D8874">
        <v>0</v>
      </c>
      <c r="E8874">
        <v>5</v>
      </c>
      <c r="F8874">
        <v>1019.997</v>
      </c>
      <c r="G8874">
        <v>5.2569999999999997</v>
      </c>
      <c r="H8874">
        <v>2.387</v>
      </c>
      <c r="I8874">
        <v>7.6440000000000001</v>
      </c>
      <c r="J8874">
        <v>0.68772893772900001</v>
      </c>
      <c r="K8874">
        <v>0.31227106227099999</v>
      </c>
      <c r="L8874">
        <v>16</v>
      </c>
      <c r="M8874" s="1" t="s">
        <v>10398</v>
      </c>
      <c r="N8874">
        <v>1360</v>
      </c>
      <c r="O8874">
        <v>1376</v>
      </c>
      <c r="P8874">
        <v>1376</v>
      </c>
      <c r="Q8874" t="s">
        <v>18</v>
      </c>
      <c r="R8874" t="s">
        <v>10399</v>
      </c>
    </row>
    <row r="8875" spans="1:18" x14ac:dyDescent="0.25">
      <c r="A8875" t="s">
        <v>10191</v>
      </c>
      <c r="B8875" t="str">
        <f>MID(Tableau1[[#This Row],[ID]],4,LEN(Tableau1[[#This Row],[ID]])-5)</f>
        <v>C6</v>
      </c>
      <c r="C8875" t="s">
        <v>17473</v>
      </c>
      <c r="D8875">
        <v>0</v>
      </c>
      <c r="E8875">
        <v>5</v>
      </c>
      <c r="F8875">
        <v>1026.4549999999999</v>
      </c>
      <c r="G8875">
        <v>1.155</v>
      </c>
      <c r="H8875">
        <v>1.2010000000000001</v>
      </c>
      <c r="I8875">
        <v>2.3559999999999999</v>
      </c>
      <c r="J8875">
        <v>0.49023769100199999</v>
      </c>
      <c r="K8875">
        <v>0.50976230899800001</v>
      </c>
      <c r="L8875">
        <v>4</v>
      </c>
      <c r="M8875" s="1" t="s">
        <v>9758</v>
      </c>
      <c r="N8875">
        <v>1376</v>
      </c>
      <c r="O8875">
        <v>1380</v>
      </c>
      <c r="P8875">
        <v>1380</v>
      </c>
      <c r="Q8875" t="s">
        <v>18</v>
      </c>
      <c r="R8875" t="s">
        <v>9759</v>
      </c>
    </row>
    <row r="8876" spans="1:18" x14ac:dyDescent="0.25">
      <c r="A8876" t="s">
        <v>10191</v>
      </c>
      <c r="B8876" t="str">
        <f>MID(Tableau1[[#This Row],[ID]],4,LEN(Tableau1[[#This Row],[ID]])-5)</f>
        <v>C6</v>
      </c>
      <c r="C8876" t="s">
        <v>17473</v>
      </c>
      <c r="D8876">
        <v>0</v>
      </c>
      <c r="E8876">
        <v>5</v>
      </c>
      <c r="F8876">
        <v>1028.7329999999999</v>
      </c>
      <c r="G8876">
        <v>3.2130000000000001</v>
      </c>
      <c r="H8876">
        <v>1.123</v>
      </c>
      <c r="I8876">
        <v>4.3360000000000003</v>
      </c>
      <c r="J8876">
        <v>0.741005535055</v>
      </c>
      <c r="K8876">
        <v>0.258994464945</v>
      </c>
      <c r="L8876">
        <v>10</v>
      </c>
      <c r="M8876" s="1" t="s">
        <v>10400</v>
      </c>
      <c r="N8876">
        <v>1380</v>
      </c>
      <c r="O8876">
        <v>1390</v>
      </c>
      <c r="P8876">
        <v>1390</v>
      </c>
      <c r="Q8876" t="s">
        <v>18</v>
      </c>
      <c r="R8876" t="s">
        <v>10401</v>
      </c>
    </row>
    <row r="8877" spans="1:18" x14ac:dyDescent="0.25">
      <c r="A8877" t="s">
        <v>10191</v>
      </c>
      <c r="B8877" t="str">
        <f>MID(Tableau1[[#This Row],[ID]],4,LEN(Tableau1[[#This Row],[ID]])-5)</f>
        <v>C6</v>
      </c>
      <c r="C8877" t="s">
        <v>17473</v>
      </c>
      <c r="D8877">
        <v>0</v>
      </c>
      <c r="E8877">
        <v>5</v>
      </c>
      <c r="F8877">
        <v>1032.742</v>
      </c>
      <c r="G8877">
        <v>2.5579999999999998</v>
      </c>
      <c r="H8877">
        <v>0.79600000000000004</v>
      </c>
      <c r="I8877">
        <v>3.3540000000000001</v>
      </c>
      <c r="J8877">
        <v>0.76267143708999996</v>
      </c>
      <c r="K8877">
        <v>0.23732856291000001</v>
      </c>
      <c r="L8877">
        <v>8</v>
      </c>
      <c r="M8877" s="1" t="s">
        <v>10402</v>
      </c>
      <c r="N8877">
        <v>1390</v>
      </c>
      <c r="O8877">
        <v>1398</v>
      </c>
      <c r="P8877">
        <v>1398</v>
      </c>
      <c r="Q8877" t="s">
        <v>18</v>
      </c>
      <c r="R8877" t="s">
        <v>10403</v>
      </c>
    </row>
    <row r="8878" spans="1:18" x14ac:dyDescent="0.25">
      <c r="A8878" t="s">
        <v>10191</v>
      </c>
      <c r="B8878" t="str">
        <f>MID(Tableau1[[#This Row],[ID]],4,LEN(Tableau1[[#This Row],[ID]])-5)</f>
        <v>C6</v>
      </c>
      <c r="C8878" t="s">
        <v>17473</v>
      </c>
      <c r="D8878">
        <v>0</v>
      </c>
      <c r="E8878">
        <v>5</v>
      </c>
      <c r="F8878">
        <v>1036.268</v>
      </c>
      <c r="G8878">
        <v>0.92</v>
      </c>
      <c r="H8878">
        <v>0.96799999999999997</v>
      </c>
      <c r="I8878">
        <v>1.8879999999999999</v>
      </c>
      <c r="J8878">
        <v>0.48728813559299999</v>
      </c>
      <c r="K8878">
        <v>0.51271186440700001</v>
      </c>
      <c r="L8878">
        <v>4</v>
      </c>
      <c r="M8878" s="1" t="s">
        <v>1750</v>
      </c>
      <c r="N8878">
        <v>1398</v>
      </c>
      <c r="O8878">
        <v>1402</v>
      </c>
      <c r="P8878">
        <v>1402</v>
      </c>
      <c r="Q8878" t="s">
        <v>18</v>
      </c>
      <c r="R8878" t="s">
        <v>1751</v>
      </c>
    </row>
    <row r="8879" spans="1:18" x14ac:dyDescent="0.25">
      <c r="A8879" t="s">
        <v>10191</v>
      </c>
      <c r="B8879" t="str">
        <f>MID(Tableau1[[#This Row],[ID]],4,LEN(Tableau1[[#This Row],[ID]])-5)</f>
        <v>C6</v>
      </c>
      <c r="C8879" t="s">
        <v>17473</v>
      </c>
      <c r="D8879">
        <v>0</v>
      </c>
      <c r="E8879">
        <v>5</v>
      </c>
      <c r="F8879">
        <v>1037.952</v>
      </c>
      <c r="G8879">
        <v>3.9</v>
      </c>
      <c r="H8879">
        <v>0.76400000000000001</v>
      </c>
      <c r="I8879">
        <v>4.6639999999999997</v>
      </c>
      <c r="J8879">
        <v>0.83619210977699998</v>
      </c>
      <c r="K8879">
        <v>0.16380789022299999</v>
      </c>
      <c r="L8879">
        <v>11</v>
      </c>
      <c r="M8879" s="1" t="s">
        <v>10404</v>
      </c>
      <c r="N8879">
        <v>1402</v>
      </c>
      <c r="O8879">
        <v>1413</v>
      </c>
      <c r="P8879">
        <v>1413</v>
      </c>
      <c r="Q8879" t="s">
        <v>18</v>
      </c>
      <c r="R8879" t="s">
        <v>10405</v>
      </c>
    </row>
    <row r="8880" spans="1:18" x14ac:dyDescent="0.25">
      <c r="A8880" t="s">
        <v>10191</v>
      </c>
      <c r="B8880" t="str">
        <f>MID(Tableau1[[#This Row],[ID]],4,LEN(Tableau1[[#This Row],[ID]])-5)</f>
        <v>C6</v>
      </c>
      <c r="C8880" t="s">
        <v>17473</v>
      </c>
      <c r="D8880">
        <v>0</v>
      </c>
      <c r="E8880">
        <v>5</v>
      </c>
      <c r="F8880">
        <v>1042.617</v>
      </c>
      <c r="G8880">
        <v>10.951000000000001</v>
      </c>
      <c r="H8880">
        <v>0.76500000000000001</v>
      </c>
      <c r="I8880">
        <v>11.715999999999999</v>
      </c>
      <c r="J8880">
        <v>0.93470467736399998</v>
      </c>
      <c r="K8880">
        <v>6.5295322635699996E-2</v>
      </c>
      <c r="L8880">
        <v>29</v>
      </c>
      <c r="M8880" s="1" t="s">
        <v>10406</v>
      </c>
      <c r="N8880">
        <v>1413</v>
      </c>
      <c r="O8880">
        <v>1442</v>
      </c>
      <c r="P8880">
        <v>1442</v>
      </c>
      <c r="Q8880" t="s">
        <v>18</v>
      </c>
      <c r="R8880" t="s">
        <v>10407</v>
      </c>
    </row>
    <row r="8881" spans="1:18" x14ac:dyDescent="0.25">
      <c r="A8881" t="s">
        <v>10191</v>
      </c>
      <c r="B8881" t="str">
        <f>MID(Tableau1[[#This Row],[ID]],4,LEN(Tableau1[[#This Row],[ID]])-5)</f>
        <v>C6</v>
      </c>
      <c r="C8881" t="s">
        <v>17473</v>
      </c>
      <c r="D8881">
        <v>0</v>
      </c>
      <c r="E8881">
        <v>5</v>
      </c>
      <c r="F8881">
        <v>1055.269</v>
      </c>
      <c r="G8881">
        <v>0.54600000000000004</v>
      </c>
      <c r="H8881">
        <v>1.7010000000000001</v>
      </c>
      <c r="I8881">
        <v>2.2469999999999999</v>
      </c>
      <c r="J8881">
        <v>0.242990654206</v>
      </c>
      <c r="K8881">
        <v>0.75700934579400003</v>
      </c>
      <c r="L8881">
        <v>2</v>
      </c>
      <c r="M8881" s="1" t="s">
        <v>9687</v>
      </c>
      <c r="N8881">
        <v>1442</v>
      </c>
      <c r="O8881">
        <v>1444</v>
      </c>
      <c r="P8881">
        <v>1444</v>
      </c>
      <c r="Q8881" t="s">
        <v>18</v>
      </c>
      <c r="R8881" t="s">
        <v>9687</v>
      </c>
    </row>
    <row r="8882" spans="1:18" x14ac:dyDescent="0.25">
      <c r="A8882" t="s">
        <v>10191</v>
      </c>
      <c r="B8882" t="str">
        <f>MID(Tableau1[[#This Row],[ID]],4,LEN(Tableau1[[#This Row],[ID]])-5)</f>
        <v>C6</v>
      </c>
      <c r="C8882" t="s">
        <v>17473</v>
      </c>
      <c r="D8882">
        <v>0</v>
      </c>
      <c r="E8882">
        <v>5</v>
      </c>
      <c r="F8882">
        <v>1057.874</v>
      </c>
      <c r="G8882">
        <v>7.9249999999999998</v>
      </c>
      <c r="H8882">
        <v>2.0590000000000002</v>
      </c>
      <c r="I8882">
        <v>9.984</v>
      </c>
      <c r="J8882">
        <v>0.79377003205100005</v>
      </c>
      <c r="K8882">
        <v>0.206229967949</v>
      </c>
      <c r="L8882">
        <v>20</v>
      </c>
      <c r="M8882" s="1" t="s">
        <v>10408</v>
      </c>
      <c r="N8882">
        <v>1444</v>
      </c>
      <c r="O8882">
        <v>1464</v>
      </c>
      <c r="P8882">
        <v>1464</v>
      </c>
      <c r="Q8882" t="s">
        <v>18</v>
      </c>
      <c r="R8882" t="s">
        <v>10409</v>
      </c>
    </row>
    <row r="8883" spans="1:18" x14ac:dyDescent="0.25">
      <c r="A8883" t="s">
        <v>10191</v>
      </c>
      <c r="B8883" t="str">
        <f>MID(Tableau1[[#This Row],[ID]],4,LEN(Tableau1[[#This Row],[ID]])-5)</f>
        <v>C6</v>
      </c>
      <c r="C8883" t="s">
        <v>17473</v>
      </c>
      <c r="D8883">
        <v>0</v>
      </c>
      <c r="E8883">
        <v>5</v>
      </c>
      <c r="F8883">
        <v>1066.5319999999999</v>
      </c>
      <c r="G8883">
        <v>11.326000000000001</v>
      </c>
      <c r="H8883">
        <v>0.73299999999999998</v>
      </c>
      <c r="I8883">
        <v>12.058999999999999</v>
      </c>
      <c r="J8883">
        <v>0.93921552367500005</v>
      </c>
      <c r="K8883">
        <v>6.07844763247E-2</v>
      </c>
      <c r="L8883">
        <v>29</v>
      </c>
      <c r="M8883" s="1" t="s">
        <v>10410</v>
      </c>
      <c r="N8883">
        <v>1464</v>
      </c>
      <c r="O8883">
        <v>1493</v>
      </c>
      <c r="P8883">
        <v>1493</v>
      </c>
      <c r="Q8883" t="s">
        <v>18</v>
      </c>
      <c r="R8883" t="s">
        <v>10411</v>
      </c>
    </row>
    <row r="8884" spans="1:18" x14ac:dyDescent="0.25">
      <c r="A8884" t="s">
        <v>10191</v>
      </c>
      <c r="B8884" t="str">
        <f>MID(Tableau1[[#This Row],[ID]],4,LEN(Tableau1[[#This Row],[ID]])-5)</f>
        <v>C6</v>
      </c>
      <c r="C8884" t="s">
        <v>17473</v>
      </c>
      <c r="D8884">
        <v>0</v>
      </c>
      <c r="E8884">
        <v>5</v>
      </c>
      <c r="F8884">
        <v>1079.2460000000001</v>
      </c>
      <c r="G8884">
        <v>2.1680000000000001</v>
      </c>
      <c r="H8884">
        <v>1.3879999999999999</v>
      </c>
      <c r="I8884">
        <v>3.556</v>
      </c>
      <c r="J8884">
        <v>0.60967379077600004</v>
      </c>
      <c r="K8884">
        <v>0.39032620922400002</v>
      </c>
      <c r="L8884">
        <v>6</v>
      </c>
      <c r="M8884" s="1" t="s">
        <v>10412</v>
      </c>
      <c r="N8884">
        <v>1493</v>
      </c>
      <c r="O8884">
        <v>1499</v>
      </c>
      <c r="P8884">
        <v>1499</v>
      </c>
      <c r="Q8884" t="s">
        <v>18</v>
      </c>
      <c r="R8884" t="s">
        <v>10413</v>
      </c>
    </row>
    <row r="8885" spans="1:18" x14ac:dyDescent="0.25">
      <c r="A8885" t="s">
        <v>10191</v>
      </c>
      <c r="B8885" t="str">
        <f>MID(Tableau1[[#This Row],[ID]],4,LEN(Tableau1[[#This Row],[ID]])-5)</f>
        <v>C6</v>
      </c>
      <c r="C8885" t="s">
        <v>17473</v>
      </c>
      <c r="D8885">
        <v>0</v>
      </c>
      <c r="E8885">
        <v>5</v>
      </c>
      <c r="F8885">
        <v>1085.049</v>
      </c>
      <c r="G8885">
        <v>0.59299999999999997</v>
      </c>
      <c r="H8885">
        <v>3.6349999999999998</v>
      </c>
      <c r="I8885">
        <v>4.2279999999999998</v>
      </c>
      <c r="J8885">
        <v>0.140255439924</v>
      </c>
      <c r="K8885">
        <v>0.85974456007599998</v>
      </c>
      <c r="L8885">
        <v>3</v>
      </c>
      <c r="M8885" s="1" t="s">
        <v>583</v>
      </c>
      <c r="N8885">
        <v>1499</v>
      </c>
      <c r="O8885">
        <v>1485</v>
      </c>
      <c r="P8885">
        <v>1502</v>
      </c>
      <c r="Q8885" t="s">
        <v>18</v>
      </c>
      <c r="R8885" t="s">
        <v>584</v>
      </c>
    </row>
    <row r="8886" spans="1:18" x14ac:dyDescent="0.25">
      <c r="A8886" t="s">
        <v>10191</v>
      </c>
      <c r="B8886" t="str">
        <f>MID(Tableau1[[#This Row],[ID]],4,LEN(Tableau1[[#This Row],[ID]])-5)</f>
        <v>C6</v>
      </c>
      <c r="C8886" t="s">
        <v>17473</v>
      </c>
      <c r="D8886">
        <v>0</v>
      </c>
      <c r="E8886">
        <v>5</v>
      </c>
      <c r="F8886">
        <v>1089.838</v>
      </c>
      <c r="G8886">
        <v>0.312</v>
      </c>
      <c r="H8886">
        <v>4.1959999999999997</v>
      </c>
      <c r="I8886">
        <v>4.508</v>
      </c>
      <c r="J8886">
        <v>6.9210292812800001E-2</v>
      </c>
      <c r="K8886">
        <v>0.93078970718700005</v>
      </c>
      <c r="L8886">
        <v>0</v>
      </c>
      <c r="N8886">
        <v>1485</v>
      </c>
      <c r="O8886">
        <v>1483</v>
      </c>
      <c r="P8886">
        <v>1500</v>
      </c>
      <c r="Q8886" t="s">
        <v>38</v>
      </c>
      <c r="R8886" t="s">
        <v>61</v>
      </c>
    </row>
    <row r="8887" spans="1:18" x14ac:dyDescent="0.25">
      <c r="A8887" t="s">
        <v>10191</v>
      </c>
      <c r="B8887" t="str">
        <f>MID(Tableau1[[#This Row],[ID]],4,LEN(Tableau1[[#This Row],[ID]])-5)</f>
        <v>C6</v>
      </c>
      <c r="C8887" t="s">
        <v>17473</v>
      </c>
      <c r="D8887">
        <v>0</v>
      </c>
      <c r="E8887">
        <v>5</v>
      </c>
      <c r="F8887">
        <v>1093.5820000000001</v>
      </c>
      <c r="G8887">
        <v>0.40600000000000003</v>
      </c>
      <c r="H8887">
        <v>3.4319999999999999</v>
      </c>
      <c r="I8887">
        <v>3.8380000000000001</v>
      </c>
      <c r="J8887">
        <v>0.105784262637</v>
      </c>
      <c r="K8887">
        <v>0.89421573736299997</v>
      </c>
      <c r="L8887">
        <v>2</v>
      </c>
      <c r="M8887" s="1" t="s">
        <v>1324</v>
      </c>
      <c r="N8887">
        <v>1483</v>
      </c>
      <c r="O8887">
        <v>1502</v>
      </c>
      <c r="P8887">
        <v>1502</v>
      </c>
      <c r="Q8887" t="s">
        <v>38</v>
      </c>
      <c r="R8887" t="s">
        <v>1324</v>
      </c>
    </row>
    <row r="8888" spans="1:18" x14ac:dyDescent="0.25">
      <c r="A8888" t="s">
        <v>10191</v>
      </c>
      <c r="B8888" t="str">
        <f>MID(Tableau1[[#This Row],[ID]],4,LEN(Tableau1[[#This Row],[ID]])-5)</f>
        <v>C6</v>
      </c>
      <c r="C8888" t="s">
        <v>17473</v>
      </c>
      <c r="D8888">
        <v>0</v>
      </c>
      <c r="E8888">
        <v>5</v>
      </c>
      <c r="F8888">
        <v>1103.0050000000001</v>
      </c>
      <c r="G8888">
        <v>2.9169999999999998</v>
      </c>
      <c r="H8888">
        <v>9.0169999999999995</v>
      </c>
      <c r="I8888">
        <v>11.933999999999999</v>
      </c>
      <c r="J8888">
        <v>0.24442768560399999</v>
      </c>
      <c r="K8888">
        <v>0.75557231439600003</v>
      </c>
      <c r="L8888">
        <v>9</v>
      </c>
      <c r="M8888" s="1" t="s">
        <v>10414</v>
      </c>
      <c r="N8888">
        <v>1502</v>
      </c>
      <c r="O8888">
        <v>1511</v>
      </c>
      <c r="P8888">
        <v>1511</v>
      </c>
      <c r="Q8888" t="s">
        <v>18</v>
      </c>
      <c r="R8888" t="s">
        <v>10415</v>
      </c>
    </row>
    <row r="8889" spans="1:18" x14ac:dyDescent="0.25">
      <c r="A8889" t="s">
        <v>10191</v>
      </c>
      <c r="B8889" t="str">
        <f>MID(Tableau1[[#This Row],[ID]],4,LEN(Tableau1[[#This Row],[ID]])-5)</f>
        <v>C6</v>
      </c>
      <c r="C8889" t="s">
        <v>17473</v>
      </c>
      <c r="D8889">
        <v>0</v>
      </c>
      <c r="E8889">
        <v>5</v>
      </c>
      <c r="F8889">
        <v>1107.404</v>
      </c>
      <c r="G8889">
        <v>0.82699999999999996</v>
      </c>
      <c r="H8889">
        <v>1.482</v>
      </c>
      <c r="I8889">
        <v>2.3090000000000002</v>
      </c>
      <c r="J8889">
        <v>0.35816370723300001</v>
      </c>
      <c r="K8889">
        <v>0.64183629276700005</v>
      </c>
      <c r="L8889">
        <v>0</v>
      </c>
      <c r="N8889">
        <v>1511</v>
      </c>
      <c r="O8889">
        <v>1509</v>
      </c>
      <c r="P8889">
        <v>1509</v>
      </c>
      <c r="Q8889" t="s">
        <v>21</v>
      </c>
      <c r="R8889" t="s">
        <v>61</v>
      </c>
    </row>
    <row r="8890" spans="1:18" x14ac:dyDescent="0.25">
      <c r="A8890" t="s">
        <v>10191</v>
      </c>
      <c r="B8890" t="str">
        <f>MID(Tableau1[[#This Row],[ID]],4,LEN(Tableau1[[#This Row],[ID]])-5)</f>
        <v>C6</v>
      </c>
      <c r="C8890" t="s">
        <v>17473</v>
      </c>
      <c r="D8890">
        <v>0</v>
      </c>
      <c r="E8890">
        <v>5</v>
      </c>
      <c r="F8890">
        <v>1109.1510000000001</v>
      </c>
      <c r="G8890">
        <v>7.2859999999999996</v>
      </c>
      <c r="H8890">
        <v>0.92</v>
      </c>
      <c r="I8890">
        <v>8.2059999999999995</v>
      </c>
      <c r="J8890">
        <v>0.88788691201600001</v>
      </c>
      <c r="K8890">
        <v>0.11211308798400001</v>
      </c>
      <c r="L8890">
        <v>23</v>
      </c>
      <c r="M8890" s="1" t="s">
        <v>10416</v>
      </c>
      <c r="N8890">
        <v>1509</v>
      </c>
      <c r="O8890">
        <v>1532</v>
      </c>
      <c r="P8890">
        <v>1532</v>
      </c>
      <c r="Q8890" t="s">
        <v>18</v>
      </c>
      <c r="R8890" t="s">
        <v>10417</v>
      </c>
    </row>
    <row r="8891" spans="1:18" x14ac:dyDescent="0.25">
      <c r="A8891" t="s">
        <v>10191</v>
      </c>
      <c r="B8891" t="str">
        <f>MID(Tableau1[[#This Row],[ID]],4,LEN(Tableau1[[#This Row],[ID]])-5)</f>
        <v>C6</v>
      </c>
      <c r="C8891" t="s">
        <v>17473</v>
      </c>
      <c r="D8891">
        <v>0</v>
      </c>
      <c r="E8891">
        <v>5</v>
      </c>
      <c r="F8891">
        <v>1117.31</v>
      </c>
      <c r="G8891">
        <v>6.88</v>
      </c>
      <c r="H8891">
        <v>0.873</v>
      </c>
      <c r="I8891">
        <v>7.7530000000000001</v>
      </c>
      <c r="J8891">
        <v>0.88739842641599997</v>
      </c>
      <c r="K8891">
        <v>0.112601573584</v>
      </c>
      <c r="L8891">
        <v>21</v>
      </c>
      <c r="M8891" s="1" t="s">
        <v>10418</v>
      </c>
      <c r="N8891">
        <v>1532</v>
      </c>
      <c r="O8891">
        <v>1553</v>
      </c>
      <c r="P8891">
        <v>1553</v>
      </c>
      <c r="Q8891" t="s">
        <v>18</v>
      </c>
      <c r="R8891" t="s">
        <v>10419</v>
      </c>
    </row>
    <row r="8892" spans="1:18" x14ac:dyDescent="0.25">
      <c r="A8892" t="s">
        <v>10191</v>
      </c>
      <c r="B8892" t="str">
        <f>MID(Tableau1[[#This Row],[ID]],4,LEN(Tableau1[[#This Row],[ID]])-5)</f>
        <v>C6</v>
      </c>
      <c r="C8892" t="s">
        <v>17473</v>
      </c>
      <c r="D8892">
        <v>0</v>
      </c>
      <c r="E8892">
        <v>5</v>
      </c>
      <c r="F8892">
        <v>1125.126</v>
      </c>
      <c r="G8892">
        <v>0.63900000000000001</v>
      </c>
      <c r="H8892">
        <v>0.93600000000000005</v>
      </c>
      <c r="I8892">
        <v>1.575</v>
      </c>
      <c r="J8892">
        <v>0.40571428571399998</v>
      </c>
      <c r="K8892">
        <v>0.59428571428599997</v>
      </c>
      <c r="L8892">
        <v>2</v>
      </c>
      <c r="M8892" s="1" t="s">
        <v>954</v>
      </c>
      <c r="N8892">
        <v>1553</v>
      </c>
      <c r="O8892">
        <v>1555</v>
      </c>
      <c r="P8892">
        <v>1555</v>
      </c>
      <c r="Q8892" t="s">
        <v>18</v>
      </c>
      <c r="R8892" t="s">
        <v>954</v>
      </c>
    </row>
    <row r="8893" spans="1:18" x14ac:dyDescent="0.25">
      <c r="A8893" t="s">
        <v>10191</v>
      </c>
      <c r="B8893" t="str">
        <f>MID(Tableau1[[#This Row],[ID]],4,LEN(Tableau1[[#This Row],[ID]])-5)</f>
        <v>C6</v>
      </c>
      <c r="C8893" t="s">
        <v>17473</v>
      </c>
      <c r="D8893">
        <v>0</v>
      </c>
      <c r="E8893">
        <v>5</v>
      </c>
      <c r="F8893">
        <v>1126.7950000000001</v>
      </c>
      <c r="G8893">
        <v>0.57699999999999996</v>
      </c>
      <c r="H8893">
        <v>1.03</v>
      </c>
      <c r="I8893">
        <v>1.607</v>
      </c>
      <c r="J8893">
        <v>0.35905413814600001</v>
      </c>
      <c r="K8893">
        <v>0.64094586185400004</v>
      </c>
      <c r="L8893">
        <v>1</v>
      </c>
      <c r="M8893" s="1" t="s">
        <v>83</v>
      </c>
      <c r="N8893">
        <v>1555</v>
      </c>
      <c r="O8893">
        <v>1555</v>
      </c>
      <c r="P8893">
        <v>1555</v>
      </c>
      <c r="Q8893" t="s">
        <v>21</v>
      </c>
      <c r="R8893" t="s">
        <v>256</v>
      </c>
    </row>
    <row r="8894" spans="1:18" x14ac:dyDescent="0.25">
      <c r="A8894" t="s">
        <v>10191</v>
      </c>
      <c r="B8894" t="str">
        <f>MID(Tableau1[[#This Row],[ID]],4,LEN(Tableau1[[#This Row],[ID]])-5)</f>
        <v>C6</v>
      </c>
      <c r="C8894" t="s">
        <v>17473</v>
      </c>
      <c r="D8894">
        <v>0</v>
      </c>
      <c r="E8894">
        <v>5</v>
      </c>
      <c r="F8894">
        <v>1128.152</v>
      </c>
      <c r="G8894">
        <v>1.498</v>
      </c>
      <c r="H8894">
        <v>0.78</v>
      </c>
      <c r="I8894">
        <v>2.278</v>
      </c>
      <c r="J8894">
        <v>0.65759438103599999</v>
      </c>
      <c r="K8894">
        <v>0.34240561896400001</v>
      </c>
      <c r="L8894">
        <v>6</v>
      </c>
      <c r="M8894" s="1" t="s">
        <v>10420</v>
      </c>
      <c r="N8894">
        <v>1555</v>
      </c>
      <c r="O8894">
        <v>1561</v>
      </c>
      <c r="P8894">
        <v>1561</v>
      </c>
      <c r="Q8894" t="s">
        <v>18</v>
      </c>
      <c r="R8894" t="s">
        <v>10420</v>
      </c>
    </row>
    <row r="8895" spans="1:18" x14ac:dyDescent="0.25">
      <c r="A8895" t="s">
        <v>10191</v>
      </c>
      <c r="B8895" t="str">
        <f>MID(Tableau1[[#This Row],[ID]],4,LEN(Tableau1[[#This Row],[ID]])-5)</f>
        <v>C6</v>
      </c>
      <c r="C8895" t="s">
        <v>17473</v>
      </c>
      <c r="D8895">
        <v>0</v>
      </c>
      <c r="E8895">
        <v>5</v>
      </c>
      <c r="F8895">
        <v>1131.413</v>
      </c>
      <c r="G8895">
        <v>7.8E-2</v>
      </c>
      <c r="H8895">
        <v>1.7629999999999999</v>
      </c>
      <c r="I8895">
        <v>1.841</v>
      </c>
      <c r="J8895">
        <v>4.2368278109700001E-2</v>
      </c>
      <c r="K8895">
        <v>0.95763172189000001</v>
      </c>
      <c r="L8895">
        <v>1</v>
      </c>
      <c r="M8895" s="1" t="s">
        <v>28</v>
      </c>
      <c r="N8895">
        <v>1561</v>
      </c>
      <c r="O8895">
        <v>1562</v>
      </c>
      <c r="P8895">
        <v>1562</v>
      </c>
      <c r="Q8895" t="s">
        <v>18</v>
      </c>
      <c r="R8895" t="s">
        <v>29</v>
      </c>
    </row>
    <row r="8896" spans="1:18" x14ac:dyDescent="0.25">
      <c r="A8896" t="s">
        <v>10191</v>
      </c>
      <c r="B8896" t="str">
        <f>MID(Tableau1[[#This Row],[ID]],4,LEN(Tableau1[[#This Row],[ID]])-5)</f>
        <v>C6</v>
      </c>
      <c r="C8896" t="s">
        <v>17473</v>
      </c>
      <c r="D8896">
        <v>0</v>
      </c>
      <c r="E8896">
        <v>5</v>
      </c>
      <c r="F8896">
        <v>1139.2750000000001</v>
      </c>
      <c r="G8896">
        <v>9.516</v>
      </c>
      <c r="H8896">
        <v>7.7839999999999998</v>
      </c>
      <c r="I8896">
        <v>17.3</v>
      </c>
      <c r="J8896">
        <v>0.55005780346800004</v>
      </c>
      <c r="K8896">
        <v>0.44994219653200002</v>
      </c>
      <c r="L8896">
        <v>25</v>
      </c>
      <c r="M8896" s="1" t="s">
        <v>10421</v>
      </c>
      <c r="N8896">
        <v>1562</v>
      </c>
      <c r="O8896">
        <v>1587</v>
      </c>
      <c r="P8896">
        <v>1587</v>
      </c>
      <c r="Q8896" t="s">
        <v>18</v>
      </c>
      <c r="R8896" t="s">
        <v>10422</v>
      </c>
    </row>
    <row r="8897" spans="1:18" x14ac:dyDescent="0.25">
      <c r="A8897" t="s">
        <v>10423</v>
      </c>
      <c r="B8897" t="str">
        <f>MID(Tableau1[[#This Row],[ID]],4,LEN(Tableau1[[#This Row],[ID]])-5)</f>
        <v>CE2</v>
      </c>
      <c r="C8897" t="s">
        <v>17472</v>
      </c>
      <c r="D8897">
        <v>0</v>
      </c>
      <c r="E8897">
        <v>7</v>
      </c>
      <c r="F8897">
        <v>116.845</v>
      </c>
      <c r="G8897">
        <v>9.75</v>
      </c>
      <c r="I8897">
        <v>9.75</v>
      </c>
      <c r="J8897">
        <v>1</v>
      </c>
      <c r="K8897">
        <v>0</v>
      </c>
      <c r="L8897">
        <v>4</v>
      </c>
      <c r="M8897" s="1" t="s">
        <v>4249</v>
      </c>
      <c r="N8897">
        <v>0</v>
      </c>
      <c r="O8897">
        <v>4</v>
      </c>
      <c r="P8897">
        <v>4</v>
      </c>
      <c r="Q8897" t="s">
        <v>18</v>
      </c>
      <c r="R8897" t="s">
        <v>8246</v>
      </c>
    </row>
    <row r="8898" spans="1:18" x14ac:dyDescent="0.25">
      <c r="A8898" t="s">
        <v>10423</v>
      </c>
      <c r="B8898" t="str">
        <f>MID(Tableau1[[#This Row],[ID]],4,LEN(Tableau1[[#This Row],[ID]])-5)</f>
        <v>CE2</v>
      </c>
      <c r="C8898" t="s">
        <v>17472</v>
      </c>
      <c r="D8898">
        <v>0</v>
      </c>
      <c r="E8898">
        <v>7</v>
      </c>
      <c r="F8898">
        <v>132.03899999999999</v>
      </c>
      <c r="G8898">
        <v>14.414999999999999</v>
      </c>
      <c r="H8898">
        <v>5.444</v>
      </c>
      <c r="I8898">
        <v>19.859000000000002</v>
      </c>
      <c r="J8898">
        <v>0.72586736492299997</v>
      </c>
      <c r="K8898">
        <v>0.27413263507699998</v>
      </c>
      <c r="L8898">
        <v>17</v>
      </c>
      <c r="M8898" s="1" t="s">
        <v>10424</v>
      </c>
      <c r="N8898">
        <v>4</v>
      </c>
      <c r="O8898">
        <v>21</v>
      </c>
      <c r="P8898">
        <v>21</v>
      </c>
      <c r="Q8898" t="s">
        <v>18</v>
      </c>
      <c r="R8898" t="s">
        <v>10425</v>
      </c>
    </row>
    <row r="8899" spans="1:18" x14ac:dyDescent="0.25">
      <c r="A8899" t="s">
        <v>10423</v>
      </c>
      <c r="B8899" t="str">
        <f>MID(Tableau1[[#This Row],[ID]],4,LEN(Tableau1[[#This Row],[ID]])-5)</f>
        <v>CE2</v>
      </c>
      <c r="C8899" t="s">
        <v>17472</v>
      </c>
      <c r="D8899">
        <v>0</v>
      </c>
      <c r="E8899">
        <v>7</v>
      </c>
      <c r="F8899">
        <v>152.66200000000001</v>
      </c>
      <c r="G8899">
        <v>13.276</v>
      </c>
      <c r="H8899">
        <v>6.2080000000000002</v>
      </c>
      <c r="I8899">
        <v>19.484000000000002</v>
      </c>
      <c r="J8899">
        <v>0.68137959351300004</v>
      </c>
      <c r="K8899">
        <v>0.31862040648700002</v>
      </c>
      <c r="L8899">
        <v>12</v>
      </c>
      <c r="M8899" s="1" t="s">
        <v>958</v>
      </c>
      <c r="N8899">
        <v>21</v>
      </c>
      <c r="O8899">
        <v>33</v>
      </c>
      <c r="P8899">
        <v>33</v>
      </c>
      <c r="Q8899" t="s">
        <v>18</v>
      </c>
      <c r="R8899" t="s">
        <v>959</v>
      </c>
    </row>
    <row r="8900" spans="1:18" x14ac:dyDescent="0.25">
      <c r="A8900" t="s">
        <v>10423</v>
      </c>
      <c r="B8900" t="str">
        <f>MID(Tableau1[[#This Row],[ID]],4,LEN(Tableau1[[#This Row],[ID]])-5)</f>
        <v>CE2</v>
      </c>
      <c r="C8900" t="s">
        <v>17472</v>
      </c>
      <c r="D8900">
        <v>0</v>
      </c>
      <c r="E8900">
        <v>7</v>
      </c>
      <c r="F8900">
        <v>172.31800000000001</v>
      </c>
      <c r="G8900">
        <v>15.023</v>
      </c>
      <c r="H8900">
        <v>6.38</v>
      </c>
      <c r="I8900">
        <v>21.402999999999999</v>
      </c>
      <c r="J8900">
        <v>0.70191094706299995</v>
      </c>
      <c r="K8900">
        <v>0.298089052937</v>
      </c>
      <c r="L8900">
        <v>10</v>
      </c>
      <c r="M8900" s="1" t="s">
        <v>10426</v>
      </c>
      <c r="N8900">
        <v>33</v>
      </c>
      <c r="O8900">
        <v>43</v>
      </c>
      <c r="P8900">
        <v>43</v>
      </c>
      <c r="Q8900" t="s">
        <v>18</v>
      </c>
      <c r="R8900" t="s">
        <v>10427</v>
      </c>
    </row>
    <row r="8901" spans="1:18" x14ac:dyDescent="0.25">
      <c r="A8901" t="s">
        <v>10423</v>
      </c>
      <c r="B8901" t="str">
        <f>MID(Tableau1[[#This Row],[ID]],4,LEN(Tableau1[[#This Row],[ID]])-5)</f>
        <v>CE2</v>
      </c>
      <c r="C8901" t="s">
        <v>17472</v>
      </c>
      <c r="D8901">
        <v>0</v>
      </c>
      <c r="E8901">
        <v>7</v>
      </c>
      <c r="F8901">
        <v>199.93100000000001</v>
      </c>
      <c r="G8901">
        <v>2.1680000000000001</v>
      </c>
      <c r="H8901">
        <v>12.59</v>
      </c>
      <c r="I8901">
        <v>14.757999999999999</v>
      </c>
      <c r="J8901">
        <v>0.14690337444099999</v>
      </c>
      <c r="K8901">
        <v>0.85309662555900001</v>
      </c>
      <c r="L8901">
        <v>3</v>
      </c>
      <c r="M8901" s="1" t="s">
        <v>1090</v>
      </c>
      <c r="N8901">
        <v>43</v>
      </c>
      <c r="O8901">
        <v>46</v>
      </c>
      <c r="P8901">
        <v>46</v>
      </c>
      <c r="Q8901" t="s">
        <v>18</v>
      </c>
      <c r="R8901" t="s">
        <v>1091</v>
      </c>
    </row>
    <row r="8902" spans="1:18" x14ac:dyDescent="0.25">
      <c r="A8902" t="s">
        <v>10423</v>
      </c>
      <c r="B8902" t="str">
        <f>MID(Tableau1[[#This Row],[ID]],4,LEN(Tableau1[[#This Row],[ID]])-5)</f>
        <v>CE2</v>
      </c>
      <c r="C8902" t="s">
        <v>17472</v>
      </c>
      <c r="D8902">
        <v>0</v>
      </c>
      <c r="E8902">
        <v>7</v>
      </c>
      <c r="F8902">
        <v>207.185</v>
      </c>
      <c r="G8902">
        <v>3.3849999999999998</v>
      </c>
      <c r="H8902">
        <v>5.0860000000000003</v>
      </c>
      <c r="I8902">
        <v>8.4710000000000001</v>
      </c>
      <c r="J8902">
        <v>0.39959863062200002</v>
      </c>
      <c r="K8902">
        <v>0.60040136937800004</v>
      </c>
      <c r="L8902">
        <v>4</v>
      </c>
      <c r="M8902" s="1" t="s">
        <v>1076</v>
      </c>
      <c r="N8902">
        <v>46</v>
      </c>
      <c r="O8902">
        <v>50</v>
      </c>
      <c r="P8902">
        <v>50</v>
      </c>
      <c r="Q8902" t="s">
        <v>18</v>
      </c>
      <c r="R8902" t="s">
        <v>2463</v>
      </c>
    </row>
    <row r="8903" spans="1:18" x14ac:dyDescent="0.25">
      <c r="A8903" t="s">
        <v>10423</v>
      </c>
      <c r="B8903" t="str">
        <f>MID(Tableau1[[#This Row],[ID]],4,LEN(Tableau1[[#This Row],[ID]])-5)</f>
        <v>CE2</v>
      </c>
      <c r="C8903" t="s">
        <v>17472</v>
      </c>
      <c r="D8903">
        <v>0</v>
      </c>
      <c r="E8903">
        <v>7</v>
      </c>
      <c r="F8903">
        <v>217.184</v>
      </c>
      <c r="G8903">
        <v>2.1379999999999999</v>
      </c>
      <c r="H8903">
        <v>6.6139999999999999</v>
      </c>
      <c r="I8903">
        <v>8.7520000000000007</v>
      </c>
      <c r="J8903">
        <v>0.24428702011</v>
      </c>
      <c r="K8903">
        <v>0.75571297988999997</v>
      </c>
      <c r="L8903">
        <v>5</v>
      </c>
      <c r="M8903" s="1" t="s">
        <v>10428</v>
      </c>
      <c r="N8903">
        <v>50</v>
      </c>
      <c r="O8903">
        <v>55</v>
      </c>
      <c r="P8903">
        <v>55</v>
      </c>
      <c r="Q8903" t="s">
        <v>18</v>
      </c>
      <c r="R8903" t="s">
        <v>10429</v>
      </c>
    </row>
    <row r="8904" spans="1:18" x14ac:dyDescent="0.25">
      <c r="A8904" t="s">
        <v>10423</v>
      </c>
      <c r="B8904" t="str">
        <f>MID(Tableau1[[#This Row],[ID]],4,LEN(Tableau1[[#This Row],[ID]])-5)</f>
        <v>CE2</v>
      </c>
      <c r="C8904" t="s">
        <v>17472</v>
      </c>
      <c r="D8904">
        <v>0</v>
      </c>
      <c r="E8904">
        <v>7</v>
      </c>
      <c r="F8904">
        <v>223.79900000000001</v>
      </c>
      <c r="G8904">
        <v>23.556000000000001</v>
      </c>
      <c r="H8904">
        <v>4.4770000000000003</v>
      </c>
      <c r="I8904">
        <v>28.033000000000001</v>
      </c>
      <c r="J8904">
        <v>0.84029536617599998</v>
      </c>
      <c r="K8904">
        <v>0.15970463382399999</v>
      </c>
      <c r="L8904">
        <v>11</v>
      </c>
      <c r="M8904" s="1" t="s">
        <v>10430</v>
      </c>
      <c r="N8904">
        <v>55</v>
      </c>
      <c r="O8904">
        <v>66</v>
      </c>
      <c r="P8904">
        <v>66</v>
      </c>
      <c r="Q8904" t="s">
        <v>18</v>
      </c>
      <c r="R8904" t="s">
        <v>10431</v>
      </c>
    </row>
    <row r="8905" spans="1:18" x14ac:dyDescent="0.25">
      <c r="A8905" t="s">
        <v>10423</v>
      </c>
      <c r="B8905" t="str">
        <f>MID(Tableau1[[#This Row],[ID]],4,LEN(Tableau1[[#This Row],[ID]])-5)</f>
        <v>CE2</v>
      </c>
      <c r="C8905" t="s">
        <v>17472</v>
      </c>
      <c r="D8905">
        <v>0</v>
      </c>
      <c r="E8905">
        <v>7</v>
      </c>
      <c r="F8905">
        <v>252.16</v>
      </c>
      <c r="G8905">
        <v>27.768000000000001</v>
      </c>
      <c r="H8905">
        <v>4.8049999999999997</v>
      </c>
      <c r="I8905">
        <v>32.573</v>
      </c>
      <c r="J8905">
        <v>0.85248518711800003</v>
      </c>
      <c r="K8905">
        <v>0.147514812882</v>
      </c>
      <c r="L8905">
        <v>14</v>
      </c>
      <c r="M8905" s="1" t="s">
        <v>10432</v>
      </c>
      <c r="N8905">
        <v>66</v>
      </c>
      <c r="O8905">
        <v>80</v>
      </c>
      <c r="P8905">
        <v>80</v>
      </c>
      <c r="Q8905" t="s">
        <v>18</v>
      </c>
      <c r="R8905" t="s">
        <v>10433</v>
      </c>
    </row>
    <row r="8906" spans="1:18" x14ac:dyDescent="0.25">
      <c r="A8906" t="s">
        <v>10423</v>
      </c>
      <c r="B8906" t="str">
        <f>MID(Tableau1[[#This Row],[ID]],4,LEN(Tableau1[[#This Row],[ID]])-5)</f>
        <v>CE2</v>
      </c>
      <c r="C8906" t="s">
        <v>17472</v>
      </c>
      <c r="D8906">
        <v>0</v>
      </c>
      <c r="E8906">
        <v>7</v>
      </c>
      <c r="F8906">
        <v>295.43400000000003</v>
      </c>
      <c r="G8906">
        <v>13.728999999999999</v>
      </c>
      <c r="H8906">
        <v>15.506</v>
      </c>
      <c r="I8906">
        <v>29.234999999999999</v>
      </c>
      <c r="J8906">
        <v>0.46960834616000002</v>
      </c>
      <c r="K8906">
        <v>0.53039165383999998</v>
      </c>
      <c r="L8906">
        <v>11</v>
      </c>
      <c r="M8906" s="1" t="s">
        <v>10434</v>
      </c>
      <c r="N8906">
        <v>80</v>
      </c>
      <c r="O8906">
        <v>91</v>
      </c>
      <c r="P8906">
        <v>91</v>
      </c>
      <c r="Q8906" t="s">
        <v>18</v>
      </c>
      <c r="R8906" t="s">
        <v>10435</v>
      </c>
    </row>
    <row r="8907" spans="1:18" x14ac:dyDescent="0.25">
      <c r="A8907" t="s">
        <v>10423</v>
      </c>
      <c r="B8907" t="str">
        <f>MID(Tableau1[[#This Row],[ID]],4,LEN(Tableau1[[#This Row],[ID]])-5)</f>
        <v>CE2</v>
      </c>
      <c r="C8907" t="s">
        <v>17472</v>
      </c>
      <c r="D8907">
        <v>0</v>
      </c>
      <c r="E8907">
        <v>7</v>
      </c>
      <c r="F8907">
        <v>331.37700000000001</v>
      </c>
      <c r="G8907">
        <v>35.567999999999998</v>
      </c>
      <c r="H8907">
        <v>22.213999999999999</v>
      </c>
      <c r="I8907">
        <v>57.781999999999996</v>
      </c>
      <c r="J8907">
        <v>0.61555501713299998</v>
      </c>
      <c r="K8907">
        <v>0.38444498286700002</v>
      </c>
      <c r="L8907">
        <v>18</v>
      </c>
      <c r="M8907" s="1" t="s">
        <v>10436</v>
      </c>
      <c r="N8907">
        <v>91</v>
      </c>
      <c r="O8907">
        <v>104</v>
      </c>
      <c r="P8907">
        <v>104</v>
      </c>
      <c r="Q8907" t="s">
        <v>21</v>
      </c>
      <c r="R8907" t="s">
        <v>10437</v>
      </c>
    </row>
    <row r="8908" spans="1:18" x14ac:dyDescent="0.25">
      <c r="A8908" t="s">
        <v>10423</v>
      </c>
      <c r="B8908" t="str">
        <f>MID(Tableau1[[#This Row],[ID]],4,LEN(Tableau1[[#This Row],[ID]])-5)</f>
        <v>CE2</v>
      </c>
      <c r="C8908" t="s">
        <v>17472</v>
      </c>
      <c r="D8908">
        <v>0</v>
      </c>
      <c r="E8908">
        <v>7</v>
      </c>
      <c r="F8908">
        <v>371.11099999999999</v>
      </c>
      <c r="G8908">
        <v>4.274</v>
      </c>
      <c r="H8908">
        <v>4.1660000000000004</v>
      </c>
      <c r="I8908">
        <v>8.44</v>
      </c>
      <c r="J8908">
        <v>0.50639810426499998</v>
      </c>
      <c r="K8908">
        <v>0.49360189573500002</v>
      </c>
      <c r="L8908">
        <v>5</v>
      </c>
      <c r="M8908" s="1" t="s">
        <v>10438</v>
      </c>
      <c r="N8908">
        <v>104</v>
      </c>
      <c r="O8908">
        <v>109</v>
      </c>
      <c r="P8908">
        <v>109</v>
      </c>
      <c r="Q8908" t="s">
        <v>18</v>
      </c>
      <c r="R8908" t="s">
        <v>10438</v>
      </c>
    </row>
    <row r="8909" spans="1:18" x14ac:dyDescent="0.25">
      <c r="A8909" t="s">
        <v>10423</v>
      </c>
      <c r="B8909" t="str">
        <f>MID(Tableau1[[#This Row],[ID]],4,LEN(Tableau1[[#This Row],[ID]])-5)</f>
        <v>CE2</v>
      </c>
      <c r="C8909" t="s">
        <v>17472</v>
      </c>
      <c r="D8909">
        <v>0</v>
      </c>
      <c r="E8909">
        <v>7</v>
      </c>
      <c r="F8909">
        <v>379.58100000000002</v>
      </c>
      <c r="G8909">
        <v>0.11</v>
      </c>
      <c r="H8909">
        <v>4.1959999999999997</v>
      </c>
      <c r="I8909">
        <v>4.306</v>
      </c>
      <c r="J8909">
        <v>2.55457501161E-2</v>
      </c>
      <c r="K8909">
        <v>0.97445424988399998</v>
      </c>
      <c r="L8909">
        <v>1</v>
      </c>
      <c r="M8909" s="1" t="s">
        <v>28</v>
      </c>
      <c r="N8909">
        <v>109</v>
      </c>
      <c r="O8909">
        <v>110</v>
      </c>
      <c r="P8909">
        <v>110</v>
      </c>
      <c r="Q8909" t="s">
        <v>18</v>
      </c>
      <c r="R8909" t="s">
        <v>29</v>
      </c>
    </row>
    <row r="8910" spans="1:18" x14ac:dyDescent="0.25">
      <c r="A8910" t="s">
        <v>10423</v>
      </c>
      <c r="B8910" t="str">
        <f>MID(Tableau1[[#This Row],[ID]],4,LEN(Tableau1[[#This Row],[ID]])-5)</f>
        <v>CE2</v>
      </c>
      <c r="C8910" t="s">
        <v>17472</v>
      </c>
      <c r="D8910">
        <v>0</v>
      </c>
      <c r="E8910">
        <v>7</v>
      </c>
      <c r="F8910">
        <v>401.68700000000001</v>
      </c>
      <c r="G8910">
        <v>21.777000000000001</v>
      </c>
      <c r="H8910">
        <v>21.995999999999999</v>
      </c>
      <c r="I8910">
        <v>43.773000000000003</v>
      </c>
      <c r="J8910">
        <v>0.497498457954</v>
      </c>
      <c r="K8910">
        <v>0.50250154204599995</v>
      </c>
      <c r="L8910">
        <v>10</v>
      </c>
      <c r="M8910" s="1" t="s">
        <v>10439</v>
      </c>
      <c r="N8910">
        <v>110</v>
      </c>
      <c r="O8910">
        <v>99</v>
      </c>
      <c r="P8910">
        <v>99</v>
      </c>
      <c r="Q8910" t="s">
        <v>21</v>
      </c>
      <c r="R8910" t="s">
        <v>10440</v>
      </c>
    </row>
    <row r="8911" spans="1:18" x14ac:dyDescent="0.25">
      <c r="A8911" t="s">
        <v>10423</v>
      </c>
      <c r="B8911" t="str">
        <f>MID(Tableau1[[#This Row],[ID]],4,LEN(Tableau1[[#This Row],[ID]])-5)</f>
        <v>CE2</v>
      </c>
      <c r="C8911" t="s">
        <v>17472</v>
      </c>
      <c r="D8911">
        <v>0</v>
      </c>
      <c r="E8911">
        <v>7</v>
      </c>
      <c r="F8911">
        <v>429.19</v>
      </c>
      <c r="G8911">
        <v>2.5270000000000001</v>
      </c>
      <c r="H8911">
        <v>5.726</v>
      </c>
      <c r="I8911">
        <v>8.2530000000000001</v>
      </c>
      <c r="J8911">
        <v>0.30619168787099998</v>
      </c>
      <c r="K8911">
        <v>0.69380831212899996</v>
      </c>
      <c r="L8911">
        <v>3</v>
      </c>
      <c r="M8911" s="1" t="s">
        <v>9995</v>
      </c>
      <c r="N8911">
        <v>99</v>
      </c>
      <c r="O8911">
        <v>102</v>
      </c>
      <c r="P8911">
        <v>102</v>
      </c>
      <c r="Q8911" t="s">
        <v>18</v>
      </c>
      <c r="R8911" t="s">
        <v>9996</v>
      </c>
    </row>
    <row r="8912" spans="1:18" x14ac:dyDescent="0.25">
      <c r="A8912" t="s">
        <v>10423</v>
      </c>
      <c r="B8912" t="str">
        <f>MID(Tableau1[[#This Row],[ID]],4,LEN(Tableau1[[#This Row],[ID]])-5)</f>
        <v>CE2</v>
      </c>
      <c r="C8912" t="s">
        <v>17472</v>
      </c>
      <c r="D8912">
        <v>0</v>
      </c>
      <c r="E8912">
        <v>7</v>
      </c>
      <c r="F8912">
        <v>443.40100000000001</v>
      </c>
      <c r="G8912">
        <v>13.930999999999999</v>
      </c>
      <c r="H8912">
        <v>11.683999999999999</v>
      </c>
      <c r="I8912">
        <v>25.614999999999998</v>
      </c>
      <c r="J8912">
        <v>0.54386101893399996</v>
      </c>
      <c r="K8912">
        <v>0.45613898106599998</v>
      </c>
      <c r="L8912">
        <v>10</v>
      </c>
      <c r="M8912" s="1" t="s">
        <v>10441</v>
      </c>
      <c r="N8912">
        <v>102</v>
      </c>
      <c r="O8912">
        <v>112</v>
      </c>
      <c r="P8912">
        <v>112</v>
      </c>
      <c r="Q8912" t="s">
        <v>18</v>
      </c>
      <c r="R8912" t="s">
        <v>10442</v>
      </c>
    </row>
    <row r="8913" spans="1:18" x14ac:dyDescent="0.25">
      <c r="A8913" t="s">
        <v>10423</v>
      </c>
      <c r="B8913" t="str">
        <f>MID(Tableau1[[#This Row],[ID]],4,LEN(Tableau1[[#This Row],[ID]])-5)</f>
        <v>CE2</v>
      </c>
      <c r="C8913" t="s">
        <v>17472</v>
      </c>
      <c r="D8913">
        <v>0</v>
      </c>
      <c r="E8913">
        <v>7</v>
      </c>
      <c r="F8913">
        <v>465.58499999999998</v>
      </c>
      <c r="G8913">
        <v>17.486999999999998</v>
      </c>
      <c r="H8913">
        <v>8.2530000000000001</v>
      </c>
      <c r="I8913">
        <v>25.74</v>
      </c>
      <c r="J8913">
        <v>0.67937062937100001</v>
      </c>
      <c r="K8913">
        <v>0.32062937062899999</v>
      </c>
      <c r="L8913">
        <v>12</v>
      </c>
      <c r="M8913" s="1" t="s">
        <v>10443</v>
      </c>
      <c r="N8913">
        <v>112</v>
      </c>
      <c r="O8913">
        <v>124</v>
      </c>
      <c r="P8913">
        <v>124</v>
      </c>
      <c r="Q8913" t="s">
        <v>18</v>
      </c>
      <c r="R8913" t="s">
        <v>10444</v>
      </c>
    </row>
    <row r="8914" spans="1:18" x14ac:dyDescent="0.25">
      <c r="A8914" t="s">
        <v>10423</v>
      </c>
      <c r="B8914" t="str">
        <f>MID(Tableau1[[#This Row],[ID]],4,LEN(Tableau1[[#This Row],[ID]])-5)</f>
        <v>CE2</v>
      </c>
      <c r="C8914" t="s">
        <v>17472</v>
      </c>
      <c r="D8914">
        <v>0</v>
      </c>
      <c r="E8914">
        <v>7</v>
      </c>
      <c r="F8914">
        <v>512.04200000000003</v>
      </c>
      <c r="G8914">
        <v>1.778</v>
      </c>
      <c r="H8914">
        <v>28.97</v>
      </c>
      <c r="I8914">
        <v>30.748000000000001</v>
      </c>
      <c r="J8914">
        <v>5.78248991804E-2</v>
      </c>
      <c r="K8914">
        <v>0.94217510082</v>
      </c>
      <c r="L8914">
        <v>3</v>
      </c>
      <c r="M8914" s="1" t="s">
        <v>93</v>
      </c>
      <c r="N8914">
        <v>124</v>
      </c>
      <c r="O8914">
        <v>127</v>
      </c>
      <c r="P8914">
        <v>127</v>
      </c>
      <c r="Q8914" t="s">
        <v>18</v>
      </c>
      <c r="R8914" t="s">
        <v>94</v>
      </c>
    </row>
    <row r="8915" spans="1:18" x14ac:dyDescent="0.25">
      <c r="A8915" t="s">
        <v>10423</v>
      </c>
      <c r="B8915" t="str">
        <f>MID(Tableau1[[#This Row],[ID]],4,LEN(Tableau1[[#This Row],[ID]])-5)</f>
        <v>CE2</v>
      </c>
      <c r="C8915" t="s">
        <v>17472</v>
      </c>
      <c r="D8915">
        <v>0</v>
      </c>
      <c r="E8915">
        <v>7</v>
      </c>
      <c r="F8915">
        <v>518.40700000000004</v>
      </c>
      <c r="G8915">
        <v>9.9369999999999994</v>
      </c>
      <c r="H8915">
        <v>4.5869999999999997</v>
      </c>
      <c r="I8915">
        <v>14.523999999999999</v>
      </c>
      <c r="J8915">
        <v>0.68417791242100001</v>
      </c>
      <c r="K8915">
        <v>0.31582208757899999</v>
      </c>
      <c r="L8915">
        <v>10</v>
      </c>
      <c r="M8915" s="1" t="s">
        <v>10445</v>
      </c>
      <c r="N8915">
        <v>127</v>
      </c>
      <c r="O8915">
        <v>137</v>
      </c>
      <c r="P8915">
        <v>137</v>
      </c>
      <c r="Q8915" t="s">
        <v>18</v>
      </c>
      <c r="R8915" t="s">
        <v>10446</v>
      </c>
    </row>
    <row r="8916" spans="1:18" x14ac:dyDescent="0.25">
      <c r="A8916" t="s">
        <v>10423</v>
      </c>
      <c r="B8916" t="str">
        <f>MID(Tableau1[[#This Row],[ID]],4,LEN(Tableau1[[#This Row],[ID]])-5)</f>
        <v>CE2</v>
      </c>
      <c r="C8916" t="s">
        <v>17472</v>
      </c>
      <c r="D8916">
        <v>0</v>
      </c>
      <c r="E8916">
        <v>7</v>
      </c>
      <c r="F8916">
        <v>537.61</v>
      </c>
      <c r="G8916">
        <v>7.8E-2</v>
      </c>
      <c r="H8916">
        <v>9.266</v>
      </c>
      <c r="I8916">
        <v>9.3439999999999994</v>
      </c>
      <c r="J8916">
        <v>8.3476027397300003E-3</v>
      </c>
      <c r="K8916">
        <v>0.99165239725999998</v>
      </c>
      <c r="L8916">
        <v>1</v>
      </c>
      <c r="M8916" s="1" t="s">
        <v>1229</v>
      </c>
      <c r="N8916">
        <v>137</v>
      </c>
      <c r="O8916">
        <v>138</v>
      </c>
      <c r="P8916">
        <v>138</v>
      </c>
      <c r="Q8916" t="s">
        <v>18</v>
      </c>
      <c r="R8916" t="s">
        <v>1229</v>
      </c>
    </row>
    <row r="8917" spans="1:18" x14ac:dyDescent="0.25">
      <c r="A8917" t="s">
        <v>10423</v>
      </c>
      <c r="B8917" t="str">
        <f>MID(Tableau1[[#This Row],[ID]],4,LEN(Tableau1[[#This Row],[ID]])-5)</f>
        <v>CE2</v>
      </c>
      <c r="C8917" t="s">
        <v>17472</v>
      </c>
      <c r="D8917">
        <v>0</v>
      </c>
      <c r="E8917">
        <v>7</v>
      </c>
      <c r="F8917">
        <v>549.20100000000002</v>
      </c>
      <c r="G8917">
        <v>4.3529999999999998</v>
      </c>
      <c r="H8917">
        <v>11.513</v>
      </c>
      <c r="I8917">
        <v>15.866</v>
      </c>
      <c r="J8917">
        <v>0.274360267238</v>
      </c>
      <c r="K8917">
        <v>0.725639732762</v>
      </c>
      <c r="L8917">
        <v>5</v>
      </c>
      <c r="M8917" s="1" t="s">
        <v>10447</v>
      </c>
      <c r="N8917">
        <v>138</v>
      </c>
      <c r="O8917">
        <v>143</v>
      </c>
      <c r="P8917">
        <v>143</v>
      </c>
      <c r="Q8917" t="s">
        <v>18</v>
      </c>
      <c r="R8917" t="s">
        <v>10448</v>
      </c>
    </row>
    <row r="8918" spans="1:18" x14ac:dyDescent="0.25">
      <c r="A8918" t="s">
        <v>10423</v>
      </c>
      <c r="B8918" t="str">
        <f>MID(Tableau1[[#This Row],[ID]],4,LEN(Tableau1[[#This Row],[ID]])-5)</f>
        <v>CE2</v>
      </c>
      <c r="C8918" t="s">
        <v>17472</v>
      </c>
      <c r="D8918">
        <v>0</v>
      </c>
      <c r="E8918">
        <v>7</v>
      </c>
      <c r="F8918">
        <v>568.26499999999999</v>
      </c>
      <c r="G8918">
        <v>24.242000000000001</v>
      </c>
      <c r="H8918">
        <v>14.711</v>
      </c>
      <c r="I8918">
        <v>38.953000000000003</v>
      </c>
      <c r="J8918">
        <v>0.62233974276699999</v>
      </c>
      <c r="K8918">
        <v>0.37766025723300001</v>
      </c>
      <c r="L8918">
        <v>19</v>
      </c>
      <c r="M8918" s="1" t="s">
        <v>10449</v>
      </c>
      <c r="N8918">
        <v>143</v>
      </c>
      <c r="O8918">
        <v>162</v>
      </c>
      <c r="P8918">
        <v>162</v>
      </c>
      <c r="Q8918" t="s">
        <v>18</v>
      </c>
      <c r="R8918" t="s">
        <v>10450</v>
      </c>
    </row>
    <row r="8919" spans="1:18" x14ac:dyDescent="0.25">
      <c r="A8919" t="s">
        <v>10423</v>
      </c>
      <c r="B8919" t="str">
        <f>MID(Tableau1[[#This Row],[ID]],4,LEN(Tableau1[[#This Row],[ID]])-5)</f>
        <v>CE2</v>
      </c>
      <c r="C8919" t="s">
        <v>17472</v>
      </c>
      <c r="D8919">
        <v>0</v>
      </c>
      <c r="E8919">
        <v>7</v>
      </c>
      <c r="F8919">
        <v>602.25699999999995</v>
      </c>
      <c r="G8919">
        <v>14.43</v>
      </c>
      <c r="H8919">
        <v>9.75</v>
      </c>
      <c r="I8919">
        <v>24.18</v>
      </c>
      <c r="J8919">
        <v>0.59677419354799999</v>
      </c>
      <c r="K8919">
        <v>0.40322580645200001</v>
      </c>
      <c r="L8919">
        <v>9</v>
      </c>
      <c r="M8919" s="1" t="s">
        <v>10451</v>
      </c>
      <c r="N8919">
        <v>162</v>
      </c>
      <c r="O8919">
        <v>171</v>
      </c>
      <c r="P8919">
        <v>171</v>
      </c>
      <c r="Q8919" t="s">
        <v>18</v>
      </c>
      <c r="R8919" t="s">
        <v>10452</v>
      </c>
    </row>
    <row r="8920" spans="1:18" x14ac:dyDescent="0.25">
      <c r="A8920" t="s">
        <v>10423</v>
      </c>
      <c r="B8920" t="str">
        <f>MID(Tableau1[[#This Row],[ID]],4,LEN(Tableau1[[#This Row],[ID]])-5)</f>
        <v>CE2</v>
      </c>
      <c r="C8920" t="s">
        <v>17472</v>
      </c>
      <c r="D8920">
        <v>0</v>
      </c>
      <c r="E8920">
        <v>7</v>
      </c>
      <c r="F8920">
        <v>641.03899999999999</v>
      </c>
      <c r="G8920">
        <v>12.417999999999999</v>
      </c>
      <c r="H8920">
        <v>24.352</v>
      </c>
      <c r="I8920">
        <v>36.770000000000003</v>
      </c>
      <c r="J8920">
        <v>0.337720968181</v>
      </c>
      <c r="K8920">
        <v>0.66227903181900005</v>
      </c>
      <c r="L8920">
        <v>13</v>
      </c>
      <c r="M8920" s="1" t="s">
        <v>10453</v>
      </c>
      <c r="N8920">
        <v>171</v>
      </c>
      <c r="O8920">
        <v>184</v>
      </c>
      <c r="P8920">
        <v>184</v>
      </c>
      <c r="Q8920" t="s">
        <v>18</v>
      </c>
      <c r="R8920" t="s">
        <v>10454</v>
      </c>
    </row>
    <row r="8921" spans="1:18" x14ac:dyDescent="0.25">
      <c r="A8921" t="s">
        <v>10423</v>
      </c>
      <c r="B8921" t="str">
        <f>MID(Tableau1[[#This Row],[ID]],4,LEN(Tableau1[[#This Row],[ID]])-5)</f>
        <v>CE2</v>
      </c>
      <c r="C8921" t="s">
        <v>17472</v>
      </c>
      <c r="D8921">
        <v>0</v>
      </c>
      <c r="E8921">
        <v>7</v>
      </c>
      <c r="F8921">
        <v>664.346</v>
      </c>
      <c r="G8921">
        <v>8.5329999999999995</v>
      </c>
      <c r="H8921">
        <v>10.888999999999999</v>
      </c>
      <c r="I8921">
        <v>19.422000000000001</v>
      </c>
      <c r="J8921">
        <v>0.43934713211800003</v>
      </c>
      <c r="K8921">
        <v>0.56065286788199997</v>
      </c>
      <c r="L8921">
        <v>6</v>
      </c>
      <c r="M8921" s="1" t="s">
        <v>10455</v>
      </c>
      <c r="N8921">
        <v>184</v>
      </c>
      <c r="O8921">
        <v>190</v>
      </c>
      <c r="P8921">
        <v>190</v>
      </c>
      <c r="Q8921" t="s">
        <v>18</v>
      </c>
      <c r="R8921" t="s">
        <v>10456</v>
      </c>
    </row>
    <row r="8922" spans="1:18" x14ac:dyDescent="0.25">
      <c r="A8922" t="s">
        <v>10423</v>
      </c>
      <c r="B8922" t="str">
        <f>MID(Tableau1[[#This Row],[ID]],4,LEN(Tableau1[[#This Row],[ID]])-5)</f>
        <v>CE2</v>
      </c>
      <c r="C8922" t="s">
        <v>17472</v>
      </c>
      <c r="D8922">
        <v>0</v>
      </c>
      <c r="E8922">
        <v>7</v>
      </c>
      <c r="F8922">
        <v>677.10699999999997</v>
      </c>
      <c r="G8922">
        <v>15.662000000000001</v>
      </c>
      <c r="H8922">
        <v>4.2279999999999998</v>
      </c>
      <c r="I8922">
        <v>19.89</v>
      </c>
      <c r="J8922">
        <v>0.78743086978400001</v>
      </c>
      <c r="K8922">
        <v>0.21256913021599999</v>
      </c>
      <c r="L8922">
        <v>10</v>
      </c>
      <c r="M8922" s="1" t="s">
        <v>10457</v>
      </c>
      <c r="N8922">
        <v>190</v>
      </c>
      <c r="O8922">
        <v>199</v>
      </c>
      <c r="P8922">
        <v>199</v>
      </c>
      <c r="Q8922" t="s">
        <v>21</v>
      </c>
      <c r="R8922" t="s">
        <v>10458</v>
      </c>
    </row>
    <row r="8923" spans="1:18" x14ac:dyDescent="0.25">
      <c r="A8923" t="s">
        <v>10423</v>
      </c>
      <c r="B8923" t="str">
        <f>MID(Tableau1[[#This Row],[ID]],4,LEN(Tableau1[[#This Row],[ID]])-5)</f>
        <v>CE2</v>
      </c>
      <c r="C8923" t="s">
        <v>17472</v>
      </c>
      <c r="D8923">
        <v>0</v>
      </c>
      <c r="E8923">
        <v>7</v>
      </c>
      <c r="F8923">
        <v>697.44899999999996</v>
      </c>
      <c r="G8923">
        <v>3.4159999999999999</v>
      </c>
      <c r="H8923">
        <v>4.68</v>
      </c>
      <c r="I8923">
        <v>8.0960000000000001</v>
      </c>
      <c r="J8923">
        <v>0.42193675889299997</v>
      </c>
      <c r="K8923">
        <v>0.57806324110700003</v>
      </c>
      <c r="L8923">
        <v>2</v>
      </c>
      <c r="M8923" s="1" t="s">
        <v>10459</v>
      </c>
      <c r="N8923">
        <v>199</v>
      </c>
      <c r="O8923">
        <v>201</v>
      </c>
      <c r="P8923">
        <v>201</v>
      </c>
      <c r="Q8923" t="s">
        <v>18</v>
      </c>
      <c r="R8923" t="s">
        <v>10459</v>
      </c>
    </row>
    <row r="8924" spans="1:18" x14ac:dyDescent="0.25">
      <c r="A8924" t="s">
        <v>10423</v>
      </c>
      <c r="B8924" t="str">
        <f>MID(Tableau1[[#This Row],[ID]],4,LEN(Tableau1[[#This Row],[ID]])-5)</f>
        <v>CE2</v>
      </c>
      <c r="C8924" t="s">
        <v>17472</v>
      </c>
      <c r="D8924">
        <v>0</v>
      </c>
      <c r="E8924">
        <v>7</v>
      </c>
      <c r="F8924">
        <v>709.58600000000001</v>
      </c>
      <c r="G8924">
        <v>0.156</v>
      </c>
      <c r="H8924">
        <v>8.7210000000000001</v>
      </c>
      <c r="I8924">
        <v>8.8770000000000007</v>
      </c>
      <c r="J8924">
        <v>1.7573504562399998E-2</v>
      </c>
      <c r="K8924">
        <v>0.98242649543799998</v>
      </c>
      <c r="L8924">
        <v>2</v>
      </c>
      <c r="M8924" s="1" t="s">
        <v>4858</v>
      </c>
      <c r="N8924">
        <v>201</v>
      </c>
      <c r="O8924">
        <v>203</v>
      </c>
      <c r="P8924">
        <v>203</v>
      </c>
      <c r="Q8924" t="s">
        <v>18</v>
      </c>
      <c r="R8924" t="s">
        <v>4858</v>
      </c>
    </row>
    <row r="8925" spans="1:18" x14ac:dyDescent="0.25">
      <c r="A8925" t="s">
        <v>10423</v>
      </c>
      <c r="B8925" t="str">
        <f>MID(Tableau1[[#This Row],[ID]],4,LEN(Tableau1[[#This Row],[ID]])-5)</f>
        <v>CE2</v>
      </c>
      <c r="C8925" t="s">
        <v>17472</v>
      </c>
      <c r="D8925">
        <v>0</v>
      </c>
      <c r="E8925">
        <v>7</v>
      </c>
      <c r="F8925">
        <v>716.26300000000003</v>
      </c>
      <c r="G8925">
        <v>21.419</v>
      </c>
      <c r="H8925">
        <v>6.5209999999999999</v>
      </c>
      <c r="I8925">
        <v>27.94</v>
      </c>
      <c r="J8925">
        <v>0.76660701503200002</v>
      </c>
      <c r="K8925">
        <v>0.23339298496800001</v>
      </c>
      <c r="L8925">
        <v>12</v>
      </c>
      <c r="M8925" s="1" t="s">
        <v>10460</v>
      </c>
      <c r="N8925">
        <v>203</v>
      </c>
      <c r="O8925">
        <v>215</v>
      </c>
      <c r="P8925">
        <v>215</v>
      </c>
      <c r="Q8925" t="s">
        <v>18</v>
      </c>
      <c r="R8925" t="s">
        <v>10461</v>
      </c>
    </row>
    <row r="8926" spans="1:18" x14ac:dyDescent="0.25">
      <c r="A8926" t="s">
        <v>10423</v>
      </c>
      <c r="B8926" t="str">
        <f>MID(Tableau1[[#This Row],[ID]],4,LEN(Tableau1[[#This Row],[ID]])-5)</f>
        <v>CE2</v>
      </c>
      <c r="C8926" t="s">
        <v>17472</v>
      </c>
      <c r="D8926">
        <v>0</v>
      </c>
      <c r="E8926">
        <v>7</v>
      </c>
      <c r="F8926">
        <v>742.78300000000002</v>
      </c>
      <c r="G8926">
        <v>2.512</v>
      </c>
      <c r="H8926">
        <v>5.101</v>
      </c>
      <c r="I8926">
        <v>7.6130000000000004</v>
      </c>
      <c r="J8926">
        <v>0.32996190726399999</v>
      </c>
      <c r="K8926">
        <v>0.67003809273600001</v>
      </c>
      <c r="L8926">
        <v>3</v>
      </c>
      <c r="M8926" s="1" t="s">
        <v>1406</v>
      </c>
      <c r="N8926">
        <v>215</v>
      </c>
      <c r="O8926">
        <v>218</v>
      </c>
      <c r="P8926">
        <v>218</v>
      </c>
      <c r="Q8926" t="s">
        <v>18</v>
      </c>
      <c r="R8926" t="s">
        <v>1406</v>
      </c>
    </row>
    <row r="8927" spans="1:18" x14ac:dyDescent="0.25">
      <c r="A8927" t="s">
        <v>10423</v>
      </c>
      <c r="B8927" t="str">
        <f>MID(Tableau1[[#This Row],[ID]],4,LEN(Tableau1[[#This Row],[ID]])-5)</f>
        <v>CE2</v>
      </c>
      <c r="C8927" t="s">
        <v>17472</v>
      </c>
      <c r="D8927">
        <v>0</v>
      </c>
      <c r="E8927">
        <v>7</v>
      </c>
      <c r="F8927">
        <v>749.46</v>
      </c>
      <c r="G8927">
        <v>0.67100000000000004</v>
      </c>
      <c r="H8927">
        <v>4.165</v>
      </c>
      <c r="I8927">
        <v>4.8360000000000003</v>
      </c>
      <c r="J8927">
        <v>0.138751033912</v>
      </c>
      <c r="K8927">
        <v>0.86124896608799995</v>
      </c>
      <c r="L8927">
        <v>1</v>
      </c>
      <c r="M8927" s="1" t="s">
        <v>83</v>
      </c>
      <c r="N8927">
        <v>218</v>
      </c>
      <c r="O8927">
        <v>218</v>
      </c>
      <c r="P8927">
        <v>218</v>
      </c>
      <c r="Q8927" t="s">
        <v>21</v>
      </c>
      <c r="R8927" t="s">
        <v>256</v>
      </c>
    </row>
    <row r="8928" spans="1:18" x14ac:dyDescent="0.25">
      <c r="A8928" t="s">
        <v>10423</v>
      </c>
      <c r="B8928" t="str">
        <f>MID(Tableau1[[#This Row],[ID]],4,LEN(Tableau1[[#This Row],[ID]])-5)</f>
        <v>CE2</v>
      </c>
      <c r="C8928" t="s">
        <v>17472</v>
      </c>
      <c r="D8928">
        <v>0</v>
      </c>
      <c r="E8928">
        <v>7</v>
      </c>
      <c r="F8928">
        <v>757.572</v>
      </c>
      <c r="G8928">
        <v>2.6669999999999998</v>
      </c>
      <c r="H8928">
        <v>7.4409999999999998</v>
      </c>
      <c r="I8928">
        <v>10.108000000000001</v>
      </c>
      <c r="J8928">
        <v>0.263850415512</v>
      </c>
      <c r="K8928">
        <v>0.73614958448800005</v>
      </c>
      <c r="L8928">
        <v>4</v>
      </c>
      <c r="M8928" s="1" t="s">
        <v>60</v>
      </c>
      <c r="N8928">
        <v>218</v>
      </c>
      <c r="O8928">
        <v>222</v>
      </c>
      <c r="P8928">
        <v>222</v>
      </c>
      <c r="Q8928" t="s">
        <v>18</v>
      </c>
      <c r="R8928" t="s">
        <v>60</v>
      </c>
    </row>
    <row r="8929" spans="1:18" x14ac:dyDescent="0.25">
      <c r="A8929" t="s">
        <v>10423</v>
      </c>
      <c r="B8929" t="str">
        <f>MID(Tableau1[[#This Row],[ID]],4,LEN(Tableau1[[#This Row],[ID]])-5)</f>
        <v>CE2</v>
      </c>
      <c r="C8929" t="s">
        <v>17472</v>
      </c>
      <c r="D8929">
        <v>0</v>
      </c>
      <c r="E8929">
        <v>7</v>
      </c>
      <c r="F8929">
        <v>775.69899999999996</v>
      </c>
      <c r="G8929">
        <v>0.109</v>
      </c>
      <c r="H8929">
        <v>15.46</v>
      </c>
      <c r="I8929">
        <v>15.569000000000001</v>
      </c>
      <c r="J8929">
        <v>7.0010919134200003E-3</v>
      </c>
      <c r="K8929">
        <v>0.99299890808699998</v>
      </c>
      <c r="L8929">
        <v>1</v>
      </c>
      <c r="M8929" s="1" t="s">
        <v>98</v>
      </c>
      <c r="N8929">
        <v>222</v>
      </c>
      <c r="O8929">
        <v>223</v>
      </c>
      <c r="P8929">
        <v>223</v>
      </c>
      <c r="Q8929" t="s">
        <v>18</v>
      </c>
      <c r="R8929" t="s">
        <v>98</v>
      </c>
    </row>
    <row r="8930" spans="1:18" x14ac:dyDescent="0.25">
      <c r="A8930" t="s">
        <v>10462</v>
      </c>
      <c r="B8930" t="str">
        <f>MID(Tableau1[[#This Row],[ID]],4,LEN(Tableau1[[#This Row],[ID]])-5)</f>
        <v>CE2</v>
      </c>
      <c r="C8930" t="s">
        <v>17473</v>
      </c>
      <c r="D8930">
        <v>0</v>
      </c>
      <c r="E8930">
        <v>7</v>
      </c>
      <c r="F8930">
        <v>176.36</v>
      </c>
      <c r="G8930">
        <v>19.047000000000001</v>
      </c>
      <c r="I8930">
        <v>19.047000000000001</v>
      </c>
      <c r="J8930">
        <v>1</v>
      </c>
      <c r="K8930">
        <v>0</v>
      </c>
      <c r="L8930">
        <v>0</v>
      </c>
      <c r="N8930">
        <v>0</v>
      </c>
      <c r="O8930">
        <v>0</v>
      </c>
      <c r="P8930">
        <v>0</v>
      </c>
      <c r="Q8930" t="s">
        <v>18</v>
      </c>
      <c r="R8930" t="s">
        <v>10463</v>
      </c>
    </row>
    <row r="8931" spans="1:18" x14ac:dyDescent="0.25">
      <c r="A8931" t="s">
        <v>10462</v>
      </c>
      <c r="B8931" t="str">
        <f>MID(Tableau1[[#This Row],[ID]],4,LEN(Tableau1[[#This Row],[ID]])-5)</f>
        <v>CE2</v>
      </c>
      <c r="C8931" t="s">
        <v>17473</v>
      </c>
      <c r="D8931">
        <v>0</v>
      </c>
      <c r="E8931">
        <v>7</v>
      </c>
      <c r="F8931">
        <v>204.42400000000001</v>
      </c>
      <c r="G8931">
        <v>9.4E-2</v>
      </c>
      <c r="H8931">
        <v>9.0169999999999995</v>
      </c>
      <c r="I8931">
        <v>9.1110000000000007</v>
      </c>
      <c r="J8931">
        <v>1.03171989902E-2</v>
      </c>
      <c r="K8931">
        <v>0.98968280100999995</v>
      </c>
      <c r="L8931">
        <v>1</v>
      </c>
      <c r="M8931" s="1" t="s">
        <v>8335</v>
      </c>
      <c r="N8931">
        <v>0</v>
      </c>
      <c r="O8931">
        <v>1</v>
      </c>
      <c r="P8931">
        <v>1</v>
      </c>
      <c r="Q8931" t="s">
        <v>18</v>
      </c>
      <c r="R8931" t="s">
        <v>8335</v>
      </c>
    </row>
    <row r="8932" spans="1:18" x14ac:dyDescent="0.25">
      <c r="A8932" t="s">
        <v>10462</v>
      </c>
      <c r="B8932" t="str">
        <f>MID(Tableau1[[#This Row],[ID]],4,LEN(Tableau1[[#This Row],[ID]])-5)</f>
        <v>CE2</v>
      </c>
      <c r="C8932" t="s">
        <v>17473</v>
      </c>
      <c r="D8932">
        <v>0</v>
      </c>
      <c r="E8932">
        <v>7</v>
      </c>
      <c r="F8932">
        <v>210.071</v>
      </c>
      <c r="G8932">
        <v>1.046</v>
      </c>
      <c r="H8932">
        <v>5.5529999999999999</v>
      </c>
      <c r="I8932">
        <v>6.5990000000000002</v>
      </c>
      <c r="J8932">
        <v>0.15850886498</v>
      </c>
      <c r="K8932">
        <v>0.84149113501999995</v>
      </c>
      <c r="L8932">
        <v>3</v>
      </c>
      <c r="M8932" s="1" t="s">
        <v>416</v>
      </c>
      <c r="N8932">
        <v>1</v>
      </c>
      <c r="O8932">
        <v>4</v>
      </c>
      <c r="P8932">
        <v>4</v>
      </c>
      <c r="Q8932" t="s">
        <v>18</v>
      </c>
      <c r="R8932" t="s">
        <v>417</v>
      </c>
    </row>
    <row r="8933" spans="1:18" x14ac:dyDescent="0.25">
      <c r="A8933" t="s">
        <v>10462</v>
      </c>
      <c r="B8933" t="str">
        <f>MID(Tableau1[[#This Row],[ID]],4,LEN(Tableau1[[#This Row],[ID]])-5)</f>
        <v>CE2</v>
      </c>
      <c r="C8933" t="s">
        <v>17473</v>
      </c>
      <c r="D8933">
        <v>0</v>
      </c>
      <c r="E8933">
        <v>7</v>
      </c>
      <c r="F8933">
        <v>221.631</v>
      </c>
      <c r="G8933">
        <v>16.63</v>
      </c>
      <c r="H8933">
        <v>10.513999999999999</v>
      </c>
      <c r="I8933">
        <v>27.143999999999998</v>
      </c>
      <c r="J8933">
        <v>0.61265841438299995</v>
      </c>
      <c r="K8933">
        <v>0.38734158561699999</v>
      </c>
      <c r="L8933">
        <v>5</v>
      </c>
      <c r="M8933" s="1" t="s">
        <v>558</v>
      </c>
      <c r="N8933">
        <v>4</v>
      </c>
      <c r="O8933">
        <v>9</v>
      </c>
      <c r="P8933">
        <v>9</v>
      </c>
      <c r="Q8933" t="s">
        <v>18</v>
      </c>
      <c r="R8933" t="s">
        <v>10464</v>
      </c>
    </row>
    <row r="8934" spans="1:18" x14ac:dyDescent="0.25">
      <c r="A8934" t="s">
        <v>10462</v>
      </c>
      <c r="B8934" t="str">
        <f>MID(Tableau1[[#This Row],[ID]],4,LEN(Tableau1[[#This Row],[ID]])-5)</f>
        <v>CE2</v>
      </c>
      <c r="C8934" t="s">
        <v>17473</v>
      </c>
      <c r="D8934">
        <v>0</v>
      </c>
      <c r="E8934">
        <v>7</v>
      </c>
      <c r="F8934">
        <v>243.67400000000001</v>
      </c>
      <c r="G8934">
        <v>1.794</v>
      </c>
      <c r="H8934">
        <v>5.4130000000000003</v>
      </c>
      <c r="I8934">
        <v>7.2069999999999999</v>
      </c>
      <c r="J8934">
        <v>0.24892465658400001</v>
      </c>
      <c r="K8934">
        <v>0.75107534341600002</v>
      </c>
      <c r="L8934">
        <v>0</v>
      </c>
      <c r="N8934">
        <v>9</v>
      </c>
      <c r="O8934">
        <v>9</v>
      </c>
      <c r="P8934">
        <v>9</v>
      </c>
      <c r="Q8934" t="s">
        <v>18</v>
      </c>
      <c r="R8934" t="s">
        <v>363</v>
      </c>
    </row>
    <row r="8935" spans="1:18" x14ac:dyDescent="0.25">
      <c r="A8935" t="s">
        <v>10462</v>
      </c>
      <c r="B8935" t="str">
        <f>MID(Tableau1[[#This Row],[ID]],4,LEN(Tableau1[[#This Row],[ID]])-5)</f>
        <v>CE2</v>
      </c>
      <c r="C8935" t="s">
        <v>17473</v>
      </c>
      <c r="D8935">
        <v>0</v>
      </c>
      <c r="E8935">
        <v>7</v>
      </c>
      <c r="F8935">
        <v>259.274</v>
      </c>
      <c r="G8935">
        <v>12.714</v>
      </c>
      <c r="H8935">
        <v>13.805999999999999</v>
      </c>
      <c r="I8935">
        <v>26.52</v>
      </c>
      <c r="J8935">
        <v>0.479411764706</v>
      </c>
      <c r="K8935">
        <v>0.520588235294</v>
      </c>
      <c r="L8935">
        <v>8</v>
      </c>
      <c r="M8935" s="1" t="s">
        <v>10465</v>
      </c>
      <c r="N8935">
        <v>9</v>
      </c>
      <c r="O8935">
        <v>17</v>
      </c>
      <c r="P8935">
        <v>17</v>
      </c>
      <c r="Q8935" t="s">
        <v>18</v>
      </c>
      <c r="R8935" t="s">
        <v>10466</v>
      </c>
    </row>
    <row r="8936" spans="1:18" x14ac:dyDescent="0.25">
      <c r="A8936" t="s">
        <v>10462</v>
      </c>
      <c r="B8936" t="str">
        <f>MID(Tableau1[[#This Row],[ID]],4,LEN(Tableau1[[#This Row],[ID]])-5)</f>
        <v>CE2</v>
      </c>
      <c r="C8936" t="s">
        <v>17473</v>
      </c>
      <c r="D8936">
        <v>0</v>
      </c>
      <c r="E8936">
        <v>7</v>
      </c>
      <c r="F8936">
        <v>277.85399999999998</v>
      </c>
      <c r="G8936">
        <v>5.3970000000000002</v>
      </c>
      <c r="H8936">
        <v>5.8659999999999997</v>
      </c>
      <c r="I8936">
        <v>11.263</v>
      </c>
      <c r="J8936">
        <v>0.47917961466699999</v>
      </c>
      <c r="K8936">
        <v>0.52082038533300001</v>
      </c>
      <c r="L8936">
        <v>0</v>
      </c>
      <c r="N8936">
        <v>17</v>
      </c>
      <c r="O8936">
        <v>15</v>
      </c>
      <c r="P8936">
        <v>15</v>
      </c>
      <c r="Q8936" t="s">
        <v>18</v>
      </c>
      <c r="R8936" t="s">
        <v>10467</v>
      </c>
    </row>
    <row r="8937" spans="1:18" x14ac:dyDescent="0.25">
      <c r="A8937" t="s">
        <v>10462</v>
      </c>
      <c r="B8937" t="str">
        <f>MID(Tableau1[[#This Row],[ID]],4,LEN(Tableau1[[#This Row],[ID]])-5)</f>
        <v>CE2</v>
      </c>
      <c r="C8937" t="s">
        <v>17473</v>
      </c>
      <c r="D8937">
        <v>0</v>
      </c>
      <c r="E8937">
        <v>7</v>
      </c>
      <c r="F8937">
        <v>295.32600000000002</v>
      </c>
      <c r="G8937">
        <v>23.071999999999999</v>
      </c>
      <c r="H8937">
        <v>12.074999999999999</v>
      </c>
      <c r="I8937">
        <v>35.146999999999998</v>
      </c>
      <c r="J8937">
        <v>0.65644293965300005</v>
      </c>
      <c r="K8937">
        <v>0.34355706034700001</v>
      </c>
      <c r="L8937">
        <v>6</v>
      </c>
      <c r="M8937" s="1" t="s">
        <v>10468</v>
      </c>
      <c r="N8937">
        <v>15</v>
      </c>
      <c r="O8937">
        <v>21</v>
      </c>
      <c r="P8937">
        <v>21</v>
      </c>
      <c r="Q8937" t="s">
        <v>18</v>
      </c>
      <c r="R8937" t="s">
        <v>10469</v>
      </c>
    </row>
    <row r="8938" spans="1:18" x14ac:dyDescent="0.25">
      <c r="A8938" t="s">
        <v>10462</v>
      </c>
      <c r="B8938" t="str">
        <f>MID(Tableau1[[#This Row],[ID]],4,LEN(Tableau1[[#This Row],[ID]])-5)</f>
        <v>CE2</v>
      </c>
      <c r="C8938" t="s">
        <v>17473</v>
      </c>
      <c r="D8938">
        <v>0</v>
      </c>
      <c r="E8938">
        <v>7</v>
      </c>
      <c r="F8938">
        <v>324.81</v>
      </c>
      <c r="G8938">
        <v>35.646000000000001</v>
      </c>
      <c r="H8938">
        <v>6.4119999999999999</v>
      </c>
      <c r="I8938">
        <v>42.058</v>
      </c>
      <c r="J8938">
        <v>0.84754386799199999</v>
      </c>
      <c r="K8938">
        <v>0.15245613200800001</v>
      </c>
      <c r="L8938">
        <v>20</v>
      </c>
      <c r="M8938" s="1" t="s">
        <v>10470</v>
      </c>
      <c r="N8938">
        <v>21</v>
      </c>
      <c r="O8938">
        <v>41</v>
      </c>
      <c r="P8938">
        <v>41</v>
      </c>
      <c r="Q8938" t="s">
        <v>18</v>
      </c>
      <c r="R8938" t="s">
        <v>10471</v>
      </c>
    </row>
    <row r="8939" spans="1:18" x14ac:dyDescent="0.25">
      <c r="A8939" t="s">
        <v>10462</v>
      </c>
      <c r="B8939" t="str">
        <f>MID(Tableau1[[#This Row],[ID]],4,LEN(Tableau1[[#This Row],[ID]])-5)</f>
        <v>CE2</v>
      </c>
      <c r="C8939" t="s">
        <v>17473</v>
      </c>
      <c r="D8939">
        <v>0</v>
      </c>
      <c r="E8939">
        <v>7</v>
      </c>
      <c r="F8939">
        <v>371.78199999999998</v>
      </c>
      <c r="G8939">
        <v>21.544</v>
      </c>
      <c r="H8939">
        <v>11.326000000000001</v>
      </c>
      <c r="I8939">
        <v>32.869999999999997</v>
      </c>
      <c r="J8939">
        <v>0.65543048372400003</v>
      </c>
      <c r="K8939">
        <v>0.34456951627600002</v>
      </c>
      <c r="L8939">
        <v>5</v>
      </c>
      <c r="M8939" s="1" t="s">
        <v>10472</v>
      </c>
      <c r="N8939">
        <v>41</v>
      </c>
      <c r="O8939">
        <v>46</v>
      </c>
      <c r="P8939">
        <v>46</v>
      </c>
      <c r="Q8939" t="s">
        <v>18</v>
      </c>
      <c r="R8939" t="s">
        <v>10473</v>
      </c>
    </row>
    <row r="8940" spans="1:18" x14ac:dyDescent="0.25">
      <c r="A8940" t="s">
        <v>10462</v>
      </c>
      <c r="B8940" t="str">
        <f>MID(Tableau1[[#This Row],[ID]],4,LEN(Tableau1[[#This Row],[ID]])-5)</f>
        <v>CE2</v>
      </c>
      <c r="C8940" t="s">
        <v>17473</v>
      </c>
      <c r="D8940">
        <v>0</v>
      </c>
      <c r="E8940">
        <v>7</v>
      </c>
      <c r="F8940">
        <v>397.63099999999997</v>
      </c>
      <c r="G8940">
        <v>2.2469999999999999</v>
      </c>
      <c r="H8940">
        <v>4.3049999999999997</v>
      </c>
      <c r="I8940">
        <v>6.5519999999999996</v>
      </c>
      <c r="J8940">
        <v>0.342948717949</v>
      </c>
      <c r="K8940">
        <v>0.65705128205100005</v>
      </c>
      <c r="L8940">
        <v>3</v>
      </c>
      <c r="M8940" s="1" t="s">
        <v>2341</v>
      </c>
      <c r="N8940">
        <v>46</v>
      </c>
      <c r="O8940">
        <v>49</v>
      </c>
      <c r="P8940">
        <v>49</v>
      </c>
      <c r="Q8940" t="s">
        <v>18</v>
      </c>
      <c r="R8940" t="s">
        <v>2342</v>
      </c>
    </row>
    <row r="8941" spans="1:18" x14ac:dyDescent="0.25">
      <c r="A8941" t="s">
        <v>10462</v>
      </c>
      <c r="B8941" t="str">
        <f>MID(Tableau1[[#This Row],[ID]],4,LEN(Tableau1[[#This Row],[ID]])-5)</f>
        <v>CE2</v>
      </c>
      <c r="C8941" t="s">
        <v>17473</v>
      </c>
      <c r="D8941">
        <v>0</v>
      </c>
      <c r="E8941">
        <v>7</v>
      </c>
      <c r="F8941">
        <v>404.995</v>
      </c>
      <c r="G8941">
        <v>4.2270000000000003</v>
      </c>
      <c r="H8941">
        <v>5.117</v>
      </c>
      <c r="I8941">
        <v>9.3439999999999994</v>
      </c>
      <c r="J8941">
        <v>0.452375856164</v>
      </c>
      <c r="K8941">
        <v>0.547624143836</v>
      </c>
      <c r="L8941">
        <v>6</v>
      </c>
      <c r="M8941" s="1" t="s">
        <v>10474</v>
      </c>
      <c r="N8941">
        <v>49</v>
      </c>
      <c r="O8941">
        <v>55</v>
      </c>
      <c r="P8941">
        <v>55</v>
      </c>
      <c r="Q8941" t="s">
        <v>18</v>
      </c>
      <c r="R8941" t="s">
        <v>10475</v>
      </c>
    </row>
    <row r="8942" spans="1:18" x14ac:dyDescent="0.25">
      <c r="A8942" t="s">
        <v>10462</v>
      </c>
      <c r="B8942" t="str">
        <f>MID(Tableau1[[#This Row],[ID]],4,LEN(Tableau1[[#This Row],[ID]])-5)</f>
        <v>CE2</v>
      </c>
      <c r="C8942" t="s">
        <v>17473</v>
      </c>
      <c r="D8942">
        <v>0</v>
      </c>
      <c r="E8942">
        <v>7</v>
      </c>
      <c r="F8942">
        <v>413.68400000000003</v>
      </c>
      <c r="G8942">
        <v>2.3559999999999999</v>
      </c>
      <c r="H8942">
        <v>4.4619999999999997</v>
      </c>
      <c r="I8942">
        <v>6.8179999999999996</v>
      </c>
      <c r="J8942">
        <v>0.34555588148999999</v>
      </c>
      <c r="K8942">
        <v>0.65444411850999995</v>
      </c>
      <c r="L8942">
        <v>5</v>
      </c>
      <c r="M8942" s="1" t="s">
        <v>10476</v>
      </c>
      <c r="N8942">
        <v>55</v>
      </c>
      <c r="O8942">
        <v>60</v>
      </c>
      <c r="P8942">
        <v>60</v>
      </c>
      <c r="Q8942" t="s">
        <v>18</v>
      </c>
      <c r="R8942" t="s">
        <v>10477</v>
      </c>
    </row>
    <row r="8943" spans="1:18" x14ac:dyDescent="0.25">
      <c r="A8943" t="s">
        <v>10462</v>
      </c>
      <c r="B8943" t="str">
        <f>MID(Tableau1[[#This Row],[ID]],4,LEN(Tableau1[[#This Row],[ID]])-5)</f>
        <v>CE2</v>
      </c>
      <c r="C8943" t="s">
        <v>17473</v>
      </c>
      <c r="D8943">
        <v>0</v>
      </c>
      <c r="E8943">
        <v>7</v>
      </c>
      <c r="F8943">
        <v>421.20299999999997</v>
      </c>
      <c r="G8943">
        <v>3.323</v>
      </c>
      <c r="H8943">
        <v>5.1630000000000003</v>
      </c>
      <c r="I8943">
        <v>8.4860000000000007</v>
      </c>
      <c r="J8943">
        <v>0.39158614188099999</v>
      </c>
      <c r="K8943">
        <v>0.60841385811899995</v>
      </c>
      <c r="L8943">
        <v>5</v>
      </c>
      <c r="M8943" s="1" t="s">
        <v>2405</v>
      </c>
      <c r="N8943">
        <v>60</v>
      </c>
      <c r="O8943">
        <v>65</v>
      </c>
      <c r="P8943">
        <v>65</v>
      </c>
      <c r="Q8943" t="s">
        <v>18</v>
      </c>
      <c r="R8943" t="s">
        <v>10478</v>
      </c>
    </row>
    <row r="8944" spans="1:18" x14ac:dyDescent="0.25">
      <c r="A8944" t="s">
        <v>10462</v>
      </c>
      <c r="B8944" t="str">
        <f>MID(Tableau1[[#This Row],[ID]],4,LEN(Tableau1[[#This Row],[ID]])-5)</f>
        <v>CE2</v>
      </c>
      <c r="C8944" t="s">
        <v>17473</v>
      </c>
      <c r="D8944">
        <v>0</v>
      </c>
      <c r="E8944">
        <v>7</v>
      </c>
      <c r="F8944">
        <v>428.94099999999997</v>
      </c>
      <c r="G8944">
        <v>14.726000000000001</v>
      </c>
      <c r="H8944">
        <v>4.415</v>
      </c>
      <c r="I8944">
        <v>19.140999999999998</v>
      </c>
      <c r="J8944">
        <v>0.76934329449899996</v>
      </c>
      <c r="K8944">
        <v>0.23065670550100001</v>
      </c>
      <c r="L8944">
        <v>9</v>
      </c>
      <c r="M8944" s="1" t="s">
        <v>5889</v>
      </c>
      <c r="N8944">
        <v>65</v>
      </c>
      <c r="O8944">
        <v>74</v>
      </c>
      <c r="P8944">
        <v>74</v>
      </c>
      <c r="Q8944" t="s">
        <v>18</v>
      </c>
      <c r="R8944" t="s">
        <v>5890</v>
      </c>
    </row>
    <row r="8945" spans="1:18" x14ac:dyDescent="0.25">
      <c r="A8945" t="s">
        <v>10462</v>
      </c>
      <c r="B8945" t="str">
        <f>MID(Tableau1[[#This Row],[ID]],4,LEN(Tableau1[[#This Row],[ID]])-5)</f>
        <v>CE2</v>
      </c>
      <c r="C8945" t="s">
        <v>17473</v>
      </c>
      <c r="D8945">
        <v>0</v>
      </c>
      <c r="E8945">
        <v>7</v>
      </c>
      <c r="F8945">
        <v>447.86399999999998</v>
      </c>
      <c r="G8945">
        <v>0.156</v>
      </c>
      <c r="H8945">
        <v>4.1970000000000001</v>
      </c>
      <c r="I8945">
        <v>4.3529999999999998</v>
      </c>
      <c r="J8945">
        <v>3.5837353549299997E-2</v>
      </c>
      <c r="K8945">
        <v>0.96416264645100003</v>
      </c>
      <c r="L8945">
        <v>1</v>
      </c>
      <c r="M8945" s="1" t="s">
        <v>28</v>
      </c>
      <c r="N8945">
        <v>74</v>
      </c>
      <c r="O8945">
        <v>75</v>
      </c>
      <c r="P8945">
        <v>75</v>
      </c>
      <c r="Q8945" t="s">
        <v>18</v>
      </c>
      <c r="R8945" t="s">
        <v>29</v>
      </c>
    </row>
    <row r="8946" spans="1:18" x14ac:dyDescent="0.25">
      <c r="A8946" t="s">
        <v>10462</v>
      </c>
      <c r="B8946" t="str">
        <f>MID(Tableau1[[#This Row],[ID]],4,LEN(Tableau1[[#This Row],[ID]])-5)</f>
        <v>CE2</v>
      </c>
      <c r="C8946" t="s">
        <v>17473</v>
      </c>
      <c r="D8946">
        <v>0</v>
      </c>
      <c r="E8946">
        <v>7</v>
      </c>
      <c r="F8946">
        <v>491.13799999999998</v>
      </c>
      <c r="G8946">
        <v>10.452</v>
      </c>
      <c r="H8946">
        <v>43.118000000000002</v>
      </c>
      <c r="I8946">
        <v>53.57</v>
      </c>
      <c r="J8946">
        <v>0.19510920291200001</v>
      </c>
      <c r="K8946">
        <v>0.80489079708800004</v>
      </c>
      <c r="L8946">
        <v>10</v>
      </c>
      <c r="M8946" s="1" t="s">
        <v>10479</v>
      </c>
      <c r="N8946">
        <v>75</v>
      </c>
      <c r="O8946">
        <v>85</v>
      </c>
      <c r="P8946">
        <v>85</v>
      </c>
      <c r="Q8946" t="s">
        <v>18</v>
      </c>
      <c r="R8946" t="s">
        <v>10480</v>
      </c>
    </row>
    <row r="8947" spans="1:18" x14ac:dyDescent="0.25">
      <c r="A8947" t="s">
        <v>10462</v>
      </c>
      <c r="B8947" t="str">
        <f>MID(Tableau1[[#This Row],[ID]],4,LEN(Tableau1[[#This Row],[ID]])-5)</f>
        <v>CE2</v>
      </c>
      <c r="C8947" t="s">
        <v>17473</v>
      </c>
      <c r="D8947">
        <v>0</v>
      </c>
      <c r="E8947">
        <v>7</v>
      </c>
      <c r="F8947">
        <v>506.56700000000001</v>
      </c>
      <c r="G8947">
        <v>15.709</v>
      </c>
      <c r="H8947">
        <v>4.9770000000000003</v>
      </c>
      <c r="I8947">
        <v>20.686</v>
      </c>
      <c r="J8947">
        <v>0.75940249444100005</v>
      </c>
      <c r="K8947">
        <v>0.240597505559</v>
      </c>
      <c r="L8947">
        <v>14</v>
      </c>
      <c r="M8947" s="1" t="s">
        <v>10481</v>
      </c>
      <c r="N8947">
        <v>85</v>
      </c>
      <c r="O8947">
        <v>99</v>
      </c>
      <c r="P8947">
        <v>99</v>
      </c>
      <c r="Q8947" t="s">
        <v>18</v>
      </c>
      <c r="R8947" t="s">
        <v>10482</v>
      </c>
    </row>
    <row r="8948" spans="1:18" x14ac:dyDescent="0.25">
      <c r="A8948" t="s">
        <v>10462</v>
      </c>
      <c r="B8948" t="str">
        <f>MID(Tableau1[[#This Row],[ID]],4,LEN(Tableau1[[#This Row],[ID]])-5)</f>
        <v>CE2</v>
      </c>
      <c r="C8948" t="s">
        <v>17473</v>
      </c>
      <c r="D8948">
        <v>0</v>
      </c>
      <c r="E8948">
        <v>7</v>
      </c>
      <c r="F8948">
        <v>532.88400000000001</v>
      </c>
      <c r="G8948">
        <v>10</v>
      </c>
      <c r="H8948">
        <v>10.608000000000001</v>
      </c>
      <c r="I8948">
        <v>20.608000000000001</v>
      </c>
      <c r="J8948">
        <v>0.48524844720499999</v>
      </c>
      <c r="K8948">
        <v>0.51475155279499996</v>
      </c>
      <c r="L8948">
        <v>6</v>
      </c>
      <c r="M8948" s="1" t="s">
        <v>10483</v>
      </c>
      <c r="N8948">
        <v>99</v>
      </c>
      <c r="O8948">
        <v>105</v>
      </c>
      <c r="P8948">
        <v>105</v>
      </c>
      <c r="Q8948" t="s">
        <v>18</v>
      </c>
      <c r="R8948" t="s">
        <v>10483</v>
      </c>
    </row>
    <row r="8949" spans="1:18" x14ac:dyDescent="0.25">
      <c r="A8949" t="s">
        <v>10462</v>
      </c>
      <c r="B8949" t="str">
        <f>MID(Tableau1[[#This Row],[ID]],4,LEN(Tableau1[[#This Row],[ID]])-5)</f>
        <v>CE2</v>
      </c>
      <c r="C8949" t="s">
        <v>17473</v>
      </c>
      <c r="D8949">
        <v>0</v>
      </c>
      <c r="E8949">
        <v>7</v>
      </c>
      <c r="F8949">
        <v>548.31299999999999</v>
      </c>
      <c r="G8949">
        <v>2.4489999999999998</v>
      </c>
      <c r="H8949">
        <v>5.4290000000000003</v>
      </c>
      <c r="I8949">
        <v>7.8780000000000001</v>
      </c>
      <c r="J8949">
        <v>0.31086570195500002</v>
      </c>
      <c r="K8949">
        <v>0.68913429804500004</v>
      </c>
      <c r="L8949">
        <v>3</v>
      </c>
      <c r="M8949" s="1" t="s">
        <v>3591</v>
      </c>
      <c r="N8949">
        <v>105</v>
      </c>
      <c r="O8949">
        <v>108</v>
      </c>
      <c r="P8949">
        <v>108</v>
      </c>
      <c r="Q8949" t="s">
        <v>18</v>
      </c>
      <c r="R8949" t="s">
        <v>3591</v>
      </c>
    </row>
    <row r="8950" spans="1:18" x14ac:dyDescent="0.25">
      <c r="A8950" t="s">
        <v>10462</v>
      </c>
      <c r="B8950" t="str">
        <f>MID(Tableau1[[#This Row],[ID]],4,LEN(Tableau1[[#This Row],[ID]])-5)</f>
        <v>CE2</v>
      </c>
      <c r="C8950" t="s">
        <v>17473</v>
      </c>
      <c r="D8950">
        <v>0</v>
      </c>
      <c r="E8950">
        <v>7</v>
      </c>
      <c r="F8950">
        <v>560.87099999999998</v>
      </c>
      <c r="G8950">
        <v>0.109</v>
      </c>
      <c r="H8950">
        <v>10.109</v>
      </c>
      <c r="I8950">
        <v>10.218</v>
      </c>
      <c r="J8950">
        <v>1.06674495987E-2</v>
      </c>
      <c r="K8950">
        <v>0.98933255040099999</v>
      </c>
      <c r="L8950">
        <v>1</v>
      </c>
      <c r="M8950" s="1" t="s">
        <v>28</v>
      </c>
      <c r="N8950">
        <v>108</v>
      </c>
      <c r="O8950">
        <v>109</v>
      </c>
      <c r="P8950">
        <v>109</v>
      </c>
      <c r="Q8950" t="s">
        <v>18</v>
      </c>
      <c r="R8950" t="s">
        <v>29</v>
      </c>
    </row>
    <row r="8951" spans="1:18" x14ac:dyDescent="0.25">
      <c r="A8951" t="s">
        <v>10462</v>
      </c>
      <c r="B8951" t="str">
        <f>MID(Tableau1[[#This Row],[ID]],4,LEN(Tableau1[[#This Row],[ID]])-5)</f>
        <v>CE2</v>
      </c>
      <c r="C8951" t="s">
        <v>17473</v>
      </c>
      <c r="D8951">
        <v>0</v>
      </c>
      <c r="E8951">
        <v>7</v>
      </c>
      <c r="F8951">
        <v>573.42899999999997</v>
      </c>
      <c r="G8951">
        <v>15.818</v>
      </c>
      <c r="H8951">
        <v>12.449</v>
      </c>
      <c r="I8951">
        <v>28.266999999999999</v>
      </c>
      <c r="J8951">
        <v>0.55959245763599996</v>
      </c>
      <c r="K8951">
        <v>0.44040754236399998</v>
      </c>
      <c r="L8951">
        <v>13</v>
      </c>
      <c r="M8951" s="1" t="s">
        <v>10484</v>
      </c>
      <c r="N8951">
        <v>109</v>
      </c>
      <c r="O8951">
        <v>122</v>
      </c>
      <c r="P8951">
        <v>122</v>
      </c>
      <c r="Q8951" t="s">
        <v>18</v>
      </c>
      <c r="R8951" t="s">
        <v>10485</v>
      </c>
    </row>
    <row r="8952" spans="1:18" x14ac:dyDescent="0.25">
      <c r="A8952" t="s">
        <v>10462</v>
      </c>
      <c r="B8952" t="str">
        <f>MID(Tableau1[[#This Row],[ID]],4,LEN(Tableau1[[#This Row],[ID]])-5)</f>
        <v>CE2</v>
      </c>
      <c r="C8952" t="s">
        <v>17473</v>
      </c>
      <c r="D8952">
        <v>0</v>
      </c>
      <c r="E8952">
        <v>7</v>
      </c>
      <c r="F8952">
        <v>598.529</v>
      </c>
      <c r="G8952">
        <v>27.690999999999999</v>
      </c>
      <c r="H8952">
        <v>9.282</v>
      </c>
      <c r="I8952">
        <v>36.972999999999999</v>
      </c>
      <c r="J8952">
        <v>0.74895193790100001</v>
      </c>
      <c r="K8952">
        <v>0.25104806209899999</v>
      </c>
      <c r="L8952">
        <v>16</v>
      </c>
      <c r="M8952" s="1" t="s">
        <v>10486</v>
      </c>
      <c r="N8952">
        <v>122</v>
      </c>
      <c r="O8952">
        <v>138</v>
      </c>
      <c r="P8952">
        <v>138</v>
      </c>
      <c r="Q8952" t="s">
        <v>18</v>
      </c>
      <c r="R8952" t="s">
        <v>10487</v>
      </c>
    </row>
    <row r="8953" spans="1:18" x14ac:dyDescent="0.25">
      <c r="A8953" t="s">
        <v>10462</v>
      </c>
      <c r="B8953" t="str">
        <f>MID(Tableau1[[#This Row],[ID]],4,LEN(Tableau1[[#This Row],[ID]])-5)</f>
        <v>CE2</v>
      </c>
      <c r="C8953" t="s">
        <v>17473</v>
      </c>
      <c r="D8953">
        <v>0</v>
      </c>
      <c r="E8953">
        <v>7</v>
      </c>
      <c r="F8953">
        <v>650.57100000000003</v>
      </c>
      <c r="G8953">
        <v>10.406000000000001</v>
      </c>
      <c r="H8953">
        <v>24.350999999999999</v>
      </c>
      <c r="I8953">
        <v>34.756999999999998</v>
      </c>
      <c r="J8953">
        <v>0.299392928043</v>
      </c>
      <c r="K8953">
        <v>0.700607071957</v>
      </c>
      <c r="L8953">
        <v>10</v>
      </c>
      <c r="M8953" s="1" t="s">
        <v>10488</v>
      </c>
      <c r="N8953">
        <v>138</v>
      </c>
      <c r="O8953">
        <v>148</v>
      </c>
      <c r="P8953">
        <v>148</v>
      </c>
      <c r="Q8953" t="s">
        <v>18</v>
      </c>
      <c r="R8953" t="s">
        <v>10489</v>
      </c>
    </row>
    <row r="8954" spans="1:18" x14ac:dyDescent="0.25">
      <c r="A8954" t="s">
        <v>10462</v>
      </c>
      <c r="B8954" t="str">
        <f>MID(Tableau1[[#This Row],[ID]],4,LEN(Tableau1[[#This Row],[ID]])-5)</f>
        <v>CE2</v>
      </c>
      <c r="C8954" t="s">
        <v>17473</v>
      </c>
      <c r="D8954">
        <v>0</v>
      </c>
      <c r="E8954">
        <v>7</v>
      </c>
      <c r="F8954">
        <v>665.28200000000004</v>
      </c>
      <c r="G8954">
        <v>2.278</v>
      </c>
      <c r="H8954">
        <v>4.3049999999999997</v>
      </c>
      <c r="I8954">
        <v>6.5830000000000002</v>
      </c>
      <c r="J8954">
        <v>0.346042837612</v>
      </c>
      <c r="K8954">
        <v>0.65395716238799995</v>
      </c>
      <c r="L8954">
        <v>2</v>
      </c>
      <c r="M8954" s="1" t="s">
        <v>781</v>
      </c>
      <c r="N8954">
        <v>148</v>
      </c>
      <c r="O8954">
        <v>148</v>
      </c>
      <c r="P8954">
        <v>148</v>
      </c>
      <c r="Q8954" t="s">
        <v>21</v>
      </c>
      <c r="R8954" t="s">
        <v>10490</v>
      </c>
    </row>
    <row r="8955" spans="1:18" x14ac:dyDescent="0.25">
      <c r="A8955" t="s">
        <v>10462</v>
      </c>
      <c r="B8955" t="str">
        <f>MID(Tableau1[[#This Row],[ID]],4,LEN(Tableau1[[#This Row],[ID]])-5)</f>
        <v>CE2</v>
      </c>
      <c r="C8955" t="s">
        <v>17473</v>
      </c>
      <c r="D8955">
        <v>0</v>
      </c>
      <c r="E8955">
        <v>7</v>
      </c>
      <c r="F8955">
        <v>678.87</v>
      </c>
      <c r="G8955">
        <v>6.7389999999999999</v>
      </c>
      <c r="H8955">
        <v>11.31</v>
      </c>
      <c r="I8955">
        <v>18.048999999999999</v>
      </c>
      <c r="J8955">
        <v>0.37337248601</v>
      </c>
      <c r="K8955">
        <v>0.62662751399000005</v>
      </c>
      <c r="L8955">
        <v>9</v>
      </c>
      <c r="M8955" s="1" t="s">
        <v>10491</v>
      </c>
      <c r="N8955">
        <v>148</v>
      </c>
      <c r="O8955">
        <v>157</v>
      </c>
      <c r="P8955">
        <v>157</v>
      </c>
      <c r="Q8955" t="s">
        <v>18</v>
      </c>
      <c r="R8955" t="s">
        <v>10492</v>
      </c>
    </row>
    <row r="8956" spans="1:18" x14ac:dyDescent="0.25">
      <c r="A8956" t="s">
        <v>10462</v>
      </c>
      <c r="B8956" t="str">
        <f>MID(Tableau1[[#This Row],[ID]],4,LEN(Tableau1[[#This Row],[ID]])-5)</f>
        <v>CE2</v>
      </c>
      <c r="C8956" t="s">
        <v>17473</v>
      </c>
      <c r="D8956">
        <v>0</v>
      </c>
      <c r="E8956">
        <v>7</v>
      </c>
      <c r="F8956">
        <v>690.19600000000003</v>
      </c>
      <c r="G8956">
        <v>23.54</v>
      </c>
      <c r="H8956">
        <v>4.5869999999999997</v>
      </c>
      <c r="I8956">
        <v>28.126999999999999</v>
      </c>
      <c r="J8956">
        <v>0.83691826358999999</v>
      </c>
      <c r="K8956">
        <v>0.16308173641000001</v>
      </c>
      <c r="L8956">
        <v>5</v>
      </c>
      <c r="M8956" s="1" t="s">
        <v>10493</v>
      </c>
      <c r="N8956">
        <v>157</v>
      </c>
      <c r="O8956">
        <v>162</v>
      </c>
      <c r="P8956">
        <v>162</v>
      </c>
      <c r="Q8956" t="s">
        <v>18</v>
      </c>
      <c r="R8956" t="s">
        <v>10494</v>
      </c>
    </row>
    <row r="8957" spans="1:18" x14ac:dyDescent="0.25">
      <c r="A8957" t="s">
        <v>10462</v>
      </c>
      <c r="B8957" t="str">
        <f>MID(Tableau1[[#This Row],[ID]],4,LEN(Tableau1[[#This Row],[ID]])-5)</f>
        <v>CE2</v>
      </c>
      <c r="C8957" t="s">
        <v>17473</v>
      </c>
      <c r="D8957">
        <v>0</v>
      </c>
      <c r="E8957">
        <v>7</v>
      </c>
      <c r="F8957">
        <v>718.68100000000004</v>
      </c>
      <c r="G8957">
        <v>14.228</v>
      </c>
      <c r="H8957">
        <v>4.9450000000000003</v>
      </c>
      <c r="I8957">
        <v>19.172999999999998</v>
      </c>
      <c r="J8957">
        <v>0.74208522401300003</v>
      </c>
      <c r="K8957">
        <v>0.25791477598700002</v>
      </c>
      <c r="L8957">
        <v>7</v>
      </c>
      <c r="M8957" s="1" t="s">
        <v>10495</v>
      </c>
      <c r="N8957">
        <v>162</v>
      </c>
      <c r="O8957">
        <v>157</v>
      </c>
      <c r="P8957">
        <v>168</v>
      </c>
      <c r="Q8957" t="s">
        <v>21</v>
      </c>
      <c r="R8957" t="s">
        <v>10496</v>
      </c>
    </row>
    <row r="8958" spans="1:18" x14ac:dyDescent="0.25">
      <c r="A8958" t="s">
        <v>10462</v>
      </c>
      <c r="B8958" t="str">
        <f>MID(Tableau1[[#This Row],[ID]],4,LEN(Tableau1[[#This Row],[ID]])-5)</f>
        <v>CE2</v>
      </c>
      <c r="C8958" t="s">
        <v>17473</v>
      </c>
      <c r="D8958">
        <v>0</v>
      </c>
      <c r="E8958">
        <v>7</v>
      </c>
      <c r="F8958">
        <v>773.09500000000003</v>
      </c>
      <c r="G8958">
        <v>4.3049999999999997</v>
      </c>
      <c r="H8958">
        <v>40.186</v>
      </c>
      <c r="I8958">
        <v>44.491</v>
      </c>
      <c r="J8958">
        <v>9.6761142703E-2</v>
      </c>
      <c r="K8958">
        <v>0.90323885729700004</v>
      </c>
      <c r="L8958">
        <v>0</v>
      </c>
      <c r="N8958">
        <v>157</v>
      </c>
      <c r="O8958">
        <v>143</v>
      </c>
      <c r="P8958">
        <v>154</v>
      </c>
      <c r="Q8958" t="s">
        <v>38</v>
      </c>
      <c r="R8958" t="s">
        <v>2797</v>
      </c>
    </row>
    <row r="8959" spans="1:18" x14ac:dyDescent="0.25">
      <c r="A8959" t="s">
        <v>10462</v>
      </c>
      <c r="B8959" t="str">
        <f>MID(Tableau1[[#This Row],[ID]],4,LEN(Tableau1[[#This Row],[ID]])-5)</f>
        <v>CE2</v>
      </c>
      <c r="C8959" t="s">
        <v>17473</v>
      </c>
      <c r="D8959">
        <v>0</v>
      </c>
      <c r="E8959">
        <v>7</v>
      </c>
      <c r="F8959">
        <v>781.98699999999997</v>
      </c>
      <c r="G8959">
        <v>18.47</v>
      </c>
      <c r="H8959">
        <v>4.5869999999999997</v>
      </c>
      <c r="I8959">
        <v>23.056999999999999</v>
      </c>
      <c r="J8959">
        <v>0.80105824695299999</v>
      </c>
      <c r="K8959">
        <v>0.19894175304699999</v>
      </c>
      <c r="L8959">
        <v>6</v>
      </c>
      <c r="M8959" s="1" t="s">
        <v>10497</v>
      </c>
      <c r="N8959">
        <v>143</v>
      </c>
      <c r="O8959">
        <v>148</v>
      </c>
      <c r="P8959">
        <v>159</v>
      </c>
      <c r="Q8959" t="s">
        <v>38</v>
      </c>
      <c r="R8959" t="s">
        <v>10498</v>
      </c>
    </row>
    <row r="8960" spans="1:18" x14ac:dyDescent="0.25">
      <c r="A8960" t="s">
        <v>10462</v>
      </c>
      <c r="B8960" t="str">
        <f>MID(Tableau1[[#This Row],[ID]],4,LEN(Tableau1[[#This Row],[ID]])-5)</f>
        <v>CE2</v>
      </c>
      <c r="C8960" t="s">
        <v>17473</v>
      </c>
      <c r="D8960">
        <v>0</v>
      </c>
      <c r="E8960">
        <v>7</v>
      </c>
      <c r="F8960">
        <v>804.96600000000001</v>
      </c>
      <c r="G8960">
        <v>0.124</v>
      </c>
      <c r="H8960">
        <v>4.5090000000000003</v>
      </c>
      <c r="I8960">
        <v>4.633</v>
      </c>
      <c r="J8960">
        <v>2.67645154328E-2</v>
      </c>
      <c r="K8960">
        <v>0.97323548456700004</v>
      </c>
      <c r="L8960">
        <v>1</v>
      </c>
      <c r="M8960" s="1" t="s">
        <v>232</v>
      </c>
      <c r="N8960">
        <v>148</v>
      </c>
      <c r="O8960">
        <v>149</v>
      </c>
      <c r="P8960">
        <v>160</v>
      </c>
      <c r="Q8960" t="s">
        <v>38</v>
      </c>
      <c r="R8960" t="s">
        <v>232</v>
      </c>
    </row>
    <row r="8961" spans="1:18" x14ac:dyDescent="0.25">
      <c r="A8961" t="s">
        <v>10462</v>
      </c>
      <c r="B8961" t="str">
        <f>MID(Tableau1[[#This Row],[ID]],4,LEN(Tableau1[[#This Row],[ID]])-5)</f>
        <v>CE2</v>
      </c>
      <c r="C8961" t="s">
        <v>17473</v>
      </c>
      <c r="D8961">
        <v>0</v>
      </c>
      <c r="E8961">
        <v>7</v>
      </c>
      <c r="F8961">
        <v>810.03599999999994</v>
      </c>
      <c r="G8961">
        <v>9.641</v>
      </c>
      <c r="H8961">
        <v>4.9459999999999997</v>
      </c>
      <c r="I8961">
        <v>14.587</v>
      </c>
      <c r="J8961">
        <v>0.66093096592900002</v>
      </c>
      <c r="K8961">
        <v>0.33906903407099998</v>
      </c>
      <c r="L8961">
        <v>4</v>
      </c>
      <c r="M8961" s="1" t="s">
        <v>44</v>
      </c>
      <c r="N8961">
        <v>149</v>
      </c>
      <c r="O8961">
        <v>163</v>
      </c>
      <c r="P8961">
        <v>164</v>
      </c>
      <c r="Q8961" t="s">
        <v>38</v>
      </c>
      <c r="R8961" t="s">
        <v>10499</v>
      </c>
    </row>
    <row r="8962" spans="1:18" x14ac:dyDescent="0.25">
      <c r="A8962" t="s">
        <v>10462</v>
      </c>
      <c r="B8962" t="str">
        <f>MID(Tableau1[[#This Row],[ID]],4,LEN(Tableau1[[#This Row],[ID]])-5)</f>
        <v>CE2</v>
      </c>
      <c r="C8962" t="s">
        <v>17473</v>
      </c>
      <c r="D8962">
        <v>0</v>
      </c>
      <c r="E8962">
        <v>7</v>
      </c>
      <c r="F8962">
        <v>840.73699999999997</v>
      </c>
      <c r="G8962">
        <v>5.335</v>
      </c>
      <c r="H8962">
        <v>21.06</v>
      </c>
      <c r="I8962">
        <v>26.395</v>
      </c>
      <c r="J8962">
        <v>0.20212161394200001</v>
      </c>
      <c r="K8962">
        <v>0.79787838605799999</v>
      </c>
      <c r="L8962">
        <v>4</v>
      </c>
      <c r="M8962" s="1" t="s">
        <v>1457</v>
      </c>
      <c r="N8962">
        <v>163</v>
      </c>
      <c r="O8962">
        <v>167</v>
      </c>
      <c r="P8962">
        <v>168</v>
      </c>
      <c r="Q8962" t="s">
        <v>18</v>
      </c>
      <c r="R8962" t="s">
        <v>1458</v>
      </c>
    </row>
    <row r="8963" spans="1:18" x14ac:dyDescent="0.25">
      <c r="A8963" t="s">
        <v>10462</v>
      </c>
      <c r="B8963" t="str">
        <f>MID(Tableau1[[#This Row],[ID]],4,LEN(Tableau1[[#This Row],[ID]])-5)</f>
        <v>CE2</v>
      </c>
      <c r="C8963" t="s">
        <v>17473</v>
      </c>
      <c r="D8963">
        <v>0</v>
      </c>
      <c r="E8963">
        <v>7</v>
      </c>
      <c r="F8963">
        <v>854.38699999999994</v>
      </c>
      <c r="G8963">
        <v>3.9780000000000002</v>
      </c>
      <c r="H8963">
        <v>8.3149999999999995</v>
      </c>
      <c r="I8963">
        <v>12.292999999999999</v>
      </c>
      <c r="J8963">
        <v>0.32359879606300002</v>
      </c>
      <c r="K8963">
        <v>0.67640120393699998</v>
      </c>
      <c r="L8963">
        <v>4</v>
      </c>
      <c r="M8963" s="1" t="s">
        <v>1076</v>
      </c>
      <c r="N8963">
        <v>167</v>
      </c>
      <c r="O8963">
        <v>171</v>
      </c>
      <c r="P8963">
        <v>172</v>
      </c>
      <c r="Q8963" t="s">
        <v>18</v>
      </c>
      <c r="R8963" t="s">
        <v>2463</v>
      </c>
    </row>
    <row r="8964" spans="1:18" x14ac:dyDescent="0.25">
      <c r="A8964" t="s">
        <v>10462</v>
      </c>
      <c r="B8964" t="str">
        <f>MID(Tableau1[[#This Row],[ID]],4,LEN(Tableau1[[#This Row],[ID]])-5)</f>
        <v>CE2</v>
      </c>
      <c r="C8964" t="s">
        <v>17473</v>
      </c>
      <c r="D8964">
        <v>0</v>
      </c>
      <c r="E8964">
        <v>7</v>
      </c>
      <c r="F8964">
        <v>864.01199999999994</v>
      </c>
      <c r="G8964">
        <v>23.556000000000001</v>
      </c>
      <c r="H8964">
        <v>5.6470000000000002</v>
      </c>
      <c r="I8964">
        <v>29.202999999999999</v>
      </c>
      <c r="J8964">
        <v>0.80662945587799995</v>
      </c>
      <c r="K8964">
        <v>0.193370544122</v>
      </c>
      <c r="L8964">
        <v>16</v>
      </c>
      <c r="M8964" s="1" t="s">
        <v>10500</v>
      </c>
      <c r="N8964">
        <v>171</v>
      </c>
      <c r="O8964">
        <v>187</v>
      </c>
      <c r="P8964">
        <v>188</v>
      </c>
      <c r="Q8964" t="s">
        <v>18</v>
      </c>
      <c r="R8964" t="s">
        <v>10501</v>
      </c>
    </row>
    <row r="8965" spans="1:18" x14ac:dyDescent="0.25">
      <c r="A8965" t="s">
        <v>10462</v>
      </c>
      <c r="B8965" t="str">
        <f>MID(Tableau1[[#This Row],[ID]],4,LEN(Tableau1[[#This Row],[ID]])-5)</f>
        <v>CE2</v>
      </c>
      <c r="C8965" t="s">
        <v>17473</v>
      </c>
      <c r="D8965">
        <v>0</v>
      </c>
      <c r="E8965">
        <v>7</v>
      </c>
      <c r="F8965">
        <v>893.07500000000005</v>
      </c>
      <c r="G8965">
        <v>2.3559999999999999</v>
      </c>
      <c r="H8965">
        <v>5.5069999999999997</v>
      </c>
      <c r="I8965">
        <v>7.8630000000000004</v>
      </c>
      <c r="J8965">
        <v>0.29963118402599997</v>
      </c>
      <c r="K8965">
        <v>0.70036881597400003</v>
      </c>
      <c r="L8965">
        <v>4</v>
      </c>
      <c r="M8965" s="1" t="s">
        <v>535</v>
      </c>
      <c r="N8965">
        <v>187</v>
      </c>
      <c r="O8965">
        <v>191</v>
      </c>
      <c r="P8965">
        <v>192</v>
      </c>
      <c r="Q8965" t="s">
        <v>18</v>
      </c>
      <c r="R8965" t="s">
        <v>536</v>
      </c>
    </row>
    <row r="8966" spans="1:18" x14ac:dyDescent="0.25">
      <c r="A8966" t="s">
        <v>10462</v>
      </c>
      <c r="B8966" t="str">
        <f>MID(Tableau1[[#This Row],[ID]],4,LEN(Tableau1[[#This Row],[ID]])-5)</f>
        <v>CE2</v>
      </c>
      <c r="C8966" t="s">
        <v>17473</v>
      </c>
      <c r="D8966">
        <v>0</v>
      </c>
      <c r="E8966">
        <v>7</v>
      </c>
      <c r="F8966">
        <v>903.32399999999996</v>
      </c>
      <c r="G8966">
        <v>9.2669999999999995</v>
      </c>
      <c r="H8966">
        <v>7.8929999999999998</v>
      </c>
      <c r="I8966">
        <v>17.16</v>
      </c>
      <c r="J8966">
        <v>0.54003496503500004</v>
      </c>
      <c r="K8966">
        <v>0.45996503496500002</v>
      </c>
      <c r="L8966">
        <v>7</v>
      </c>
      <c r="M8966" s="1" t="s">
        <v>10502</v>
      </c>
      <c r="N8966">
        <v>191</v>
      </c>
      <c r="O8966">
        <v>198</v>
      </c>
      <c r="P8966">
        <v>199</v>
      </c>
      <c r="Q8966" t="s">
        <v>18</v>
      </c>
      <c r="R8966" t="s">
        <v>10503</v>
      </c>
    </row>
    <row r="8967" spans="1:18" x14ac:dyDescent="0.25">
      <c r="A8967" t="s">
        <v>10462</v>
      </c>
      <c r="B8967" t="str">
        <f>MID(Tableau1[[#This Row],[ID]],4,LEN(Tableau1[[#This Row],[ID]])-5)</f>
        <v>CE2</v>
      </c>
      <c r="C8967" t="s">
        <v>17473</v>
      </c>
      <c r="D8967">
        <v>0</v>
      </c>
      <c r="E8967">
        <v>7</v>
      </c>
      <c r="F8967">
        <v>920.31299999999999</v>
      </c>
      <c r="G8967">
        <v>5.569</v>
      </c>
      <c r="H8967">
        <v>7.7220000000000004</v>
      </c>
      <c r="I8967">
        <v>13.291</v>
      </c>
      <c r="J8967">
        <v>0.41900534196099998</v>
      </c>
      <c r="K8967">
        <v>0.58099465803899997</v>
      </c>
      <c r="L8967">
        <v>4</v>
      </c>
      <c r="M8967" s="1" t="s">
        <v>10504</v>
      </c>
      <c r="N8967">
        <v>198</v>
      </c>
      <c r="O8967">
        <v>202</v>
      </c>
      <c r="P8967">
        <v>203</v>
      </c>
      <c r="Q8967" t="s">
        <v>18</v>
      </c>
      <c r="R8967" t="s">
        <v>10505</v>
      </c>
    </row>
    <row r="8968" spans="1:18" x14ac:dyDescent="0.25">
      <c r="A8968" t="s">
        <v>10462</v>
      </c>
      <c r="B8968" t="str">
        <f>MID(Tableau1[[#This Row],[ID]],4,LEN(Tableau1[[#This Row],[ID]])-5)</f>
        <v>CE2</v>
      </c>
      <c r="C8968" t="s">
        <v>17473</v>
      </c>
      <c r="D8968">
        <v>0</v>
      </c>
      <c r="E8968">
        <v>7</v>
      </c>
      <c r="F8968">
        <v>932.32500000000005</v>
      </c>
      <c r="G8968">
        <v>8.4550000000000001</v>
      </c>
      <c r="H8968">
        <v>6.4429999999999996</v>
      </c>
      <c r="I8968">
        <v>14.898</v>
      </c>
      <c r="J8968">
        <v>0.56752584239500004</v>
      </c>
      <c r="K8968">
        <v>0.43247415760500002</v>
      </c>
      <c r="L8968">
        <v>9</v>
      </c>
      <c r="M8968" s="1" t="s">
        <v>10506</v>
      </c>
      <c r="N8968">
        <v>202</v>
      </c>
      <c r="O8968">
        <v>211</v>
      </c>
      <c r="P8968">
        <v>212</v>
      </c>
      <c r="Q8968" t="s">
        <v>18</v>
      </c>
      <c r="R8968" t="s">
        <v>10507</v>
      </c>
    </row>
    <row r="8969" spans="1:18" x14ac:dyDescent="0.25">
      <c r="A8969" t="s">
        <v>10462</v>
      </c>
      <c r="B8969" t="str">
        <f>MID(Tableau1[[#This Row],[ID]],4,LEN(Tableau1[[#This Row],[ID]])-5)</f>
        <v>CE2</v>
      </c>
      <c r="C8969" t="s">
        <v>17473</v>
      </c>
      <c r="D8969">
        <v>0</v>
      </c>
      <c r="E8969">
        <v>7</v>
      </c>
      <c r="F8969">
        <v>945.02300000000002</v>
      </c>
      <c r="G8969">
        <v>10.888999999999999</v>
      </c>
      <c r="H8969">
        <v>4.2430000000000003</v>
      </c>
      <c r="I8969">
        <v>15.132</v>
      </c>
      <c r="J8969">
        <v>0.71960084588999995</v>
      </c>
      <c r="K8969">
        <v>0.28039915410999999</v>
      </c>
      <c r="L8969">
        <v>10</v>
      </c>
      <c r="M8969" s="1" t="s">
        <v>10508</v>
      </c>
      <c r="N8969">
        <v>211</v>
      </c>
      <c r="O8969">
        <v>221</v>
      </c>
      <c r="P8969">
        <v>222</v>
      </c>
      <c r="Q8969" t="s">
        <v>18</v>
      </c>
      <c r="R8969" t="s">
        <v>10509</v>
      </c>
    </row>
    <row r="8970" spans="1:18" x14ac:dyDescent="0.25">
      <c r="A8970" t="s">
        <v>10462</v>
      </c>
      <c r="B8970" t="str">
        <f>MID(Tableau1[[#This Row],[ID]],4,LEN(Tableau1[[#This Row],[ID]])-5)</f>
        <v>CE2</v>
      </c>
      <c r="C8970" t="s">
        <v>17473</v>
      </c>
      <c r="D8970">
        <v>0</v>
      </c>
      <c r="E8970">
        <v>7</v>
      </c>
      <c r="F8970">
        <v>963.15099999999995</v>
      </c>
      <c r="G8970">
        <v>21.091000000000001</v>
      </c>
      <c r="H8970">
        <v>7.2389999999999999</v>
      </c>
      <c r="I8970">
        <v>28.33</v>
      </c>
      <c r="J8970">
        <v>0.74447582068499996</v>
      </c>
      <c r="K8970">
        <v>0.25552417931499999</v>
      </c>
      <c r="L8970">
        <v>15</v>
      </c>
      <c r="M8970" s="1" t="s">
        <v>10510</v>
      </c>
      <c r="N8970">
        <v>221</v>
      </c>
      <c r="O8970">
        <v>236</v>
      </c>
      <c r="P8970">
        <v>237</v>
      </c>
      <c r="Q8970" t="s">
        <v>18</v>
      </c>
      <c r="R8970" t="s">
        <v>10511</v>
      </c>
    </row>
    <row r="8971" spans="1:18" x14ac:dyDescent="0.25">
      <c r="A8971" t="s">
        <v>10462</v>
      </c>
      <c r="B8971" t="str">
        <f>MID(Tableau1[[#This Row],[ID]],4,LEN(Tableau1[[#This Row],[ID]])-5)</f>
        <v>CE2</v>
      </c>
      <c r="C8971" t="s">
        <v>17473</v>
      </c>
      <c r="D8971">
        <v>0</v>
      </c>
      <c r="E8971">
        <v>7</v>
      </c>
      <c r="F8971">
        <v>996.86199999999997</v>
      </c>
      <c r="G8971">
        <v>7.9720000000000004</v>
      </c>
      <c r="H8971">
        <v>12.62</v>
      </c>
      <c r="I8971">
        <v>20.591999999999999</v>
      </c>
      <c r="J8971">
        <v>0.387140637141</v>
      </c>
      <c r="K8971">
        <v>0.612859362859</v>
      </c>
      <c r="L8971">
        <v>7</v>
      </c>
      <c r="M8971" s="1" t="s">
        <v>10512</v>
      </c>
      <c r="N8971">
        <v>236</v>
      </c>
      <c r="O8971">
        <v>243</v>
      </c>
      <c r="P8971">
        <v>244</v>
      </c>
      <c r="Q8971" t="s">
        <v>18</v>
      </c>
      <c r="R8971" t="s">
        <v>10512</v>
      </c>
    </row>
    <row r="8972" spans="1:18" x14ac:dyDescent="0.25">
      <c r="A8972" t="s">
        <v>10462</v>
      </c>
      <c r="B8972" t="str">
        <f>MID(Tableau1[[#This Row],[ID]],4,LEN(Tableau1[[#This Row],[ID]])-5)</f>
        <v>CE2</v>
      </c>
      <c r="C8972" t="s">
        <v>17473</v>
      </c>
      <c r="D8972">
        <v>0</v>
      </c>
      <c r="E8972">
        <v>7</v>
      </c>
      <c r="F8972">
        <v>1009.545</v>
      </c>
      <c r="G8972">
        <v>7.8470000000000004</v>
      </c>
      <c r="H8972">
        <v>4.7110000000000003</v>
      </c>
      <c r="I8972">
        <v>12.558</v>
      </c>
      <c r="J8972">
        <v>0.62486064659999996</v>
      </c>
      <c r="K8972">
        <v>0.37513935339999999</v>
      </c>
      <c r="L8972">
        <v>9</v>
      </c>
      <c r="M8972" s="1" t="s">
        <v>566</v>
      </c>
      <c r="N8972">
        <v>243</v>
      </c>
      <c r="O8972">
        <v>252</v>
      </c>
      <c r="P8972">
        <v>253</v>
      </c>
      <c r="Q8972" t="s">
        <v>18</v>
      </c>
      <c r="R8972" t="s">
        <v>10513</v>
      </c>
    </row>
    <row r="8973" spans="1:18" x14ac:dyDescent="0.25">
      <c r="A8973" t="s">
        <v>10462</v>
      </c>
      <c r="B8973" t="str">
        <f>MID(Tableau1[[#This Row],[ID]],4,LEN(Tableau1[[#This Row],[ID]])-5)</f>
        <v>CE2</v>
      </c>
      <c r="C8973" t="s">
        <v>17473</v>
      </c>
      <c r="D8973">
        <v>0</v>
      </c>
      <c r="E8973">
        <v>7</v>
      </c>
      <c r="F8973">
        <v>1022.353</v>
      </c>
      <c r="G8973">
        <v>15.881</v>
      </c>
      <c r="H8973">
        <v>4.9610000000000003</v>
      </c>
      <c r="I8973">
        <v>20.841999999999999</v>
      </c>
      <c r="J8973">
        <v>0.76197102005600004</v>
      </c>
      <c r="K8973">
        <v>0.23802897994399999</v>
      </c>
      <c r="L8973">
        <v>17</v>
      </c>
      <c r="M8973" s="1" t="s">
        <v>10514</v>
      </c>
      <c r="N8973">
        <v>252</v>
      </c>
      <c r="O8973">
        <v>269</v>
      </c>
      <c r="P8973">
        <v>270</v>
      </c>
      <c r="Q8973" t="s">
        <v>18</v>
      </c>
      <c r="R8973" t="s">
        <v>10515</v>
      </c>
    </row>
    <row r="8974" spans="1:18" x14ac:dyDescent="0.25">
      <c r="A8974" t="s">
        <v>10462</v>
      </c>
      <c r="B8974" t="str">
        <f>MID(Tableau1[[#This Row],[ID]],4,LEN(Tableau1[[#This Row],[ID]])-5)</f>
        <v>CE2</v>
      </c>
      <c r="C8974" t="s">
        <v>17473</v>
      </c>
      <c r="D8974">
        <v>0</v>
      </c>
      <c r="E8974">
        <v>7</v>
      </c>
      <c r="F8974">
        <v>1049.731</v>
      </c>
      <c r="G8974">
        <v>6.2089999999999996</v>
      </c>
      <c r="H8974">
        <v>11.497</v>
      </c>
      <c r="I8974">
        <v>17.706</v>
      </c>
      <c r="J8974">
        <v>0.35067208855799997</v>
      </c>
      <c r="K8974">
        <v>0.64932791144199997</v>
      </c>
      <c r="L8974">
        <v>7</v>
      </c>
      <c r="M8974" s="1" t="s">
        <v>10516</v>
      </c>
      <c r="N8974">
        <v>269</v>
      </c>
      <c r="O8974">
        <v>276</v>
      </c>
      <c r="P8974">
        <v>277</v>
      </c>
      <c r="Q8974" t="s">
        <v>18</v>
      </c>
      <c r="R8974" t="s">
        <v>10517</v>
      </c>
    </row>
    <row r="8975" spans="1:18" x14ac:dyDescent="0.25">
      <c r="A8975" t="s">
        <v>10462</v>
      </c>
      <c r="B8975" t="str">
        <f>MID(Tableau1[[#This Row],[ID]],4,LEN(Tableau1[[#This Row],[ID]])-5)</f>
        <v>CE2</v>
      </c>
      <c r="C8975" t="s">
        <v>17473</v>
      </c>
      <c r="D8975">
        <v>0</v>
      </c>
      <c r="E8975">
        <v>7</v>
      </c>
      <c r="F8975">
        <v>1060.402</v>
      </c>
      <c r="G8975">
        <v>4.5999999999999999E-2</v>
      </c>
      <c r="H8975">
        <v>4.4619999999999997</v>
      </c>
      <c r="I8975">
        <v>4.508</v>
      </c>
      <c r="J8975">
        <v>1.02040816327E-2</v>
      </c>
      <c r="K8975">
        <v>0.98979591836699998</v>
      </c>
      <c r="L8975">
        <v>1</v>
      </c>
      <c r="M8975" s="1" t="s">
        <v>120</v>
      </c>
      <c r="N8975">
        <v>276</v>
      </c>
      <c r="O8975">
        <v>277</v>
      </c>
      <c r="P8975">
        <v>278</v>
      </c>
      <c r="Q8975" t="s">
        <v>18</v>
      </c>
      <c r="R8975" t="s">
        <v>120</v>
      </c>
    </row>
    <row r="8976" spans="1:18" x14ac:dyDescent="0.25">
      <c r="A8976" t="s">
        <v>10462</v>
      </c>
      <c r="B8976" t="str">
        <f>MID(Tableau1[[#This Row],[ID]],4,LEN(Tableau1[[#This Row],[ID]])-5)</f>
        <v>CE2</v>
      </c>
      <c r="C8976" t="s">
        <v>17473</v>
      </c>
      <c r="D8976">
        <v>0</v>
      </c>
      <c r="E8976">
        <v>7</v>
      </c>
      <c r="F8976">
        <v>1078.2639999999999</v>
      </c>
      <c r="G8976">
        <v>0.98299999999999998</v>
      </c>
      <c r="H8976">
        <v>17.815999999999999</v>
      </c>
      <c r="I8976">
        <v>18.798999999999999</v>
      </c>
      <c r="J8976">
        <v>5.2290015426400001E-2</v>
      </c>
      <c r="K8976">
        <v>0.94770998457400002</v>
      </c>
      <c r="L8976">
        <v>1</v>
      </c>
      <c r="M8976" s="1" t="s">
        <v>255</v>
      </c>
      <c r="N8976">
        <v>277</v>
      </c>
      <c r="O8976">
        <v>278</v>
      </c>
      <c r="P8976">
        <v>279</v>
      </c>
      <c r="Q8976" t="s">
        <v>18</v>
      </c>
      <c r="R8976" t="s">
        <v>255</v>
      </c>
    </row>
    <row r="8977" spans="1:18" x14ac:dyDescent="0.25">
      <c r="A8977" t="s">
        <v>10462</v>
      </c>
      <c r="B8977" t="str">
        <f>MID(Tableau1[[#This Row],[ID]],4,LEN(Tableau1[[#This Row],[ID]])-5)</f>
        <v>CE2</v>
      </c>
      <c r="C8977" t="s">
        <v>17473</v>
      </c>
      <c r="D8977">
        <v>0</v>
      </c>
      <c r="E8977">
        <v>7</v>
      </c>
      <c r="F8977">
        <v>1087.6859999999999</v>
      </c>
      <c r="G8977">
        <v>8.0500000000000007</v>
      </c>
      <c r="H8977">
        <v>8.4390000000000001</v>
      </c>
      <c r="I8977">
        <v>16.489000000000001</v>
      </c>
      <c r="J8977">
        <v>0.48820425738399997</v>
      </c>
      <c r="K8977">
        <v>0.51179574261600003</v>
      </c>
      <c r="L8977">
        <v>4</v>
      </c>
      <c r="M8977" s="1" t="s">
        <v>4347</v>
      </c>
      <c r="N8977">
        <v>278</v>
      </c>
      <c r="O8977">
        <v>281</v>
      </c>
      <c r="P8977">
        <v>282</v>
      </c>
      <c r="Q8977" t="s">
        <v>21</v>
      </c>
      <c r="R8977" t="s">
        <v>10518</v>
      </c>
    </row>
    <row r="8978" spans="1:18" x14ac:dyDescent="0.25">
      <c r="A8978" t="s">
        <v>10462</v>
      </c>
      <c r="B8978" t="str">
        <f>MID(Tableau1[[#This Row],[ID]],4,LEN(Tableau1[[#This Row],[ID]])-5)</f>
        <v>CE2</v>
      </c>
      <c r="C8978" t="s">
        <v>17473</v>
      </c>
      <c r="D8978">
        <v>0</v>
      </c>
      <c r="E8978">
        <v>7</v>
      </c>
      <c r="F8978">
        <v>1107.4829999999999</v>
      </c>
      <c r="G8978">
        <v>6.0209999999999999</v>
      </c>
      <c r="H8978">
        <v>11.747</v>
      </c>
      <c r="I8978">
        <v>17.768000000000001</v>
      </c>
      <c r="J8978">
        <v>0.33886762719500002</v>
      </c>
      <c r="K8978">
        <v>0.66113237280500003</v>
      </c>
      <c r="L8978">
        <v>8</v>
      </c>
      <c r="M8978" s="1" t="s">
        <v>10519</v>
      </c>
      <c r="N8978">
        <v>281</v>
      </c>
      <c r="O8978">
        <v>289</v>
      </c>
      <c r="P8978">
        <v>290</v>
      </c>
      <c r="Q8978" t="s">
        <v>18</v>
      </c>
      <c r="R8978" t="s">
        <v>10520</v>
      </c>
    </row>
    <row r="8979" spans="1:18" x14ac:dyDescent="0.25">
      <c r="A8979" t="s">
        <v>10462</v>
      </c>
      <c r="B8979" t="str">
        <f>MID(Tableau1[[#This Row],[ID]],4,LEN(Tableau1[[#This Row],[ID]])-5)</f>
        <v>CE2</v>
      </c>
      <c r="C8979" t="s">
        <v>17473</v>
      </c>
      <c r="D8979">
        <v>0</v>
      </c>
      <c r="E8979">
        <v>7</v>
      </c>
      <c r="F8979">
        <v>1120.1969999999999</v>
      </c>
      <c r="G8979">
        <v>16.286000000000001</v>
      </c>
      <c r="H8979">
        <v>6.6929999999999996</v>
      </c>
      <c r="I8979">
        <v>22.978999999999999</v>
      </c>
      <c r="J8979">
        <v>0.70873406153399998</v>
      </c>
      <c r="K8979">
        <v>0.29126593846600002</v>
      </c>
      <c r="L8979">
        <v>16</v>
      </c>
      <c r="M8979" s="1" t="s">
        <v>10521</v>
      </c>
      <c r="N8979">
        <v>289</v>
      </c>
      <c r="O8979">
        <v>305</v>
      </c>
      <c r="P8979">
        <v>306</v>
      </c>
      <c r="Q8979" t="s">
        <v>18</v>
      </c>
      <c r="R8979" t="s">
        <v>10522</v>
      </c>
    </row>
    <row r="8980" spans="1:18" x14ac:dyDescent="0.25">
      <c r="A8980" t="s">
        <v>10462</v>
      </c>
      <c r="B8980" t="str">
        <f>MID(Tableau1[[#This Row],[ID]],4,LEN(Tableau1[[#This Row],[ID]])-5)</f>
        <v>CE2</v>
      </c>
      <c r="C8980" t="s">
        <v>17473</v>
      </c>
      <c r="D8980">
        <v>0</v>
      </c>
      <c r="E8980">
        <v>7</v>
      </c>
      <c r="F8980">
        <v>1147.0909999999999</v>
      </c>
      <c r="G8980">
        <v>2.59</v>
      </c>
      <c r="H8980">
        <v>10.608000000000001</v>
      </c>
      <c r="I8980">
        <v>13.198</v>
      </c>
      <c r="J8980">
        <v>0.19624185482600001</v>
      </c>
      <c r="K8980">
        <v>0.80375814517400002</v>
      </c>
      <c r="L8980">
        <v>3</v>
      </c>
      <c r="M8980" s="1" t="s">
        <v>10523</v>
      </c>
      <c r="N8980">
        <v>305</v>
      </c>
      <c r="O8980">
        <v>308</v>
      </c>
      <c r="P8980">
        <v>309</v>
      </c>
      <c r="Q8980" t="s">
        <v>18</v>
      </c>
      <c r="R8980" t="s">
        <v>10523</v>
      </c>
    </row>
    <row r="8981" spans="1:18" x14ac:dyDescent="0.25">
      <c r="A8981" t="s">
        <v>10462</v>
      </c>
      <c r="B8981" t="str">
        <f>MID(Tableau1[[#This Row],[ID]],4,LEN(Tableau1[[#This Row],[ID]])-5)</f>
        <v>CE2</v>
      </c>
      <c r="C8981" t="s">
        <v>17473</v>
      </c>
      <c r="D8981">
        <v>0</v>
      </c>
      <c r="E8981">
        <v>7</v>
      </c>
      <c r="F8981">
        <v>1154.47</v>
      </c>
      <c r="G8981">
        <v>0.67100000000000004</v>
      </c>
      <c r="H8981">
        <v>4.7889999999999997</v>
      </c>
      <c r="I8981">
        <v>5.46</v>
      </c>
      <c r="J8981">
        <v>0.122893772894</v>
      </c>
      <c r="K8981">
        <v>0.87710622710599995</v>
      </c>
      <c r="L8981">
        <v>2</v>
      </c>
      <c r="M8981" s="1" t="s">
        <v>4750</v>
      </c>
      <c r="N8981">
        <v>308</v>
      </c>
      <c r="O8981">
        <v>310</v>
      </c>
      <c r="P8981">
        <v>311</v>
      </c>
      <c r="Q8981" t="s">
        <v>18</v>
      </c>
      <c r="R8981" t="s">
        <v>4750</v>
      </c>
    </row>
    <row r="8982" spans="1:18" x14ac:dyDescent="0.25">
      <c r="A8982" t="s">
        <v>10462</v>
      </c>
      <c r="B8982" t="str">
        <f>MID(Tableau1[[#This Row],[ID]],4,LEN(Tableau1[[#This Row],[ID]])-5)</f>
        <v>CE2</v>
      </c>
      <c r="C8982" t="s">
        <v>17473</v>
      </c>
      <c r="D8982">
        <v>0</v>
      </c>
      <c r="E8982">
        <v>7</v>
      </c>
      <c r="F8982">
        <v>1163.5029999999999</v>
      </c>
      <c r="G8982">
        <v>6.2E-2</v>
      </c>
      <c r="H8982">
        <v>8.3620000000000001</v>
      </c>
      <c r="I8982">
        <v>8.4239999999999995</v>
      </c>
      <c r="J8982">
        <v>7.3599240265899996E-3</v>
      </c>
      <c r="K8982">
        <v>0.99264007597299997</v>
      </c>
      <c r="L8982">
        <v>1</v>
      </c>
      <c r="M8982" s="1" t="s">
        <v>84</v>
      </c>
      <c r="N8982">
        <v>310</v>
      </c>
      <c r="O8982">
        <v>311</v>
      </c>
      <c r="P8982">
        <v>312</v>
      </c>
      <c r="Q8982" t="s">
        <v>18</v>
      </c>
      <c r="R8982" t="s">
        <v>84</v>
      </c>
    </row>
    <row r="8983" spans="1:18" x14ac:dyDescent="0.25">
      <c r="A8983" t="s">
        <v>10462</v>
      </c>
      <c r="B8983" t="str">
        <f>MID(Tableau1[[#This Row],[ID]],4,LEN(Tableau1[[#This Row],[ID]])-5)</f>
        <v>CE2</v>
      </c>
      <c r="C8983" t="s">
        <v>17473</v>
      </c>
      <c r="D8983">
        <v>0</v>
      </c>
      <c r="E8983">
        <v>7</v>
      </c>
      <c r="F8983">
        <v>1172.0830000000001</v>
      </c>
      <c r="G8983">
        <v>0.156</v>
      </c>
      <c r="H8983">
        <v>8.5180000000000007</v>
      </c>
      <c r="I8983">
        <v>8.6739999999999995</v>
      </c>
      <c r="J8983">
        <v>1.79847821074E-2</v>
      </c>
      <c r="K8983">
        <v>0.98201521789299995</v>
      </c>
      <c r="L8983">
        <v>1</v>
      </c>
      <c r="M8983" s="1" t="s">
        <v>98</v>
      </c>
      <c r="N8983">
        <v>311</v>
      </c>
      <c r="O8983">
        <v>270</v>
      </c>
      <c r="P8983">
        <v>313</v>
      </c>
      <c r="Q8983" t="s">
        <v>18</v>
      </c>
      <c r="R8983" t="s">
        <v>98</v>
      </c>
    </row>
    <row r="8984" spans="1:18" x14ac:dyDescent="0.25">
      <c r="A8984" t="s">
        <v>10524</v>
      </c>
      <c r="B8984" t="str">
        <f>MID(Tableau1[[#This Row],[ID]],4,LEN(Tableau1[[#This Row],[ID]])-5)</f>
        <v>CM2</v>
      </c>
      <c r="C8984" t="s">
        <v>17472</v>
      </c>
      <c r="D8984">
        <v>0</v>
      </c>
      <c r="E8984">
        <v>13</v>
      </c>
      <c r="F8984">
        <v>280.84800000000001</v>
      </c>
      <c r="G8984">
        <v>8.5180000000000007</v>
      </c>
      <c r="I8984">
        <v>8.5180000000000007</v>
      </c>
      <c r="J8984">
        <v>1</v>
      </c>
      <c r="K8984">
        <v>0</v>
      </c>
      <c r="L8984">
        <v>16</v>
      </c>
      <c r="M8984" s="1" t="s">
        <v>10525</v>
      </c>
      <c r="N8984">
        <v>0</v>
      </c>
      <c r="O8984">
        <v>16</v>
      </c>
      <c r="P8984">
        <v>16</v>
      </c>
      <c r="Q8984" t="s">
        <v>18</v>
      </c>
      <c r="R8984" t="s">
        <v>10526</v>
      </c>
    </row>
    <row r="8985" spans="1:18" x14ac:dyDescent="0.25">
      <c r="A8985" t="s">
        <v>10524</v>
      </c>
      <c r="B8985" t="str">
        <f>MID(Tableau1[[#This Row],[ID]],4,LEN(Tableau1[[#This Row],[ID]])-5)</f>
        <v>CM2</v>
      </c>
      <c r="C8985" t="s">
        <v>17472</v>
      </c>
      <c r="D8985">
        <v>0</v>
      </c>
      <c r="E8985">
        <v>13</v>
      </c>
      <c r="F8985">
        <v>290.91000000000003</v>
      </c>
      <c r="G8985">
        <v>1.9350000000000001</v>
      </c>
      <c r="H8985">
        <v>1.544</v>
      </c>
      <c r="I8985">
        <v>3.4790000000000001</v>
      </c>
      <c r="J8985">
        <v>0.556194308709</v>
      </c>
      <c r="K8985">
        <v>0.443805691291</v>
      </c>
      <c r="L8985">
        <v>5</v>
      </c>
      <c r="M8985" s="1" t="s">
        <v>10527</v>
      </c>
      <c r="N8985">
        <v>16</v>
      </c>
      <c r="O8985">
        <v>21</v>
      </c>
      <c r="P8985">
        <v>21</v>
      </c>
      <c r="Q8985" t="s">
        <v>18</v>
      </c>
      <c r="R8985" t="s">
        <v>10527</v>
      </c>
    </row>
    <row r="8986" spans="1:18" x14ac:dyDescent="0.25">
      <c r="A8986" t="s">
        <v>10524</v>
      </c>
      <c r="B8986" t="str">
        <f>MID(Tableau1[[#This Row],[ID]],4,LEN(Tableau1[[#This Row],[ID]])-5)</f>
        <v>CM2</v>
      </c>
      <c r="C8986" t="s">
        <v>17472</v>
      </c>
      <c r="D8986">
        <v>0</v>
      </c>
      <c r="E8986">
        <v>13</v>
      </c>
      <c r="F8986">
        <v>294.95100000000002</v>
      </c>
      <c r="G8986">
        <v>1.139</v>
      </c>
      <c r="H8986">
        <v>2.1059999999999999</v>
      </c>
      <c r="I8986">
        <v>3.2450000000000001</v>
      </c>
      <c r="J8986">
        <v>0.35100154083200003</v>
      </c>
      <c r="K8986">
        <v>0.64899845916800003</v>
      </c>
      <c r="L8986">
        <v>2</v>
      </c>
      <c r="M8986" s="1" t="s">
        <v>158</v>
      </c>
      <c r="N8986">
        <v>21</v>
      </c>
      <c r="O8986">
        <v>23</v>
      </c>
      <c r="P8986">
        <v>23</v>
      </c>
      <c r="Q8986" t="s">
        <v>18</v>
      </c>
      <c r="R8986" t="s">
        <v>159</v>
      </c>
    </row>
    <row r="8987" spans="1:18" x14ac:dyDescent="0.25">
      <c r="A8987" t="s">
        <v>10524</v>
      </c>
      <c r="B8987" t="str">
        <f>MID(Tableau1[[#This Row],[ID]],4,LEN(Tableau1[[#This Row],[ID]])-5)</f>
        <v>CM2</v>
      </c>
      <c r="C8987" t="s">
        <v>17472</v>
      </c>
      <c r="D8987">
        <v>0</v>
      </c>
      <c r="E8987">
        <v>13</v>
      </c>
      <c r="F8987">
        <v>304.779</v>
      </c>
      <c r="G8987">
        <v>6.63</v>
      </c>
      <c r="H8987">
        <v>8.6890000000000001</v>
      </c>
      <c r="I8987">
        <v>15.319000000000001</v>
      </c>
      <c r="J8987">
        <v>0.43279587440400002</v>
      </c>
      <c r="K8987">
        <v>0.56720412559599998</v>
      </c>
      <c r="L8987">
        <v>15</v>
      </c>
      <c r="M8987" s="1" t="s">
        <v>10528</v>
      </c>
      <c r="N8987">
        <v>23</v>
      </c>
      <c r="O8987">
        <v>38</v>
      </c>
      <c r="P8987">
        <v>38</v>
      </c>
      <c r="Q8987" t="s">
        <v>18</v>
      </c>
      <c r="R8987" t="s">
        <v>10529</v>
      </c>
    </row>
    <row r="8988" spans="1:18" x14ac:dyDescent="0.25">
      <c r="A8988" t="s">
        <v>10524</v>
      </c>
      <c r="B8988" t="str">
        <f>MID(Tableau1[[#This Row],[ID]],4,LEN(Tableau1[[#This Row],[ID]])-5)</f>
        <v>CM2</v>
      </c>
      <c r="C8988" t="s">
        <v>17472</v>
      </c>
      <c r="D8988">
        <v>0</v>
      </c>
      <c r="E8988">
        <v>13</v>
      </c>
      <c r="F8988">
        <v>313.40600000000001</v>
      </c>
      <c r="G8988">
        <v>3.3540000000000001</v>
      </c>
      <c r="H8988">
        <v>1.9970000000000001</v>
      </c>
      <c r="I8988">
        <v>5.351</v>
      </c>
      <c r="J8988">
        <v>0.62679872920900004</v>
      </c>
      <c r="K8988">
        <v>0.37320127079100002</v>
      </c>
      <c r="L8988">
        <v>0</v>
      </c>
      <c r="N8988">
        <v>38</v>
      </c>
      <c r="O8988">
        <v>23</v>
      </c>
      <c r="P8988">
        <v>23</v>
      </c>
      <c r="Q8988" t="s">
        <v>18</v>
      </c>
      <c r="R8988" t="s">
        <v>10530</v>
      </c>
    </row>
    <row r="8989" spans="1:18" x14ac:dyDescent="0.25">
      <c r="A8989" t="s">
        <v>10524</v>
      </c>
      <c r="B8989" t="str">
        <f>MID(Tableau1[[#This Row],[ID]],4,LEN(Tableau1[[#This Row],[ID]])-5)</f>
        <v>CM2</v>
      </c>
      <c r="C8989" t="s">
        <v>17472</v>
      </c>
      <c r="D8989">
        <v>0</v>
      </c>
      <c r="E8989">
        <v>13</v>
      </c>
      <c r="F8989">
        <v>319.209</v>
      </c>
      <c r="G8989">
        <v>2.5739999999999998</v>
      </c>
      <c r="H8989">
        <v>2.4489999999999998</v>
      </c>
      <c r="I8989">
        <v>5.0229999999999997</v>
      </c>
      <c r="J8989">
        <v>0.51244276328899996</v>
      </c>
      <c r="K8989">
        <v>0.48755723671099999</v>
      </c>
      <c r="L8989">
        <v>5</v>
      </c>
      <c r="M8989" s="1" t="s">
        <v>10531</v>
      </c>
      <c r="N8989">
        <v>23</v>
      </c>
      <c r="O8989">
        <v>28</v>
      </c>
      <c r="P8989">
        <v>28</v>
      </c>
      <c r="Q8989" t="s">
        <v>18</v>
      </c>
      <c r="R8989" t="s">
        <v>10532</v>
      </c>
    </row>
    <row r="8990" spans="1:18" x14ac:dyDescent="0.25">
      <c r="A8990" t="s">
        <v>10524</v>
      </c>
      <c r="B8990" t="str">
        <f>MID(Tableau1[[#This Row],[ID]],4,LEN(Tableau1[[#This Row],[ID]])-5)</f>
        <v>CM2</v>
      </c>
      <c r="C8990" t="s">
        <v>17472</v>
      </c>
      <c r="D8990">
        <v>0</v>
      </c>
      <c r="E8990">
        <v>13</v>
      </c>
      <c r="F8990">
        <v>323.15600000000001</v>
      </c>
      <c r="G8990">
        <v>2.2149999999999999</v>
      </c>
      <c r="H8990">
        <v>1.373</v>
      </c>
      <c r="I8990">
        <v>3.5880000000000001</v>
      </c>
      <c r="J8990">
        <v>0.61733556298799996</v>
      </c>
      <c r="K8990">
        <v>0.38266443701199998</v>
      </c>
      <c r="L8990">
        <v>0</v>
      </c>
      <c r="N8990">
        <v>28</v>
      </c>
      <c r="O8990">
        <v>23</v>
      </c>
      <c r="P8990">
        <v>23</v>
      </c>
      <c r="Q8990" t="s">
        <v>18</v>
      </c>
      <c r="R8990" t="s">
        <v>10533</v>
      </c>
    </row>
    <row r="8991" spans="1:18" x14ac:dyDescent="0.25">
      <c r="A8991" t="s">
        <v>10524</v>
      </c>
      <c r="B8991" t="str">
        <f>MID(Tableau1[[#This Row],[ID]],4,LEN(Tableau1[[#This Row],[ID]])-5)</f>
        <v>CM2</v>
      </c>
      <c r="C8991" t="s">
        <v>17472</v>
      </c>
      <c r="D8991">
        <v>0</v>
      </c>
      <c r="E8991">
        <v>13</v>
      </c>
      <c r="F8991">
        <v>327.16500000000002</v>
      </c>
      <c r="G8991">
        <v>2.621</v>
      </c>
      <c r="H8991">
        <v>1.794</v>
      </c>
      <c r="I8991">
        <v>4.415</v>
      </c>
      <c r="J8991">
        <v>0.59365798414500004</v>
      </c>
      <c r="K8991">
        <v>0.40634201585500002</v>
      </c>
      <c r="L8991">
        <v>6</v>
      </c>
      <c r="M8991" s="1" t="s">
        <v>10534</v>
      </c>
      <c r="N8991">
        <v>23</v>
      </c>
      <c r="O8991">
        <v>29</v>
      </c>
      <c r="P8991">
        <v>29</v>
      </c>
      <c r="Q8991" t="s">
        <v>18</v>
      </c>
      <c r="R8991" t="s">
        <v>10535</v>
      </c>
    </row>
    <row r="8992" spans="1:18" x14ac:dyDescent="0.25">
      <c r="A8992" t="s">
        <v>10524</v>
      </c>
      <c r="B8992" t="str">
        <f>MID(Tableau1[[#This Row],[ID]],4,LEN(Tableau1[[#This Row],[ID]])-5)</f>
        <v>CM2</v>
      </c>
      <c r="C8992" t="s">
        <v>17472</v>
      </c>
      <c r="D8992">
        <v>0</v>
      </c>
      <c r="E8992">
        <v>13</v>
      </c>
      <c r="F8992">
        <v>331.70499999999998</v>
      </c>
      <c r="G8992">
        <v>9.2999999999999999E-2</v>
      </c>
      <c r="H8992">
        <v>1.919</v>
      </c>
      <c r="I8992">
        <v>2.012</v>
      </c>
      <c r="J8992">
        <v>4.62226640159E-2</v>
      </c>
      <c r="K8992">
        <v>0.95377733598400005</v>
      </c>
      <c r="L8992">
        <v>1</v>
      </c>
      <c r="M8992" s="1" t="s">
        <v>2351</v>
      </c>
      <c r="N8992">
        <v>29</v>
      </c>
      <c r="O8992">
        <v>30</v>
      </c>
      <c r="P8992">
        <v>30</v>
      </c>
      <c r="Q8992" t="s">
        <v>18</v>
      </c>
      <c r="R8992" t="s">
        <v>2351</v>
      </c>
    </row>
    <row r="8993" spans="1:18" x14ac:dyDescent="0.25">
      <c r="A8993" t="s">
        <v>10524</v>
      </c>
      <c r="B8993" t="str">
        <f>MID(Tableau1[[#This Row],[ID]],4,LEN(Tableau1[[#This Row],[ID]])-5)</f>
        <v>CM2</v>
      </c>
      <c r="C8993" t="s">
        <v>17472</v>
      </c>
      <c r="D8993">
        <v>0</v>
      </c>
      <c r="E8993">
        <v>13</v>
      </c>
      <c r="F8993">
        <v>333.26499999999999</v>
      </c>
      <c r="G8993">
        <v>1.528</v>
      </c>
      <c r="H8993">
        <v>1.4670000000000001</v>
      </c>
      <c r="I8993">
        <v>2.9950000000000001</v>
      </c>
      <c r="J8993">
        <v>0.51018363939900002</v>
      </c>
      <c r="K8993">
        <v>0.48981636060099998</v>
      </c>
      <c r="L8993">
        <v>4</v>
      </c>
      <c r="M8993" s="1" t="s">
        <v>10536</v>
      </c>
      <c r="N8993">
        <v>30</v>
      </c>
      <c r="O8993">
        <v>34</v>
      </c>
      <c r="P8993">
        <v>34</v>
      </c>
      <c r="Q8993" t="s">
        <v>18</v>
      </c>
      <c r="R8993" t="s">
        <v>10536</v>
      </c>
    </row>
    <row r="8994" spans="1:18" x14ac:dyDescent="0.25">
      <c r="A8994" t="s">
        <v>10524</v>
      </c>
      <c r="B8994" t="str">
        <f>MID(Tableau1[[#This Row],[ID]],4,LEN(Tableau1[[#This Row],[ID]])-5)</f>
        <v>CM2</v>
      </c>
      <c r="C8994" t="s">
        <v>17472</v>
      </c>
      <c r="D8994">
        <v>0</v>
      </c>
      <c r="E8994">
        <v>13</v>
      </c>
      <c r="F8994">
        <v>336.96199999999999</v>
      </c>
      <c r="G8994">
        <v>7.8E-2</v>
      </c>
      <c r="H8994">
        <v>2.169</v>
      </c>
      <c r="I8994">
        <v>2.2469999999999999</v>
      </c>
      <c r="J8994">
        <v>3.4712950600799999E-2</v>
      </c>
      <c r="K8994">
        <v>0.96528704939900001</v>
      </c>
      <c r="L8994">
        <v>1</v>
      </c>
      <c r="M8994" s="1" t="s">
        <v>57</v>
      </c>
      <c r="N8994">
        <v>34</v>
      </c>
      <c r="O8994">
        <v>35</v>
      </c>
      <c r="P8994">
        <v>35</v>
      </c>
      <c r="Q8994" t="s">
        <v>18</v>
      </c>
      <c r="R8994" t="s">
        <v>57</v>
      </c>
    </row>
    <row r="8995" spans="1:18" x14ac:dyDescent="0.25">
      <c r="A8995" t="s">
        <v>10524</v>
      </c>
      <c r="B8995" t="str">
        <f>MID(Tableau1[[#This Row],[ID]],4,LEN(Tableau1[[#This Row],[ID]])-5)</f>
        <v>CM2</v>
      </c>
      <c r="C8995" t="s">
        <v>17472</v>
      </c>
      <c r="D8995">
        <v>0</v>
      </c>
      <c r="E8995">
        <v>13</v>
      </c>
      <c r="F8995">
        <v>339.505</v>
      </c>
      <c r="G8995">
        <v>9.2999999999999999E-2</v>
      </c>
      <c r="H8995">
        <v>2.4649999999999999</v>
      </c>
      <c r="I8995">
        <v>2.5579999999999998</v>
      </c>
      <c r="J8995">
        <v>3.6356528537900001E-2</v>
      </c>
      <c r="K8995">
        <v>0.96364347146200002</v>
      </c>
      <c r="L8995">
        <v>1</v>
      </c>
      <c r="M8995" s="1" t="s">
        <v>28</v>
      </c>
      <c r="N8995">
        <v>35</v>
      </c>
      <c r="O8995">
        <v>36</v>
      </c>
      <c r="P8995">
        <v>36</v>
      </c>
      <c r="Q8995" t="s">
        <v>18</v>
      </c>
      <c r="R8995" t="s">
        <v>29</v>
      </c>
    </row>
    <row r="8996" spans="1:18" x14ac:dyDescent="0.25">
      <c r="A8996" t="s">
        <v>10524</v>
      </c>
      <c r="B8996" t="str">
        <f>MID(Tableau1[[#This Row],[ID]],4,LEN(Tableau1[[#This Row],[ID]])-5)</f>
        <v>CM2</v>
      </c>
      <c r="C8996" t="s">
        <v>17472</v>
      </c>
      <c r="D8996">
        <v>0</v>
      </c>
      <c r="E8996">
        <v>13</v>
      </c>
      <c r="F8996">
        <v>341.73500000000001</v>
      </c>
      <c r="G8996">
        <v>9.86</v>
      </c>
      <c r="H8996">
        <v>2.137</v>
      </c>
      <c r="I8996">
        <v>11.997</v>
      </c>
      <c r="J8996">
        <v>0.82187213469999998</v>
      </c>
      <c r="K8996">
        <v>0.17812786529999999</v>
      </c>
      <c r="L8996">
        <v>16</v>
      </c>
      <c r="M8996" s="1" t="s">
        <v>10537</v>
      </c>
      <c r="N8996">
        <v>36</v>
      </c>
      <c r="O8996">
        <v>52</v>
      </c>
      <c r="P8996">
        <v>52</v>
      </c>
      <c r="Q8996" t="s">
        <v>18</v>
      </c>
      <c r="R8996" t="s">
        <v>10538</v>
      </c>
    </row>
    <row r="8997" spans="1:18" x14ac:dyDescent="0.25">
      <c r="A8997" t="s">
        <v>10524</v>
      </c>
      <c r="B8997" t="str">
        <f>MID(Tableau1[[#This Row],[ID]],4,LEN(Tableau1[[#This Row],[ID]])-5)</f>
        <v>CM2</v>
      </c>
      <c r="C8997" t="s">
        <v>17472</v>
      </c>
      <c r="D8997">
        <v>0</v>
      </c>
      <c r="E8997">
        <v>13</v>
      </c>
      <c r="F8997">
        <v>354.24700000000001</v>
      </c>
      <c r="G8997">
        <v>0.85799999999999998</v>
      </c>
      <c r="H8997">
        <v>2.6520000000000001</v>
      </c>
      <c r="I8997">
        <v>3.51</v>
      </c>
      <c r="J8997">
        <v>0.24444444444399999</v>
      </c>
      <c r="K8997">
        <v>0.75555555555599996</v>
      </c>
      <c r="L8997">
        <v>0</v>
      </c>
      <c r="N8997">
        <v>52</v>
      </c>
      <c r="O8997">
        <v>47</v>
      </c>
      <c r="P8997">
        <v>47</v>
      </c>
      <c r="Q8997" t="s">
        <v>21</v>
      </c>
      <c r="R8997" t="s">
        <v>40</v>
      </c>
    </row>
    <row r="8998" spans="1:18" x14ac:dyDescent="0.25">
      <c r="A8998" t="s">
        <v>10524</v>
      </c>
      <c r="B8998" t="str">
        <f>MID(Tableau1[[#This Row],[ID]],4,LEN(Tableau1[[#This Row],[ID]])-5)</f>
        <v>CM2</v>
      </c>
      <c r="C8998" t="s">
        <v>17472</v>
      </c>
      <c r="D8998">
        <v>0</v>
      </c>
      <c r="E8998">
        <v>13</v>
      </c>
      <c r="F8998">
        <v>357.24200000000002</v>
      </c>
      <c r="G8998">
        <v>0.14000000000000001</v>
      </c>
      <c r="H8998">
        <v>2.137</v>
      </c>
      <c r="I8998">
        <v>2.2770000000000001</v>
      </c>
      <c r="J8998">
        <v>6.1484409310499998E-2</v>
      </c>
      <c r="K8998">
        <v>0.93851559069000001</v>
      </c>
      <c r="L8998">
        <v>1</v>
      </c>
      <c r="M8998" s="1" t="s">
        <v>431</v>
      </c>
      <c r="N8998">
        <v>47</v>
      </c>
      <c r="O8998">
        <v>48</v>
      </c>
      <c r="P8998">
        <v>48</v>
      </c>
      <c r="Q8998" t="s">
        <v>18</v>
      </c>
      <c r="R8998" t="s">
        <v>431</v>
      </c>
    </row>
    <row r="8999" spans="1:18" x14ac:dyDescent="0.25">
      <c r="A8999" t="s">
        <v>10524</v>
      </c>
      <c r="B8999" t="str">
        <f>MID(Tableau1[[#This Row],[ID]],4,LEN(Tableau1[[#This Row],[ID]])-5)</f>
        <v>CM2</v>
      </c>
      <c r="C8999" t="s">
        <v>17472</v>
      </c>
      <c r="D8999">
        <v>0</v>
      </c>
      <c r="E8999">
        <v>13</v>
      </c>
      <c r="F8999">
        <v>362.31200000000001</v>
      </c>
      <c r="G8999">
        <v>1.2010000000000001</v>
      </c>
      <c r="H8999">
        <v>4.93</v>
      </c>
      <c r="I8999">
        <v>6.1310000000000002</v>
      </c>
      <c r="J8999">
        <v>0.19588974066199999</v>
      </c>
      <c r="K8999">
        <v>0.80411025933799996</v>
      </c>
      <c r="L8999">
        <v>4</v>
      </c>
      <c r="M8999" s="1" t="s">
        <v>6187</v>
      </c>
      <c r="N8999">
        <v>48</v>
      </c>
      <c r="O8999">
        <v>52</v>
      </c>
      <c r="P8999">
        <v>52</v>
      </c>
      <c r="Q8999" t="s">
        <v>18</v>
      </c>
      <c r="R8999" t="s">
        <v>6188</v>
      </c>
    </row>
    <row r="9000" spans="1:18" x14ac:dyDescent="0.25">
      <c r="A9000" t="s">
        <v>10524</v>
      </c>
      <c r="B9000" t="str">
        <f>MID(Tableau1[[#This Row],[ID]],4,LEN(Tableau1[[#This Row],[ID]])-5)</f>
        <v>CM2</v>
      </c>
      <c r="C9000" t="s">
        <v>17472</v>
      </c>
      <c r="D9000">
        <v>0</v>
      </c>
      <c r="E9000">
        <v>13</v>
      </c>
      <c r="F9000">
        <v>365.089</v>
      </c>
      <c r="G9000">
        <v>4.4930000000000003</v>
      </c>
      <c r="H9000">
        <v>1.5760000000000001</v>
      </c>
      <c r="I9000">
        <v>6.069</v>
      </c>
      <c r="J9000">
        <v>0.74031965727500004</v>
      </c>
      <c r="K9000">
        <v>0.25968034272500001</v>
      </c>
      <c r="L9000">
        <v>11</v>
      </c>
      <c r="M9000" s="1" t="s">
        <v>10539</v>
      </c>
      <c r="N9000">
        <v>52</v>
      </c>
      <c r="O9000">
        <v>63</v>
      </c>
      <c r="P9000">
        <v>63</v>
      </c>
      <c r="Q9000" t="s">
        <v>18</v>
      </c>
      <c r="R9000" t="s">
        <v>10540</v>
      </c>
    </row>
    <row r="9001" spans="1:18" x14ac:dyDescent="0.25">
      <c r="A9001" t="s">
        <v>10524</v>
      </c>
      <c r="B9001" t="str">
        <f>MID(Tableau1[[#This Row],[ID]],4,LEN(Tableau1[[#This Row],[ID]])-5)</f>
        <v>CM2</v>
      </c>
      <c r="C9001" t="s">
        <v>17472</v>
      </c>
      <c r="D9001">
        <v>0</v>
      </c>
      <c r="E9001">
        <v>13</v>
      </c>
      <c r="F9001">
        <v>371.298</v>
      </c>
      <c r="G9001">
        <v>8.2829999999999995</v>
      </c>
      <c r="H9001">
        <v>1.716</v>
      </c>
      <c r="I9001">
        <v>9.9990000000000006</v>
      </c>
      <c r="J9001">
        <v>0.82838283828399994</v>
      </c>
      <c r="K9001">
        <v>0.171617161716</v>
      </c>
      <c r="L9001">
        <v>23</v>
      </c>
      <c r="M9001" s="1" t="s">
        <v>10541</v>
      </c>
      <c r="N9001">
        <v>63</v>
      </c>
      <c r="O9001">
        <v>86</v>
      </c>
      <c r="P9001">
        <v>86</v>
      </c>
      <c r="Q9001" t="s">
        <v>18</v>
      </c>
      <c r="R9001" t="s">
        <v>10542</v>
      </c>
    </row>
    <row r="9002" spans="1:18" x14ac:dyDescent="0.25">
      <c r="A9002" t="s">
        <v>10524</v>
      </c>
      <c r="B9002" t="str">
        <f>MID(Tableau1[[#This Row],[ID]],4,LEN(Tableau1[[#This Row],[ID]])-5)</f>
        <v>CM2</v>
      </c>
      <c r="C9002" t="s">
        <v>17472</v>
      </c>
      <c r="D9002">
        <v>0</v>
      </c>
      <c r="E9002">
        <v>13</v>
      </c>
      <c r="F9002">
        <v>381.21899999999999</v>
      </c>
      <c r="G9002">
        <v>3.198</v>
      </c>
      <c r="H9002">
        <v>1.6379999999999999</v>
      </c>
      <c r="I9002">
        <v>4.8360000000000003</v>
      </c>
      <c r="J9002">
        <v>0.66129032258099996</v>
      </c>
      <c r="K9002">
        <v>0.33870967741899999</v>
      </c>
      <c r="L9002">
        <v>8</v>
      </c>
      <c r="M9002" s="1" t="s">
        <v>3307</v>
      </c>
      <c r="N9002">
        <v>86</v>
      </c>
      <c r="O9002">
        <v>94</v>
      </c>
      <c r="P9002">
        <v>94</v>
      </c>
      <c r="Q9002" t="s">
        <v>18</v>
      </c>
      <c r="R9002" t="s">
        <v>3307</v>
      </c>
    </row>
    <row r="9003" spans="1:18" x14ac:dyDescent="0.25">
      <c r="A9003" t="s">
        <v>10524</v>
      </c>
      <c r="B9003" t="str">
        <f>MID(Tableau1[[#This Row],[ID]],4,LEN(Tableau1[[#This Row],[ID]])-5)</f>
        <v>CM2</v>
      </c>
      <c r="C9003" t="s">
        <v>17472</v>
      </c>
      <c r="D9003">
        <v>0</v>
      </c>
      <c r="E9003">
        <v>13</v>
      </c>
      <c r="F9003">
        <v>386.49200000000002</v>
      </c>
      <c r="G9003">
        <v>0.14099999999999999</v>
      </c>
      <c r="H9003">
        <v>2.0750000000000002</v>
      </c>
      <c r="I9003">
        <v>2.2160000000000002</v>
      </c>
      <c r="J9003">
        <v>6.3628158844799998E-2</v>
      </c>
      <c r="K9003">
        <v>0.93637184115500005</v>
      </c>
      <c r="L9003">
        <v>1</v>
      </c>
      <c r="M9003" s="1" t="s">
        <v>28</v>
      </c>
      <c r="N9003">
        <v>94</v>
      </c>
      <c r="O9003">
        <v>95</v>
      </c>
      <c r="P9003">
        <v>95</v>
      </c>
      <c r="Q9003" t="s">
        <v>18</v>
      </c>
      <c r="R9003" t="s">
        <v>29</v>
      </c>
    </row>
    <row r="9004" spans="1:18" x14ac:dyDescent="0.25">
      <c r="A9004" t="s">
        <v>10524</v>
      </c>
      <c r="B9004" t="str">
        <f>MID(Tableau1[[#This Row],[ID]],4,LEN(Tableau1[[#This Row],[ID]])-5)</f>
        <v>CM2</v>
      </c>
      <c r="C9004" t="s">
        <v>17472</v>
      </c>
      <c r="D9004">
        <v>0</v>
      </c>
      <c r="E9004">
        <v>13</v>
      </c>
      <c r="F9004">
        <v>401.28100000000001</v>
      </c>
      <c r="G9004">
        <v>4.4459999999999997</v>
      </c>
      <c r="H9004">
        <v>14.648</v>
      </c>
      <c r="I9004">
        <v>19.094000000000001</v>
      </c>
      <c r="J9004">
        <v>0.23284801508299999</v>
      </c>
      <c r="K9004">
        <v>0.76715198491699998</v>
      </c>
      <c r="L9004">
        <v>1</v>
      </c>
      <c r="M9004" s="1" t="s">
        <v>28</v>
      </c>
      <c r="N9004">
        <v>95</v>
      </c>
      <c r="O9004">
        <v>96</v>
      </c>
      <c r="P9004">
        <v>96</v>
      </c>
      <c r="Q9004" t="s">
        <v>18</v>
      </c>
      <c r="R9004" t="s">
        <v>10543</v>
      </c>
    </row>
    <row r="9005" spans="1:18" x14ac:dyDescent="0.25">
      <c r="A9005" t="s">
        <v>10524</v>
      </c>
      <c r="B9005" t="str">
        <f>MID(Tableau1[[#This Row],[ID]],4,LEN(Tableau1[[#This Row],[ID]])-5)</f>
        <v>CM2</v>
      </c>
      <c r="C9005" t="s">
        <v>17472</v>
      </c>
      <c r="D9005">
        <v>0</v>
      </c>
      <c r="E9005">
        <v>13</v>
      </c>
      <c r="F9005">
        <v>410.08</v>
      </c>
      <c r="G9005">
        <v>10.14</v>
      </c>
      <c r="H9005">
        <v>4.3529999999999998</v>
      </c>
      <c r="I9005">
        <v>14.493</v>
      </c>
      <c r="J9005">
        <v>0.699648105982</v>
      </c>
      <c r="K9005">
        <v>0.300351894018</v>
      </c>
      <c r="L9005">
        <v>18</v>
      </c>
      <c r="M9005" s="1" t="s">
        <v>10544</v>
      </c>
      <c r="N9005">
        <v>96</v>
      </c>
      <c r="O9005">
        <v>114</v>
      </c>
      <c r="P9005">
        <v>114</v>
      </c>
      <c r="Q9005" t="s">
        <v>18</v>
      </c>
      <c r="R9005" t="s">
        <v>10545</v>
      </c>
    </row>
    <row r="9006" spans="1:18" x14ac:dyDescent="0.25">
      <c r="A9006" t="s">
        <v>10524</v>
      </c>
      <c r="B9006" t="str">
        <f>MID(Tableau1[[#This Row],[ID]],4,LEN(Tableau1[[#This Row],[ID]])-5)</f>
        <v>CM2</v>
      </c>
      <c r="C9006" t="s">
        <v>17472</v>
      </c>
      <c r="D9006">
        <v>0</v>
      </c>
      <c r="E9006">
        <v>13</v>
      </c>
      <c r="F9006">
        <v>421.92</v>
      </c>
      <c r="G9006">
        <v>2.278</v>
      </c>
      <c r="H9006">
        <v>1.7</v>
      </c>
      <c r="I9006">
        <v>3.9780000000000002</v>
      </c>
      <c r="J9006">
        <v>0.57264957265000005</v>
      </c>
      <c r="K9006">
        <v>0.42735042735000001</v>
      </c>
      <c r="L9006">
        <v>5</v>
      </c>
      <c r="M9006" s="1" t="s">
        <v>2642</v>
      </c>
      <c r="N9006">
        <v>114</v>
      </c>
      <c r="O9006">
        <v>119</v>
      </c>
      <c r="P9006">
        <v>119</v>
      </c>
      <c r="Q9006" t="s">
        <v>18</v>
      </c>
      <c r="R9006" t="s">
        <v>2643</v>
      </c>
    </row>
    <row r="9007" spans="1:18" x14ac:dyDescent="0.25">
      <c r="A9007" t="s">
        <v>10524</v>
      </c>
      <c r="B9007" t="str">
        <f>MID(Tableau1[[#This Row],[ID]],4,LEN(Tableau1[[#This Row],[ID]])-5)</f>
        <v>CM2</v>
      </c>
      <c r="C9007" t="s">
        <v>17472</v>
      </c>
      <c r="D9007">
        <v>0</v>
      </c>
      <c r="E9007">
        <v>13</v>
      </c>
      <c r="F9007">
        <v>425.55500000000001</v>
      </c>
      <c r="G9007">
        <v>11.154</v>
      </c>
      <c r="H9007">
        <v>1.357</v>
      </c>
      <c r="I9007">
        <v>12.510999999999999</v>
      </c>
      <c r="J9007">
        <v>0.89153544880500002</v>
      </c>
      <c r="K9007">
        <v>0.10846455119499999</v>
      </c>
      <c r="L9007">
        <v>18</v>
      </c>
      <c r="M9007" s="1" t="s">
        <v>10546</v>
      </c>
      <c r="N9007">
        <v>119</v>
      </c>
      <c r="O9007">
        <v>114</v>
      </c>
      <c r="P9007">
        <v>114</v>
      </c>
      <c r="Q9007" t="s">
        <v>18</v>
      </c>
      <c r="R9007" t="s">
        <v>10547</v>
      </c>
    </row>
    <row r="9008" spans="1:18" x14ac:dyDescent="0.25">
      <c r="A9008" t="s">
        <v>10524</v>
      </c>
      <c r="B9008" t="str">
        <f>MID(Tableau1[[#This Row],[ID]],4,LEN(Tableau1[[#This Row],[ID]])-5)</f>
        <v>CM2</v>
      </c>
      <c r="C9008" t="s">
        <v>17472</v>
      </c>
      <c r="D9008">
        <v>0</v>
      </c>
      <c r="E9008">
        <v>13</v>
      </c>
      <c r="F9008">
        <v>441.29500000000002</v>
      </c>
      <c r="G9008">
        <v>0.14099999999999999</v>
      </c>
      <c r="H9008">
        <v>4.5860000000000003</v>
      </c>
      <c r="I9008">
        <v>4.7270000000000003</v>
      </c>
      <c r="J9008">
        <v>2.9828643960200001E-2</v>
      </c>
      <c r="K9008">
        <v>0.97017135604000004</v>
      </c>
      <c r="L9008">
        <v>1</v>
      </c>
      <c r="M9008" s="1" t="s">
        <v>28</v>
      </c>
      <c r="N9008">
        <v>114</v>
      </c>
      <c r="O9008">
        <v>115</v>
      </c>
      <c r="P9008">
        <v>115</v>
      </c>
      <c r="Q9008" t="s">
        <v>18</v>
      </c>
      <c r="R9008" t="s">
        <v>29</v>
      </c>
    </row>
    <row r="9009" spans="1:18" x14ac:dyDescent="0.25">
      <c r="A9009" t="s">
        <v>10524</v>
      </c>
      <c r="B9009" t="str">
        <f>MID(Tableau1[[#This Row],[ID]],4,LEN(Tableau1[[#This Row],[ID]])-5)</f>
        <v>CM2</v>
      </c>
      <c r="C9009" t="s">
        <v>17472</v>
      </c>
      <c r="D9009">
        <v>0</v>
      </c>
      <c r="E9009">
        <v>13</v>
      </c>
      <c r="F9009">
        <v>446.27199999999999</v>
      </c>
      <c r="G9009">
        <v>1.2170000000000001</v>
      </c>
      <c r="H9009">
        <v>4.8360000000000003</v>
      </c>
      <c r="I9009">
        <v>6.0529999999999999</v>
      </c>
      <c r="J9009">
        <v>0.201057326945</v>
      </c>
      <c r="K9009">
        <v>0.798942673055</v>
      </c>
      <c r="L9009">
        <v>0</v>
      </c>
      <c r="N9009">
        <v>115</v>
      </c>
      <c r="O9009">
        <v>114</v>
      </c>
      <c r="P9009">
        <v>114</v>
      </c>
      <c r="Q9009" t="s">
        <v>18</v>
      </c>
      <c r="R9009" t="s">
        <v>6442</v>
      </c>
    </row>
    <row r="9010" spans="1:18" x14ac:dyDescent="0.25">
      <c r="A9010" t="s">
        <v>10524</v>
      </c>
      <c r="B9010" t="str">
        <f>MID(Tableau1[[#This Row],[ID]],4,LEN(Tableau1[[#This Row],[ID]])-5)</f>
        <v>CM2</v>
      </c>
      <c r="C9010" t="s">
        <v>17472</v>
      </c>
      <c r="D9010">
        <v>0</v>
      </c>
      <c r="E9010">
        <v>13</v>
      </c>
      <c r="F9010">
        <v>449.23599999999999</v>
      </c>
      <c r="G9010">
        <v>2.5739999999999998</v>
      </c>
      <c r="H9010">
        <v>1.7470000000000001</v>
      </c>
      <c r="I9010">
        <v>4.3209999999999997</v>
      </c>
      <c r="J9010">
        <v>0.59569544087000004</v>
      </c>
      <c r="K9010">
        <v>0.40430455913000002</v>
      </c>
      <c r="L9010">
        <v>2</v>
      </c>
      <c r="M9010" s="1" t="s">
        <v>158</v>
      </c>
      <c r="N9010">
        <v>114</v>
      </c>
      <c r="O9010">
        <v>116</v>
      </c>
      <c r="P9010">
        <v>116</v>
      </c>
      <c r="Q9010" t="s">
        <v>18</v>
      </c>
      <c r="R9010" t="s">
        <v>10548</v>
      </c>
    </row>
    <row r="9011" spans="1:18" x14ac:dyDescent="0.25">
      <c r="A9011" t="s">
        <v>10524</v>
      </c>
      <c r="B9011" t="str">
        <f>MID(Tableau1[[#This Row],[ID]],4,LEN(Tableau1[[#This Row],[ID]])-5)</f>
        <v>CM2</v>
      </c>
      <c r="C9011" t="s">
        <v>17472</v>
      </c>
      <c r="D9011">
        <v>0</v>
      </c>
      <c r="E9011">
        <v>13</v>
      </c>
      <c r="F9011">
        <v>462.79199999999997</v>
      </c>
      <c r="G9011">
        <v>0</v>
      </c>
      <c r="H9011">
        <v>10.981999999999999</v>
      </c>
      <c r="I9011">
        <v>10.981999999999999</v>
      </c>
      <c r="J9011">
        <v>0</v>
      </c>
      <c r="K9011">
        <v>1</v>
      </c>
      <c r="L9011">
        <v>1</v>
      </c>
      <c r="M9011" s="1" t="s">
        <v>578</v>
      </c>
      <c r="N9011">
        <v>116</v>
      </c>
      <c r="O9011">
        <v>117</v>
      </c>
      <c r="P9011">
        <v>117</v>
      </c>
      <c r="Q9011" t="s">
        <v>18</v>
      </c>
      <c r="R9011" t="s">
        <v>578</v>
      </c>
    </row>
    <row r="9012" spans="1:18" x14ac:dyDescent="0.25">
      <c r="A9012" t="s">
        <v>10524</v>
      </c>
      <c r="B9012" t="str">
        <f>MID(Tableau1[[#This Row],[ID]],4,LEN(Tableau1[[#This Row],[ID]])-5)</f>
        <v>CM2</v>
      </c>
      <c r="C9012" t="s">
        <v>17472</v>
      </c>
      <c r="D9012">
        <v>0</v>
      </c>
      <c r="E9012">
        <v>13</v>
      </c>
      <c r="F9012">
        <v>464.41500000000002</v>
      </c>
      <c r="G9012">
        <v>0.124</v>
      </c>
      <c r="H9012">
        <v>1.623</v>
      </c>
      <c r="I9012">
        <v>1.7470000000000001</v>
      </c>
      <c r="J9012">
        <v>7.0978820835699993E-2</v>
      </c>
      <c r="K9012">
        <v>0.92902117916399996</v>
      </c>
      <c r="L9012">
        <v>0</v>
      </c>
      <c r="N9012">
        <v>117</v>
      </c>
      <c r="O9012">
        <v>116</v>
      </c>
      <c r="P9012">
        <v>116</v>
      </c>
      <c r="Q9012" t="s">
        <v>21</v>
      </c>
      <c r="R9012" t="s">
        <v>47</v>
      </c>
    </row>
    <row r="9013" spans="1:18" x14ac:dyDescent="0.25">
      <c r="A9013" t="s">
        <v>10524</v>
      </c>
      <c r="B9013" t="str">
        <f>MID(Tableau1[[#This Row],[ID]],4,LEN(Tableau1[[#This Row],[ID]])-5)</f>
        <v>CM2</v>
      </c>
      <c r="C9013" t="s">
        <v>17472</v>
      </c>
      <c r="D9013">
        <v>0</v>
      </c>
      <c r="E9013">
        <v>13</v>
      </c>
      <c r="F9013">
        <v>470.21800000000002</v>
      </c>
      <c r="G9013">
        <v>6.2869999999999999</v>
      </c>
      <c r="H9013">
        <v>5.6790000000000003</v>
      </c>
      <c r="I9013">
        <v>11.965999999999999</v>
      </c>
      <c r="J9013">
        <v>0.52540531505900001</v>
      </c>
      <c r="K9013">
        <v>0.47459468494099999</v>
      </c>
      <c r="L9013">
        <v>15</v>
      </c>
      <c r="M9013" s="1" t="s">
        <v>10549</v>
      </c>
      <c r="N9013">
        <v>116</v>
      </c>
      <c r="O9013">
        <v>131</v>
      </c>
      <c r="P9013">
        <v>131</v>
      </c>
      <c r="Q9013" t="s">
        <v>18</v>
      </c>
      <c r="R9013" t="s">
        <v>10550</v>
      </c>
    </row>
    <row r="9014" spans="1:18" x14ac:dyDescent="0.25">
      <c r="A9014" t="s">
        <v>10524</v>
      </c>
      <c r="B9014" t="str">
        <f>MID(Tableau1[[#This Row],[ID]],4,LEN(Tableau1[[#This Row],[ID]])-5)</f>
        <v>CM2</v>
      </c>
      <c r="C9014" t="s">
        <v>17472</v>
      </c>
      <c r="D9014">
        <v>0</v>
      </c>
      <c r="E9014">
        <v>13</v>
      </c>
      <c r="F9014">
        <v>482.04300000000001</v>
      </c>
      <c r="G9014">
        <v>1.669</v>
      </c>
      <c r="H9014">
        <v>5.5380000000000003</v>
      </c>
      <c r="I9014">
        <v>7.2069999999999999</v>
      </c>
      <c r="J9014">
        <v>0.23158040793699999</v>
      </c>
      <c r="K9014">
        <v>0.76841959206300003</v>
      </c>
      <c r="L9014">
        <v>4</v>
      </c>
      <c r="M9014" s="1" t="s">
        <v>2322</v>
      </c>
      <c r="N9014">
        <v>131</v>
      </c>
      <c r="O9014">
        <v>135</v>
      </c>
      <c r="P9014">
        <v>135</v>
      </c>
      <c r="Q9014" t="s">
        <v>18</v>
      </c>
      <c r="R9014" t="s">
        <v>10551</v>
      </c>
    </row>
    <row r="9015" spans="1:18" x14ac:dyDescent="0.25">
      <c r="A9015" t="s">
        <v>10524</v>
      </c>
      <c r="B9015" t="str">
        <f>MID(Tableau1[[#This Row],[ID]],4,LEN(Tableau1[[#This Row],[ID]])-5)</f>
        <v>CM2</v>
      </c>
      <c r="C9015" t="s">
        <v>17472</v>
      </c>
      <c r="D9015">
        <v>0</v>
      </c>
      <c r="E9015">
        <v>13</v>
      </c>
      <c r="F9015">
        <v>500.60700000000003</v>
      </c>
      <c r="G9015">
        <v>3.6970000000000001</v>
      </c>
      <c r="H9015">
        <v>16.895</v>
      </c>
      <c r="I9015">
        <v>20.591999999999999</v>
      </c>
      <c r="J9015">
        <v>0.17953574203600001</v>
      </c>
      <c r="K9015">
        <v>0.82046425796400002</v>
      </c>
      <c r="L9015">
        <v>3</v>
      </c>
      <c r="M9015" s="1" t="s">
        <v>1329</v>
      </c>
      <c r="N9015">
        <v>135</v>
      </c>
      <c r="O9015">
        <v>128</v>
      </c>
      <c r="P9015">
        <v>128</v>
      </c>
      <c r="Q9015" t="s">
        <v>21</v>
      </c>
      <c r="R9015" t="s">
        <v>10552</v>
      </c>
    </row>
    <row r="9016" spans="1:18" x14ac:dyDescent="0.25">
      <c r="A9016" t="s">
        <v>10524</v>
      </c>
      <c r="B9016" t="str">
        <f>MID(Tableau1[[#This Row],[ID]],4,LEN(Tableau1[[#This Row],[ID]])-5)</f>
        <v>CM2</v>
      </c>
      <c r="C9016" t="s">
        <v>17472</v>
      </c>
      <c r="D9016">
        <v>0</v>
      </c>
      <c r="E9016">
        <v>13</v>
      </c>
      <c r="F9016">
        <v>509.84199999999998</v>
      </c>
      <c r="G9016">
        <v>18.048999999999999</v>
      </c>
      <c r="H9016">
        <v>5.5380000000000003</v>
      </c>
      <c r="I9016">
        <v>23.587</v>
      </c>
      <c r="J9016">
        <v>0.76520964938299996</v>
      </c>
      <c r="K9016">
        <v>0.23479035061699999</v>
      </c>
      <c r="L9016">
        <v>39</v>
      </c>
      <c r="M9016" s="1" t="s">
        <v>10553</v>
      </c>
      <c r="N9016">
        <v>128</v>
      </c>
      <c r="O9016">
        <v>155</v>
      </c>
      <c r="P9016">
        <v>155</v>
      </c>
      <c r="Q9016" t="s">
        <v>38</v>
      </c>
      <c r="R9016" t="s">
        <v>10554</v>
      </c>
    </row>
    <row r="9017" spans="1:18" x14ac:dyDescent="0.25">
      <c r="A9017" t="s">
        <v>10524</v>
      </c>
      <c r="B9017" t="str">
        <f>MID(Tableau1[[#This Row],[ID]],4,LEN(Tableau1[[#This Row],[ID]])-5)</f>
        <v>CM2</v>
      </c>
      <c r="C9017" t="s">
        <v>17472</v>
      </c>
      <c r="D9017">
        <v>0</v>
      </c>
      <c r="E9017">
        <v>13</v>
      </c>
      <c r="F9017">
        <v>531.12099999999998</v>
      </c>
      <c r="G9017">
        <v>2.0430000000000001</v>
      </c>
      <c r="H9017">
        <v>3.23</v>
      </c>
      <c r="I9017">
        <v>5.2729999999999997</v>
      </c>
      <c r="J9017">
        <v>0.38744547695800002</v>
      </c>
      <c r="K9017">
        <v>0.61255452304199998</v>
      </c>
      <c r="L9017">
        <v>0</v>
      </c>
      <c r="N9017">
        <v>155</v>
      </c>
      <c r="O9017">
        <v>116</v>
      </c>
      <c r="P9017">
        <v>116</v>
      </c>
      <c r="Q9017" t="s">
        <v>38</v>
      </c>
      <c r="R9017" t="s">
        <v>10555</v>
      </c>
    </row>
    <row r="9018" spans="1:18" x14ac:dyDescent="0.25">
      <c r="A9018" t="s">
        <v>10524</v>
      </c>
      <c r="B9018" t="str">
        <f>MID(Tableau1[[#This Row],[ID]],4,LEN(Tableau1[[#This Row],[ID]])-5)</f>
        <v>CM2</v>
      </c>
      <c r="C9018" t="s">
        <v>17472</v>
      </c>
      <c r="D9018">
        <v>0</v>
      </c>
      <c r="E9018">
        <v>13</v>
      </c>
      <c r="F9018">
        <v>535.52</v>
      </c>
      <c r="G9018">
        <v>4.8360000000000003</v>
      </c>
      <c r="H9018">
        <v>2.3559999999999999</v>
      </c>
      <c r="I9018">
        <v>7.1920000000000002</v>
      </c>
      <c r="J9018">
        <v>0.67241379310299998</v>
      </c>
      <c r="K9018">
        <v>0.32758620689700002</v>
      </c>
      <c r="L9018">
        <v>12</v>
      </c>
      <c r="M9018" s="1" t="s">
        <v>845</v>
      </c>
      <c r="N9018">
        <v>116</v>
      </c>
      <c r="O9018">
        <v>128</v>
      </c>
      <c r="P9018">
        <v>128</v>
      </c>
      <c r="Q9018" t="s">
        <v>18</v>
      </c>
      <c r="R9018" t="s">
        <v>846</v>
      </c>
    </row>
    <row r="9019" spans="1:18" x14ac:dyDescent="0.25">
      <c r="A9019" t="s">
        <v>10524</v>
      </c>
      <c r="B9019" t="str">
        <f>MID(Tableau1[[#This Row],[ID]],4,LEN(Tableau1[[#This Row],[ID]])-5)</f>
        <v>CM2</v>
      </c>
      <c r="C9019" t="s">
        <v>17472</v>
      </c>
      <c r="D9019">
        <v>0</v>
      </c>
      <c r="E9019">
        <v>13</v>
      </c>
      <c r="F9019">
        <v>542.38400000000001</v>
      </c>
      <c r="G9019">
        <v>8.0500000000000007</v>
      </c>
      <c r="H9019">
        <v>2.028</v>
      </c>
      <c r="I9019">
        <v>10.077999999999999</v>
      </c>
      <c r="J9019">
        <v>0.79876959714200002</v>
      </c>
      <c r="K9019">
        <v>0.20123040285800001</v>
      </c>
      <c r="L9019">
        <v>0</v>
      </c>
      <c r="N9019">
        <v>128</v>
      </c>
      <c r="O9019">
        <v>118</v>
      </c>
      <c r="P9019">
        <v>118</v>
      </c>
      <c r="Q9019" t="s">
        <v>18</v>
      </c>
      <c r="R9019" t="s">
        <v>10556</v>
      </c>
    </row>
    <row r="9020" spans="1:18" x14ac:dyDescent="0.25">
      <c r="A9020" t="s">
        <v>10524</v>
      </c>
      <c r="B9020" t="str">
        <f>MID(Tableau1[[#This Row],[ID]],4,LEN(Tableau1[[#This Row],[ID]])-5)</f>
        <v>CM2</v>
      </c>
      <c r="C9020" t="s">
        <v>17472</v>
      </c>
      <c r="D9020">
        <v>0</v>
      </c>
      <c r="E9020">
        <v>13</v>
      </c>
      <c r="F9020">
        <v>552.11800000000005</v>
      </c>
      <c r="G9020">
        <v>0.40600000000000003</v>
      </c>
      <c r="H9020">
        <v>1.6839999999999999</v>
      </c>
      <c r="I9020">
        <v>2.09</v>
      </c>
      <c r="J9020">
        <v>0.19425837320600001</v>
      </c>
      <c r="K9020">
        <v>0.80574162679399997</v>
      </c>
      <c r="L9020">
        <v>0</v>
      </c>
      <c r="N9020">
        <v>118</v>
      </c>
      <c r="O9020">
        <v>116</v>
      </c>
      <c r="P9020">
        <v>116</v>
      </c>
      <c r="Q9020" t="s">
        <v>38</v>
      </c>
      <c r="R9020" t="s">
        <v>61</v>
      </c>
    </row>
    <row r="9021" spans="1:18" x14ac:dyDescent="0.25">
      <c r="A9021" t="s">
        <v>10524</v>
      </c>
      <c r="B9021" t="str">
        <f>MID(Tableau1[[#This Row],[ID]],4,LEN(Tableau1[[#This Row],[ID]])-5)</f>
        <v>CM2</v>
      </c>
      <c r="C9021" t="s">
        <v>17472</v>
      </c>
      <c r="D9021">
        <v>0</v>
      </c>
      <c r="E9021">
        <v>13</v>
      </c>
      <c r="F9021">
        <v>560.63599999999997</v>
      </c>
      <c r="G9021">
        <v>1.248</v>
      </c>
      <c r="H9021">
        <v>8.1120000000000001</v>
      </c>
      <c r="I9021">
        <v>9.36</v>
      </c>
      <c r="J9021">
        <v>0.13333333333299999</v>
      </c>
      <c r="K9021">
        <v>0.86666666666699999</v>
      </c>
      <c r="L9021">
        <v>1</v>
      </c>
      <c r="M9021" s="1" t="s">
        <v>28</v>
      </c>
      <c r="N9021">
        <v>116</v>
      </c>
      <c r="O9021">
        <v>116</v>
      </c>
      <c r="P9021">
        <v>116</v>
      </c>
      <c r="Q9021" t="s">
        <v>38</v>
      </c>
      <c r="R9021" t="s">
        <v>1697</v>
      </c>
    </row>
    <row r="9022" spans="1:18" x14ac:dyDescent="0.25">
      <c r="A9022" t="s">
        <v>10524</v>
      </c>
      <c r="B9022" t="str">
        <f>MID(Tableau1[[#This Row],[ID]],4,LEN(Tableau1[[#This Row],[ID]])-5)</f>
        <v>CM2</v>
      </c>
      <c r="C9022" t="s">
        <v>17472</v>
      </c>
      <c r="D9022">
        <v>0</v>
      </c>
      <c r="E9022">
        <v>13</v>
      </c>
      <c r="F9022">
        <v>563.75599999999997</v>
      </c>
      <c r="G9022">
        <v>1.0449999999999999</v>
      </c>
      <c r="H9022">
        <v>1.8720000000000001</v>
      </c>
      <c r="I9022">
        <v>2.9169999999999998</v>
      </c>
      <c r="J9022">
        <v>0.35824477202600002</v>
      </c>
      <c r="K9022">
        <v>0.64175522797399998</v>
      </c>
      <c r="L9022">
        <v>4</v>
      </c>
      <c r="M9022" s="1" t="s">
        <v>6889</v>
      </c>
      <c r="N9022">
        <v>116</v>
      </c>
      <c r="O9022">
        <v>120</v>
      </c>
      <c r="P9022">
        <v>120</v>
      </c>
      <c r="Q9022" t="s">
        <v>18</v>
      </c>
      <c r="R9022" t="s">
        <v>6890</v>
      </c>
    </row>
    <row r="9023" spans="1:18" x14ac:dyDescent="0.25">
      <c r="A9023" t="s">
        <v>10524</v>
      </c>
      <c r="B9023" t="str">
        <f>MID(Tableau1[[#This Row],[ID]],4,LEN(Tableau1[[#This Row],[ID]])-5)</f>
        <v>CM2</v>
      </c>
      <c r="C9023" t="s">
        <v>17472</v>
      </c>
      <c r="D9023">
        <v>0</v>
      </c>
      <c r="E9023">
        <v>13</v>
      </c>
      <c r="F9023">
        <v>566.20500000000004</v>
      </c>
      <c r="G9023">
        <v>6.194</v>
      </c>
      <c r="H9023">
        <v>1.4039999999999999</v>
      </c>
      <c r="I9023">
        <v>7.5979999999999999</v>
      </c>
      <c r="J9023">
        <v>0.81521453014</v>
      </c>
      <c r="K9023">
        <v>0.18478546986</v>
      </c>
      <c r="L9023">
        <v>14</v>
      </c>
      <c r="M9023" s="1" t="s">
        <v>10557</v>
      </c>
      <c r="N9023">
        <v>120</v>
      </c>
      <c r="O9023">
        <v>134</v>
      </c>
      <c r="P9023">
        <v>134</v>
      </c>
      <c r="Q9023" t="s">
        <v>18</v>
      </c>
      <c r="R9023" t="s">
        <v>10558</v>
      </c>
    </row>
    <row r="9024" spans="1:18" x14ac:dyDescent="0.25">
      <c r="A9024" t="s">
        <v>10524</v>
      </c>
      <c r="B9024" t="str">
        <f>MID(Tableau1[[#This Row],[ID]],4,LEN(Tableau1[[#This Row],[ID]])-5)</f>
        <v>CM2</v>
      </c>
      <c r="C9024" t="s">
        <v>17472</v>
      </c>
      <c r="D9024">
        <v>0</v>
      </c>
      <c r="E9024">
        <v>13</v>
      </c>
      <c r="F9024">
        <v>573.78700000000003</v>
      </c>
      <c r="G9024">
        <v>1.0449999999999999</v>
      </c>
      <c r="H9024">
        <v>1.3879999999999999</v>
      </c>
      <c r="I9024">
        <v>2.4329999999999998</v>
      </c>
      <c r="J9024">
        <v>0.42951089190300001</v>
      </c>
      <c r="K9024">
        <v>0.57048910809700004</v>
      </c>
      <c r="L9024">
        <v>0</v>
      </c>
      <c r="N9024">
        <v>134</v>
      </c>
      <c r="O9024">
        <v>134</v>
      </c>
      <c r="P9024">
        <v>134</v>
      </c>
      <c r="Q9024" t="s">
        <v>18</v>
      </c>
      <c r="R9024" t="s">
        <v>9420</v>
      </c>
    </row>
    <row r="9025" spans="1:18" x14ac:dyDescent="0.25">
      <c r="A9025" t="s">
        <v>10524</v>
      </c>
      <c r="B9025" t="str">
        <f>MID(Tableau1[[#This Row],[ID]],4,LEN(Tableau1[[#This Row],[ID]])-5)</f>
        <v>CM2</v>
      </c>
      <c r="C9025" t="s">
        <v>17472</v>
      </c>
      <c r="D9025">
        <v>0</v>
      </c>
      <c r="E9025">
        <v>13</v>
      </c>
      <c r="F9025">
        <v>576.221</v>
      </c>
      <c r="G9025">
        <v>1.466</v>
      </c>
      <c r="H9025">
        <v>1.389</v>
      </c>
      <c r="I9025">
        <v>2.855</v>
      </c>
      <c r="J9025">
        <v>0.51348511383499995</v>
      </c>
      <c r="K9025">
        <v>0.48651488616499999</v>
      </c>
      <c r="L9025">
        <v>3</v>
      </c>
      <c r="M9025" s="1" t="s">
        <v>10559</v>
      </c>
      <c r="N9025">
        <v>134</v>
      </c>
      <c r="O9025">
        <v>137</v>
      </c>
      <c r="P9025">
        <v>137</v>
      </c>
      <c r="Q9025" t="s">
        <v>18</v>
      </c>
      <c r="R9025" t="s">
        <v>10560</v>
      </c>
    </row>
    <row r="9026" spans="1:18" x14ac:dyDescent="0.25">
      <c r="A9026" t="s">
        <v>10524</v>
      </c>
      <c r="B9026" t="str">
        <f>MID(Tableau1[[#This Row],[ID]],4,LEN(Tableau1[[#This Row],[ID]])-5)</f>
        <v>CM2</v>
      </c>
      <c r="C9026" t="s">
        <v>17472</v>
      </c>
      <c r="D9026">
        <v>0</v>
      </c>
      <c r="E9026">
        <v>13</v>
      </c>
      <c r="F9026">
        <v>583.00699999999995</v>
      </c>
      <c r="G9026">
        <v>3.1509999999999998</v>
      </c>
      <c r="H9026">
        <v>5.32</v>
      </c>
      <c r="I9026">
        <v>8.4710000000000001</v>
      </c>
      <c r="J9026">
        <v>0.37197497343899999</v>
      </c>
      <c r="K9026">
        <v>0.62802502656100001</v>
      </c>
      <c r="L9026">
        <v>4</v>
      </c>
      <c r="M9026" s="1" t="s">
        <v>10561</v>
      </c>
      <c r="N9026">
        <v>137</v>
      </c>
      <c r="O9026">
        <v>136</v>
      </c>
      <c r="P9026">
        <v>136</v>
      </c>
      <c r="Q9026" t="s">
        <v>21</v>
      </c>
      <c r="R9026" t="s">
        <v>10562</v>
      </c>
    </row>
    <row r="9027" spans="1:18" x14ac:dyDescent="0.25">
      <c r="A9027" t="s">
        <v>10524</v>
      </c>
      <c r="B9027" t="str">
        <f>MID(Tableau1[[#This Row],[ID]],4,LEN(Tableau1[[#This Row],[ID]])-5)</f>
        <v>CM2</v>
      </c>
      <c r="C9027" t="s">
        <v>17472</v>
      </c>
      <c r="D9027">
        <v>0</v>
      </c>
      <c r="E9027">
        <v>13</v>
      </c>
      <c r="F9027">
        <v>588.04499999999996</v>
      </c>
      <c r="G9027">
        <v>1.2170000000000001</v>
      </c>
      <c r="H9027">
        <v>1.887</v>
      </c>
      <c r="I9027">
        <v>3.1040000000000001</v>
      </c>
      <c r="J9027">
        <v>0.39207474226799999</v>
      </c>
      <c r="K9027">
        <v>0.60792525773200001</v>
      </c>
      <c r="L9027">
        <v>0</v>
      </c>
      <c r="N9027">
        <v>136</v>
      </c>
      <c r="O9027">
        <v>130</v>
      </c>
      <c r="P9027">
        <v>130</v>
      </c>
      <c r="Q9027" t="s">
        <v>38</v>
      </c>
      <c r="R9027" t="s">
        <v>303</v>
      </c>
    </row>
    <row r="9028" spans="1:18" x14ac:dyDescent="0.25">
      <c r="A9028" t="s">
        <v>10524</v>
      </c>
      <c r="B9028" t="str">
        <f>MID(Tableau1[[#This Row],[ID]],4,LEN(Tableau1[[#This Row],[ID]])-5)</f>
        <v>CM2</v>
      </c>
      <c r="C9028" t="s">
        <v>17472</v>
      </c>
      <c r="D9028">
        <v>0</v>
      </c>
      <c r="E9028">
        <v>13</v>
      </c>
      <c r="F9028">
        <v>593.55200000000002</v>
      </c>
      <c r="G9028">
        <v>1.2949999999999999</v>
      </c>
      <c r="H9028">
        <v>4.29</v>
      </c>
      <c r="I9028">
        <v>5.585</v>
      </c>
      <c r="J9028">
        <v>0.23187108325899999</v>
      </c>
      <c r="K9028">
        <v>0.76812891674100003</v>
      </c>
      <c r="L9028">
        <v>3</v>
      </c>
      <c r="M9028" s="1" t="s">
        <v>10563</v>
      </c>
      <c r="N9028">
        <v>130</v>
      </c>
      <c r="O9028">
        <v>133</v>
      </c>
      <c r="P9028">
        <v>133</v>
      </c>
      <c r="Q9028" t="s">
        <v>18</v>
      </c>
      <c r="R9028" t="s">
        <v>10564</v>
      </c>
    </row>
    <row r="9029" spans="1:18" x14ac:dyDescent="0.25">
      <c r="A9029" t="s">
        <v>10524</v>
      </c>
      <c r="B9029" t="str">
        <f>MID(Tableau1[[#This Row],[ID]],4,LEN(Tableau1[[#This Row],[ID]])-5)</f>
        <v>CM2</v>
      </c>
      <c r="C9029" t="s">
        <v>17472</v>
      </c>
      <c r="D9029">
        <v>0</v>
      </c>
      <c r="E9029">
        <v>13</v>
      </c>
      <c r="F9029">
        <v>601.54</v>
      </c>
      <c r="G9029">
        <v>4.1340000000000003</v>
      </c>
      <c r="H9029">
        <v>6.6929999999999996</v>
      </c>
      <c r="I9029">
        <v>10.827</v>
      </c>
      <c r="J9029">
        <v>0.38182321972799999</v>
      </c>
      <c r="K9029">
        <v>0.61817678027199996</v>
      </c>
      <c r="L9029">
        <v>0</v>
      </c>
      <c r="N9029">
        <v>133</v>
      </c>
      <c r="O9029">
        <v>116</v>
      </c>
      <c r="P9029">
        <v>116</v>
      </c>
      <c r="Q9029" t="s">
        <v>21</v>
      </c>
      <c r="R9029" t="s">
        <v>5214</v>
      </c>
    </row>
    <row r="9030" spans="1:18" x14ac:dyDescent="0.25">
      <c r="A9030" t="s">
        <v>10524</v>
      </c>
      <c r="B9030" t="str">
        <f>MID(Tableau1[[#This Row],[ID]],4,LEN(Tableau1[[#This Row],[ID]])-5)</f>
        <v>CM2</v>
      </c>
      <c r="C9030" t="s">
        <v>17472</v>
      </c>
      <c r="D9030">
        <v>0</v>
      </c>
      <c r="E9030">
        <v>13</v>
      </c>
      <c r="F9030">
        <v>617.26400000000001</v>
      </c>
      <c r="G9030">
        <v>6.9889999999999999</v>
      </c>
      <c r="H9030">
        <v>11.59</v>
      </c>
      <c r="I9030">
        <v>18.579000000000001</v>
      </c>
      <c r="J9030">
        <v>0.376177404597</v>
      </c>
      <c r="K9030">
        <v>0.623822595403</v>
      </c>
      <c r="L9030">
        <v>17</v>
      </c>
      <c r="M9030" s="1" t="s">
        <v>946</v>
      </c>
      <c r="N9030">
        <v>116</v>
      </c>
      <c r="O9030">
        <v>133</v>
      </c>
      <c r="P9030">
        <v>133</v>
      </c>
      <c r="Q9030" t="s">
        <v>18</v>
      </c>
      <c r="R9030" t="s">
        <v>10565</v>
      </c>
    </row>
    <row r="9031" spans="1:18" x14ac:dyDescent="0.25">
      <c r="A9031" t="s">
        <v>10524</v>
      </c>
      <c r="B9031" t="str">
        <f>MID(Tableau1[[#This Row],[ID]],4,LEN(Tableau1[[#This Row],[ID]])-5)</f>
        <v>CM2</v>
      </c>
      <c r="C9031" t="s">
        <v>17472</v>
      </c>
      <c r="D9031">
        <v>0</v>
      </c>
      <c r="E9031">
        <v>13</v>
      </c>
      <c r="F9031">
        <v>630.50900000000001</v>
      </c>
      <c r="G9031">
        <v>3.3380000000000001</v>
      </c>
      <c r="H9031">
        <v>6.2560000000000002</v>
      </c>
      <c r="I9031">
        <v>9.5939999999999994</v>
      </c>
      <c r="J9031">
        <v>0.34792578694999998</v>
      </c>
      <c r="K9031">
        <v>0.65207421305000002</v>
      </c>
      <c r="L9031">
        <v>0</v>
      </c>
      <c r="N9031">
        <v>133</v>
      </c>
      <c r="O9031">
        <v>133</v>
      </c>
      <c r="P9031">
        <v>133</v>
      </c>
      <c r="Q9031" t="s">
        <v>18</v>
      </c>
      <c r="R9031" t="s">
        <v>10566</v>
      </c>
    </row>
    <row r="9032" spans="1:18" x14ac:dyDescent="0.25">
      <c r="A9032" t="s">
        <v>10524</v>
      </c>
      <c r="B9032" t="str">
        <f>MID(Tableau1[[#This Row],[ID]],4,LEN(Tableau1[[#This Row],[ID]])-5)</f>
        <v>CM2</v>
      </c>
      <c r="C9032" t="s">
        <v>17472</v>
      </c>
      <c r="D9032">
        <v>0</v>
      </c>
      <c r="E9032">
        <v>13</v>
      </c>
      <c r="F9032">
        <v>641.74099999999999</v>
      </c>
      <c r="G9032">
        <v>0.68600000000000005</v>
      </c>
      <c r="H9032">
        <v>7.8940000000000001</v>
      </c>
      <c r="I9032">
        <v>8.58</v>
      </c>
      <c r="J9032">
        <v>7.9953379953400003E-2</v>
      </c>
      <c r="K9032">
        <v>0.920046620047</v>
      </c>
      <c r="L9032">
        <v>2</v>
      </c>
      <c r="M9032" s="1" t="s">
        <v>2836</v>
      </c>
      <c r="N9032">
        <v>133</v>
      </c>
      <c r="O9032">
        <v>135</v>
      </c>
      <c r="P9032">
        <v>135</v>
      </c>
      <c r="Q9032" t="s">
        <v>18</v>
      </c>
      <c r="R9032" t="s">
        <v>2836</v>
      </c>
    </row>
    <row r="9033" spans="1:18" x14ac:dyDescent="0.25">
      <c r="A9033" t="s">
        <v>10524</v>
      </c>
      <c r="B9033" t="str">
        <f>MID(Tableau1[[#This Row],[ID]],4,LEN(Tableau1[[#This Row],[ID]])-5)</f>
        <v>CM2</v>
      </c>
      <c r="C9033" t="s">
        <v>17472</v>
      </c>
      <c r="D9033">
        <v>0</v>
      </c>
      <c r="E9033">
        <v>13</v>
      </c>
      <c r="F9033">
        <v>644.39300000000003</v>
      </c>
      <c r="G9033">
        <v>1.5129999999999999</v>
      </c>
      <c r="H9033">
        <v>1.966</v>
      </c>
      <c r="I9033">
        <v>3.4790000000000001</v>
      </c>
      <c r="J9033">
        <v>0.43489508479400002</v>
      </c>
      <c r="K9033">
        <v>0.56510491520600004</v>
      </c>
      <c r="L9033">
        <v>0</v>
      </c>
      <c r="N9033">
        <v>135</v>
      </c>
      <c r="O9033">
        <v>134</v>
      </c>
      <c r="P9033">
        <v>134</v>
      </c>
      <c r="Q9033" t="s">
        <v>18</v>
      </c>
      <c r="R9033" t="s">
        <v>6717</v>
      </c>
    </row>
    <row r="9034" spans="1:18" x14ac:dyDescent="0.25">
      <c r="A9034" t="s">
        <v>10524</v>
      </c>
      <c r="B9034" t="str">
        <f>MID(Tableau1[[#This Row],[ID]],4,LEN(Tableau1[[#This Row],[ID]])-5)</f>
        <v>CM2</v>
      </c>
      <c r="C9034" t="s">
        <v>17472</v>
      </c>
      <c r="D9034">
        <v>0</v>
      </c>
      <c r="E9034">
        <v>13</v>
      </c>
      <c r="F9034">
        <v>647.60699999999997</v>
      </c>
      <c r="G9034">
        <v>4.8040000000000003</v>
      </c>
      <c r="H9034">
        <v>1.7010000000000001</v>
      </c>
      <c r="I9034">
        <v>6.5049999999999999</v>
      </c>
      <c r="J9034">
        <v>0.73850883935400002</v>
      </c>
      <c r="K9034">
        <v>0.26149116064599998</v>
      </c>
      <c r="L9034">
        <v>9</v>
      </c>
      <c r="M9034" s="1" t="s">
        <v>10567</v>
      </c>
      <c r="N9034">
        <v>134</v>
      </c>
      <c r="O9034">
        <v>142</v>
      </c>
      <c r="P9034">
        <v>143</v>
      </c>
      <c r="Q9034" t="s">
        <v>18</v>
      </c>
      <c r="R9034" t="s">
        <v>10568</v>
      </c>
    </row>
    <row r="9035" spans="1:18" x14ac:dyDescent="0.25">
      <c r="A9035" t="s">
        <v>10524</v>
      </c>
      <c r="B9035" t="str">
        <f>MID(Tableau1[[#This Row],[ID]],4,LEN(Tableau1[[#This Row],[ID]])-5)</f>
        <v>CM2</v>
      </c>
      <c r="C9035" t="s">
        <v>17472</v>
      </c>
      <c r="D9035">
        <v>0</v>
      </c>
      <c r="E9035">
        <v>13</v>
      </c>
      <c r="F9035">
        <v>657.43499999999995</v>
      </c>
      <c r="G9035">
        <v>6.2E-2</v>
      </c>
      <c r="H9035">
        <v>5.024</v>
      </c>
      <c r="I9035">
        <v>5.0860000000000003</v>
      </c>
      <c r="J9035">
        <v>1.21903263862E-2</v>
      </c>
      <c r="K9035">
        <v>0.98780967361399996</v>
      </c>
      <c r="L9035">
        <v>1</v>
      </c>
      <c r="M9035" s="1" t="s">
        <v>28</v>
      </c>
      <c r="N9035">
        <v>142</v>
      </c>
      <c r="O9035">
        <v>143</v>
      </c>
      <c r="P9035">
        <v>144</v>
      </c>
      <c r="Q9035" t="s">
        <v>18</v>
      </c>
      <c r="R9035" t="s">
        <v>29</v>
      </c>
    </row>
    <row r="9036" spans="1:18" x14ac:dyDescent="0.25">
      <c r="A9036" t="s">
        <v>10524</v>
      </c>
      <c r="B9036" t="str">
        <f>MID(Tableau1[[#This Row],[ID]],4,LEN(Tableau1[[#This Row],[ID]])-5)</f>
        <v>CM2</v>
      </c>
      <c r="C9036" t="s">
        <v>17472</v>
      </c>
      <c r="D9036">
        <v>0</v>
      </c>
      <c r="E9036">
        <v>13</v>
      </c>
      <c r="F9036">
        <v>658.91700000000003</v>
      </c>
      <c r="G9036">
        <v>4.0090000000000003</v>
      </c>
      <c r="H9036">
        <v>1.42</v>
      </c>
      <c r="I9036">
        <v>5.4290000000000003</v>
      </c>
      <c r="J9036">
        <v>0.73844170197100001</v>
      </c>
      <c r="K9036">
        <v>0.26155829802899999</v>
      </c>
      <c r="L9036">
        <v>8</v>
      </c>
      <c r="M9036" s="1" t="s">
        <v>10569</v>
      </c>
      <c r="N9036">
        <v>143</v>
      </c>
      <c r="O9036">
        <v>120</v>
      </c>
      <c r="P9036">
        <v>152</v>
      </c>
      <c r="Q9036" t="s">
        <v>18</v>
      </c>
      <c r="R9036" t="s">
        <v>10570</v>
      </c>
    </row>
    <row r="9037" spans="1:18" x14ac:dyDescent="0.25">
      <c r="A9037" t="s">
        <v>10524</v>
      </c>
      <c r="B9037" t="str">
        <f>MID(Tableau1[[#This Row],[ID]],4,LEN(Tableau1[[#This Row],[ID]])-5)</f>
        <v>CM2</v>
      </c>
      <c r="C9037" t="s">
        <v>17472</v>
      </c>
      <c r="D9037">
        <v>0</v>
      </c>
      <c r="E9037">
        <v>13</v>
      </c>
      <c r="F9037">
        <v>677.54300000000001</v>
      </c>
      <c r="G9037">
        <v>0.95199999999999996</v>
      </c>
      <c r="H9037">
        <v>14.617000000000001</v>
      </c>
      <c r="I9037">
        <v>15.569000000000001</v>
      </c>
      <c r="J9037">
        <v>6.1147151390600001E-2</v>
      </c>
      <c r="K9037">
        <v>0.93885284860899998</v>
      </c>
      <c r="L9037">
        <v>0</v>
      </c>
      <c r="N9037">
        <v>120</v>
      </c>
      <c r="O9037">
        <v>118</v>
      </c>
      <c r="P9037">
        <v>148</v>
      </c>
      <c r="Q9037" t="s">
        <v>38</v>
      </c>
      <c r="R9037" t="s">
        <v>277</v>
      </c>
    </row>
    <row r="9038" spans="1:18" x14ac:dyDescent="0.25">
      <c r="A9038" t="s">
        <v>10524</v>
      </c>
      <c r="B9038" t="str">
        <f>MID(Tableau1[[#This Row],[ID]],4,LEN(Tableau1[[#This Row],[ID]])-5)</f>
        <v>CM2</v>
      </c>
      <c r="C9038" t="s">
        <v>17472</v>
      </c>
      <c r="D9038">
        <v>0</v>
      </c>
      <c r="E9038">
        <v>13</v>
      </c>
      <c r="F9038">
        <v>683.44</v>
      </c>
      <c r="G9038">
        <v>0.98299999999999998</v>
      </c>
      <c r="H9038">
        <v>4.9450000000000003</v>
      </c>
      <c r="I9038">
        <v>5.9279999999999999</v>
      </c>
      <c r="J9038">
        <v>0.16582321187599999</v>
      </c>
      <c r="K9038">
        <v>0.83417678812399998</v>
      </c>
      <c r="L9038">
        <v>1</v>
      </c>
      <c r="M9038" s="1" t="s">
        <v>578</v>
      </c>
      <c r="N9038">
        <v>118</v>
      </c>
      <c r="O9038">
        <v>147</v>
      </c>
      <c r="P9038">
        <v>148</v>
      </c>
      <c r="Q9038" t="s">
        <v>38</v>
      </c>
      <c r="R9038" t="s">
        <v>579</v>
      </c>
    </row>
    <row r="9039" spans="1:18" x14ac:dyDescent="0.25">
      <c r="A9039" t="s">
        <v>10524</v>
      </c>
      <c r="B9039" t="str">
        <f>MID(Tableau1[[#This Row],[ID]],4,LEN(Tableau1[[#This Row],[ID]])-5)</f>
        <v>CM2</v>
      </c>
      <c r="C9039" t="s">
        <v>17472</v>
      </c>
      <c r="D9039">
        <v>0</v>
      </c>
      <c r="E9039">
        <v>13</v>
      </c>
      <c r="F9039">
        <v>697.27700000000004</v>
      </c>
      <c r="G9039">
        <v>7.5819999999999999</v>
      </c>
      <c r="H9039">
        <v>12.853999999999999</v>
      </c>
      <c r="I9039">
        <v>20.436</v>
      </c>
      <c r="J9039">
        <v>0.37101193971399998</v>
      </c>
      <c r="K9039">
        <v>0.62898806028599996</v>
      </c>
      <c r="L9039">
        <v>18</v>
      </c>
      <c r="M9039" s="1" t="s">
        <v>10571</v>
      </c>
      <c r="N9039">
        <v>147</v>
      </c>
      <c r="O9039">
        <v>165</v>
      </c>
      <c r="P9039">
        <v>166</v>
      </c>
      <c r="Q9039" t="s">
        <v>18</v>
      </c>
      <c r="R9039" t="s">
        <v>10572</v>
      </c>
    </row>
    <row r="9040" spans="1:18" x14ac:dyDescent="0.25">
      <c r="A9040" t="s">
        <v>10524</v>
      </c>
      <c r="B9040" t="str">
        <f>MID(Tableau1[[#This Row],[ID]],4,LEN(Tableau1[[#This Row],[ID]])-5)</f>
        <v>CM2</v>
      </c>
      <c r="C9040" t="s">
        <v>17472</v>
      </c>
      <c r="D9040">
        <v>0</v>
      </c>
      <c r="E9040">
        <v>13</v>
      </c>
      <c r="F9040">
        <v>707.12099999999998</v>
      </c>
      <c r="G9040">
        <v>1.17</v>
      </c>
      <c r="H9040">
        <v>2.262</v>
      </c>
      <c r="I9040">
        <v>3.4319999999999999</v>
      </c>
      <c r="J9040">
        <v>0.34090909090900001</v>
      </c>
      <c r="K9040">
        <v>0.65909090909099999</v>
      </c>
      <c r="L9040">
        <v>0</v>
      </c>
      <c r="N9040">
        <v>165</v>
      </c>
      <c r="O9040">
        <v>147</v>
      </c>
      <c r="P9040">
        <v>148</v>
      </c>
      <c r="Q9040" t="s">
        <v>21</v>
      </c>
      <c r="R9040" t="s">
        <v>1733</v>
      </c>
    </row>
    <row r="9041" spans="1:18" x14ac:dyDescent="0.25">
      <c r="A9041" t="s">
        <v>10524</v>
      </c>
      <c r="B9041" t="str">
        <f>MID(Tableau1[[#This Row],[ID]],4,LEN(Tableau1[[#This Row],[ID]])-5)</f>
        <v>CM2</v>
      </c>
      <c r="C9041" t="s">
        <v>17472</v>
      </c>
      <c r="D9041">
        <v>0</v>
      </c>
      <c r="E9041">
        <v>13</v>
      </c>
      <c r="F9041">
        <v>710.88099999999997</v>
      </c>
      <c r="G9041">
        <v>9.6869999999999994</v>
      </c>
      <c r="H9041">
        <v>2.59</v>
      </c>
      <c r="I9041">
        <v>12.276999999999999</v>
      </c>
      <c r="J9041">
        <v>0.78903640954599996</v>
      </c>
      <c r="K9041">
        <v>0.21096359045400001</v>
      </c>
      <c r="L9041">
        <v>27</v>
      </c>
      <c r="M9041" s="1" t="s">
        <v>10573</v>
      </c>
      <c r="N9041">
        <v>147</v>
      </c>
      <c r="O9041">
        <v>174</v>
      </c>
      <c r="P9041">
        <v>175</v>
      </c>
      <c r="Q9041" t="s">
        <v>18</v>
      </c>
      <c r="R9041" t="s">
        <v>10574</v>
      </c>
    </row>
    <row r="9042" spans="1:18" x14ac:dyDescent="0.25">
      <c r="A9042" t="s">
        <v>10524</v>
      </c>
      <c r="B9042" t="str">
        <f>MID(Tableau1[[#This Row],[ID]],4,LEN(Tableau1[[#This Row],[ID]])-5)</f>
        <v>CM2</v>
      </c>
      <c r="C9042" t="s">
        <v>17472</v>
      </c>
      <c r="D9042">
        <v>0</v>
      </c>
      <c r="E9042">
        <v>13</v>
      </c>
      <c r="F9042">
        <v>727.05799999999999</v>
      </c>
      <c r="G9042">
        <v>10.311999999999999</v>
      </c>
      <c r="H9042">
        <v>6.49</v>
      </c>
      <c r="I9042">
        <v>16.802</v>
      </c>
      <c r="J9042">
        <v>0.61373645994500003</v>
      </c>
      <c r="K9042">
        <v>0.38626354005500002</v>
      </c>
      <c r="L9042">
        <v>3</v>
      </c>
      <c r="M9042" s="1" t="s">
        <v>10575</v>
      </c>
      <c r="N9042">
        <v>174</v>
      </c>
      <c r="O9042">
        <v>159</v>
      </c>
      <c r="P9042">
        <v>160</v>
      </c>
      <c r="Q9042" t="s">
        <v>18</v>
      </c>
      <c r="R9042" t="s">
        <v>10576</v>
      </c>
    </row>
    <row r="9043" spans="1:18" x14ac:dyDescent="0.25">
      <c r="A9043" t="s">
        <v>10524</v>
      </c>
      <c r="B9043" t="str">
        <f>MID(Tableau1[[#This Row],[ID]],4,LEN(Tableau1[[#This Row],[ID]])-5)</f>
        <v>CM2</v>
      </c>
      <c r="C9043" t="s">
        <v>17472</v>
      </c>
      <c r="D9043">
        <v>0</v>
      </c>
      <c r="E9043">
        <v>13</v>
      </c>
      <c r="F9043">
        <v>739.30399999999997</v>
      </c>
      <c r="G9043">
        <v>5.1790000000000003</v>
      </c>
      <c r="H9043">
        <v>1.9339999999999999</v>
      </c>
      <c r="I9043">
        <v>7.1130000000000004</v>
      </c>
      <c r="J9043">
        <v>0.72810347251499996</v>
      </c>
      <c r="K9043">
        <v>0.27189652748499998</v>
      </c>
      <c r="L9043">
        <v>14</v>
      </c>
      <c r="M9043" s="1" t="s">
        <v>10577</v>
      </c>
      <c r="N9043">
        <v>159</v>
      </c>
      <c r="O9043">
        <v>173</v>
      </c>
      <c r="P9043">
        <v>174</v>
      </c>
      <c r="Q9043" t="s">
        <v>18</v>
      </c>
      <c r="R9043" t="s">
        <v>10578</v>
      </c>
    </row>
    <row r="9044" spans="1:18" x14ac:dyDescent="0.25">
      <c r="A9044" t="s">
        <v>10524</v>
      </c>
      <c r="B9044" t="str">
        <f>MID(Tableau1[[#This Row],[ID]],4,LEN(Tableau1[[#This Row],[ID]])-5)</f>
        <v>CM2</v>
      </c>
      <c r="C9044" t="s">
        <v>17472</v>
      </c>
      <c r="D9044">
        <v>0</v>
      </c>
      <c r="E9044">
        <v>13</v>
      </c>
      <c r="F9044">
        <v>746.35500000000002</v>
      </c>
      <c r="G9044">
        <v>6.3E-2</v>
      </c>
      <c r="H9044">
        <v>1.8720000000000001</v>
      </c>
      <c r="I9044">
        <v>1.9350000000000001</v>
      </c>
      <c r="J9044">
        <v>3.2558139534899999E-2</v>
      </c>
      <c r="K9044">
        <v>0.96744186046500003</v>
      </c>
      <c r="L9044">
        <v>1</v>
      </c>
      <c r="M9044" s="1" t="s">
        <v>46</v>
      </c>
      <c r="N9044">
        <v>173</v>
      </c>
      <c r="O9044">
        <v>174</v>
      </c>
      <c r="P9044">
        <v>175</v>
      </c>
      <c r="Q9044" t="s">
        <v>18</v>
      </c>
      <c r="R9044" t="s">
        <v>46</v>
      </c>
    </row>
    <row r="9045" spans="1:18" x14ac:dyDescent="0.25">
      <c r="A9045" t="s">
        <v>10524</v>
      </c>
      <c r="B9045" t="str">
        <f>MID(Tableau1[[#This Row],[ID]],4,LEN(Tableau1[[#This Row],[ID]])-5)</f>
        <v>CM2</v>
      </c>
      <c r="C9045" t="s">
        <v>17472</v>
      </c>
      <c r="D9045">
        <v>0</v>
      </c>
      <c r="E9045">
        <v>13</v>
      </c>
      <c r="F9045">
        <v>748.63300000000004</v>
      </c>
      <c r="G9045">
        <v>21.231999999999999</v>
      </c>
      <c r="H9045">
        <v>2.2149999999999999</v>
      </c>
      <c r="I9045">
        <v>23.446999999999999</v>
      </c>
      <c r="J9045">
        <v>0.90553162451500002</v>
      </c>
      <c r="K9045">
        <v>9.4468375485099995E-2</v>
      </c>
      <c r="L9045">
        <v>49</v>
      </c>
      <c r="M9045" s="1" t="s">
        <v>10579</v>
      </c>
      <c r="N9045">
        <v>174</v>
      </c>
      <c r="O9045">
        <v>223</v>
      </c>
      <c r="P9045">
        <v>224</v>
      </c>
      <c r="Q9045" t="s">
        <v>18</v>
      </c>
      <c r="R9045" t="s">
        <v>10580</v>
      </c>
    </row>
    <row r="9046" spans="1:18" x14ac:dyDescent="0.25">
      <c r="A9046" t="s">
        <v>10524</v>
      </c>
      <c r="B9046" t="str">
        <f>MID(Tableau1[[#This Row],[ID]],4,LEN(Tableau1[[#This Row],[ID]])-5)</f>
        <v>CM2</v>
      </c>
      <c r="C9046" t="s">
        <v>17472</v>
      </c>
      <c r="D9046">
        <v>0</v>
      </c>
      <c r="E9046">
        <v>13</v>
      </c>
      <c r="F9046">
        <v>775.80799999999999</v>
      </c>
      <c r="G9046">
        <v>3.8540000000000001</v>
      </c>
      <c r="H9046">
        <v>5.9429999999999996</v>
      </c>
      <c r="I9046">
        <v>9.7970000000000006</v>
      </c>
      <c r="J9046">
        <v>0.39338573032599999</v>
      </c>
      <c r="K9046">
        <v>0.60661426967400001</v>
      </c>
      <c r="L9046">
        <v>1</v>
      </c>
      <c r="M9046" s="1" t="s">
        <v>28</v>
      </c>
      <c r="N9046">
        <v>223</v>
      </c>
      <c r="O9046">
        <v>173</v>
      </c>
      <c r="P9046">
        <v>174</v>
      </c>
      <c r="Q9046" t="s">
        <v>21</v>
      </c>
      <c r="R9046" t="s">
        <v>10581</v>
      </c>
    </row>
    <row r="9047" spans="1:18" x14ac:dyDescent="0.25">
      <c r="A9047" t="s">
        <v>10524</v>
      </c>
      <c r="B9047" t="str">
        <f>MID(Tableau1[[#This Row],[ID]],4,LEN(Tableau1[[#This Row],[ID]])-5)</f>
        <v>CM2</v>
      </c>
      <c r="C9047" t="s">
        <v>17472</v>
      </c>
      <c r="D9047">
        <v>0</v>
      </c>
      <c r="E9047">
        <v>13</v>
      </c>
      <c r="F9047">
        <v>781.79899999999998</v>
      </c>
      <c r="G9047">
        <v>1.419</v>
      </c>
      <c r="H9047">
        <v>2.137</v>
      </c>
      <c r="I9047">
        <v>3.556</v>
      </c>
      <c r="J9047">
        <v>0.39904386951600002</v>
      </c>
      <c r="K9047">
        <v>0.60095613048399998</v>
      </c>
      <c r="L9047">
        <v>6</v>
      </c>
      <c r="M9047" s="1" t="s">
        <v>10582</v>
      </c>
      <c r="N9047">
        <v>173</v>
      </c>
      <c r="O9047">
        <v>179</v>
      </c>
      <c r="P9047">
        <v>180</v>
      </c>
      <c r="Q9047" t="s">
        <v>18</v>
      </c>
      <c r="R9047" t="s">
        <v>10583</v>
      </c>
    </row>
    <row r="9048" spans="1:18" x14ac:dyDescent="0.25">
      <c r="A9048" t="s">
        <v>10524</v>
      </c>
      <c r="B9048" t="str">
        <f>MID(Tableau1[[#This Row],[ID]],4,LEN(Tableau1[[#This Row],[ID]])-5)</f>
        <v>CM2</v>
      </c>
      <c r="C9048" t="s">
        <v>17472</v>
      </c>
      <c r="D9048">
        <v>0</v>
      </c>
      <c r="E9048">
        <v>13</v>
      </c>
      <c r="F9048">
        <v>784.654</v>
      </c>
      <c r="G9048">
        <v>0.873</v>
      </c>
      <c r="H9048">
        <v>1.4359999999999999</v>
      </c>
      <c r="I9048">
        <v>2.3090000000000002</v>
      </c>
      <c r="J9048">
        <v>0.37808575140799999</v>
      </c>
      <c r="K9048">
        <v>0.62191424859199995</v>
      </c>
      <c r="L9048">
        <v>3</v>
      </c>
      <c r="M9048" s="1" t="s">
        <v>1209</v>
      </c>
      <c r="N9048">
        <v>179</v>
      </c>
      <c r="O9048">
        <v>182</v>
      </c>
      <c r="P9048">
        <v>183</v>
      </c>
      <c r="Q9048" t="s">
        <v>18</v>
      </c>
      <c r="R9048" t="s">
        <v>1209</v>
      </c>
    </row>
    <row r="9049" spans="1:18" x14ac:dyDescent="0.25">
      <c r="A9049" t="s">
        <v>10524</v>
      </c>
      <c r="B9049" t="str">
        <f>MID(Tableau1[[#This Row],[ID]],4,LEN(Tableau1[[#This Row],[ID]])-5)</f>
        <v>CM2</v>
      </c>
      <c r="C9049" t="s">
        <v>17472</v>
      </c>
      <c r="D9049">
        <v>0</v>
      </c>
      <c r="E9049">
        <v>13</v>
      </c>
      <c r="F9049">
        <v>787.43</v>
      </c>
      <c r="G9049">
        <v>2.5430000000000001</v>
      </c>
      <c r="H9049">
        <v>1.903</v>
      </c>
      <c r="I9049">
        <v>4.4459999999999997</v>
      </c>
      <c r="J9049">
        <v>0.57197480881700002</v>
      </c>
      <c r="K9049">
        <v>0.42802519118299998</v>
      </c>
      <c r="L9049">
        <v>8</v>
      </c>
      <c r="M9049" s="1" t="s">
        <v>10584</v>
      </c>
      <c r="N9049">
        <v>182</v>
      </c>
      <c r="O9049">
        <v>190</v>
      </c>
      <c r="P9049">
        <v>191</v>
      </c>
      <c r="Q9049" t="s">
        <v>18</v>
      </c>
      <c r="R9049" t="s">
        <v>10585</v>
      </c>
    </row>
    <row r="9050" spans="1:18" x14ac:dyDescent="0.25">
      <c r="A9050" t="s">
        <v>10524</v>
      </c>
      <c r="B9050" t="str">
        <f>MID(Tableau1[[#This Row],[ID]],4,LEN(Tableau1[[#This Row],[ID]])-5)</f>
        <v>CM2</v>
      </c>
      <c r="C9050" t="s">
        <v>17472</v>
      </c>
      <c r="D9050">
        <v>0</v>
      </c>
      <c r="E9050">
        <v>13</v>
      </c>
      <c r="F9050">
        <v>791.86099999999999</v>
      </c>
      <c r="G9050">
        <v>2.9169999999999998</v>
      </c>
      <c r="H9050">
        <v>1.8879999999999999</v>
      </c>
      <c r="I9050">
        <v>4.8049999999999997</v>
      </c>
      <c r="J9050">
        <v>0.60707596253899998</v>
      </c>
      <c r="K9050">
        <v>0.39292403746100002</v>
      </c>
      <c r="L9050">
        <v>3</v>
      </c>
      <c r="M9050" s="1" t="s">
        <v>5087</v>
      </c>
      <c r="N9050">
        <v>190</v>
      </c>
      <c r="O9050">
        <v>193</v>
      </c>
      <c r="P9050">
        <v>194</v>
      </c>
      <c r="Q9050" t="s">
        <v>18</v>
      </c>
      <c r="R9050" t="s">
        <v>10586</v>
      </c>
    </row>
    <row r="9051" spans="1:18" x14ac:dyDescent="0.25">
      <c r="A9051" t="s">
        <v>10524</v>
      </c>
      <c r="B9051" t="str">
        <f>MID(Tableau1[[#This Row],[ID]],4,LEN(Tableau1[[#This Row],[ID]])-5)</f>
        <v>CM2</v>
      </c>
      <c r="C9051" t="s">
        <v>17472</v>
      </c>
      <c r="D9051">
        <v>0</v>
      </c>
      <c r="E9051">
        <v>13</v>
      </c>
      <c r="F9051">
        <v>797.47699999999998</v>
      </c>
      <c r="G9051">
        <v>12.401999999999999</v>
      </c>
      <c r="H9051">
        <v>2.6989999999999998</v>
      </c>
      <c r="I9051">
        <v>15.101000000000001</v>
      </c>
      <c r="J9051">
        <v>0.82127011456200005</v>
      </c>
      <c r="K9051">
        <v>0.178729885438</v>
      </c>
      <c r="L9051">
        <v>15</v>
      </c>
      <c r="M9051" s="1" t="s">
        <v>10587</v>
      </c>
      <c r="N9051">
        <v>193</v>
      </c>
      <c r="O9051">
        <v>208</v>
      </c>
      <c r="P9051">
        <v>209</v>
      </c>
      <c r="Q9051" t="s">
        <v>18</v>
      </c>
      <c r="R9051" t="s">
        <v>10588</v>
      </c>
    </row>
    <row r="9052" spans="1:18" x14ac:dyDescent="0.25">
      <c r="A9052" t="s">
        <v>10524</v>
      </c>
      <c r="B9052" t="str">
        <f>MID(Tableau1[[#This Row],[ID]],4,LEN(Tableau1[[#This Row],[ID]])-5)</f>
        <v>CM2</v>
      </c>
      <c r="C9052" t="s">
        <v>17472</v>
      </c>
      <c r="D9052">
        <v>0</v>
      </c>
      <c r="E9052">
        <v>13</v>
      </c>
      <c r="F9052">
        <v>811.25199999999995</v>
      </c>
      <c r="G9052">
        <v>16.754000000000001</v>
      </c>
      <c r="H9052">
        <v>1.373</v>
      </c>
      <c r="I9052">
        <v>18.126999999999999</v>
      </c>
      <c r="J9052">
        <v>0.92425663375099998</v>
      </c>
      <c r="K9052">
        <v>7.57433662492E-2</v>
      </c>
      <c r="L9052">
        <v>33</v>
      </c>
      <c r="M9052" s="1" t="s">
        <v>10589</v>
      </c>
      <c r="N9052">
        <v>208</v>
      </c>
      <c r="O9052">
        <v>241</v>
      </c>
      <c r="P9052">
        <v>242</v>
      </c>
      <c r="Q9052" t="s">
        <v>18</v>
      </c>
      <c r="R9052" t="s">
        <v>10590</v>
      </c>
    </row>
    <row r="9053" spans="1:18" x14ac:dyDescent="0.25">
      <c r="A9053" t="s">
        <v>10524</v>
      </c>
      <c r="B9053" t="str">
        <f>MID(Tableau1[[#This Row],[ID]],4,LEN(Tableau1[[#This Row],[ID]])-5)</f>
        <v>CM2</v>
      </c>
      <c r="C9053" t="s">
        <v>17472</v>
      </c>
      <c r="D9053">
        <v>0</v>
      </c>
      <c r="E9053">
        <v>13</v>
      </c>
      <c r="F9053">
        <v>830.06500000000005</v>
      </c>
      <c r="G9053">
        <v>6.4429999999999996</v>
      </c>
      <c r="H9053">
        <v>2.0590000000000002</v>
      </c>
      <c r="I9053">
        <v>8.5020000000000007</v>
      </c>
      <c r="J9053">
        <v>0.75782168901400004</v>
      </c>
      <c r="K9053">
        <v>0.24217831098600001</v>
      </c>
      <c r="L9053">
        <v>3</v>
      </c>
      <c r="M9053" s="1" t="s">
        <v>10591</v>
      </c>
      <c r="N9053">
        <v>241</v>
      </c>
      <c r="O9053">
        <v>244</v>
      </c>
      <c r="P9053">
        <v>245</v>
      </c>
      <c r="Q9053" t="s">
        <v>18</v>
      </c>
      <c r="R9053" t="s">
        <v>10592</v>
      </c>
    </row>
    <row r="9054" spans="1:18" x14ac:dyDescent="0.25">
      <c r="A9054" t="s">
        <v>10524</v>
      </c>
      <c r="B9054" t="str">
        <f>MID(Tableau1[[#This Row],[ID]],4,LEN(Tableau1[[#This Row],[ID]])-5)</f>
        <v>CM2</v>
      </c>
      <c r="C9054" t="s">
        <v>17472</v>
      </c>
      <c r="D9054">
        <v>0</v>
      </c>
      <c r="E9054">
        <v>13</v>
      </c>
      <c r="F9054">
        <v>838.20899999999995</v>
      </c>
      <c r="G9054">
        <v>9.968</v>
      </c>
      <c r="H9054">
        <v>1.7010000000000001</v>
      </c>
      <c r="I9054">
        <v>11.669</v>
      </c>
      <c r="J9054">
        <v>0.85422915416900003</v>
      </c>
      <c r="K9054">
        <v>0.145770845831</v>
      </c>
      <c r="L9054">
        <v>28</v>
      </c>
      <c r="M9054" s="1" t="s">
        <v>10593</v>
      </c>
      <c r="N9054">
        <v>244</v>
      </c>
      <c r="O9054">
        <v>271</v>
      </c>
      <c r="P9054">
        <v>272</v>
      </c>
      <c r="Q9054" t="s">
        <v>21</v>
      </c>
      <c r="R9054" t="s">
        <v>10594</v>
      </c>
    </row>
    <row r="9055" spans="1:18" x14ac:dyDescent="0.25">
      <c r="A9055" t="s">
        <v>10524</v>
      </c>
      <c r="B9055" t="str">
        <f>MID(Tableau1[[#This Row],[ID]],4,LEN(Tableau1[[#This Row],[ID]])-5)</f>
        <v>CM2</v>
      </c>
      <c r="C9055" t="s">
        <v>17472</v>
      </c>
      <c r="D9055">
        <v>0</v>
      </c>
      <c r="E9055">
        <v>13</v>
      </c>
      <c r="F9055">
        <v>849.98699999999997</v>
      </c>
      <c r="G9055">
        <v>3.1669999999999998</v>
      </c>
      <c r="H9055">
        <v>1.81</v>
      </c>
      <c r="I9055">
        <v>4.9770000000000003</v>
      </c>
      <c r="J9055">
        <v>0.63632710468200004</v>
      </c>
      <c r="K9055">
        <v>0.36367289531800001</v>
      </c>
      <c r="L9055">
        <v>8</v>
      </c>
      <c r="M9055" s="1" t="s">
        <v>10595</v>
      </c>
      <c r="N9055">
        <v>271</v>
      </c>
      <c r="O9055">
        <v>279</v>
      </c>
      <c r="P9055">
        <v>280</v>
      </c>
      <c r="Q9055" t="s">
        <v>18</v>
      </c>
      <c r="R9055" t="s">
        <v>10596</v>
      </c>
    </row>
    <row r="9056" spans="1:18" x14ac:dyDescent="0.25">
      <c r="A9056" t="s">
        <v>10524</v>
      </c>
      <c r="B9056" t="str">
        <f>MID(Tableau1[[#This Row],[ID]],4,LEN(Tableau1[[#This Row],[ID]])-5)</f>
        <v>CM2</v>
      </c>
      <c r="C9056" t="s">
        <v>17472</v>
      </c>
      <c r="D9056">
        <v>0</v>
      </c>
      <c r="E9056">
        <v>13</v>
      </c>
      <c r="F9056">
        <v>854.54200000000003</v>
      </c>
      <c r="G9056">
        <v>0.26500000000000001</v>
      </c>
      <c r="H9056">
        <v>1.3879999999999999</v>
      </c>
      <c r="I9056">
        <v>1.653</v>
      </c>
      <c r="J9056">
        <v>0.16031457955200001</v>
      </c>
      <c r="K9056">
        <v>0.83968542044799999</v>
      </c>
      <c r="L9056">
        <v>2</v>
      </c>
      <c r="M9056" s="1" t="s">
        <v>62</v>
      </c>
      <c r="N9056">
        <v>279</v>
      </c>
      <c r="O9056">
        <v>281</v>
      </c>
      <c r="P9056">
        <v>282</v>
      </c>
      <c r="Q9056" t="s">
        <v>18</v>
      </c>
      <c r="R9056" t="s">
        <v>62</v>
      </c>
    </row>
    <row r="9057" spans="1:18" x14ac:dyDescent="0.25">
      <c r="A9057" t="s">
        <v>10524</v>
      </c>
      <c r="B9057" t="str">
        <f>MID(Tableau1[[#This Row],[ID]],4,LEN(Tableau1[[#This Row],[ID]])-5)</f>
        <v>CM2</v>
      </c>
      <c r="C9057" t="s">
        <v>17472</v>
      </c>
      <c r="D9057">
        <v>0</v>
      </c>
      <c r="E9057">
        <v>13</v>
      </c>
      <c r="F9057">
        <v>856.30499999999995</v>
      </c>
      <c r="G9057">
        <v>4.7E-2</v>
      </c>
      <c r="H9057">
        <v>1.498</v>
      </c>
      <c r="I9057">
        <v>1.5449999999999999</v>
      </c>
      <c r="J9057">
        <v>3.0420711974100002E-2</v>
      </c>
      <c r="K9057">
        <v>0.96957928802600002</v>
      </c>
      <c r="L9057">
        <v>1</v>
      </c>
      <c r="M9057" s="1" t="s">
        <v>28</v>
      </c>
      <c r="N9057">
        <v>281</v>
      </c>
      <c r="O9057">
        <v>282</v>
      </c>
      <c r="P9057">
        <v>283</v>
      </c>
      <c r="Q9057" t="s">
        <v>18</v>
      </c>
      <c r="R9057" t="s">
        <v>29</v>
      </c>
    </row>
    <row r="9058" spans="1:18" x14ac:dyDescent="0.25">
      <c r="A9058" t="s">
        <v>10524</v>
      </c>
      <c r="B9058" t="str">
        <f>MID(Tableau1[[#This Row],[ID]],4,LEN(Tableau1[[#This Row],[ID]])-5)</f>
        <v>CM2</v>
      </c>
      <c r="C9058" t="s">
        <v>17472</v>
      </c>
      <c r="D9058">
        <v>0</v>
      </c>
      <c r="E9058">
        <v>13</v>
      </c>
      <c r="F9058">
        <v>862.404</v>
      </c>
      <c r="G9058">
        <v>9.1419999999999995</v>
      </c>
      <c r="H9058">
        <v>6.0519999999999996</v>
      </c>
      <c r="I9058">
        <v>15.194000000000001</v>
      </c>
      <c r="J9058">
        <v>0.60168487560899997</v>
      </c>
      <c r="K9058">
        <v>0.39831512439099998</v>
      </c>
      <c r="L9058">
        <v>25</v>
      </c>
      <c r="M9058" s="1" t="s">
        <v>10597</v>
      </c>
      <c r="N9058">
        <v>282</v>
      </c>
      <c r="O9058">
        <v>307</v>
      </c>
      <c r="P9058">
        <v>308</v>
      </c>
      <c r="Q9058" t="s">
        <v>18</v>
      </c>
      <c r="R9058" t="s">
        <v>10598</v>
      </c>
    </row>
    <row r="9059" spans="1:18" x14ac:dyDescent="0.25">
      <c r="A9059" t="s">
        <v>10524</v>
      </c>
      <c r="B9059" t="str">
        <f>MID(Tableau1[[#This Row],[ID]],4,LEN(Tableau1[[#This Row],[ID]])-5)</f>
        <v>CM2</v>
      </c>
      <c r="C9059" t="s">
        <v>17472</v>
      </c>
      <c r="D9059">
        <v>0</v>
      </c>
      <c r="E9059">
        <v>13</v>
      </c>
      <c r="F9059">
        <v>878.09799999999996</v>
      </c>
      <c r="G9059">
        <v>4.5709999999999997</v>
      </c>
      <c r="H9059">
        <v>6.5519999999999996</v>
      </c>
      <c r="I9059">
        <v>11.122999999999999</v>
      </c>
      <c r="J9059">
        <v>0.410950283197</v>
      </c>
      <c r="K9059">
        <v>0.589049716803</v>
      </c>
      <c r="L9059">
        <v>13</v>
      </c>
      <c r="M9059" s="1" t="s">
        <v>10599</v>
      </c>
      <c r="N9059">
        <v>307</v>
      </c>
      <c r="O9059">
        <v>320</v>
      </c>
      <c r="P9059">
        <v>321</v>
      </c>
      <c r="Q9059" t="s">
        <v>18</v>
      </c>
      <c r="R9059" t="s">
        <v>10600</v>
      </c>
    </row>
    <row r="9060" spans="1:18" x14ac:dyDescent="0.25">
      <c r="A9060" t="s">
        <v>10524</v>
      </c>
      <c r="B9060" t="str">
        <f>MID(Tableau1[[#This Row],[ID]],4,LEN(Tableau1[[#This Row],[ID]])-5)</f>
        <v>CM2</v>
      </c>
      <c r="C9060" t="s">
        <v>17472</v>
      </c>
      <c r="D9060">
        <v>0</v>
      </c>
      <c r="E9060">
        <v>13</v>
      </c>
      <c r="F9060">
        <v>884.96199999999999</v>
      </c>
      <c r="G9060">
        <v>8.7829999999999995</v>
      </c>
      <c r="H9060">
        <v>2.2930000000000001</v>
      </c>
      <c r="I9060">
        <v>11.076000000000001</v>
      </c>
      <c r="J9060">
        <v>0.79297580353899999</v>
      </c>
      <c r="K9060">
        <v>0.20702419646100001</v>
      </c>
      <c r="L9060">
        <v>22</v>
      </c>
      <c r="M9060" s="1" t="s">
        <v>10601</v>
      </c>
      <c r="N9060">
        <v>320</v>
      </c>
      <c r="O9060">
        <v>342</v>
      </c>
      <c r="P9060">
        <v>343</v>
      </c>
      <c r="Q9060" t="s">
        <v>18</v>
      </c>
      <c r="R9060" t="s">
        <v>10602</v>
      </c>
    </row>
    <row r="9061" spans="1:18" x14ac:dyDescent="0.25">
      <c r="A9061" t="s">
        <v>10524</v>
      </c>
      <c r="B9061" t="str">
        <f>MID(Tableau1[[#This Row],[ID]],4,LEN(Tableau1[[#This Row],[ID]])-5)</f>
        <v>CM2</v>
      </c>
      <c r="C9061" t="s">
        <v>17472</v>
      </c>
      <c r="D9061">
        <v>0</v>
      </c>
      <c r="E9061">
        <v>13</v>
      </c>
      <c r="F9061">
        <v>896.35</v>
      </c>
      <c r="G9061">
        <v>9.1259999999999994</v>
      </c>
      <c r="H9061">
        <v>2.605</v>
      </c>
      <c r="I9061">
        <v>11.731</v>
      </c>
      <c r="J9061">
        <v>0.777938794647</v>
      </c>
      <c r="K9061">
        <v>0.222061205353</v>
      </c>
      <c r="L9061">
        <v>14</v>
      </c>
      <c r="M9061" s="1" t="s">
        <v>10603</v>
      </c>
      <c r="N9061">
        <v>342</v>
      </c>
      <c r="O9061">
        <v>356</v>
      </c>
      <c r="P9061">
        <v>357</v>
      </c>
      <c r="Q9061" t="s">
        <v>18</v>
      </c>
      <c r="R9061" t="s">
        <v>10604</v>
      </c>
    </row>
    <row r="9062" spans="1:18" x14ac:dyDescent="0.25">
      <c r="A9062" t="s">
        <v>10524</v>
      </c>
      <c r="B9062" t="str">
        <f>MID(Tableau1[[#This Row],[ID]],4,LEN(Tableau1[[#This Row],[ID]])-5)</f>
        <v>CM2</v>
      </c>
      <c r="C9062" t="s">
        <v>17472</v>
      </c>
      <c r="D9062">
        <v>0</v>
      </c>
      <c r="E9062">
        <v>13</v>
      </c>
      <c r="F9062">
        <v>908.00400000000002</v>
      </c>
      <c r="G9062">
        <v>3.0880000000000001</v>
      </c>
      <c r="H9062">
        <v>2.528</v>
      </c>
      <c r="I9062">
        <v>5.6159999999999997</v>
      </c>
      <c r="J9062">
        <v>0.54985754985799995</v>
      </c>
      <c r="K9062">
        <v>0.45014245014199999</v>
      </c>
      <c r="L9062">
        <v>7</v>
      </c>
      <c r="M9062" s="1" t="s">
        <v>10605</v>
      </c>
      <c r="N9062">
        <v>356</v>
      </c>
      <c r="O9062">
        <v>363</v>
      </c>
      <c r="P9062">
        <v>364</v>
      </c>
      <c r="Q9062" t="s">
        <v>18</v>
      </c>
      <c r="R9062" t="s">
        <v>10606</v>
      </c>
    </row>
    <row r="9063" spans="1:18" x14ac:dyDescent="0.25">
      <c r="A9063" t="s">
        <v>10524</v>
      </c>
      <c r="B9063" t="str">
        <f>MID(Tableau1[[#This Row],[ID]],4,LEN(Tableau1[[#This Row],[ID]])-5)</f>
        <v>CM2</v>
      </c>
      <c r="C9063" t="s">
        <v>17472</v>
      </c>
      <c r="D9063">
        <v>0</v>
      </c>
      <c r="E9063">
        <v>13</v>
      </c>
      <c r="F9063">
        <v>913.85400000000004</v>
      </c>
      <c r="G9063">
        <v>10.763999999999999</v>
      </c>
      <c r="H9063">
        <v>2.762</v>
      </c>
      <c r="I9063">
        <v>13.526</v>
      </c>
      <c r="J9063">
        <v>0.79580068017200001</v>
      </c>
      <c r="K9063">
        <v>0.20419931982799999</v>
      </c>
      <c r="L9063">
        <v>13</v>
      </c>
      <c r="M9063" s="1" t="s">
        <v>10607</v>
      </c>
      <c r="N9063">
        <v>363</v>
      </c>
      <c r="O9063">
        <v>374</v>
      </c>
      <c r="P9063">
        <v>375</v>
      </c>
      <c r="Q9063" t="s">
        <v>21</v>
      </c>
      <c r="R9063" t="s">
        <v>10608</v>
      </c>
    </row>
    <row r="9064" spans="1:18" x14ac:dyDescent="0.25">
      <c r="A9064" t="s">
        <v>10524</v>
      </c>
      <c r="B9064" t="str">
        <f>MID(Tableau1[[#This Row],[ID]],4,LEN(Tableau1[[#This Row],[ID]])-5)</f>
        <v>CM2</v>
      </c>
      <c r="C9064" t="s">
        <v>17472</v>
      </c>
      <c r="D9064">
        <v>0</v>
      </c>
      <c r="E9064">
        <v>13</v>
      </c>
      <c r="F9064">
        <v>926.34900000000005</v>
      </c>
      <c r="G9064">
        <v>10.967000000000001</v>
      </c>
      <c r="H9064">
        <v>1.7310000000000001</v>
      </c>
      <c r="I9064">
        <v>12.698</v>
      </c>
      <c r="J9064">
        <v>0.86367931957800004</v>
      </c>
      <c r="K9064">
        <v>0.13632068042199999</v>
      </c>
      <c r="L9064">
        <v>22</v>
      </c>
      <c r="M9064" s="1" t="s">
        <v>10609</v>
      </c>
      <c r="N9064">
        <v>374</v>
      </c>
      <c r="O9064">
        <v>396</v>
      </c>
      <c r="P9064">
        <v>397</v>
      </c>
      <c r="Q9064" t="s">
        <v>18</v>
      </c>
      <c r="R9064" t="s">
        <v>10610</v>
      </c>
    </row>
    <row r="9065" spans="1:18" x14ac:dyDescent="0.25">
      <c r="A9065" t="s">
        <v>10524</v>
      </c>
      <c r="B9065" t="str">
        <f>MID(Tableau1[[#This Row],[ID]],4,LEN(Tableau1[[#This Row],[ID]])-5)</f>
        <v>CM2</v>
      </c>
      <c r="C9065" t="s">
        <v>17472</v>
      </c>
      <c r="D9065">
        <v>0</v>
      </c>
      <c r="E9065">
        <v>13</v>
      </c>
      <c r="F9065">
        <v>938.82899999999995</v>
      </c>
      <c r="G9065">
        <v>1.1080000000000001</v>
      </c>
      <c r="H9065">
        <v>1.5129999999999999</v>
      </c>
      <c r="I9065">
        <v>2.621</v>
      </c>
      <c r="J9065">
        <v>0.42273941243800001</v>
      </c>
      <c r="K9065">
        <v>0.57726058756200005</v>
      </c>
      <c r="L9065">
        <v>1</v>
      </c>
      <c r="M9065" s="1" t="s">
        <v>120</v>
      </c>
      <c r="N9065">
        <v>396</v>
      </c>
      <c r="O9065">
        <v>396</v>
      </c>
      <c r="P9065">
        <v>397</v>
      </c>
      <c r="Q9065" t="s">
        <v>21</v>
      </c>
      <c r="R9065" t="s">
        <v>10611</v>
      </c>
    </row>
    <row r="9066" spans="1:18" x14ac:dyDescent="0.25">
      <c r="A9066" t="s">
        <v>10524</v>
      </c>
      <c r="B9066" t="str">
        <f>MID(Tableau1[[#This Row],[ID]],4,LEN(Tableau1[[#This Row],[ID]])-5)</f>
        <v>CM2</v>
      </c>
      <c r="C9066" t="s">
        <v>17472</v>
      </c>
      <c r="D9066">
        <v>0</v>
      </c>
      <c r="E9066">
        <v>13</v>
      </c>
      <c r="F9066">
        <v>943.29100000000005</v>
      </c>
      <c r="G9066">
        <v>7.3479999999999999</v>
      </c>
      <c r="H9066">
        <v>3.3540000000000001</v>
      </c>
      <c r="I9066">
        <v>10.702</v>
      </c>
      <c r="J9066">
        <v>0.68660063539500005</v>
      </c>
      <c r="K9066">
        <v>0.31339936460500001</v>
      </c>
      <c r="L9066">
        <v>12</v>
      </c>
      <c r="M9066" s="1" t="s">
        <v>10612</v>
      </c>
      <c r="N9066">
        <v>396</v>
      </c>
      <c r="O9066">
        <v>397</v>
      </c>
      <c r="P9066">
        <v>398</v>
      </c>
      <c r="Q9066" t="s">
        <v>21</v>
      </c>
      <c r="R9066" t="s">
        <v>10613</v>
      </c>
    </row>
    <row r="9067" spans="1:18" x14ac:dyDescent="0.25">
      <c r="A9067" t="s">
        <v>10524</v>
      </c>
      <c r="B9067" t="str">
        <f>MID(Tableau1[[#This Row],[ID]],4,LEN(Tableau1[[#This Row],[ID]])-5)</f>
        <v>CM2</v>
      </c>
      <c r="C9067" t="s">
        <v>17472</v>
      </c>
      <c r="D9067">
        <v>0</v>
      </c>
      <c r="E9067">
        <v>13</v>
      </c>
      <c r="F9067">
        <v>953.27499999999998</v>
      </c>
      <c r="G9067">
        <v>2.7770000000000001</v>
      </c>
      <c r="H9067">
        <v>2.6360000000000001</v>
      </c>
      <c r="I9067">
        <v>5.4130000000000003</v>
      </c>
      <c r="J9067">
        <v>0.51302420099799995</v>
      </c>
      <c r="K9067">
        <v>0.486975799002</v>
      </c>
      <c r="L9067">
        <v>1</v>
      </c>
      <c r="M9067" s="1" t="s">
        <v>258</v>
      </c>
      <c r="N9067">
        <v>397</v>
      </c>
      <c r="O9067">
        <v>387</v>
      </c>
      <c r="P9067">
        <v>388</v>
      </c>
      <c r="Q9067" t="s">
        <v>21</v>
      </c>
      <c r="R9067" t="s">
        <v>10614</v>
      </c>
    </row>
    <row r="9068" spans="1:18" x14ac:dyDescent="0.25">
      <c r="A9068" t="s">
        <v>10524</v>
      </c>
      <c r="B9068" t="str">
        <f>MID(Tableau1[[#This Row],[ID]],4,LEN(Tableau1[[#This Row],[ID]])-5)</f>
        <v>CM2</v>
      </c>
      <c r="C9068" t="s">
        <v>17472</v>
      </c>
      <c r="D9068">
        <v>0</v>
      </c>
      <c r="E9068">
        <v>13</v>
      </c>
      <c r="F9068">
        <v>959.09400000000005</v>
      </c>
      <c r="G9068">
        <v>5.9279999999999999</v>
      </c>
      <c r="H9068">
        <v>3.0419999999999998</v>
      </c>
      <c r="I9068">
        <v>8.9700000000000006</v>
      </c>
      <c r="J9068">
        <v>0.66086956521700002</v>
      </c>
      <c r="K9068">
        <v>0.33913043478299998</v>
      </c>
      <c r="L9068">
        <v>10</v>
      </c>
      <c r="M9068" s="1" t="s">
        <v>10615</v>
      </c>
      <c r="N9068">
        <v>387</v>
      </c>
      <c r="O9068">
        <v>297</v>
      </c>
      <c r="P9068">
        <v>398</v>
      </c>
      <c r="Q9068" t="s">
        <v>18</v>
      </c>
      <c r="R9068" t="s">
        <v>10616</v>
      </c>
    </row>
    <row r="9069" spans="1:18" x14ac:dyDescent="0.25">
      <c r="A9069" t="s">
        <v>10524</v>
      </c>
      <c r="B9069" t="str">
        <f>MID(Tableau1[[#This Row],[ID]],4,LEN(Tableau1[[#This Row],[ID]])-5)</f>
        <v>CM2</v>
      </c>
      <c r="C9069" t="s">
        <v>17472</v>
      </c>
      <c r="D9069">
        <v>0</v>
      </c>
      <c r="E9069">
        <v>13</v>
      </c>
      <c r="F9069">
        <v>972.822</v>
      </c>
      <c r="G9069">
        <v>0.125</v>
      </c>
      <c r="H9069">
        <v>7.8</v>
      </c>
      <c r="I9069">
        <v>7.9249999999999998</v>
      </c>
      <c r="J9069">
        <v>1.5772870662500001E-2</v>
      </c>
      <c r="K9069">
        <v>0.98422712933800005</v>
      </c>
      <c r="L9069">
        <v>0</v>
      </c>
      <c r="N9069">
        <v>297</v>
      </c>
      <c r="O9069">
        <v>310</v>
      </c>
      <c r="P9069">
        <v>396</v>
      </c>
      <c r="Q9069" t="s">
        <v>38</v>
      </c>
      <c r="R9069" t="s">
        <v>47</v>
      </c>
    </row>
    <row r="9070" spans="1:18" x14ac:dyDescent="0.25">
      <c r="A9070" t="s">
        <v>10524</v>
      </c>
      <c r="B9070" t="str">
        <f>MID(Tableau1[[#This Row],[ID]],4,LEN(Tableau1[[#This Row],[ID]])-5)</f>
        <v>CM2</v>
      </c>
      <c r="C9070" t="s">
        <v>17472</v>
      </c>
      <c r="D9070">
        <v>0</v>
      </c>
      <c r="E9070">
        <v>13</v>
      </c>
      <c r="F9070">
        <v>977.20600000000002</v>
      </c>
      <c r="G9070">
        <v>9.2999999999999999E-2</v>
      </c>
      <c r="H9070">
        <v>4.2590000000000003</v>
      </c>
      <c r="I9070">
        <v>4.3520000000000003</v>
      </c>
      <c r="J9070">
        <v>2.1369485294099998E-2</v>
      </c>
      <c r="K9070">
        <v>0.97863051470600004</v>
      </c>
      <c r="L9070">
        <v>1</v>
      </c>
      <c r="M9070" s="1" t="s">
        <v>258</v>
      </c>
      <c r="N9070">
        <v>310</v>
      </c>
      <c r="O9070">
        <v>397</v>
      </c>
      <c r="P9070">
        <v>397</v>
      </c>
      <c r="Q9070" t="s">
        <v>38</v>
      </c>
      <c r="R9070" t="s">
        <v>258</v>
      </c>
    </row>
    <row r="9071" spans="1:18" x14ac:dyDescent="0.25">
      <c r="A9071" t="s">
        <v>10524</v>
      </c>
      <c r="B9071" t="str">
        <f>MID(Tableau1[[#This Row],[ID]],4,LEN(Tableau1[[#This Row],[ID]])-5)</f>
        <v>CM2</v>
      </c>
      <c r="C9071" t="s">
        <v>17472</v>
      </c>
      <c r="D9071">
        <v>0</v>
      </c>
      <c r="E9071">
        <v>13</v>
      </c>
      <c r="F9071">
        <v>987.98500000000001</v>
      </c>
      <c r="G9071">
        <v>33.774000000000001</v>
      </c>
      <c r="H9071">
        <v>10.686</v>
      </c>
      <c r="I9071">
        <v>44.46</v>
      </c>
      <c r="J9071">
        <v>0.75964912280700003</v>
      </c>
      <c r="K9071">
        <v>0.240350877193</v>
      </c>
      <c r="L9071">
        <v>47</v>
      </c>
      <c r="M9071" s="1" t="s">
        <v>10617</v>
      </c>
      <c r="N9071">
        <v>397</v>
      </c>
      <c r="O9071">
        <v>444</v>
      </c>
      <c r="P9071">
        <v>444</v>
      </c>
      <c r="Q9071" t="s">
        <v>18</v>
      </c>
      <c r="R9071" t="s">
        <v>10618</v>
      </c>
    </row>
    <row r="9072" spans="1:18" x14ac:dyDescent="0.25">
      <c r="A9072" t="s">
        <v>10524</v>
      </c>
      <c r="B9072" t="str">
        <f>MID(Tableau1[[#This Row],[ID]],4,LEN(Tableau1[[#This Row],[ID]])-5)</f>
        <v>CM2</v>
      </c>
      <c r="C9072" t="s">
        <v>17472</v>
      </c>
      <c r="D9072">
        <v>0</v>
      </c>
      <c r="E9072">
        <v>13</v>
      </c>
      <c r="F9072">
        <v>1027.999</v>
      </c>
      <c r="G9072">
        <v>2.9649999999999999</v>
      </c>
      <c r="H9072">
        <v>6.24</v>
      </c>
      <c r="I9072">
        <v>9.2050000000000001</v>
      </c>
      <c r="J9072">
        <v>0.32210755024400001</v>
      </c>
      <c r="K9072">
        <v>0.67789244975600005</v>
      </c>
      <c r="L9072">
        <v>8</v>
      </c>
      <c r="M9072" s="1" t="s">
        <v>5056</v>
      </c>
      <c r="N9072">
        <v>444</v>
      </c>
      <c r="O9072">
        <v>452</v>
      </c>
      <c r="P9072">
        <v>452</v>
      </c>
      <c r="Q9072" t="s">
        <v>18</v>
      </c>
      <c r="R9072" t="s">
        <v>5057</v>
      </c>
    </row>
    <row r="9073" spans="1:18" x14ac:dyDescent="0.25">
      <c r="A9073" t="s">
        <v>10524</v>
      </c>
      <c r="B9073" t="str">
        <f>MID(Tableau1[[#This Row],[ID]],4,LEN(Tableau1[[#This Row],[ID]])-5)</f>
        <v>CM2</v>
      </c>
      <c r="C9073" t="s">
        <v>17472</v>
      </c>
      <c r="D9073">
        <v>0</v>
      </c>
      <c r="E9073">
        <v>13</v>
      </c>
      <c r="F9073">
        <v>1032.336</v>
      </c>
      <c r="G9073">
        <v>8.8460000000000001</v>
      </c>
      <c r="H9073">
        <v>1.3720000000000001</v>
      </c>
      <c r="I9073">
        <v>10.218</v>
      </c>
      <c r="J9073">
        <v>0.86572714816999996</v>
      </c>
      <c r="K9073">
        <v>0.13427285183000001</v>
      </c>
      <c r="L9073">
        <v>11</v>
      </c>
      <c r="M9073" s="1" t="s">
        <v>10619</v>
      </c>
      <c r="N9073">
        <v>452</v>
      </c>
      <c r="O9073">
        <v>463</v>
      </c>
      <c r="P9073">
        <v>463</v>
      </c>
      <c r="Q9073" t="s">
        <v>18</v>
      </c>
      <c r="R9073" t="s">
        <v>10620</v>
      </c>
    </row>
    <row r="9074" spans="1:18" x14ac:dyDescent="0.25">
      <c r="A9074" t="s">
        <v>10524</v>
      </c>
      <c r="B9074" t="str">
        <f>MID(Tableau1[[#This Row],[ID]],4,LEN(Tableau1[[#This Row],[ID]])-5)</f>
        <v>CM2</v>
      </c>
      <c r="C9074" t="s">
        <v>17472</v>
      </c>
      <c r="D9074">
        <v>0</v>
      </c>
      <c r="E9074">
        <v>13</v>
      </c>
      <c r="F9074">
        <v>1042.8510000000001</v>
      </c>
      <c r="G9074">
        <v>7.8E-2</v>
      </c>
      <c r="H9074">
        <v>1.669</v>
      </c>
      <c r="I9074">
        <v>1.7470000000000001</v>
      </c>
      <c r="J9074">
        <v>4.4647967944999999E-2</v>
      </c>
      <c r="K9074">
        <v>0.95535203205499997</v>
      </c>
      <c r="L9074">
        <v>1</v>
      </c>
      <c r="M9074" s="1" t="s">
        <v>2071</v>
      </c>
      <c r="N9074">
        <v>463</v>
      </c>
      <c r="O9074">
        <v>464</v>
      </c>
      <c r="P9074">
        <v>464</v>
      </c>
      <c r="Q9074" t="s">
        <v>18</v>
      </c>
      <c r="R9074" t="s">
        <v>2071</v>
      </c>
    </row>
    <row r="9075" spans="1:18" x14ac:dyDescent="0.25">
      <c r="A9075" t="s">
        <v>10524</v>
      </c>
      <c r="B9075" t="str">
        <f>MID(Tableau1[[#This Row],[ID]],4,LEN(Tableau1[[#This Row],[ID]])-5)</f>
        <v>CM2</v>
      </c>
      <c r="C9075" t="s">
        <v>17472</v>
      </c>
      <c r="D9075">
        <v>0</v>
      </c>
      <c r="E9075">
        <v>13</v>
      </c>
      <c r="F9075">
        <v>1046.876</v>
      </c>
      <c r="G9075">
        <v>0.124</v>
      </c>
      <c r="H9075">
        <v>3.9470000000000001</v>
      </c>
      <c r="I9075">
        <v>4.0709999999999997</v>
      </c>
      <c r="J9075">
        <v>3.0459346597899999E-2</v>
      </c>
      <c r="K9075">
        <v>0.96954065340200002</v>
      </c>
      <c r="L9075">
        <v>1</v>
      </c>
      <c r="M9075" s="1" t="s">
        <v>28</v>
      </c>
      <c r="N9075">
        <v>464</v>
      </c>
      <c r="O9075">
        <v>465</v>
      </c>
      <c r="P9075">
        <v>465</v>
      </c>
      <c r="Q9075" t="s">
        <v>18</v>
      </c>
      <c r="R9075" t="s">
        <v>29</v>
      </c>
    </row>
    <row r="9076" spans="1:18" x14ac:dyDescent="0.25">
      <c r="A9076" t="s">
        <v>10524</v>
      </c>
      <c r="B9076" t="str">
        <f>MID(Tableau1[[#This Row],[ID]],4,LEN(Tableau1[[#This Row],[ID]])-5)</f>
        <v>CM2</v>
      </c>
      <c r="C9076" t="s">
        <v>17472</v>
      </c>
      <c r="D9076">
        <v>0</v>
      </c>
      <c r="E9076">
        <v>13</v>
      </c>
      <c r="F9076">
        <v>1048.5450000000001</v>
      </c>
      <c r="G9076">
        <v>1.2629999999999999</v>
      </c>
      <c r="H9076">
        <v>1.5449999999999999</v>
      </c>
      <c r="I9076">
        <v>2.8079999999999998</v>
      </c>
      <c r="J9076">
        <v>0.449786324786</v>
      </c>
      <c r="K9076">
        <v>0.550213675214</v>
      </c>
      <c r="L9076">
        <v>0</v>
      </c>
      <c r="N9076">
        <v>465</v>
      </c>
      <c r="O9076">
        <v>464</v>
      </c>
      <c r="P9076">
        <v>464</v>
      </c>
      <c r="Q9076" t="s">
        <v>18</v>
      </c>
      <c r="R9076" t="s">
        <v>10621</v>
      </c>
    </row>
    <row r="9077" spans="1:18" x14ac:dyDescent="0.25">
      <c r="A9077" t="s">
        <v>10524</v>
      </c>
      <c r="B9077" t="str">
        <f>MID(Tableau1[[#This Row],[ID]],4,LEN(Tableau1[[#This Row],[ID]])-5)</f>
        <v>CM2</v>
      </c>
      <c r="C9077" t="s">
        <v>17472</v>
      </c>
      <c r="D9077">
        <v>0</v>
      </c>
      <c r="E9077">
        <v>13</v>
      </c>
      <c r="F9077">
        <v>1051.1189999999999</v>
      </c>
      <c r="G9077">
        <v>2.6989999999999998</v>
      </c>
      <c r="H9077">
        <v>1.3109999999999999</v>
      </c>
      <c r="I9077">
        <v>4.01</v>
      </c>
      <c r="J9077">
        <v>0.67306733167099997</v>
      </c>
      <c r="K9077">
        <v>0.32693266832899998</v>
      </c>
      <c r="L9077">
        <v>3</v>
      </c>
      <c r="M9077" s="1" t="s">
        <v>10622</v>
      </c>
      <c r="N9077">
        <v>464</v>
      </c>
      <c r="O9077">
        <v>467</v>
      </c>
      <c r="P9077">
        <v>467</v>
      </c>
      <c r="Q9077" t="s">
        <v>18</v>
      </c>
      <c r="R9077" t="s">
        <v>10623</v>
      </c>
    </row>
    <row r="9078" spans="1:18" x14ac:dyDescent="0.25">
      <c r="A9078" t="s">
        <v>10524</v>
      </c>
      <c r="B9078" t="str">
        <f>MID(Tableau1[[#This Row],[ID]],4,LEN(Tableau1[[#This Row],[ID]])-5)</f>
        <v>CM2</v>
      </c>
      <c r="C9078" t="s">
        <v>17472</v>
      </c>
      <c r="D9078">
        <v>0</v>
      </c>
      <c r="E9078">
        <v>13</v>
      </c>
      <c r="F9078">
        <v>1055.58</v>
      </c>
      <c r="G9078">
        <v>2.59</v>
      </c>
      <c r="H9078">
        <v>1.762</v>
      </c>
      <c r="I9078">
        <v>4.3520000000000003</v>
      </c>
      <c r="J9078">
        <v>0.59512867647099998</v>
      </c>
      <c r="K9078">
        <v>0.40487132352900002</v>
      </c>
      <c r="L9078">
        <v>5</v>
      </c>
      <c r="M9078" s="1" t="s">
        <v>10624</v>
      </c>
      <c r="N9078">
        <v>467</v>
      </c>
      <c r="O9078">
        <v>472</v>
      </c>
      <c r="P9078">
        <v>472</v>
      </c>
      <c r="Q9078" t="s">
        <v>18</v>
      </c>
      <c r="R9078" t="s">
        <v>10625</v>
      </c>
    </row>
    <row r="9079" spans="1:18" x14ac:dyDescent="0.25">
      <c r="A9079" t="s">
        <v>10524</v>
      </c>
      <c r="B9079" t="str">
        <f>MID(Tableau1[[#This Row],[ID]],4,LEN(Tableau1[[#This Row],[ID]])-5)</f>
        <v>CM2</v>
      </c>
      <c r="C9079" t="s">
        <v>17472</v>
      </c>
      <c r="D9079">
        <v>0</v>
      </c>
      <c r="E9079">
        <v>13</v>
      </c>
      <c r="F9079">
        <v>1060.354</v>
      </c>
      <c r="G9079">
        <v>0.109</v>
      </c>
      <c r="H9079">
        <v>2.1840000000000002</v>
      </c>
      <c r="I9079">
        <v>2.2930000000000001</v>
      </c>
      <c r="J9079">
        <v>4.7535979066699999E-2</v>
      </c>
      <c r="K9079">
        <v>0.95246402093299998</v>
      </c>
      <c r="L9079">
        <v>1</v>
      </c>
      <c r="M9079" s="1" t="s">
        <v>1229</v>
      </c>
      <c r="N9079">
        <v>472</v>
      </c>
      <c r="O9079">
        <v>473</v>
      </c>
      <c r="P9079">
        <v>473</v>
      </c>
      <c r="Q9079" t="s">
        <v>18</v>
      </c>
      <c r="R9079" t="s">
        <v>1229</v>
      </c>
    </row>
    <row r="9080" spans="1:18" x14ac:dyDescent="0.25">
      <c r="A9080" t="s">
        <v>10524</v>
      </c>
      <c r="B9080" t="str">
        <f>MID(Tableau1[[#This Row],[ID]],4,LEN(Tableau1[[#This Row],[ID]])-5)</f>
        <v>CM2</v>
      </c>
      <c r="C9080" t="s">
        <v>17472</v>
      </c>
      <c r="D9080">
        <v>0</v>
      </c>
      <c r="E9080">
        <v>13</v>
      </c>
      <c r="F9080">
        <v>1063.2090000000001</v>
      </c>
      <c r="G9080">
        <v>6.2240000000000002</v>
      </c>
      <c r="H9080">
        <v>2.746</v>
      </c>
      <c r="I9080">
        <v>8.9700000000000006</v>
      </c>
      <c r="J9080">
        <v>0.69386845039</v>
      </c>
      <c r="K9080">
        <v>0.30613154961</v>
      </c>
      <c r="L9080">
        <v>16</v>
      </c>
      <c r="M9080" s="1" t="s">
        <v>10626</v>
      </c>
      <c r="N9080">
        <v>473</v>
      </c>
      <c r="O9080">
        <v>489</v>
      </c>
      <c r="P9080">
        <v>489</v>
      </c>
      <c r="Q9080" t="s">
        <v>18</v>
      </c>
      <c r="R9080" t="s">
        <v>10627</v>
      </c>
    </row>
    <row r="9081" spans="1:18" x14ac:dyDescent="0.25">
      <c r="A9081" t="s">
        <v>10524</v>
      </c>
      <c r="B9081" t="str">
        <f>MID(Tableau1[[#This Row],[ID]],4,LEN(Tableau1[[#This Row],[ID]])-5)</f>
        <v>CM2</v>
      </c>
      <c r="C9081" t="s">
        <v>17472</v>
      </c>
      <c r="D9081">
        <v>0</v>
      </c>
      <c r="E9081">
        <v>13</v>
      </c>
      <c r="F9081">
        <v>1072.288</v>
      </c>
      <c r="G9081">
        <v>1.919</v>
      </c>
      <c r="H9081">
        <v>2.855</v>
      </c>
      <c r="I9081">
        <v>4.774</v>
      </c>
      <c r="J9081">
        <v>0.40196899874300002</v>
      </c>
      <c r="K9081">
        <v>0.59803100125700004</v>
      </c>
      <c r="L9081">
        <v>5</v>
      </c>
      <c r="M9081" s="1" t="s">
        <v>10628</v>
      </c>
      <c r="N9081">
        <v>489</v>
      </c>
      <c r="O9081">
        <v>494</v>
      </c>
      <c r="P9081">
        <v>494</v>
      </c>
      <c r="Q9081" t="s">
        <v>18</v>
      </c>
      <c r="R9081" t="s">
        <v>10629</v>
      </c>
    </row>
    <row r="9082" spans="1:18" x14ac:dyDescent="0.25">
      <c r="A9082" t="s">
        <v>10524</v>
      </c>
      <c r="B9082" t="str">
        <f>MID(Tableau1[[#This Row],[ID]],4,LEN(Tableau1[[#This Row],[ID]])-5)</f>
        <v>CM2</v>
      </c>
      <c r="C9082" t="s">
        <v>17472</v>
      </c>
      <c r="D9082">
        <v>0</v>
      </c>
      <c r="E9082">
        <v>13</v>
      </c>
      <c r="F9082">
        <v>1076.126</v>
      </c>
      <c r="G9082">
        <v>0.53</v>
      </c>
      <c r="H9082">
        <v>1.919</v>
      </c>
      <c r="I9082">
        <v>2.4489999999999998</v>
      </c>
      <c r="J9082">
        <v>0.216414863209</v>
      </c>
      <c r="K9082">
        <v>0.78358513679099995</v>
      </c>
      <c r="L9082">
        <v>2</v>
      </c>
      <c r="M9082" s="1" t="s">
        <v>103</v>
      </c>
      <c r="N9082">
        <v>494</v>
      </c>
      <c r="O9082">
        <v>496</v>
      </c>
      <c r="P9082">
        <v>496</v>
      </c>
      <c r="Q9082" t="s">
        <v>18</v>
      </c>
      <c r="R9082" t="s">
        <v>104</v>
      </c>
    </row>
    <row r="9083" spans="1:18" x14ac:dyDescent="0.25">
      <c r="A9083" t="s">
        <v>10524</v>
      </c>
      <c r="B9083" t="str">
        <f>MID(Tableau1[[#This Row],[ID]],4,LEN(Tableau1[[#This Row],[ID]])-5)</f>
        <v>CM2</v>
      </c>
      <c r="C9083" t="s">
        <v>17472</v>
      </c>
      <c r="D9083">
        <v>0</v>
      </c>
      <c r="E9083">
        <v>13</v>
      </c>
      <c r="F9083">
        <v>1078.7</v>
      </c>
      <c r="G9083">
        <v>2.8079999999999998</v>
      </c>
      <c r="H9083">
        <v>2.044</v>
      </c>
      <c r="I9083">
        <v>4.8520000000000003</v>
      </c>
      <c r="J9083">
        <v>0.578730420445</v>
      </c>
      <c r="K9083">
        <v>0.421269579555</v>
      </c>
      <c r="L9083">
        <v>7</v>
      </c>
      <c r="M9083" s="1" t="s">
        <v>10630</v>
      </c>
      <c r="N9083">
        <v>496</v>
      </c>
      <c r="O9083">
        <v>503</v>
      </c>
      <c r="P9083">
        <v>503</v>
      </c>
      <c r="Q9083" t="s">
        <v>18</v>
      </c>
      <c r="R9083" t="s">
        <v>10630</v>
      </c>
    </row>
    <row r="9084" spans="1:18" x14ac:dyDescent="0.25">
      <c r="A9084" t="s">
        <v>10524</v>
      </c>
      <c r="B9084" t="str">
        <f>MID(Tableau1[[#This Row],[ID]],4,LEN(Tableau1[[#This Row],[ID]])-5)</f>
        <v>CM2</v>
      </c>
      <c r="C9084" t="s">
        <v>17472</v>
      </c>
      <c r="D9084">
        <v>0</v>
      </c>
      <c r="E9084">
        <v>13</v>
      </c>
      <c r="F9084">
        <v>1082.99</v>
      </c>
      <c r="G9084">
        <v>0.35899999999999999</v>
      </c>
      <c r="H9084">
        <v>1.482</v>
      </c>
      <c r="I9084">
        <v>1.841</v>
      </c>
      <c r="J9084">
        <v>0.19500271591500001</v>
      </c>
      <c r="K9084">
        <v>0.80499728408500004</v>
      </c>
      <c r="L9084">
        <v>2</v>
      </c>
      <c r="M9084" s="1" t="s">
        <v>20</v>
      </c>
      <c r="N9084">
        <v>503</v>
      </c>
      <c r="O9084">
        <v>505</v>
      </c>
      <c r="P9084">
        <v>505</v>
      </c>
      <c r="Q9084" t="s">
        <v>18</v>
      </c>
      <c r="R9084" t="s">
        <v>191</v>
      </c>
    </row>
    <row r="9085" spans="1:18" x14ac:dyDescent="0.25">
      <c r="A9085" t="s">
        <v>10524</v>
      </c>
      <c r="B9085" t="str">
        <f>MID(Tableau1[[#This Row],[ID]],4,LEN(Tableau1[[#This Row],[ID]])-5)</f>
        <v>CM2</v>
      </c>
      <c r="C9085" t="s">
        <v>17472</v>
      </c>
      <c r="D9085">
        <v>0</v>
      </c>
      <c r="E9085">
        <v>13</v>
      </c>
      <c r="F9085">
        <v>1084.721</v>
      </c>
      <c r="G9085">
        <v>3.0579999999999998</v>
      </c>
      <c r="H9085">
        <v>1.3720000000000001</v>
      </c>
      <c r="I9085">
        <v>4.43</v>
      </c>
      <c r="J9085">
        <v>0.69029345372499995</v>
      </c>
      <c r="K9085">
        <v>0.30970654627499999</v>
      </c>
      <c r="L9085">
        <v>7</v>
      </c>
      <c r="M9085" s="1" t="s">
        <v>10631</v>
      </c>
      <c r="N9085">
        <v>505</v>
      </c>
      <c r="O9085">
        <v>512</v>
      </c>
      <c r="P9085">
        <v>512</v>
      </c>
      <c r="Q9085" t="s">
        <v>18</v>
      </c>
      <c r="R9085" t="s">
        <v>10632</v>
      </c>
    </row>
    <row r="9086" spans="1:18" x14ac:dyDescent="0.25">
      <c r="A9086" t="s">
        <v>10524</v>
      </c>
      <c r="B9086" t="str">
        <f>MID(Tableau1[[#This Row],[ID]],4,LEN(Tableau1[[#This Row],[ID]])-5)</f>
        <v>CM2</v>
      </c>
      <c r="C9086" t="s">
        <v>17472</v>
      </c>
      <c r="D9086">
        <v>0</v>
      </c>
      <c r="E9086">
        <v>13</v>
      </c>
      <c r="F9086">
        <v>1090.3530000000001</v>
      </c>
      <c r="G9086">
        <v>4.1340000000000003</v>
      </c>
      <c r="H9086">
        <v>2.5739999999999998</v>
      </c>
      <c r="I9086">
        <v>6.7080000000000002</v>
      </c>
      <c r="J9086">
        <v>0.61627906976699998</v>
      </c>
      <c r="K9086">
        <v>0.38372093023300002</v>
      </c>
      <c r="L9086">
        <v>12</v>
      </c>
      <c r="M9086" s="1" t="s">
        <v>10633</v>
      </c>
      <c r="N9086">
        <v>512</v>
      </c>
      <c r="O9086">
        <v>524</v>
      </c>
      <c r="P9086">
        <v>524</v>
      </c>
      <c r="Q9086" t="s">
        <v>18</v>
      </c>
      <c r="R9086" t="s">
        <v>10634</v>
      </c>
    </row>
    <row r="9087" spans="1:18" x14ac:dyDescent="0.25">
      <c r="A9087" t="s">
        <v>10524</v>
      </c>
      <c r="B9087" t="str">
        <f>MID(Tableau1[[#This Row],[ID]],4,LEN(Tableau1[[#This Row],[ID]])-5)</f>
        <v>CM2</v>
      </c>
      <c r="C9087" t="s">
        <v>17472</v>
      </c>
      <c r="D9087">
        <v>0</v>
      </c>
      <c r="E9087">
        <v>13</v>
      </c>
      <c r="F9087">
        <v>1096.1880000000001</v>
      </c>
      <c r="G9087">
        <v>0.29599999999999999</v>
      </c>
      <c r="H9087">
        <v>1.7010000000000001</v>
      </c>
      <c r="I9087">
        <v>1.9970000000000001</v>
      </c>
      <c r="J9087">
        <v>0.1482223335</v>
      </c>
      <c r="K9087">
        <v>0.85177766649999997</v>
      </c>
      <c r="L9087">
        <v>1</v>
      </c>
      <c r="M9087" s="1" t="s">
        <v>4141</v>
      </c>
      <c r="N9087">
        <v>524</v>
      </c>
      <c r="O9087">
        <v>525</v>
      </c>
      <c r="P9087">
        <v>525</v>
      </c>
      <c r="Q9087" t="s">
        <v>18</v>
      </c>
      <c r="R9087" t="s">
        <v>4141</v>
      </c>
    </row>
    <row r="9088" spans="1:18" x14ac:dyDescent="0.25">
      <c r="A9088" t="s">
        <v>10524</v>
      </c>
      <c r="B9088" t="str">
        <f>MID(Tableau1[[#This Row],[ID]],4,LEN(Tableau1[[#This Row],[ID]])-5)</f>
        <v>CM2</v>
      </c>
      <c r="C9088" t="s">
        <v>17472</v>
      </c>
      <c r="D9088">
        <v>0</v>
      </c>
      <c r="E9088">
        <v>13</v>
      </c>
      <c r="F9088">
        <v>1098.06</v>
      </c>
      <c r="G9088">
        <v>0.39</v>
      </c>
      <c r="H9088">
        <v>1.5760000000000001</v>
      </c>
      <c r="I9088">
        <v>1.966</v>
      </c>
      <c r="J9088">
        <v>0.198372329603</v>
      </c>
      <c r="K9088">
        <v>0.801627670397</v>
      </c>
      <c r="L9088">
        <v>2</v>
      </c>
      <c r="M9088" s="1" t="s">
        <v>103</v>
      </c>
      <c r="N9088">
        <v>525</v>
      </c>
      <c r="O9088">
        <v>527</v>
      </c>
      <c r="P9088">
        <v>527</v>
      </c>
      <c r="Q9088" t="s">
        <v>18</v>
      </c>
      <c r="R9088" t="s">
        <v>104</v>
      </c>
    </row>
    <row r="9089" spans="1:18" x14ac:dyDescent="0.25">
      <c r="A9089" t="s">
        <v>10524</v>
      </c>
      <c r="B9089" t="str">
        <f>MID(Tableau1[[#This Row],[ID]],4,LEN(Tableau1[[#This Row],[ID]])-5)</f>
        <v>CM2</v>
      </c>
      <c r="C9089" t="s">
        <v>17472</v>
      </c>
      <c r="D9089">
        <v>0</v>
      </c>
      <c r="E9089">
        <v>13</v>
      </c>
      <c r="F9089">
        <v>1105.8910000000001</v>
      </c>
      <c r="G9089">
        <v>4.7110000000000003</v>
      </c>
      <c r="H9089">
        <v>7.4409999999999998</v>
      </c>
      <c r="I9089">
        <v>12.151999999999999</v>
      </c>
      <c r="J9089">
        <v>0.38767281106000001</v>
      </c>
      <c r="K9089">
        <v>0.61232718894000004</v>
      </c>
      <c r="L9089">
        <v>11</v>
      </c>
      <c r="M9089" s="1" t="s">
        <v>10635</v>
      </c>
      <c r="N9089">
        <v>527</v>
      </c>
      <c r="O9089">
        <v>538</v>
      </c>
      <c r="P9089">
        <v>538</v>
      </c>
      <c r="Q9089" t="s">
        <v>18</v>
      </c>
      <c r="R9089" t="s">
        <v>10636</v>
      </c>
    </row>
    <row r="9090" spans="1:18" x14ac:dyDescent="0.25">
      <c r="A9090" t="s">
        <v>10524</v>
      </c>
      <c r="B9090" t="str">
        <f>MID(Tableau1[[#This Row],[ID]],4,LEN(Tableau1[[#This Row],[ID]])-5)</f>
        <v>CM2</v>
      </c>
      <c r="C9090" t="s">
        <v>17472</v>
      </c>
      <c r="D9090">
        <v>0</v>
      </c>
      <c r="E9090">
        <v>13</v>
      </c>
      <c r="F9090">
        <v>1113.3630000000001</v>
      </c>
      <c r="G9090">
        <v>1.623</v>
      </c>
      <c r="H9090">
        <v>2.7610000000000001</v>
      </c>
      <c r="I9090">
        <v>4.3840000000000003</v>
      </c>
      <c r="J9090">
        <v>0.37020985401500001</v>
      </c>
      <c r="K9090">
        <v>0.62979014598500005</v>
      </c>
      <c r="L9090">
        <v>3</v>
      </c>
      <c r="M9090" s="1" t="s">
        <v>5349</v>
      </c>
      <c r="N9090">
        <v>538</v>
      </c>
      <c r="O9090">
        <v>257</v>
      </c>
      <c r="P9090">
        <v>541</v>
      </c>
      <c r="Q9090" t="s">
        <v>18</v>
      </c>
      <c r="R9090" t="s">
        <v>5350</v>
      </c>
    </row>
    <row r="9091" spans="1:18" x14ac:dyDescent="0.25">
      <c r="A9091" t="s">
        <v>10524</v>
      </c>
      <c r="B9091" t="str">
        <f>MID(Tableau1[[#This Row],[ID]],4,LEN(Tableau1[[#This Row],[ID]])-5)</f>
        <v>CM2</v>
      </c>
      <c r="C9091" t="s">
        <v>17472</v>
      </c>
      <c r="D9091">
        <v>0</v>
      </c>
      <c r="E9091">
        <v>13</v>
      </c>
      <c r="F9091">
        <v>1136.2170000000001</v>
      </c>
      <c r="G9091">
        <v>0.11</v>
      </c>
      <c r="H9091">
        <v>21.231000000000002</v>
      </c>
      <c r="I9091">
        <v>21.341000000000001</v>
      </c>
      <c r="J9091">
        <v>5.1543976383500003E-3</v>
      </c>
      <c r="K9091">
        <v>0.99484560236200004</v>
      </c>
      <c r="L9091">
        <v>0</v>
      </c>
      <c r="N9091">
        <v>257</v>
      </c>
      <c r="O9091">
        <v>256</v>
      </c>
      <c r="P9091">
        <v>540</v>
      </c>
      <c r="Q9091" t="s">
        <v>38</v>
      </c>
      <c r="R9091" t="s">
        <v>47</v>
      </c>
    </row>
    <row r="9092" spans="1:18" x14ac:dyDescent="0.25">
      <c r="A9092" t="s">
        <v>10524</v>
      </c>
      <c r="B9092" t="str">
        <f>MID(Tableau1[[#This Row],[ID]],4,LEN(Tableau1[[#This Row],[ID]])-5)</f>
        <v>CM2</v>
      </c>
      <c r="C9092" t="s">
        <v>17472</v>
      </c>
      <c r="D9092">
        <v>0</v>
      </c>
      <c r="E9092">
        <v>13</v>
      </c>
      <c r="F9092">
        <v>1139.0250000000001</v>
      </c>
      <c r="G9092">
        <v>0.14099999999999999</v>
      </c>
      <c r="H9092">
        <v>2.698</v>
      </c>
      <c r="I9092">
        <v>2.839</v>
      </c>
      <c r="J9092">
        <v>4.9665375132100002E-2</v>
      </c>
      <c r="K9092">
        <v>0.95033462486800002</v>
      </c>
      <c r="L9092">
        <v>1</v>
      </c>
      <c r="M9092" s="1" t="s">
        <v>765</v>
      </c>
      <c r="N9092">
        <v>256</v>
      </c>
      <c r="O9092">
        <v>258</v>
      </c>
      <c r="P9092">
        <v>541</v>
      </c>
      <c r="Q9092" t="s">
        <v>38</v>
      </c>
      <c r="R9092" t="s">
        <v>765</v>
      </c>
    </row>
    <row r="9093" spans="1:18" x14ac:dyDescent="0.25">
      <c r="A9093" t="s">
        <v>10524</v>
      </c>
      <c r="B9093" t="str">
        <f>MID(Tableau1[[#This Row],[ID]],4,LEN(Tableau1[[#This Row],[ID]])-5)</f>
        <v>CM2</v>
      </c>
      <c r="C9093" t="s">
        <v>17472</v>
      </c>
      <c r="D9093">
        <v>0</v>
      </c>
      <c r="E9093">
        <v>13</v>
      </c>
      <c r="F9093">
        <v>1141.5989999999999</v>
      </c>
      <c r="G9093">
        <v>9.4E-2</v>
      </c>
      <c r="H9093">
        <v>2.4329999999999998</v>
      </c>
      <c r="I9093">
        <v>2.5270000000000001</v>
      </c>
      <c r="J9093">
        <v>3.7198258804899999E-2</v>
      </c>
      <c r="K9093">
        <v>0.96280174119499995</v>
      </c>
      <c r="L9093">
        <v>0</v>
      </c>
      <c r="N9093">
        <v>258</v>
      </c>
      <c r="O9093">
        <v>428</v>
      </c>
      <c r="P9093">
        <v>540</v>
      </c>
      <c r="Q9093" t="s">
        <v>38</v>
      </c>
      <c r="R9093" t="s">
        <v>47</v>
      </c>
    </row>
    <row r="9094" spans="1:18" x14ac:dyDescent="0.25">
      <c r="A9094" t="s">
        <v>10524</v>
      </c>
      <c r="B9094" t="str">
        <f>MID(Tableau1[[#This Row],[ID]],4,LEN(Tableau1[[#This Row],[ID]])-5)</f>
        <v>CM2</v>
      </c>
      <c r="C9094" t="s">
        <v>17472</v>
      </c>
      <c r="D9094">
        <v>0</v>
      </c>
      <c r="E9094">
        <v>13</v>
      </c>
      <c r="F9094">
        <v>1156.201</v>
      </c>
      <c r="G9094">
        <v>0.109</v>
      </c>
      <c r="H9094">
        <v>14.507999999999999</v>
      </c>
      <c r="I9094">
        <v>14.617000000000001</v>
      </c>
      <c r="J9094">
        <v>7.4570705343100004E-3</v>
      </c>
      <c r="K9094">
        <v>0.99254292946599998</v>
      </c>
      <c r="L9094">
        <v>0</v>
      </c>
      <c r="N9094">
        <v>428</v>
      </c>
      <c r="O9094">
        <v>418</v>
      </c>
      <c r="P9094">
        <v>539</v>
      </c>
      <c r="Q9094" t="s">
        <v>38</v>
      </c>
      <c r="R9094" t="s">
        <v>47</v>
      </c>
    </row>
    <row r="9095" spans="1:18" x14ac:dyDescent="0.25">
      <c r="A9095" t="s">
        <v>10524</v>
      </c>
      <c r="B9095" t="str">
        <f>MID(Tableau1[[#This Row],[ID]],4,LEN(Tableau1[[#This Row],[ID]])-5)</f>
        <v>CM2</v>
      </c>
      <c r="C9095" t="s">
        <v>17472</v>
      </c>
      <c r="D9095">
        <v>0</v>
      </c>
      <c r="E9095">
        <v>13</v>
      </c>
      <c r="F9095">
        <v>1159.8520000000001</v>
      </c>
      <c r="G9095">
        <v>0.109</v>
      </c>
      <c r="H9095">
        <v>3.5419999999999998</v>
      </c>
      <c r="I9095">
        <v>3.6509999999999998</v>
      </c>
      <c r="J9095">
        <v>2.9854834292000001E-2</v>
      </c>
      <c r="K9095">
        <v>0.97014516570800002</v>
      </c>
      <c r="L9095">
        <v>1</v>
      </c>
      <c r="M9095" s="1" t="s">
        <v>237</v>
      </c>
      <c r="N9095">
        <v>418</v>
      </c>
      <c r="O9095">
        <v>432</v>
      </c>
      <c r="P9095">
        <v>540</v>
      </c>
      <c r="Q9095" t="s">
        <v>38</v>
      </c>
      <c r="R9095" t="s">
        <v>237</v>
      </c>
    </row>
    <row r="9096" spans="1:18" x14ac:dyDescent="0.25">
      <c r="A9096" t="s">
        <v>10524</v>
      </c>
      <c r="B9096" t="str">
        <f>MID(Tableau1[[#This Row],[ID]],4,LEN(Tableau1[[#This Row],[ID]])-5)</f>
        <v>CM2</v>
      </c>
      <c r="C9096" t="s">
        <v>17472</v>
      </c>
      <c r="D9096">
        <v>0</v>
      </c>
      <c r="E9096">
        <v>13</v>
      </c>
      <c r="F9096">
        <v>1166.17</v>
      </c>
      <c r="G9096">
        <v>9.2999999999999999E-2</v>
      </c>
      <c r="H9096">
        <v>6.2089999999999996</v>
      </c>
      <c r="I9096">
        <v>6.3019999999999996</v>
      </c>
      <c r="J9096">
        <v>1.4757219930200001E-2</v>
      </c>
      <c r="K9096">
        <v>0.98524278006999999</v>
      </c>
      <c r="L9096">
        <v>0</v>
      </c>
      <c r="N9096">
        <v>432</v>
      </c>
      <c r="O9096">
        <v>441</v>
      </c>
      <c r="P9096">
        <v>539</v>
      </c>
      <c r="Q9096" t="s">
        <v>38</v>
      </c>
      <c r="R9096" t="s">
        <v>47</v>
      </c>
    </row>
    <row r="9097" spans="1:18" x14ac:dyDescent="0.25">
      <c r="A9097" t="s">
        <v>10524</v>
      </c>
      <c r="B9097" t="str">
        <f>MID(Tableau1[[#This Row],[ID]],4,LEN(Tableau1[[#This Row],[ID]])-5)</f>
        <v>CM2</v>
      </c>
      <c r="C9097" t="s">
        <v>17472</v>
      </c>
      <c r="D9097">
        <v>0</v>
      </c>
      <c r="E9097">
        <v>13</v>
      </c>
      <c r="F9097">
        <v>1168.338</v>
      </c>
      <c r="G9097">
        <v>9.4E-2</v>
      </c>
      <c r="H9097">
        <v>2.0750000000000002</v>
      </c>
      <c r="I9097">
        <v>2.169</v>
      </c>
      <c r="J9097">
        <v>4.3337943752900003E-2</v>
      </c>
      <c r="K9097">
        <v>0.95666205624699996</v>
      </c>
      <c r="L9097">
        <v>1</v>
      </c>
      <c r="M9097" s="1" t="s">
        <v>84</v>
      </c>
      <c r="N9097">
        <v>441</v>
      </c>
      <c r="O9097">
        <v>540</v>
      </c>
      <c r="P9097">
        <v>540</v>
      </c>
      <c r="Q9097" t="s">
        <v>38</v>
      </c>
      <c r="R9097" t="s">
        <v>84</v>
      </c>
    </row>
    <row r="9098" spans="1:18" x14ac:dyDescent="0.25">
      <c r="A9098" t="s">
        <v>10524</v>
      </c>
      <c r="B9098" t="str">
        <f>MID(Tableau1[[#This Row],[ID]],4,LEN(Tableau1[[#This Row],[ID]])-5)</f>
        <v>CM2</v>
      </c>
      <c r="C9098" t="s">
        <v>17472</v>
      </c>
      <c r="D9098">
        <v>0</v>
      </c>
      <c r="E9098">
        <v>13</v>
      </c>
      <c r="F9098">
        <v>1180.241</v>
      </c>
      <c r="G9098">
        <v>7.8E-2</v>
      </c>
      <c r="H9098">
        <v>11.808999999999999</v>
      </c>
      <c r="I9098">
        <v>11.887</v>
      </c>
      <c r="J9098">
        <v>6.5617901909600001E-3</v>
      </c>
      <c r="K9098">
        <v>0.99343820980899999</v>
      </c>
      <c r="L9098">
        <v>1</v>
      </c>
      <c r="M9098" s="1" t="s">
        <v>28</v>
      </c>
      <c r="N9098">
        <v>540</v>
      </c>
      <c r="O9098">
        <v>541</v>
      </c>
      <c r="P9098">
        <v>541</v>
      </c>
      <c r="Q9098" t="s">
        <v>18</v>
      </c>
      <c r="R9098" t="s">
        <v>29</v>
      </c>
    </row>
    <row r="9099" spans="1:18" x14ac:dyDescent="0.25">
      <c r="A9099" t="s">
        <v>10524</v>
      </c>
      <c r="B9099" t="str">
        <f>MID(Tableau1[[#This Row],[ID]],4,LEN(Tableau1[[#This Row],[ID]])-5)</f>
        <v>CM2</v>
      </c>
      <c r="C9099" t="s">
        <v>17472</v>
      </c>
      <c r="D9099">
        <v>0</v>
      </c>
      <c r="E9099">
        <v>13</v>
      </c>
      <c r="F9099">
        <v>1181.8320000000001</v>
      </c>
      <c r="G9099">
        <v>0.98299999999999998</v>
      </c>
      <c r="H9099">
        <v>1.5129999999999999</v>
      </c>
      <c r="I9099">
        <v>2.496</v>
      </c>
      <c r="J9099">
        <v>0.39383012820500002</v>
      </c>
      <c r="K9099">
        <v>0.60616987179500004</v>
      </c>
      <c r="L9099">
        <v>4</v>
      </c>
      <c r="M9099" s="1" t="s">
        <v>10637</v>
      </c>
      <c r="N9099">
        <v>541</v>
      </c>
      <c r="O9099">
        <v>545</v>
      </c>
      <c r="P9099">
        <v>545</v>
      </c>
      <c r="Q9099" t="s">
        <v>18</v>
      </c>
      <c r="R9099" t="s">
        <v>10638</v>
      </c>
    </row>
    <row r="9100" spans="1:18" x14ac:dyDescent="0.25">
      <c r="A9100" t="s">
        <v>10524</v>
      </c>
      <c r="B9100" t="str">
        <f>MID(Tableau1[[#This Row],[ID]],4,LEN(Tableau1[[#This Row],[ID]])-5)</f>
        <v>CM2</v>
      </c>
      <c r="C9100" t="s">
        <v>17472</v>
      </c>
      <c r="D9100">
        <v>0</v>
      </c>
      <c r="E9100">
        <v>13</v>
      </c>
      <c r="F9100">
        <v>1190.0530000000001</v>
      </c>
      <c r="G9100">
        <v>2.621</v>
      </c>
      <c r="H9100">
        <v>7.2380000000000004</v>
      </c>
      <c r="I9100">
        <v>9.859</v>
      </c>
      <c r="J9100">
        <v>0.265848463333</v>
      </c>
      <c r="K9100">
        <v>0.73415153666699995</v>
      </c>
      <c r="L9100">
        <v>6</v>
      </c>
      <c r="M9100" s="1" t="s">
        <v>10639</v>
      </c>
      <c r="N9100">
        <v>545</v>
      </c>
      <c r="O9100">
        <v>548</v>
      </c>
      <c r="P9100">
        <v>548</v>
      </c>
      <c r="Q9100" t="s">
        <v>21</v>
      </c>
      <c r="R9100" t="s">
        <v>10640</v>
      </c>
    </row>
    <row r="9101" spans="1:18" x14ac:dyDescent="0.25">
      <c r="A9101" t="s">
        <v>10524</v>
      </c>
      <c r="B9101" t="str">
        <f>MID(Tableau1[[#This Row],[ID]],4,LEN(Tableau1[[#This Row],[ID]])-5)</f>
        <v>CM2</v>
      </c>
      <c r="C9101" t="s">
        <v>17472</v>
      </c>
      <c r="D9101">
        <v>0</v>
      </c>
      <c r="E9101">
        <v>13</v>
      </c>
      <c r="F9101">
        <v>1194.297</v>
      </c>
      <c r="G9101">
        <v>1.7</v>
      </c>
      <c r="H9101">
        <v>1.623</v>
      </c>
      <c r="I9101">
        <v>3.323</v>
      </c>
      <c r="J9101">
        <v>0.51158591634100004</v>
      </c>
      <c r="K9101">
        <v>0.48841408365900002</v>
      </c>
      <c r="L9101">
        <v>4</v>
      </c>
      <c r="M9101" s="1" t="s">
        <v>5552</v>
      </c>
      <c r="N9101">
        <v>548</v>
      </c>
      <c r="O9101">
        <v>552</v>
      </c>
      <c r="P9101">
        <v>552</v>
      </c>
      <c r="Q9101" t="s">
        <v>18</v>
      </c>
      <c r="R9101" t="s">
        <v>5552</v>
      </c>
    </row>
    <row r="9102" spans="1:18" x14ac:dyDescent="0.25">
      <c r="A9102" t="s">
        <v>10524</v>
      </c>
      <c r="B9102" t="str">
        <f>MID(Tableau1[[#This Row],[ID]],4,LEN(Tableau1[[#This Row],[ID]])-5)</f>
        <v>CM2</v>
      </c>
      <c r="C9102" t="s">
        <v>17472</v>
      </c>
      <c r="D9102">
        <v>0</v>
      </c>
      <c r="E9102">
        <v>13</v>
      </c>
      <c r="F9102">
        <v>1197.9159999999999</v>
      </c>
      <c r="G9102">
        <v>9.2999999999999999E-2</v>
      </c>
      <c r="H9102">
        <v>1.919</v>
      </c>
      <c r="I9102">
        <v>2.012</v>
      </c>
      <c r="J9102">
        <v>4.62226640159E-2</v>
      </c>
      <c r="K9102">
        <v>0.95377733598400005</v>
      </c>
      <c r="L9102">
        <v>1</v>
      </c>
      <c r="M9102" s="1" t="s">
        <v>28</v>
      </c>
      <c r="N9102">
        <v>552</v>
      </c>
      <c r="O9102">
        <v>553</v>
      </c>
      <c r="P9102">
        <v>553</v>
      </c>
      <c r="Q9102" t="s">
        <v>18</v>
      </c>
      <c r="R9102" t="s">
        <v>29</v>
      </c>
    </row>
    <row r="9103" spans="1:18" x14ac:dyDescent="0.25">
      <c r="A9103" t="s">
        <v>10524</v>
      </c>
      <c r="B9103" t="str">
        <f>MID(Tableau1[[#This Row],[ID]],4,LEN(Tableau1[[#This Row],[ID]])-5)</f>
        <v>CM2</v>
      </c>
      <c r="C9103" t="s">
        <v>17472</v>
      </c>
      <c r="D9103">
        <v>0</v>
      </c>
      <c r="E9103">
        <v>13</v>
      </c>
      <c r="F9103">
        <v>1201.317</v>
      </c>
      <c r="G9103">
        <v>3.1819999999999999</v>
      </c>
      <c r="H9103">
        <v>3.3079999999999998</v>
      </c>
      <c r="I9103">
        <v>6.49</v>
      </c>
      <c r="J9103">
        <v>0.49029275808900002</v>
      </c>
      <c r="K9103">
        <v>0.50970724191100003</v>
      </c>
      <c r="L9103">
        <v>3</v>
      </c>
      <c r="M9103" s="1" t="s">
        <v>10641</v>
      </c>
      <c r="N9103">
        <v>554</v>
      </c>
      <c r="O9103">
        <v>556</v>
      </c>
      <c r="P9103">
        <v>556</v>
      </c>
      <c r="Q9103" t="s">
        <v>18</v>
      </c>
      <c r="R9103" t="s">
        <v>10642</v>
      </c>
    </row>
    <row r="9104" spans="1:18" x14ac:dyDescent="0.25">
      <c r="A9104" t="s">
        <v>10524</v>
      </c>
      <c r="B9104" t="str">
        <f>MID(Tableau1[[#This Row],[ID]],4,LEN(Tableau1[[#This Row],[ID]])-5)</f>
        <v>CM2</v>
      </c>
      <c r="C9104" t="s">
        <v>17472</v>
      </c>
      <c r="D9104">
        <v>0</v>
      </c>
      <c r="E9104">
        <v>13</v>
      </c>
      <c r="F9104">
        <v>1206.511</v>
      </c>
      <c r="G9104">
        <v>6.1159999999999997</v>
      </c>
      <c r="H9104">
        <v>2.012</v>
      </c>
      <c r="I9104">
        <v>8.1280000000000001</v>
      </c>
      <c r="J9104">
        <v>0.75246062992100005</v>
      </c>
      <c r="K9104">
        <v>0.24753937007900001</v>
      </c>
      <c r="L9104">
        <v>14</v>
      </c>
      <c r="M9104" s="1" t="s">
        <v>10643</v>
      </c>
      <c r="N9104">
        <v>556</v>
      </c>
      <c r="O9104">
        <v>570</v>
      </c>
      <c r="P9104">
        <v>570</v>
      </c>
      <c r="Q9104" t="s">
        <v>18</v>
      </c>
      <c r="R9104" t="s">
        <v>10644</v>
      </c>
    </row>
    <row r="9105" spans="1:18" x14ac:dyDescent="0.25">
      <c r="A9105" t="s">
        <v>10524</v>
      </c>
      <c r="B9105" t="str">
        <f>MID(Tableau1[[#This Row],[ID]],4,LEN(Tableau1[[#This Row],[ID]])-5)</f>
        <v>CM2</v>
      </c>
      <c r="C9105" t="s">
        <v>17472</v>
      </c>
      <c r="D9105">
        <v>0</v>
      </c>
      <c r="E9105">
        <v>13</v>
      </c>
      <c r="F9105">
        <v>1213.999</v>
      </c>
      <c r="G9105">
        <v>1.4510000000000001</v>
      </c>
      <c r="H9105">
        <v>1.3720000000000001</v>
      </c>
      <c r="I9105">
        <v>2.823</v>
      </c>
      <c r="J9105">
        <v>0.51399220687199998</v>
      </c>
      <c r="K9105">
        <v>0.48600779312800002</v>
      </c>
      <c r="L9105">
        <v>0</v>
      </c>
      <c r="N9105">
        <v>570</v>
      </c>
      <c r="O9105">
        <v>563</v>
      </c>
      <c r="P9105">
        <v>563</v>
      </c>
      <c r="Q9105" t="s">
        <v>21</v>
      </c>
      <c r="R9105" t="s">
        <v>1021</v>
      </c>
    </row>
    <row r="9106" spans="1:18" x14ac:dyDescent="0.25">
      <c r="A9106" t="s">
        <v>10524</v>
      </c>
      <c r="B9106" t="str">
        <f>MID(Tableau1[[#This Row],[ID]],4,LEN(Tableau1[[#This Row],[ID]])-5)</f>
        <v>CM2</v>
      </c>
      <c r="C9106" t="s">
        <v>17472</v>
      </c>
      <c r="D9106">
        <v>0</v>
      </c>
      <c r="E9106">
        <v>13</v>
      </c>
      <c r="F9106">
        <v>1216.761</v>
      </c>
      <c r="G9106">
        <v>0.109</v>
      </c>
      <c r="H9106">
        <v>1.3109999999999999</v>
      </c>
      <c r="I9106">
        <v>1.42</v>
      </c>
      <c r="J9106">
        <v>7.6760563380300004E-2</v>
      </c>
      <c r="K9106">
        <v>0.92323943661999996</v>
      </c>
      <c r="L9106">
        <v>0</v>
      </c>
      <c r="N9106">
        <v>563</v>
      </c>
      <c r="O9106">
        <v>562</v>
      </c>
      <c r="P9106">
        <v>562</v>
      </c>
      <c r="Q9106" t="s">
        <v>21</v>
      </c>
      <c r="R9106" t="s">
        <v>47</v>
      </c>
    </row>
    <row r="9107" spans="1:18" x14ac:dyDescent="0.25">
      <c r="A9107" t="s">
        <v>10524</v>
      </c>
      <c r="B9107" t="str">
        <f>MID(Tableau1[[#This Row],[ID]],4,LEN(Tableau1[[#This Row],[ID]])-5)</f>
        <v>CM2</v>
      </c>
      <c r="C9107" t="s">
        <v>17472</v>
      </c>
      <c r="D9107">
        <v>0</v>
      </c>
      <c r="E9107">
        <v>13</v>
      </c>
      <c r="F9107">
        <v>1219.6469999999999</v>
      </c>
      <c r="G9107">
        <v>2.9329999999999998</v>
      </c>
      <c r="H9107">
        <v>2.7770000000000001</v>
      </c>
      <c r="I9107">
        <v>5.71</v>
      </c>
      <c r="J9107">
        <v>0.513660245184</v>
      </c>
      <c r="K9107">
        <v>0.486339754816</v>
      </c>
      <c r="L9107">
        <v>5</v>
      </c>
      <c r="M9107" s="1" t="s">
        <v>10645</v>
      </c>
      <c r="N9107">
        <v>562</v>
      </c>
      <c r="O9107">
        <v>567</v>
      </c>
      <c r="P9107">
        <v>567</v>
      </c>
      <c r="Q9107" t="s">
        <v>18</v>
      </c>
      <c r="R9107" t="s">
        <v>10645</v>
      </c>
    </row>
    <row r="9108" spans="1:18" x14ac:dyDescent="0.25">
      <c r="A9108" t="s">
        <v>10524</v>
      </c>
      <c r="B9108" t="str">
        <f>MID(Tableau1[[#This Row],[ID]],4,LEN(Tableau1[[#This Row],[ID]])-5)</f>
        <v>CM2</v>
      </c>
      <c r="C9108" t="s">
        <v>17472</v>
      </c>
      <c r="D9108">
        <v>0</v>
      </c>
      <c r="E9108">
        <v>13</v>
      </c>
      <c r="F9108">
        <v>1227.5250000000001</v>
      </c>
      <c r="G9108">
        <v>9.2999999999999999E-2</v>
      </c>
      <c r="H9108">
        <v>4.9450000000000003</v>
      </c>
      <c r="I9108">
        <v>5.0380000000000003</v>
      </c>
      <c r="J9108">
        <v>1.8459706232600001E-2</v>
      </c>
      <c r="K9108">
        <v>0.98154029376700003</v>
      </c>
      <c r="L9108">
        <v>1</v>
      </c>
      <c r="M9108" s="1" t="s">
        <v>28</v>
      </c>
      <c r="N9108">
        <v>567</v>
      </c>
      <c r="O9108">
        <v>568</v>
      </c>
      <c r="P9108">
        <v>568</v>
      </c>
      <c r="Q9108" t="s">
        <v>18</v>
      </c>
      <c r="R9108" t="s">
        <v>29</v>
      </c>
    </row>
    <row r="9109" spans="1:18" x14ac:dyDescent="0.25">
      <c r="A9109" t="s">
        <v>10524</v>
      </c>
      <c r="B9109" t="str">
        <f>MID(Tableau1[[#This Row],[ID]],4,LEN(Tableau1[[#This Row],[ID]])-5)</f>
        <v>CM2</v>
      </c>
      <c r="C9109" t="s">
        <v>17472</v>
      </c>
      <c r="D9109">
        <v>0</v>
      </c>
      <c r="E9109">
        <v>13</v>
      </c>
      <c r="F9109">
        <v>1230.021</v>
      </c>
      <c r="G9109">
        <v>3.0110000000000001</v>
      </c>
      <c r="H9109">
        <v>2.403</v>
      </c>
      <c r="I9109">
        <v>5.4139999999999997</v>
      </c>
      <c r="J9109">
        <v>0.55615072035500002</v>
      </c>
      <c r="K9109">
        <v>0.44384927964499998</v>
      </c>
      <c r="L9109">
        <v>5</v>
      </c>
      <c r="M9109" s="1" t="s">
        <v>10646</v>
      </c>
      <c r="N9109">
        <v>568</v>
      </c>
      <c r="O9109">
        <v>568</v>
      </c>
      <c r="P9109">
        <v>568</v>
      </c>
      <c r="Q9109" t="s">
        <v>21</v>
      </c>
      <c r="R9109" t="s">
        <v>10647</v>
      </c>
    </row>
    <row r="9110" spans="1:18" x14ac:dyDescent="0.25">
      <c r="A9110" t="s">
        <v>10524</v>
      </c>
      <c r="B9110" t="str">
        <f>MID(Tableau1[[#This Row],[ID]],4,LEN(Tableau1[[#This Row],[ID]])-5)</f>
        <v>CM2</v>
      </c>
      <c r="C9110" t="s">
        <v>17472</v>
      </c>
      <c r="D9110">
        <v>0</v>
      </c>
      <c r="E9110">
        <v>13</v>
      </c>
      <c r="F9110">
        <v>1234.56</v>
      </c>
      <c r="G9110">
        <v>2.06</v>
      </c>
      <c r="H9110">
        <v>1.528</v>
      </c>
      <c r="I9110">
        <v>3.5880000000000001</v>
      </c>
      <c r="J9110">
        <v>0.57413600891899996</v>
      </c>
      <c r="K9110">
        <v>0.42586399108099998</v>
      </c>
      <c r="L9110">
        <v>0</v>
      </c>
      <c r="N9110">
        <v>568</v>
      </c>
      <c r="O9110">
        <v>563</v>
      </c>
      <c r="P9110">
        <v>563</v>
      </c>
      <c r="Q9110" t="s">
        <v>38</v>
      </c>
      <c r="R9110" t="s">
        <v>40</v>
      </c>
    </row>
    <row r="9111" spans="1:18" x14ac:dyDescent="0.25">
      <c r="A9111" t="s">
        <v>10524</v>
      </c>
      <c r="B9111" t="str">
        <f>MID(Tableau1[[#This Row],[ID]],4,LEN(Tableau1[[#This Row],[ID]])-5)</f>
        <v>CM2</v>
      </c>
      <c r="C9111" t="s">
        <v>17472</v>
      </c>
      <c r="D9111">
        <v>0</v>
      </c>
      <c r="E9111">
        <v>13</v>
      </c>
      <c r="F9111">
        <v>1239.6769999999999</v>
      </c>
      <c r="G9111">
        <v>0.85799999999999998</v>
      </c>
      <c r="H9111">
        <v>3.0569999999999999</v>
      </c>
      <c r="I9111">
        <v>3.915</v>
      </c>
      <c r="J9111">
        <v>0.219157088123</v>
      </c>
      <c r="K9111">
        <v>0.78084291187699995</v>
      </c>
      <c r="L9111">
        <v>4</v>
      </c>
      <c r="M9111" s="1" t="s">
        <v>10648</v>
      </c>
      <c r="N9111">
        <v>563</v>
      </c>
      <c r="O9111">
        <v>549</v>
      </c>
      <c r="P9111">
        <v>567</v>
      </c>
      <c r="Q9111" t="s">
        <v>18</v>
      </c>
      <c r="R9111" t="s">
        <v>10648</v>
      </c>
    </row>
    <row r="9112" spans="1:18" x14ac:dyDescent="0.25">
      <c r="A9112" t="s">
        <v>10524</v>
      </c>
      <c r="B9112" t="str">
        <f>MID(Tableau1[[#This Row],[ID]],4,LEN(Tableau1[[#This Row],[ID]])-5)</f>
        <v>CM2</v>
      </c>
      <c r="C9112" t="s">
        <v>17472</v>
      </c>
      <c r="D9112">
        <v>0</v>
      </c>
      <c r="E9112">
        <v>13</v>
      </c>
      <c r="F9112">
        <v>1244.8720000000001</v>
      </c>
      <c r="G9112">
        <v>0.56200000000000006</v>
      </c>
      <c r="H9112">
        <v>4.3369999999999997</v>
      </c>
      <c r="I9112">
        <v>4.899</v>
      </c>
      <c r="J9112">
        <v>0.114717289243</v>
      </c>
      <c r="K9112">
        <v>0.88528271075700005</v>
      </c>
      <c r="L9112">
        <v>1</v>
      </c>
      <c r="M9112" s="1" t="s">
        <v>120</v>
      </c>
      <c r="N9112">
        <v>549</v>
      </c>
      <c r="O9112">
        <v>567</v>
      </c>
      <c r="P9112">
        <v>567</v>
      </c>
      <c r="Q9112" t="s">
        <v>38</v>
      </c>
      <c r="R9112" t="s">
        <v>10611</v>
      </c>
    </row>
    <row r="9113" spans="1:18" x14ac:dyDescent="0.25">
      <c r="A9113" t="s">
        <v>10524</v>
      </c>
      <c r="B9113" t="str">
        <f>MID(Tableau1[[#This Row],[ID]],4,LEN(Tableau1[[#This Row],[ID]])-5)</f>
        <v>CM2</v>
      </c>
      <c r="C9113" t="s">
        <v>17472</v>
      </c>
      <c r="D9113">
        <v>0</v>
      </c>
      <c r="E9113">
        <v>13</v>
      </c>
      <c r="F9113">
        <v>1249.771</v>
      </c>
      <c r="G9113">
        <v>11.294</v>
      </c>
      <c r="H9113">
        <v>4.3369999999999997</v>
      </c>
      <c r="I9113">
        <v>15.631</v>
      </c>
      <c r="J9113">
        <v>0.72253854519899996</v>
      </c>
      <c r="K9113">
        <v>0.27746145480099998</v>
      </c>
      <c r="L9113">
        <v>26</v>
      </c>
      <c r="M9113" s="1" t="s">
        <v>10649</v>
      </c>
      <c r="N9113">
        <v>567</v>
      </c>
      <c r="O9113">
        <v>593</v>
      </c>
      <c r="P9113">
        <v>593</v>
      </c>
      <c r="Q9113" t="s">
        <v>18</v>
      </c>
      <c r="R9113" t="s">
        <v>10650</v>
      </c>
    </row>
    <row r="9114" spans="1:18" x14ac:dyDescent="0.25">
      <c r="A9114" t="s">
        <v>10524</v>
      </c>
      <c r="B9114" t="str">
        <f>MID(Tableau1[[#This Row],[ID]],4,LEN(Tableau1[[#This Row],[ID]])-5)</f>
        <v>CM2</v>
      </c>
      <c r="C9114" t="s">
        <v>17472</v>
      </c>
      <c r="D9114">
        <v>0</v>
      </c>
      <c r="E9114">
        <v>13</v>
      </c>
      <c r="F9114">
        <v>1262.4380000000001</v>
      </c>
      <c r="G9114">
        <v>1.2949999999999999</v>
      </c>
      <c r="H9114">
        <v>1.373</v>
      </c>
      <c r="I9114">
        <v>2.6680000000000001</v>
      </c>
      <c r="J9114">
        <v>0.48538230884599998</v>
      </c>
      <c r="K9114">
        <v>0.51461769115400002</v>
      </c>
      <c r="L9114">
        <v>3</v>
      </c>
      <c r="M9114" s="1" t="s">
        <v>10651</v>
      </c>
      <c r="N9114">
        <v>593</v>
      </c>
      <c r="O9114">
        <v>596</v>
      </c>
      <c r="P9114">
        <v>596</v>
      </c>
      <c r="Q9114" t="s">
        <v>18</v>
      </c>
      <c r="R9114" t="s">
        <v>10651</v>
      </c>
    </row>
    <row r="9115" spans="1:18" x14ac:dyDescent="0.25">
      <c r="A9115" t="s">
        <v>10524</v>
      </c>
      <c r="B9115" t="str">
        <f>MID(Tableau1[[#This Row],[ID]],4,LEN(Tableau1[[#This Row],[ID]])-5)</f>
        <v>CM2</v>
      </c>
      <c r="C9115" t="s">
        <v>17472</v>
      </c>
      <c r="D9115">
        <v>0</v>
      </c>
      <c r="E9115">
        <v>13</v>
      </c>
      <c r="F9115">
        <v>1265.761</v>
      </c>
      <c r="G9115">
        <v>12.62</v>
      </c>
      <c r="H9115">
        <v>2.028</v>
      </c>
      <c r="I9115">
        <v>14.648</v>
      </c>
      <c r="J9115">
        <v>0.86155106499199996</v>
      </c>
      <c r="K9115">
        <v>0.13844893500800001</v>
      </c>
      <c r="L9115">
        <v>24</v>
      </c>
      <c r="M9115" s="1" t="s">
        <v>10652</v>
      </c>
      <c r="N9115">
        <v>596</v>
      </c>
      <c r="O9115">
        <v>617</v>
      </c>
      <c r="P9115">
        <v>617</v>
      </c>
      <c r="Q9115" t="s">
        <v>21</v>
      </c>
      <c r="R9115" t="s">
        <v>10653</v>
      </c>
    </row>
    <row r="9116" spans="1:18" x14ac:dyDescent="0.25">
      <c r="A9116" t="s">
        <v>10524</v>
      </c>
      <c r="B9116" t="str">
        <f>MID(Tableau1[[#This Row],[ID]],4,LEN(Tableau1[[#This Row],[ID]])-5)</f>
        <v>CM2</v>
      </c>
      <c r="C9116" t="s">
        <v>17472</v>
      </c>
      <c r="D9116">
        <v>0</v>
      </c>
      <c r="E9116">
        <v>13</v>
      </c>
      <c r="F9116">
        <v>1282.172</v>
      </c>
      <c r="G9116">
        <v>3.7280000000000002</v>
      </c>
      <c r="H9116">
        <v>3.7909999999999999</v>
      </c>
      <c r="I9116">
        <v>7.5190000000000001</v>
      </c>
      <c r="J9116">
        <v>0.49581061311300001</v>
      </c>
      <c r="K9116">
        <v>0.50418938688699999</v>
      </c>
      <c r="L9116">
        <v>10</v>
      </c>
      <c r="M9116" s="1" t="s">
        <v>10654</v>
      </c>
      <c r="N9116">
        <v>617</v>
      </c>
      <c r="O9116">
        <v>627</v>
      </c>
      <c r="P9116">
        <v>627</v>
      </c>
      <c r="Q9116" t="s">
        <v>18</v>
      </c>
      <c r="R9116" t="s">
        <v>10655</v>
      </c>
    </row>
    <row r="9117" spans="1:18" x14ac:dyDescent="0.25">
      <c r="A9117" t="s">
        <v>10524</v>
      </c>
      <c r="B9117" t="str">
        <f>MID(Tableau1[[#This Row],[ID]],4,LEN(Tableau1[[#This Row],[ID]])-5)</f>
        <v>CM2</v>
      </c>
      <c r="C9117" t="s">
        <v>17472</v>
      </c>
      <c r="D9117">
        <v>0</v>
      </c>
      <c r="E9117">
        <v>13</v>
      </c>
      <c r="F9117">
        <v>1288.537</v>
      </c>
      <c r="G9117">
        <v>3.9620000000000002</v>
      </c>
      <c r="H9117">
        <v>2.637</v>
      </c>
      <c r="I9117">
        <v>6.5990000000000002</v>
      </c>
      <c r="J9117">
        <v>0.600393999091</v>
      </c>
      <c r="K9117">
        <v>0.399606000909</v>
      </c>
      <c r="L9117">
        <v>11</v>
      </c>
      <c r="M9117" s="1" t="s">
        <v>10656</v>
      </c>
      <c r="N9117">
        <v>627</v>
      </c>
      <c r="O9117">
        <v>638</v>
      </c>
      <c r="P9117">
        <v>638</v>
      </c>
      <c r="Q9117" t="s">
        <v>18</v>
      </c>
      <c r="R9117" t="s">
        <v>10657</v>
      </c>
    </row>
    <row r="9118" spans="1:18" x14ac:dyDescent="0.25">
      <c r="A9118" t="s">
        <v>10524</v>
      </c>
      <c r="B9118" t="str">
        <f>MID(Tableau1[[#This Row],[ID]],4,LEN(Tableau1[[#This Row],[ID]])-5)</f>
        <v>CM2</v>
      </c>
      <c r="C9118" t="s">
        <v>17472</v>
      </c>
      <c r="D9118">
        <v>0</v>
      </c>
      <c r="E9118">
        <v>13</v>
      </c>
      <c r="F9118">
        <v>1295.962</v>
      </c>
      <c r="G9118">
        <v>1.514</v>
      </c>
      <c r="H9118">
        <v>3.4630000000000001</v>
      </c>
      <c r="I9118">
        <v>4.9770000000000003</v>
      </c>
      <c r="J9118">
        <v>0.304199316858</v>
      </c>
      <c r="K9118">
        <v>0.69580068314200005</v>
      </c>
      <c r="L9118">
        <v>5</v>
      </c>
      <c r="M9118" s="1" t="s">
        <v>10658</v>
      </c>
      <c r="N9118">
        <v>638</v>
      </c>
      <c r="O9118">
        <v>643</v>
      </c>
      <c r="P9118">
        <v>643</v>
      </c>
      <c r="Q9118" t="s">
        <v>18</v>
      </c>
      <c r="R9118" t="s">
        <v>10658</v>
      </c>
    </row>
    <row r="9119" spans="1:18" x14ac:dyDescent="0.25">
      <c r="A9119" t="s">
        <v>10524</v>
      </c>
      <c r="B9119" t="str">
        <f>MID(Tableau1[[#This Row],[ID]],4,LEN(Tableau1[[#This Row],[ID]])-5)</f>
        <v>CM2</v>
      </c>
      <c r="C9119" t="s">
        <v>17472</v>
      </c>
      <c r="D9119">
        <v>0</v>
      </c>
      <c r="E9119">
        <v>13</v>
      </c>
      <c r="F9119">
        <v>1299.6130000000001</v>
      </c>
      <c r="G9119">
        <v>7.3470000000000004</v>
      </c>
      <c r="H9119">
        <v>2.137</v>
      </c>
      <c r="I9119">
        <v>9.484</v>
      </c>
      <c r="J9119">
        <v>0.77467313369900004</v>
      </c>
      <c r="K9119">
        <v>0.22532686630099999</v>
      </c>
      <c r="L9119">
        <v>16</v>
      </c>
      <c r="M9119" s="1" t="s">
        <v>10659</v>
      </c>
      <c r="N9119">
        <v>643</v>
      </c>
      <c r="O9119">
        <v>651</v>
      </c>
      <c r="P9119">
        <v>659</v>
      </c>
      <c r="Q9119" t="s">
        <v>18</v>
      </c>
      <c r="R9119" t="s">
        <v>10660</v>
      </c>
    </row>
    <row r="9120" spans="1:18" x14ac:dyDescent="0.25">
      <c r="A9120" t="s">
        <v>10524</v>
      </c>
      <c r="B9120" t="str">
        <f>MID(Tableau1[[#This Row],[ID]],4,LEN(Tableau1[[#This Row],[ID]])-5)</f>
        <v>CM2</v>
      </c>
      <c r="C9120" t="s">
        <v>17472</v>
      </c>
      <c r="D9120">
        <v>0</v>
      </c>
      <c r="E9120">
        <v>13</v>
      </c>
      <c r="F9120">
        <v>1314.5730000000001</v>
      </c>
      <c r="G9120">
        <v>3.7130000000000001</v>
      </c>
      <c r="H9120">
        <v>7.6130000000000004</v>
      </c>
      <c r="I9120">
        <v>11.326000000000001</v>
      </c>
      <c r="J9120">
        <v>0.32782977220600001</v>
      </c>
      <c r="K9120">
        <v>0.67217022779400004</v>
      </c>
      <c r="L9120">
        <v>4</v>
      </c>
      <c r="M9120" s="1" t="s">
        <v>10661</v>
      </c>
      <c r="N9120">
        <v>651</v>
      </c>
      <c r="O9120">
        <v>658</v>
      </c>
      <c r="P9120">
        <v>658</v>
      </c>
      <c r="Q9120" t="s">
        <v>21</v>
      </c>
      <c r="R9120" t="s">
        <v>10662</v>
      </c>
    </row>
    <row r="9121" spans="1:18" x14ac:dyDescent="0.25">
      <c r="A9121" t="s">
        <v>10524</v>
      </c>
      <c r="B9121" t="str">
        <f>MID(Tableau1[[#This Row],[ID]],4,LEN(Tableau1[[#This Row],[ID]])-5)</f>
        <v>CM2</v>
      </c>
      <c r="C9121" t="s">
        <v>17472</v>
      </c>
      <c r="D9121">
        <v>0</v>
      </c>
      <c r="E9121">
        <v>13</v>
      </c>
      <c r="F9121">
        <v>1333.9949999999999</v>
      </c>
      <c r="G9121">
        <v>9.4E-2</v>
      </c>
      <c r="H9121">
        <v>15.709</v>
      </c>
      <c r="I9121">
        <v>15.803000000000001</v>
      </c>
      <c r="J9121">
        <v>5.9482376763899999E-3</v>
      </c>
      <c r="K9121">
        <v>0.99405176232400005</v>
      </c>
      <c r="L9121">
        <v>1</v>
      </c>
      <c r="M9121" s="1" t="s">
        <v>28</v>
      </c>
      <c r="N9121">
        <v>658</v>
      </c>
      <c r="O9121">
        <v>659</v>
      </c>
      <c r="P9121">
        <v>659</v>
      </c>
      <c r="Q9121" t="s">
        <v>18</v>
      </c>
      <c r="R9121" t="s">
        <v>29</v>
      </c>
    </row>
    <row r="9122" spans="1:18" x14ac:dyDescent="0.25">
      <c r="A9122" t="s">
        <v>10524</v>
      </c>
      <c r="B9122" t="str">
        <f>MID(Tableau1[[#This Row],[ID]],4,LEN(Tableau1[[#This Row],[ID]])-5)</f>
        <v>CM2</v>
      </c>
      <c r="C9122" t="s">
        <v>17472</v>
      </c>
      <c r="D9122">
        <v>0</v>
      </c>
      <c r="E9122">
        <v>13</v>
      </c>
      <c r="F9122">
        <v>1335.4929999999999</v>
      </c>
      <c r="G9122">
        <v>9.4E-2</v>
      </c>
      <c r="H9122">
        <v>1.4039999999999999</v>
      </c>
      <c r="I9122">
        <v>1.498</v>
      </c>
      <c r="J9122">
        <v>6.2750333778400003E-2</v>
      </c>
      <c r="K9122">
        <v>0.93724966622200001</v>
      </c>
      <c r="L9122">
        <v>1</v>
      </c>
      <c r="M9122" s="1" t="s">
        <v>28</v>
      </c>
      <c r="N9122">
        <v>659</v>
      </c>
      <c r="O9122">
        <v>660</v>
      </c>
      <c r="P9122">
        <v>660</v>
      </c>
      <c r="Q9122" t="s">
        <v>18</v>
      </c>
      <c r="R9122" t="s">
        <v>29</v>
      </c>
    </row>
    <row r="9123" spans="1:18" x14ac:dyDescent="0.25">
      <c r="A9123" t="s">
        <v>10524</v>
      </c>
      <c r="B9123" t="str">
        <f>MID(Tableau1[[#This Row],[ID]],4,LEN(Tableau1[[#This Row],[ID]])-5)</f>
        <v>CM2</v>
      </c>
      <c r="C9123" t="s">
        <v>17472</v>
      </c>
      <c r="D9123">
        <v>0</v>
      </c>
      <c r="E9123">
        <v>13</v>
      </c>
      <c r="F9123">
        <v>1339.019</v>
      </c>
      <c r="G9123">
        <v>7.8E-2</v>
      </c>
      <c r="H9123">
        <v>3.4319999999999999</v>
      </c>
      <c r="I9123">
        <v>3.51</v>
      </c>
      <c r="J9123">
        <v>2.2222222222200001E-2</v>
      </c>
      <c r="K9123">
        <v>0.97777777777800001</v>
      </c>
      <c r="L9123">
        <v>0</v>
      </c>
      <c r="N9123">
        <v>660</v>
      </c>
      <c r="O9123">
        <v>659</v>
      </c>
      <c r="P9123">
        <v>659</v>
      </c>
      <c r="Q9123" t="s">
        <v>21</v>
      </c>
      <c r="R9123" t="s">
        <v>47</v>
      </c>
    </row>
    <row r="9124" spans="1:18" x14ac:dyDescent="0.25">
      <c r="A9124" t="s">
        <v>10524</v>
      </c>
      <c r="B9124" t="str">
        <f>MID(Tableau1[[#This Row],[ID]],4,LEN(Tableau1[[#This Row],[ID]])-5)</f>
        <v>CM2</v>
      </c>
      <c r="C9124" t="s">
        <v>17472</v>
      </c>
      <c r="D9124">
        <v>0</v>
      </c>
      <c r="E9124">
        <v>13</v>
      </c>
      <c r="F9124">
        <v>1342.7629999999999</v>
      </c>
      <c r="G9124">
        <v>7.8E-2</v>
      </c>
      <c r="H9124">
        <v>3.6659999999999999</v>
      </c>
      <c r="I9124">
        <v>3.7440000000000002</v>
      </c>
      <c r="J9124">
        <v>2.0833333333300001E-2</v>
      </c>
      <c r="K9124">
        <v>0.97916666666700003</v>
      </c>
      <c r="L9124">
        <v>1</v>
      </c>
      <c r="M9124" s="1" t="s">
        <v>46</v>
      </c>
      <c r="N9124">
        <v>659</v>
      </c>
      <c r="O9124">
        <v>660</v>
      </c>
      <c r="P9124">
        <v>660</v>
      </c>
      <c r="Q9124" t="s">
        <v>18</v>
      </c>
      <c r="R9124" t="s">
        <v>46</v>
      </c>
    </row>
    <row r="9125" spans="1:18" x14ac:dyDescent="0.25">
      <c r="A9125" t="s">
        <v>10524</v>
      </c>
      <c r="B9125" t="str">
        <f>MID(Tableau1[[#This Row],[ID]],4,LEN(Tableau1[[#This Row],[ID]])-5)</f>
        <v>CM2</v>
      </c>
      <c r="C9125" t="s">
        <v>17472</v>
      </c>
      <c r="D9125">
        <v>0</v>
      </c>
      <c r="E9125">
        <v>13</v>
      </c>
      <c r="F9125">
        <v>1344.7439999999999</v>
      </c>
      <c r="G9125">
        <v>2.387</v>
      </c>
      <c r="H9125">
        <v>1.903</v>
      </c>
      <c r="I9125">
        <v>4.29</v>
      </c>
      <c r="J9125">
        <v>0.55641025640999997</v>
      </c>
      <c r="K9125">
        <v>0.44358974358999997</v>
      </c>
      <c r="L9125">
        <v>1</v>
      </c>
      <c r="M9125" s="1" t="s">
        <v>28</v>
      </c>
      <c r="N9125">
        <v>660</v>
      </c>
      <c r="O9125">
        <v>652</v>
      </c>
      <c r="P9125">
        <v>652</v>
      </c>
      <c r="Q9125" t="s">
        <v>21</v>
      </c>
      <c r="R9125" t="s">
        <v>395</v>
      </c>
    </row>
    <row r="9126" spans="1:18" x14ac:dyDescent="0.25">
      <c r="A9126" t="s">
        <v>10524</v>
      </c>
      <c r="B9126" t="str">
        <f>MID(Tableau1[[#This Row],[ID]],4,LEN(Tableau1[[#This Row],[ID]])-5)</f>
        <v>CM2</v>
      </c>
      <c r="C9126" t="s">
        <v>17472</v>
      </c>
      <c r="D9126">
        <v>0</v>
      </c>
      <c r="E9126">
        <v>13</v>
      </c>
      <c r="F9126">
        <v>1349.0029999999999</v>
      </c>
      <c r="G9126">
        <v>0.82699999999999996</v>
      </c>
      <c r="H9126">
        <v>1.8720000000000001</v>
      </c>
      <c r="I9126">
        <v>2.6989999999999998</v>
      </c>
      <c r="J9126">
        <v>0.306409781401</v>
      </c>
      <c r="K9126">
        <v>0.69359021859900005</v>
      </c>
      <c r="L9126">
        <v>3</v>
      </c>
      <c r="M9126" s="1" t="s">
        <v>10663</v>
      </c>
      <c r="N9126">
        <v>652</v>
      </c>
      <c r="O9126">
        <v>655</v>
      </c>
      <c r="P9126">
        <v>655</v>
      </c>
      <c r="Q9126" t="s">
        <v>18</v>
      </c>
      <c r="R9126" t="s">
        <v>10663</v>
      </c>
    </row>
    <row r="9127" spans="1:18" x14ac:dyDescent="0.25">
      <c r="A9127" t="s">
        <v>10524</v>
      </c>
      <c r="B9127" t="str">
        <f>MID(Tableau1[[#This Row],[ID]],4,LEN(Tableau1[[#This Row],[ID]])-5)</f>
        <v>CM2</v>
      </c>
      <c r="C9127" t="s">
        <v>17472</v>
      </c>
      <c r="D9127">
        <v>0</v>
      </c>
      <c r="E9127">
        <v>13</v>
      </c>
      <c r="F9127">
        <v>1351.499</v>
      </c>
      <c r="G9127">
        <v>3.4319999999999999</v>
      </c>
      <c r="H9127">
        <v>1.669</v>
      </c>
      <c r="I9127">
        <v>5.101</v>
      </c>
      <c r="J9127">
        <v>0.67280925308799999</v>
      </c>
      <c r="K9127">
        <v>0.32719074691200001</v>
      </c>
      <c r="L9127">
        <v>7</v>
      </c>
      <c r="M9127" s="1" t="s">
        <v>10664</v>
      </c>
      <c r="N9127">
        <v>655</v>
      </c>
      <c r="O9127">
        <v>662</v>
      </c>
      <c r="P9127">
        <v>662</v>
      </c>
      <c r="Q9127" t="s">
        <v>18</v>
      </c>
      <c r="R9127" t="s">
        <v>10665</v>
      </c>
    </row>
    <row r="9128" spans="1:18" x14ac:dyDescent="0.25">
      <c r="A9128" t="s">
        <v>10524</v>
      </c>
      <c r="B9128" t="str">
        <f>MID(Tableau1[[#This Row],[ID]],4,LEN(Tableau1[[#This Row],[ID]])-5)</f>
        <v>CM2</v>
      </c>
      <c r="C9128" t="s">
        <v>17472</v>
      </c>
      <c r="D9128">
        <v>0</v>
      </c>
      <c r="E9128">
        <v>13</v>
      </c>
      <c r="F9128">
        <v>1362.84</v>
      </c>
      <c r="G9128">
        <v>7.4880000000000004</v>
      </c>
      <c r="H9128">
        <v>7.9089999999999998</v>
      </c>
      <c r="I9128">
        <v>15.397</v>
      </c>
      <c r="J9128">
        <v>0.486328505553</v>
      </c>
      <c r="K9128">
        <v>0.513671494447</v>
      </c>
      <c r="L9128">
        <v>20</v>
      </c>
      <c r="M9128" s="1" t="s">
        <v>10666</v>
      </c>
      <c r="N9128">
        <v>662</v>
      </c>
      <c r="O9128">
        <v>682</v>
      </c>
      <c r="P9128">
        <v>682</v>
      </c>
      <c r="Q9128" t="s">
        <v>18</v>
      </c>
      <c r="R9128" t="s">
        <v>10667</v>
      </c>
    </row>
    <row r="9129" spans="1:18" x14ac:dyDescent="0.25">
      <c r="A9129" t="s">
        <v>10524</v>
      </c>
      <c r="B9129" t="str">
        <f>MID(Tableau1[[#This Row],[ID]],4,LEN(Tableau1[[#This Row],[ID]])-5)</f>
        <v>CM2</v>
      </c>
      <c r="C9129" t="s">
        <v>17472</v>
      </c>
      <c r="D9129">
        <v>0</v>
      </c>
      <c r="E9129">
        <v>13</v>
      </c>
      <c r="F9129">
        <v>1374.7429999999999</v>
      </c>
      <c r="G9129">
        <v>2.2149999999999999</v>
      </c>
      <c r="H9129">
        <v>4.415</v>
      </c>
      <c r="I9129">
        <v>6.63</v>
      </c>
      <c r="J9129">
        <v>0.33408748114600001</v>
      </c>
      <c r="K9129">
        <v>0.66591251885400005</v>
      </c>
      <c r="L9129">
        <v>5</v>
      </c>
      <c r="M9129" s="1" t="s">
        <v>10668</v>
      </c>
      <c r="N9129">
        <v>682</v>
      </c>
      <c r="O9129">
        <v>687</v>
      </c>
      <c r="P9129">
        <v>687</v>
      </c>
      <c r="Q9129" t="s">
        <v>18</v>
      </c>
      <c r="R9129" t="s">
        <v>10668</v>
      </c>
    </row>
    <row r="9130" spans="1:18" x14ac:dyDescent="0.25">
      <c r="A9130" t="s">
        <v>10524</v>
      </c>
      <c r="B9130" t="str">
        <f>MID(Tableau1[[#This Row],[ID]],4,LEN(Tableau1[[#This Row],[ID]])-5)</f>
        <v>CM2</v>
      </c>
      <c r="C9130" t="s">
        <v>17472</v>
      </c>
      <c r="D9130">
        <v>0</v>
      </c>
      <c r="E9130">
        <v>13</v>
      </c>
      <c r="F9130">
        <v>1379.298</v>
      </c>
      <c r="G9130">
        <v>1.841</v>
      </c>
      <c r="H9130">
        <v>2.34</v>
      </c>
      <c r="I9130">
        <v>4.181</v>
      </c>
      <c r="J9130">
        <v>0.440325281033</v>
      </c>
      <c r="K9130">
        <v>0.55967471896700005</v>
      </c>
      <c r="L9130">
        <v>5</v>
      </c>
      <c r="M9130" s="1" t="s">
        <v>10669</v>
      </c>
      <c r="N9130">
        <v>687</v>
      </c>
      <c r="O9130">
        <v>692</v>
      </c>
      <c r="P9130">
        <v>692</v>
      </c>
      <c r="Q9130" t="s">
        <v>18</v>
      </c>
      <c r="R9130" t="s">
        <v>10670</v>
      </c>
    </row>
    <row r="9131" spans="1:18" x14ac:dyDescent="0.25">
      <c r="A9131" t="s">
        <v>10524</v>
      </c>
      <c r="B9131" t="str">
        <f>MID(Tableau1[[#This Row],[ID]],4,LEN(Tableau1[[#This Row],[ID]])-5)</f>
        <v>CM2</v>
      </c>
      <c r="C9131" t="s">
        <v>17472</v>
      </c>
      <c r="D9131">
        <v>0</v>
      </c>
      <c r="E9131">
        <v>13</v>
      </c>
      <c r="F9131">
        <v>1382.5119999999999</v>
      </c>
      <c r="G9131">
        <v>5.444</v>
      </c>
      <c r="H9131">
        <v>1.373</v>
      </c>
      <c r="I9131">
        <v>6.8170000000000002</v>
      </c>
      <c r="J9131">
        <v>0.798591755904</v>
      </c>
      <c r="K9131">
        <v>0.201408244096</v>
      </c>
      <c r="L9131">
        <v>9</v>
      </c>
      <c r="M9131" s="1" t="s">
        <v>10671</v>
      </c>
      <c r="N9131">
        <v>692</v>
      </c>
      <c r="O9131">
        <v>701</v>
      </c>
      <c r="P9131">
        <v>701</v>
      </c>
      <c r="Q9131" t="s">
        <v>18</v>
      </c>
      <c r="R9131" t="s">
        <v>10672</v>
      </c>
    </row>
    <row r="9132" spans="1:18" x14ac:dyDescent="0.25">
      <c r="A9132" t="s">
        <v>10524</v>
      </c>
      <c r="B9132" t="str">
        <f>MID(Tableau1[[#This Row],[ID]],4,LEN(Tableau1[[#This Row],[ID]])-5)</f>
        <v>CM2</v>
      </c>
      <c r="C9132" t="s">
        <v>17472</v>
      </c>
      <c r="D9132">
        <v>0</v>
      </c>
      <c r="E9132">
        <v>13</v>
      </c>
      <c r="F9132">
        <v>1424.788</v>
      </c>
      <c r="G9132">
        <v>1.42</v>
      </c>
      <c r="H9132">
        <v>36.832000000000001</v>
      </c>
      <c r="I9132">
        <v>38.252000000000002</v>
      </c>
      <c r="J9132">
        <v>3.7122241974300002E-2</v>
      </c>
      <c r="K9132">
        <v>0.96287775802599995</v>
      </c>
      <c r="L9132">
        <v>2</v>
      </c>
      <c r="M9132" s="1" t="s">
        <v>158</v>
      </c>
      <c r="N9132">
        <v>701</v>
      </c>
      <c r="O9132">
        <v>703</v>
      </c>
      <c r="P9132">
        <v>703</v>
      </c>
      <c r="Q9132" t="s">
        <v>18</v>
      </c>
      <c r="R9132" t="s">
        <v>159</v>
      </c>
    </row>
    <row r="9133" spans="1:18" x14ac:dyDescent="0.25">
      <c r="A9133" t="s">
        <v>10524</v>
      </c>
      <c r="B9133" t="str">
        <f>MID(Tableau1[[#This Row],[ID]],4,LEN(Tableau1[[#This Row],[ID]])-5)</f>
        <v>CM2</v>
      </c>
      <c r="C9133" t="s">
        <v>17472</v>
      </c>
      <c r="D9133">
        <v>0</v>
      </c>
      <c r="E9133">
        <v>13</v>
      </c>
      <c r="F9133">
        <v>1431.6679999999999</v>
      </c>
      <c r="G9133">
        <v>7.6909999999999998</v>
      </c>
      <c r="H9133">
        <v>5.46</v>
      </c>
      <c r="I9133">
        <v>13.151</v>
      </c>
      <c r="J9133">
        <v>0.58482244696200003</v>
      </c>
      <c r="K9133">
        <v>0.41517755303800002</v>
      </c>
      <c r="L9133">
        <v>19</v>
      </c>
      <c r="M9133" s="1" t="s">
        <v>10673</v>
      </c>
      <c r="N9133">
        <v>703</v>
      </c>
      <c r="O9133">
        <v>722</v>
      </c>
      <c r="P9133">
        <v>722</v>
      </c>
      <c r="Q9133" t="s">
        <v>18</v>
      </c>
      <c r="R9133" t="s">
        <v>10674</v>
      </c>
    </row>
    <row r="9134" spans="1:18" x14ac:dyDescent="0.25">
      <c r="A9134" t="s">
        <v>10524</v>
      </c>
      <c r="B9134" t="str">
        <f>MID(Tableau1[[#This Row],[ID]],4,LEN(Tableau1[[#This Row],[ID]])-5)</f>
        <v>CM2</v>
      </c>
      <c r="C9134" t="s">
        <v>17472</v>
      </c>
      <c r="D9134">
        <v>0</v>
      </c>
      <c r="E9134">
        <v>13</v>
      </c>
      <c r="F9134">
        <v>1441.8230000000001</v>
      </c>
      <c r="G9134">
        <v>5.5229999999999997</v>
      </c>
      <c r="H9134">
        <v>2.464</v>
      </c>
      <c r="I9134">
        <v>7.9870000000000001</v>
      </c>
      <c r="J9134">
        <v>0.69149868536400005</v>
      </c>
      <c r="K9134">
        <v>0.308501314636</v>
      </c>
      <c r="L9134">
        <v>12</v>
      </c>
      <c r="M9134" s="1" t="s">
        <v>10675</v>
      </c>
      <c r="N9134">
        <v>722</v>
      </c>
      <c r="O9134">
        <v>734</v>
      </c>
      <c r="P9134">
        <v>734</v>
      </c>
      <c r="Q9134" t="s">
        <v>18</v>
      </c>
      <c r="R9134" t="s">
        <v>10676</v>
      </c>
    </row>
    <row r="9135" spans="1:18" x14ac:dyDescent="0.25">
      <c r="A9135" t="s">
        <v>10524</v>
      </c>
      <c r="B9135" t="str">
        <f>MID(Tableau1[[#This Row],[ID]],4,LEN(Tableau1[[#This Row],[ID]])-5)</f>
        <v>CM2</v>
      </c>
      <c r="C9135" t="s">
        <v>17472</v>
      </c>
      <c r="D9135">
        <v>0</v>
      </c>
      <c r="E9135">
        <v>13</v>
      </c>
      <c r="F9135">
        <v>1448.828</v>
      </c>
      <c r="G9135">
        <v>3.1349999999999998</v>
      </c>
      <c r="H9135">
        <v>1.482</v>
      </c>
      <c r="I9135">
        <v>4.617</v>
      </c>
      <c r="J9135">
        <v>0.67901234567900004</v>
      </c>
      <c r="K9135">
        <v>0.32098765432100002</v>
      </c>
      <c r="L9135">
        <v>5</v>
      </c>
      <c r="M9135" s="1" t="s">
        <v>10677</v>
      </c>
      <c r="N9135">
        <v>734</v>
      </c>
      <c r="O9135">
        <v>737</v>
      </c>
      <c r="P9135">
        <v>737</v>
      </c>
      <c r="Q9135" t="s">
        <v>21</v>
      </c>
      <c r="R9135" t="s">
        <v>10678</v>
      </c>
    </row>
    <row r="9136" spans="1:18" x14ac:dyDescent="0.25">
      <c r="A9136" t="s">
        <v>10524</v>
      </c>
      <c r="B9136" t="str">
        <f>MID(Tableau1[[#This Row],[ID]],4,LEN(Tableau1[[#This Row],[ID]])-5)</f>
        <v>CM2</v>
      </c>
      <c r="C9136" t="s">
        <v>17472</v>
      </c>
      <c r="D9136">
        <v>0</v>
      </c>
      <c r="E9136">
        <v>13</v>
      </c>
      <c r="F9136">
        <v>1453.2739999999999</v>
      </c>
      <c r="G9136">
        <v>21.856000000000002</v>
      </c>
      <c r="H9136">
        <v>1.3109999999999999</v>
      </c>
      <c r="I9136">
        <v>23.167000000000002</v>
      </c>
      <c r="J9136">
        <v>0.94341088617400004</v>
      </c>
      <c r="K9136">
        <v>5.6589113825699998E-2</v>
      </c>
      <c r="L9136">
        <v>47</v>
      </c>
      <c r="M9136" s="1" t="s">
        <v>10679</v>
      </c>
      <c r="N9136">
        <v>737</v>
      </c>
      <c r="O9136">
        <v>712</v>
      </c>
      <c r="P9136">
        <v>783</v>
      </c>
      <c r="Q9136" t="s">
        <v>21</v>
      </c>
      <c r="R9136" t="s">
        <v>10680</v>
      </c>
    </row>
    <row r="9137" spans="1:18" x14ac:dyDescent="0.25">
      <c r="A9137" t="s">
        <v>10524</v>
      </c>
      <c r="B9137" t="str">
        <f>MID(Tableau1[[#This Row],[ID]],4,LEN(Tableau1[[#This Row],[ID]])-5)</f>
        <v>CM2</v>
      </c>
      <c r="C9137" t="s">
        <v>17472</v>
      </c>
      <c r="D9137">
        <v>0</v>
      </c>
      <c r="E9137">
        <v>13</v>
      </c>
      <c r="F9137">
        <v>1516.7660000000001</v>
      </c>
      <c r="G9137">
        <v>9.4E-2</v>
      </c>
      <c r="H9137">
        <v>41.636000000000003</v>
      </c>
      <c r="I9137">
        <v>41.73</v>
      </c>
      <c r="J9137">
        <v>2.2525760843500001E-3</v>
      </c>
      <c r="K9137">
        <v>0.99774742391600002</v>
      </c>
      <c r="L9137">
        <v>0</v>
      </c>
      <c r="N9137">
        <v>712</v>
      </c>
      <c r="O9137">
        <v>735</v>
      </c>
      <c r="P9137">
        <v>782</v>
      </c>
      <c r="Q9137" t="s">
        <v>38</v>
      </c>
      <c r="R9137" t="s">
        <v>47</v>
      </c>
    </row>
    <row r="9138" spans="1:18" x14ac:dyDescent="0.25">
      <c r="A9138" t="s">
        <v>10524</v>
      </c>
      <c r="B9138" t="str">
        <f>MID(Tableau1[[#This Row],[ID]],4,LEN(Tableau1[[#This Row],[ID]])-5)</f>
        <v>CM2</v>
      </c>
      <c r="C9138" t="s">
        <v>17472</v>
      </c>
      <c r="D9138">
        <v>0</v>
      </c>
      <c r="E9138">
        <v>13</v>
      </c>
      <c r="F9138">
        <v>1521.056</v>
      </c>
      <c r="G9138">
        <v>0.156</v>
      </c>
      <c r="H9138">
        <v>4.1959999999999997</v>
      </c>
      <c r="I9138">
        <v>4.3520000000000003</v>
      </c>
      <c r="J9138">
        <v>3.5845588235299999E-2</v>
      </c>
      <c r="K9138">
        <v>0.96415441176500005</v>
      </c>
      <c r="L9138">
        <v>0</v>
      </c>
      <c r="N9138">
        <v>735</v>
      </c>
      <c r="O9138">
        <v>747</v>
      </c>
      <c r="P9138">
        <v>781</v>
      </c>
      <c r="Q9138" t="s">
        <v>21</v>
      </c>
      <c r="R9138" t="s">
        <v>47</v>
      </c>
    </row>
    <row r="9139" spans="1:18" x14ac:dyDescent="0.25">
      <c r="A9139" t="s">
        <v>10524</v>
      </c>
      <c r="B9139" t="str">
        <f>MID(Tableau1[[#This Row],[ID]],4,LEN(Tableau1[[#This Row],[ID]])-5)</f>
        <v>CM2</v>
      </c>
      <c r="C9139" t="s">
        <v>17472</v>
      </c>
      <c r="D9139">
        <v>0</v>
      </c>
      <c r="E9139">
        <v>13</v>
      </c>
      <c r="F9139">
        <v>1527.624</v>
      </c>
      <c r="G9139">
        <v>6.2E-2</v>
      </c>
      <c r="H9139">
        <v>6.4119999999999999</v>
      </c>
      <c r="I9139">
        <v>6.4740000000000002</v>
      </c>
      <c r="J9139">
        <v>9.5767686129099999E-3</v>
      </c>
      <c r="K9139">
        <v>0.99042323138699995</v>
      </c>
      <c r="L9139">
        <v>0</v>
      </c>
      <c r="N9139">
        <v>747</v>
      </c>
      <c r="O9139">
        <v>746</v>
      </c>
      <c r="P9139">
        <v>780</v>
      </c>
      <c r="Q9139" t="s">
        <v>21</v>
      </c>
      <c r="R9139" t="s">
        <v>47</v>
      </c>
    </row>
    <row r="9140" spans="1:18" x14ac:dyDescent="0.25">
      <c r="A9140" t="s">
        <v>10524</v>
      </c>
      <c r="B9140" t="str">
        <f>MID(Tableau1[[#This Row],[ID]],4,LEN(Tableau1[[#This Row],[ID]])-5)</f>
        <v>CM2</v>
      </c>
      <c r="C9140" t="s">
        <v>17472</v>
      </c>
      <c r="D9140">
        <v>0</v>
      </c>
      <c r="E9140">
        <v>13</v>
      </c>
      <c r="F9140">
        <v>1529.231</v>
      </c>
      <c r="G9140">
        <v>7.8E-2</v>
      </c>
      <c r="H9140">
        <v>1.5449999999999999</v>
      </c>
      <c r="I9140">
        <v>1.623</v>
      </c>
      <c r="J9140">
        <v>4.8059149722699999E-2</v>
      </c>
      <c r="K9140">
        <v>0.95194085027700004</v>
      </c>
      <c r="L9140">
        <v>1</v>
      </c>
      <c r="M9140" s="1" t="s">
        <v>1505</v>
      </c>
      <c r="N9140">
        <v>746</v>
      </c>
      <c r="O9140">
        <v>781</v>
      </c>
      <c r="P9140">
        <v>781</v>
      </c>
      <c r="Q9140" t="s">
        <v>21</v>
      </c>
      <c r="R9140" t="s">
        <v>1505</v>
      </c>
    </row>
    <row r="9141" spans="1:18" x14ac:dyDescent="0.25">
      <c r="A9141" t="s">
        <v>10524</v>
      </c>
      <c r="B9141" t="str">
        <f>MID(Tableau1[[#This Row],[ID]],4,LEN(Tableau1[[#This Row],[ID]])-5)</f>
        <v>CM2</v>
      </c>
      <c r="C9141" t="s">
        <v>17472</v>
      </c>
      <c r="D9141">
        <v>0</v>
      </c>
      <c r="E9141">
        <v>13</v>
      </c>
      <c r="F9141">
        <v>1534.223</v>
      </c>
      <c r="G9141">
        <v>9.2189999999999994</v>
      </c>
      <c r="H9141">
        <v>4.9139999999999997</v>
      </c>
      <c r="I9141">
        <v>14.132999999999999</v>
      </c>
      <c r="J9141">
        <v>0.652303120357</v>
      </c>
      <c r="K9141">
        <v>0.347696879643</v>
      </c>
      <c r="L9141">
        <v>20</v>
      </c>
      <c r="M9141" s="1" t="s">
        <v>10681</v>
      </c>
      <c r="N9141">
        <v>781</v>
      </c>
      <c r="O9141">
        <v>801</v>
      </c>
      <c r="P9141">
        <v>801</v>
      </c>
      <c r="Q9141" t="s">
        <v>18</v>
      </c>
      <c r="R9141" t="s">
        <v>10682</v>
      </c>
    </row>
    <row r="9142" spans="1:18" x14ac:dyDescent="0.25">
      <c r="A9142" t="s">
        <v>10683</v>
      </c>
      <c r="B9142" t="str">
        <f>MID(Tableau1[[#This Row],[ID]],4,LEN(Tableau1[[#This Row],[ID]])-5)</f>
        <v>CM2</v>
      </c>
      <c r="C9142" t="s">
        <v>17473</v>
      </c>
      <c r="D9142">
        <v>0</v>
      </c>
      <c r="E9142">
        <v>13</v>
      </c>
      <c r="F9142">
        <v>514.678</v>
      </c>
      <c r="G9142">
        <v>5.6159999999999997</v>
      </c>
      <c r="I9142">
        <v>5.6159999999999997</v>
      </c>
      <c r="J9142">
        <v>1</v>
      </c>
      <c r="K9142">
        <v>0</v>
      </c>
      <c r="L9142">
        <v>15</v>
      </c>
      <c r="M9142" s="1" t="s">
        <v>10684</v>
      </c>
      <c r="N9142">
        <v>0</v>
      </c>
      <c r="O9142">
        <v>15</v>
      </c>
      <c r="P9142">
        <v>15</v>
      </c>
      <c r="Q9142" t="s">
        <v>18</v>
      </c>
      <c r="R9142" t="s">
        <v>10685</v>
      </c>
    </row>
    <row r="9143" spans="1:18" x14ac:dyDescent="0.25">
      <c r="A9143" t="s">
        <v>10683</v>
      </c>
      <c r="B9143" t="str">
        <f>MID(Tableau1[[#This Row],[ID]],4,LEN(Tableau1[[#This Row],[ID]])-5)</f>
        <v>CM2</v>
      </c>
      <c r="C9143" t="s">
        <v>17473</v>
      </c>
      <c r="D9143">
        <v>0</v>
      </c>
      <c r="E9143">
        <v>13</v>
      </c>
      <c r="F9143">
        <v>524.19399999999996</v>
      </c>
      <c r="G9143">
        <v>1.857</v>
      </c>
      <c r="H9143">
        <v>3.9</v>
      </c>
      <c r="I9143">
        <v>5.7569999999999997</v>
      </c>
      <c r="J9143">
        <v>0.32256383533100003</v>
      </c>
      <c r="K9143">
        <v>0.67743616466900003</v>
      </c>
      <c r="L9143">
        <v>6</v>
      </c>
      <c r="M9143" s="1" t="s">
        <v>3379</v>
      </c>
      <c r="N9143">
        <v>15</v>
      </c>
      <c r="O9143">
        <v>21</v>
      </c>
      <c r="P9143">
        <v>21</v>
      </c>
      <c r="Q9143" t="s">
        <v>18</v>
      </c>
      <c r="R9143" t="s">
        <v>3379</v>
      </c>
    </row>
    <row r="9144" spans="1:18" x14ac:dyDescent="0.25">
      <c r="A9144" t="s">
        <v>10683</v>
      </c>
      <c r="B9144" t="str">
        <f>MID(Tableau1[[#This Row],[ID]],4,LEN(Tableau1[[#This Row],[ID]])-5)</f>
        <v>CM2</v>
      </c>
      <c r="C9144" t="s">
        <v>17473</v>
      </c>
      <c r="D9144">
        <v>0</v>
      </c>
      <c r="E9144">
        <v>13</v>
      </c>
      <c r="F9144">
        <v>528.625</v>
      </c>
      <c r="G9144">
        <v>7.8E-2</v>
      </c>
      <c r="H9144">
        <v>2.5739999999999998</v>
      </c>
      <c r="I9144">
        <v>2.6520000000000001</v>
      </c>
      <c r="J9144">
        <v>2.9411764705900002E-2</v>
      </c>
      <c r="K9144">
        <v>0.97058823529399996</v>
      </c>
      <c r="L9144">
        <v>1</v>
      </c>
      <c r="M9144" s="1" t="s">
        <v>98</v>
      </c>
      <c r="N9144">
        <v>21</v>
      </c>
      <c r="O9144">
        <v>1</v>
      </c>
      <c r="P9144">
        <v>22</v>
      </c>
      <c r="Q9144" t="s">
        <v>18</v>
      </c>
      <c r="R9144" t="s">
        <v>98</v>
      </c>
    </row>
    <row r="9145" spans="1:18" x14ac:dyDescent="0.25">
      <c r="A9145" t="s">
        <v>10683</v>
      </c>
      <c r="B9145" t="str">
        <f>MID(Tableau1[[#This Row],[ID]],4,LEN(Tableau1[[#This Row],[ID]])-5)</f>
        <v>CM2</v>
      </c>
      <c r="C9145" t="s">
        <v>17473</v>
      </c>
      <c r="D9145">
        <v>0</v>
      </c>
      <c r="E9145">
        <v>13</v>
      </c>
      <c r="F9145">
        <v>556.75199999999995</v>
      </c>
      <c r="G9145">
        <v>0.109</v>
      </c>
      <c r="H9145">
        <v>28.048999999999999</v>
      </c>
      <c r="I9145">
        <v>28.158000000000001</v>
      </c>
      <c r="J9145">
        <v>3.8710135662999999E-3</v>
      </c>
      <c r="K9145">
        <v>0.99612898643400005</v>
      </c>
      <c r="L9145">
        <v>1</v>
      </c>
      <c r="M9145" s="1" t="s">
        <v>28</v>
      </c>
      <c r="N9145">
        <v>1</v>
      </c>
      <c r="O9145">
        <v>2</v>
      </c>
      <c r="P9145">
        <v>23</v>
      </c>
      <c r="Q9145" t="s">
        <v>38</v>
      </c>
      <c r="R9145" t="s">
        <v>29</v>
      </c>
    </row>
    <row r="9146" spans="1:18" x14ac:dyDescent="0.25">
      <c r="A9146" t="s">
        <v>10683</v>
      </c>
      <c r="B9146" t="str">
        <f>MID(Tableau1[[#This Row],[ID]],4,LEN(Tableau1[[#This Row],[ID]])-5)</f>
        <v>CM2</v>
      </c>
      <c r="C9146" t="s">
        <v>17473</v>
      </c>
      <c r="D9146">
        <v>0</v>
      </c>
      <c r="E9146">
        <v>13</v>
      </c>
      <c r="F9146">
        <v>558.54600000000005</v>
      </c>
      <c r="G9146">
        <v>9.2999999999999999E-2</v>
      </c>
      <c r="H9146">
        <v>1.6850000000000001</v>
      </c>
      <c r="I9146">
        <v>1.778</v>
      </c>
      <c r="J9146">
        <v>5.2305961754799998E-2</v>
      </c>
      <c r="K9146">
        <v>0.94769403824499998</v>
      </c>
      <c r="L9146">
        <v>0</v>
      </c>
      <c r="N9146">
        <v>2</v>
      </c>
      <c r="O9146">
        <v>22</v>
      </c>
      <c r="P9146">
        <v>22</v>
      </c>
      <c r="Q9146" t="s">
        <v>38</v>
      </c>
      <c r="R9146" t="s">
        <v>47</v>
      </c>
    </row>
    <row r="9147" spans="1:18" x14ac:dyDescent="0.25">
      <c r="A9147" t="s">
        <v>10683</v>
      </c>
      <c r="B9147" t="str">
        <f>MID(Tableau1[[#This Row],[ID]],4,LEN(Tableau1[[#This Row],[ID]])-5)</f>
        <v>CM2</v>
      </c>
      <c r="C9147" t="s">
        <v>17473</v>
      </c>
      <c r="D9147">
        <v>0</v>
      </c>
      <c r="E9147">
        <v>13</v>
      </c>
      <c r="F9147">
        <v>564.48900000000003</v>
      </c>
      <c r="G9147">
        <v>0.125</v>
      </c>
      <c r="H9147">
        <v>5.85</v>
      </c>
      <c r="I9147">
        <v>5.9749999999999996</v>
      </c>
      <c r="J9147">
        <v>2.0920502092099998E-2</v>
      </c>
      <c r="K9147">
        <v>0.97907949790799997</v>
      </c>
      <c r="L9147">
        <v>1</v>
      </c>
      <c r="M9147" s="1" t="s">
        <v>28</v>
      </c>
      <c r="N9147">
        <v>22</v>
      </c>
      <c r="O9147">
        <v>23</v>
      </c>
      <c r="P9147">
        <v>23</v>
      </c>
      <c r="Q9147" t="s">
        <v>18</v>
      </c>
      <c r="R9147" t="s">
        <v>29</v>
      </c>
    </row>
    <row r="9148" spans="1:18" x14ac:dyDescent="0.25">
      <c r="A9148" t="s">
        <v>10683</v>
      </c>
      <c r="B9148" t="str">
        <f>MID(Tableau1[[#This Row],[ID]],4,LEN(Tableau1[[#This Row],[ID]])-5)</f>
        <v>CM2</v>
      </c>
      <c r="C9148" t="s">
        <v>17473</v>
      </c>
      <c r="D9148">
        <v>0</v>
      </c>
      <c r="E9148">
        <v>13</v>
      </c>
      <c r="F9148">
        <v>571.822</v>
      </c>
      <c r="G9148">
        <v>1.3260000000000001</v>
      </c>
      <c r="H9148">
        <v>7.2080000000000002</v>
      </c>
      <c r="I9148">
        <v>8.5340000000000007</v>
      </c>
      <c r="J9148">
        <v>0.15537848605599999</v>
      </c>
      <c r="K9148">
        <v>0.84462151394399998</v>
      </c>
      <c r="L9148">
        <v>0</v>
      </c>
      <c r="N9148">
        <v>23</v>
      </c>
      <c r="O9148">
        <v>23</v>
      </c>
      <c r="P9148">
        <v>23</v>
      </c>
      <c r="Q9148" t="s">
        <v>18</v>
      </c>
      <c r="R9148" t="s">
        <v>10686</v>
      </c>
    </row>
    <row r="9149" spans="1:18" x14ac:dyDescent="0.25">
      <c r="A9149" t="s">
        <v>10683</v>
      </c>
      <c r="B9149" t="str">
        <f>MID(Tableau1[[#This Row],[ID]],4,LEN(Tableau1[[#This Row],[ID]])-5)</f>
        <v>CM2</v>
      </c>
      <c r="C9149" t="s">
        <v>17473</v>
      </c>
      <c r="D9149">
        <v>0</v>
      </c>
      <c r="E9149">
        <v>13</v>
      </c>
      <c r="F9149">
        <v>611.86699999999996</v>
      </c>
      <c r="G9149">
        <v>5.101</v>
      </c>
      <c r="H9149">
        <v>38.719000000000001</v>
      </c>
      <c r="I9149">
        <v>43.82</v>
      </c>
      <c r="J9149">
        <v>0.11640803286199999</v>
      </c>
      <c r="K9149">
        <v>0.88359196713800003</v>
      </c>
      <c r="L9149">
        <v>0</v>
      </c>
      <c r="N9149">
        <v>23</v>
      </c>
      <c r="O9149">
        <v>15</v>
      </c>
      <c r="P9149">
        <v>15</v>
      </c>
      <c r="Q9149" t="s">
        <v>18</v>
      </c>
      <c r="R9149" t="s">
        <v>10687</v>
      </c>
    </row>
    <row r="9150" spans="1:18" x14ac:dyDescent="0.25">
      <c r="A9150" t="s">
        <v>10683</v>
      </c>
      <c r="B9150" t="str">
        <f>MID(Tableau1[[#This Row],[ID]],4,LEN(Tableau1[[#This Row],[ID]])-5)</f>
        <v>CM2</v>
      </c>
      <c r="C9150" t="s">
        <v>17473</v>
      </c>
      <c r="D9150">
        <v>0</v>
      </c>
      <c r="E9150">
        <v>13</v>
      </c>
      <c r="F9150">
        <v>620.61900000000003</v>
      </c>
      <c r="G9150">
        <v>6.0209999999999999</v>
      </c>
      <c r="H9150">
        <v>3.6509999999999998</v>
      </c>
      <c r="I9150">
        <v>9.6720000000000006</v>
      </c>
      <c r="J9150">
        <v>0.62251861042199996</v>
      </c>
      <c r="K9150">
        <v>0.37748138957799998</v>
      </c>
      <c r="L9150">
        <v>7</v>
      </c>
      <c r="M9150" s="1" t="s">
        <v>10688</v>
      </c>
      <c r="N9150">
        <v>15</v>
      </c>
      <c r="O9150">
        <v>22</v>
      </c>
      <c r="P9150">
        <v>22</v>
      </c>
      <c r="Q9150" t="s">
        <v>18</v>
      </c>
      <c r="R9150" t="s">
        <v>10689</v>
      </c>
    </row>
    <row r="9151" spans="1:18" x14ac:dyDescent="0.25">
      <c r="A9151" t="s">
        <v>10683</v>
      </c>
      <c r="B9151" t="str">
        <f>MID(Tableau1[[#This Row],[ID]],4,LEN(Tableau1[[#This Row],[ID]])-5)</f>
        <v>CM2</v>
      </c>
      <c r="C9151" t="s">
        <v>17473</v>
      </c>
      <c r="D9151">
        <v>0</v>
      </c>
      <c r="E9151">
        <v>13</v>
      </c>
      <c r="F9151">
        <v>639.01099999999997</v>
      </c>
      <c r="G9151">
        <v>1.248</v>
      </c>
      <c r="H9151">
        <v>12.371</v>
      </c>
      <c r="I9151">
        <v>13.619</v>
      </c>
      <c r="J9151">
        <v>9.1636684044300004E-2</v>
      </c>
      <c r="K9151">
        <v>0.90836331595599995</v>
      </c>
      <c r="L9151">
        <v>0</v>
      </c>
      <c r="N9151">
        <v>22</v>
      </c>
      <c r="O9151">
        <v>22</v>
      </c>
      <c r="P9151">
        <v>22</v>
      </c>
      <c r="Q9151" t="s">
        <v>18</v>
      </c>
      <c r="R9151" t="s">
        <v>10686</v>
      </c>
    </row>
    <row r="9152" spans="1:18" x14ac:dyDescent="0.25">
      <c r="A9152" t="s">
        <v>10683</v>
      </c>
      <c r="B9152" t="str">
        <f>MID(Tableau1[[#This Row],[ID]],4,LEN(Tableau1[[#This Row],[ID]])-5)</f>
        <v>CM2</v>
      </c>
      <c r="C9152" t="s">
        <v>17473</v>
      </c>
      <c r="D9152">
        <v>0</v>
      </c>
      <c r="E9152">
        <v>13</v>
      </c>
      <c r="F9152">
        <v>642.755</v>
      </c>
      <c r="G9152">
        <v>4.3840000000000003</v>
      </c>
      <c r="H9152">
        <v>2.496</v>
      </c>
      <c r="I9152">
        <v>6.88</v>
      </c>
      <c r="J9152">
        <v>0.63720930232600004</v>
      </c>
      <c r="K9152">
        <v>0.36279069767400002</v>
      </c>
      <c r="L9152">
        <v>6</v>
      </c>
      <c r="M9152" s="1" t="s">
        <v>5294</v>
      </c>
      <c r="N9152">
        <v>22</v>
      </c>
      <c r="O9152">
        <v>28</v>
      </c>
      <c r="P9152">
        <v>28</v>
      </c>
      <c r="Q9152" t="s">
        <v>18</v>
      </c>
      <c r="R9152" t="s">
        <v>10690</v>
      </c>
    </row>
    <row r="9153" spans="1:18" x14ac:dyDescent="0.25">
      <c r="A9153" t="s">
        <v>10683</v>
      </c>
      <c r="B9153" t="str">
        <f>MID(Tableau1[[#This Row],[ID]],4,LEN(Tableau1[[#This Row],[ID]])-5)</f>
        <v>CM2</v>
      </c>
      <c r="C9153" t="s">
        <v>17473</v>
      </c>
      <c r="D9153">
        <v>0</v>
      </c>
      <c r="E9153">
        <v>13</v>
      </c>
      <c r="F9153">
        <v>648.55799999999999</v>
      </c>
      <c r="G9153">
        <v>10.452</v>
      </c>
      <c r="H9153">
        <v>1.419</v>
      </c>
      <c r="I9153">
        <v>11.871</v>
      </c>
      <c r="J9153">
        <v>0.88046499873600004</v>
      </c>
      <c r="K9153">
        <v>0.119535001264</v>
      </c>
      <c r="L9153">
        <v>18</v>
      </c>
      <c r="M9153" s="1" t="s">
        <v>10691</v>
      </c>
      <c r="N9153">
        <v>28</v>
      </c>
      <c r="O9153">
        <v>46</v>
      </c>
      <c r="P9153">
        <v>46</v>
      </c>
      <c r="Q9153" t="s">
        <v>18</v>
      </c>
      <c r="R9153" t="s">
        <v>10692</v>
      </c>
    </row>
    <row r="9154" spans="1:18" x14ac:dyDescent="0.25">
      <c r="A9154" t="s">
        <v>10683</v>
      </c>
      <c r="B9154" t="str">
        <f>MID(Tableau1[[#This Row],[ID]],4,LEN(Tableau1[[#This Row],[ID]])-5)</f>
        <v>CM2</v>
      </c>
      <c r="C9154" t="s">
        <v>17473</v>
      </c>
      <c r="D9154">
        <v>0</v>
      </c>
      <c r="E9154">
        <v>13</v>
      </c>
      <c r="F9154">
        <v>661.36599999999999</v>
      </c>
      <c r="G9154">
        <v>1.3260000000000001</v>
      </c>
      <c r="H9154">
        <v>2.3559999999999999</v>
      </c>
      <c r="I9154">
        <v>3.6819999999999999</v>
      </c>
      <c r="J9154">
        <v>0.36013036393300002</v>
      </c>
      <c r="K9154">
        <v>0.63986963606699998</v>
      </c>
      <c r="L9154">
        <v>0</v>
      </c>
      <c r="N9154">
        <v>46</v>
      </c>
      <c r="O9154">
        <v>38</v>
      </c>
      <c r="P9154">
        <v>38</v>
      </c>
      <c r="Q9154" t="s">
        <v>21</v>
      </c>
      <c r="R9154" t="s">
        <v>265</v>
      </c>
    </row>
    <row r="9155" spans="1:18" x14ac:dyDescent="0.25">
      <c r="A9155" t="s">
        <v>10683</v>
      </c>
      <c r="B9155" t="str">
        <f>MID(Tableau1[[#This Row],[ID]],4,LEN(Tableau1[[#This Row],[ID]])-5)</f>
        <v>CM2</v>
      </c>
      <c r="C9155" t="s">
        <v>17473</v>
      </c>
      <c r="D9155">
        <v>0</v>
      </c>
      <c r="E9155">
        <v>13</v>
      </c>
      <c r="F9155">
        <v>668.88499999999999</v>
      </c>
      <c r="G9155">
        <v>0.34399999999999997</v>
      </c>
      <c r="H9155">
        <v>6.1929999999999996</v>
      </c>
      <c r="I9155">
        <v>6.5369999999999999</v>
      </c>
      <c r="J9155">
        <v>5.2623527612099999E-2</v>
      </c>
      <c r="K9155">
        <v>0.94737647238800005</v>
      </c>
      <c r="L9155">
        <v>2</v>
      </c>
      <c r="M9155" s="1" t="s">
        <v>10693</v>
      </c>
      <c r="N9155">
        <v>38</v>
      </c>
      <c r="O9155">
        <v>40</v>
      </c>
      <c r="P9155">
        <v>40</v>
      </c>
      <c r="Q9155" t="s">
        <v>18</v>
      </c>
      <c r="R9155" t="s">
        <v>10693</v>
      </c>
    </row>
    <row r="9156" spans="1:18" x14ac:dyDescent="0.25">
      <c r="A9156" t="s">
        <v>10683</v>
      </c>
      <c r="B9156" t="str">
        <f>MID(Tableau1[[#This Row],[ID]],4,LEN(Tableau1[[#This Row],[ID]])-5)</f>
        <v>CM2</v>
      </c>
      <c r="C9156" t="s">
        <v>17473</v>
      </c>
      <c r="D9156">
        <v>0</v>
      </c>
      <c r="E9156">
        <v>13</v>
      </c>
      <c r="F9156">
        <v>670.63300000000004</v>
      </c>
      <c r="G9156">
        <v>3.4159999999999999</v>
      </c>
      <c r="H9156">
        <v>1.4039999999999999</v>
      </c>
      <c r="I9156">
        <v>4.82</v>
      </c>
      <c r="J9156">
        <v>0.70871369294599995</v>
      </c>
      <c r="K9156">
        <v>0.29128630705399999</v>
      </c>
      <c r="L9156">
        <v>9</v>
      </c>
      <c r="M9156" s="1" t="s">
        <v>10694</v>
      </c>
      <c r="N9156">
        <v>40</v>
      </c>
      <c r="O9156">
        <v>49</v>
      </c>
      <c r="P9156">
        <v>49</v>
      </c>
      <c r="Q9156" t="s">
        <v>18</v>
      </c>
      <c r="R9156" t="s">
        <v>10695</v>
      </c>
    </row>
    <row r="9157" spans="1:18" x14ac:dyDescent="0.25">
      <c r="A9157" t="s">
        <v>10683</v>
      </c>
      <c r="B9157" t="str">
        <f>MID(Tableau1[[#This Row],[ID]],4,LEN(Tableau1[[#This Row],[ID]])-5)</f>
        <v>CM2</v>
      </c>
      <c r="C9157" t="s">
        <v>17473</v>
      </c>
      <c r="D9157">
        <v>0</v>
      </c>
      <c r="E9157">
        <v>13</v>
      </c>
      <c r="F9157">
        <v>676.09299999999996</v>
      </c>
      <c r="G9157">
        <v>0.63900000000000001</v>
      </c>
      <c r="H9157">
        <v>2.044</v>
      </c>
      <c r="I9157">
        <v>2.6829999999999998</v>
      </c>
      <c r="J9157">
        <v>0.23816623182999999</v>
      </c>
      <c r="K9157">
        <v>0.76183376817000004</v>
      </c>
      <c r="L9157">
        <v>4</v>
      </c>
      <c r="M9157" s="1" t="s">
        <v>10696</v>
      </c>
      <c r="N9157">
        <v>49</v>
      </c>
      <c r="O9157">
        <v>53</v>
      </c>
      <c r="P9157">
        <v>53</v>
      </c>
      <c r="Q9157" t="s">
        <v>18</v>
      </c>
      <c r="R9157" t="s">
        <v>10697</v>
      </c>
    </row>
    <row r="9158" spans="1:18" x14ac:dyDescent="0.25">
      <c r="A9158" t="s">
        <v>10683</v>
      </c>
      <c r="B9158" t="str">
        <f>MID(Tableau1[[#This Row],[ID]],4,LEN(Tableau1[[#This Row],[ID]])-5)</f>
        <v>CM2</v>
      </c>
      <c r="C9158" t="s">
        <v>17473</v>
      </c>
      <c r="D9158">
        <v>0</v>
      </c>
      <c r="E9158">
        <v>13</v>
      </c>
      <c r="F9158">
        <v>678.15200000000004</v>
      </c>
      <c r="G9158">
        <v>4.7270000000000003</v>
      </c>
      <c r="H9158">
        <v>1.42</v>
      </c>
      <c r="I9158">
        <v>6.1470000000000002</v>
      </c>
      <c r="J9158">
        <v>0.76899300471800003</v>
      </c>
      <c r="K9158">
        <v>0.231006995282</v>
      </c>
      <c r="L9158">
        <v>9</v>
      </c>
      <c r="M9158" s="1" t="s">
        <v>10698</v>
      </c>
      <c r="N9158">
        <v>53</v>
      </c>
      <c r="O9158">
        <v>61</v>
      </c>
      <c r="P9158">
        <v>61</v>
      </c>
      <c r="Q9158" t="s">
        <v>21</v>
      </c>
      <c r="R9158" t="s">
        <v>10699</v>
      </c>
    </row>
    <row r="9159" spans="1:18" x14ac:dyDescent="0.25">
      <c r="A9159" t="s">
        <v>10683</v>
      </c>
      <c r="B9159" t="str">
        <f>MID(Tableau1[[#This Row],[ID]],4,LEN(Tableau1[[#This Row],[ID]])-5)</f>
        <v>CM2</v>
      </c>
      <c r="C9159" t="s">
        <v>17473</v>
      </c>
      <c r="D9159">
        <v>0</v>
      </c>
      <c r="E9159">
        <v>13</v>
      </c>
      <c r="F9159">
        <v>684.40700000000004</v>
      </c>
      <c r="G9159">
        <v>3.8069999999999999</v>
      </c>
      <c r="H9159">
        <v>1.528</v>
      </c>
      <c r="I9159">
        <v>5.335</v>
      </c>
      <c r="J9159">
        <v>0.71358950328000004</v>
      </c>
      <c r="K9159">
        <v>0.28641049672000002</v>
      </c>
      <c r="L9159">
        <v>9</v>
      </c>
      <c r="M9159" s="1" t="s">
        <v>10700</v>
      </c>
      <c r="N9159">
        <v>61</v>
      </c>
      <c r="O9159">
        <v>70</v>
      </c>
      <c r="P9159">
        <v>70</v>
      </c>
      <c r="Q9159" t="s">
        <v>18</v>
      </c>
      <c r="R9159" t="s">
        <v>10701</v>
      </c>
    </row>
    <row r="9160" spans="1:18" x14ac:dyDescent="0.25">
      <c r="A9160" t="s">
        <v>10683</v>
      </c>
      <c r="B9160" t="str">
        <f>MID(Tableau1[[#This Row],[ID]],4,LEN(Tableau1[[#This Row],[ID]])-5)</f>
        <v>CM2</v>
      </c>
      <c r="C9160" t="s">
        <v>17473</v>
      </c>
      <c r="D9160">
        <v>0</v>
      </c>
      <c r="E9160">
        <v>13</v>
      </c>
      <c r="F9160">
        <v>699.82</v>
      </c>
      <c r="G9160">
        <v>0.29699999999999999</v>
      </c>
      <c r="H9160">
        <v>11.606</v>
      </c>
      <c r="I9160">
        <v>11.903</v>
      </c>
      <c r="J9160">
        <v>2.4951692850500001E-2</v>
      </c>
      <c r="K9160">
        <v>0.97504830714900004</v>
      </c>
      <c r="L9160">
        <v>1</v>
      </c>
      <c r="M9160" s="1" t="s">
        <v>1114</v>
      </c>
      <c r="N9160">
        <v>70</v>
      </c>
      <c r="O9160">
        <v>71</v>
      </c>
      <c r="P9160">
        <v>71</v>
      </c>
      <c r="Q9160" t="s">
        <v>18</v>
      </c>
      <c r="R9160" t="s">
        <v>1114</v>
      </c>
    </row>
    <row r="9161" spans="1:18" x14ac:dyDescent="0.25">
      <c r="A9161" t="s">
        <v>10683</v>
      </c>
      <c r="B9161" t="str">
        <f>MID(Tableau1[[#This Row],[ID]],4,LEN(Tableau1[[#This Row],[ID]])-5)</f>
        <v>CM2</v>
      </c>
      <c r="C9161" t="s">
        <v>17473</v>
      </c>
      <c r="D9161">
        <v>0</v>
      </c>
      <c r="E9161">
        <v>13</v>
      </c>
      <c r="F9161">
        <v>702.14499999999998</v>
      </c>
      <c r="G9161">
        <v>0.218</v>
      </c>
      <c r="H9161">
        <v>2.028</v>
      </c>
      <c r="I9161">
        <v>2.246</v>
      </c>
      <c r="J9161">
        <v>9.7061442564600003E-2</v>
      </c>
      <c r="K9161">
        <v>0.90293855743499996</v>
      </c>
      <c r="L9161">
        <v>1</v>
      </c>
      <c r="M9161" s="1" t="s">
        <v>1290</v>
      </c>
      <c r="N9161">
        <v>71</v>
      </c>
      <c r="O9161">
        <v>72</v>
      </c>
      <c r="P9161">
        <v>72</v>
      </c>
      <c r="Q9161" t="s">
        <v>18</v>
      </c>
      <c r="R9161" t="s">
        <v>1290</v>
      </c>
    </row>
    <row r="9162" spans="1:18" x14ac:dyDescent="0.25">
      <c r="A9162" t="s">
        <v>10683</v>
      </c>
      <c r="B9162" t="str">
        <f>MID(Tableau1[[#This Row],[ID]],4,LEN(Tableau1[[#This Row],[ID]])-5)</f>
        <v>CM2</v>
      </c>
      <c r="C9162" t="s">
        <v>17473</v>
      </c>
      <c r="D9162">
        <v>0</v>
      </c>
      <c r="E9162">
        <v>13</v>
      </c>
      <c r="F9162">
        <v>703.78300000000002</v>
      </c>
      <c r="G9162">
        <v>0.60799999999999998</v>
      </c>
      <c r="H9162">
        <v>1.42</v>
      </c>
      <c r="I9162">
        <v>2.028</v>
      </c>
      <c r="J9162">
        <v>0.29980276134099998</v>
      </c>
      <c r="K9162">
        <v>0.70019723865899997</v>
      </c>
      <c r="L9162">
        <v>0</v>
      </c>
      <c r="N9162">
        <v>72</v>
      </c>
      <c r="O9162">
        <v>70</v>
      </c>
      <c r="P9162">
        <v>70</v>
      </c>
      <c r="Q9162" t="s">
        <v>21</v>
      </c>
      <c r="R9162" t="s">
        <v>61</v>
      </c>
    </row>
    <row r="9163" spans="1:18" x14ac:dyDescent="0.25">
      <c r="A9163" t="s">
        <v>10683</v>
      </c>
      <c r="B9163" t="str">
        <f>MID(Tableau1[[#This Row],[ID]],4,LEN(Tableau1[[#This Row],[ID]])-5)</f>
        <v>CM2</v>
      </c>
      <c r="C9163" t="s">
        <v>17473</v>
      </c>
      <c r="D9163">
        <v>0</v>
      </c>
      <c r="E9163">
        <v>13</v>
      </c>
      <c r="F9163">
        <v>706.91800000000001</v>
      </c>
      <c r="G9163">
        <v>0.73399999999999999</v>
      </c>
      <c r="H9163">
        <v>2.5270000000000001</v>
      </c>
      <c r="I9163">
        <v>3.2610000000000001</v>
      </c>
      <c r="J9163">
        <v>0.22508432996</v>
      </c>
      <c r="K9163">
        <v>0.77491567003999995</v>
      </c>
      <c r="L9163">
        <v>2</v>
      </c>
      <c r="M9163" s="1" t="s">
        <v>10702</v>
      </c>
      <c r="N9163">
        <v>70</v>
      </c>
      <c r="O9163">
        <v>72</v>
      </c>
      <c r="P9163">
        <v>72</v>
      </c>
      <c r="Q9163" t="s">
        <v>18</v>
      </c>
      <c r="R9163" t="s">
        <v>10702</v>
      </c>
    </row>
    <row r="9164" spans="1:18" x14ac:dyDescent="0.25">
      <c r="A9164" t="s">
        <v>10683</v>
      </c>
      <c r="B9164" t="str">
        <f>MID(Tableau1[[#This Row],[ID]],4,LEN(Tableau1[[#This Row],[ID]])-5)</f>
        <v>CM2</v>
      </c>
      <c r="C9164" t="s">
        <v>17473</v>
      </c>
      <c r="D9164">
        <v>0</v>
      </c>
      <c r="E9164">
        <v>13</v>
      </c>
      <c r="F9164">
        <v>712.55</v>
      </c>
      <c r="G9164">
        <v>0.17199999999999999</v>
      </c>
      <c r="H9164">
        <v>4.8979999999999997</v>
      </c>
      <c r="I9164">
        <v>5.07</v>
      </c>
      <c r="J9164">
        <v>3.3925049309700001E-2</v>
      </c>
      <c r="K9164">
        <v>0.96607495069000004</v>
      </c>
      <c r="L9164">
        <v>1</v>
      </c>
      <c r="M9164" s="1" t="s">
        <v>28</v>
      </c>
      <c r="N9164">
        <v>72</v>
      </c>
      <c r="O9164">
        <v>73</v>
      </c>
      <c r="P9164">
        <v>73</v>
      </c>
      <c r="Q9164" t="s">
        <v>18</v>
      </c>
      <c r="R9164" t="s">
        <v>29</v>
      </c>
    </row>
    <row r="9165" spans="1:18" x14ac:dyDescent="0.25">
      <c r="A9165" t="s">
        <v>10683</v>
      </c>
      <c r="B9165" t="str">
        <f>MID(Tableau1[[#This Row],[ID]],4,LEN(Tableau1[[#This Row],[ID]])-5)</f>
        <v>CM2</v>
      </c>
      <c r="C9165" t="s">
        <v>17473</v>
      </c>
      <c r="D9165">
        <v>0</v>
      </c>
      <c r="E9165">
        <v>13</v>
      </c>
      <c r="F9165">
        <v>721.69200000000001</v>
      </c>
      <c r="G9165">
        <v>9.4849999999999994</v>
      </c>
      <c r="H9165">
        <v>8.9700000000000006</v>
      </c>
      <c r="I9165">
        <v>18.454999999999998</v>
      </c>
      <c r="J9165">
        <v>0.51395285830399995</v>
      </c>
      <c r="K9165">
        <v>0.486047141696</v>
      </c>
      <c r="L9165">
        <v>0</v>
      </c>
      <c r="N9165">
        <v>73</v>
      </c>
      <c r="O9165">
        <v>72</v>
      </c>
      <c r="P9165">
        <v>72</v>
      </c>
      <c r="Q9165" t="s">
        <v>18</v>
      </c>
      <c r="R9165" t="s">
        <v>10703</v>
      </c>
    </row>
    <row r="9166" spans="1:18" x14ac:dyDescent="0.25">
      <c r="A9166" t="s">
        <v>10683</v>
      </c>
      <c r="B9166" t="str">
        <f>MID(Tableau1[[#This Row],[ID]],4,LEN(Tableau1[[#This Row],[ID]])-5)</f>
        <v>CM2</v>
      </c>
      <c r="C9166" t="s">
        <v>17473</v>
      </c>
      <c r="D9166">
        <v>0</v>
      </c>
      <c r="E9166">
        <v>13</v>
      </c>
      <c r="F9166">
        <v>732.86099999999999</v>
      </c>
      <c r="G9166">
        <v>7.8E-2</v>
      </c>
      <c r="H9166">
        <v>1.6839999999999999</v>
      </c>
      <c r="I9166">
        <v>1.762</v>
      </c>
      <c r="J9166">
        <v>4.4267877412000001E-2</v>
      </c>
      <c r="K9166">
        <v>0.955732122588</v>
      </c>
      <c r="L9166">
        <v>1</v>
      </c>
      <c r="M9166" s="1" t="s">
        <v>28</v>
      </c>
      <c r="N9166">
        <v>72</v>
      </c>
      <c r="O9166">
        <v>73</v>
      </c>
      <c r="P9166">
        <v>73</v>
      </c>
      <c r="Q9166" t="s">
        <v>18</v>
      </c>
      <c r="R9166" t="s">
        <v>29</v>
      </c>
    </row>
    <row r="9167" spans="1:18" x14ac:dyDescent="0.25">
      <c r="A9167" t="s">
        <v>10683</v>
      </c>
      <c r="B9167" t="str">
        <f>MID(Tableau1[[#This Row],[ID]],4,LEN(Tableau1[[#This Row],[ID]])-5)</f>
        <v>CM2</v>
      </c>
      <c r="C9167" t="s">
        <v>17473</v>
      </c>
      <c r="D9167">
        <v>0</v>
      </c>
      <c r="E9167">
        <v>13</v>
      </c>
      <c r="F9167">
        <v>735.23299999999995</v>
      </c>
      <c r="G9167">
        <v>1.7</v>
      </c>
      <c r="H9167">
        <v>2.294</v>
      </c>
      <c r="I9167">
        <v>3.9940000000000002</v>
      </c>
      <c r="J9167">
        <v>0.42563845768699998</v>
      </c>
      <c r="K9167">
        <v>0.57436154231299996</v>
      </c>
      <c r="L9167">
        <v>0</v>
      </c>
      <c r="N9167">
        <v>74</v>
      </c>
      <c r="O9167">
        <v>73</v>
      </c>
      <c r="P9167">
        <v>73</v>
      </c>
      <c r="Q9167" t="s">
        <v>18</v>
      </c>
      <c r="R9167" t="s">
        <v>10704</v>
      </c>
    </row>
    <row r="9168" spans="1:18" x14ac:dyDescent="0.25">
      <c r="A9168" t="s">
        <v>10683</v>
      </c>
      <c r="B9168" t="str">
        <f>MID(Tableau1[[#This Row],[ID]],4,LEN(Tableau1[[#This Row],[ID]])-5)</f>
        <v>CM2</v>
      </c>
      <c r="C9168" t="s">
        <v>17473</v>
      </c>
      <c r="D9168">
        <v>0</v>
      </c>
      <c r="E9168">
        <v>13</v>
      </c>
      <c r="F9168">
        <v>740.41200000000003</v>
      </c>
      <c r="G9168">
        <v>0.35899999999999999</v>
      </c>
      <c r="H9168">
        <v>3.4790000000000001</v>
      </c>
      <c r="I9168">
        <v>3.8380000000000001</v>
      </c>
      <c r="J9168">
        <v>9.3538301198499998E-2</v>
      </c>
      <c r="K9168">
        <v>0.90646169880100003</v>
      </c>
      <c r="L9168">
        <v>0</v>
      </c>
      <c r="N9168">
        <v>73</v>
      </c>
      <c r="O9168">
        <v>71</v>
      </c>
      <c r="P9168">
        <v>71</v>
      </c>
      <c r="Q9168" t="s">
        <v>38</v>
      </c>
      <c r="R9168" t="s">
        <v>61</v>
      </c>
    </row>
    <row r="9169" spans="1:18" x14ac:dyDescent="0.25">
      <c r="A9169" t="s">
        <v>10683</v>
      </c>
      <c r="B9169" t="str">
        <f>MID(Tableau1[[#This Row],[ID]],4,LEN(Tableau1[[#This Row],[ID]])-5)</f>
        <v>CM2</v>
      </c>
      <c r="C9169" t="s">
        <v>17473</v>
      </c>
      <c r="D9169">
        <v>0</v>
      </c>
      <c r="E9169">
        <v>13</v>
      </c>
      <c r="F9169">
        <v>742.75199999999995</v>
      </c>
      <c r="G9169">
        <v>0.81100000000000005</v>
      </c>
      <c r="H9169">
        <v>1.9810000000000001</v>
      </c>
      <c r="I9169">
        <v>2.7919999999999998</v>
      </c>
      <c r="J9169">
        <v>0.29047277936999999</v>
      </c>
      <c r="K9169">
        <v>0.70952722062999996</v>
      </c>
      <c r="L9169">
        <v>2</v>
      </c>
      <c r="M9169" s="1" t="s">
        <v>10705</v>
      </c>
      <c r="N9169">
        <v>71</v>
      </c>
      <c r="O9169">
        <v>73</v>
      </c>
      <c r="P9169">
        <v>73</v>
      </c>
      <c r="Q9169" t="s">
        <v>38</v>
      </c>
      <c r="R9169" t="s">
        <v>10706</v>
      </c>
    </row>
    <row r="9170" spans="1:18" x14ac:dyDescent="0.25">
      <c r="A9170" t="s">
        <v>10683</v>
      </c>
      <c r="B9170" t="str">
        <f>MID(Tableau1[[#This Row],[ID]],4,LEN(Tableau1[[#This Row],[ID]])-5)</f>
        <v>CM2</v>
      </c>
      <c r="C9170" t="s">
        <v>17473</v>
      </c>
      <c r="D9170">
        <v>0</v>
      </c>
      <c r="E9170">
        <v>13</v>
      </c>
      <c r="F9170">
        <v>745.95</v>
      </c>
      <c r="G9170">
        <v>4.4459999999999997</v>
      </c>
      <c r="H9170">
        <v>2.387</v>
      </c>
      <c r="I9170">
        <v>6.8330000000000002</v>
      </c>
      <c r="J9170">
        <v>0.65066588614099996</v>
      </c>
      <c r="K9170">
        <v>0.34933411385899998</v>
      </c>
      <c r="L9170">
        <v>11</v>
      </c>
      <c r="M9170" s="1" t="s">
        <v>10707</v>
      </c>
      <c r="N9170">
        <v>73</v>
      </c>
      <c r="O9170">
        <v>84</v>
      </c>
      <c r="P9170">
        <v>84</v>
      </c>
      <c r="Q9170" t="s">
        <v>38</v>
      </c>
      <c r="R9170" t="s">
        <v>10708</v>
      </c>
    </row>
    <row r="9171" spans="1:18" x14ac:dyDescent="0.25">
      <c r="A9171" t="s">
        <v>10683</v>
      </c>
      <c r="B9171" t="str">
        <f>MID(Tableau1[[#This Row],[ID]],4,LEN(Tableau1[[#This Row],[ID]])-5)</f>
        <v>CM2</v>
      </c>
      <c r="C9171" t="s">
        <v>17473</v>
      </c>
      <c r="D9171">
        <v>0</v>
      </c>
      <c r="E9171">
        <v>13</v>
      </c>
      <c r="F9171">
        <v>752.37699999999995</v>
      </c>
      <c r="G9171">
        <v>3.7440000000000002</v>
      </c>
      <c r="H9171">
        <v>1.9810000000000001</v>
      </c>
      <c r="I9171">
        <v>5.7249999999999996</v>
      </c>
      <c r="J9171">
        <v>0.65397379912700004</v>
      </c>
      <c r="K9171">
        <v>0.34602620087300001</v>
      </c>
      <c r="L9171">
        <v>10</v>
      </c>
      <c r="M9171" s="1" t="s">
        <v>10709</v>
      </c>
      <c r="N9171">
        <v>84</v>
      </c>
      <c r="O9171">
        <v>92</v>
      </c>
      <c r="P9171">
        <v>92</v>
      </c>
      <c r="Q9171" t="s">
        <v>38</v>
      </c>
      <c r="R9171" t="s">
        <v>10710</v>
      </c>
    </row>
    <row r="9172" spans="1:18" x14ac:dyDescent="0.25">
      <c r="A9172" t="s">
        <v>10683</v>
      </c>
      <c r="B9172" t="str">
        <f>MID(Tableau1[[#This Row],[ID]],4,LEN(Tableau1[[#This Row],[ID]])-5)</f>
        <v>CM2</v>
      </c>
      <c r="C9172" t="s">
        <v>17473</v>
      </c>
      <c r="D9172">
        <v>0</v>
      </c>
      <c r="E9172">
        <v>13</v>
      </c>
      <c r="F9172">
        <v>758.67899999999997</v>
      </c>
      <c r="G9172">
        <v>1.1080000000000001</v>
      </c>
      <c r="H9172">
        <v>2.5579999999999998</v>
      </c>
      <c r="I9172">
        <v>3.6659999999999999</v>
      </c>
      <c r="J9172">
        <v>0.30223677032200003</v>
      </c>
      <c r="K9172">
        <v>0.69776322967799997</v>
      </c>
      <c r="L9172">
        <v>1</v>
      </c>
      <c r="M9172" s="1" t="s">
        <v>84</v>
      </c>
      <c r="N9172">
        <v>92</v>
      </c>
      <c r="O9172">
        <v>92</v>
      </c>
      <c r="P9172">
        <v>92</v>
      </c>
      <c r="Q9172" t="s">
        <v>38</v>
      </c>
      <c r="R9172" t="s">
        <v>2636</v>
      </c>
    </row>
    <row r="9173" spans="1:18" x14ac:dyDescent="0.25">
      <c r="A9173" t="s">
        <v>10683</v>
      </c>
      <c r="B9173" t="str">
        <f>MID(Tableau1[[#This Row],[ID]],4,LEN(Tableau1[[#This Row],[ID]])-5)</f>
        <v>CM2</v>
      </c>
      <c r="C9173" t="s">
        <v>17473</v>
      </c>
      <c r="D9173">
        <v>0</v>
      </c>
      <c r="E9173">
        <v>13</v>
      </c>
      <c r="F9173">
        <v>777.94600000000003</v>
      </c>
      <c r="G9173">
        <v>6.8010000000000002</v>
      </c>
      <c r="H9173">
        <v>18.158999999999999</v>
      </c>
      <c r="I9173">
        <v>24.96</v>
      </c>
      <c r="J9173">
        <v>0.27247596153800002</v>
      </c>
      <c r="K9173">
        <v>0.72752403846199998</v>
      </c>
      <c r="L9173">
        <v>16</v>
      </c>
      <c r="M9173" s="1" t="s">
        <v>10711</v>
      </c>
      <c r="N9173">
        <v>92</v>
      </c>
      <c r="O9173">
        <v>108</v>
      </c>
      <c r="P9173">
        <v>108</v>
      </c>
      <c r="Q9173" t="s">
        <v>38</v>
      </c>
      <c r="R9173" t="s">
        <v>10712</v>
      </c>
    </row>
    <row r="9174" spans="1:18" x14ac:dyDescent="0.25">
      <c r="A9174" t="s">
        <v>10683</v>
      </c>
      <c r="B9174" t="str">
        <f>MID(Tableau1[[#This Row],[ID]],4,LEN(Tableau1[[#This Row],[ID]])-5)</f>
        <v>CM2</v>
      </c>
      <c r="C9174" t="s">
        <v>17473</v>
      </c>
      <c r="D9174">
        <v>0</v>
      </c>
      <c r="E9174">
        <v>13</v>
      </c>
      <c r="F9174">
        <v>789.95799999999997</v>
      </c>
      <c r="G9174">
        <v>1.887</v>
      </c>
      <c r="H9174">
        <v>5.2110000000000003</v>
      </c>
      <c r="I9174">
        <v>7.0979999999999999</v>
      </c>
      <c r="J9174">
        <v>0.26584953507999998</v>
      </c>
      <c r="K9174">
        <v>0.73415046492000002</v>
      </c>
      <c r="L9174">
        <v>5</v>
      </c>
      <c r="M9174" s="1" t="s">
        <v>10713</v>
      </c>
      <c r="N9174">
        <v>108</v>
      </c>
      <c r="O9174">
        <v>113</v>
      </c>
      <c r="P9174">
        <v>113</v>
      </c>
      <c r="Q9174" t="s">
        <v>38</v>
      </c>
      <c r="R9174" t="s">
        <v>10713</v>
      </c>
    </row>
    <row r="9175" spans="1:18" x14ac:dyDescent="0.25">
      <c r="A9175" t="s">
        <v>10683</v>
      </c>
      <c r="B9175" t="str">
        <f>MID(Tableau1[[#This Row],[ID]],4,LEN(Tableau1[[#This Row],[ID]])-5)</f>
        <v>CM2</v>
      </c>
      <c r="C9175" t="s">
        <v>17473</v>
      </c>
      <c r="D9175">
        <v>0</v>
      </c>
      <c r="E9175">
        <v>13</v>
      </c>
      <c r="F9175">
        <v>793.29600000000005</v>
      </c>
      <c r="G9175">
        <v>5.71</v>
      </c>
      <c r="H9175">
        <v>1.4510000000000001</v>
      </c>
      <c r="I9175">
        <v>7.1609999999999996</v>
      </c>
      <c r="J9175">
        <v>0.79737466834199999</v>
      </c>
      <c r="K9175">
        <v>0.20262533165800001</v>
      </c>
      <c r="L9175">
        <v>11</v>
      </c>
      <c r="M9175" s="1" t="s">
        <v>10714</v>
      </c>
      <c r="N9175">
        <v>113</v>
      </c>
      <c r="O9175">
        <v>124</v>
      </c>
      <c r="P9175">
        <v>124</v>
      </c>
      <c r="Q9175" t="s">
        <v>38</v>
      </c>
      <c r="R9175" t="s">
        <v>10715</v>
      </c>
    </row>
    <row r="9176" spans="1:18" x14ac:dyDescent="0.25">
      <c r="A9176" t="s">
        <v>10683</v>
      </c>
      <c r="B9176" t="str">
        <f>MID(Tableau1[[#This Row],[ID]],4,LEN(Tableau1[[#This Row],[ID]])-5)</f>
        <v>CM2</v>
      </c>
      <c r="C9176" t="s">
        <v>17473</v>
      </c>
      <c r="D9176">
        <v>0</v>
      </c>
      <c r="E9176">
        <v>13</v>
      </c>
      <c r="F9176">
        <v>801.08100000000002</v>
      </c>
      <c r="G9176">
        <v>2.605</v>
      </c>
      <c r="H9176">
        <v>2.0750000000000002</v>
      </c>
      <c r="I9176">
        <v>4.68</v>
      </c>
      <c r="J9176">
        <v>0.55662393162400003</v>
      </c>
      <c r="K9176">
        <v>0.44337606837600002</v>
      </c>
      <c r="L9176">
        <v>7</v>
      </c>
      <c r="M9176" s="1" t="s">
        <v>599</v>
      </c>
      <c r="N9176">
        <v>124</v>
      </c>
      <c r="O9176">
        <v>131</v>
      </c>
      <c r="P9176">
        <v>131</v>
      </c>
      <c r="Q9176" t="s">
        <v>38</v>
      </c>
      <c r="R9176" t="s">
        <v>600</v>
      </c>
    </row>
    <row r="9177" spans="1:18" x14ac:dyDescent="0.25">
      <c r="A9177" t="s">
        <v>10683</v>
      </c>
      <c r="B9177" t="str">
        <f>MID(Tableau1[[#This Row],[ID]],4,LEN(Tableau1[[#This Row],[ID]])-5)</f>
        <v>CM2</v>
      </c>
      <c r="C9177" t="s">
        <v>17473</v>
      </c>
      <c r="D9177">
        <v>0</v>
      </c>
      <c r="E9177">
        <v>13</v>
      </c>
      <c r="F9177">
        <v>806.94600000000003</v>
      </c>
      <c r="G9177">
        <v>2.98</v>
      </c>
      <c r="H9177">
        <v>3.26</v>
      </c>
      <c r="I9177">
        <v>6.24</v>
      </c>
      <c r="J9177">
        <v>0.477564102564</v>
      </c>
      <c r="K9177">
        <v>0.52243589743600005</v>
      </c>
      <c r="L9177">
        <v>9</v>
      </c>
      <c r="M9177" s="1" t="s">
        <v>10716</v>
      </c>
      <c r="N9177">
        <v>131</v>
      </c>
      <c r="O9177">
        <v>140</v>
      </c>
      <c r="P9177">
        <v>140</v>
      </c>
      <c r="Q9177" t="s">
        <v>38</v>
      </c>
      <c r="R9177" t="s">
        <v>10717</v>
      </c>
    </row>
    <row r="9178" spans="1:18" x14ac:dyDescent="0.25">
      <c r="A9178" t="s">
        <v>10683</v>
      </c>
      <c r="B9178" t="str">
        <f>MID(Tableau1[[#This Row],[ID]],4,LEN(Tableau1[[#This Row],[ID]])-5)</f>
        <v>CM2</v>
      </c>
      <c r="C9178" t="s">
        <v>17473</v>
      </c>
      <c r="D9178">
        <v>0</v>
      </c>
      <c r="E9178">
        <v>13</v>
      </c>
      <c r="F9178">
        <v>811.82899999999995</v>
      </c>
      <c r="G9178">
        <v>9.4E-2</v>
      </c>
      <c r="H9178">
        <v>1.903</v>
      </c>
      <c r="I9178">
        <v>1.9970000000000001</v>
      </c>
      <c r="J9178">
        <v>4.7070605908899998E-2</v>
      </c>
      <c r="K9178">
        <v>0.95292939409099997</v>
      </c>
      <c r="L9178">
        <v>1</v>
      </c>
      <c r="M9178" s="1" t="s">
        <v>99</v>
      </c>
      <c r="N9178">
        <v>140</v>
      </c>
      <c r="O9178">
        <v>141</v>
      </c>
      <c r="P9178">
        <v>141</v>
      </c>
      <c r="Q9178" t="s">
        <v>38</v>
      </c>
      <c r="R9178" t="s">
        <v>99</v>
      </c>
    </row>
    <row r="9179" spans="1:18" x14ac:dyDescent="0.25">
      <c r="A9179" t="s">
        <v>10683</v>
      </c>
      <c r="B9179" t="str">
        <f>MID(Tableau1[[#This Row],[ID]],4,LEN(Tableau1[[#This Row],[ID]])-5)</f>
        <v>CM2</v>
      </c>
      <c r="C9179" t="s">
        <v>17473</v>
      </c>
      <c r="D9179">
        <v>0</v>
      </c>
      <c r="E9179">
        <v>13</v>
      </c>
      <c r="F9179">
        <v>813.529</v>
      </c>
      <c r="G9179">
        <v>4.3680000000000003</v>
      </c>
      <c r="H9179">
        <v>1.6060000000000001</v>
      </c>
      <c r="I9179">
        <v>5.9740000000000002</v>
      </c>
      <c r="J9179">
        <v>0.731168396384</v>
      </c>
      <c r="K9179">
        <v>0.268831603616</v>
      </c>
      <c r="L9179">
        <v>10</v>
      </c>
      <c r="M9179" s="1" t="s">
        <v>10718</v>
      </c>
      <c r="N9179">
        <v>141</v>
      </c>
      <c r="O9179">
        <v>151</v>
      </c>
      <c r="P9179">
        <v>151</v>
      </c>
      <c r="Q9179" t="s">
        <v>38</v>
      </c>
      <c r="R9179" t="s">
        <v>10719</v>
      </c>
    </row>
    <row r="9180" spans="1:18" x14ac:dyDescent="0.25">
      <c r="A9180" t="s">
        <v>10683</v>
      </c>
      <c r="B9180" t="str">
        <f>MID(Tableau1[[#This Row],[ID]],4,LEN(Tableau1[[#This Row],[ID]])-5)</f>
        <v>CM2</v>
      </c>
      <c r="C9180" t="s">
        <v>17473</v>
      </c>
      <c r="D9180">
        <v>0</v>
      </c>
      <c r="E9180">
        <v>13</v>
      </c>
      <c r="F9180">
        <v>821.76599999999996</v>
      </c>
      <c r="G9180">
        <v>12.667999999999999</v>
      </c>
      <c r="H9180">
        <v>3.8690000000000002</v>
      </c>
      <c r="I9180">
        <v>16.536999999999999</v>
      </c>
      <c r="J9180">
        <v>0.76603978956300001</v>
      </c>
      <c r="K9180">
        <v>0.23396021043699999</v>
      </c>
      <c r="L9180">
        <v>29</v>
      </c>
      <c r="M9180" s="1" t="s">
        <v>10720</v>
      </c>
      <c r="N9180">
        <v>151</v>
      </c>
      <c r="O9180">
        <v>180</v>
      </c>
      <c r="P9180">
        <v>180</v>
      </c>
      <c r="Q9180" t="s">
        <v>18</v>
      </c>
      <c r="R9180" t="s">
        <v>10721</v>
      </c>
    </row>
    <row r="9181" spans="1:18" x14ac:dyDescent="0.25">
      <c r="A9181" t="s">
        <v>10683</v>
      </c>
      <c r="B9181" t="str">
        <f>MID(Tableau1[[#This Row],[ID]],4,LEN(Tableau1[[#This Row],[ID]])-5)</f>
        <v>CM2</v>
      </c>
      <c r="C9181" t="s">
        <v>17473</v>
      </c>
      <c r="D9181">
        <v>0</v>
      </c>
      <c r="E9181">
        <v>13</v>
      </c>
      <c r="F9181">
        <v>838.39599999999996</v>
      </c>
      <c r="G9181">
        <v>0.96699999999999997</v>
      </c>
      <c r="H9181">
        <v>3.9620000000000002</v>
      </c>
      <c r="I9181">
        <v>4.9290000000000003</v>
      </c>
      <c r="J9181">
        <v>0.19618583891300001</v>
      </c>
      <c r="K9181">
        <v>0.80381416108699999</v>
      </c>
      <c r="L9181">
        <v>2</v>
      </c>
      <c r="M9181" s="1" t="s">
        <v>10010</v>
      </c>
      <c r="N9181">
        <v>180</v>
      </c>
      <c r="O9181">
        <v>182</v>
      </c>
      <c r="P9181">
        <v>182</v>
      </c>
      <c r="Q9181" t="s">
        <v>18</v>
      </c>
      <c r="R9181" t="s">
        <v>10010</v>
      </c>
    </row>
    <row r="9182" spans="1:18" x14ac:dyDescent="0.25">
      <c r="A9182" t="s">
        <v>10683</v>
      </c>
      <c r="B9182" t="str">
        <f>MID(Tableau1[[#This Row],[ID]],4,LEN(Tableau1[[#This Row],[ID]])-5)</f>
        <v>CM2</v>
      </c>
      <c r="C9182" t="s">
        <v>17473</v>
      </c>
      <c r="D9182">
        <v>0</v>
      </c>
      <c r="E9182">
        <v>13</v>
      </c>
      <c r="F9182">
        <v>844.32399999999996</v>
      </c>
      <c r="G9182">
        <v>0.14000000000000001</v>
      </c>
      <c r="H9182">
        <v>4.9610000000000003</v>
      </c>
      <c r="I9182">
        <v>5.101</v>
      </c>
      <c r="J9182">
        <v>2.74455989022E-2</v>
      </c>
      <c r="K9182">
        <v>0.97255440109799995</v>
      </c>
      <c r="L9182">
        <v>1</v>
      </c>
      <c r="M9182" s="1" t="s">
        <v>8909</v>
      </c>
      <c r="N9182">
        <v>182</v>
      </c>
      <c r="O9182">
        <v>183</v>
      </c>
      <c r="P9182">
        <v>183</v>
      </c>
      <c r="Q9182" t="s">
        <v>18</v>
      </c>
      <c r="R9182">
        <v>1</v>
      </c>
    </row>
    <row r="9183" spans="1:18" x14ac:dyDescent="0.25">
      <c r="A9183" t="s">
        <v>10683</v>
      </c>
      <c r="B9183" t="str">
        <f>MID(Tableau1[[#This Row],[ID]],4,LEN(Tableau1[[#This Row],[ID]])-5)</f>
        <v>CM2</v>
      </c>
      <c r="C9183" t="s">
        <v>17473</v>
      </c>
      <c r="D9183">
        <v>0</v>
      </c>
      <c r="E9183">
        <v>13</v>
      </c>
      <c r="F9183">
        <v>845.93100000000004</v>
      </c>
      <c r="G9183">
        <v>6.4269999999999996</v>
      </c>
      <c r="H9183">
        <v>1.4670000000000001</v>
      </c>
      <c r="I9183">
        <v>7.8940000000000001</v>
      </c>
      <c r="J9183">
        <v>0.81416265518099995</v>
      </c>
      <c r="K9183">
        <v>0.18583734481899999</v>
      </c>
      <c r="L9183">
        <v>16</v>
      </c>
      <c r="M9183" s="1" t="s">
        <v>10722</v>
      </c>
      <c r="N9183">
        <v>183</v>
      </c>
      <c r="O9183">
        <v>199</v>
      </c>
      <c r="P9183">
        <v>199</v>
      </c>
      <c r="Q9183" t="s">
        <v>18</v>
      </c>
      <c r="R9183" t="s">
        <v>10723</v>
      </c>
    </row>
    <row r="9184" spans="1:18" x14ac:dyDescent="0.25">
      <c r="A9184" t="s">
        <v>10683</v>
      </c>
      <c r="B9184" t="str">
        <f>MID(Tableau1[[#This Row],[ID]],4,LEN(Tableau1[[#This Row],[ID]])-5)</f>
        <v>CM2</v>
      </c>
      <c r="C9184" t="s">
        <v>17473</v>
      </c>
      <c r="D9184">
        <v>0</v>
      </c>
      <c r="E9184">
        <v>13</v>
      </c>
      <c r="F9184">
        <v>853.85599999999999</v>
      </c>
      <c r="G9184">
        <v>2.4329999999999998</v>
      </c>
      <c r="H9184">
        <v>1.498</v>
      </c>
      <c r="I9184">
        <v>3.931</v>
      </c>
      <c r="J9184">
        <v>0.61892648181099996</v>
      </c>
      <c r="K9184">
        <v>0.38107351818899998</v>
      </c>
      <c r="L9184">
        <v>4</v>
      </c>
      <c r="M9184" s="1" t="s">
        <v>10724</v>
      </c>
      <c r="N9184">
        <v>199</v>
      </c>
      <c r="O9184">
        <v>203</v>
      </c>
      <c r="P9184">
        <v>203</v>
      </c>
      <c r="Q9184" t="s">
        <v>18</v>
      </c>
      <c r="R9184" t="s">
        <v>10725</v>
      </c>
    </row>
    <row r="9185" spans="1:18" x14ac:dyDescent="0.25">
      <c r="A9185" t="s">
        <v>10683</v>
      </c>
      <c r="B9185" t="str">
        <f>MID(Tableau1[[#This Row],[ID]],4,LEN(Tableau1[[#This Row],[ID]])-5)</f>
        <v>CM2</v>
      </c>
      <c r="C9185" t="s">
        <v>17473</v>
      </c>
      <c r="D9185">
        <v>0</v>
      </c>
      <c r="E9185">
        <v>13</v>
      </c>
      <c r="F9185">
        <v>860.01800000000003</v>
      </c>
      <c r="G9185">
        <v>9.9990000000000006</v>
      </c>
      <c r="H9185">
        <v>3.7290000000000001</v>
      </c>
      <c r="I9185">
        <v>13.728</v>
      </c>
      <c r="J9185">
        <v>0.728365384615</v>
      </c>
      <c r="K9185">
        <v>0.271634615385</v>
      </c>
      <c r="L9185">
        <v>0</v>
      </c>
      <c r="N9185">
        <v>203</v>
      </c>
      <c r="O9185">
        <v>188</v>
      </c>
      <c r="P9185">
        <v>188</v>
      </c>
      <c r="Q9185" t="s">
        <v>18</v>
      </c>
      <c r="R9185" t="s">
        <v>10726</v>
      </c>
    </row>
    <row r="9186" spans="1:18" x14ac:dyDescent="0.25">
      <c r="A9186" t="s">
        <v>10683</v>
      </c>
      <c r="B9186" t="str">
        <f>MID(Tableau1[[#This Row],[ID]],4,LEN(Tableau1[[#This Row],[ID]])-5)</f>
        <v>CM2</v>
      </c>
      <c r="C9186" t="s">
        <v>17473</v>
      </c>
      <c r="D9186">
        <v>0</v>
      </c>
      <c r="E9186">
        <v>13</v>
      </c>
      <c r="F9186">
        <v>871.96699999999998</v>
      </c>
      <c r="G9186">
        <v>2.7770000000000001</v>
      </c>
      <c r="H9186">
        <v>1.95</v>
      </c>
      <c r="I9186">
        <v>4.7270000000000003</v>
      </c>
      <c r="J9186">
        <v>0.58747620055000005</v>
      </c>
      <c r="K9186">
        <v>0.41252379945000001</v>
      </c>
      <c r="L9186">
        <v>9</v>
      </c>
      <c r="M9186" s="1" t="s">
        <v>10727</v>
      </c>
      <c r="N9186">
        <v>188</v>
      </c>
      <c r="O9186">
        <v>197</v>
      </c>
      <c r="P9186">
        <v>197</v>
      </c>
      <c r="Q9186" t="s">
        <v>18</v>
      </c>
      <c r="R9186" t="s">
        <v>10728</v>
      </c>
    </row>
    <row r="9187" spans="1:18" x14ac:dyDescent="0.25">
      <c r="A9187" t="s">
        <v>10683</v>
      </c>
      <c r="B9187" t="str">
        <f>MID(Tableau1[[#This Row],[ID]],4,LEN(Tableau1[[#This Row],[ID]])-5)</f>
        <v>CM2</v>
      </c>
      <c r="C9187" t="s">
        <v>17473</v>
      </c>
      <c r="D9187">
        <v>0</v>
      </c>
      <c r="E9187">
        <v>13</v>
      </c>
      <c r="F9187">
        <v>876.226</v>
      </c>
      <c r="G9187">
        <v>0.78</v>
      </c>
      <c r="H9187">
        <v>1.482</v>
      </c>
      <c r="I9187">
        <v>2.262</v>
      </c>
      <c r="J9187">
        <v>0.34482758620699999</v>
      </c>
      <c r="K9187">
        <v>0.65517241379299995</v>
      </c>
      <c r="L9187">
        <v>3</v>
      </c>
      <c r="M9187" s="1" t="s">
        <v>4048</v>
      </c>
      <c r="N9187">
        <v>197</v>
      </c>
      <c r="O9187">
        <v>200</v>
      </c>
      <c r="P9187">
        <v>200</v>
      </c>
      <c r="Q9187" t="s">
        <v>18</v>
      </c>
      <c r="R9187" t="s">
        <v>4048</v>
      </c>
    </row>
    <row r="9188" spans="1:18" x14ac:dyDescent="0.25">
      <c r="A9188" t="s">
        <v>10683</v>
      </c>
      <c r="B9188" t="str">
        <f>MID(Tableau1[[#This Row],[ID]],4,LEN(Tableau1[[#This Row],[ID]])-5)</f>
        <v>CM2</v>
      </c>
      <c r="C9188" t="s">
        <v>17473</v>
      </c>
      <c r="D9188">
        <v>0</v>
      </c>
      <c r="E9188">
        <v>13</v>
      </c>
      <c r="F9188">
        <v>886.39800000000002</v>
      </c>
      <c r="G9188">
        <v>0.156</v>
      </c>
      <c r="H9188">
        <v>9.3919999999999995</v>
      </c>
      <c r="I9188">
        <v>9.548</v>
      </c>
      <c r="J9188">
        <v>1.63385002095E-2</v>
      </c>
      <c r="K9188">
        <v>0.98366149979100004</v>
      </c>
      <c r="L9188">
        <v>1</v>
      </c>
      <c r="M9188" s="1" t="s">
        <v>829</v>
      </c>
      <c r="N9188">
        <v>200</v>
      </c>
      <c r="O9188">
        <v>201</v>
      </c>
      <c r="P9188">
        <v>201</v>
      </c>
      <c r="Q9188" t="s">
        <v>18</v>
      </c>
      <c r="R9188" t="s">
        <v>829</v>
      </c>
    </row>
    <row r="9189" spans="1:18" x14ac:dyDescent="0.25">
      <c r="A9189" t="s">
        <v>10683</v>
      </c>
      <c r="B9189" t="str">
        <f>MID(Tableau1[[#This Row],[ID]],4,LEN(Tableau1[[#This Row],[ID]])-5)</f>
        <v>CM2</v>
      </c>
      <c r="C9189" t="s">
        <v>17473</v>
      </c>
      <c r="D9189">
        <v>0</v>
      </c>
      <c r="E9189">
        <v>13</v>
      </c>
      <c r="F9189">
        <v>887.98900000000003</v>
      </c>
      <c r="G9189">
        <v>2.137</v>
      </c>
      <c r="H9189">
        <v>1.4350000000000001</v>
      </c>
      <c r="I9189">
        <v>3.5720000000000001</v>
      </c>
      <c r="J9189">
        <v>0.59826427771599999</v>
      </c>
      <c r="K9189">
        <v>0.40173572228400001</v>
      </c>
      <c r="L9189">
        <v>4</v>
      </c>
      <c r="M9189" s="1" t="s">
        <v>10729</v>
      </c>
      <c r="N9189">
        <v>201</v>
      </c>
      <c r="O9189">
        <v>205</v>
      </c>
      <c r="P9189">
        <v>205</v>
      </c>
      <c r="Q9189" t="s">
        <v>18</v>
      </c>
      <c r="R9189" t="s">
        <v>10730</v>
      </c>
    </row>
    <row r="9190" spans="1:18" x14ac:dyDescent="0.25">
      <c r="A9190" t="s">
        <v>10683</v>
      </c>
      <c r="B9190" t="str">
        <f>MID(Tableau1[[#This Row],[ID]],4,LEN(Tableau1[[#This Row],[ID]])-5)</f>
        <v>CM2</v>
      </c>
      <c r="C9190" t="s">
        <v>17473</v>
      </c>
      <c r="D9190">
        <v>0</v>
      </c>
      <c r="E9190">
        <v>13</v>
      </c>
      <c r="F9190">
        <v>891.76400000000001</v>
      </c>
      <c r="G9190">
        <v>7.4260000000000002</v>
      </c>
      <c r="H9190">
        <v>1.6379999999999999</v>
      </c>
      <c r="I9190">
        <v>9.0640000000000001</v>
      </c>
      <c r="J9190">
        <v>0.81928508384800003</v>
      </c>
      <c r="K9190">
        <v>0.180714916152</v>
      </c>
      <c r="L9190">
        <v>16</v>
      </c>
      <c r="M9190" s="1" t="s">
        <v>10731</v>
      </c>
      <c r="N9190">
        <v>205</v>
      </c>
      <c r="O9190">
        <v>220</v>
      </c>
      <c r="P9190">
        <v>220</v>
      </c>
      <c r="Q9190" t="s">
        <v>21</v>
      </c>
      <c r="R9190" t="s">
        <v>10732</v>
      </c>
    </row>
    <row r="9191" spans="1:18" x14ac:dyDescent="0.25">
      <c r="A9191" t="s">
        <v>10683</v>
      </c>
      <c r="B9191" t="str">
        <f>MID(Tableau1[[#This Row],[ID]],4,LEN(Tableau1[[#This Row],[ID]])-5)</f>
        <v>CM2</v>
      </c>
      <c r="C9191" t="s">
        <v>17473</v>
      </c>
      <c r="D9191">
        <v>0</v>
      </c>
      <c r="E9191">
        <v>13</v>
      </c>
      <c r="F9191">
        <v>901.60799999999995</v>
      </c>
      <c r="G9191">
        <v>2.7919999999999998</v>
      </c>
      <c r="H9191">
        <v>2.4180000000000001</v>
      </c>
      <c r="I9191">
        <v>5.21</v>
      </c>
      <c r="J9191">
        <v>0.53589251439499996</v>
      </c>
      <c r="K9191">
        <v>0.46410748560499998</v>
      </c>
      <c r="L9191">
        <v>4</v>
      </c>
      <c r="M9191" s="1" t="s">
        <v>10733</v>
      </c>
      <c r="N9191">
        <v>220</v>
      </c>
      <c r="O9191">
        <v>221</v>
      </c>
      <c r="P9191">
        <v>221</v>
      </c>
      <c r="Q9191" t="s">
        <v>21</v>
      </c>
      <c r="R9191" t="s">
        <v>10734</v>
      </c>
    </row>
    <row r="9192" spans="1:18" x14ac:dyDescent="0.25">
      <c r="A9192" t="s">
        <v>10683</v>
      </c>
      <c r="B9192" t="str">
        <f>MID(Tableau1[[#This Row],[ID]],4,LEN(Tableau1[[#This Row],[ID]])-5)</f>
        <v>CM2</v>
      </c>
      <c r="C9192" t="s">
        <v>17473</v>
      </c>
      <c r="D9192">
        <v>0</v>
      </c>
      <c r="E9192">
        <v>13</v>
      </c>
      <c r="F9192">
        <v>905.78800000000001</v>
      </c>
      <c r="G9192">
        <v>1.202</v>
      </c>
      <c r="H9192">
        <v>1.3879999999999999</v>
      </c>
      <c r="I9192">
        <v>2.59</v>
      </c>
      <c r="J9192">
        <v>0.46409266409299998</v>
      </c>
      <c r="K9192">
        <v>0.53590733590700002</v>
      </c>
      <c r="L9192">
        <v>4</v>
      </c>
      <c r="M9192" s="1" t="s">
        <v>3490</v>
      </c>
      <c r="N9192">
        <v>221</v>
      </c>
      <c r="O9192">
        <v>225</v>
      </c>
      <c r="P9192">
        <v>225</v>
      </c>
      <c r="Q9192" t="s">
        <v>18</v>
      </c>
      <c r="R9192" t="s">
        <v>10735</v>
      </c>
    </row>
    <row r="9193" spans="1:18" x14ac:dyDescent="0.25">
      <c r="A9193" t="s">
        <v>10683</v>
      </c>
      <c r="B9193" t="str">
        <f>MID(Tableau1[[#This Row],[ID]],4,LEN(Tableau1[[#This Row],[ID]])-5)</f>
        <v>CM2</v>
      </c>
      <c r="C9193" t="s">
        <v>17473</v>
      </c>
      <c r="D9193">
        <v>0</v>
      </c>
      <c r="E9193">
        <v>13</v>
      </c>
      <c r="F9193">
        <v>911.529</v>
      </c>
      <c r="G9193">
        <v>5.5380000000000003</v>
      </c>
      <c r="H9193">
        <v>4.5389999999999997</v>
      </c>
      <c r="I9193">
        <v>10.077</v>
      </c>
      <c r="J9193">
        <v>0.54956832390599997</v>
      </c>
      <c r="K9193">
        <v>0.45043167609399998</v>
      </c>
      <c r="L9193">
        <v>13</v>
      </c>
      <c r="M9193" s="1" t="s">
        <v>10736</v>
      </c>
      <c r="N9193">
        <v>225</v>
      </c>
      <c r="O9193">
        <v>238</v>
      </c>
      <c r="P9193">
        <v>238</v>
      </c>
      <c r="Q9193" t="s">
        <v>18</v>
      </c>
      <c r="R9193" t="s">
        <v>10737</v>
      </c>
    </row>
    <row r="9194" spans="1:18" x14ac:dyDescent="0.25">
      <c r="A9194" t="s">
        <v>10683</v>
      </c>
      <c r="B9194" t="str">
        <f>MID(Tableau1[[#This Row],[ID]],4,LEN(Tableau1[[#This Row],[ID]])-5)</f>
        <v>CM2</v>
      </c>
      <c r="C9194" t="s">
        <v>17473</v>
      </c>
      <c r="D9194">
        <v>0</v>
      </c>
      <c r="E9194">
        <v>13</v>
      </c>
      <c r="F9194">
        <v>919.23599999999999</v>
      </c>
      <c r="G9194">
        <v>1.482</v>
      </c>
      <c r="H9194">
        <v>2.169</v>
      </c>
      <c r="I9194">
        <v>3.6509999999999998</v>
      </c>
      <c r="J9194">
        <v>0.40591618734599999</v>
      </c>
      <c r="K9194">
        <v>0.59408381265400001</v>
      </c>
      <c r="L9194">
        <v>5</v>
      </c>
      <c r="M9194" s="1" t="s">
        <v>4273</v>
      </c>
      <c r="N9194">
        <v>238</v>
      </c>
      <c r="O9194">
        <v>243</v>
      </c>
      <c r="P9194">
        <v>243</v>
      </c>
      <c r="Q9194" t="s">
        <v>18</v>
      </c>
      <c r="R9194" t="s">
        <v>4274</v>
      </c>
    </row>
    <row r="9195" spans="1:18" x14ac:dyDescent="0.25">
      <c r="A9195" t="s">
        <v>10683</v>
      </c>
      <c r="B9195" t="str">
        <f>MID(Tableau1[[#This Row],[ID]],4,LEN(Tableau1[[#This Row],[ID]])-5)</f>
        <v>CM2</v>
      </c>
      <c r="C9195" t="s">
        <v>17473</v>
      </c>
      <c r="D9195">
        <v>0</v>
      </c>
      <c r="E9195">
        <v>13</v>
      </c>
      <c r="F9195">
        <v>922.74599999999998</v>
      </c>
      <c r="G9195">
        <v>2.6989999999999998</v>
      </c>
      <c r="H9195">
        <v>2.028</v>
      </c>
      <c r="I9195">
        <v>4.7270000000000003</v>
      </c>
      <c r="J9195">
        <v>0.57097524857199999</v>
      </c>
      <c r="K9195">
        <v>0.42902475142800001</v>
      </c>
      <c r="L9195">
        <v>0</v>
      </c>
      <c r="N9195">
        <v>243</v>
      </c>
      <c r="O9195">
        <v>202</v>
      </c>
      <c r="P9195">
        <v>202</v>
      </c>
      <c r="Q9195" t="s">
        <v>21</v>
      </c>
      <c r="R9195" t="s">
        <v>10738</v>
      </c>
    </row>
    <row r="9196" spans="1:18" x14ac:dyDescent="0.25">
      <c r="A9196" t="s">
        <v>10683</v>
      </c>
      <c r="B9196" t="str">
        <f>MID(Tableau1[[#This Row],[ID]],4,LEN(Tableau1[[#This Row],[ID]])-5)</f>
        <v>CM2</v>
      </c>
      <c r="C9196" t="s">
        <v>17473</v>
      </c>
      <c r="D9196">
        <v>0</v>
      </c>
      <c r="E9196">
        <v>13</v>
      </c>
      <c r="F9196">
        <v>928.09699999999998</v>
      </c>
      <c r="G9196">
        <v>5.9279999999999999</v>
      </c>
      <c r="H9196">
        <v>2.6520000000000001</v>
      </c>
      <c r="I9196">
        <v>8.58</v>
      </c>
      <c r="J9196">
        <v>0.69090909090899999</v>
      </c>
      <c r="K9196">
        <v>0.30909090909100001</v>
      </c>
      <c r="L9196">
        <v>12</v>
      </c>
      <c r="M9196" s="1" t="s">
        <v>10739</v>
      </c>
      <c r="N9196">
        <v>202</v>
      </c>
      <c r="O9196">
        <v>214</v>
      </c>
      <c r="P9196">
        <v>214</v>
      </c>
      <c r="Q9196" t="s">
        <v>18</v>
      </c>
      <c r="R9196" t="s">
        <v>10740</v>
      </c>
    </row>
    <row r="9197" spans="1:18" x14ac:dyDescent="0.25">
      <c r="A9197" t="s">
        <v>10683</v>
      </c>
      <c r="B9197" t="str">
        <f>MID(Tableau1[[#This Row],[ID]],4,LEN(Tableau1[[#This Row],[ID]])-5)</f>
        <v>CM2</v>
      </c>
      <c r="C9197" t="s">
        <v>17473</v>
      </c>
      <c r="D9197">
        <v>0</v>
      </c>
      <c r="E9197">
        <v>13</v>
      </c>
      <c r="F9197">
        <v>935.553</v>
      </c>
      <c r="G9197">
        <v>1.5920000000000001</v>
      </c>
      <c r="H9197">
        <v>1.528</v>
      </c>
      <c r="I9197">
        <v>3.12</v>
      </c>
      <c r="J9197">
        <v>0.51025641025599999</v>
      </c>
      <c r="K9197">
        <v>0.48974358974400001</v>
      </c>
      <c r="L9197">
        <v>5</v>
      </c>
      <c r="M9197" s="1" t="s">
        <v>10741</v>
      </c>
      <c r="N9197">
        <v>214</v>
      </c>
      <c r="O9197">
        <v>219</v>
      </c>
      <c r="P9197">
        <v>219</v>
      </c>
      <c r="Q9197" t="s">
        <v>18</v>
      </c>
      <c r="R9197" t="s">
        <v>10741</v>
      </c>
    </row>
    <row r="9198" spans="1:18" x14ac:dyDescent="0.25">
      <c r="A9198" t="s">
        <v>10683</v>
      </c>
      <c r="B9198" t="str">
        <f>MID(Tableau1[[#This Row],[ID]],4,LEN(Tableau1[[#This Row],[ID]])-5)</f>
        <v>CM2</v>
      </c>
      <c r="C9198" t="s">
        <v>17473</v>
      </c>
      <c r="D9198">
        <v>0</v>
      </c>
      <c r="E9198">
        <v>13</v>
      </c>
      <c r="F9198">
        <v>941.7</v>
      </c>
      <c r="G9198">
        <v>0.156</v>
      </c>
      <c r="H9198">
        <v>4.5549999999999997</v>
      </c>
      <c r="I9198">
        <v>4.7110000000000003</v>
      </c>
      <c r="J9198">
        <v>3.31139885375E-2</v>
      </c>
      <c r="K9198">
        <v>0.96688601146300002</v>
      </c>
      <c r="L9198">
        <v>1</v>
      </c>
      <c r="M9198" s="1" t="s">
        <v>28</v>
      </c>
      <c r="N9198">
        <v>219</v>
      </c>
      <c r="O9198">
        <v>220</v>
      </c>
      <c r="P9198">
        <v>220</v>
      </c>
      <c r="Q9198" t="s">
        <v>18</v>
      </c>
      <c r="R9198" t="s">
        <v>29</v>
      </c>
    </row>
    <row r="9199" spans="1:18" x14ac:dyDescent="0.25">
      <c r="A9199" t="s">
        <v>10683</v>
      </c>
      <c r="B9199" t="str">
        <f>MID(Tableau1[[#This Row],[ID]],4,LEN(Tableau1[[#This Row],[ID]])-5)</f>
        <v>CM2</v>
      </c>
      <c r="C9199" t="s">
        <v>17473</v>
      </c>
      <c r="D9199">
        <v>0</v>
      </c>
      <c r="E9199">
        <v>13</v>
      </c>
      <c r="F9199">
        <v>949.53099999999995</v>
      </c>
      <c r="G9199">
        <v>4.1189999999999998</v>
      </c>
      <c r="H9199">
        <v>7.6749999999999998</v>
      </c>
      <c r="I9199">
        <v>11.794</v>
      </c>
      <c r="J9199">
        <v>0.349245379006</v>
      </c>
      <c r="K9199">
        <v>0.65075462099400005</v>
      </c>
      <c r="L9199">
        <v>4</v>
      </c>
      <c r="M9199" s="1" t="s">
        <v>10729</v>
      </c>
      <c r="N9199">
        <v>220</v>
      </c>
      <c r="O9199">
        <v>221</v>
      </c>
      <c r="P9199">
        <v>221</v>
      </c>
      <c r="Q9199" t="s">
        <v>18</v>
      </c>
      <c r="R9199" t="s">
        <v>10742</v>
      </c>
    </row>
    <row r="9200" spans="1:18" x14ac:dyDescent="0.25">
      <c r="A9200" t="s">
        <v>10683</v>
      </c>
      <c r="B9200" t="str">
        <f>MID(Tableau1[[#This Row],[ID]],4,LEN(Tableau1[[#This Row],[ID]])-5)</f>
        <v>CM2</v>
      </c>
      <c r="C9200" t="s">
        <v>17473</v>
      </c>
      <c r="D9200">
        <v>0</v>
      </c>
      <c r="E9200">
        <v>13</v>
      </c>
      <c r="F9200">
        <v>955.1</v>
      </c>
      <c r="G9200">
        <v>3.7440000000000002</v>
      </c>
      <c r="H9200">
        <v>1.45</v>
      </c>
      <c r="I9200">
        <v>5.194</v>
      </c>
      <c r="J9200">
        <v>0.72083172891799996</v>
      </c>
      <c r="K9200">
        <v>0.27916827108199999</v>
      </c>
      <c r="L9200">
        <v>8</v>
      </c>
      <c r="M9200" s="1" t="s">
        <v>10743</v>
      </c>
      <c r="N9200">
        <v>221</v>
      </c>
      <c r="O9200">
        <v>229</v>
      </c>
      <c r="P9200">
        <v>229</v>
      </c>
      <c r="Q9200" t="s">
        <v>18</v>
      </c>
      <c r="R9200" t="s">
        <v>10744</v>
      </c>
    </row>
    <row r="9201" spans="1:18" x14ac:dyDescent="0.25">
      <c r="A9201" t="s">
        <v>10683</v>
      </c>
      <c r="B9201" t="str">
        <f>MID(Tableau1[[#This Row],[ID]],4,LEN(Tableau1[[#This Row],[ID]])-5)</f>
        <v>CM2</v>
      </c>
      <c r="C9201" t="s">
        <v>17473</v>
      </c>
      <c r="D9201">
        <v>0</v>
      </c>
      <c r="E9201">
        <v>13</v>
      </c>
      <c r="F9201">
        <v>964.07</v>
      </c>
      <c r="G9201">
        <v>1.2949999999999999</v>
      </c>
      <c r="H9201">
        <v>5.226</v>
      </c>
      <c r="I9201">
        <v>6.5209999999999999</v>
      </c>
      <c r="J9201">
        <v>0.19858917343999999</v>
      </c>
      <c r="K9201">
        <v>0.80141082655999996</v>
      </c>
      <c r="L9201">
        <v>5</v>
      </c>
      <c r="M9201" s="1" t="s">
        <v>1918</v>
      </c>
      <c r="N9201">
        <v>229</v>
      </c>
      <c r="O9201">
        <v>92</v>
      </c>
      <c r="P9201">
        <v>234</v>
      </c>
      <c r="Q9201" t="s">
        <v>18</v>
      </c>
      <c r="R9201" t="s">
        <v>7238</v>
      </c>
    </row>
    <row r="9202" spans="1:18" x14ac:dyDescent="0.25">
      <c r="A9202" t="s">
        <v>10683</v>
      </c>
      <c r="B9202" t="str">
        <f>MID(Tableau1[[#This Row],[ID]],4,LEN(Tableau1[[#This Row],[ID]])-5)</f>
        <v>CM2</v>
      </c>
      <c r="C9202" t="s">
        <v>17473</v>
      </c>
      <c r="D9202">
        <v>0</v>
      </c>
      <c r="E9202">
        <v>13</v>
      </c>
      <c r="F9202">
        <v>980.45100000000002</v>
      </c>
      <c r="G9202">
        <v>3.3220000000000001</v>
      </c>
      <c r="H9202">
        <v>15.086</v>
      </c>
      <c r="I9202">
        <v>18.408000000000001</v>
      </c>
      <c r="J9202">
        <v>0.180465015211</v>
      </c>
      <c r="K9202">
        <v>0.819534984789</v>
      </c>
      <c r="L9202">
        <v>0</v>
      </c>
      <c r="N9202">
        <v>92</v>
      </c>
      <c r="O9202">
        <v>147</v>
      </c>
      <c r="P9202">
        <v>215</v>
      </c>
      <c r="Q9202" t="s">
        <v>38</v>
      </c>
      <c r="R9202" t="s">
        <v>3443</v>
      </c>
    </row>
    <row r="9203" spans="1:18" x14ac:dyDescent="0.25">
      <c r="A9203" t="s">
        <v>10683</v>
      </c>
      <c r="B9203" t="str">
        <f>MID(Tableau1[[#This Row],[ID]],4,LEN(Tableau1[[#This Row],[ID]])-5)</f>
        <v>CM2</v>
      </c>
      <c r="C9203" t="s">
        <v>17473</v>
      </c>
      <c r="D9203">
        <v>0</v>
      </c>
      <c r="E9203">
        <v>13</v>
      </c>
      <c r="F9203">
        <v>996.44100000000003</v>
      </c>
      <c r="G9203">
        <v>2.964</v>
      </c>
      <c r="H9203">
        <v>12.667999999999999</v>
      </c>
      <c r="I9203">
        <v>15.632</v>
      </c>
      <c r="J9203">
        <v>0.18961105424800001</v>
      </c>
      <c r="K9203">
        <v>0.81038894575200004</v>
      </c>
      <c r="L9203">
        <v>1</v>
      </c>
      <c r="M9203" s="1" t="s">
        <v>258</v>
      </c>
      <c r="N9203">
        <v>147</v>
      </c>
      <c r="O9203">
        <v>215</v>
      </c>
      <c r="P9203">
        <v>215</v>
      </c>
      <c r="Q9203" t="s">
        <v>38</v>
      </c>
      <c r="R9203" t="s">
        <v>10745</v>
      </c>
    </row>
    <row r="9204" spans="1:18" x14ac:dyDescent="0.25">
      <c r="A9204" t="s">
        <v>10683</v>
      </c>
      <c r="B9204" t="str">
        <f>MID(Tableau1[[#This Row],[ID]],4,LEN(Tableau1[[#This Row],[ID]])-5)</f>
        <v>CM2</v>
      </c>
      <c r="C9204" t="s">
        <v>17473</v>
      </c>
      <c r="D9204">
        <v>0</v>
      </c>
      <c r="E9204">
        <v>13</v>
      </c>
      <c r="F9204">
        <v>1008.515</v>
      </c>
      <c r="G9204">
        <v>13.462999999999999</v>
      </c>
      <c r="H9204">
        <v>9.11</v>
      </c>
      <c r="I9204">
        <v>22.573</v>
      </c>
      <c r="J9204">
        <v>0.59642050236999999</v>
      </c>
      <c r="K9204">
        <v>0.40357949763000001</v>
      </c>
      <c r="L9204">
        <v>26</v>
      </c>
      <c r="M9204" s="1" t="s">
        <v>10746</v>
      </c>
      <c r="N9204">
        <v>215</v>
      </c>
      <c r="O9204">
        <v>241</v>
      </c>
      <c r="P9204">
        <v>241</v>
      </c>
      <c r="Q9204" t="s">
        <v>18</v>
      </c>
      <c r="R9204" t="s">
        <v>10747</v>
      </c>
    </row>
    <row r="9205" spans="1:18" x14ac:dyDescent="0.25">
      <c r="A9205" t="s">
        <v>10683</v>
      </c>
      <c r="B9205" t="str">
        <f>MID(Tableau1[[#This Row],[ID]],4,LEN(Tableau1[[#This Row],[ID]])-5)</f>
        <v>CM2</v>
      </c>
      <c r="C9205" t="s">
        <v>17473</v>
      </c>
      <c r="D9205">
        <v>0</v>
      </c>
      <c r="E9205">
        <v>13</v>
      </c>
      <c r="F9205">
        <v>1027.5160000000001</v>
      </c>
      <c r="G9205">
        <v>3.073</v>
      </c>
      <c r="H9205">
        <v>5.5380000000000003</v>
      </c>
      <c r="I9205">
        <v>8.6110000000000007</v>
      </c>
      <c r="J9205">
        <v>0.35686912089200001</v>
      </c>
      <c r="K9205">
        <v>0.64313087910800004</v>
      </c>
      <c r="L9205">
        <v>4</v>
      </c>
      <c r="M9205" s="1" t="s">
        <v>10748</v>
      </c>
      <c r="N9205">
        <v>241</v>
      </c>
      <c r="O9205">
        <v>245</v>
      </c>
      <c r="P9205">
        <v>245</v>
      </c>
      <c r="Q9205" t="s">
        <v>18</v>
      </c>
      <c r="R9205" t="s">
        <v>10749</v>
      </c>
    </row>
    <row r="9206" spans="1:18" x14ac:dyDescent="0.25">
      <c r="A9206" t="s">
        <v>10683</v>
      </c>
      <c r="B9206" t="str">
        <f>MID(Tableau1[[#This Row],[ID]],4,LEN(Tableau1[[#This Row],[ID]])-5)</f>
        <v>CM2</v>
      </c>
      <c r="C9206" t="s">
        <v>17473</v>
      </c>
      <c r="D9206">
        <v>0</v>
      </c>
      <c r="E9206">
        <v>13</v>
      </c>
      <c r="F9206">
        <v>1031.9000000000001</v>
      </c>
      <c r="G9206">
        <v>3.1659999999999999</v>
      </c>
      <c r="H9206">
        <v>1.3109999999999999</v>
      </c>
      <c r="I9206">
        <v>4.4770000000000003</v>
      </c>
      <c r="J9206">
        <v>0.70716997989700003</v>
      </c>
      <c r="K9206">
        <v>0.29283002010300002</v>
      </c>
      <c r="L9206">
        <v>3</v>
      </c>
      <c r="M9206" s="1" t="s">
        <v>66</v>
      </c>
      <c r="N9206">
        <v>245</v>
      </c>
      <c r="O9206">
        <v>213</v>
      </c>
      <c r="P9206">
        <v>247</v>
      </c>
      <c r="Q9206" t="s">
        <v>21</v>
      </c>
      <c r="R9206" t="s">
        <v>10750</v>
      </c>
    </row>
    <row r="9207" spans="1:18" x14ac:dyDescent="0.25">
      <c r="A9207" t="s">
        <v>10683</v>
      </c>
      <c r="B9207" t="str">
        <f>MID(Tableau1[[#This Row],[ID]],4,LEN(Tableau1[[#This Row],[ID]])-5)</f>
        <v>CM2</v>
      </c>
      <c r="C9207" t="s">
        <v>17473</v>
      </c>
      <c r="D9207">
        <v>0</v>
      </c>
      <c r="E9207">
        <v>13</v>
      </c>
      <c r="F9207">
        <v>1051.5250000000001</v>
      </c>
      <c r="G9207">
        <v>0.46800000000000003</v>
      </c>
      <c r="H9207">
        <v>16.459</v>
      </c>
      <c r="I9207">
        <v>16.927</v>
      </c>
      <c r="J9207">
        <v>2.7648136113900001E-2</v>
      </c>
      <c r="K9207">
        <v>0.97235186388600003</v>
      </c>
      <c r="L9207">
        <v>0</v>
      </c>
      <c r="N9207">
        <v>213</v>
      </c>
      <c r="O9207">
        <v>210</v>
      </c>
      <c r="P9207">
        <v>243</v>
      </c>
      <c r="Q9207" t="s">
        <v>38</v>
      </c>
      <c r="R9207" t="s">
        <v>25</v>
      </c>
    </row>
    <row r="9208" spans="1:18" x14ac:dyDescent="0.25">
      <c r="A9208" t="s">
        <v>10683</v>
      </c>
      <c r="B9208" t="str">
        <f>MID(Tableau1[[#This Row],[ID]],4,LEN(Tableau1[[#This Row],[ID]])-5)</f>
        <v>CM2</v>
      </c>
      <c r="C9208" t="s">
        <v>17473</v>
      </c>
      <c r="D9208">
        <v>0</v>
      </c>
      <c r="E9208">
        <v>13</v>
      </c>
      <c r="F9208">
        <v>1053.365</v>
      </c>
      <c r="G9208">
        <v>4.0720000000000001</v>
      </c>
      <c r="H9208">
        <v>1.3720000000000001</v>
      </c>
      <c r="I9208">
        <v>5.444</v>
      </c>
      <c r="J9208">
        <v>0.74797942689200003</v>
      </c>
      <c r="K9208">
        <v>0.25202057310800002</v>
      </c>
      <c r="L9208">
        <v>8</v>
      </c>
      <c r="M9208" s="1" t="s">
        <v>10751</v>
      </c>
      <c r="N9208">
        <v>210</v>
      </c>
      <c r="O9208">
        <v>212</v>
      </c>
      <c r="P9208">
        <v>251</v>
      </c>
      <c r="Q9208" t="s">
        <v>38</v>
      </c>
      <c r="R9208" t="s">
        <v>10751</v>
      </c>
    </row>
    <row r="9209" spans="1:18" x14ac:dyDescent="0.25">
      <c r="A9209" t="s">
        <v>10683</v>
      </c>
      <c r="B9209" t="str">
        <f>MID(Tableau1[[#This Row],[ID]],4,LEN(Tableau1[[#This Row],[ID]])-5)</f>
        <v>CM2</v>
      </c>
      <c r="C9209" t="s">
        <v>17473</v>
      </c>
      <c r="D9209">
        <v>0</v>
      </c>
      <c r="E9209">
        <v>13</v>
      </c>
      <c r="F9209">
        <v>1061.3209999999999</v>
      </c>
      <c r="G9209">
        <v>9.4E-2</v>
      </c>
      <c r="H9209">
        <v>3.8839999999999999</v>
      </c>
      <c r="I9209">
        <v>3.9780000000000002</v>
      </c>
      <c r="J9209">
        <v>2.3629964806399999E-2</v>
      </c>
      <c r="K9209">
        <v>0.97637003519400001</v>
      </c>
      <c r="L9209">
        <v>1</v>
      </c>
      <c r="M9209" s="1" t="s">
        <v>431</v>
      </c>
      <c r="N9209">
        <v>212</v>
      </c>
      <c r="O9209">
        <v>220</v>
      </c>
      <c r="P9209">
        <v>252</v>
      </c>
      <c r="Q9209" t="s">
        <v>38</v>
      </c>
      <c r="R9209" t="s">
        <v>431</v>
      </c>
    </row>
    <row r="9210" spans="1:18" x14ac:dyDescent="0.25">
      <c r="A9210" t="s">
        <v>10683</v>
      </c>
      <c r="B9210" t="str">
        <f>MID(Tableau1[[#This Row],[ID]],4,LEN(Tableau1[[#This Row],[ID]])-5)</f>
        <v>CM2</v>
      </c>
      <c r="C9210" t="s">
        <v>17473</v>
      </c>
      <c r="D9210">
        <v>0</v>
      </c>
      <c r="E9210">
        <v>13</v>
      </c>
      <c r="F9210">
        <v>1068.575</v>
      </c>
      <c r="G9210">
        <v>0.95199999999999996</v>
      </c>
      <c r="H9210">
        <v>7.16</v>
      </c>
      <c r="I9210">
        <v>8.1120000000000001</v>
      </c>
      <c r="J9210">
        <v>0.117357001972</v>
      </c>
      <c r="K9210">
        <v>0.88264299802799995</v>
      </c>
      <c r="L9210">
        <v>0</v>
      </c>
      <c r="N9210">
        <v>220</v>
      </c>
      <c r="O9210">
        <v>208</v>
      </c>
      <c r="P9210">
        <v>240</v>
      </c>
      <c r="Q9210" t="s">
        <v>38</v>
      </c>
      <c r="R9210" t="s">
        <v>63</v>
      </c>
    </row>
    <row r="9211" spans="1:18" x14ac:dyDescent="0.25">
      <c r="A9211" t="s">
        <v>10683</v>
      </c>
      <c r="B9211" t="str">
        <f>MID(Tableau1[[#This Row],[ID]],4,LEN(Tableau1[[#This Row],[ID]])-5)</f>
        <v>CM2</v>
      </c>
      <c r="C9211" t="s">
        <v>17473</v>
      </c>
      <c r="D9211">
        <v>0</v>
      </c>
      <c r="E9211">
        <v>13</v>
      </c>
      <c r="F9211">
        <v>1071.415</v>
      </c>
      <c r="G9211">
        <v>0.39</v>
      </c>
      <c r="H9211">
        <v>1.8879999999999999</v>
      </c>
      <c r="I9211">
        <v>2.278</v>
      </c>
      <c r="J9211">
        <v>0.17120280948200001</v>
      </c>
      <c r="K9211">
        <v>0.82879719051800005</v>
      </c>
      <c r="L9211">
        <v>2</v>
      </c>
      <c r="M9211" s="1" t="s">
        <v>982</v>
      </c>
      <c r="N9211">
        <v>208</v>
      </c>
      <c r="O9211">
        <v>210</v>
      </c>
      <c r="P9211">
        <v>242</v>
      </c>
      <c r="Q9211" t="s">
        <v>38</v>
      </c>
      <c r="R9211" t="s">
        <v>983</v>
      </c>
    </row>
    <row r="9212" spans="1:18" x14ac:dyDescent="0.25">
      <c r="A9212" t="s">
        <v>10683</v>
      </c>
      <c r="B9212" t="str">
        <f>MID(Tableau1[[#This Row],[ID]],4,LEN(Tableau1[[#This Row],[ID]])-5)</f>
        <v>CM2</v>
      </c>
      <c r="C9212" t="s">
        <v>17473</v>
      </c>
      <c r="D9212">
        <v>0</v>
      </c>
      <c r="E9212">
        <v>13</v>
      </c>
      <c r="F9212">
        <v>1074.8309999999999</v>
      </c>
      <c r="G9212">
        <v>0</v>
      </c>
      <c r="H9212">
        <v>3.0259999999999998</v>
      </c>
      <c r="I9212">
        <v>3.0259999999999998</v>
      </c>
      <c r="J9212">
        <v>0</v>
      </c>
      <c r="K9212">
        <v>1</v>
      </c>
      <c r="L9212">
        <v>1</v>
      </c>
      <c r="M9212" s="1" t="s">
        <v>98</v>
      </c>
      <c r="N9212">
        <v>210</v>
      </c>
      <c r="O9212">
        <v>212</v>
      </c>
      <c r="P9212">
        <v>243</v>
      </c>
      <c r="Q9212" t="s">
        <v>38</v>
      </c>
      <c r="R9212" t="s">
        <v>98</v>
      </c>
    </row>
    <row r="9213" spans="1:18" x14ac:dyDescent="0.25">
      <c r="A9213" t="s">
        <v>10683</v>
      </c>
      <c r="B9213" t="str">
        <f>MID(Tableau1[[#This Row],[ID]],4,LEN(Tableau1[[#This Row],[ID]])-5)</f>
        <v>CM2</v>
      </c>
      <c r="C9213" t="s">
        <v>17473</v>
      </c>
      <c r="D9213">
        <v>0</v>
      </c>
      <c r="E9213">
        <v>13</v>
      </c>
      <c r="F9213">
        <v>1078.6690000000001</v>
      </c>
      <c r="G9213">
        <v>6.2E-2</v>
      </c>
      <c r="H9213">
        <v>3.8380000000000001</v>
      </c>
      <c r="I9213">
        <v>3.9</v>
      </c>
      <c r="J9213">
        <v>1.5897435897399999E-2</v>
      </c>
      <c r="K9213">
        <v>0.98410256410300001</v>
      </c>
      <c r="L9213">
        <v>0</v>
      </c>
      <c r="N9213">
        <v>212</v>
      </c>
      <c r="O9213">
        <v>211</v>
      </c>
      <c r="P9213">
        <v>242</v>
      </c>
      <c r="Q9213" t="s">
        <v>38</v>
      </c>
      <c r="R9213" t="s">
        <v>47</v>
      </c>
    </row>
    <row r="9214" spans="1:18" x14ac:dyDescent="0.25">
      <c r="A9214" t="s">
        <v>10683</v>
      </c>
      <c r="B9214" t="str">
        <f>MID(Tableau1[[#This Row],[ID]],4,LEN(Tableau1[[#This Row],[ID]])-5)</f>
        <v>CM2</v>
      </c>
      <c r="C9214" t="s">
        <v>17473</v>
      </c>
      <c r="D9214">
        <v>0</v>
      </c>
      <c r="E9214">
        <v>13</v>
      </c>
      <c r="F9214">
        <v>1080.556</v>
      </c>
      <c r="G9214">
        <v>0.11</v>
      </c>
      <c r="H9214">
        <v>1.825</v>
      </c>
      <c r="I9214">
        <v>1.9350000000000001</v>
      </c>
      <c r="J9214">
        <v>5.6847545219599997E-2</v>
      </c>
      <c r="K9214">
        <v>0.94315245477999998</v>
      </c>
      <c r="L9214">
        <v>1</v>
      </c>
      <c r="M9214" s="1" t="s">
        <v>8335</v>
      </c>
      <c r="N9214">
        <v>211</v>
      </c>
      <c r="O9214">
        <v>234</v>
      </c>
      <c r="P9214">
        <v>243</v>
      </c>
      <c r="Q9214" t="s">
        <v>38</v>
      </c>
      <c r="R9214" t="s">
        <v>8335</v>
      </c>
    </row>
    <row r="9215" spans="1:18" x14ac:dyDescent="0.25">
      <c r="A9215" t="s">
        <v>10683</v>
      </c>
      <c r="B9215" t="str">
        <f>MID(Tableau1[[#This Row],[ID]],4,LEN(Tableau1[[#This Row],[ID]])-5)</f>
        <v>CM2</v>
      </c>
      <c r="C9215" t="s">
        <v>17473</v>
      </c>
      <c r="D9215">
        <v>0</v>
      </c>
      <c r="E9215">
        <v>13</v>
      </c>
      <c r="F9215">
        <v>1085.97</v>
      </c>
      <c r="G9215">
        <v>6.2E-2</v>
      </c>
      <c r="H9215">
        <v>5.3040000000000003</v>
      </c>
      <c r="I9215">
        <v>5.3659999999999997</v>
      </c>
      <c r="J9215">
        <v>1.15542303392E-2</v>
      </c>
      <c r="K9215">
        <v>0.98844576966099995</v>
      </c>
      <c r="L9215">
        <v>0</v>
      </c>
      <c r="N9215">
        <v>234</v>
      </c>
      <c r="O9215">
        <v>188</v>
      </c>
      <c r="P9215">
        <v>242</v>
      </c>
      <c r="Q9215" t="s">
        <v>38</v>
      </c>
      <c r="R9215" t="s">
        <v>47</v>
      </c>
    </row>
    <row r="9216" spans="1:18" x14ac:dyDescent="0.25">
      <c r="A9216" t="s">
        <v>10683</v>
      </c>
      <c r="B9216" t="str">
        <f>MID(Tableau1[[#This Row],[ID]],4,LEN(Tableau1[[#This Row],[ID]])-5)</f>
        <v>CM2</v>
      </c>
      <c r="C9216" t="s">
        <v>17473</v>
      </c>
      <c r="D9216">
        <v>0</v>
      </c>
      <c r="E9216">
        <v>13</v>
      </c>
      <c r="F9216">
        <v>1101.0239999999999</v>
      </c>
      <c r="G9216">
        <v>0.57699999999999996</v>
      </c>
      <c r="H9216">
        <v>14.992000000000001</v>
      </c>
      <c r="I9216">
        <v>15.569000000000001</v>
      </c>
      <c r="J9216">
        <v>3.7060826000399998E-2</v>
      </c>
      <c r="K9216">
        <v>0.96293917399999995</v>
      </c>
      <c r="L9216">
        <v>0</v>
      </c>
      <c r="N9216">
        <v>188</v>
      </c>
      <c r="O9216">
        <v>189</v>
      </c>
      <c r="P9216">
        <v>238</v>
      </c>
      <c r="Q9216" t="s">
        <v>38</v>
      </c>
      <c r="R9216" t="s">
        <v>277</v>
      </c>
    </row>
    <row r="9217" spans="1:18" x14ac:dyDescent="0.25">
      <c r="A9217" t="s">
        <v>10683</v>
      </c>
      <c r="B9217" t="str">
        <f>MID(Tableau1[[#This Row],[ID]],4,LEN(Tableau1[[#This Row],[ID]])-5)</f>
        <v>CM2</v>
      </c>
      <c r="C9217" t="s">
        <v>17473</v>
      </c>
      <c r="D9217">
        <v>0</v>
      </c>
      <c r="E9217">
        <v>13</v>
      </c>
      <c r="F9217">
        <v>1116.951</v>
      </c>
      <c r="G9217">
        <v>4.8209999999999997</v>
      </c>
      <c r="H9217">
        <v>15.35</v>
      </c>
      <c r="I9217">
        <v>20.170999999999999</v>
      </c>
      <c r="J9217">
        <v>0.23900649447200001</v>
      </c>
      <c r="K9217">
        <v>0.76099350552800005</v>
      </c>
      <c r="L9217">
        <v>13</v>
      </c>
      <c r="M9217" s="1" t="s">
        <v>10752</v>
      </c>
      <c r="N9217">
        <v>189</v>
      </c>
      <c r="O9217">
        <v>202</v>
      </c>
      <c r="P9217">
        <v>250</v>
      </c>
      <c r="Q9217" t="s">
        <v>38</v>
      </c>
      <c r="R9217" t="s">
        <v>10753</v>
      </c>
    </row>
    <row r="9218" spans="1:18" x14ac:dyDescent="0.25">
      <c r="A9218" t="s">
        <v>10683</v>
      </c>
      <c r="B9218" t="str">
        <f>MID(Tableau1[[#This Row],[ID]],4,LEN(Tableau1[[#This Row],[ID]])-5)</f>
        <v>CM2</v>
      </c>
      <c r="C9218" t="s">
        <v>17473</v>
      </c>
      <c r="D9218">
        <v>0</v>
      </c>
      <c r="E9218">
        <v>13</v>
      </c>
      <c r="F9218">
        <v>1123.098</v>
      </c>
      <c r="G9218">
        <v>2.7610000000000001</v>
      </c>
      <c r="H9218">
        <v>1.3260000000000001</v>
      </c>
      <c r="I9218">
        <v>4.0869999999999997</v>
      </c>
      <c r="J9218">
        <v>0.67555664301399998</v>
      </c>
      <c r="K9218">
        <v>0.32444335698600002</v>
      </c>
      <c r="L9218">
        <v>0</v>
      </c>
      <c r="N9218">
        <v>202</v>
      </c>
      <c r="O9218">
        <v>189</v>
      </c>
      <c r="P9218">
        <v>237</v>
      </c>
      <c r="Q9218" t="s">
        <v>38</v>
      </c>
      <c r="R9218" t="s">
        <v>10754</v>
      </c>
    </row>
    <row r="9219" spans="1:18" x14ac:dyDescent="0.25">
      <c r="A9219" t="s">
        <v>10683</v>
      </c>
      <c r="B9219" t="str">
        <f>MID(Tableau1[[#This Row],[ID]],4,LEN(Tableau1[[#This Row],[ID]])-5)</f>
        <v>CM2</v>
      </c>
      <c r="C9219" t="s">
        <v>17473</v>
      </c>
      <c r="D9219">
        <v>0</v>
      </c>
      <c r="E9219">
        <v>13</v>
      </c>
      <c r="F9219">
        <v>1127.2159999999999</v>
      </c>
      <c r="G9219">
        <v>4.181</v>
      </c>
      <c r="H9219">
        <v>1.357</v>
      </c>
      <c r="I9219">
        <v>5.5380000000000003</v>
      </c>
      <c r="J9219">
        <v>0.75496569158500004</v>
      </c>
      <c r="K9219">
        <v>0.24503430841500001</v>
      </c>
      <c r="L9219">
        <v>12</v>
      </c>
      <c r="M9219" s="1" t="s">
        <v>10755</v>
      </c>
      <c r="N9219">
        <v>189</v>
      </c>
      <c r="O9219">
        <v>201</v>
      </c>
      <c r="P9219">
        <v>249</v>
      </c>
      <c r="Q9219" t="s">
        <v>38</v>
      </c>
      <c r="R9219" t="s">
        <v>10756</v>
      </c>
    </row>
    <row r="9220" spans="1:18" x14ac:dyDescent="0.25">
      <c r="A9220" t="s">
        <v>10683</v>
      </c>
      <c r="B9220" t="str">
        <f>MID(Tableau1[[#This Row],[ID]],4,LEN(Tableau1[[#This Row],[ID]])-5)</f>
        <v>CM2</v>
      </c>
      <c r="C9220" t="s">
        <v>17473</v>
      </c>
      <c r="D9220">
        <v>0</v>
      </c>
      <c r="E9220">
        <v>13</v>
      </c>
      <c r="F9220">
        <v>1133.7370000000001</v>
      </c>
      <c r="G9220">
        <v>0.90500000000000003</v>
      </c>
      <c r="H9220">
        <v>2.34</v>
      </c>
      <c r="I9220">
        <v>3.2450000000000001</v>
      </c>
      <c r="J9220">
        <v>0.27889060092399998</v>
      </c>
      <c r="K9220">
        <v>0.72110939907600002</v>
      </c>
      <c r="L9220">
        <v>3</v>
      </c>
      <c r="M9220" s="1" t="s">
        <v>10757</v>
      </c>
      <c r="N9220">
        <v>201</v>
      </c>
      <c r="O9220">
        <v>204</v>
      </c>
      <c r="P9220">
        <v>252</v>
      </c>
      <c r="Q9220" t="s">
        <v>38</v>
      </c>
      <c r="R9220" t="s">
        <v>10757</v>
      </c>
    </row>
    <row r="9221" spans="1:18" x14ac:dyDescent="0.25">
      <c r="A9221" t="s">
        <v>10683</v>
      </c>
      <c r="B9221" t="str">
        <f>MID(Tableau1[[#This Row],[ID]],4,LEN(Tableau1[[#This Row],[ID]])-5)</f>
        <v>CM2</v>
      </c>
      <c r="C9221" t="s">
        <v>17473</v>
      </c>
      <c r="D9221">
        <v>0</v>
      </c>
      <c r="E9221">
        <v>13</v>
      </c>
      <c r="F9221">
        <v>1136.6389999999999</v>
      </c>
      <c r="G9221">
        <v>4.149</v>
      </c>
      <c r="H9221">
        <v>1.9970000000000001</v>
      </c>
      <c r="I9221">
        <v>6.1459999999999999</v>
      </c>
      <c r="J9221">
        <v>0.67507321835300005</v>
      </c>
      <c r="K9221">
        <v>0.32492678164700001</v>
      </c>
      <c r="L9221">
        <v>6</v>
      </c>
      <c r="M9221" s="1" t="s">
        <v>10758</v>
      </c>
      <c r="N9221">
        <v>204</v>
      </c>
      <c r="O9221">
        <v>258</v>
      </c>
      <c r="P9221">
        <v>258</v>
      </c>
      <c r="Q9221" t="s">
        <v>38</v>
      </c>
      <c r="R9221" t="s">
        <v>10759</v>
      </c>
    </row>
    <row r="9222" spans="1:18" x14ac:dyDescent="0.25">
      <c r="A9222" t="s">
        <v>10683</v>
      </c>
      <c r="B9222" t="str">
        <f>MID(Tableau1[[#This Row],[ID]],4,LEN(Tableau1[[#This Row],[ID]])-5)</f>
        <v>CM2</v>
      </c>
      <c r="C9222" t="s">
        <v>17473</v>
      </c>
      <c r="D9222">
        <v>0</v>
      </c>
      <c r="E9222">
        <v>13</v>
      </c>
      <c r="F9222">
        <v>1147.8240000000001</v>
      </c>
      <c r="G9222">
        <v>4.4770000000000003</v>
      </c>
      <c r="H9222">
        <v>7.0359999999999996</v>
      </c>
      <c r="I9222">
        <v>11.513</v>
      </c>
      <c r="J9222">
        <v>0.38886476157400002</v>
      </c>
      <c r="K9222">
        <v>0.61113523842600004</v>
      </c>
      <c r="L9222">
        <v>12</v>
      </c>
      <c r="M9222" s="1" t="s">
        <v>10760</v>
      </c>
      <c r="N9222">
        <v>258</v>
      </c>
      <c r="O9222">
        <v>270</v>
      </c>
      <c r="P9222">
        <v>270</v>
      </c>
      <c r="Q9222" t="s">
        <v>18</v>
      </c>
      <c r="R9222" t="s">
        <v>10761</v>
      </c>
    </row>
    <row r="9223" spans="1:18" x14ac:dyDescent="0.25">
      <c r="A9223" t="s">
        <v>10683</v>
      </c>
      <c r="B9223" t="str">
        <f>MID(Tableau1[[#This Row],[ID]],4,LEN(Tableau1[[#This Row],[ID]])-5)</f>
        <v>CM2</v>
      </c>
      <c r="C9223" t="s">
        <v>17473</v>
      </c>
      <c r="D9223">
        <v>0</v>
      </c>
      <c r="E9223">
        <v>13</v>
      </c>
      <c r="F9223">
        <v>1153.83</v>
      </c>
      <c r="G9223">
        <v>0.25</v>
      </c>
      <c r="H9223">
        <v>1.5289999999999999</v>
      </c>
      <c r="I9223">
        <v>1.7789999999999999</v>
      </c>
      <c r="J9223">
        <v>0.140528386734</v>
      </c>
      <c r="K9223">
        <v>0.85947161326599997</v>
      </c>
      <c r="L9223">
        <v>2</v>
      </c>
      <c r="M9223" s="1" t="s">
        <v>117</v>
      </c>
      <c r="N9223">
        <v>270</v>
      </c>
      <c r="O9223">
        <v>272</v>
      </c>
      <c r="P9223">
        <v>272</v>
      </c>
      <c r="Q9223" t="s">
        <v>18</v>
      </c>
      <c r="R9223" t="s">
        <v>117</v>
      </c>
    </row>
    <row r="9224" spans="1:18" x14ac:dyDescent="0.25">
      <c r="A9224" t="s">
        <v>10683</v>
      </c>
      <c r="B9224" t="str">
        <f>MID(Tableau1[[#This Row],[ID]],4,LEN(Tableau1[[#This Row],[ID]])-5)</f>
        <v>CM2</v>
      </c>
      <c r="C9224" t="s">
        <v>17473</v>
      </c>
      <c r="D9224">
        <v>0</v>
      </c>
      <c r="E9224">
        <v>13</v>
      </c>
      <c r="F9224">
        <v>1155.4839999999999</v>
      </c>
      <c r="G9224">
        <v>2.121</v>
      </c>
      <c r="H9224">
        <v>1.4039999999999999</v>
      </c>
      <c r="I9224">
        <v>3.5249999999999999</v>
      </c>
      <c r="J9224">
        <v>0.60170212765999997</v>
      </c>
      <c r="K9224">
        <v>0.39829787234000003</v>
      </c>
      <c r="L9224">
        <v>7</v>
      </c>
      <c r="M9224" s="1" t="s">
        <v>10762</v>
      </c>
      <c r="N9224">
        <v>272</v>
      </c>
      <c r="O9224">
        <v>279</v>
      </c>
      <c r="P9224">
        <v>279</v>
      </c>
      <c r="Q9224" t="s">
        <v>18</v>
      </c>
      <c r="R9224" t="s">
        <v>10763</v>
      </c>
    </row>
    <row r="9225" spans="1:18" x14ac:dyDescent="0.25">
      <c r="A9225" t="s">
        <v>10683</v>
      </c>
      <c r="B9225" t="str">
        <f>MID(Tableau1[[#This Row],[ID]],4,LEN(Tableau1[[#This Row],[ID]])-5)</f>
        <v>CM2</v>
      </c>
      <c r="C9225" t="s">
        <v>17473</v>
      </c>
      <c r="D9225">
        <v>0</v>
      </c>
      <c r="E9225">
        <v>13</v>
      </c>
      <c r="F9225">
        <v>1159.009</v>
      </c>
      <c r="G9225">
        <v>12.262</v>
      </c>
      <c r="H9225">
        <v>1.4039999999999999</v>
      </c>
      <c r="I9225">
        <v>13.666</v>
      </c>
      <c r="J9225">
        <v>0.89726328113599996</v>
      </c>
      <c r="K9225">
        <v>0.102736718864</v>
      </c>
      <c r="L9225">
        <v>13</v>
      </c>
      <c r="M9225" s="1" t="s">
        <v>10764</v>
      </c>
      <c r="N9225">
        <v>279</v>
      </c>
      <c r="O9225">
        <v>292</v>
      </c>
      <c r="P9225">
        <v>292</v>
      </c>
      <c r="Q9225" t="s">
        <v>18</v>
      </c>
      <c r="R9225" t="s">
        <v>10765</v>
      </c>
    </row>
    <row r="9226" spans="1:18" x14ac:dyDescent="0.25">
      <c r="A9226" t="s">
        <v>10683</v>
      </c>
      <c r="B9226" t="str">
        <f>MID(Tableau1[[#This Row],[ID]],4,LEN(Tableau1[[#This Row],[ID]])-5)</f>
        <v>CM2</v>
      </c>
      <c r="C9226" t="s">
        <v>17473</v>
      </c>
      <c r="D9226">
        <v>0</v>
      </c>
      <c r="E9226">
        <v>13</v>
      </c>
      <c r="F9226">
        <v>1172.6130000000001</v>
      </c>
      <c r="G9226">
        <v>1.4039999999999999</v>
      </c>
      <c r="H9226">
        <v>1.3420000000000001</v>
      </c>
      <c r="I9226">
        <v>2.746</v>
      </c>
      <c r="J9226">
        <v>0.51128914785099999</v>
      </c>
      <c r="K9226">
        <v>0.48871085214900001</v>
      </c>
      <c r="L9226">
        <v>5</v>
      </c>
      <c r="M9226" s="1" t="s">
        <v>10766</v>
      </c>
      <c r="N9226">
        <v>292</v>
      </c>
      <c r="O9226">
        <v>297</v>
      </c>
      <c r="P9226">
        <v>297</v>
      </c>
      <c r="Q9226" t="s">
        <v>18</v>
      </c>
      <c r="R9226" t="s">
        <v>10766</v>
      </c>
    </row>
    <row r="9227" spans="1:18" x14ac:dyDescent="0.25">
      <c r="A9227" t="s">
        <v>10683</v>
      </c>
      <c r="B9227" t="str">
        <f>MID(Tableau1[[#This Row],[ID]],4,LEN(Tableau1[[#This Row],[ID]])-5)</f>
        <v>CM2</v>
      </c>
      <c r="C9227" t="s">
        <v>17473</v>
      </c>
      <c r="D9227">
        <v>0</v>
      </c>
      <c r="E9227">
        <v>13</v>
      </c>
      <c r="F9227">
        <v>1183.018</v>
      </c>
      <c r="G9227">
        <v>7.8E-2</v>
      </c>
      <c r="H9227">
        <v>9.0009999999999994</v>
      </c>
      <c r="I9227">
        <v>9.0790000000000006</v>
      </c>
      <c r="J9227">
        <v>8.5912545434499998E-3</v>
      </c>
      <c r="K9227">
        <v>0.99140874545699997</v>
      </c>
      <c r="L9227">
        <v>1</v>
      </c>
      <c r="M9227" s="1" t="s">
        <v>46</v>
      </c>
      <c r="N9227">
        <v>297</v>
      </c>
      <c r="O9227">
        <v>298</v>
      </c>
      <c r="P9227">
        <v>298</v>
      </c>
      <c r="Q9227" t="s">
        <v>18</v>
      </c>
      <c r="R9227" t="s">
        <v>46</v>
      </c>
    </row>
    <row r="9228" spans="1:18" x14ac:dyDescent="0.25">
      <c r="A9228" t="s">
        <v>10683</v>
      </c>
      <c r="B9228" t="str">
        <f>MID(Tableau1[[#This Row],[ID]],4,LEN(Tableau1[[#This Row],[ID]])-5)</f>
        <v>CM2</v>
      </c>
      <c r="C9228" t="s">
        <v>17473</v>
      </c>
      <c r="D9228">
        <v>0</v>
      </c>
      <c r="E9228">
        <v>13</v>
      </c>
      <c r="F9228">
        <v>1185.077</v>
      </c>
      <c r="G9228">
        <v>6.0839999999999996</v>
      </c>
      <c r="H9228">
        <v>1.9810000000000001</v>
      </c>
      <c r="I9228">
        <v>8.0649999999999995</v>
      </c>
      <c r="J9228">
        <v>0.75437073775600005</v>
      </c>
      <c r="K9228">
        <v>0.245629262244</v>
      </c>
      <c r="L9228">
        <v>14</v>
      </c>
      <c r="M9228" s="1" t="s">
        <v>10767</v>
      </c>
      <c r="N9228">
        <v>298</v>
      </c>
      <c r="O9228">
        <v>312</v>
      </c>
      <c r="P9228">
        <v>312</v>
      </c>
      <c r="Q9228" t="s">
        <v>18</v>
      </c>
      <c r="R9228" t="s">
        <v>10768</v>
      </c>
    </row>
    <row r="9229" spans="1:18" x14ac:dyDescent="0.25">
      <c r="A9229" t="s">
        <v>10683</v>
      </c>
      <c r="B9229" t="str">
        <f>MID(Tableau1[[#This Row],[ID]],4,LEN(Tableau1[[#This Row],[ID]])-5)</f>
        <v>CM2</v>
      </c>
      <c r="C9229" t="s">
        <v>17473</v>
      </c>
      <c r="D9229">
        <v>0</v>
      </c>
      <c r="E9229">
        <v>13</v>
      </c>
      <c r="F9229">
        <v>1192.9390000000001</v>
      </c>
      <c r="G9229">
        <v>8.3469999999999995</v>
      </c>
      <c r="H9229">
        <v>1.778</v>
      </c>
      <c r="I9229">
        <v>10.125</v>
      </c>
      <c r="J9229">
        <v>0.82439506172800003</v>
      </c>
      <c r="K9229">
        <v>0.17560493827199999</v>
      </c>
      <c r="L9229">
        <v>11</v>
      </c>
      <c r="M9229" s="1" t="s">
        <v>10769</v>
      </c>
      <c r="N9229">
        <v>312</v>
      </c>
      <c r="O9229">
        <v>323</v>
      </c>
      <c r="P9229">
        <v>323</v>
      </c>
      <c r="Q9229" t="s">
        <v>18</v>
      </c>
      <c r="R9229" t="s">
        <v>10770</v>
      </c>
    </row>
    <row r="9230" spans="1:18" x14ac:dyDescent="0.25">
      <c r="A9230" t="s">
        <v>10683</v>
      </c>
      <c r="B9230" t="str">
        <f>MID(Tableau1[[#This Row],[ID]],4,LEN(Tableau1[[#This Row],[ID]])-5)</f>
        <v>CM2</v>
      </c>
      <c r="C9230" t="s">
        <v>17473</v>
      </c>
      <c r="D9230">
        <v>0</v>
      </c>
      <c r="E9230">
        <v>13</v>
      </c>
      <c r="F9230">
        <v>1202.8140000000001</v>
      </c>
      <c r="G9230">
        <v>2.512</v>
      </c>
      <c r="H9230">
        <v>1.528</v>
      </c>
      <c r="I9230">
        <v>4.04</v>
      </c>
      <c r="J9230">
        <v>0.62178217821799997</v>
      </c>
      <c r="K9230">
        <v>0.37821782178199997</v>
      </c>
      <c r="L9230">
        <v>4</v>
      </c>
      <c r="M9230" s="1" t="s">
        <v>10771</v>
      </c>
      <c r="N9230">
        <v>323</v>
      </c>
      <c r="O9230">
        <v>326</v>
      </c>
      <c r="P9230">
        <v>326</v>
      </c>
      <c r="Q9230" t="s">
        <v>21</v>
      </c>
      <c r="R9230" t="s">
        <v>10772</v>
      </c>
    </row>
    <row r="9231" spans="1:18" x14ac:dyDescent="0.25">
      <c r="A9231" t="s">
        <v>10683</v>
      </c>
      <c r="B9231" t="str">
        <f>MID(Tableau1[[#This Row],[ID]],4,LEN(Tableau1[[#This Row],[ID]])-5)</f>
        <v>CM2</v>
      </c>
      <c r="C9231" t="s">
        <v>17473</v>
      </c>
      <c r="D9231">
        <v>0</v>
      </c>
      <c r="E9231">
        <v>13</v>
      </c>
      <c r="F9231">
        <v>1208.2280000000001</v>
      </c>
      <c r="G9231">
        <v>1.8089999999999999</v>
      </c>
      <c r="H9231">
        <v>2.9020000000000001</v>
      </c>
      <c r="I9231">
        <v>4.7110000000000003</v>
      </c>
      <c r="J9231">
        <v>0.38399490553999999</v>
      </c>
      <c r="K9231">
        <v>0.61600509445999996</v>
      </c>
      <c r="L9231">
        <v>6</v>
      </c>
      <c r="M9231" s="1" t="s">
        <v>10773</v>
      </c>
      <c r="N9231">
        <v>326</v>
      </c>
      <c r="O9231">
        <v>332</v>
      </c>
      <c r="P9231">
        <v>332</v>
      </c>
      <c r="Q9231" t="s">
        <v>18</v>
      </c>
      <c r="R9231" t="s">
        <v>10774</v>
      </c>
    </row>
    <row r="9232" spans="1:18" x14ac:dyDescent="0.25">
      <c r="A9232" t="s">
        <v>10683</v>
      </c>
      <c r="B9232" t="str">
        <f>MID(Tableau1[[#This Row],[ID]],4,LEN(Tableau1[[#This Row],[ID]])-5)</f>
        <v>CM2</v>
      </c>
      <c r="C9232" t="s">
        <v>17473</v>
      </c>
      <c r="D9232">
        <v>0</v>
      </c>
      <c r="E9232">
        <v>13</v>
      </c>
      <c r="F9232">
        <v>1220.318</v>
      </c>
      <c r="G9232">
        <v>2.7759999999999998</v>
      </c>
      <c r="H9232">
        <v>10.281000000000001</v>
      </c>
      <c r="I9232">
        <v>13.057</v>
      </c>
      <c r="J9232">
        <v>0.212606264839</v>
      </c>
      <c r="K9232">
        <v>0.78739373516099997</v>
      </c>
      <c r="L9232">
        <v>9</v>
      </c>
      <c r="M9232" s="1" t="s">
        <v>10775</v>
      </c>
      <c r="N9232">
        <v>332</v>
      </c>
      <c r="O9232">
        <v>341</v>
      </c>
      <c r="P9232">
        <v>341</v>
      </c>
      <c r="Q9232" t="s">
        <v>18</v>
      </c>
      <c r="R9232" t="s">
        <v>10776</v>
      </c>
    </row>
    <row r="9233" spans="1:18" x14ac:dyDescent="0.25">
      <c r="A9233" t="s">
        <v>10683</v>
      </c>
      <c r="B9233" t="str">
        <f>MID(Tableau1[[#This Row],[ID]],4,LEN(Tableau1[[#This Row],[ID]])-5)</f>
        <v>CM2</v>
      </c>
      <c r="C9233" t="s">
        <v>17473</v>
      </c>
      <c r="D9233">
        <v>0</v>
      </c>
      <c r="E9233">
        <v>13</v>
      </c>
      <c r="F9233">
        <v>1234.249</v>
      </c>
      <c r="G9233">
        <v>15.038</v>
      </c>
      <c r="H9233">
        <v>11.154999999999999</v>
      </c>
      <c r="I9233">
        <v>26.193000000000001</v>
      </c>
      <c r="J9233">
        <v>0.57412285725199996</v>
      </c>
      <c r="K9233">
        <v>0.42587714274799998</v>
      </c>
      <c r="L9233">
        <v>42</v>
      </c>
      <c r="M9233" s="1" t="s">
        <v>10777</v>
      </c>
      <c r="N9233">
        <v>341</v>
      </c>
      <c r="O9233">
        <v>383</v>
      </c>
      <c r="P9233">
        <v>383</v>
      </c>
      <c r="Q9233" t="s">
        <v>18</v>
      </c>
      <c r="R9233" t="s">
        <v>10778</v>
      </c>
    </row>
    <row r="9234" spans="1:18" x14ac:dyDescent="0.25">
      <c r="A9234" t="s">
        <v>10683</v>
      </c>
      <c r="B9234" t="str">
        <f>MID(Tableau1[[#This Row],[ID]],4,LEN(Tableau1[[#This Row],[ID]])-5)</f>
        <v>CM2</v>
      </c>
      <c r="C9234" t="s">
        <v>17473</v>
      </c>
      <c r="D9234">
        <v>0</v>
      </c>
      <c r="E9234">
        <v>13</v>
      </c>
      <c r="F9234">
        <v>1254.357</v>
      </c>
      <c r="G9234">
        <v>11.247999999999999</v>
      </c>
      <c r="H9234">
        <v>5.07</v>
      </c>
      <c r="I9234">
        <v>16.318000000000001</v>
      </c>
      <c r="J9234">
        <v>0.68930015933300004</v>
      </c>
      <c r="K9234">
        <v>0.31069984066700002</v>
      </c>
      <c r="L9234">
        <v>18</v>
      </c>
      <c r="M9234" s="1" t="s">
        <v>10779</v>
      </c>
      <c r="N9234">
        <v>383</v>
      </c>
      <c r="O9234">
        <v>401</v>
      </c>
      <c r="P9234">
        <v>401</v>
      </c>
      <c r="Q9234" t="s">
        <v>18</v>
      </c>
      <c r="R9234" t="s">
        <v>10780</v>
      </c>
    </row>
    <row r="9235" spans="1:18" x14ac:dyDescent="0.25">
      <c r="A9235" t="s">
        <v>10683</v>
      </c>
      <c r="B9235" t="str">
        <f>MID(Tableau1[[#This Row],[ID]],4,LEN(Tableau1[[#This Row],[ID]])-5)</f>
        <v>CM2</v>
      </c>
      <c r="C9235" t="s">
        <v>17473</v>
      </c>
      <c r="D9235">
        <v>0</v>
      </c>
      <c r="E9235">
        <v>13</v>
      </c>
      <c r="F9235">
        <v>1267.3989999999999</v>
      </c>
      <c r="G9235">
        <v>2.964</v>
      </c>
      <c r="H9235">
        <v>1.794</v>
      </c>
      <c r="I9235">
        <v>4.758</v>
      </c>
      <c r="J9235">
        <v>0.62295081967199994</v>
      </c>
      <c r="K9235">
        <v>0.377049180328</v>
      </c>
      <c r="L9235">
        <v>6</v>
      </c>
      <c r="M9235" s="1" t="s">
        <v>971</v>
      </c>
      <c r="N9235">
        <v>401</v>
      </c>
      <c r="O9235">
        <v>406</v>
      </c>
      <c r="P9235">
        <v>406</v>
      </c>
      <c r="Q9235" t="s">
        <v>21</v>
      </c>
      <c r="R9235" t="s">
        <v>10781</v>
      </c>
    </row>
    <row r="9236" spans="1:18" x14ac:dyDescent="0.25">
      <c r="A9236" t="s">
        <v>10683</v>
      </c>
      <c r="B9236" t="str">
        <f>MID(Tableau1[[#This Row],[ID]],4,LEN(Tableau1[[#This Row],[ID]])-5)</f>
        <v>CM2</v>
      </c>
      <c r="C9236" t="s">
        <v>17473</v>
      </c>
      <c r="D9236">
        <v>0</v>
      </c>
      <c r="E9236">
        <v>13</v>
      </c>
      <c r="F9236">
        <v>1278.1780000000001</v>
      </c>
      <c r="G9236">
        <v>19.204000000000001</v>
      </c>
      <c r="H9236">
        <v>7.8150000000000004</v>
      </c>
      <c r="I9236">
        <v>27.018999999999998</v>
      </c>
      <c r="J9236">
        <v>0.71075909545100002</v>
      </c>
      <c r="K9236">
        <v>0.28924090454899998</v>
      </c>
      <c r="L9236">
        <v>30</v>
      </c>
      <c r="M9236" s="1" t="s">
        <v>10782</v>
      </c>
      <c r="N9236">
        <v>406</v>
      </c>
      <c r="O9236">
        <v>436</v>
      </c>
      <c r="P9236">
        <v>436</v>
      </c>
      <c r="Q9236" t="s">
        <v>18</v>
      </c>
      <c r="R9236" t="s">
        <v>10783</v>
      </c>
    </row>
    <row r="9237" spans="1:18" x14ac:dyDescent="0.25">
      <c r="A9237" t="s">
        <v>10683</v>
      </c>
      <c r="B9237" t="str">
        <f>MID(Tableau1[[#This Row],[ID]],4,LEN(Tableau1[[#This Row],[ID]])-5)</f>
        <v>CM2</v>
      </c>
      <c r="C9237" t="s">
        <v>17473</v>
      </c>
      <c r="D9237">
        <v>0</v>
      </c>
      <c r="E9237">
        <v>13</v>
      </c>
      <c r="F9237">
        <v>1305.213</v>
      </c>
      <c r="G9237">
        <v>9.4E-2</v>
      </c>
      <c r="H9237">
        <v>7.8310000000000004</v>
      </c>
      <c r="I9237">
        <v>7.9249999999999998</v>
      </c>
      <c r="J9237">
        <v>1.1861198738199999E-2</v>
      </c>
      <c r="K9237">
        <v>0.98813880126200004</v>
      </c>
      <c r="L9237">
        <v>1</v>
      </c>
      <c r="M9237" s="1" t="s">
        <v>765</v>
      </c>
      <c r="N9237">
        <v>436</v>
      </c>
      <c r="O9237">
        <v>437</v>
      </c>
      <c r="P9237">
        <v>437</v>
      </c>
      <c r="Q9237" t="s">
        <v>18</v>
      </c>
      <c r="R9237" t="s">
        <v>765</v>
      </c>
    </row>
    <row r="9238" spans="1:18" x14ac:dyDescent="0.25">
      <c r="A9238" t="s">
        <v>10683</v>
      </c>
      <c r="B9238" t="str">
        <f>MID(Tableau1[[#This Row],[ID]],4,LEN(Tableau1[[#This Row],[ID]])-5)</f>
        <v>CM2</v>
      </c>
      <c r="C9238" t="s">
        <v>17473</v>
      </c>
      <c r="D9238">
        <v>0</v>
      </c>
      <c r="E9238">
        <v>13</v>
      </c>
      <c r="F9238">
        <v>1306.664</v>
      </c>
      <c r="G9238">
        <v>9.7810000000000006</v>
      </c>
      <c r="H9238">
        <v>1.357</v>
      </c>
      <c r="I9238">
        <v>11.138</v>
      </c>
      <c r="J9238">
        <v>0.87816484108500004</v>
      </c>
      <c r="K9238">
        <v>0.12183515891500001</v>
      </c>
      <c r="L9238">
        <v>15</v>
      </c>
      <c r="M9238" s="1" t="s">
        <v>10784</v>
      </c>
      <c r="N9238">
        <v>437</v>
      </c>
      <c r="O9238">
        <v>452</v>
      </c>
      <c r="P9238">
        <v>452</v>
      </c>
      <c r="Q9238" t="s">
        <v>18</v>
      </c>
      <c r="R9238" t="s">
        <v>10785</v>
      </c>
    </row>
    <row r="9239" spans="1:18" x14ac:dyDescent="0.25">
      <c r="A9239" t="s">
        <v>10683</v>
      </c>
      <c r="B9239" t="str">
        <f>MID(Tableau1[[#This Row],[ID]],4,LEN(Tableau1[[#This Row],[ID]])-5)</f>
        <v>CM2</v>
      </c>
      <c r="C9239" t="s">
        <v>17473</v>
      </c>
      <c r="D9239">
        <v>0</v>
      </c>
      <c r="E9239">
        <v>13</v>
      </c>
      <c r="F9239">
        <v>1318.0519999999999</v>
      </c>
      <c r="G9239">
        <v>3.62</v>
      </c>
      <c r="H9239">
        <v>1.607</v>
      </c>
      <c r="I9239">
        <v>5.2270000000000003</v>
      </c>
      <c r="J9239">
        <v>0.69255787258500001</v>
      </c>
      <c r="K9239">
        <v>0.30744212741499999</v>
      </c>
      <c r="L9239">
        <v>8</v>
      </c>
      <c r="M9239" s="1" t="s">
        <v>10786</v>
      </c>
      <c r="N9239">
        <v>452</v>
      </c>
      <c r="O9239">
        <v>460</v>
      </c>
      <c r="P9239">
        <v>460</v>
      </c>
      <c r="Q9239" t="s">
        <v>18</v>
      </c>
      <c r="R9239" t="s">
        <v>10787</v>
      </c>
    </row>
    <row r="9240" spans="1:18" x14ac:dyDescent="0.25">
      <c r="A9240" t="s">
        <v>10683</v>
      </c>
      <c r="B9240" t="str">
        <f>MID(Tableau1[[#This Row],[ID]],4,LEN(Tableau1[[#This Row],[ID]])-5)</f>
        <v>CM2</v>
      </c>
      <c r="C9240" t="s">
        <v>17473</v>
      </c>
      <c r="D9240">
        <v>0</v>
      </c>
      <c r="E9240">
        <v>13</v>
      </c>
      <c r="F9240">
        <v>1324.5260000000001</v>
      </c>
      <c r="G9240">
        <v>9.2509999999999994</v>
      </c>
      <c r="H9240">
        <v>2.8540000000000001</v>
      </c>
      <c r="I9240">
        <v>12.105</v>
      </c>
      <c r="J9240">
        <v>0.764229657166</v>
      </c>
      <c r="K9240">
        <v>0.235770342834</v>
      </c>
      <c r="L9240">
        <v>18</v>
      </c>
      <c r="M9240" s="1" t="s">
        <v>10788</v>
      </c>
      <c r="N9240">
        <v>460</v>
      </c>
      <c r="O9240">
        <v>478</v>
      </c>
      <c r="P9240">
        <v>478</v>
      </c>
      <c r="Q9240" t="s">
        <v>18</v>
      </c>
      <c r="R9240" t="s">
        <v>10789</v>
      </c>
    </row>
    <row r="9241" spans="1:18" x14ac:dyDescent="0.25">
      <c r="A9241" t="s">
        <v>10683</v>
      </c>
      <c r="B9241" t="str">
        <f>MID(Tableau1[[#This Row],[ID]],4,LEN(Tableau1[[#This Row],[ID]])-5)</f>
        <v>CM2</v>
      </c>
      <c r="C9241" t="s">
        <v>17473</v>
      </c>
      <c r="D9241">
        <v>0</v>
      </c>
      <c r="E9241">
        <v>13</v>
      </c>
      <c r="F9241">
        <v>1342.2950000000001</v>
      </c>
      <c r="G9241">
        <v>0.998</v>
      </c>
      <c r="H9241">
        <v>8.5180000000000007</v>
      </c>
      <c r="I9241">
        <v>9.516</v>
      </c>
      <c r="J9241">
        <v>0.10487599831900001</v>
      </c>
      <c r="K9241">
        <v>0.89512400168100004</v>
      </c>
      <c r="L9241">
        <v>3</v>
      </c>
      <c r="M9241" s="1" t="s">
        <v>1645</v>
      </c>
      <c r="N9241">
        <v>478</v>
      </c>
      <c r="O9241">
        <v>481</v>
      </c>
      <c r="P9241">
        <v>481</v>
      </c>
      <c r="Q9241" t="s">
        <v>18</v>
      </c>
      <c r="R9241" t="s">
        <v>1646</v>
      </c>
    </row>
    <row r="9242" spans="1:18" x14ac:dyDescent="0.25">
      <c r="A9242" t="s">
        <v>10683</v>
      </c>
      <c r="B9242" t="str">
        <f>MID(Tableau1[[#This Row],[ID]],4,LEN(Tableau1[[#This Row],[ID]])-5)</f>
        <v>CM2</v>
      </c>
      <c r="C9242" t="s">
        <v>17473</v>
      </c>
      <c r="D9242">
        <v>0</v>
      </c>
      <c r="E9242">
        <v>13</v>
      </c>
      <c r="F9242">
        <v>1345.165</v>
      </c>
      <c r="G9242">
        <v>0.109</v>
      </c>
      <c r="H9242">
        <v>1.8720000000000001</v>
      </c>
      <c r="I9242">
        <v>1.9810000000000001</v>
      </c>
      <c r="J9242">
        <v>5.50227158001E-2</v>
      </c>
      <c r="K9242">
        <v>0.94497728420000005</v>
      </c>
      <c r="L9242">
        <v>1</v>
      </c>
      <c r="M9242" s="1" t="s">
        <v>829</v>
      </c>
      <c r="N9242">
        <v>481</v>
      </c>
      <c r="O9242">
        <v>482</v>
      </c>
      <c r="P9242">
        <v>482</v>
      </c>
      <c r="Q9242" t="s">
        <v>18</v>
      </c>
      <c r="R9242" t="s">
        <v>829</v>
      </c>
    </row>
    <row r="9243" spans="1:18" x14ac:dyDescent="0.25">
      <c r="A9243" t="s">
        <v>10683</v>
      </c>
      <c r="B9243" t="str">
        <f>MID(Tableau1[[#This Row],[ID]],4,LEN(Tableau1[[#This Row],[ID]])-5)</f>
        <v>CM2</v>
      </c>
      <c r="C9243" t="s">
        <v>17473</v>
      </c>
      <c r="D9243">
        <v>0</v>
      </c>
      <c r="E9243">
        <v>13</v>
      </c>
      <c r="F9243">
        <v>1346.616</v>
      </c>
      <c r="G9243">
        <v>3.0419999999999998</v>
      </c>
      <c r="H9243">
        <v>1.3420000000000001</v>
      </c>
      <c r="I9243">
        <v>4.3840000000000003</v>
      </c>
      <c r="J9243">
        <v>0.69388686131400001</v>
      </c>
      <c r="K9243">
        <v>0.30611313868599999</v>
      </c>
      <c r="L9243">
        <v>9</v>
      </c>
      <c r="M9243" s="1" t="s">
        <v>10790</v>
      </c>
      <c r="N9243">
        <v>482</v>
      </c>
      <c r="O9243">
        <v>491</v>
      </c>
      <c r="P9243">
        <v>491</v>
      </c>
      <c r="Q9243" t="s">
        <v>18</v>
      </c>
      <c r="R9243" t="s">
        <v>10791</v>
      </c>
    </row>
    <row r="9244" spans="1:18" x14ac:dyDescent="0.25">
      <c r="A9244" t="s">
        <v>10683</v>
      </c>
      <c r="B9244" t="str">
        <f>MID(Tableau1[[#This Row],[ID]],4,LEN(Tableau1[[#This Row],[ID]])-5)</f>
        <v>CM2</v>
      </c>
      <c r="C9244" t="s">
        <v>17473</v>
      </c>
      <c r="D9244">
        <v>0</v>
      </c>
      <c r="E9244">
        <v>13</v>
      </c>
      <c r="F9244">
        <v>1353.933</v>
      </c>
      <c r="G9244">
        <v>3.7440000000000002</v>
      </c>
      <c r="H9244">
        <v>4.2750000000000004</v>
      </c>
      <c r="I9244">
        <v>8.0190000000000001</v>
      </c>
      <c r="J9244">
        <v>0.46689113355799999</v>
      </c>
      <c r="K9244">
        <v>0.53310886644199995</v>
      </c>
      <c r="L9244">
        <v>1</v>
      </c>
      <c r="M9244" s="1" t="s">
        <v>98</v>
      </c>
      <c r="N9244">
        <v>491</v>
      </c>
      <c r="O9244">
        <v>479</v>
      </c>
      <c r="P9244">
        <v>479</v>
      </c>
      <c r="Q9244" t="s">
        <v>21</v>
      </c>
      <c r="R9244" t="s">
        <v>10792</v>
      </c>
    </row>
    <row r="9245" spans="1:18" x14ac:dyDescent="0.25">
      <c r="A9245" t="s">
        <v>10683</v>
      </c>
      <c r="B9245" t="str">
        <f>MID(Tableau1[[#This Row],[ID]],4,LEN(Tableau1[[#This Row],[ID]])-5)</f>
        <v>CM2</v>
      </c>
      <c r="C9245" t="s">
        <v>17473</v>
      </c>
      <c r="D9245">
        <v>0</v>
      </c>
      <c r="E9245">
        <v>13</v>
      </c>
      <c r="F9245">
        <v>1359.174</v>
      </c>
      <c r="G9245">
        <v>3.4169999999999998</v>
      </c>
      <c r="H9245">
        <v>1.4970000000000001</v>
      </c>
      <c r="I9245">
        <v>4.9139999999999997</v>
      </c>
      <c r="J9245">
        <v>0.69536019536000004</v>
      </c>
      <c r="K9245">
        <v>0.30463980464000001</v>
      </c>
      <c r="L9245">
        <v>9</v>
      </c>
      <c r="M9245" s="1" t="s">
        <v>10793</v>
      </c>
      <c r="N9245">
        <v>479</v>
      </c>
      <c r="O9245">
        <v>488</v>
      </c>
      <c r="P9245">
        <v>488</v>
      </c>
      <c r="Q9245" t="s">
        <v>18</v>
      </c>
      <c r="R9245" t="s">
        <v>10794</v>
      </c>
    </row>
    <row r="9246" spans="1:18" x14ac:dyDescent="0.25">
      <c r="A9246" t="s">
        <v>10683</v>
      </c>
      <c r="B9246" t="str">
        <f>MID(Tableau1[[#This Row],[ID]],4,LEN(Tableau1[[#This Row],[ID]])-5)</f>
        <v>CM2</v>
      </c>
      <c r="C9246" t="s">
        <v>17473</v>
      </c>
      <c r="D9246">
        <v>0</v>
      </c>
      <c r="E9246">
        <v>13</v>
      </c>
      <c r="F9246">
        <v>1364.431</v>
      </c>
      <c r="G9246">
        <v>1.6850000000000001</v>
      </c>
      <c r="H9246">
        <v>1.84</v>
      </c>
      <c r="I9246">
        <v>3.5249999999999999</v>
      </c>
      <c r="J9246">
        <v>0.478014184397</v>
      </c>
      <c r="K9246">
        <v>0.52198581560299995</v>
      </c>
      <c r="L9246">
        <v>5</v>
      </c>
      <c r="M9246" s="1" t="s">
        <v>1927</v>
      </c>
      <c r="N9246">
        <v>488</v>
      </c>
      <c r="O9246">
        <v>492</v>
      </c>
      <c r="P9246">
        <v>492</v>
      </c>
      <c r="Q9246" t="s">
        <v>21</v>
      </c>
      <c r="R9246" t="s">
        <v>10795</v>
      </c>
    </row>
    <row r="9247" spans="1:18" x14ac:dyDescent="0.25">
      <c r="A9247" t="s">
        <v>10683</v>
      </c>
      <c r="B9247" t="str">
        <f>MID(Tableau1[[#This Row],[ID]],4,LEN(Tableau1[[#This Row],[ID]])-5)</f>
        <v>CM2</v>
      </c>
      <c r="C9247" t="s">
        <v>17473</v>
      </c>
      <c r="D9247">
        <v>0</v>
      </c>
      <c r="E9247">
        <v>13</v>
      </c>
      <c r="F9247">
        <v>1383.5260000000001</v>
      </c>
      <c r="G9247">
        <v>7.8E-2</v>
      </c>
      <c r="H9247">
        <v>17.41</v>
      </c>
      <c r="I9247">
        <v>17.488</v>
      </c>
      <c r="J9247">
        <v>4.4602012808800003E-3</v>
      </c>
      <c r="K9247">
        <v>0.995539798719</v>
      </c>
      <c r="L9247">
        <v>1</v>
      </c>
      <c r="M9247" s="1" t="s">
        <v>665</v>
      </c>
      <c r="N9247">
        <v>492</v>
      </c>
      <c r="O9247">
        <v>493</v>
      </c>
      <c r="P9247">
        <v>493</v>
      </c>
      <c r="Q9247" t="s">
        <v>18</v>
      </c>
      <c r="R9247" t="s">
        <v>665</v>
      </c>
    </row>
    <row r="9248" spans="1:18" x14ac:dyDescent="0.25">
      <c r="A9248" t="s">
        <v>10683</v>
      </c>
      <c r="B9248" t="str">
        <f>MID(Tableau1[[#This Row],[ID]],4,LEN(Tableau1[[#This Row],[ID]])-5)</f>
        <v>CM2</v>
      </c>
      <c r="C9248" t="s">
        <v>17473</v>
      </c>
      <c r="D9248">
        <v>0</v>
      </c>
      <c r="E9248">
        <v>13</v>
      </c>
      <c r="F9248">
        <v>1385.8820000000001</v>
      </c>
      <c r="G9248">
        <v>7.8E-2</v>
      </c>
      <c r="H9248">
        <v>2.278</v>
      </c>
      <c r="I9248">
        <v>2.3559999999999999</v>
      </c>
      <c r="J9248">
        <v>3.3106960950799999E-2</v>
      </c>
      <c r="K9248">
        <v>0.96689303904900004</v>
      </c>
      <c r="L9248">
        <v>0</v>
      </c>
      <c r="N9248">
        <v>493</v>
      </c>
      <c r="O9248">
        <v>492</v>
      </c>
      <c r="P9248">
        <v>492</v>
      </c>
      <c r="Q9248" t="s">
        <v>21</v>
      </c>
      <c r="R9248" t="s">
        <v>47</v>
      </c>
    </row>
    <row r="9249" spans="1:18" x14ac:dyDescent="0.25">
      <c r="A9249" t="s">
        <v>10683</v>
      </c>
      <c r="B9249" t="str">
        <f>MID(Tableau1[[#This Row],[ID]],4,LEN(Tableau1[[#This Row],[ID]])-5)</f>
        <v>CM2</v>
      </c>
      <c r="C9249" t="s">
        <v>17473</v>
      </c>
      <c r="D9249">
        <v>0</v>
      </c>
      <c r="E9249">
        <v>13</v>
      </c>
      <c r="F9249">
        <v>1408.97</v>
      </c>
      <c r="G9249">
        <v>2.0430000000000001</v>
      </c>
      <c r="H9249">
        <v>23.01</v>
      </c>
      <c r="I9249">
        <v>25.053000000000001</v>
      </c>
      <c r="J9249">
        <v>8.1547120105399995E-2</v>
      </c>
      <c r="K9249">
        <v>0.91845287989500002</v>
      </c>
      <c r="L9249">
        <v>7</v>
      </c>
      <c r="M9249" s="1" t="s">
        <v>10796</v>
      </c>
      <c r="N9249">
        <v>492</v>
      </c>
      <c r="O9249">
        <v>499</v>
      </c>
      <c r="P9249">
        <v>499</v>
      </c>
      <c r="Q9249" t="s">
        <v>18</v>
      </c>
      <c r="R9249" t="s">
        <v>10797</v>
      </c>
    </row>
    <row r="9250" spans="1:18" x14ac:dyDescent="0.25">
      <c r="A9250" t="s">
        <v>10683</v>
      </c>
      <c r="B9250" t="str">
        <f>MID(Tableau1[[#This Row],[ID]],4,LEN(Tableau1[[#This Row],[ID]])-5)</f>
        <v>CM2</v>
      </c>
      <c r="C9250" t="s">
        <v>17473</v>
      </c>
      <c r="D9250">
        <v>0</v>
      </c>
      <c r="E9250">
        <v>13</v>
      </c>
      <c r="F9250">
        <v>1414.2739999999999</v>
      </c>
      <c r="G9250">
        <v>4.165</v>
      </c>
      <c r="H9250">
        <v>3.2610000000000001</v>
      </c>
      <c r="I9250">
        <v>7.4260000000000002</v>
      </c>
      <c r="J9250">
        <v>0.56086722327000005</v>
      </c>
      <c r="K9250">
        <v>0.43913277673000001</v>
      </c>
      <c r="L9250">
        <v>9</v>
      </c>
      <c r="M9250" s="1" t="s">
        <v>10798</v>
      </c>
      <c r="N9250">
        <v>499</v>
      </c>
      <c r="O9250">
        <v>508</v>
      </c>
      <c r="P9250">
        <v>508</v>
      </c>
      <c r="Q9250" t="s">
        <v>18</v>
      </c>
      <c r="R9250" t="s">
        <v>10799</v>
      </c>
    </row>
    <row r="9251" spans="1:18" x14ac:dyDescent="0.25">
      <c r="A9251" t="s">
        <v>10683</v>
      </c>
      <c r="B9251" t="str">
        <f>MID(Tableau1[[#This Row],[ID]],4,LEN(Tableau1[[#This Row],[ID]])-5)</f>
        <v>CM2</v>
      </c>
      <c r="C9251" t="s">
        <v>17473</v>
      </c>
      <c r="D9251">
        <v>0</v>
      </c>
      <c r="E9251">
        <v>13</v>
      </c>
      <c r="F9251">
        <v>1421.7619999999999</v>
      </c>
      <c r="G9251">
        <v>5.101</v>
      </c>
      <c r="H9251">
        <v>3.323</v>
      </c>
      <c r="I9251">
        <v>8.4239999999999995</v>
      </c>
      <c r="J9251">
        <v>0.60553181386499999</v>
      </c>
      <c r="K9251">
        <v>0.39446818613500001</v>
      </c>
      <c r="L9251">
        <v>14</v>
      </c>
      <c r="M9251" s="1" t="s">
        <v>10800</v>
      </c>
      <c r="N9251">
        <v>508</v>
      </c>
      <c r="O9251">
        <v>522</v>
      </c>
      <c r="P9251">
        <v>522</v>
      </c>
      <c r="Q9251" t="s">
        <v>18</v>
      </c>
      <c r="R9251" t="s">
        <v>10801</v>
      </c>
    </row>
    <row r="9252" spans="1:18" x14ac:dyDescent="0.25">
      <c r="A9252" t="s">
        <v>10683</v>
      </c>
      <c r="B9252" t="str">
        <f>MID(Tableau1[[#This Row],[ID]],4,LEN(Tableau1[[#This Row],[ID]])-5)</f>
        <v>CM2</v>
      </c>
      <c r="C9252" t="s">
        <v>17473</v>
      </c>
      <c r="D9252">
        <v>0</v>
      </c>
      <c r="E9252">
        <v>13</v>
      </c>
      <c r="F9252">
        <v>1429.0940000000001</v>
      </c>
      <c r="G9252">
        <v>0.95099999999999996</v>
      </c>
      <c r="H9252">
        <v>2.2309999999999999</v>
      </c>
      <c r="I9252">
        <v>3.1819999999999999</v>
      </c>
      <c r="J9252">
        <v>0.29886863607800002</v>
      </c>
      <c r="K9252">
        <v>0.70113136392200004</v>
      </c>
      <c r="L9252">
        <v>3</v>
      </c>
      <c r="M9252" s="1" t="s">
        <v>10802</v>
      </c>
      <c r="N9252">
        <v>522</v>
      </c>
      <c r="O9252">
        <v>459</v>
      </c>
      <c r="P9252">
        <v>525</v>
      </c>
      <c r="Q9252" t="s">
        <v>18</v>
      </c>
      <c r="R9252" t="s">
        <v>10803</v>
      </c>
    </row>
    <row r="9253" spans="1:18" x14ac:dyDescent="0.25">
      <c r="A9253" t="s">
        <v>10683</v>
      </c>
      <c r="B9253" t="str">
        <f>MID(Tableau1[[#This Row],[ID]],4,LEN(Tableau1[[#This Row],[ID]])-5)</f>
        <v>CM2</v>
      </c>
      <c r="C9253" t="s">
        <v>17473</v>
      </c>
      <c r="D9253">
        <v>0</v>
      </c>
      <c r="E9253">
        <v>13</v>
      </c>
      <c r="F9253">
        <v>1460.9649999999999</v>
      </c>
      <c r="G9253">
        <v>9.2999999999999999E-2</v>
      </c>
      <c r="H9253">
        <v>30.92</v>
      </c>
      <c r="I9253">
        <v>31.013000000000002</v>
      </c>
      <c r="J9253">
        <v>2.9987424628399998E-3</v>
      </c>
      <c r="K9253">
        <v>0.99700125753699997</v>
      </c>
      <c r="L9253">
        <v>1</v>
      </c>
      <c r="M9253" s="1" t="s">
        <v>84</v>
      </c>
      <c r="N9253">
        <v>459</v>
      </c>
      <c r="O9253">
        <v>497</v>
      </c>
      <c r="P9253">
        <v>526</v>
      </c>
      <c r="Q9253" t="s">
        <v>38</v>
      </c>
      <c r="R9253" t="s">
        <v>84</v>
      </c>
    </row>
    <row r="9254" spans="1:18" x14ac:dyDescent="0.25">
      <c r="A9254" t="s">
        <v>10683</v>
      </c>
      <c r="B9254" t="str">
        <f>MID(Tableau1[[#This Row],[ID]],4,LEN(Tableau1[[#This Row],[ID]])-5)</f>
        <v>CM2</v>
      </c>
      <c r="C9254" t="s">
        <v>17473</v>
      </c>
      <c r="D9254">
        <v>0</v>
      </c>
      <c r="E9254">
        <v>13</v>
      </c>
      <c r="F9254">
        <v>1469.202</v>
      </c>
      <c r="G9254">
        <v>9.2999999999999999E-2</v>
      </c>
      <c r="H9254">
        <v>8.1440000000000001</v>
      </c>
      <c r="I9254">
        <v>8.2370000000000001</v>
      </c>
      <c r="J9254">
        <v>1.1290518392600001E-2</v>
      </c>
      <c r="K9254">
        <v>0.98870948160700001</v>
      </c>
      <c r="L9254">
        <v>0</v>
      </c>
      <c r="N9254">
        <v>497</v>
      </c>
      <c r="O9254">
        <v>525</v>
      </c>
      <c r="P9254">
        <v>525</v>
      </c>
      <c r="Q9254" t="s">
        <v>38</v>
      </c>
      <c r="R9254" t="s">
        <v>47</v>
      </c>
    </row>
    <row r="9255" spans="1:18" x14ac:dyDescent="0.25">
      <c r="A9255" t="s">
        <v>10683</v>
      </c>
      <c r="B9255" t="str">
        <f>MID(Tableau1[[#This Row],[ID]],4,LEN(Tableau1[[#This Row],[ID]])-5)</f>
        <v>CM2</v>
      </c>
      <c r="C9255" t="s">
        <v>17473</v>
      </c>
      <c r="D9255">
        <v>0</v>
      </c>
      <c r="E9255">
        <v>13</v>
      </c>
      <c r="F9255">
        <v>1475.145</v>
      </c>
      <c r="G9255">
        <v>2.8079999999999998</v>
      </c>
      <c r="H9255">
        <v>5.85</v>
      </c>
      <c r="I9255">
        <v>8.6579999999999995</v>
      </c>
      <c r="J9255">
        <v>0.32432432432399999</v>
      </c>
      <c r="K9255">
        <v>0.67567567567599995</v>
      </c>
      <c r="L9255">
        <v>7</v>
      </c>
      <c r="M9255" s="1" t="s">
        <v>10804</v>
      </c>
      <c r="N9255">
        <v>525</v>
      </c>
      <c r="O9255">
        <v>532</v>
      </c>
      <c r="P9255">
        <v>532</v>
      </c>
      <c r="Q9255" t="s">
        <v>18</v>
      </c>
      <c r="R9255" t="s">
        <v>10805</v>
      </c>
    </row>
    <row r="9256" spans="1:18" x14ac:dyDescent="0.25">
      <c r="A9256" t="s">
        <v>10683</v>
      </c>
      <c r="B9256" t="str">
        <f>MID(Tableau1[[#This Row],[ID]],4,LEN(Tableau1[[#This Row],[ID]])-5)</f>
        <v>CM2</v>
      </c>
      <c r="C9256" t="s">
        <v>17473</v>
      </c>
      <c r="D9256">
        <v>0</v>
      </c>
      <c r="E9256">
        <v>13</v>
      </c>
      <c r="F9256">
        <v>1479.4670000000001</v>
      </c>
      <c r="G9256">
        <v>4.524</v>
      </c>
      <c r="H9256">
        <v>1.514</v>
      </c>
      <c r="I9256">
        <v>6.0380000000000003</v>
      </c>
      <c r="J9256">
        <v>0.74925472010600003</v>
      </c>
      <c r="K9256">
        <v>0.25074527989399997</v>
      </c>
      <c r="L9256">
        <v>13</v>
      </c>
      <c r="M9256" s="1" t="s">
        <v>10806</v>
      </c>
      <c r="N9256">
        <v>532</v>
      </c>
      <c r="O9256">
        <v>545</v>
      </c>
      <c r="P9256">
        <v>545</v>
      </c>
      <c r="Q9256" t="s">
        <v>18</v>
      </c>
      <c r="R9256" t="s">
        <v>10807</v>
      </c>
    </row>
    <row r="9257" spans="1:18" x14ac:dyDescent="0.25">
      <c r="A9257" t="s">
        <v>10683</v>
      </c>
      <c r="B9257" t="str">
        <f>MID(Tableau1[[#This Row],[ID]],4,LEN(Tableau1[[#This Row],[ID]])-5)</f>
        <v>CM2</v>
      </c>
      <c r="C9257" t="s">
        <v>17473</v>
      </c>
      <c r="D9257">
        <v>0</v>
      </c>
      <c r="E9257">
        <v>13</v>
      </c>
      <c r="F9257">
        <v>1485.317</v>
      </c>
      <c r="G9257">
        <v>2.9009999999999998</v>
      </c>
      <c r="H9257">
        <v>1.3260000000000001</v>
      </c>
      <c r="I9257">
        <v>4.2270000000000003</v>
      </c>
      <c r="J9257">
        <v>0.68630234208700003</v>
      </c>
      <c r="K9257">
        <v>0.31369765791300003</v>
      </c>
      <c r="L9257">
        <v>8</v>
      </c>
      <c r="M9257" s="1" t="s">
        <v>10808</v>
      </c>
      <c r="N9257">
        <v>545</v>
      </c>
      <c r="O9257">
        <v>553</v>
      </c>
      <c r="P9257">
        <v>553</v>
      </c>
      <c r="Q9257" t="s">
        <v>18</v>
      </c>
      <c r="R9257" t="s">
        <v>10809</v>
      </c>
    </row>
    <row r="9258" spans="1:18" x14ac:dyDescent="0.25">
      <c r="A9258" t="s">
        <v>10683</v>
      </c>
      <c r="B9258" t="str">
        <f>MID(Tableau1[[#This Row],[ID]],4,LEN(Tableau1[[#This Row],[ID]])-5)</f>
        <v>CM2</v>
      </c>
      <c r="C9258" t="s">
        <v>17473</v>
      </c>
      <c r="D9258">
        <v>0</v>
      </c>
      <c r="E9258">
        <v>13</v>
      </c>
      <c r="F9258">
        <v>1490.4490000000001</v>
      </c>
      <c r="G9258">
        <v>2.3090000000000002</v>
      </c>
      <c r="H9258">
        <v>2.2309999999999999</v>
      </c>
      <c r="I9258">
        <v>4.54</v>
      </c>
      <c r="J9258">
        <v>0.50859030836999997</v>
      </c>
      <c r="K9258">
        <v>0.49140969162999998</v>
      </c>
      <c r="L9258">
        <v>8</v>
      </c>
      <c r="M9258" s="1" t="s">
        <v>10810</v>
      </c>
      <c r="N9258">
        <v>553</v>
      </c>
      <c r="O9258">
        <v>561</v>
      </c>
      <c r="P9258">
        <v>561</v>
      </c>
      <c r="Q9258" t="s">
        <v>18</v>
      </c>
      <c r="R9258" t="s">
        <v>10811</v>
      </c>
    </row>
    <row r="9259" spans="1:18" x14ac:dyDescent="0.25">
      <c r="A9259" t="s">
        <v>10683</v>
      </c>
      <c r="B9259" t="str">
        <f>MID(Tableau1[[#This Row],[ID]],4,LEN(Tableau1[[#This Row],[ID]])-5)</f>
        <v>CM2</v>
      </c>
      <c r="C9259" t="s">
        <v>17473</v>
      </c>
      <c r="D9259">
        <v>0</v>
      </c>
      <c r="E9259">
        <v>13</v>
      </c>
      <c r="F9259">
        <v>1494.9259999999999</v>
      </c>
      <c r="G9259">
        <v>3.8220000000000001</v>
      </c>
      <c r="H9259">
        <v>2.1680000000000001</v>
      </c>
      <c r="I9259">
        <v>5.99</v>
      </c>
      <c r="J9259">
        <v>0.63806343906499996</v>
      </c>
      <c r="K9259">
        <v>0.36193656093499998</v>
      </c>
      <c r="L9259">
        <v>11</v>
      </c>
      <c r="M9259" s="1" t="s">
        <v>10812</v>
      </c>
      <c r="N9259">
        <v>561</v>
      </c>
      <c r="O9259">
        <v>572</v>
      </c>
      <c r="P9259">
        <v>572</v>
      </c>
      <c r="Q9259" t="s">
        <v>18</v>
      </c>
      <c r="R9259" t="s">
        <v>10813</v>
      </c>
    </row>
    <row r="9260" spans="1:18" x14ac:dyDescent="0.25">
      <c r="A9260" t="s">
        <v>10683</v>
      </c>
      <c r="B9260" t="str">
        <f>MID(Tableau1[[#This Row],[ID]],4,LEN(Tableau1[[#This Row],[ID]])-5)</f>
        <v>CM2</v>
      </c>
      <c r="C9260" t="s">
        <v>17473</v>
      </c>
      <c r="D9260">
        <v>0</v>
      </c>
      <c r="E9260">
        <v>13</v>
      </c>
      <c r="F9260">
        <v>1500.152</v>
      </c>
      <c r="G9260">
        <v>2.98</v>
      </c>
      <c r="H9260">
        <v>1.4039999999999999</v>
      </c>
      <c r="I9260">
        <v>4.3840000000000003</v>
      </c>
      <c r="J9260">
        <v>0.67974452554700004</v>
      </c>
      <c r="K9260">
        <v>0.32025547445300001</v>
      </c>
      <c r="L9260">
        <v>7</v>
      </c>
      <c r="M9260" s="1" t="s">
        <v>10814</v>
      </c>
      <c r="N9260">
        <v>572</v>
      </c>
      <c r="O9260">
        <v>579</v>
      </c>
      <c r="P9260">
        <v>579</v>
      </c>
      <c r="Q9260" t="s">
        <v>18</v>
      </c>
      <c r="R9260" t="s">
        <v>10815</v>
      </c>
    </row>
    <row r="9261" spans="1:18" x14ac:dyDescent="0.25">
      <c r="A9261" t="s">
        <v>10683</v>
      </c>
      <c r="B9261" t="str">
        <f>MID(Tableau1[[#This Row],[ID]],4,LEN(Tableau1[[#This Row],[ID]])-5)</f>
        <v>CM2</v>
      </c>
      <c r="C9261" t="s">
        <v>17473</v>
      </c>
      <c r="D9261">
        <v>0</v>
      </c>
      <c r="E9261">
        <v>13</v>
      </c>
      <c r="F9261">
        <v>1504.4580000000001</v>
      </c>
      <c r="G9261">
        <v>8.2210000000000001</v>
      </c>
      <c r="H9261">
        <v>1.3260000000000001</v>
      </c>
      <c r="I9261">
        <v>9.5470000000000006</v>
      </c>
      <c r="J9261">
        <v>0.86110820152900003</v>
      </c>
      <c r="K9261">
        <v>0.138891798471</v>
      </c>
      <c r="L9261">
        <v>17</v>
      </c>
      <c r="M9261" s="1" t="s">
        <v>10816</v>
      </c>
      <c r="N9261">
        <v>579</v>
      </c>
      <c r="O9261">
        <v>593</v>
      </c>
      <c r="P9261">
        <v>593</v>
      </c>
      <c r="Q9261" t="s">
        <v>21</v>
      </c>
      <c r="R9261" t="s">
        <v>10817</v>
      </c>
    </row>
    <row r="9262" spans="1:18" x14ac:dyDescent="0.25">
      <c r="A9262" t="s">
        <v>10683</v>
      </c>
      <c r="B9262" t="str">
        <f>MID(Tableau1[[#This Row],[ID]],4,LEN(Tableau1[[#This Row],[ID]])-5)</f>
        <v>CM2</v>
      </c>
      <c r="C9262" t="s">
        <v>17473</v>
      </c>
      <c r="D9262">
        <v>0</v>
      </c>
      <c r="E9262">
        <v>13</v>
      </c>
      <c r="F9262">
        <v>1528.0139999999999</v>
      </c>
      <c r="G9262">
        <v>0.998</v>
      </c>
      <c r="H9262">
        <v>15.335000000000001</v>
      </c>
      <c r="I9262">
        <v>16.332999999999998</v>
      </c>
      <c r="J9262">
        <v>6.1103287822200002E-2</v>
      </c>
      <c r="K9262">
        <v>0.93889671217799997</v>
      </c>
      <c r="L9262">
        <v>0</v>
      </c>
      <c r="N9262">
        <v>593</v>
      </c>
      <c r="O9262">
        <v>588</v>
      </c>
      <c r="P9262">
        <v>588</v>
      </c>
      <c r="Q9262" t="s">
        <v>21</v>
      </c>
      <c r="R9262" t="s">
        <v>40</v>
      </c>
    </row>
    <row r="9263" spans="1:18" x14ac:dyDescent="0.25">
      <c r="A9263" t="s">
        <v>10683</v>
      </c>
      <c r="B9263" t="str">
        <f>MID(Tableau1[[#This Row],[ID]],4,LEN(Tableau1[[#This Row],[ID]])-5)</f>
        <v>CM2</v>
      </c>
      <c r="C9263" t="s">
        <v>17473</v>
      </c>
      <c r="D9263">
        <v>0</v>
      </c>
      <c r="E9263">
        <v>13</v>
      </c>
      <c r="F9263">
        <v>1531.82</v>
      </c>
      <c r="G9263">
        <v>1.3109999999999999</v>
      </c>
      <c r="H9263">
        <v>2.8079999999999998</v>
      </c>
      <c r="I9263">
        <v>4.1189999999999998</v>
      </c>
      <c r="J9263">
        <v>0.31828113619800003</v>
      </c>
      <c r="K9263">
        <v>0.68171886380199997</v>
      </c>
      <c r="L9263">
        <v>0</v>
      </c>
      <c r="N9263">
        <v>588</v>
      </c>
      <c r="O9263">
        <v>588</v>
      </c>
      <c r="P9263">
        <v>588</v>
      </c>
      <c r="Q9263" t="s">
        <v>18</v>
      </c>
      <c r="R9263" t="s">
        <v>764</v>
      </c>
    </row>
    <row r="9264" spans="1:18" x14ac:dyDescent="0.25">
      <c r="A9264" t="s">
        <v>10683</v>
      </c>
      <c r="B9264" t="str">
        <f>MID(Tableau1[[#This Row],[ID]],4,LEN(Tableau1[[#This Row],[ID]])-5)</f>
        <v>CM2</v>
      </c>
      <c r="C9264" t="s">
        <v>17473</v>
      </c>
      <c r="D9264">
        <v>0</v>
      </c>
      <c r="E9264">
        <v>13</v>
      </c>
      <c r="F9264">
        <v>1534.6130000000001</v>
      </c>
      <c r="G9264">
        <v>1.4970000000000001</v>
      </c>
      <c r="H9264">
        <v>1.482</v>
      </c>
      <c r="I9264">
        <v>2.9790000000000001</v>
      </c>
      <c r="J9264">
        <v>0.50251762336399997</v>
      </c>
      <c r="K9264">
        <v>0.49748237663599998</v>
      </c>
      <c r="L9264">
        <v>2</v>
      </c>
      <c r="M9264" s="1" t="s">
        <v>226</v>
      </c>
      <c r="N9264">
        <v>588</v>
      </c>
      <c r="O9264">
        <v>440</v>
      </c>
      <c r="P9264">
        <v>590</v>
      </c>
      <c r="Q9264" t="s">
        <v>18</v>
      </c>
      <c r="R9264" t="s">
        <v>10818</v>
      </c>
    </row>
    <row r="9265" spans="1:18" x14ac:dyDescent="0.25">
      <c r="A9265" t="s">
        <v>10683</v>
      </c>
      <c r="B9265" t="str">
        <f>MID(Tableau1[[#This Row],[ID]],4,LEN(Tableau1[[#This Row],[ID]])-5)</f>
        <v>CM2</v>
      </c>
      <c r="C9265" t="s">
        <v>17473</v>
      </c>
      <c r="D9265">
        <v>0</v>
      </c>
      <c r="E9265">
        <v>13</v>
      </c>
      <c r="F9265">
        <v>1545.7360000000001</v>
      </c>
      <c r="G9265">
        <v>7.8E-2</v>
      </c>
      <c r="H9265">
        <v>9.6259999999999994</v>
      </c>
      <c r="I9265">
        <v>9.7040000000000006</v>
      </c>
      <c r="J9265">
        <v>8.0379225061800001E-3</v>
      </c>
      <c r="K9265">
        <v>0.99196207749400001</v>
      </c>
      <c r="L9265">
        <v>1</v>
      </c>
      <c r="M9265" s="1" t="s">
        <v>28</v>
      </c>
      <c r="N9265">
        <v>440</v>
      </c>
      <c r="O9265">
        <v>445</v>
      </c>
      <c r="P9265">
        <v>591</v>
      </c>
      <c r="Q9265" t="s">
        <v>38</v>
      </c>
      <c r="R9265" t="s">
        <v>29</v>
      </c>
    </row>
    <row r="9266" spans="1:18" x14ac:dyDescent="0.25">
      <c r="A9266" t="s">
        <v>10683</v>
      </c>
      <c r="B9266" t="str">
        <f>MID(Tableau1[[#This Row],[ID]],4,LEN(Tableau1[[#This Row],[ID]])-5)</f>
        <v>CM2</v>
      </c>
      <c r="C9266" t="s">
        <v>17473</v>
      </c>
      <c r="D9266">
        <v>0</v>
      </c>
      <c r="E9266">
        <v>13</v>
      </c>
      <c r="F9266">
        <v>1553.2550000000001</v>
      </c>
      <c r="G9266">
        <v>7.8E-2</v>
      </c>
      <c r="H9266">
        <v>7.4409999999999998</v>
      </c>
      <c r="I9266">
        <v>7.5190000000000001</v>
      </c>
      <c r="J9266">
        <v>1.0373719909599999E-2</v>
      </c>
      <c r="K9266">
        <v>0.98962628008999998</v>
      </c>
      <c r="L9266">
        <v>0</v>
      </c>
      <c r="N9266">
        <v>445</v>
      </c>
      <c r="O9266">
        <v>442</v>
      </c>
      <c r="P9266">
        <v>590</v>
      </c>
      <c r="Q9266" t="s">
        <v>38</v>
      </c>
      <c r="R9266" t="s">
        <v>47</v>
      </c>
    </row>
    <row r="9267" spans="1:18" x14ac:dyDescent="0.25">
      <c r="A9267" t="s">
        <v>10683</v>
      </c>
      <c r="B9267" t="str">
        <f>MID(Tableau1[[#This Row],[ID]],4,LEN(Tableau1[[#This Row],[ID]])-5)</f>
        <v>CM2</v>
      </c>
      <c r="C9267" t="s">
        <v>17473</v>
      </c>
      <c r="D9267">
        <v>0</v>
      </c>
      <c r="E9267">
        <v>13</v>
      </c>
      <c r="F9267">
        <v>1557.4359999999999</v>
      </c>
      <c r="G9267">
        <v>6.2E-2</v>
      </c>
      <c r="H9267">
        <v>4.1029999999999998</v>
      </c>
      <c r="I9267">
        <v>4.165</v>
      </c>
      <c r="J9267">
        <v>1.4885954381799999E-2</v>
      </c>
      <c r="K9267">
        <v>0.98511404561799998</v>
      </c>
      <c r="L9267">
        <v>1</v>
      </c>
      <c r="M9267" s="1" t="s">
        <v>1260</v>
      </c>
      <c r="N9267">
        <v>442</v>
      </c>
      <c r="O9267">
        <v>267</v>
      </c>
      <c r="P9267">
        <v>591</v>
      </c>
      <c r="Q9267" t="s">
        <v>38</v>
      </c>
      <c r="R9267" t="s">
        <v>1260</v>
      </c>
    </row>
    <row r="9268" spans="1:18" x14ac:dyDescent="0.25">
      <c r="A9268" t="s">
        <v>10683</v>
      </c>
      <c r="B9268" t="str">
        <f>MID(Tableau1[[#This Row],[ID]],4,LEN(Tableau1[[#This Row],[ID]])-5)</f>
        <v>CM2</v>
      </c>
      <c r="C9268" t="s">
        <v>17473</v>
      </c>
      <c r="D9268">
        <v>0</v>
      </c>
      <c r="E9268">
        <v>13</v>
      </c>
      <c r="F9268">
        <v>1571.2260000000001</v>
      </c>
      <c r="G9268">
        <v>6.3E-2</v>
      </c>
      <c r="H9268">
        <v>13.728</v>
      </c>
      <c r="I9268">
        <v>13.791</v>
      </c>
      <c r="J9268">
        <v>4.5681966499900003E-3</v>
      </c>
      <c r="K9268">
        <v>0.99543180335000003</v>
      </c>
      <c r="L9268">
        <v>1</v>
      </c>
      <c r="M9268" s="1" t="s">
        <v>28</v>
      </c>
      <c r="N9268">
        <v>267</v>
      </c>
      <c r="O9268">
        <v>269</v>
      </c>
      <c r="P9268">
        <v>592</v>
      </c>
      <c r="Q9268" t="s">
        <v>38</v>
      </c>
      <c r="R9268" t="s">
        <v>29</v>
      </c>
    </row>
    <row r="9269" spans="1:18" x14ac:dyDescent="0.25">
      <c r="A9269" t="s">
        <v>10683</v>
      </c>
      <c r="B9269" t="str">
        <f>MID(Tableau1[[#This Row],[ID]],4,LEN(Tableau1[[#This Row],[ID]])-5)</f>
        <v>CM2</v>
      </c>
      <c r="C9269" t="s">
        <v>17473</v>
      </c>
      <c r="D9269">
        <v>0</v>
      </c>
      <c r="E9269">
        <v>13</v>
      </c>
      <c r="F9269">
        <v>1574.9549999999999</v>
      </c>
      <c r="G9269">
        <v>7.8E-2</v>
      </c>
      <c r="H9269">
        <v>3.6659999999999999</v>
      </c>
      <c r="I9269">
        <v>3.7440000000000002</v>
      </c>
      <c r="J9269">
        <v>2.0833333333300001E-2</v>
      </c>
      <c r="K9269">
        <v>0.97916666666700003</v>
      </c>
      <c r="L9269">
        <v>1</v>
      </c>
      <c r="M9269" s="1" t="s">
        <v>1260</v>
      </c>
      <c r="N9269">
        <v>269</v>
      </c>
      <c r="O9269">
        <v>593</v>
      </c>
      <c r="P9269">
        <v>593</v>
      </c>
      <c r="Q9269" t="s">
        <v>38</v>
      </c>
      <c r="R9269" t="s">
        <v>1260</v>
      </c>
    </row>
    <row r="9270" spans="1:18" x14ac:dyDescent="0.25">
      <c r="A9270" t="s">
        <v>10683</v>
      </c>
      <c r="B9270" t="str">
        <f>MID(Tableau1[[#This Row],[ID]],4,LEN(Tableau1[[#This Row],[ID]])-5)</f>
        <v>CM2</v>
      </c>
      <c r="C9270" t="s">
        <v>17473</v>
      </c>
      <c r="D9270">
        <v>0</v>
      </c>
      <c r="E9270">
        <v>13</v>
      </c>
      <c r="F9270">
        <v>1595.297</v>
      </c>
      <c r="G9270">
        <v>3.6349999999999998</v>
      </c>
      <c r="H9270">
        <v>20.263999999999999</v>
      </c>
      <c r="I9270">
        <v>23.899000000000001</v>
      </c>
      <c r="J9270">
        <v>0.15209841416</v>
      </c>
      <c r="K9270">
        <v>0.84790158583999997</v>
      </c>
      <c r="L9270">
        <v>10</v>
      </c>
      <c r="M9270" s="1" t="s">
        <v>10819</v>
      </c>
      <c r="N9270">
        <v>593</v>
      </c>
      <c r="O9270">
        <v>603</v>
      </c>
      <c r="P9270">
        <v>603</v>
      </c>
      <c r="Q9270" t="s">
        <v>18</v>
      </c>
      <c r="R9270" t="s">
        <v>10820</v>
      </c>
    </row>
    <row r="9271" spans="1:18" x14ac:dyDescent="0.25">
      <c r="A9271" t="s">
        <v>10683</v>
      </c>
      <c r="B9271" t="str">
        <f>MID(Tableau1[[#This Row],[ID]],4,LEN(Tableau1[[#This Row],[ID]])-5)</f>
        <v>CM2</v>
      </c>
      <c r="C9271" t="s">
        <v>17473</v>
      </c>
      <c r="D9271">
        <v>0</v>
      </c>
      <c r="E9271">
        <v>13</v>
      </c>
      <c r="F9271">
        <v>1604.1579999999999</v>
      </c>
      <c r="G9271">
        <v>8.0190000000000001</v>
      </c>
      <c r="H9271">
        <v>5.226</v>
      </c>
      <c r="I9271">
        <v>13.244999999999999</v>
      </c>
      <c r="J9271">
        <v>0.60543601358999999</v>
      </c>
      <c r="K9271">
        <v>0.39456398641000001</v>
      </c>
      <c r="L9271">
        <v>19</v>
      </c>
      <c r="M9271" s="1" t="s">
        <v>10821</v>
      </c>
      <c r="N9271">
        <v>603</v>
      </c>
      <c r="O9271">
        <v>622</v>
      </c>
      <c r="P9271">
        <v>622</v>
      </c>
      <c r="Q9271" t="s">
        <v>18</v>
      </c>
      <c r="R9271" t="s">
        <v>10822</v>
      </c>
    </row>
    <row r="9272" spans="1:18" x14ac:dyDescent="0.25">
      <c r="A9272" t="s">
        <v>10683</v>
      </c>
      <c r="B9272" t="str">
        <f>MID(Tableau1[[#This Row],[ID]],4,LEN(Tableau1[[#This Row],[ID]])-5)</f>
        <v>CM2</v>
      </c>
      <c r="C9272" t="s">
        <v>17473</v>
      </c>
      <c r="D9272">
        <v>0</v>
      </c>
      <c r="E9272">
        <v>13</v>
      </c>
      <c r="F9272">
        <v>1613.924</v>
      </c>
      <c r="G9272">
        <v>2.9790000000000001</v>
      </c>
      <c r="H9272">
        <v>1.7470000000000001</v>
      </c>
      <c r="I9272">
        <v>4.726</v>
      </c>
      <c r="J9272">
        <v>0.63034278459600002</v>
      </c>
      <c r="K9272">
        <v>0.36965721540399998</v>
      </c>
      <c r="L9272">
        <v>4</v>
      </c>
      <c r="M9272" s="1" t="s">
        <v>10823</v>
      </c>
      <c r="N9272">
        <v>622</v>
      </c>
      <c r="O9272">
        <v>624</v>
      </c>
      <c r="P9272">
        <v>624</v>
      </c>
      <c r="Q9272" t="s">
        <v>21</v>
      </c>
      <c r="R9272" t="s">
        <v>10824</v>
      </c>
    </row>
    <row r="9273" spans="1:18" x14ac:dyDescent="0.25">
      <c r="A9273" t="s">
        <v>10683</v>
      </c>
      <c r="B9273" t="str">
        <f>MID(Tableau1[[#This Row],[ID]],4,LEN(Tableau1[[#This Row],[ID]])-5)</f>
        <v>CM2</v>
      </c>
      <c r="C9273" t="s">
        <v>17473</v>
      </c>
      <c r="D9273">
        <v>0</v>
      </c>
      <c r="E9273">
        <v>13</v>
      </c>
      <c r="F9273">
        <v>1622.7850000000001</v>
      </c>
      <c r="G9273">
        <v>8.4700000000000006</v>
      </c>
      <c r="H9273">
        <v>5.8819999999999997</v>
      </c>
      <c r="I9273">
        <v>14.352</v>
      </c>
      <c r="J9273">
        <v>0.590161649944</v>
      </c>
      <c r="K9273">
        <v>0.409838350056</v>
      </c>
      <c r="L9273">
        <v>24</v>
      </c>
      <c r="M9273" s="1" t="s">
        <v>10825</v>
      </c>
      <c r="N9273">
        <v>624</v>
      </c>
      <c r="O9273">
        <v>66</v>
      </c>
      <c r="P9273">
        <v>648</v>
      </c>
      <c r="Q9273" t="s">
        <v>18</v>
      </c>
      <c r="R9273" t="s">
        <v>10826</v>
      </c>
    </row>
    <row r="9274" spans="1:18" x14ac:dyDescent="0.25">
      <c r="A9274" t="s">
        <v>10683</v>
      </c>
      <c r="B9274" t="str">
        <f>MID(Tableau1[[#This Row],[ID]],4,LEN(Tableau1[[#This Row],[ID]])-5)</f>
        <v>CM2</v>
      </c>
      <c r="C9274" t="s">
        <v>17473</v>
      </c>
      <c r="D9274">
        <v>0</v>
      </c>
      <c r="E9274">
        <v>13</v>
      </c>
      <c r="F9274">
        <v>1640.335</v>
      </c>
      <c r="G9274">
        <v>8.2989999999999995</v>
      </c>
      <c r="H9274">
        <v>9.08</v>
      </c>
      <c r="I9274">
        <v>17.379000000000001</v>
      </c>
      <c r="J9274">
        <v>0.477530352725</v>
      </c>
      <c r="K9274">
        <v>0.522469647275</v>
      </c>
      <c r="L9274">
        <v>11</v>
      </c>
      <c r="M9274" s="1" t="s">
        <v>10827</v>
      </c>
      <c r="N9274">
        <v>66</v>
      </c>
      <c r="O9274">
        <v>60</v>
      </c>
      <c r="P9274">
        <v>652</v>
      </c>
      <c r="Q9274" t="s">
        <v>38</v>
      </c>
      <c r="R9274" t="s">
        <v>10828</v>
      </c>
    </row>
    <row r="9275" spans="1:18" x14ac:dyDescent="0.25">
      <c r="A9275" t="s">
        <v>10683</v>
      </c>
      <c r="B9275" t="str">
        <f>MID(Tableau1[[#This Row],[ID]],4,LEN(Tableau1[[#This Row],[ID]])-5)</f>
        <v>CM2</v>
      </c>
      <c r="C9275" t="s">
        <v>17473</v>
      </c>
      <c r="D9275">
        <v>0</v>
      </c>
      <c r="E9275">
        <v>13</v>
      </c>
      <c r="F9275">
        <v>1654.2339999999999</v>
      </c>
      <c r="G9275">
        <v>7.8E-2</v>
      </c>
      <c r="H9275">
        <v>5.6</v>
      </c>
      <c r="I9275">
        <v>5.6779999999999999</v>
      </c>
      <c r="J9275">
        <v>1.37372314195E-2</v>
      </c>
      <c r="K9275">
        <v>0.98626276857999995</v>
      </c>
      <c r="L9275">
        <v>0</v>
      </c>
      <c r="N9275">
        <v>60</v>
      </c>
      <c r="O9275">
        <v>59</v>
      </c>
      <c r="P9275">
        <v>651</v>
      </c>
      <c r="Q9275" t="s">
        <v>38</v>
      </c>
      <c r="R9275" t="s">
        <v>47</v>
      </c>
    </row>
    <row r="9276" spans="1:18" x14ac:dyDescent="0.25">
      <c r="A9276" t="s">
        <v>10683</v>
      </c>
      <c r="B9276" t="str">
        <f>MID(Tableau1[[#This Row],[ID]],4,LEN(Tableau1[[#This Row],[ID]])-5)</f>
        <v>CM2</v>
      </c>
      <c r="C9276" t="s">
        <v>17473</v>
      </c>
      <c r="D9276">
        <v>0</v>
      </c>
      <c r="E9276">
        <v>13</v>
      </c>
      <c r="F9276">
        <v>1655.6379999999999</v>
      </c>
      <c r="G9276">
        <v>7.8E-2</v>
      </c>
      <c r="H9276">
        <v>1.3260000000000001</v>
      </c>
      <c r="I9276">
        <v>1.4039999999999999</v>
      </c>
      <c r="J9276">
        <v>5.5555555555600003E-2</v>
      </c>
      <c r="K9276">
        <v>0.944444444444</v>
      </c>
      <c r="L9276">
        <v>1</v>
      </c>
      <c r="M9276" s="1" t="s">
        <v>1197</v>
      </c>
      <c r="N9276">
        <v>59</v>
      </c>
      <c r="O9276">
        <v>81</v>
      </c>
      <c r="P9276">
        <v>652</v>
      </c>
      <c r="Q9276" t="s">
        <v>38</v>
      </c>
      <c r="R9276" t="s">
        <v>1197</v>
      </c>
    </row>
    <row r="9277" spans="1:18" x14ac:dyDescent="0.25">
      <c r="A9277" t="s">
        <v>10683</v>
      </c>
      <c r="B9277" t="str">
        <f>MID(Tableau1[[#This Row],[ID]],4,LEN(Tableau1[[#This Row],[ID]])-5)</f>
        <v>CM2</v>
      </c>
      <c r="C9277" t="s">
        <v>17473</v>
      </c>
      <c r="D9277">
        <v>0</v>
      </c>
      <c r="E9277">
        <v>13</v>
      </c>
      <c r="F9277">
        <v>1662.1590000000001</v>
      </c>
      <c r="G9277">
        <v>2.7930000000000001</v>
      </c>
      <c r="H9277">
        <v>6.4429999999999996</v>
      </c>
      <c r="I9277">
        <v>9.2360000000000007</v>
      </c>
      <c r="J9277">
        <v>0.30240363793899999</v>
      </c>
      <c r="K9277">
        <v>0.69759636206099995</v>
      </c>
      <c r="L9277">
        <v>5</v>
      </c>
      <c r="M9277" s="1" t="s">
        <v>3087</v>
      </c>
      <c r="N9277">
        <v>81</v>
      </c>
      <c r="O9277">
        <v>126</v>
      </c>
      <c r="P9277">
        <v>654</v>
      </c>
      <c r="Q9277" t="s">
        <v>38</v>
      </c>
      <c r="R9277" t="s">
        <v>10829</v>
      </c>
    </row>
    <row r="9278" spans="1:18" x14ac:dyDescent="0.25">
      <c r="A9278" t="s">
        <v>10683</v>
      </c>
      <c r="B9278" t="str">
        <f>MID(Tableau1[[#This Row],[ID]],4,LEN(Tableau1[[#This Row],[ID]])-5)</f>
        <v>CM2</v>
      </c>
      <c r="C9278" t="s">
        <v>17473</v>
      </c>
      <c r="D9278">
        <v>0</v>
      </c>
      <c r="E9278">
        <v>13</v>
      </c>
      <c r="F9278">
        <v>1671.02</v>
      </c>
      <c r="G9278">
        <v>0.219</v>
      </c>
      <c r="H9278">
        <v>6.0679999999999996</v>
      </c>
      <c r="I9278">
        <v>6.2869999999999999</v>
      </c>
      <c r="J9278">
        <v>3.4833783998699998E-2</v>
      </c>
      <c r="K9278">
        <v>0.96516621600100005</v>
      </c>
      <c r="L9278">
        <v>0</v>
      </c>
      <c r="N9278">
        <v>126</v>
      </c>
      <c r="O9278">
        <v>124</v>
      </c>
      <c r="P9278">
        <v>652</v>
      </c>
      <c r="Q9278" t="s">
        <v>38</v>
      </c>
      <c r="R9278" t="s">
        <v>61</v>
      </c>
    </row>
    <row r="9279" spans="1:18" x14ac:dyDescent="0.25">
      <c r="A9279" t="s">
        <v>10683</v>
      </c>
      <c r="B9279" t="str">
        <f>MID(Tableau1[[#This Row],[ID]],4,LEN(Tableau1[[#This Row],[ID]])-5)</f>
        <v>CM2</v>
      </c>
      <c r="C9279" t="s">
        <v>17473</v>
      </c>
      <c r="D9279">
        <v>0</v>
      </c>
      <c r="E9279">
        <v>13</v>
      </c>
      <c r="F9279">
        <v>1672.721</v>
      </c>
      <c r="G9279">
        <v>1.4970000000000001</v>
      </c>
      <c r="H9279">
        <v>1.482</v>
      </c>
      <c r="I9279">
        <v>2.9790000000000001</v>
      </c>
      <c r="J9279">
        <v>0.50251762336399997</v>
      </c>
      <c r="K9279">
        <v>0.49748237663599998</v>
      </c>
      <c r="L9279">
        <v>5</v>
      </c>
      <c r="M9279" s="1" t="s">
        <v>3087</v>
      </c>
      <c r="N9279">
        <v>124</v>
      </c>
      <c r="O9279">
        <v>186</v>
      </c>
      <c r="P9279">
        <v>657</v>
      </c>
      <c r="Q9279" t="s">
        <v>38</v>
      </c>
      <c r="R9279" t="s">
        <v>3088</v>
      </c>
    </row>
    <row r="9280" spans="1:18" x14ac:dyDescent="0.25">
      <c r="A9280" t="s">
        <v>10683</v>
      </c>
      <c r="B9280" t="str">
        <f>MID(Tableau1[[#This Row],[ID]],4,LEN(Tableau1[[#This Row],[ID]])-5)</f>
        <v>CM2</v>
      </c>
      <c r="C9280" t="s">
        <v>17473</v>
      </c>
      <c r="D9280">
        <v>0</v>
      </c>
      <c r="E9280">
        <v>13</v>
      </c>
      <c r="F9280">
        <v>1679.335</v>
      </c>
      <c r="G9280">
        <v>2.09</v>
      </c>
      <c r="H9280">
        <v>5.117</v>
      </c>
      <c r="I9280">
        <v>7.2069999999999999</v>
      </c>
      <c r="J9280">
        <v>0.28999583738000001</v>
      </c>
      <c r="K9280">
        <v>0.71000416261999999</v>
      </c>
      <c r="L9280">
        <v>3</v>
      </c>
      <c r="M9280" s="1" t="s">
        <v>10830</v>
      </c>
      <c r="N9280">
        <v>186</v>
      </c>
      <c r="O9280">
        <v>197</v>
      </c>
      <c r="P9280">
        <v>658</v>
      </c>
      <c r="Q9280" t="s">
        <v>38</v>
      </c>
      <c r="R9280" t="s">
        <v>10831</v>
      </c>
    </row>
    <row r="9281" spans="1:18" x14ac:dyDescent="0.25">
      <c r="A9281" t="s">
        <v>10683</v>
      </c>
      <c r="B9281" t="str">
        <f>MID(Tableau1[[#This Row],[ID]],4,LEN(Tableau1[[#This Row],[ID]])-5)</f>
        <v>CM2</v>
      </c>
      <c r="C9281" t="s">
        <v>17473</v>
      </c>
      <c r="D9281">
        <v>0</v>
      </c>
      <c r="E9281">
        <v>13</v>
      </c>
      <c r="F9281">
        <v>1684.998</v>
      </c>
      <c r="G9281">
        <v>2.371</v>
      </c>
      <c r="H9281">
        <v>3.573</v>
      </c>
      <c r="I9281">
        <v>5.944</v>
      </c>
      <c r="J9281">
        <v>0.39888963660799998</v>
      </c>
      <c r="K9281">
        <v>0.60111036339199997</v>
      </c>
      <c r="L9281">
        <v>5</v>
      </c>
      <c r="M9281" s="1" t="s">
        <v>2265</v>
      </c>
      <c r="N9281">
        <v>197</v>
      </c>
      <c r="O9281">
        <v>222</v>
      </c>
      <c r="P9281">
        <v>661</v>
      </c>
      <c r="Q9281" t="s">
        <v>38</v>
      </c>
      <c r="R9281" t="s">
        <v>10832</v>
      </c>
    </row>
    <row r="9282" spans="1:18" x14ac:dyDescent="0.25">
      <c r="A9282" t="s">
        <v>10683</v>
      </c>
      <c r="B9282" t="str">
        <f>MID(Tableau1[[#This Row],[ID]],4,LEN(Tableau1[[#This Row],[ID]])-5)</f>
        <v>CM2</v>
      </c>
      <c r="C9282" t="s">
        <v>17473</v>
      </c>
      <c r="D9282">
        <v>0</v>
      </c>
      <c r="E9282">
        <v>13</v>
      </c>
      <c r="F9282">
        <v>1691.877</v>
      </c>
      <c r="G9282">
        <v>7.8E-2</v>
      </c>
      <c r="H9282">
        <v>4.508</v>
      </c>
      <c r="I9282">
        <v>4.5860000000000003</v>
      </c>
      <c r="J9282">
        <v>1.70082860881E-2</v>
      </c>
      <c r="K9282">
        <v>0.98299171391200002</v>
      </c>
      <c r="L9282">
        <v>0</v>
      </c>
      <c r="N9282">
        <v>222</v>
      </c>
      <c r="O9282">
        <v>221</v>
      </c>
      <c r="P9282">
        <v>659</v>
      </c>
      <c r="Q9282" t="s">
        <v>38</v>
      </c>
      <c r="R9282" t="s">
        <v>47</v>
      </c>
    </row>
    <row r="9283" spans="1:18" x14ac:dyDescent="0.25">
      <c r="A9283" t="s">
        <v>10683</v>
      </c>
      <c r="B9283" t="str">
        <f>MID(Tableau1[[#This Row],[ID]],4,LEN(Tableau1[[#This Row],[ID]])-5)</f>
        <v>CM2</v>
      </c>
      <c r="C9283" t="s">
        <v>17473</v>
      </c>
      <c r="D9283">
        <v>0</v>
      </c>
      <c r="E9283">
        <v>13</v>
      </c>
      <c r="F9283">
        <v>1694.982</v>
      </c>
      <c r="G9283">
        <v>2.496</v>
      </c>
      <c r="H9283">
        <v>3.0270000000000001</v>
      </c>
      <c r="I9283">
        <v>5.5229999999999997</v>
      </c>
      <c r="J9283">
        <v>0.451928299837</v>
      </c>
      <c r="K9283">
        <v>0.548071700163</v>
      </c>
      <c r="L9283">
        <v>5</v>
      </c>
      <c r="M9283" s="1" t="s">
        <v>2265</v>
      </c>
      <c r="N9283">
        <v>221</v>
      </c>
      <c r="O9283">
        <v>231</v>
      </c>
      <c r="P9283">
        <v>663</v>
      </c>
      <c r="Q9283" t="s">
        <v>38</v>
      </c>
      <c r="R9283" t="s">
        <v>10833</v>
      </c>
    </row>
    <row r="9284" spans="1:18" x14ac:dyDescent="0.25">
      <c r="A9284" t="s">
        <v>10683</v>
      </c>
      <c r="B9284" t="str">
        <f>MID(Tableau1[[#This Row],[ID]],4,LEN(Tableau1[[#This Row],[ID]])-5)</f>
        <v>CM2</v>
      </c>
      <c r="C9284" t="s">
        <v>17473</v>
      </c>
      <c r="D9284">
        <v>0</v>
      </c>
      <c r="E9284">
        <v>13</v>
      </c>
      <c r="F9284">
        <v>1700.7850000000001</v>
      </c>
      <c r="G9284">
        <v>7.8E-2</v>
      </c>
      <c r="H9284">
        <v>3.3069999999999999</v>
      </c>
      <c r="I9284">
        <v>3.3849999999999998</v>
      </c>
      <c r="J9284">
        <v>2.3042836041399999E-2</v>
      </c>
      <c r="K9284">
        <v>0.97695716395900001</v>
      </c>
      <c r="L9284">
        <v>1</v>
      </c>
      <c r="M9284" s="1" t="s">
        <v>84</v>
      </c>
      <c r="N9284">
        <v>231</v>
      </c>
      <c r="O9284">
        <v>232</v>
      </c>
      <c r="P9284">
        <v>664</v>
      </c>
      <c r="Q9284" t="s">
        <v>38</v>
      </c>
      <c r="R9284" t="s">
        <v>84</v>
      </c>
    </row>
    <row r="9285" spans="1:18" x14ac:dyDescent="0.25">
      <c r="A9285" t="s">
        <v>10683</v>
      </c>
      <c r="B9285" t="str">
        <f>MID(Tableau1[[#This Row],[ID]],4,LEN(Tableau1[[#This Row],[ID]])-5)</f>
        <v>CM2</v>
      </c>
      <c r="C9285" t="s">
        <v>17473</v>
      </c>
      <c r="D9285">
        <v>0</v>
      </c>
      <c r="E9285">
        <v>13</v>
      </c>
      <c r="F9285">
        <v>1703.5309999999999</v>
      </c>
      <c r="G9285">
        <v>0.249</v>
      </c>
      <c r="H9285">
        <v>2.6680000000000001</v>
      </c>
      <c r="I9285">
        <v>2.9169999999999998</v>
      </c>
      <c r="J9285">
        <v>8.5361672951699996E-2</v>
      </c>
      <c r="K9285">
        <v>0.91463832704799997</v>
      </c>
      <c r="L9285">
        <v>0</v>
      </c>
      <c r="N9285">
        <v>232</v>
      </c>
      <c r="O9285">
        <v>230</v>
      </c>
      <c r="P9285">
        <v>662</v>
      </c>
      <c r="Q9285" t="s">
        <v>38</v>
      </c>
      <c r="R9285" t="s">
        <v>61</v>
      </c>
    </row>
    <row r="9286" spans="1:18" x14ac:dyDescent="0.25">
      <c r="A9286" t="s">
        <v>10683</v>
      </c>
      <c r="B9286" t="str">
        <f>MID(Tableau1[[#This Row],[ID]],4,LEN(Tableau1[[#This Row],[ID]])-5)</f>
        <v>CM2</v>
      </c>
      <c r="C9286" t="s">
        <v>17473</v>
      </c>
      <c r="D9286">
        <v>0</v>
      </c>
      <c r="E9286">
        <v>13</v>
      </c>
      <c r="F9286">
        <v>1705.2470000000001</v>
      </c>
      <c r="G9286">
        <v>0.35899999999999999</v>
      </c>
      <c r="H9286">
        <v>1.4670000000000001</v>
      </c>
      <c r="I9286">
        <v>1.8260000000000001</v>
      </c>
      <c r="J9286">
        <v>0.196604600219</v>
      </c>
      <c r="K9286">
        <v>0.80339539978100005</v>
      </c>
      <c r="L9286">
        <v>2</v>
      </c>
      <c r="M9286" s="1" t="s">
        <v>4070</v>
      </c>
      <c r="N9286">
        <v>230</v>
      </c>
      <c r="O9286">
        <v>255</v>
      </c>
      <c r="P9286">
        <v>664</v>
      </c>
      <c r="Q9286" t="s">
        <v>38</v>
      </c>
      <c r="R9286" t="s">
        <v>4070</v>
      </c>
    </row>
    <row r="9287" spans="1:18" x14ac:dyDescent="0.25">
      <c r="A9287" t="s">
        <v>10683</v>
      </c>
      <c r="B9287" t="str">
        <f>MID(Tableau1[[#This Row],[ID]],4,LEN(Tableau1[[#This Row],[ID]])-5)</f>
        <v>CM2</v>
      </c>
      <c r="C9287" t="s">
        <v>17473</v>
      </c>
      <c r="D9287">
        <v>0</v>
      </c>
      <c r="E9287">
        <v>13</v>
      </c>
      <c r="F9287">
        <v>1711.471</v>
      </c>
      <c r="G9287">
        <v>8.7669999999999995</v>
      </c>
      <c r="H9287">
        <v>5.8650000000000002</v>
      </c>
      <c r="I9287">
        <v>14.632</v>
      </c>
      <c r="J9287">
        <v>0.59916621104400003</v>
      </c>
      <c r="K9287">
        <v>0.40083378895600003</v>
      </c>
      <c r="L9287">
        <v>0</v>
      </c>
      <c r="N9287">
        <v>255</v>
      </c>
      <c r="O9287">
        <v>251</v>
      </c>
      <c r="P9287">
        <v>660</v>
      </c>
      <c r="Q9287" t="s">
        <v>38</v>
      </c>
      <c r="R9287" t="s">
        <v>10834</v>
      </c>
    </row>
    <row r="9288" spans="1:18" x14ac:dyDescent="0.25">
      <c r="A9288" t="s">
        <v>10683</v>
      </c>
      <c r="B9288" t="str">
        <f>MID(Tableau1[[#This Row],[ID]],4,LEN(Tableau1[[#This Row],[ID]])-5)</f>
        <v>CM2</v>
      </c>
      <c r="C9288" t="s">
        <v>17473</v>
      </c>
      <c r="D9288">
        <v>0</v>
      </c>
      <c r="E9288">
        <v>13</v>
      </c>
      <c r="F9288">
        <v>1721.674</v>
      </c>
      <c r="G9288">
        <v>5.3659999999999997</v>
      </c>
      <c r="H9288">
        <v>1.4359999999999999</v>
      </c>
      <c r="I9288">
        <v>6.8019999999999996</v>
      </c>
      <c r="J9288">
        <v>0.78888562187599998</v>
      </c>
      <c r="K9288">
        <v>0.211114378124</v>
      </c>
      <c r="L9288">
        <v>11</v>
      </c>
      <c r="M9288" s="1" t="s">
        <v>10835</v>
      </c>
      <c r="N9288">
        <v>251</v>
      </c>
      <c r="O9288">
        <v>262</v>
      </c>
      <c r="P9288">
        <v>671</v>
      </c>
      <c r="Q9288" t="s">
        <v>38</v>
      </c>
      <c r="R9288" t="s">
        <v>10836</v>
      </c>
    </row>
    <row r="9289" spans="1:18" x14ac:dyDescent="0.25">
      <c r="A9289" t="s">
        <v>10683</v>
      </c>
      <c r="B9289" t="str">
        <f>MID(Tableau1[[#This Row],[ID]],4,LEN(Tableau1[[#This Row],[ID]])-5)</f>
        <v>CM2</v>
      </c>
      <c r="C9289" t="s">
        <v>17473</v>
      </c>
      <c r="D9289">
        <v>0</v>
      </c>
      <c r="E9289">
        <v>13</v>
      </c>
      <c r="F9289">
        <v>1729.396</v>
      </c>
      <c r="G9289">
        <v>0.59299999999999997</v>
      </c>
      <c r="H9289">
        <v>2.3559999999999999</v>
      </c>
      <c r="I9289">
        <v>2.9489999999999998</v>
      </c>
      <c r="J9289">
        <v>0.20108511359799999</v>
      </c>
      <c r="K9289">
        <v>0.79891488640200004</v>
      </c>
      <c r="L9289">
        <v>2</v>
      </c>
      <c r="M9289" s="1" t="s">
        <v>937</v>
      </c>
      <c r="N9289">
        <v>262</v>
      </c>
      <c r="O9289">
        <v>287</v>
      </c>
      <c r="P9289">
        <v>673</v>
      </c>
      <c r="Q9289" t="s">
        <v>38</v>
      </c>
      <c r="R9289" t="s">
        <v>938</v>
      </c>
    </row>
    <row r="9290" spans="1:18" x14ac:dyDescent="0.25">
      <c r="A9290" t="s">
        <v>10683</v>
      </c>
      <c r="B9290" t="str">
        <f>MID(Tableau1[[#This Row],[ID]],4,LEN(Tableau1[[#This Row],[ID]])-5)</f>
        <v>CM2</v>
      </c>
      <c r="C9290" t="s">
        <v>17473</v>
      </c>
      <c r="D9290">
        <v>0</v>
      </c>
      <c r="E9290">
        <v>13</v>
      </c>
      <c r="F9290">
        <v>1733.9670000000001</v>
      </c>
      <c r="G9290">
        <v>0.73299999999999998</v>
      </c>
      <c r="H9290">
        <v>3.9780000000000002</v>
      </c>
      <c r="I9290">
        <v>4.7110000000000003</v>
      </c>
      <c r="J9290">
        <v>0.15559329229499999</v>
      </c>
      <c r="K9290">
        <v>0.84440670770500004</v>
      </c>
      <c r="L9290">
        <v>0</v>
      </c>
      <c r="N9290">
        <v>287</v>
      </c>
      <c r="O9290">
        <v>283</v>
      </c>
      <c r="P9290">
        <v>669</v>
      </c>
      <c r="Q9290" t="s">
        <v>38</v>
      </c>
      <c r="R9290" t="s">
        <v>277</v>
      </c>
    </row>
    <row r="9291" spans="1:18" x14ac:dyDescent="0.25">
      <c r="A9291" t="s">
        <v>10683</v>
      </c>
      <c r="B9291" t="str">
        <f>MID(Tableau1[[#This Row],[ID]],4,LEN(Tableau1[[#This Row],[ID]])-5)</f>
        <v>CM2</v>
      </c>
      <c r="C9291" t="s">
        <v>17473</v>
      </c>
      <c r="D9291">
        <v>0</v>
      </c>
      <c r="E9291">
        <v>13</v>
      </c>
      <c r="F9291">
        <v>1740.4559999999999</v>
      </c>
      <c r="G9291">
        <v>3.214</v>
      </c>
      <c r="H9291">
        <v>5.7560000000000002</v>
      </c>
      <c r="I9291">
        <v>8.9700000000000006</v>
      </c>
      <c r="J9291">
        <v>0.35830546265300001</v>
      </c>
      <c r="K9291">
        <v>0.64169453734699999</v>
      </c>
      <c r="L9291">
        <v>10</v>
      </c>
      <c r="M9291" s="1" t="s">
        <v>10837</v>
      </c>
      <c r="N9291">
        <v>283</v>
      </c>
      <c r="O9291">
        <v>293</v>
      </c>
      <c r="P9291">
        <v>679</v>
      </c>
      <c r="Q9291" t="s">
        <v>38</v>
      </c>
      <c r="R9291" t="s">
        <v>10838</v>
      </c>
    </row>
    <row r="9292" spans="1:18" x14ac:dyDescent="0.25">
      <c r="A9292" t="s">
        <v>10683</v>
      </c>
      <c r="B9292" t="str">
        <f>MID(Tableau1[[#This Row],[ID]],4,LEN(Tableau1[[#This Row],[ID]])-5)</f>
        <v>CM2</v>
      </c>
      <c r="C9292" t="s">
        <v>17473</v>
      </c>
      <c r="D9292">
        <v>0</v>
      </c>
      <c r="E9292">
        <v>13</v>
      </c>
      <c r="F9292">
        <v>1745.3389999999999</v>
      </c>
      <c r="G9292">
        <v>0.73299999999999998</v>
      </c>
      <c r="H9292">
        <v>1.669</v>
      </c>
      <c r="I9292">
        <v>2.4020000000000001</v>
      </c>
      <c r="J9292">
        <v>0.305162364696</v>
      </c>
      <c r="K9292">
        <v>0.694837635304</v>
      </c>
      <c r="L9292">
        <v>3</v>
      </c>
      <c r="M9292" s="1" t="s">
        <v>10830</v>
      </c>
      <c r="N9292">
        <v>293</v>
      </c>
      <c r="O9292">
        <v>299</v>
      </c>
      <c r="P9292">
        <v>682</v>
      </c>
      <c r="Q9292" t="s">
        <v>38</v>
      </c>
      <c r="R9292" t="s">
        <v>10830</v>
      </c>
    </row>
    <row r="9293" spans="1:18" x14ac:dyDescent="0.25">
      <c r="A9293" t="s">
        <v>10683</v>
      </c>
      <c r="B9293" t="str">
        <f>MID(Tableau1[[#This Row],[ID]],4,LEN(Tableau1[[#This Row],[ID]])-5)</f>
        <v>CM2</v>
      </c>
      <c r="C9293" t="s">
        <v>17473</v>
      </c>
      <c r="D9293">
        <v>0</v>
      </c>
      <c r="E9293">
        <v>13</v>
      </c>
      <c r="F9293">
        <v>1751.0329999999999</v>
      </c>
      <c r="G9293">
        <v>0.25</v>
      </c>
      <c r="H9293">
        <v>4.9610000000000003</v>
      </c>
      <c r="I9293">
        <v>5.2110000000000003</v>
      </c>
      <c r="J9293">
        <v>4.7975436576499997E-2</v>
      </c>
      <c r="K9293">
        <v>0.95202456342399999</v>
      </c>
      <c r="L9293">
        <v>0</v>
      </c>
      <c r="N9293">
        <v>299</v>
      </c>
      <c r="O9293">
        <v>315</v>
      </c>
      <c r="P9293">
        <v>680</v>
      </c>
      <c r="Q9293" t="s">
        <v>38</v>
      </c>
      <c r="R9293" t="s">
        <v>61</v>
      </c>
    </row>
    <row r="9294" spans="1:18" x14ac:dyDescent="0.25">
      <c r="A9294" t="s">
        <v>10683</v>
      </c>
      <c r="B9294" t="str">
        <f>MID(Tableau1[[#This Row],[ID]],4,LEN(Tableau1[[#This Row],[ID]])-5)</f>
        <v>CM2</v>
      </c>
      <c r="C9294" t="s">
        <v>17473</v>
      </c>
      <c r="D9294">
        <v>0</v>
      </c>
      <c r="E9294">
        <v>13</v>
      </c>
      <c r="F9294">
        <v>1757.7719999999999</v>
      </c>
      <c r="G9294">
        <v>6.5209999999999999</v>
      </c>
      <c r="H9294">
        <v>6.4889999999999999</v>
      </c>
      <c r="I9294">
        <v>13.01</v>
      </c>
      <c r="J9294">
        <v>0.50122982321300003</v>
      </c>
      <c r="K9294">
        <v>0.49877017678699997</v>
      </c>
      <c r="L9294">
        <v>12</v>
      </c>
      <c r="M9294" s="1" t="s">
        <v>10839</v>
      </c>
      <c r="N9294">
        <v>315</v>
      </c>
      <c r="O9294">
        <v>358</v>
      </c>
      <c r="P9294">
        <v>689</v>
      </c>
      <c r="Q9294" t="s">
        <v>38</v>
      </c>
      <c r="R9294" t="s">
        <v>10840</v>
      </c>
    </row>
    <row r="9295" spans="1:18" x14ac:dyDescent="0.25">
      <c r="A9295" t="s">
        <v>10683</v>
      </c>
      <c r="B9295" t="str">
        <f>MID(Tableau1[[#This Row],[ID]],4,LEN(Tableau1[[#This Row],[ID]])-5)</f>
        <v>CM2</v>
      </c>
      <c r="C9295" t="s">
        <v>17473</v>
      </c>
      <c r="D9295">
        <v>0</v>
      </c>
      <c r="E9295">
        <v>13</v>
      </c>
      <c r="F9295">
        <v>1770.674</v>
      </c>
      <c r="G9295">
        <v>5.7249999999999996</v>
      </c>
      <c r="H9295">
        <v>6.3810000000000002</v>
      </c>
      <c r="I9295">
        <v>12.106</v>
      </c>
      <c r="J9295">
        <v>0.472905997026</v>
      </c>
      <c r="K9295">
        <v>0.527094002974</v>
      </c>
      <c r="L9295">
        <v>10</v>
      </c>
      <c r="M9295" s="1" t="s">
        <v>10841</v>
      </c>
      <c r="N9295">
        <v>358</v>
      </c>
      <c r="O9295">
        <v>419</v>
      </c>
      <c r="P9295">
        <v>695</v>
      </c>
      <c r="Q9295" t="s">
        <v>38</v>
      </c>
      <c r="R9295" t="s">
        <v>10842</v>
      </c>
    </row>
    <row r="9296" spans="1:18" x14ac:dyDescent="0.25">
      <c r="A9296" t="s">
        <v>10683</v>
      </c>
      <c r="B9296" t="str">
        <f>MID(Tableau1[[#This Row],[ID]],4,LEN(Tableau1[[#This Row],[ID]])-5)</f>
        <v>CM2</v>
      </c>
      <c r="C9296" t="s">
        <v>17473</v>
      </c>
      <c r="D9296">
        <v>0</v>
      </c>
      <c r="E9296">
        <v>13</v>
      </c>
      <c r="F9296">
        <v>1782.498</v>
      </c>
      <c r="G9296">
        <v>3.7290000000000001</v>
      </c>
      <c r="H9296">
        <v>6.0990000000000002</v>
      </c>
      <c r="I9296">
        <v>9.8279999999999994</v>
      </c>
      <c r="J9296">
        <v>0.37942612942600001</v>
      </c>
      <c r="K9296">
        <v>0.62057387057400004</v>
      </c>
      <c r="L9296">
        <v>7</v>
      </c>
      <c r="M9296" s="1" t="s">
        <v>10843</v>
      </c>
      <c r="N9296">
        <v>419</v>
      </c>
      <c r="O9296">
        <v>423</v>
      </c>
      <c r="P9296">
        <v>699</v>
      </c>
      <c r="Q9296" t="s">
        <v>38</v>
      </c>
      <c r="R9296" t="s">
        <v>10844</v>
      </c>
    </row>
    <row r="9297" spans="1:18" x14ac:dyDescent="0.25">
      <c r="A9297" t="s">
        <v>10683</v>
      </c>
      <c r="B9297" t="str">
        <f>MID(Tableau1[[#This Row],[ID]],4,LEN(Tableau1[[#This Row],[ID]])-5)</f>
        <v>CM2</v>
      </c>
      <c r="C9297" t="s">
        <v>17473</v>
      </c>
      <c r="D9297">
        <v>0</v>
      </c>
      <c r="E9297">
        <v>13</v>
      </c>
      <c r="F9297">
        <v>1787.662</v>
      </c>
      <c r="G9297">
        <v>0.45200000000000001</v>
      </c>
      <c r="H9297">
        <v>1.4350000000000001</v>
      </c>
      <c r="I9297">
        <v>1.887</v>
      </c>
      <c r="J9297">
        <v>0.239533651298</v>
      </c>
      <c r="K9297">
        <v>0.76046634870200003</v>
      </c>
      <c r="L9297">
        <v>2</v>
      </c>
      <c r="M9297" s="1" t="s">
        <v>268</v>
      </c>
      <c r="N9297">
        <v>423</v>
      </c>
      <c r="O9297">
        <v>436</v>
      </c>
      <c r="P9297">
        <v>701</v>
      </c>
      <c r="Q9297" t="s">
        <v>38</v>
      </c>
      <c r="R9297" t="s">
        <v>10845</v>
      </c>
    </row>
    <row r="9298" spans="1:18" x14ac:dyDescent="0.25">
      <c r="A9298" t="s">
        <v>10683</v>
      </c>
      <c r="B9298" t="str">
        <f>MID(Tableau1[[#This Row],[ID]],4,LEN(Tableau1[[#This Row],[ID]])-5)</f>
        <v>CM2</v>
      </c>
      <c r="C9298" t="s">
        <v>17473</v>
      </c>
      <c r="D9298">
        <v>0</v>
      </c>
      <c r="E9298">
        <v>13</v>
      </c>
      <c r="F9298">
        <v>1805.009</v>
      </c>
      <c r="G9298">
        <v>6.3E-2</v>
      </c>
      <c r="H9298">
        <v>16.895</v>
      </c>
      <c r="I9298">
        <v>16.957999999999998</v>
      </c>
      <c r="J9298">
        <v>3.7150607382899999E-3</v>
      </c>
      <c r="K9298">
        <v>0.99628493926200001</v>
      </c>
      <c r="L9298">
        <v>0</v>
      </c>
      <c r="N9298">
        <v>436</v>
      </c>
      <c r="O9298">
        <v>435</v>
      </c>
      <c r="P9298">
        <v>699</v>
      </c>
      <c r="Q9298" t="s">
        <v>38</v>
      </c>
      <c r="R9298" t="s">
        <v>47</v>
      </c>
    </row>
    <row r="9299" spans="1:18" x14ac:dyDescent="0.25">
      <c r="A9299" t="s">
        <v>10683</v>
      </c>
      <c r="B9299" t="str">
        <f>MID(Tableau1[[#This Row],[ID]],4,LEN(Tableau1[[#This Row],[ID]])-5)</f>
        <v>CM2</v>
      </c>
      <c r="C9299" t="s">
        <v>17473</v>
      </c>
      <c r="D9299">
        <v>0</v>
      </c>
      <c r="E9299">
        <v>13</v>
      </c>
      <c r="F9299">
        <v>1806.4760000000001</v>
      </c>
      <c r="G9299">
        <v>19.079000000000001</v>
      </c>
      <c r="H9299">
        <v>1.4039999999999999</v>
      </c>
      <c r="I9299">
        <v>20.483000000000001</v>
      </c>
      <c r="J9299">
        <v>0.93145535321999995</v>
      </c>
      <c r="K9299">
        <v>6.8544646780300006E-2</v>
      </c>
      <c r="L9299">
        <v>28</v>
      </c>
      <c r="M9299" s="1" t="s">
        <v>10846</v>
      </c>
      <c r="N9299">
        <v>435</v>
      </c>
      <c r="O9299">
        <v>471</v>
      </c>
      <c r="P9299">
        <v>710</v>
      </c>
      <c r="Q9299" t="s">
        <v>38</v>
      </c>
      <c r="R9299" t="s">
        <v>10847</v>
      </c>
    </row>
    <row r="9300" spans="1:18" x14ac:dyDescent="0.25">
      <c r="A9300" t="s">
        <v>10683</v>
      </c>
      <c r="B9300" t="str">
        <f>MID(Tableau1[[#This Row],[ID]],4,LEN(Tableau1[[#This Row],[ID]])-5)</f>
        <v>CM2</v>
      </c>
      <c r="C9300" t="s">
        <v>17473</v>
      </c>
      <c r="D9300">
        <v>0</v>
      </c>
      <c r="E9300">
        <v>13</v>
      </c>
      <c r="F9300">
        <v>1832.434</v>
      </c>
      <c r="G9300">
        <v>0.59299999999999997</v>
      </c>
      <c r="H9300">
        <v>6.8789999999999996</v>
      </c>
      <c r="I9300">
        <v>7.4720000000000004</v>
      </c>
      <c r="J9300">
        <v>7.9362955032100002E-2</v>
      </c>
      <c r="K9300">
        <v>0.92063704496800003</v>
      </c>
      <c r="L9300">
        <v>1</v>
      </c>
      <c r="M9300" s="1" t="s">
        <v>84</v>
      </c>
      <c r="N9300">
        <v>471</v>
      </c>
      <c r="O9300">
        <v>482</v>
      </c>
      <c r="P9300">
        <v>710</v>
      </c>
      <c r="Q9300" t="s">
        <v>38</v>
      </c>
      <c r="R9300" t="s">
        <v>2636</v>
      </c>
    </row>
    <row r="9301" spans="1:18" x14ac:dyDescent="0.25">
      <c r="A9301" t="s">
        <v>10683</v>
      </c>
      <c r="B9301" t="str">
        <f>MID(Tableau1[[#This Row],[ID]],4,LEN(Tableau1[[#This Row],[ID]])-5)</f>
        <v>CM2</v>
      </c>
      <c r="C9301" t="s">
        <v>17473</v>
      </c>
      <c r="D9301">
        <v>0</v>
      </c>
      <c r="E9301">
        <v>13</v>
      </c>
      <c r="F9301">
        <v>1836.7239999999999</v>
      </c>
      <c r="G9301">
        <v>2.278</v>
      </c>
      <c r="H9301">
        <v>3.6970000000000001</v>
      </c>
      <c r="I9301">
        <v>5.9749999999999996</v>
      </c>
      <c r="J9301">
        <v>0.38125523012599999</v>
      </c>
      <c r="K9301">
        <v>0.61874476987399996</v>
      </c>
      <c r="L9301">
        <v>3</v>
      </c>
      <c r="M9301" s="1" t="s">
        <v>10830</v>
      </c>
      <c r="N9301">
        <v>482</v>
      </c>
      <c r="O9301">
        <v>482</v>
      </c>
      <c r="P9301">
        <v>710</v>
      </c>
      <c r="Q9301" t="s">
        <v>38</v>
      </c>
      <c r="R9301" t="s">
        <v>10848</v>
      </c>
    </row>
    <row r="9302" spans="1:18" x14ac:dyDescent="0.25">
      <c r="A9302" t="s">
        <v>10683</v>
      </c>
      <c r="B9302" t="str">
        <f>MID(Tableau1[[#This Row],[ID]],4,LEN(Tableau1[[#This Row],[ID]])-5)</f>
        <v>CM2</v>
      </c>
      <c r="C9302" t="s">
        <v>17473</v>
      </c>
      <c r="D9302">
        <v>0</v>
      </c>
      <c r="E9302">
        <v>13</v>
      </c>
      <c r="F9302">
        <v>1840.5619999999999</v>
      </c>
      <c r="G9302">
        <v>7.8E-2</v>
      </c>
      <c r="H9302">
        <v>1.56</v>
      </c>
      <c r="I9302">
        <v>1.6379999999999999</v>
      </c>
      <c r="J9302">
        <v>4.7619047619000002E-2</v>
      </c>
      <c r="K9302">
        <v>0.95238095238099996</v>
      </c>
      <c r="L9302">
        <v>1</v>
      </c>
      <c r="M9302" s="1" t="s">
        <v>28</v>
      </c>
      <c r="N9302">
        <v>482</v>
      </c>
      <c r="O9302">
        <v>505</v>
      </c>
      <c r="P9302">
        <v>711</v>
      </c>
      <c r="Q9302" t="s">
        <v>38</v>
      </c>
      <c r="R9302" t="s">
        <v>29</v>
      </c>
    </row>
    <row r="9303" spans="1:18" x14ac:dyDescent="0.25">
      <c r="A9303" t="s">
        <v>10683</v>
      </c>
      <c r="B9303" t="str">
        <f>MID(Tableau1[[#This Row],[ID]],4,LEN(Tableau1[[#This Row],[ID]])-5)</f>
        <v>CM2</v>
      </c>
      <c r="C9303" t="s">
        <v>17473</v>
      </c>
      <c r="D9303">
        <v>0</v>
      </c>
      <c r="E9303">
        <v>13</v>
      </c>
      <c r="F9303">
        <v>1844.088</v>
      </c>
      <c r="G9303">
        <v>2.605</v>
      </c>
      <c r="H9303">
        <v>3.448</v>
      </c>
      <c r="I9303">
        <v>6.0529999999999999</v>
      </c>
      <c r="J9303">
        <v>0.43036510821099999</v>
      </c>
      <c r="K9303">
        <v>0.56963489178899995</v>
      </c>
      <c r="L9303">
        <v>4</v>
      </c>
      <c r="M9303" s="1" t="s">
        <v>2834</v>
      </c>
      <c r="N9303">
        <v>505</v>
      </c>
      <c r="O9303">
        <v>510</v>
      </c>
      <c r="P9303">
        <v>711</v>
      </c>
      <c r="Q9303" t="s">
        <v>38</v>
      </c>
      <c r="R9303" t="s">
        <v>10849</v>
      </c>
    </row>
    <row r="9304" spans="1:18" x14ac:dyDescent="0.25">
      <c r="A9304" t="s">
        <v>10683</v>
      </c>
      <c r="B9304" t="str">
        <f>MID(Tableau1[[#This Row],[ID]],4,LEN(Tableau1[[#This Row],[ID]])-5)</f>
        <v>CM2</v>
      </c>
      <c r="C9304" t="s">
        <v>17473</v>
      </c>
      <c r="D9304">
        <v>0</v>
      </c>
      <c r="E9304">
        <v>13</v>
      </c>
      <c r="F9304">
        <v>1850.25</v>
      </c>
      <c r="G9304">
        <v>4.165</v>
      </c>
      <c r="H9304">
        <v>3.5569999999999999</v>
      </c>
      <c r="I9304">
        <v>7.7220000000000004</v>
      </c>
      <c r="J9304">
        <v>0.53936803936800004</v>
      </c>
      <c r="K9304">
        <v>0.46063196063200001</v>
      </c>
      <c r="L9304">
        <v>3</v>
      </c>
      <c r="M9304" s="1" t="s">
        <v>839</v>
      </c>
      <c r="N9304">
        <v>510</v>
      </c>
      <c r="O9304">
        <v>509</v>
      </c>
      <c r="P9304">
        <v>705</v>
      </c>
      <c r="Q9304" t="s">
        <v>38</v>
      </c>
      <c r="R9304" t="s">
        <v>10850</v>
      </c>
    </row>
    <row r="9305" spans="1:18" x14ac:dyDescent="0.25">
      <c r="A9305" t="s">
        <v>10683</v>
      </c>
      <c r="B9305" t="str">
        <f>MID(Tableau1[[#This Row],[ID]],4,LEN(Tableau1[[#This Row],[ID]])-5)</f>
        <v>CM2</v>
      </c>
      <c r="C9305" t="s">
        <v>17473</v>
      </c>
      <c r="D9305">
        <v>0</v>
      </c>
      <c r="E9305">
        <v>13</v>
      </c>
      <c r="F9305">
        <v>1857.0360000000001</v>
      </c>
      <c r="G9305">
        <v>0.81100000000000005</v>
      </c>
      <c r="H9305">
        <v>2.621</v>
      </c>
      <c r="I9305">
        <v>3.4319999999999999</v>
      </c>
      <c r="J9305">
        <v>0.23630536130499999</v>
      </c>
      <c r="K9305">
        <v>0.76369463869499998</v>
      </c>
      <c r="L9305">
        <v>1</v>
      </c>
      <c r="M9305" s="1" t="s">
        <v>83</v>
      </c>
      <c r="N9305">
        <v>509</v>
      </c>
      <c r="O9305">
        <v>561</v>
      </c>
      <c r="P9305">
        <v>705</v>
      </c>
      <c r="Q9305" t="s">
        <v>38</v>
      </c>
      <c r="R9305" t="s">
        <v>256</v>
      </c>
    </row>
    <row r="9306" spans="1:18" x14ac:dyDescent="0.25">
      <c r="A9306" t="s">
        <v>10683</v>
      </c>
      <c r="B9306" t="str">
        <f>MID(Tableau1[[#This Row],[ID]],4,LEN(Tableau1[[#This Row],[ID]])-5)</f>
        <v>CM2</v>
      </c>
      <c r="C9306" t="s">
        <v>17473</v>
      </c>
      <c r="D9306">
        <v>0</v>
      </c>
      <c r="E9306">
        <v>13</v>
      </c>
      <c r="F9306">
        <v>1865.865</v>
      </c>
      <c r="G9306">
        <v>0.51500000000000001</v>
      </c>
      <c r="H9306">
        <v>8.0180000000000007</v>
      </c>
      <c r="I9306">
        <v>8.5329999999999995</v>
      </c>
      <c r="J9306">
        <v>6.0353920074999998E-2</v>
      </c>
      <c r="K9306">
        <v>0.93964607992500004</v>
      </c>
      <c r="L9306">
        <v>1</v>
      </c>
      <c r="M9306" s="1" t="s">
        <v>84</v>
      </c>
      <c r="N9306">
        <v>561</v>
      </c>
      <c r="O9306">
        <v>705</v>
      </c>
      <c r="P9306">
        <v>705</v>
      </c>
      <c r="Q9306" t="s">
        <v>38</v>
      </c>
      <c r="R9306" t="s">
        <v>2636</v>
      </c>
    </row>
    <row r="9307" spans="1:18" x14ac:dyDescent="0.25">
      <c r="A9307" t="s">
        <v>10683</v>
      </c>
      <c r="B9307" t="str">
        <f>MID(Tableau1[[#This Row],[ID]],4,LEN(Tableau1[[#This Row],[ID]])-5)</f>
        <v>CM2</v>
      </c>
      <c r="C9307" t="s">
        <v>17473</v>
      </c>
      <c r="D9307">
        <v>0</v>
      </c>
      <c r="E9307">
        <v>13</v>
      </c>
      <c r="F9307">
        <v>1877.191</v>
      </c>
      <c r="G9307">
        <v>13.557</v>
      </c>
      <c r="H9307">
        <v>10.811</v>
      </c>
      <c r="I9307">
        <v>24.367999999999999</v>
      </c>
      <c r="J9307">
        <v>0.55634438608000003</v>
      </c>
      <c r="K9307">
        <v>0.44365561392000002</v>
      </c>
      <c r="L9307">
        <v>27</v>
      </c>
      <c r="M9307" s="1" t="s">
        <v>10851</v>
      </c>
      <c r="N9307">
        <v>705</v>
      </c>
      <c r="O9307">
        <v>732</v>
      </c>
      <c r="P9307">
        <v>732</v>
      </c>
      <c r="Q9307" t="s">
        <v>21</v>
      </c>
      <c r="R9307" t="s">
        <v>10852</v>
      </c>
    </row>
    <row r="9308" spans="1:18" x14ac:dyDescent="0.25">
      <c r="A9308" t="s">
        <v>10683</v>
      </c>
      <c r="B9308" t="str">
        <f>MID(Tableau1[[#This Row],[ID]],4,LEN(Tableau1[[#This Row],[ID]])-5)</f>
        <v>CM2</v>
      </c>
      <c r="C9308" t="s">
        <v>17473</v>
      </c>
      <c r="D9308">
        <v>0</v>
      </c>
      <c r="E9308">
        <v>13</v>
      </c>
      <c r="F9308">
        <v>1892.3230000000001</v>
      </c>
      <c r="G9308">
        <v>20.248999999999999</v>
      </c>
      <c r="H9308">
        <v>1.575</v>
      </c>
      <c r="I9308">
        <v>21.824000000000002</v>
      </c>
      <c r="J9308">
        <v>0.92783174486800002</v>
      </c>
      <c r="K9308">
        <v>7.2168255131999995E-2</v>
      </c>
      <c r="L9308">
        <v>27</v>
      </c>
      <c r="M9308" s="1" t="s">
        <v>10853</v>
      </c>
      <c r="N9308">
        <v>732</v>
      </c>
      <c r="O9308">
        <v>759</v>
      </c>
      <c r="P9308">
        <v>759</v>
      </c>
      <c r="Q9308" t="s">
        <v>18</v>
      </c>
      <c r="R9308" t="s">
        <v>10854</v>
      </c>
    </row>
    <row r="9309" spans="1:18" x14ac:dyDescent="0.25">
      <c r="A9309" t="s">
        <v>10683</v>
      </c>
      <c r="B9309" t="str">
        <f>MID(Tableau1[[#This Row],[ID]],4,LEN(Tableau1[[#This Row],[ID]])-5)</f>
        <v>CM2</v>
      </c>
      <c r="C9309" t="s">
        <v>17473</v>
      </c>
      <c r="D9309">
        <v>0</v>
      </c>
      <c r="E9309">
        <v>13</v>
      </c>
      <c r="F9309">
        <v>1913.914</v>
      </c>
      <c r="G9309">
        <v>2.73</v>
      </c>
      <c r="H9309">
        <v>1.3420000000000001</v>
      </c>
      <c r="I9309">
        <v>4.0720000000000001</v>
      </c>
      <c r="J9309">
        <v>0.67043222003900005</v>
      </c>
      <c r="K9309">
        <v>0.32956777996100001</v>
      </c>
      <c r="L9309">
        <v>8</v>
      </c>
      <c r="M9309" s="1" t="s">
        <v>10855</v>
      </c>
      <c r="N9309">
        <v>759</v>
      </c>
      <c r="O9309">
        <v>767</v>
      </c>
      <c r="P9309">
        <v>767</v>
      </c>
      <c r="Q9309" t="s">
        <v>18</v>
      </c>
      <c r="R9309" t="s">
        <v>10856</v>
      </c>
    </row>
    <row r="9310" spans="1:18" x14ac:dyDescent="0.25">
      <c r="A9310" t="s">
        <v>10683</v>
      </c>
      <c r="B9310" t="str">
        <f>MID(Tableau1[[#This Row],[ID]],4,LEN(Tableau1[[#This Row],[ID]])-5)</f>
        <v>CM2</v>
      </c>
      <c r="C9310" t="s">
        <v>17473</v>
      </c>
      <c r="D9310">
        <v>0</v>
      </c>
      <c r="E9310">
        <v>13</v>
      </c>
      <c r="F9310">
        <v>1918.7339999999999</v>
      </c>
      <c r="G9310">
        <v>14.134</v>
      </c>
      <c r="H9310">
        <v>2.09</v>
      </c>
      <c r="I9310">
        <v>16.224</v>
      </c>
      <c r="J9310">
        <v>0.87117850098600003</v>
      </c>
      <c r="K9310">
        <v>0.128821499014</v>
      </c>
      <c r="L9310">
        <v>30</v>
      </c>
      <c r="M9310" s="1" t="s">
        <v>10857</v>
      </c>
      <c r="N9310">
        <v>767</v>
      </c>
      <c r="O9310">
        <v>797</v>
      </c>
      <c r="P9310">
        <v>797</v>
      </c>
      <c r="Q9310" t="s">
        <v>18</v>
      </c>
      <c r="R9310" t="s">
        <v>10858</v>
      </c>
    </row>
    <row r="9311" spans="1:18" x14ac:dyDescent="0.25">
      <c r="A9311" t="s">
        <v>10683</v>
      </c>
      <c r="B9311" t="str">
        <f>MID(Tableau1[[#This Row],[ID]],4,LEN(Tableau1[[#This Row],[ID]])-5)</f>
        <v>CM2</v>
      </c>
      <c r="C9311" t="s">
        <v>17473</v>
      </c>
      <c r="D9311">
        <v>0</v>
      </c>
      <c r="E9311">
        <v>13</v>
      </c>
      <c r="F9311">
        <v>1934.88</v>
      </c>
      <c r="G9311">
        <v>13.994</v>
      </c>
      <c r="H9311">
        <v>2.012</v>
      </c>
      <c r="I9311">
        <v>16.006</v>
      </c>
      <c r="J9311">
        <v>0.87429713857299995</v>
      </c>
      <c r="K9311">
        <v>0.12570286142699999</v>
      </c>
      <c r="L9311">
        <v>27</v>
      </c>
      <c r="M9311" s="1" t="s">
        <v>10859</v>
      </c>
      <c r="N9311">
        <v>797</v>
      </c>
      <c r="O9311">
        <v>824</v>
      </c>
      <c r="P9311">
        <v>824</v>
      </c>
      <c r="Q9311" t="s">
        <v>18</v>
      </c>
      <c r="R9311" t="s">
        <v>10860</v>
      </c>
    </row>
    <row r="9312" spans="1:18" x14ac:dyDescent="0.25">
      <c r="A9312" t="s">
        <v>10683</v>
      </c>
      <c r="B9312" t="str">
        <f>MID(Tableau1[[#This Row],[ID]],4,LEN(Tableau1[[#This Row],[ID]])-5)</f>
        <v>CM2</v>
      </c>
      <c r="C9312" t="s">
        <v>17473</v>
      </c>
      <c r="D9312">
        <v>0</v>
      </c>
      <c r="E9312">
        <v>13</v>
      </c>
      <c r="F9312">
        <v>1956.4549999999999</v>
      </c>
      <c r="G9312">
        <v>6.9269999999999996</v>
      </c>
      <c r="H9312">
        <v>7.5810000000000004</v>
      </c>
      <c r="I9312">
        <v>14.507999999999999</v>
      </c>
      <c r="J9312">
        <v>0.47746071133200002</v>
      </c>
      <c r="K9312">
        <v>0.52253928866800003</v>
      </c>
      <c r="L9312">
        <v>18</v>
      </c>
      <c r="M9312" s="1" t="s">
        <v>10861</v>
      </c>
      <c r="N9312">
        <v>824</v>
      </c>
      <c r="O9312">
        <v>842</v>
      </c>
      <c r="P9312">
        <v>842</v>
      </c>
      <c r="Q9312" t="s">
        <v>18</v>
      </c>
      <c r="R9312" t="s">
        <v>10862</v>
      </c>
    </row>
    <row r="9313" spans="1:18" x14ac:dyDescent="0.25">
      <c r="A9313" t="s">
        <v>10683</v>
      </c>
      <c r="B9313" t="str">
        <f>MID(Tableau1[[#This Row],[ID]],4,LEN(Tableau1[[#This Row],[ID]])-5)</f>
        <v>CM2</v>
      </c>
      <c r="C9313" t="s">
        <v>17473</v>
      </c>
      <c r="D9313">
        <v>0</v>
      </c>
      <c r="E9313">
        <v>13</v>
      </c>
      <c r="F9313">
        <v>1964.817</v>
      </c>
      <c r="G9313">
        <v>3.5409999999999999</v>
      </c>
      <c r="H9313">
        <v>1.4350000000000001</v>
      </c>
      <c r="I9313">
        <v>4.976</v>
      </c>
      <c r="J9313">
        <v>0.71161575562699997</v>
      </c>
      <c r="K9313">
        <v>0.28838424437299998</v>
      </c>
      <c r="L9313">
        <v>8</v>
      </c>
      <c r="M9313" s="1" t="s">
        <v>10855</v>
      </c>
      <c r="N9313">
        <v>842</v>
      </c>
      <c r="O9313">
        <v>850</v>
      </c>
      <c r="P9313">
        <v>850</v>
      </c>
      <c r="Q9313" t="s">
        <v>18</v>
      </c>
      <c r="R9313" t="s">
        <v>10863</v>
      </c>
    </row>
    <row r="9314" spans="1:18" x14ac:dyDescent="0.25">
      <c r="A9314" t="s">
        <v>10683</v>
      </c>
      <c r="B9314" t="str">
        <f>MID(Tableau1[[#This Row],[ID]],4,LEN(Tableau1[[#This Row],[ID]])-5)</f>
        <v>CM2</v>
      </c>
      <c r="C9314" t="s">
        <v>17473</v>
      </c>
      <c r="D9314">
        <v>0</v>
      </c>
      <c r="E9314">
        <v>13</v>
      </c>
      <c r="F9314">
        <v>1970.6510000000001</v>
      </c>
      <c r="G9314">
        <v>7.2389999999999999</v>
      </c>
      <c r="H9314">
        <v>2.2930000000000001</v>
      </c>
      <c r="I9314">
        <v>9.532</v>
      </c>
      <c r="J9314">
        <v>0.75944187998299995</v>
      </c>
      <c r="K9314">
        <v>0.240558120017</v>
      </c>
      <c r="L9314">
        <v>11</v>
      </c>
      <c r="M9314" s="1" t="s">
        <v>10864</v>
      </c>
      <c r="N9314">
        <v>850</v>
      </c>
      <c r="O9314">
        <v>861</v>
      </c>
      <c r="P9314">
        <v>861</v>
      </c>
      <c r="Q9314" t="s">
        <v>18</v>
      </c>
      <c r="R9314" t="s">
        <v>10865</v>
      </c>
    </row>
    <row r="9315" spans="1:18" x14ac:dyDescent="0.25">
      <c r="A9315" t="s">
        <v>10683</v>
      </c>
      <c r="B9315" t="str">
        <f>MID(Tableau1[[#This Row],[ID]],4,LEN(Tableau1[[#This Row],[ID]])-5)</f>
        <v>CM2</v>
      </c>
      <c r="C9315" t="s">
        <v>17473</v>
      </c>
      <c r="D9315">
        <v>0</v>
      </c>
      <c r="E9315">
        <v>13</v>
      </c>
      <c r="F9315">
        <v>1979.8710000000001</v>
      </c>
      <c r="G9315">
        <v>5.335</v>
      </c>
      <c r="H9315">
        <v>1.9810000000000001</v>
      </c>
      <c r="I9315">
        <v>7.3159999999999998</v>
      </c>
      <c r="J9315">
        <v>0.72922361946400005</v>
      </c>
      <c r="K9315">
        <v>0.27077638053600001</v>
      </c>
      <c r="L9315">
        <v>7</v>
      </c>
      <c r="M9315" s="1" t="s">
        <v>10866</v>
      </c>
      <c r="N9315">
        <v>861</v>
      </c>
      <c r="O9315">
        <v>834</v>
      </c>
      <c r="P9315">
        <v>868</v>
      </c>
      <c r="Q9315" t="s">
        <v>18</v>
      </c>
      <c r="R9315" t="s">
        <v>10867</v>
      </c>
    </row>
    <row r="9316" spans="1:18" x14ac:dyDescent="0.25">
      <c r="A9316" t="s">
        <v>10683</v>
      </c>
      <c r="B9316" t="str">
        <f>MID(Tableau1[[#This Row],[ID]],4,LEN(Tableau1[[#This Row],[ID]])-5)</f>
        <v>CM2</v>
      </c>
      <c r="C9316" t="s">
        <v>17473</v>
      </c>
      <c r="D9316">
        <v>0</v>
      </c>
      <c r="E9316">
        <v>13</v>
      </c>
      <c r="F9316">
        <v>1992.367</v>
      </c>
      <c r="G9316">
        <v>9.2999999999999999E-2</v>
      </c>
      <c r="H9316">
        <v>7.1609999999999996</v>
      </c>
      <c r="I9316">
        <v>7.2539999999999996</v>
      </c>
      <c r="J9316">
        <v>1.28205128205E-2</v>
      </c>
      <c r="K9316">
        <v>0.98717948717899995</v>
      </c>
      <c r="L9316">
        <v>0</v>
      </c>
      <c r="N9316">
        <v>834</v>
      </c>
      <c r="O9316">
        <v>866</v>
      </c>
      <c r="P9316">
        <v>867</v>
      </c>
      <c r="Q9316" t="s">
        <v>38</v>
      </c>
      <c r="R9316" t="s">
        <v>47</v>
      </c>
    </row>
    <row r="9317" spans="1:18" x14ac:dyDescent="0.25">
      <c r="A9317" t="s">
        <v>10683</v>
      </c>
      <c r="B9317" t="str">
        <f>MID(Tableau1[[#This Row],[ID]],4,LEN(Tableau1[[#This Row],[ID]])-5)</f>
        <v>CM2</v>
      </c>
      <c r="C9317" t="s">
        <v>17473</v>
      </c>
      <c r="D9317">
        <v>0</v>
      </c>
      <c r="E9317">
        <v>13</v>
      </c>
      <c r="F9317">
        <v>1995.0650000000001</v>
      </c>
      <c r="G9317">
        <v>2.6840000000000002</v>
      </c>
      <c r="H9317">
        <v>2.605</v>
      </c>
      <c r="I9317">
        <v>5.2889999999999997</v>
      </c>
      <c r="J9317">
        <v>0.50746833049700002</v>
      </c>
      <c r="K9317">
        <v>0.49253166950299998</v>
      </c>
      <c r="L9317">
        <v>9</v>
      </c>
      <c r="M9317" s="1" t="s">
        <v>10868</v>
      </c>
      <c r="N9317">
        <v>866</v>
      </c>
      <c r="O9317">
        <v>875</v>
      </c>
      <c r="P9317">
        <v>876</v>
      </c>
      <c r="Q9317" t="s">
        <v>18</v>
      </c>
      <c r="R9317" t="s">
        <v>10869</v>
      </c>
    </row>
    <row r="9318" spans="1:18" x14ac:dyDescent="0.25">
      <c r="A9318" t="s">
        <v>10683</v>
      </c>
      <c r="B9318" t="str">
        <f>MID(Tableau1[[#This Row],[ID]],4,LEN(Tableau1[[#This Row],[ID]])-5)</f>
        <v>CM2</v>
      </c>
      <c r="C9318" t="s">
        <v>17473</v>
      </c>
      <c r="D9318">
        <v>0</v>
      </c>
      <c r="E9318">
        <v>13</v>
      </c>
      <c r="F9318">
        <v>1999.2619999999999</v>
      </c>
      <c r="G9318">
        <v>0.249</v>
      </c>
      <c r="H9318">
        <v>1.5129999999999999</v>
      </c>
      <c r="I9318">
        <v>1.762</v>
      </c>
      <c r="J9318">
        <v>0.14131668558499999</v>
      </c>
      <c r="K9318">
        <v>0.85868331441500001</v>
      </c>
      <c r="L9318">
        <v>0</v>
      </c>
      <c r="N9318">
        <v>875</v>
      </c>
      <c r="O9318">
        <v>873</v>
      </c>
      <c r="P9318">
        <v>874</v>
      </c>
      <c r="Q9318" t="s">
        <v>21</v>
      </c>
      <c r="R9318" t="s">
        <v>61</v>
      </c>
    </row>
    <row r="9319" spans="1:18" x14ac:dyDescent="0.25">
      <c r="A9319" t="s">
        <v>10683</v>
      </c>
      <c r="B9319" t="str">
        <f>MID(Tableau1[[#This Row],[ID]],4,LEN(Tableau1[[#This Row],[ID]])-5)</f>
        <v>CM2</v>
      </c>
      <c r="C9319" t="s">
        <v>17473</v>
      </c>
      <c r="D9319">
        <v>0</v>
      </c>
      <c r="E9319">
        <v>13</v>
      </c>
      <c r="F9319">
        <v>2000.962</v>
      </c>
      <c r="G9319">
        <v>14.025</v>
      </c>
      <c r="H9319">
        <v>1.4510000000000001</v>
      </c>
      <c r="I9319">
        <v>15.476000000000001</v>
      </c>
      <c r="J9319">
        <v>0.90624192297799999</v>
      </c>
      <c r="K9319">
        <v>9.3758077022499997E-2</v>
      </c>
      <c r="L9319">
        <v>17</v>
      </c>
      <c r="M9319" s="1" t="s">
        <v>10870</v>
      </c>
      <c r="N9319">
        <v>873</v>
      </c>
      <c r="O9319">
        <v>889</v>
      </c>
      <c r="P9319">
        <v>890</v>
      </c>
      <c r="Q9319" t="s">
        <v>21</v>
      </c>
      <c r="R9319" t="s">
        <v>10871</v>
      </c>
    </row>
    <row r="9320" spans="1:18" x14ac:dyDescent="0.25">
      <c r="A9320" t="s">
        <v>10683</v>
      </c>
      <c r="B9320" t="str">
        <f>MID(Tableau1[[#This Row],[ID]],4,LEN(Tableau1[[#This Row],[ID]])-5)</f>
        <v>CM2</v>
      </c>
      <c r="C9320" t="s">
        <v>17473</v>
      </c>
      <c r="D9320">
        <v>0</v>
      </c>
      <c r="E9320">
        <v>13</v>
      </c>
      <c r="F9320">
        <v>2017.576</v>
      </c>
      <c r="G9320">
        <v>16.302</v>
      </c>
      <c r="H9320">
        <v>2.589</v>
      </c>
      <c r="I9320">
        <v>18.890999999999998</v>
      </c>
      <c r="J9320">
        <v>0.86295061140200002</v>
      </c>
      <c r="K9320">
        <v>0.137049388598</v>
      </c>
      <c r="L9320">
        <v>32</v>
      </c>
      <c r="M9320" s="1" t="s">
        <v>10872</v>
      </c>
      <c r="N9320">
        <v>889</v>
      </c>
      <c r="O9320">
        <v>806</v>
      </c>
      <c r="P9320">
        <v>922</v>
      </c>
      <c r="Q9320" t="s">
        <v>18</v>
      </c>
      <c r="R9320" t="s">
        <v>10873</v>
      </c>
    </row>
    <row r="9321" spans="1:18" x14ac:dyDescent="0.25">
      <c r="A9321" t="s">
        <v>10683</v>
      </c>
      <c r="B9321" t="str">
        <f>MID(Tableau1[[#This Row],[ID]],4,LEN(Tableau1[[#This Row],[ID]])-5)</f>
        <v>CM2</v>
      </c>
      <c r="C9321" t="s">
        <v>17473</v>
      </c>
      <c r="D9321">
        <v>0</v>
      </c>
      <c r="E9321">
        <v>13</v>
      </c>
      <c r="F9321">
        <v>2040.1030000000001</v>
      </c>
      <c r="G9321">
        <v>1.5760000000000001</v>
      </c>
      <c r="H9321">
        <v>6.2249999999999996</v>
      </c>
      <c r="I9321">
        <v>7.8010000000000002</v>
      </c>
      <c r="J9321">
        <v>0.20202538136100001</v>
      </c>
      <c r="K9321">
        <v>0.79797461863899999</v>
      </c>
      <c r="L9321">
        <v>0</v>
      </c>
      <c r="N9321">
        <v>806</v>
      </c>
      <c r="O9321">
        <v>805</v>
      </c>
      <c r="P9321">
        <v>921</v>
      </c>
      <c r="Q9321" t="s">
        <v>38</v>
      </c>
      <c r="R9321" t="s">
        <v>3345</v>
      </c>
    </row>
    <row r="9322" spans="1:18" x14ac:dyDescent="0.25">
      <c r="A9322" t="s">
        <v>10683</v>
      </c>
      <c r="B9322" t="str">
        <f>MID(Tableau1[[#This Row],[ID]],4,LEN(Tableau1[[#This Row],[ID]])-5)</f>
        <v>CM2</v>
      </c>
      <c r="C9322" t="s">
        <v>17473</v>
      </c>
      <c r="D9322">
        <v>0</v>
      </c>
      <c r="E9322">
        <v>13</v>
      </c>
      <c r="F9322">
        <v>2043.192</v>
      </c>
      <c r="G9322">
        <v>3.1E-2</v>
      </c>
      <c r="H9322">
        <v>1.5129999999999999</v>
      </c>
      <c r="I9322">
        <v>1.544</v>
      </c>
      <c r="J9322">
        <v>2.00777202073E-2</v>
      </c>
      <c r="K9322">
        <v>0.97992227979299995</v>
      </c>
      <c r="L9322">
        <v>1</v>
      </c>
      <c r="M9322" s="1" t="s">
        <v>241</v>
      </c>
      <c r="N9322">
        <v>805</v>
      </c>
      <c r="O9322">
        <v>806</v>
      </c>
      <c r="P9322">
        <v>922</v>
      </c>
      <c r="Q9322" t="s">
        <v>38</v>
      </c>
      <c r="R9322" t="s">
        <v>241</v>
      </c>
    </row>
    <row r="9323" spans="1:18" x14ac:dyDescent="0.25">
      <c r="A9323" t="s">
        <v>10683</v>
      </c>
      <c r="B9323" t="str">
        <f>MID(Tableau1[[#This Row],[ID]],4,LEN(Tableau1[[#This Row],[ID]])-5)</f>
        <v>CM2</v>
      </c>
      <c r="C9323" t="s">
        <v>17473</v>
      </c>
      <c r="D9323">
        <v>0</v>
      </c>
      <c r="E9323">
        <v>13</v>
      </c>
      <c r="F9323">
        <v>2044.549</v>
      </c>
      <c r="G9323">
        <v>0.95199999999999996</v>
      </c>
      <c r="H9323">
        <v>1.3260000000000001</v>
      </c>
      <c r="I9323">
        <v>2.278</v>
      </c>
      <c r="J9323">
        <v>0.417910447761</v>
      </c>
      <c r="K9323">
        <v>0.58208955223900005</v>
      </c>
      <c r="L9323">
        <v>1</v>
      </c>
      <c r="M9323" s="1" t="s">
        <v>1197</v>
      </c>
      <c r="N9323">
        <v>806</v>
      </c>
      <c r="O9323">
        <v>685</v>
      </c>
      <c r="P9323">
        <v>922</v>
      </c>
      <c r="Q9323" t="s">
        <v>38</v>
      </c>
      <c r="R9323" t="s">
        <v>9854</v>
      </c>
    </row>
    <row r="9324" spans="1:18" x14ac:dyDescent="0.25">
      <c r="A9324" t="s">
        <v>10683</v>
      </c>
      <c r="B9324" t="str">
        <f>MID(Tableau1[[#This Row],[ID]],4,LEN(Tableau1[[#This Row],[ID]])-5)</f>
        <v>CM2</v>
      </c>
      <c r="C9324" t="s">
        <v>17473</v>
      </c>
      <c r="D9324">
        <v>0</v>
      </c>
      <c r="E9324">
        <v>13</v>
      </c>
      <c r="F9324">
        <v>2053.2379999999998</v>
      </c>
      <c r="G9324">
        <v>1.1080000000000001</v>
      </c>
      <c r="H9324">
        <v>7.7370000000000001</v>
      </c>
      <c r="I9324">
        <v>8.8450000000000006</v>
      </c>
      <c r="J9324">
        <v>0.12526851328399999</v>
      </c>
      <c r="K9324">
        <v>0.87473148671599998</v>
      </c>
      <c r="L9324">
        <v>1</v>
      </c>
      <c r="M9324" s="1" t="s">
        <v>578</v>
      </c>
      <c r="N9324">
        <v>685</v>
      </c>
      <c r="O9324">
        <v>905</v>
      </c>
      <c r="P9324">
        <v>922</v>
      </c>
      <c r="Q9324" t="s">
        <v>38</v>
      </c>
      <c r="R9324" t="s">
        <v>579</v>
      </c>
    </row>
    <row r="9325" spans="1:18" x14ac:dyDescent="0.25">
      <c r="A9325" t="s">
        <v>10683</v>
      </c>
      <c r="B9325" t="str">
        <f>MID(Tableau1[[#This Row],[ID]],4,LEN(Tableau1[[#This Row],[ID]])-5)</f>
        <v>CM2</v>
      </c>
      <c r="C9325" t="s">
        <v>17473</v>
      </c>
      <c r="D9325">
        <v>0</v>
      </c>
      <c r="E9325">
        <v>13</v>
      </c>
      <c r="F9325">
        <v>2059.587</v>
      </c>
      <c r="G9325">
        <v>7.8E-2</v>
      </c>
      <c r="H9325">
        <v>5.2409999999999997</v>
      </c>
      <c r="I9325">
        <v>5.319</v>
      </c>
      <c r="J9325">
        <v>1.4664410603499999E-2</v>
      </c>
      <c r="K9325">
        <v>0.98533558939699994</v>
      </c>
      <c r="L9325">
        <v>1</v>
      </c>
      <c r="M9325" s="1" t="s">
        <v>98</v>
      </c>
      <c r="N9325">
        <v>905</v>
      </c>
      <c r="O9325">
        <v>906</v>
      </c>
      <c r="P9325">
        <v>923</v>
      </c>
      <c r="Q9325" t="s">
        <v>21</v>
      </c>
      <c r="R9325" t="s">
        <v>98</v>
      </c>
    </row>
    <row r="9326" spans="1:18" x14ac:dyDescent="0.25">
      <c r="A9326" t="s">
        <v>10683</v>
      </c>
      <c r="B9326" t="str">
        <f>MID(Tableau1[[#This Row],[ID]],4,LEN(Tableau1[[#This Row],[ID]])-5)</f>
        <v>CM2</v>
      </c>
      <c r="C9326" t="s">
        <v>17473</v>
      </c>
      <c r="D9326">
        <v>0</v>
      </c>
      <c r="E9326">
        <v>13</v>
      </c>
      <c r="F9326">
        <v>2065.3589999999999</v>
      </c>
      <c r="G9326">
        <v>6.3E-2</v>
      </c>
      <c r="H9326">
        <v>5.694</v>
      </c>
      <c r="I9326">
        <v>5.7569999999999997</v>
      </c>
      <c r="J9326">
        <v>1.09431995831E-2</v>
      </c>
      <c r="K9326">
        <v>0.98905680041699995</v>
      </c>
      <c r="L9326">
        <v>0</v>
      </c>
      <c r="N9326">
        <v>906</v>
      </c>
      <c r="O9326">
        <v>914</v>
      </c>
      <c r="P9326">
        <v>922</v>
      </c>
      <c r="Q9326" t="s">
        <v>21</v>
      </c>
      <c r="R9326" t="s">
        <v>47</v>
      </c>
    </row>
    <row r="9327" spans="1:18" x14ac:dyDescent="0.25">
      <c r="A9327" t="s">
        <v>10683</v>
      </c>
      <c r="B9327" t="str">
        <f>MID(Tableau1[[#This Row],[ID]],4,LEN(Tableau1[[#This Row],[ID]])-5)</f>
        <v>CM2</v>
      </c>
      <c r="C9327" t="s">
        <v>17473</v>
      </c>
      <c r="D9327">
        <v>0</v>
      </c>
      <c r="E9327">
        <v>13</v>
      </c>
      <c r="F9327">
        <v>2070.5230000000001</v>
      </c>
      <c r="G9327">
        <v>9.4E-2</v>
      </c>
      <c r="H9327">
        <v>5.101</v>
      </c>
      <c r="I9327">
        <v>5.1950000000000003</v>
      </c>
      <c r="J9327">
        <v>1.80943214629E-2</v>
      </c>
      <c r="K9327">
        <v>0.98190567853699995</v>
      </c>
      <c r="L9327">
        <v>1</v>
      </c>
      <c r="M9327" s="1" t="s">
        <v>98</v>
      </c>
      <c r="N9327">
        <v>914</v>
      </c>
      <c r="O9327">
        <v>917</v>
      </c>
      <c r="P9327">
        <v>923</v>
      </c>
      <c r="Q9327" t="s">
        <v>21</v>
      </c>
      <c r="R9327" t="s">
        <v>98</v>
      </c>
    </row>
    <row r="9328" spans="1:18" x14ac:dyDescent="0.25">
      <c r="A9328" t="s">
        <v>10683</v>
      </c>
      <c r="B9328" t="str">
        <f>MID(Tableau1[[#This Row],[ID]],4,LEN(Tableau1[[#This Row],[ID]])-5)</f>
        <v>CM2</v>
      </c>
      <c r="C9328" t="s">
        <v>17473</v>
      </c>
      <c r="D9328">
        <v>0</v>
      </c>
      <c r="E9328">
        <v>13</v>
      </c>
      <c r="F9328">
        <v>2073.7840000000001</v>
      </c>
      <c r="G9328">
        <v>0.51400000000000001</v>
      </c>
      <c r="H9328">
        <v>3.1669999999999998</v>
      </c>
      <c r="I9328">
        <v>3.681</v>
      </c>
      <c r="J9328">
        <v>0.139635968487</v>
      </c>
      <c r="K9328">
        <v>0.860364031513</v>
      </c>
      <c r="L9328">
        <v>1</v>
      </c>
      <c r="M9328" s="1" t="s">
        <v>453</v>
      </c>
      <c r="N9328">
        <v>917</v>
      </c>
      <c r="O9328">
        <v>922</v>
      </c>
      <c r="P9328">
        <v>923</v>
      </c>
      <c r="Q9328" t="s">
        <v>21</v>
      </c>
      <c r="R9328" t="s">
        <v>10874</v>
      </c>
    </row>
    <row r="9329" spans="1:18" x14ac:dyDescent="0.25">
      <c r="A9329" t="s">
        <v>10683</v>
      </c>
      <c r="B9329" t="str">
        <f>MID(Tableau1[[#This Row],[ID]],4,LEN(Tableau1[[#This Row],[ID]])-5)</f>
        <v>CM2</v>
      </c>
      <c r="C9329" t="s">
        <v>17473</v>
      </c>
      <c r="D9329">
        <v>0</v>
      </c>
      <c r="E9329">
        <v>13</v>
      </c>
      <c r="F9329">
        <v>2084.3760000000002</v>
      </c>
      <c r="G9329">
        <v>2.8239999999999998</v>
      </c>
      <c r="H9329">
        <v>10.077999999999999</v>
      </c>
      <c r="I9329">
        <v>12.901999999999999</v>
      </c>
      <c r="J9329">
        <v>0.21888079367499999</v>
      </c>
      <c r="K9329">
        <v>0.78111920632499998</v>
      </c>
      <c r="L9329">
        <v>6</v>
      </c>
      <c r="M9329" s="1" t="s">
        <v>10875</v>
      </c>
      <c r="N9329">
        <v>922</v>
      </c>
      <c r="O9329">
        <v>928</v>
      </c>
      <c r="P9329">
        <v>929</v>
      </c>
      <c r="Q9329" t="s">
        <v>18</v>
      </c>
      <c r="R9329" t="s">
        <v>10876</v>
      </c>
    </row>
    <row r="9330" spans="1:18" x14ac:dyDescent="0.25">
      <c r="A9330" t="s">
        <v>10683</v>
      </c>
      <c r="B9330" t="str">
        <f>MID(Tableau1[[#This Row],[ID]],4,LEN(Tableau1[[#This Row],[ID]])-5)</f>
        <v>CM2</v>
      </c>
      <c r="C9330" t="s">
        <v>17473</v>
      </c>
      <c r="D9330">
        <v>0</v>
      </c>
      <c r="E9330">
        <v>13</v>
      </c>
      <c r="F9330">
        <v>2090.2260000000001</v>
      </c>
      <c r="G9330">
        <v>4.54</v>
      </c>
      <c r="H9330">
        <v>3.0259999999999998</v>
      </c>
      <c r="I9330">
        <v>7.5659999999999998</v>
      </c>
      <c r="J9330">
        <v>0.60005286809400005</v>
      </c>
      <c r="K9330">
        <v>0.39994713190600001</v>
      </c>
      <c r="L9330">
        <v>14</v>
      </c>
      <c r="M9330" s="1" t="s">
        <v>10877</v>
      </c>
      <c r="N9330">
        <v>928</v>
      </c>
      <c r="O9330">
        <v>942</v>
      </c>
      <c r="P9330">
        <v>943</v>
      </c>
      <c r="Q9330" t="s">
        <v>18</v>
      </c>
      <c r="R9330" t="s">
        <v>10878</v>
      </c>
    </row>
    <row r="9331" spans="1:18" x14ac:dyDescent="0.25">
      <c r="A9331" t="s">
        <v>10683</v>
      </c>
      <c r="B9331" t="str">
        <f>MID(Tableau1[[#This Row],[ID]],4,LEN(Tableau1[[#This Row],[ID]])-5)</f>
        <v>CM2</v>
      </c>
      <c r="C9331" t="s">
        <v>17473</v>
      </c>
      <c r="D9331">
        <v>0</v>
      </c>
      <c r="E9331">
        <v>13</v>
      </c>
      <c r="F9331">
        <v>2098.2910000000002</v>
      </c>
      <c r="G9331">
        <v>8.7050000000000001</v>
      </c>
      <c r="H9331">
        <v>3.5249999999999999</v>
      </c>
      <c r="I9331">
        <v>12.23</v>
      </c>
      <c r="J9331">
        <v>0.71177432542899999</v>
      </c>
      <c r="K9331">
        <v>0.28822567457100001</v>
      </c>
      <c r="L9331">
        <v>25</v>
      </c>
      <c r="M9331" s="1" t="s">
        <v>10879</v>
      </c>
      <c r="N9331">
        <v>942</v>
      </c>
      <c r="O9331">
        <v>967</v>
      </c>
      <c r="P9331">
        <v>968</v>
      </c>
      <c r="Q9331" t="s">
        <v>18</v>
      </c>
      <c r="R9331" t="s">
        <v>10880</v>
      </c>
    </row>
    <row r="9332" spans="1:18" x14ac:dyDescent="0.25">
      <c r="A9332" t="s">
        <v>10683</v>
      </c>
      <c r="B9332" t="str">
        <f>MID(Tableau1[[#This Row],[ID]],4,LEN(Tableau1[[#This Row],[ID]])-5)</f>
        <v>CM2</v>
      </c>
      <c r="C9332" t="s">
        <v>17473</v>
      </c>
      <c r="D9332">
        <v>0</v>
      </c>
      <c r="E9332">
        <v>13</v>
      </c>
      <c r="F9332">
        <v>2108.806</v>
      </c>
      <c r="G9332">
        <v>5.6470000000000002</v>
      </c>
      <c r="H9332">
        <v>1.81</v>
      </c>
      <c r="I9332">
        <v>7.4569999999999999</v>
      </c>
      <c r="J9332">
        <v>0.75727504358300002</v>
      </c>
      <c r="K9332">
        <v>0.24272495641700001</v>
      </c>
      <c r="L9332">
        <v>10</v>
      </c>
      <c r="M9332" s="1" t="s">
        <v>10881</v>
      </c>
      <c r="N9332">
        <v>967</v>
      </c>
      <c r="O9332">
        <v>977</v>
      </c>
      <c r="P9332">
        <v>978</v>
      </c>
      <c r="Q9332" t="s">
        <v>18</v>
      </c>
      <c r="R9332" t="s">
        <v>10882</v>
      </c>
    </row>
    <row r="9333" spans="1:18" x14ac:dyDescent="0.25">
      <c r="A9333" t="s">
        <v>10683</v>
      </c>
      <c r="B9333" t="str">
        <f>MID(Tableau1[[#This Row],[ID]],4,LEN(Tableau1[[#This Row],[ID]])-5)</f>
        <v>CM2</v>
      </c>
      <c r="C9333" t="s">
        <v>17473</v>
      </c>
      <c r="D9333">
        <v>0</v>
      </c>
      <c r="E9333">
        <v>13</v>
      </c>
      <c r="F9333">
        <v>2120.319</v>
      </c>
      <c r="G9333">
        <v>9.2999999999999999E-2</v>
      </c>
      <c r="H9333">
        <v>5.8659999999999997</v>
      </c>
      <c r="I9333">
        <v>5.9589999999999996</v>
      </c>
      <c r="J9333">
        <v>1.5606645410299999E-2</v>
      </c>
      <c r="K9333">
        <v>0.98439335458999999</v>
      </c>
      <c r="L9333">
        <v>1</v>
      </c>
      <c r="M9333" s="1" t="s">
        <v>1229</v>
      </c>
      <c r="N9333">
        <v>977</v>
      </c>
      <c r="O9333">
        <v>978</v>
      </c>
      <c r="P9333">
        <v>979</v>
      </c>
      <c r="Q9333" t="s">
        <v>18</v>
      </c>
      <c r="R9333" t="s">
        <v>1229</v>
      </c>
    </row>
    <row r="9334" spans="1:18" x14ac:dyDescent="0.25">
      <c r="A9334" t="s">
        <v>10683</v>
      </c>
      <c r="B9334" t="str">
        <f>MID(Tableau1[[#This Row],[ID]],4,LEN(Tableau1[[#This Row],[ID]])-5)</f>
        <v>CM2</v>
      </c>
      <c r="C9334" t="s">
        <v>17473</v>
      </c>
      <c r="D9334">
        <v>0</v>
      </c>
      <c r="E9334">
        <v>13</v>
      </c>
      <c r="F9334">
        <v>2121.7539999999999</v>
      </c>
      <c r="G9334">
        <v>3.681</v>
      </c>
      <c r="H9334">
        <v>1.3420000000000001</v>
      </c>
      <c r="I9334">
        <v>5.0229999999999997</v>
      </c>
      <c r="J9334">
        <v>0.73282898666100005</v>
      </c>
      <c r="K9334">
        <v>0.26717101333900001</v>
      </c>
      <c r="L9334">
        <v>8</v>
      </c>
      <c r="M9334" s="1" t="s">
        <v>10883</v>
      </c>
      <c r="N9334">
        <v>978</v>
      </c>
      <c r="O9334">
        <v>986</v>
      </c>
      <c r="P9334">
        <v>987</v>
      </c>
      <c r="Q9334" t="s">
        <v>18</v>
      </c>
      <c r="R9334" t="s">
        <v>10884</v>
      </c>
    </row>
    <row r="9335" spans="1:18" x14ac:dyDescent="0.25">
      <c r="A9335" t="s">
        <v>10683</v>
      </c>
      <c r="B9335" t="str">
        <f>MID(Tableau1[[#This Row],[ID]],4,LEN(Tableau1[[#This Row],[ID]])-5)</f>
        <v>CM2</v>
      </c>
      <c r="C9335" t="s">
        <v>17473</v>
      </c>
      <c r="D9335">
        <v>0</v>
      </c>
      <c r="E9335">
        <v>13</v>
      </c>
      <c r="F9335">
        <v>2126.9639999999999</v>
      </c>
      <c r="G9335">
        <v>1.6850000000000001</v>
      </c>
      <c r="H9335">
        <v>1.5289999999999999</v>
      </c>
      <c r="I9335">
        <v>3.214</v>
      </c>
      <c r="J9335">
        <v>0.52426882389499996</v>
      </c>
      <c r="K9335">
        <v>0.47573117610499999</v>
      </c>
      <c r="L9335">
        <v>6</v>
      </c>
      <c r="M9335" s="1" t="s">
        <v>10885</v>
      </c>
      <c r="N9335">
        <v>986</v>
      </c>
      <c r="O9335">
        <v>992</v>
      </c>
      <c r="P9335">
        <v>993</v>
      </c>
      <c r="Q9335" t="s">
        <v>18</v>
      </c>
      <c r="R9335" t="s">
        <v>10885</v>
      </c>
    </row>
    <row r="9336" spans="1:18" x14ac:dyDescent="0.25">
      <c r="A9336" t="s">
        <v>10683</v>
      </c>
      <c r="B9336" t="str">
        <f>MID(Tableau1[[#This Row],[ID]],4,LEN(Tableau1[[#This Row],[ID]])-5)</f>
        <v>CM2</v>
      </c>
      <c r="C9336" t="s">
        <v>17473</v>
      </c>
      <c r="D9336">
        <v>0</v>
      </c>
      <c r="E9336">
        <v>13</v>
      </c>
      <c r="F9336">
        <v>2131.239</v>
      </c>
      <c r="G9336">
        <v>6.4580000000000002</v>
      </c>
      <c r="H9336">
        <v>2.59</v>
      </c>
      <c r="I9336">
        <v>9.048</v>
      </c>
      <c r="J9336">
        <v>0.71374889478299997</v>
      </c>
      <c r="K9336">
        <v>0.28625110521699998</v>
      </c>
      <c r="L9336">
        <v>15</v>
      </c>
      <c r="M9336" s="1" t="s">
        <v>10886</v>
      </c>
      <c r="N9336">
        <v>992</v>
      </c>
      <c r="O9336">
        <v>940</v>
      </c>
      <c r="P9336">
        <v>1007</v>
      </c>
      <c r="Q9336" t="s">
        <v>21</v>
      </c>
      <c r="R9336" t="s">
        <v>10887</v>
      </c>
    </row>
    <row r="9337" spans="1:18" x14ac:dyDescent="0.25">
      <c r="A9337" t="s">
        <v>10683</v>
      </c>
      <c r="B9337" t="str">
        <f>MID(Tableau1[[#This Row],[ID]],4,LEN(Tableau1[[#This Row],[ID]])-5)</f>
        <v>CM2</v>
      </c>
      <c r="C9337" t="s">
        <v>17473</v>
      </c>
      <c r="D9337">
        <v>0</v>
      </c>
      <c r="E9337">
        <v>13</v>
      </c>
      <c r="F9337">
        <v>2139.288</v>
      </c>
      <c r="G9337">
        <v>3.339</v>
      </c>
      <c r="H9337">
        <v>1.591</v>
      </c>
      <c r="I9337">
        <v>4.93</v>
      </c>
      <c r="J9337">
        <v>0.67728194726199997</v>
      </c>
      <c r="K9337">
        <v>0.32271805273800003</v>
      </c>
      <c r="L9337">
        <v>10</v>
      </c>
      <c r="M9337" s="1" t="s">
        <v>10888</v>
      </c>
      <c r="N9337">
        <v>940</v>
      </c>
      <c r="O9337">
        <v>950</v>
      </c>
      <c r="P9337">
        <v>1017</v>
      </c>
      <c r="Q9337" t="s">
        <v>38</v>
      </c>
      <c r="R9337" t="s">
        <v>10889</v>
      </c>
    </row>
    <row r="9338" spans="1:18" x14ac:dyDescent="0.25">
      <c r="A9338" t="s">
        <v>10683</v>
      </c>
      <c r="B9338" t="str">
        <f>MID(Tableau1[[#This Row],[ID]],4,LEN(Tableau1[[#This Row],[ID]])-5)</f>
        <v>CM2</v>
      </c>
      <c r="C9338" t="s">
        <v>17473</v>
      </c>
      <c r="D9338">
        <v>0</v>
      </c>
      <c r="E9338">
        <v>13</v>
      </c>
      <c r="F9338">
        <v>2148.009</v>
      </c>
      <c r="G9338">
        <v>2.34</v>
      </c>
      <c r="H9338">
        <v>5.3819999999999997</v>
      </c>
      <c r="I9338">
        <v>7.7220000000000004</v>
      </c>
      <c r="J9338">
        <v>0.30303030303</v>
      </c>
      <c r="K9338">
        <v>0.69696969697</v>
      </c>
      <c r="L9338">
        <v>8</v>
      </c>
      <c r="M9338" s="1" t="s">
        <v>10890</v>
      </c>
      <c r="N9338">
        <v>950</v>
      </c>
      <c r="O9338">
        <v>958</v>
      </c>
      <c r="P9338">
        <v>1025</v>
      </c>
      <c r="Q9338" t="s">
        <v>38</v>
      </c>
      <c r="R9338" t="s">
        <v>10891</v>
      </c>
    </row>
    <row r="9339" spans="1:18" x14ac:dyDescent="0.25">
      <c r="A9339" t="s">
        <v>10683</v>
      </c>
      <c r="B9339" t="str">
        <f>MID(Tableau1[[#This Row],[ID]],4,LEN(Tableau1[[#This Row],[ID]])-5)</f>
        <v>CM2</v>
      </c>
      <c r="C9339" t="s">
        <v>17473</v>
      </c>
      <c r="D9339">
        <v>0</v>
      </c>
      <c r="E9339">
        <v>13</v>
      </c>
      <c r="F9339">
        <v>2152.9380000000001</v>
      </c>
      <c r="G9339">
        <v>4.0250000000000004</v>
      </c>
      <c r="H9339">
        <v>2.589</v>
      </c>
      <c r="I9339">
        <v>6.6139999999999999</v>
      </c>
      <c r="J9339">
        <v>0.60855760508000001</v>
      </c>
      <c r="K9339">
        <v>0.39144239491999999</v>
      </c>
      <c r="L9339">
        <v>10</v>
      </c>
      <c r="M9339" s="1" t="s">
        <v>10892</v>
      </c>
      <c r="N9339">
        <v>958</v>
      </c>
      <c r="O9339">
        <v>932</v>
      </c>
      <c r="P9339">
        <v>1035</v>
      </c>
      <c r="Q9339" t="s">
        <v>38</v>
      </c>
      <c r="R9339" t="s">
        <v>10893</v>
      </c>
    </row>
    <row r="9340" spans="1:18" x14ac:dyDescent="0.25">
      <c r="A9340" t="s">
        <v>10683</v>
      </c>
      <c r="B9340" t="str">
        <f>MID(Tableau1[[#This Row],[ID]],4,LEN(Tableau1[[#This Row],[ID]])-5)</f>
        <v>CM2</v>
      </c>
      <c r="C9340" t="s">
        <v>17473</v>
      </c>
      <c r="D9340">
        <v>0</v>
      </c>
      <c r="E9340">
        <v>13</v>
      </c>
      <c r="F9340">
        <v>2170.489</v>
      </c>
      <c r="G9340">
        <v>1.31</v>
      </c>
      <c r="H9340">
        <v>13.526</v>
      </c>
      <c r="I9340">
        <v>14.836</v>
      </c>
      <c r="J9340">
        <v>8.8298732812100003E-2</v>
      </c>
      <c r="K9340">
        <v>0.91170126718800004</v>
      </c>
      <c r="L9340">
        <v>3</v>
      </c>
      <c r="M9340" s="1" t="s">
        <v>10894</v>
      </c>
      <c r="N9340">
        <v>932</v>
      </c>
      <c r="O9340">
        <v>974</v>
      </c>
      <c r="P9340">
        <v>1038</v>
      </c>
      <c r="Q9340" t="s">
        <v>38</v>
      </c>
      <c r="R9340" t="s">
        <v>10894</v>
      </c>
    </row>
    <row r="9341" spans="1:18" x14ac:dyDescent="0.25">
      <c r="A9341" t="s">
        <v>10683</v>
      </c>
      <c r="B9341" t="str">
        <f>MID(Tableau1[[#This Row],[ID]],4,LEN(Tableau1[[#This Row],[ID]])-5)</f>
        <v>CM2</v>
      </c>
      <c r="C9341" t="s">
        <v>17473</v>
      </c>
      <c r="D9341">
        <v>0</v>
      </c>
      <c r="E9341">
        <v>13</v>
      </c>
      <c r="F9341">
        <v>2183.4830000000002</v>
      </c>
      <c r="G9341">
        <v>2.7149999999999999</v>
      </c>
      <c r="H9341">
        <v>11.683999999999999</v>
      </c>
      <c r="I9341">
        <v>14.398999999999999</v>
      </c>
      <c r="J9341">
        <v>0.18855476074700001</v>
      </c>
      <c r="K9341">
        <v>0.81144523925300005</v>
      </c>
      <c r="L9341">
        <v>0</v>
      </c>
      <c r="N9341">
        <v>974</v>
      </c>
      <c r="O9341">
        <v>1000</v>
      </c>
      <c r="P9341">
        <v>1000</v>
      </c>
      <c r="Q9341" t="s">
        <v>38</v>
      </c>
      <c r="R9341" t="s">
        <v>10895</v>
      </c>
    </row>
    <row r="9342" spans="1:18" x14ac:dyDescent="0.25">
      <c r="A9342" t="s">
        <v>10683</v>
      </c>
      <c r="B9342" t="str">
        <f>MID(Tableau1[[#This Row],[ID]],4,LEN(Tableau1[[#This Row],[ID]])-5)</f>
        <v>CM2</v>
      </c>
      <c r="C9342" t="s">
        <v>17473</v>
      </c>
      <c r="D9342">
        <v>0</v>
      </c>
      <c r="E9342">
        <v>13</v>
      </c>
      <c r="F9342">
        <v>2189.7080000000001</v>
      </c>
      <c r="G9342">
        <v>4.758</v>
      </c>
      <c r="H9342">
        <v>3.51</v>
      </c>
      <c r="I9342">
        <v>8.2680000000000007</v>
      </c>
      <c r="J9342">
        <v>0.57547169811300003</v>
      </c>
      <c r="K9342">
        <v>0.42452830188700003</v>
      </c>
      <c r="L9342">
        <v>16</v>
      </c>
      <c r="M9342" s="1" t="s">
        <v>10896</v>
      </c>
      <c r="N9342">
        <v>1000</v>
      </c>
      <c r="O9342">
        <v>1016</v>
      </c>
      <c r="P9342">
        <v>1016</v>
      </c>
      <c r="Q9342" t="s">
        <v>18</v>
      </c>
      <c r="R9342" t="s">
        <v>10897</v>
      </c>
    </row>
    <row r="9343" spans="1:18" x14ac:dyDescent="0.25">
      <c r="A9343" t="s">
        <v>10683</v>
      </c>
      <c r="B9343" t="str">
        <f>MID(Tableau1[[#This Row],[ID]],4,LEN(Tableau1[[#This Row],[ID]])-5)</f>
        <v>CM2</v>
      </c>
      <c r="C9343" t="s">
        <v>17473</v>
      </c>
      <c r="D9343">
        <v>0</v>
      </c>
      <c r="E9343">
        <v>13</v>
      </c>
      <c r="F9343">
        <v>2196.2910000000002</v>
      </c>
      <c r="G9343">
        <v>4.5869999999999997</v>
      </c>
      <c r="H9343">
        <v>1.825</v>
      </c>
      <c r="I9343">
        <v>6.4119999999999999</v>
      </c>
      <c r="J9343">
        <v>0.715377417342</v>
      </c>
      <c r="K9343">
        <v>0.284622582658</v>
      </c>
      <c r="L9343">
        <v>13</v>
      </c>
      <c r="M9343" s="1" t="s">
        <v>10898</v>
      </c>
      <c r="N9343">
        <v>1016</v>
      </c>
      <c r="O9343">
        <v>1029</v>
      </c>
      <c r="P9343">
        <v>1029</v>
      </c>
      <c r="Q9343" t="s">
        <v>18</v>
      </c>
      <c r="R9343" t="s">
        <v>10899</v>
      </c>
    </row>
    <row r="9344" spans="1:18" x14ac:dyDescent="0.25">
      <c r="A9344" t="s">
        <v>10683</v>
      </c>
      <c r="B9344" t="str">
        <f>MID(Tableau1[[#This Row],[ID]],4,LEN(Tableau1[[#This Row],[ID]])-5)</f>
        <v>CM2</v>
      </c>
      <c r="C9344" t="s">
        <v>17473</v>
      </c>
      <c r="D9344">
        <v>0</v>
      </c>
      <c r="E9344">
        <v>13</v>
      </c>
      <c r="F9344">
        <v>2203.1860000000001</v>
      </c>
      <c r="G9344">
        <v>4.79</v>
      </c>
      <c r="H9344">
        <v>2.3079999999999998</v>
      </c>
      <c r="I9344">
        <v>7.0979999999999999</v>
      </c>
      <c r="J9344">
        <v>0.67483798253000005</v>
      </c>
      <c r="K9344">
        <v>0.32516201747000001</v>
      </c>
      <c r="L9344">
        <v>12</v>
      </c>
      <c r="M9344" s="1" t="s">
        <v>10900</v>
      </c>
      <c r="N9344">
        <v>1029</v>
      </c>
      <c r="O9344">
        <v>1041</v>
      </c>
      <c r="P9344">
        <v>1041</v>
      </c>
      <c r="Q9344" t="s">
        <v>18</v>
      </c>
      <c r="R9344" t="s">
        <v>10901</v>
      </c>
    </row>
    <row r="9345" spans="1:18" x14ac:dyDescent="0.25">
      <c r="A9345" t="s">
        <v>10683</v>
      </c>
      <c r="B9345" t="str">
        <f>MID(Tableau1[[#This Row],[ID]],4,LEN(Tableau1[[#This Row],[ID]])-5)</f>
        <v>CM2</v>
      </c>
      <c r="C9345" t="s">
        <v>17473</v>
      </c>
      <c r="D9345">
        <v>0</v>
      </c>
      <c r="E9345">
        <v>13</v>
      </c>
      <c r="F9345">
        <v>2210.0500000000002</v>
      </c>
      <c r="G9345">
        <v>3.9940000000000002</v>
      </c>
      <c r="H9345">
        <v>2.0739999999999998</v>
      </c>
      <c r="I9345">
        <v>6.0679999999999996</v>
      </c>
      <c r="J9345">
        <v>0.65820698747499995</v>
      </c>
      <c r="K9345">
        <v>0.341793012525</v>
      </c>
      <c r="L9345">
        <v>3</v>
      </c>
      <c r="M9345" s="1" t="s">
        <v>10902</v>
      </c>
      <c r="N9345">
        <v>1041</v>
      </c>
      <c r="O9345">
        <v>1044</v>
      </c>
      <c r="P9345">
        <v>1044</v>
      </c>
      <c r="Q9345" t="s">
        <v>18</v>
      </c>
      <c r="R9345" t="s">
        <v>10903</v>
      </c>
    </row>
    <row r="9346" spans="1:18" x14ac:dyDescent="0.25">
      <c r="A9346" t="s">
        <v>10683</v>
      </c>
      <c r="B9346" t="str">
        <f>MID(Tableau1[[#This Row],[ID]],4,LEN(Tableau1[[#This Row],[ID]])-5)</f>
        <v>CM2</v>
      </c>
      <c r="C9346" t="s">
        <v>17473</v>
      </c>
      <c r="D9346">
        <v>0</v>
      </c>
      <c r="E9346">
        <v>13</v>
      </c>
      <c r="F9346">
        <v>2215.4639999999999</v>
      </c>
      <c r="G9346">
        <v>2.6829999999999998</v>
      </c>
      <c r="H9346">
        <v>1.42</v>
      </c>
      <c r="I9346">
        <v>4.1029999999999998</v>
      </c>
      <c r="J9346">
        <v>0.65391177187399996</v>
      </c>
      <c r="K9346">
        <v>0.34608822812599999</v>
      </c>
      <c r="L9346">
        <v>8</v>
      </c>
      <c r="M9346" s="1" t="s">
        <v>10904</v>
      </c>
      <c r="N9346">
        <v>1044</v>
      </c>
      <c r="O9346">
        <v>1052</v>
      </c>
      <c r="P9346">
        <v>1052</v>
      </c>
      <c r="Q9346" t="s">
        <v>18</v>
      </c>
      <c r="R9346" t="s">
        <v>10905</v>
      </c>
    </row>
    <row r="9347" spans="1:18" x14ac:dyDescent="0.25">
      <c r="A9347" t="s">
        <v>10683</v>
      </c>
      <c r="B9347" t="str">
        <f>MID(Tableau1[[#This Row],[ID]],4,LEN(Tableau1[[#This Row],[ID]])-5)</f>
        <v>CM2</v>
      </c>
      <c r="C9347" t="s">
        <v>17473</v>
      </c>
      <c r="D9347">
        <v>0</v>
      </c>
      <c r="E9347">
        <v>13</v>
      </c>
      <c r="F9347">
        <v>2220.877</v>
      </c>
      <c r="G9347">
        <v>6.0839999999999996</v>
      </c>
      <c r="H9347">
        <v>2.73</v>
      </c>
      <c r="I9347">
        <v>8.8140000000000001</v>
      </c>
      <c r="J9347">
        <v>0.69026548672599997</v>
      </c>
      <c r="K9347">
        <v>0.30973451327399998</v>
      </c>
      <c r="L9347">
        <v>15</v>
      </c>
      <c r="M9347" s="1" t="s">
        <v>10906</v>
      </c>
      <c r="N9347">
        <v>1052</v>
      </c>
      <c r="O9347">
        <v>1067</v>
      </c>
      <c r="P9347">
        <v>1067</v>
      </c>
      <c r="Q9347" t="s">
        <v>18</v>
      </c>
      <c r="R9347" t="s">
        <v>10907</v>
      </c>
    </row>
    <row r="9348" spans="1:18" x14ac:dyDescent="0.25">
      <c r="A9348" t="s">
        <v>10683</v>
      </c>
      <c r="B9348" t="str">
        <f>MID(Tableau1[[#This Row],[ID]],4,LEN(Tableau1[[#This Row],[ID]])-5)</f>
        <v>CM2</v>
      </c>
      <c r="C9348" t="s">
        <v>17473</v>
      </c>
      <c r="D9348">
        <v>0</v>
      </c>
      <c r="E9348">
        <v>13</v>
      </c>
      <c r="F9348">
        <v>2228.864</v>
      </c>
      <c r="G9348">
        <v>0.54600000000000004</v>
      </c>
      <c r="H9348">
        <v>1.903</v>
      </c>
      <c r="I9348">
        <v>2.4489999999999998</v>
      </c>
      <c r="J9348">
        <v>0.22294814209899999</v>
      </c>
      <c r="K9348">
        <v>0.77705185790099995</v>
      </c>
      <c r="L9348">
        <v>3</v>
      </c>
      <c r="M9348" s="1" t="s">
        <v>66</v>
      </c>
      <c r="N9348">
        <v>1067</v>
      </c>
      <c r="O9348">
        <v>1070</v>
      </c>
      <c r="P9348">
        <v>1070</v>
      </c>
      <c r="Q9348" t="s">
        <v>18</v>
      </c>
      <c r="R9348" t="s">
        <v>10275</v>
      </c>
    </row>
    <row r="9349" spans="1:18" x14ac:dyDescent="0.25">
      <c r="A9349" t="s">
        <v>10683</v>
      </c>
      <c r="B9349" t="str">
        <f>MID(Tableau1[[#This Row],[ID]],4,LEN(Tableau1[[#This Row],[ID]])-5)</f>
        <v>CM2</v>
      </c>
      <c r="C9349" t="s">
        <v>17473</v>
      </c>
      <c r="D9349">
        <v>0</v>
      </c>
      <c r="E9349">
        <v>13</v>
      </c>
      <c r="F9349">
        <v>2232.7330000000002</v>
      </c>
      <c r="G9349">
        <v>3.073</v>
      </c>
      <c r="H9349">
        <v>3.323</v>
      </c>
      <c r="I9349">
        <v>6.3959999999999999</v>
      </c>
      <c r="J9349">
        <v>0.48045653533499999</v>
      </c>
      <c r="K9349">
        <v>0.51954346466500001</v>
      </c>
      <c r="L9349">
        <v>9</v>
      </c>
      <c r="M9349" s="1" t="s">
        <v>10908</v>
      </c>
      <c r="N9349">
        <v>1070</v>
      </c>
      <c r="O9349">
        <v>1079</v>
      </c>
      <c r="P9349">
        <v>1079</v>
      </c>
      <c r="Q9349" t="s">
        <v>18</v>
      </c>
      <c r="R9349" t="s">
        <v>10909</v>
      </c>
    </row>
    <row r="9350" spans="1:18" x14ac:dyDescent="0.25">
      <c r="A9350" t="s">
        <v>10683</v>
      </c>
      <c r="B9350" t="str">
        <f>MID(Tableau1[[#This Row],[ID]],4,LEN(Tableau1[[#This Row],[ID]])-5)</f>
        <v>CM2</v>
      </c>
      <c r="C9350" t="s">
        <v>17473</v>
      </c>
      <c r="D9350">
        <v>0</v>
      </c>
      <c r="E9350">
        <v>13</v>
      </c>
      <c r="F9350">
        <v>2237.9749999999999</v>
      </c>
      <c r="G9350">
        <v>3.6030000000000002</v>
      </c>
      <c r="H9350">
        <v>2.169</v>
      </c>
      <c r="I9350">
        <v>5.7720000000000002</v>
      </c>
      <c r="J9350">
        <v>0.62422037421999998</v>
      </c>
      <c r="K9350">
        <v>0.37577962578000002</v>
      </c>
      <c r="L9350">
        <v>7</v>
      </c>
      <c r="M9350" s="1" t="s">
        <v>10910</v>
      </c>
      <c r="N9350">
        <v>1079</v>
      </c>
      <c r="O9350">
        <v>1086</v>
      </c>
      <c r="P9350">
        <v>1086</v>
      </c>
      <c r="Q9350" t="s">
        <v>18</v>
      </c>
      <c r="R9350" t="s">
        <v>10910</v>
      </c>
    </row>
    <row r="9351" spans="1:18" x14ac:dyDescent="0.25">
      <c r="A9351" t="s">
        <v>10683</v>
      </c>
      <c r="B9351" t="str">
        <f>MID(Tableau1[[#This Row],[ID]],4,LEN(Tableau1[[#This Row],[ID]])-5)</f>
        <v>CM2</v>
      </c>
      <c r="C9351" t="s">
        <v>17473</v>
      </c>
      <c r="D9351">
        <v>0</v>
      </c>
      <c r="E9351">
        <v>13</v>
      </c>
      <c r="F9351">
        <v>2244.386</v>
      </c>
      <c r="G9351">
        <v>19.765999999999998</v>
      </c>
      <c r="H9351">
        <v>2.8079999999999998</v>
      </c>
      <c r="I9351">
        <v>22.574000000000002</v>
      </c>
      <c r="J9351">
        <v>0.87560910782300005</v>
      </c>
      <c r="K9351">
        <v>0.124390892177</v>
      </c>
      <c r="L9351">
        <v>40</v>
      </c>
      <c r="M9351" s="1" t="s">
        <v>10911</v>
      </c>
      <c r="N9351">
        <v>1086</v>
      </c>
      <c r="O9351">
        <v>1103</v>
      </c>
      <c r="P9351">
        <v>1126</v>
      </c>
      <c r="Q9351" t="s">
        <v>18</v>
      </c>
      <c r="R9351" t="s">
        <v>10912</v>
      </c>
    </row>
    <row r="9352" spans="1:18" x14ac:dyDescent="0.25">
      <c r="A9352" t="s">
        <v>10683</v>
      </c>
      <c r="B9352" t="str">
        <f>MID(Tableau1[[#This Row],[ID]],4,LEN(Tableau1[[#This Row],[ID]])-5)</f>
        <v>CM2</v>
      </c>
      <c r="C9352" t="s">
        <v>17473</v>
      </c>
      <c r="D9352">
        <v>0</v>
      </c>
      <c r="E9352">
        <v>13</v>
      </c>
      <c r="F9352">
        <v>2267.63</v>
      </c>
      <c r="G9352">
        <v>7.8E-2</v>
      </c>
      <c r="H9352">
        <v>3.4780000000000002</v>
      </c>
      <c r="I9352">
        <v>3.556</v>
      </c>
      <c r="J9352">
        <v>2.1934758155200001E-2</v>
      </c>
      <c r="K9352">
        <v>0.97806524184499999</v>
      </c>
      <c r="L9352">
        <v>1</v>
      </c>
      <c r="M9352" s="1" t="s">
        <v>28</v>
      </c>
      <c r="N9352">
        <v>1103</v>
      </c>
      <c r="O9352">
        <v>1094</v>
      </c>
      <c r="P9352">
        <v>1127</v>
      </c>
      <c r="Q9352" t="s">
        <v>21</v>
      </c>
      <c r="R9352" t="s">
        <v>29</v>
      </c>
    </row>
    <row r="9353" spans="1:18" x14ac:dyDescent="0.25">
      <c r="A9353" t="s">
        <v>10683</v>
      </c>
      <c r="B9353" t="str">
        <f>MID(Tableau1[[#This Row],[ID]],4,LEN(Tableau1[[#This Row],[ID]])-5)</f>
        <v>CM2</v>
      </c>
      <c r="C9353" t="s">
        <v>17473</v>
      </c>
      <c r="D9353">
        <v>0</v>
      </c>
      <c r="E9353">
        <v>13</v>
      </c>
      <c r="F9353">
        <v>2272.42</v>
      </c>
      <c r="G9353">
        <v>6.2E-2</v>
      </c>
      <c r="H9353">
        <v>4.7119999999999997</v>
      </c>
      <c r="I9353">
        <v>4.774</v>
      </c>
      <c r="J9353">
        <v>1.2987012987E-2</v>
      </c>
      <c r="K9353">
        <v>0.987012987013</v>
      </c>
      <c r="L9353">
        <v>0</v>
      </c>
      <c r="N9353">
        <v>1094</v>
      </c>
      <c r="O9353">
        <v>1126</v>
      </c>
      <c r="P9353">
        <v>1126</v>
      </c>
      <c r="Q9353" t="s">
        <v>21</v>
      </c>
      <c r="R9353" t="s">
        <v>47</v>
      </c>
    </row>
    <row r="9354" spans="1:18" x14ac:dyDescent="0.25">
      <c r="A9354" t="s">
        <v>10683</v>
      </c>
      <c r="B9354" t="str">
        <f>MID(Tableau1[[#This Row],[ID]],4,LEN(Tableau1[[#This Row],[ID]])-5)</f>
        <v>CM2</v>
      </c>
      <c r="C9354" t="s">
        <v>17473</v>
      </c>
      <c r="D9354">
        <v>0</v>
      </c>
      <c r="E9354">
        <v>13</v>
      </c>
      <c r="F9354">
        <v>2275.056</v>
      </c>
      <c r="G9354">
        <v>6.7080000000000002</v>
      </c>
      <c r="H9354">
        <v>2.5739999999999998</v>
      </c>
      <c r="I9354">
        <v>9.282</v>
      </c>
      <c r="J9354">
        <v>0.72268907562999996</v>
      </c>
      <c r="K9354">
        <v>0.27731092436999999</v>
      </c>
      <c r="L9354">
        <v>10</v>
      </c>
      <c r="M9354" s="1" t="s">
        <v>10913</v>
      </c>
      <c r="N9354">
        <v>1126</v>
      </c>
      <c r="O9354">
        <v>1136</v>
      </c>
      <c r="P9354">
        <v>1136</v>
      </c>
      <c r="Q9354" t="s">
        <v>18</v>
      </c>
      <c r="R9354" t="s">
        <v>10914</v>
      </c>
    </row>
    <row r="9355" spans="1:18" x14ac:dyDescent="0.25">
      <c r="A9355" t="s">
        <v>10683</v>
      </c>
      <c r="B9355" t="str">
        <f>MID(Tableau1[[#This Row],[ID]],4,LEN(Tableau1[[#This Row],[ID]])-5)</f>
        <v>CM2</v>
      </c>
      <c r="C9355" t="s">
        <v>17473</v>
      </c>
      <c r="D9355">
        <v>0</v>
      </c>
      <c r="E9355">
        <v>13</v>
      </c>
      <c r="F9355">
        <v>2286.9899999999998</v>
      </c>
      <c r="G9355">
        <v>9.4E-2</v>
      </c>
      <c r="H9355">
        <v>5.226</v>
      </c>
      <c r="I9355">
        <v>5.32</v>
      </c>
      <c r="J9355">
        <v>1.7669172932300001E-2</v>
      </c>
      <c r="K9355">
        <v>0.98233082706800001</v>
      </c>
      <c r="L9355">
        <v>1</v>
      </c>
      <c r="M9355" s="1" t="s">
        <v>98</v>
      </c>
      <c r="N9355">
        <v>1136</v>
      </c>
      <c r="O9355">
        <v>70</v>
      </c>
      <c r="P9355">
        <v>1137</v>
      </c>
      <c r="Q9355" t="s">
        <v>18</v>
      </c>
      <c r="R9355" t="s">
        <v>98</v>
      </c>
    </row>
    <row r="9356" spans="1:18" x14ac:dyDescent="0.25">
      <c r="A9356" t="s">
        <v>10683</v>
      </c>
      <c r="B9356" t="str">
        <f>MID(Tableau1[[#This Row],[ID]],4,LEN(Tableau1[[#This Row],[ID]])-5)</f>
        <v>CM2</v>
      </c>
      <c r="C9356" t="s">
        <v>17473</v>
      </c>
      <c r="D9356">
        <v>0</v>
      </c>
      <c r="E9356">
        <v>13</v>
      </c>
      <c r="F9356">
        <v>2297.8009999999999</v>
      </c>
      <c r="G9356">
        <v>2.746</v>
      </c>
      <c r="H9356">
        <v>10.717000000000001</v>
      </c>
      <c r="I9356">
        <v>13.462999999999999</v>
      </c>
      <c r="J9356">
        <v>0.203966426502</v>
      </c>
      <c r="K9356">
        <v>0.79603357349799997</v>
      </c>
      <c r="L9356">
        <v>6</v>
      </c>
      <c r="M9356" s="1" t="s">
        <v>1837</v>
      </c>
      <c r="N9356">
        <v>70</v>
      </c>
      <c r="O9356">
        <v>211</v>
      </c>
      <c r="P9356">
        <v>1143</v>
      </c>
      <c r="Q9356" t="s">
        <v>38</v>
      </c>
      <c r="R9356" t="s">
        <v>4952</v>
      </c>
    </row>
    <row r="9357" spans="1:18" x14ac:dyDescent="0.25">
      <c r="A9357" t="s">
        <v>10683</v>
      </c>
      <c r="B9357" t="str">
        <f>MID(Tableau1[[#This Row],[ID]],4,LEN(Tableau1[[#This Row],[ID]])-5)</f>
        <v>CM2</v>
      </c>
      <c r="C9357" t="s">
        <v>17473</v>
      </c>
      <c r="D9357">
        <v>0</v>
      </c>
      <c r="E9357">
        <v>13</v>
      </c>
      <c r="F9357">
        <v>2316.3180000000002</v>
      </c>
      <c r="G9357">
        <v>0.874</v>
      </c>
      <c r="H9357">
        <v>15.771000000000001</v>
      </c>
      <c r="I9357">
        <v>16.645</v>
      </c>
      <c r="J9357">
        <v>5.2508260739000001E-2</v>
      </c>
      <c r="K9357">
        <v>0.94749173926100005</v>
      </c>
      <c r="L9357">
        <v>0</v>
      </c>
      <c r="N9357">
        <v>211</v>
      </c>
      <c r="O9357">
        <v>207</v>
      </c>
      <c r="P9357">
        <v>1139</v>
      </c>
      <c r="Q9357" t="s">
        <v>38</v>
      </c>
      <c r="R9357" t="s">
        <v>277</v>
      </c>
    </row>
    <row r="9358" spans="1:18" x14ac:dyDescent="0.25">
      <c r="A9358" t="s">
        <v>10683</v>
      </c>
      <c r="B9358" t="str">
        <f>MID(Tableau1[[#This Row],[ID]],4,LEN(Tableau1[[#This Row],[ID]])-5)</f>
        <v>CM2</v>
      </c>
      <c r="C9358" t="s">
        <v>17473</v>
      </c>
      <c r="D9358">
        <v>0</v>
      </c>
      <c r="E9358">
        <v>13</v>
      </c>
      <c r="F9358">
        <v>2318.596</v>
      </c>
      <c r="G9358">
        <v>1.7629999999999999</v>
      </c>
      <c r="H9358">
        <v>1.4039999999999999</v>
      </c>
      <c r="I9358">
        <v>3.1669999999999998</v>
      </c>
      <c r="J9358">
        <v>0.55667824439500002</v>
      </c>
      <c r="K9358">
        <v>0.44332175560499998</v>
      </c>
      <c r="L9358">
        <v>5</v>
      </c>
      <c r="M9358" s="1" t="s">
        <v>10915</v>
      </c>
      <c r="N9358">
        <v>207</v>
      </c>
      <c r="O9358">
        <v>226</v>
      </c>
      <c r="P9358">
        <v>1144</v>
      </c>
      <c r="Q9358" t="s">
        <v>38</v>
      </c>
      <c r="R9358" t="s">
        <v>10916</v>
      </c>
    </row>
    <row r="9359" spans="1:18" x14ac:dyDescent="0.25">
      <c r="A9359" t="s">
        <v>10683</v>
      </c>
      <c r="B9359" t="str">
        <f>MID(Tableau1[[#This Row],[ID]],4,LEN(Tableau1[[#This Row],[ID]])-5)</f>
        <v>CM2</v>
      </c>
      <c r="C9359" t="s">
        <v>17473</v>
      </c>
      <c r="D9359">
        <v>0</v>
      </c>
      <c r="E9359">
        <v>13</v>
      </c>
      <c r="F9359">
        <v>2340.2640000000001</v>
      </c>
      <c r="G9359">
        <v>1.202</v>
      </c>
      <c r="H9359">
        <v>19.905000000000001</v>
      </c>
      <c r="I9359">
        <v>21.106999999999999</v>
      </c>
      <c r="J9359">
        <v>5.6947931965699999E-2</v>
      </c>
      <c r="K9359">
        <v>0.94305206803399999</v>
      </c>
      <c r="L9359">
        <v>1</v>
      </c>
      <c r="M9359" s="1" t="s">
        <v>1197</v>
      </c>
      <c r="N9359">
        <v>320</v>
      </c>
      <c r="O9359">
        <v>507</v>
      </c>
      <c r="P9359">
        <v>1144</v>
      </c>
      <c r="Q9359" t="s">
        <v>38</v>
      </c>
      <c r="R9359" t="s">
        <v>9854</v>
      </c>
    </row>
    <row r="9360" spans="1:18" x14ac:dyDescent="0.25">
      <c r="A9360" t="s">
        <v>10683</v>
      </c>
      <c r="B9360" t="str">
        <f>MID(Tableau1[[#This Row],[ID]],4,LEN(Tableau1[[#This Row],[ID]])-5)</f>
        <v>CM2</v>
      </c>
      <c r="C9360" t="s">
        <v>17473</v>
      </c>
      <c r="D9360">
        <v>0</v>
      </c>
      <c r="E9360">
        <v>13</v>
      </c>
      <c r="F9360">
        <v>2356.5349999999999</v>
      </c>
      <c r="G9360">
        <v>4.8520000000000003</v>
      </c>
      <c r="H9360">
        <v>15.069000000000001</v>
      </c>
      <c r="I9360">
        <v>19.920999999999999</v>
      </c>
      <c r="J9360">
        <v>0.24356207017699999</v>
      </c>
      <c r="K9360">
        <v>0.75643792982299995</v>
      </c>
      <c r="L9360">
        <v>10</v>
      </c>
      <c r="M9360" s="1" t="s">
        <v>10917</v>
      </c>
      <c r="N9360">
        <v>507</v>
      </c>
      <c r="O9360">
        <v>507</v>
      </c>
      <c r="P9360">
        <v>1154</v>
      </c>
      <c r="Q9360" t="s">
        <v>38</v>
      </c>
      <c r="R9360" t="s">
        <v>10917</v>
      </c>
    </row>
    <row r="9361" spans="1:18" x14ac:dyDescent="0.25">
      <c r="A9361" t="s">
        <v>10683</v>
      </c>
      <c r="B9361" t="str">
        <f>MID(Tableau1[[#This Row],[ID]],4,LEN(Tableau1[[#This Row],[ID]])-5)</f>
        <v>CM2</v>
      </c>
      <c r="C9361" t="s">
        <v>17473</v>
      </c>
      <c r="D9361">
        <v>0</v>
      </c>
      <c r="E9361">
        <v>13</v>
      </c>
      <c r="F9361">
        <v>2366.6289999999999</v>
      </c>
      <c r="G9361">
        <v>9.2999999999999999E-2</v>
      </c>
      <c r="H9361">
        <v>5.242</v>
      </c>
      <c r="I9361">
        <v>5.335</v>
      </c>
      <c r="J9361">
        <v>1.74320524836E-2</v>
      </c>
      <c r="K9361">
        <v>0.98256794751599996</v>
      </c>
      <c r="L9361">
        <v>1</v>
      </c>
      <c r="M9361" s="1" t="s">
        <v>28</v>
      </c>
      <c r="N9361">
        <v>507</v>
      </c>
      <c r="O9361">
        <v>522</v>
      </c>
      <c r="P9361">
        <v>1155</v>
      </c>
      <c r="Q9361" t="s">
        <v>38</v>
      </c>
      <c r="R9361" t="s">
        <v>29</v>
      </c>
    </row>
    <row r="9362" spans="1:18" x14ac:dyDescent="0.25">
      <c r="A9362" t="s">
        <v>10683</v>
      </c>
      <c r="B9362" t="str">
        <f>MID(Tableau1[[#This Row],[ID]],4,LEN(Tableau1[[#This Row],[ID]])-5)</f>
        <v>CM2</v>
      </c>
      <c r="C9362" t="s">
        <v>17473</v>
      </c>
      <c r="D9362">
        <v>0</v>
      </c>
      <c r="E9362">
        <v>13</v>
      </c>
      <c r="F9362">
        <v>2371.5889999999999</v>
      </c>
      <c r="G9362">
        <v>9.4E-2</v>
      </c>
      <c r="H9362">
        <v>4.867</v>
      </c>
      <c r="I9362">
        <v>4.9610000000000003</v>
      </c>
      <c r="J9362">
        <v>1.8947792783699999E-2</v>
      </c>
      <c r="K9362">
        <v>0.98105220721599995</v>
      </c>
      <c r="L9362">
        <v>1</v>
      </c>
      <c r="M9362" s="1" t="s">
        <v>144</v>
      </c>
      <c r="N9362">
        <v>522</v>
      </c>
      <c r="O9362">
        <v>682</v>
      </c>
      <c r="P9362">
        <v>1156</v>
      </c>
      <c r="Q9362" t="s">
        <v>38</v>
      </c>
      <c r="R9362" t="s">
        <v>144</v>
      </c>
    </row>
    <row r="9363" spans="1:18" x14ac:dyDescent="0.25">
      <c r="A9363" t="s">
        <v>10683</v>
      </c>
      <c r="B9363" t="str">
        <f>MID(Tableau1[[#This Row],[ID]],4,LEN(Tableau1[[#This Row],[ID]])-5)</f>
        <v>CM2</v>
      </c>
      <c r="C9363" t="s">
        <v>17473</v>
      </c>
      <c r="D9363">
        <v>0</v>
      </c>
      <c r="E9363">
        <v>13</v>
      </c>
      <c r="F9363">
        <v>2388.36</v>
      </c>
      <c r="G9363">
        <v>1.45</v>
      </c>
      <c r="H9363">
        <v>16.677</v>
      </c>
      <c r="I9363">
        <v>18.126999999999999</v>
      </c>
      <c r="J9363">
        <v>7.9991173387799999E-2</v>
      </c>
      <c r="K9363">
        <v>0.92000882661200001</v>
      </c>
      <c r="L9363">
        <v>1</v>
      </c>
      <c r="M9363" s="1" t="s">
        <v>83</v>
      </c>
      <c r="N9363">
        <v>682</v>
      </c>
      <c r="O9363">
        <v>771</v>
      </c>
      <c r="P9363">
        <v>1155</v>
      </c>
      <c r="Q9363" t="s">
        <v>38</v>
      </c>
      <c r="R9363" t="s">
        <v>10918</v>
      </c>
    </row>
    <row r="9364" spans="1:18" x14ac:dyDescent="0.25">
      <c r="A9364" t="s">
        <v>10683</v>
      </c>
      <c r="B9364" t="str">
        <f>MID(Tableau1[[#This Row],[ID]],4,LEN(Tableau1[[#This Row],[ID]])-5)</f>
        <v>CM2</v>
      </c>
      <c r="C9364" t="s">
        <v>17473</v>
      </c>
      <c r="D9364">
        <v>0</v>
      </c>
      <c r="E9364">
        <v>13</v>
      </c>
      <c r="F9364">
        <v>2399.623</v>
      </c>
      <c r="G9364">
        <v>5.21</v>
      </c>
      <c r="H9364">
        <v>9.8130000000000006</v>
      </c>
      <c r="I9364">
        <v>15.023</v>
      </c>
      <c r="J9364">
        <v>0.34680157092500002</v>
      </c>
      <c r="K9364">
        <v>0.65319842907500003</v>
      </c>
      <c r="L9364">
        <v>7</v>
      </c>
      <c r="M9364" s="1" t="s">
        <v>10919</v>
      </c>
      <c r="N9364">
        <v>771</v>
      </c>
      <c r="O9364">
        <v>811</v>
      </c>
      <c r="P9364">
        <v>1160</v>
      </c>
      <c r="Q9364" t="s">
        <v>38</v>
      </c>
      <c r="R9364" t="s">
        <v>10920</v>
      </c>
    </row>
    <row r="9365" spans="1:18" x14ac:dyDescent="0.25">
      <c r="A9365" t="s">
        <v>10683</v>
      </c>
      <c r="B9365" t="str">
        <f>MID(Tableau1[[#This Row],[ID]],4,LEN(Tableau1[[#This Row],[ID]])-5)</f>
        <v>CM2</v>
      </c>
      <c r="C9365" t="s">
        <v>17473</v>
      </c>
      <c r="D9365">
        <v>0</v>
      </c>
      <c r="E9365">
        <v>13</v>
      </c>
      <c r="F9365">
        <v>2412.9299999999998</v>
      </c>
      <c r="G9365">
        <v>7.8E-2</v>
      </c>
      <c r="H9365">
        <v>8.0969999999999995</v>
      </c>
      <c r="I9365">
        <v>8.1750000000000007</v>
      </c>
      <c r="J9365">
        <v>9.5412844036700008E-3</v>
      </c>
      <c r="K9365">
        <v>0.99045871559599996</v>
      </c>
      <c r="L9365">
        <v>1</v>
      </c>
      <c r="M9365" s="1" t="s">
        <v>1290</v>
      </c>
      <c r="N9365">
        <v>811</v>
      </c>
      <c r="O9365">
        <v>816</v>
      </c>
      <c r="P9365">
        <v>1161</v>
      </c>
      <c r="Q9365" t="s">
        <v>38</v>
      </c>
      <c r="R9365" t="s">
        <v>1290</v>
      </c>
    </row>
    <row r="9366" spans="1:18" x14ac:dyDescent="0.25">
      <c r="A9366" t="s">
        <v>10683</v>
      </c>
      <c r="B9366" t="str">
        <f>MID(Tableau1[[#This Row],[ID]],4,LEN(Tableau1[[#This Row],[ID]])-5)</f>
        <v>CM2</v>
      </c>
      <c r="C9366" t="s">
        <v>17473</v>
      </c>
      <c r="D9366">
        <v>0</v>
      </c>
      <c r="E9366">
        <v>13</v>
      </c>
      <c r="F9366">
        <v>2416.0030000000002</v>
      </c>
      <c r="G9366">
        <v>9.4E-2</v>
      </c>
      <c r="H9366">
        <v>2.9950000000000001</v>
      </c>
      <c r="I9366">
        <v>3.089</v>
      </c>
      <c r="J9366">
        <v>3.0430560051800001E-2</v>
      </c>
      <c r="K9366">
        <v>0.96956943994800004</v>
      </c>
      <c r="L9366">
        <v>1</v>
      </c>
      <c r="M9366" s="1" t="s">
        <v>120</v>
      </c>
      <c r="N9366">
        <v>816</v>
      </c>
      <c r="O9366">
        <v>914</v>
      </c>
      <c r="P9366">
        <v>1162</v>
      </c>
      <c r="Q9366" t="s">
        <v>38</v>
      </c>
      <c r="R9366" t="s">
        <v>120</v>
      </c>
    </row>
    <row r="9367" spans="1:18" x14ac:dyDescent="0.25">
      <c r="A9367" t="s">
        <v>10683</v>
      </c>
      <c r="B9367" t="str">
        <f>MID(Tableau1[[#This Row],[ID]],4,LEN(Tableau1[[#This Row],[ID]])-5)</f>
        <v>CM2</v>
      </c>
      <c r="C9367" t="s">
        <v>17473</v>
      </c>
      <c r="D9367">
        <v>0</v>
      </c>
      <c r="E9367">
        <v>13</v>
      </c>
      <c r="F9367">
        <v>2427.4850000000001</v>
      </c>
      <c r="G9367">
        <v>0.79500000000000004</v>
      </c>
      <c r="H9367">
        <v>11.388</v>
      </c>
      <c r="I9367">
        <v>12.183</v>
      </c>
      <c r="J9367">
        <v>6.5254863334199997E-2</v>
      </c>
      <c r="K9367">
        <v>0.93474513666600001</v>
      </c>
      <c r="L9367">
        <v>2</v>
      </c>
      <c r="M9367" s="1" t="s">
        <v>62</v>
      </c>
      <c r="N9367">
        <v>914</v>
      </c>
      <c r="O9367">
        <v>930</v>
      </c>
      <c r="P9367">
        <v>1163</v>
      </c>
      <c r="Q9367" t="s">
        <v>38</v>
      </c>
      <c r="R9367" t="s">
        <v>10921</v>
      </c>
    </row>
    <row r="9368" spans="1:18" x14ac:dyDescent="0.25">
      <c r="A9368" t="s">
        <v>10922</v>
      </c>
      <c r="B9368" t="str">
        <f>MID(Tableau1[[#This Row],[ID]],4,LEN(Tableau1[[#This Row],[ID]])-5)</f>
        <v>C6</v>
      </c>
      <c r="C9368" t="s">
        <v>17472</v>
      </c>
      <c r="D9368">
        <v>0</v>
      </c>
      <c r="E9368">
        <v>5</v>
      </c>
      <c r="F9368">
        <v>31.497</v>
      </c>
      <c r="G9368">
        <v>1.2010000000000001</v>
      </c>
      <c r="I9368">
        <v>1.2010000000000001</v>
      </c>
      <c r="J9368">
        <v>1</v>
      </c>
      <c r="K9368">
        <v>0</v>
      </c>
      <c r="L9368">
        <v>2</v>
      </c>
      <c r="M9368" s="1" t="s">
        <v>10923</v>
      </c>
      <c r="N9368">
        <v>0</v>
      </c>
      <c r="O9368">
        <v>2</v>
      </c>
      <c r="P9368">
        <v>2</v>
      </c>
      <c r="Q9368" t="s">
        <v>18</v>
      </c>
      <c r="R9368" t="s">
        <v>10923</v>
      </c>
    </row>
    <row r="9369" spans="1:18" x14ac:dyDescent="0.25">
      <c r="A9369" t="s">
        <v>10922</v>
      </c>
      <c r="B9369" t="str">
        <f>MID(Tableau1[[#This Row],[ID]],4,LEN(Tableau1[[#This Row],[ID]])-5)</f>
        <v>C6</v>
      </c>
      <c r="C9369" t="s">
        <v>17472</v>
      </c>
      <c r="D9369">
        <v>0</v>
      </c>
      <c r="E9369">
        <v>5</v>
      </c>
      <c r="F9369">
        <v>49.453000000000003</v>
      </c>
      <c r="G9369">
        <v>7.8E-2</v>
      </c>
      <c r="H9369">
        <v>16.754999999999999</v>
      </c>
      <c r="I9369">
        <v>16.832999999999998</v>
      </c>
      <c r="J9369">
        <v>4.6337551238600002E-3</v>
      </c>
      <c r="K9369">
        <v>0.99536624487600001</v>
      </c>
      <c r="L9369">
        <v>1</v>
      </c>
      <c r="M9369" s="1" t="s">
        <v>28</v>
      </c>
      <c r="N9369">
        <v>2</v>
      </c>
      <c r="O9369">
        <v>3</v>
      </c>
      <c r="P9369">
        <v>3</v>
      </c>
      <c r="Q9369" t="s">
        <v>18</v>
      </c>
      <c r="R9369" t="s">
        <v>29</v>
      </c>
    </row>
    <row r="9370" spans="1:18" x14ac:dyDescent="0.25">
      <c r="A9370" t="s">
        <v>10922</v>
      </c>
      <c r="B9370" t="str">
        <f>MID(Tableau1[[#This Row],[ID]],4,LEN(Tableau1[[#This Row],[ID]])-5)</f>
        <v>C6</v>
      </c>
      <c r="C9370" t="s">
        <v>17472</v>
      </c>
      <c r="D9370">
        <v>0</v>
      </c>
      <c r="E9370">
        <v>5</v>
      </c>
      <c r="F9370">
        <v>65.349000000000004</v>
      </c>
      <c r="G9370">
        <v>16.582999999999998</v>
      </c>
      <c r="H9370">
        <v>15.818</v>
      </c>
      <c r="I9370">
        <v>32.401000000000003</v>
      </c>
      <c r="J9370">
        <v>0.51180519119800005</v>
      </c>
      <c r="K9370">
        <v>0.488194808802</v>
      </c>
      <c r="L9370">
        <v>18</v>
      </c>
      <c r="M9370" s="1" t="s">
        <v>10924</v>
      </c>
      <c r="N9370">
        <v>3</v>
      </c>
      <c r="O9370">
        <v>21</v>
      </c>
      <c r="P9370">
        <v>21</v>
      </c>
      <c r="Q9370" t="s">
        <v>18</v>
      </c>
      <c r="R9370" t="s">
        <v>10925</v>
      </c>
    </row>
    <row r="9371" spans="1:18" x14ac:dyDescent="0.25">
      <c r="A9371" t="s">
        <v>10922</v>
      </c>
      <c r="B9371" t="str">
        <f>MID(Tableau1[[#This Row],[ID]],4,LEN(Tableau1[[#This Row],[ID]])-5)</f>
        <v>C6</v>
      </c>
      <c r="C9371" t="s">
        <v>17472</v>
      </c>
      <c r="D9371">
        <v>0</v>
      </c>
      <c r="E9371">
        <v>5</v>
      </c>
      <c r="F9371">
        <v>85.021000000000001</v>
      </c>
      <c r="G9371">
        <v>7.6440000000000001</v>
      </c>
      <c r="H9371">
        <v>3.089</v>
      </c>
      <c r="I9371">
        <v>10.733000000000001</v>
      </c>
      <c r="J9371">
        <v>0.71219603093299999</v>
      </c>
      <c r="K9371">
        <v>0.28780396906700001</v>
      </c>
      <c r="L9371">
        <v>8</v>
      </c>
      <c r="M9371" s="1" t="s">
        <v>10926</v>
      </c>
      <c r="N9371">
        <v>21</v>
      </c>
      <c r="O9371">
        <v>24</v>
      </c>
      <c r="P9371">
        <v>29</v>
      </c>
      <c r="Q9371" t="s">
        <v>18</v>
      </c>
      <c r="R9371" t="s">
        <v>10926</v>
      </c>
    </row>
    <row r="9372" spans="1:18" x14ac:dyDescent="0.25">
      <c r="A9372" t="s">
        <v>10922</v>
      </c>
      <c r="B9372" t="str">
        <f>MID(Tableau1[[#This Row],[ID]],4,LEN(Tableau1[[#This Row],[ID]])-5)</f>
        <v>C6</v>
      </c>
      <c r="C9372" t="s">
        <v>17472</v>
      </c>
      <c r="D9372">
        <v>0</v>
      </c>
      <c r="E9372">
        <v>5</v>
      </c>
      <c r="F9372">
        <v>106.23699999999999</v>
      </c>
      <c r="G9372">
        <v>4.7E-2</v>
      </c>
      <c r="H9372">
        <v>13.571999999999999</v>
      </c>
      <c r="I9372">
        <v>13.619</v>
      </c>
      <c r="J9372">
        <v>3.4510610176999999E-3</v>
      </c>
      <c r="K9372">
        <v>0.99654893898200003</v>
      </c>
      <c r="L9372">
        <v>1</v>
      </c>
      <c r="M9372" s="1" t="s">
        <v>99</v>
      </c>
      <c r="N9372">
        <v>24</v>
      </c>
      <c r="O9372">
        <v>30</v>
      </c>
      <c r="P9372">
        <v>30</v>
      </c>
      <c r="Q9372" t="s">
        <v>21</v>
      </c>
      <c r="R9372" t="s">
        <v>99</v>
      </c>
    </row>
    <row r="9373" spans="1:18" x14ac:dyDescent="0.25">
      <c r="A9373" t="s">
        <v>10922</v>
      </c>
      <c r="B9373" t="str">
        <f>MID(Tableau1[[#This Row],[ID]],4,LEN(Tableau1[[#This Row],[ID]])-5)</f>
        <v>C6</v>
      </c>
      <c r="C9373" t="s">
        <v>17472</v>
      </c>
      <c r="D9373">
        <v>0</v>
      </c>
      <c r="E9373">
        <v>5</v>
      </c>
      <c r="F9373">
        <v>110.402</v>
      </c>
      <c r="G9373">
        <v>15.71</v>
      </c>
      <c r="H9373">
        <v>4.1180000000000003</v>
      </c>
      <c r="I9373">
        <v>19.827999999999999</v>
      </c>
      <c r="J9373">
        <v>0.79231389953599995</v>
      </c>
      <c r="K9373">
        <v>0.20768610046399999</v>
      </c>
      <c r="L9373">
        <v>12</v>
      </c>
      <c r="M9373" s="1" t="s">
        <v>10927</v>
      </c>
      <c r="N9373">
        <v>30</v>
      </c>
      <c r="O9373">
        <v>42</v>
      </c>
      <c r="P9373">
        <v>42</v>
      </c>
      <c r="Q9373" t="s">
        <v>18</v>
      </c>
      <c r="R9373" t="s">
        <v>10928</v>
      </c>
    </row>
    <row r="9374" spans="1:18" x14ac:dyDescent="0.25">
      <c r="A9374" t="s">
        <v>10922</v>
      </c>
      <c r="B9374" t="str">
        <f>MID(Tableau1[[#This Row],[ID]],4,LEN(Tableau1[[#This Row],[ID]])-5)</f>
        <v>C6</v>
      </c>
      <c r="C9374" t="s">
        <v>17472</v>
      </c>
      <c r="D9374">
        <v>0</v>
      </c>
      <c r="E9374">
        <v>5</v>
      </c>
      <c r="F9374">
        <v>130.52600000000001</v>
      </c>
      <c r="G9374">
        <v>1.982</v>
      </c>
      <c r="H9374">
        <v>4.4139999999999997</v>
      </c>
      <c r="I9374">
        <v>6.3959999999999999</v>
      </c>
      <c r="J9374">
        <v>0.30988117573500001</v>
      </c>
      <c r="K9374">
        <v>0.69011882426500004</v>
      </c>
      <c r="L9374">
        <v>4</v>
      </c>
      <c r="M9374" s="1" t="s">
        <v>10929</v>
      </c>
      <c r="N9374">
        <v>42</v>
      </c>
      <c r="O9374">
        <v>46</v>
      </c>
      <c r="P9374">
        <v>46</v>
      </c>
      <c r="Q9374" t="s">
        <v>18</v>
      </c>
      <c r="R9374" t="s">
        <v>10930</v>
      </c>
    </row>
    <row r="9375" spans="1:18" x14ac:dyDescent="0.25">
      <c r="A9375" t="s">
        <v>10922</v>
      </c>
      <c r="B9375" t="str">
        <f>MID(Tableau1[[#This Row],[ID]],4,LEN(Tableau1[[#This Row],[ID]])-5)</f>
        <v>C6</v>
      </c>
      <c r="C9375" t="s">
        <v>17472</v>
      </c>
      <c r="D9375">
        <v>0</v>
      </c>
      <c r="E9375">
        <v>5</v>
      </c>
      <c r="F9375">
        <v>138.28</v>
      </c>
      <c r="G9375">
        <v>14.461</v>
      </c>
      <c r="H9375">
        <v>5.7720000000000002</v>
      </c>
      <c r="I9375">
        <v>20.233000000000001</v>
      </c>
      <c r="J9375">
        <v>0.71472347155600002</v>
      </c>
      <c r="K9375">
        <v>0.28527652844399998</v>
      </c>
      <c r="L9375">
        <v>18</v>
      </c>
      <c r="M9375" s="1" t="s">
        <v>10931</v>
      </c>
      <c r="N9375">
        <v>46</v>
      </c>
      <c r="O9375">
        <v>64</v>
      </c>
      <c r="P9375">
        <v>64</v>
      </c>
      <c r="Q9375" t="s">
        <v>18</v>
      </c>
      <c r="R9375" t="s">
        <v>10932</v>
      </c>
    </row>
    <row r="9376" spans="1:18" x14ac:dyDescent="0.25">
      <c r="A9376" t="s">
        <v>10922</v>
      </c>
      <c r="B9376" t="str">
        <f>MID(Tableau1[[#This Row],[ID]],4,LEN(Tableau1[[#This Row],[ID]])-5)</f>
        <v>C6</v>
      </c>
      <c r="C9376" t="s">
        <v>17472</v>
      </c>
      <c r="D9376">
        <v>0</v>
      </c>
      <c r="E9376">
        <v>5</v>
      </c>
      <c r="F9376">
        <v>156.96899999999999</v>
      </c>
      <c r="G9376">
        <v>0.873</v>
      </c>
      <c r="H9376">
        <v>4.2279999999999998</v>
      </c>
      <c r="I9376">
        <v>5.101</v>
      </c>
      <c r="J9376">
        <v>0.17114291315399999</v>
      </c>
      <c r="K9376">
        <v>0.82885708684600001</v>
      </c>
      <c r="L9376">
        <v>3</v>
      </c>
      <c r="M9376" s="1" t="s">
        <v>1887</v>
      </c>
      <c r="N9376">
        <v>64</v>
      </c>
      <c r="O9376">
        <v>67</v>
      </c>
      <c r="P9376">
        <v>67</v>
      </c>
      <c r="Q9376" t="s">
        <v>18</v>
      </c>
      <c r="R9376" t="s">
        <v>1888</v>
      </c>
    </row>
    <row r="9377" spans="1:18" x14ac:dyDescent="0.25">
      <c r="A9377" t="s">
        <v>10922</v>
      </c>
      <c r="B9377" t="str">
        <f>MID(Tableau1[[#This Row],[ID]],4,LEN(Tableau1[[#This Row],[ID]])-5)</f>
        <v>C6</v>
      </c>
      <c r="C9377" t="s">
        <v>17472</v>
      </c>
      <c r="D9377">
        <v>0</v>
      </c>
      <c r="E9377">
        <v>5</v>
      </c>
      <c r="F9377">
        <v>174.17500000000001</v>
      </c>
      <c r="G9377">
        <v>9.516</v>
      </c>
      <c r="H9377">
        <v>16.332999999999998</v>
      </c>
      <c r="I9377">
        <v>25.849</v>
      </c>
      <c r="J9377">
        <v>0.36813803241900001</v>
      </c>
      <c r="K9377">
        <v>0.63186196758099999</v>
      </c>
      <c r="L9377">
        <v>15</v>
      </c>
      <c r="M9377" s="1" t="s">
        <v>10933</v>
      </c>
      <c r="N9377">
        <v>67</v>
      </c>
      <c r="O9377">
        <v>82</v>
      </c>
      <c r="P9377">
        <v>82</v>
      </c>
      <c r="Q9377" t="s">
        <v>18</v>
      </c>
      <c r="R9377" t="s">
        <v>10934</v>
      </c>
    </row>
    <row r="9378" spans="1:18" x14ac:dyDescent="0.25">
      <c r="A9378" t="s">
        <v>10922</v>
      </c>
      <c r="B9378" t="str">
        <f>MID(Tableau1[[#This Row],[ID]],4,LEN(Tableau1[[#This Row],[ID]])-5)</f>
        <v>C6</v>
      </c>
      <c r="C9378" t="s">
        <v>17472</v>
      </c>
      <c r="D9378">
        <v>0</v>
      </c>
      <c r="E9378">
        <v>5</v>
      </c>
      <c r="F9378">
        <v>188.09100000000001</v>
      </c>
      <c r="G9378">
        <v>12.728999999999999</v>
      </c>
      <c r="H9378">
        <v>4.4000000000000004</v>
      </c>
      <c r="I9378">
        <v>17.129000000000001</v>
      </c>
      <c r="J9378">
        <v>0.74312569326900002</v>
      </c>
      <c r="K9378">
        <v>0.25687430673099998</v>
      </c>
      <c r="L9378">
        <v>15</v>
      </c>
      <c r="M9378" s="1" t="s">
        <v>10935</v>
      </c>
      <c r="N9378">
        <v>82</v>
      </c>
      <c r="O9378">
        <v>97</v>
      </c>
      <c r="P9378">
        <v>97</v>
      </c>
      <c r="Q9378" t="s">
        <v>18</v>
      </c>
      <c r="R9378" t="s">
        <v>10936</v>
      </c>
    </row>
    <row r="9379" spans="1:18" x14ac:dyDescent="0.25">
      <c r="A9379" t="s">
        <v>10922</v>
      </c>
      <c r="B9379" t="str">
        <f>MID(Tableau1[[#This Row],[ID]],4,LEN(Tableau1[[#This Row],[ID]])-5)</f>
        <v>C6</v>
      </c>
      <c r="C9379" t="s">
        <v>17472</v>
      </c>
      <c r="D9379">
        <v>0</v>
      </c>
      <c r="E9379">
        <v>5</v>
      </c>
      <c r="F9379">
        <v>232.083</v>
      </c>
      <c r="G9379">
        <v>0.46800000000000003</v>
      </c>
      <c r="H9379">
        <v>31.263000000000002</v>
      </c>
      <c r="I9379">
        <v>31.731000000000002</v>
      </c>
      <c r="J9379">
        <v>1.47489836438E-2</v>
      </c>
      <c r="K9379">
        <v>0.98525101635599999</v>
      </c>
      <c r="L9379">
        <v>2</v>
      </c>
      <c r="M9379" s="1" t="s">
        <v>20</v>
      </c>
      <c r="N9379">
        <v>97</v>
      </c>
      <c r="O9379">
        <v>99</v>
      </c>
      <c r="P9379">
        <v>99</v>
      </c>
      <c r="Q9379" t="s">
        <v>18</v>
      </c>
      <c r="R9379" t="s">
        <v>191</v>
      </c>
    </row>
    <row r="9380" spans="1:18" x14ac:dyDescent="0.25">
      <c r="A9380" t="s">
        <v>10922</v>
      </c>
      <c r="B9380" t="str">
        <f>MID(Tableau1[[#This Row],[ID]],4,LEN(Tableau1[[#This Row],[ID]])-5)</f>
        <v>C6</v>
      </c>
      <c r="C9380" t="s">
        <v>17472</v>
      </c>
      <c r="D9380">
        <v>0</v>
      </c>
      <c r="E9380">
        <v>5</v>
      </c>
      <c r="F9380">
        <v>242.09800000000001</v>
      </c>
      <c r="G9380">
        <v>47.191000000000003</v>
      </c>
      <c r="H9380">
        <v>9.5470000000000006</v>
      </c>
      <c r="I9380">
        <v>56.738</v>
      </c>
      <c r="J9380">
        <v>0.83173534491900003</v>
      </c>
      <c r="K9380">
        <v>0.168264655081</v>
      </c>
      <c r="L9380">
        <v>43</v>
      </c>
      <c r="M9380" s="1" t="s">
        <v>10937</v>
      </c>
      <c r="N9380">
        <v>99</v>
      </c>
      <c r="O9380">
        <v>142</v>
      </c>
      <c r="P9380">
        <v>142</v>
      </c>
      <c r="Q9380" t="s">
        <v>18</v>
      </c>
      <c r="R9380" t="s">
        <v>10938</v>
      </c>
    </row>
    <row r="9381" spans="1:18" x14ac:dyDescent="0.25">
      <c r="A9381" t="s">
        <v>10922</v>
      </c>
      <c r="B9381" t="str">
        <f>MID(Tableau1[[#This Row],[ID]],4,LEN(Tableau1[[#This Row],[ID]])-5)</f>
        <v>C6</v>
      </c>
      <c r="C9381" t="s">
        <v>17472</v>
      </c>
      <c r="D9381">
        <v>0</v>
      </c>
      <c r="E9381">
        <v>5</v>
      </c>
      <c r="F9381">
        <v>294.93599999999998</v>
      </c>
      <c r="G9381">
        <v>9.625</v>
      </c>
      <c r="H9381">
        <v>5.6470000000000002</v>
      </c>
      <c r="I9381">
        <v>15.272</v>
      </c>
      <c r="J9381">
        <v>0.630238344683</v>
      </c>
      <c r="K9381">
        <v>0.369761655317</v>
      </c>
      <c r="L9381">
        <v>10</v>
      </c>
      <c r="M9381" s="1" t="s">
        <v>10939</v>
      </c>
      <c r="N9381">
        <v>142</v>
      </c>
      <c r="O9381">
        <v>152</v>
      </c>
      <c r="P9381">
        <v>152</v>
      </c>
      <c r="Q9381" t="s">
        <v>18</v>
      </c>
      <c r="R9381" t="s">
        <v>10940</v>
      </c>
    </row>
    <row r="9382" spans="1:18" x14ac:dyDescent="0.25">
      <c r="A9382" t="s">
        <v>10922</v>
      </c>
      <c r="B9382" t="str">
        <f>MID(Tableau1[[#This Row],[ID]],4,LEN(Tableau1[[#This Row],[ID]])-5)</f>
        <v>C6</v>
      </c>
      <c r="C9382" t="s">
        <v>17472</v>
      </c>
      <c r="D9382">
        <v>0</v>
      </c>
      <c r="E9382">
        <v>5</v>
      </c>
      <c r="F9382">
        <v>308.05500000000001</v>
      </c>
      <c r="G9382">
        <v>2.3559999999999999</v>
      </c>
      <c r="H9382">
        <v>3.4940000000000002</v>
      </c>
      <c r="I9382">
        <v>5.85</v>
      </c>
      <c r="J9382">
        <v>0.40273504273499999</v>
      </c>
      <c r="K9382">
        <v>0.59726495726499995</v>
      </c>
      <c r="L9382">
        <v>4</v>
      </c>
      <c r="M9382" s="1" t="s">
        <v>10941</v>
      </c>
      <c r="N9382">
        <v>152</v>
      </c>
      <c r="O9382">
        <v>156</v>
      </c>
      <c r="P9382">
        <v>156</v>
      </c>
      <c r="Q9382" t="s">
        <v>18</v>
      </c>
      <c r="R9382" t="s">
        <v>10941</v>
      </c>
    </row>
    <row r="9383" spans="1:18" x14ac:dyDescent="0.25">
      <c r="A9383" t="s">
        <v>10922</v>
      </c>
      <c r="B9383" t="str">
        <f>MID(Tableau1[[#This Row],[ID]],4,LEN(Tableau1[[#This Row],[ID]])-5)</f>
        <v>C6</v>
      </c>
      <c r="C9383" t="s">
        <v>17472</v>
      </c>
      <c r="D9383">
        <v>0</v>
      </c>
      <c r="E9383">
        <v>5</v>
      </c>
      <c r="F9383">
        <v>315.887</v>
      </c>
      <c r="G9383">
        <v>0.156</v>
      </c>
      <c r="H9383">
        <v>5.476</v>
      </c>
      <c r="I9383">
        <v>5.6319999999999997</v>
      </c>
      <c r="J9383">
        <v>2.7698863636399999E-2</v>
      </c>
      <c r="K9383">
        <v>0.97230113636399995</v>
      </c>
      <c r="L9383">
        <v>1</v>
      </c>
      <c r="M9383" s="1" t="s">
        <v>84</v>
      </c>
      <c r="N9383">
        <v>156</v>
      </c>
      <c r="O9383">
        <v>157</v>
      </c>
      <c r="P9383">
        <v>157</v>
      </c>
      <c r="Q9383" t="s">
        <v>18</v>
      </c>
      <c r="R9383" t="s">
        <v>84</v>
      </c>
    </row>
    <row r="9384" spans="1:18" x14ac:dyDescent="0.25">
      <c r="A9384" t="s">
        <v>10922</v>
      </c>
      <c r="B9384" t="str">
        <f>MID(Tableau1[[#This Row],[ID]],4,LEN(Tableau1[[#This Row],[ID]])-5)</f>
        <v>C6</v>
      </c>
      <c r="C9384" t="s">
        <v>17472</v>
      </c>
      <c r="D9384">
        <v>0</v>
      </c>
      <c r="E9384">
        <v>5</v>
      </c>
      <c r="F9384">
        <v>352.46899999999999</v>
      </c>
      <c r="G9384">
        <v>18.626000000000001</v>
      </c>
      <c r="H9384">
        <v>36.426000000000002</v>
      </c>
      <c r="I9384">
        <v>55.052</v>
      </c>
      <c r="J9384">
        <v>0.33833466540700002</v>
      </c>
      <c r="K9384">
        <v>0.66166533459300003</v>
      </c>
      <c r="L9384">
        <v>19</v>
      </c>
      <c r="M9384" s="1" t="s">
        <v>10942</v>
      </c>
      <c r="N9384">
        <v>157</v>
      </c>
      <c r="O9384">
        <v>176</v>
      </c>
      <c r="P9384">
        <v>176</v>
      </c>
      <c r="Q9384" t="s">
        <v>18</v>
      </c>
      <c r="R9384" t="s">
        <v>10943</v>
      </c>
    </row>
    <row r="9385" spans="1:18" x14ac:dyDescent="0.25">
      <c r="A9385" t="s">
        <v>10922</v>
      </c>
      <c r="B9385" t="str">
        <f>MID(Tableau1[[#This Row],[ID]],4,LEN(Tableau1[[#This Row],[ID]])-5)</f>
        <v>C6</v>
      </c>
      <c r="C9385" t="s">
        <v>17472</v>
      </c>
      <c r="D9385">
        <v>0</v>
      </c>
      <c r="E9385">
        <v>5</v>
      </c>
      <c r="F9385">
        <v>374.80799999999999</v>
      </c>
      <c r="G9385">
        <v>5.8659999999999997</v>
      </c>
      <c r="H9385">
        <v>3.7130000000000001</v>
      </c>
      <c r="I9385">
        <v>9.5790000000000006</v>
      </c>
      <c r="J9385">
        <v>0.612381250652</v>
      </c>
      <c r="K9385">
        <v>0.387618749348</v>
      </c>
      <c r="L9385">
        <v>5</v>
      </c>
      <c r="M9385" s="1" t="s">
        <v>10944</v>
      </c>
      <c r="N9385">
        <v>176</v>
      </c>
      <c r="O9385">
        <v>178</v>
      </c>
      <c r="P9385">
        <v>178</v>
      </c>
      <c r="Q9385" t="s">
        <v>21</v>
      </c>
      <c r="R9385" t="s">
        <v>10945</v>
      </c>
    </row>
    <row r="9386" spans="1:18" x14ac:dyDescent="0.25">
      <c r="A9386" t="s">
        <v>10922</v>
      </c>
      <c r="B9386" t="str">
        <f>MID(Tableau1[[#This Row],[ID]],4,LEN(Tableau1[[#This Row],[ID]])-5)</f>
        <v>C6</v>
      </c>
      <c r="C9386" t="s">
        <v>17472</v>
      </c>
      <c r="D9386">
        <v>0</v>
      </c>
      <c r="E9386">
        <v>5</v>
      </c>
      <c r="F9386">
        <v>383.95</v>
      </c>
      <c r="G9386">
        <v>7.1920000000000002</v>
      </c>
      <c r="H9386">
        <v>3.2759999999999998</v>
      </c>
      <c r="I9386">
        <v>10.468</v>
      </c>
      <c r="J9386">
        <v>0.68704623614799998</v>
      </c>
      <c r="K9386">
        <v>0.31295376385200002</v>
      </c>
      <c r="L9386">
        <v>1</v>
      </c>
      <c r="M9386" s="1" t="s">
        <v>98</v>
      </c>
      <c r="N9386">
        <v>178</v>
      </c>
      <c r="O9386">
        <v>179</v>
      </c>
      <c r="P9386">
        <v>179</v>
      </c>
      <c r="Q9386" t="s">
        <v>18</v>
      </c>
      <c r="R9386" t="s">
        <v>10946</v>
      </c>
    </row>
    <row r="9387" spans="1:18" x14ac:dyDescent="0.25">
      <c r="A9387" t="s">
        <v>10922</v>
      </c>
      <c r="B9387" t="str">
        <f>MID(Tableau1[[#This Row],[ID]],4,LEN(Tableau1[[#This Row],[ID]])-5)</f>
        <v>C6</v>
      </c>
      <c r="C9387" t="s">
        <v>17472</v>
      </c>
      <c r="D9387">
        <v>0</v>
      </c>
      <c r="E9387">
        <v>5</v>
      </c>
      <c r="F9387">
        <v>430.89100000000002</v>
      </c>
      <c r="G9387">
        <v>13.462999999999999</v>
      </c>
      <c r="H9387">
        <v>39.749000000000002</v>
      </c>
      <c r="I9387">
        <v>53.212000000000003</v>
      </c>
      <c r="J9387">
        <v>0.25300684056200001</v>
      </c>
      <c r="K9387">
        <v>0.74699315943800004</v>
      </c>
      <c r="L9387">
        <v>8</v>
      </c>
      <c r="M9387" s="1" t="s">
        <v>10947</v>
      </c>
      <c r="N9387">
        <v>180</v>
      </c>
      <c r="O9387">
        <v>187</v>
      </c>
      <c r="P9387">
        <v>187</v>
      </c>
      <c r="Q9387" t="s">
        <v>18</v>
      </c>
      <c r="R9387" t="s">
        <v>10948</v>
      </c>
    </row>
    <row r="9388" spans="1:18" x14ac:dyDescent="0.25">
      <c r="A9388" t="s">
        <v>10922</v>
      </c>
      <c r="B9388" t="str">
        <f>MID(Tableau1[[#This Row],[ID]],4,LEN(Tableau1[[#This Row],[ID]])-5)</f>
        <v>C6</v>
      </c>
      <c r="C9388" t="s">
        <v>17472</v>
      </c>
      <c r="D9388">
        <v>0</v>
      </c>
      <c r="E9388">
        <v>5</v>
      </c>
      <c r="F9388">
        <v>448.95600000000002</v>
      </c>
      <c r="G9388">
        <v>6.8010000000000002</v>
      </c>
      <c r="H9388">
        <v>4.6020000000000003</v>
      </c>
      <c r="I9388">
        <v>11.403</v>
      </c>
      <c r="J9388">
        <v>0.59642199421200004</v>
      </c>
      <c r="K9388">
        <v>0.40357800578800002</v>
      </c>
      <c r="L9388">
        <v>9</v>
      </c>
      <c r="M9388" s="1" t="s">
        <v>10949</v>
      </c>
      <c r="N9388">
        <v>187</v>
      </c>
      <c r="O9388">
        <v>196</v>
      </c>
      <c r="P9388">
        <v>196</v>
      </c>
      <c r="Q9388" t="s">
        <v>18</v>
      </c>
      <c r="R9388" t="s">
        <v>10950</v>
      </c>
    </row>
    <row r="9389" spans="1:18" x14ac:dyDescent="0.25">
      <c r="A9389" t="s">
        <v>10922</v>
      </c>
      <c r="B9389" t="str">
        <f>MID(Tableau1[[#This Row],[ID]],4,LEN(Tableau1[[#This Row],[ID]])-5)</f>
        <v>C6</v>
      </c>
      <c r="C9389" t="s">
        <v>17472</v>
      </c>
      <c r="D9389">
        <v>0</v>
      </c>
      <c r="E9389">
        <v>5</v>
      </c>
      <c r="F9389">
        <v>463.62</v>
      </c>
      <c r="G9389">
        <v>8.8759999999999994</v>
      </c>
      <c r="H9389">
        <v>7.8630000000000004</v>
      </c>
      <c r="I9389">
        <v>16.739000000000001</v>
      </c>
      <c r="J9389">
        <v>0.53025867733999998</v>
      </c>
      <c r="K9389">
        <v>0.46974132266000002</v>
      </c>
      <c r="L9389">
        <v>2</v>
      </c>
      <c r="M9389" s="1" t="s">
        <v>528</v>
      </c>
      <c r="N9389">
        <v>196</v>
      </c>
      <c r="O9389">
        <v>198</v>
      </c>
      <c r="P9389">
        <v>198</v>
      </c>
      <c r="Q9389" t="s">
        <v>18</v>
      </c>
      <c r="R9389" t="s">
        <v>10951</v>
      </c>
    </row>
    <row r="9390" spans="1:18" x14ac:dyDescent="0.25">
      <c r="A9390" t="s">
        <v>10922</v>
      </c>
      <c r="B9390" t="str">
        <f>MID(Tableau1[[#This Row],[ID]],4,LEN(Tableau1[[#This Row],[ID]])-5)</f>
        <v>C6</v>
      </c>
      <c r="C9390" t="s">
        <v>17472</v>
      </c>
      <c r="D9390">
        <v>0</v>
      </c>
      <c r="E9390">
        <v>5</v>
      </c>
      <c r="F9390">
        <v>475.601</v>
      </c>
      <c r="G9390">
        <v>1.4350000000000001</v>
      </c>
      <c r="H9390">
        <v>3.105</v>
      </c>
      <c r="I9390">
        <v>4.54</v>
      </c>
      <c r="J9390">
        <v>0.31607929515400002</v>
      </c>
      <c r="K9390">
        <v>0.68392070484599998</v>
      </c>
      <c r="L9390">
        <v>0</v>
      </c>
      <c r="N9390">
        <v>198</v>
      </c>
      <c r="O9390">
        <v>193</v>
      </c>
      <c r="P9390">
        <v>193</v>
      </c>
      <c r="Q9390" t="s">
        <v>21</v>
      </c>
      <c r="R9390" t="s">
        <v>40</v>
      </c>
    </row>
    <row r="9391" spans="1:18" x14ac:dyDescent="0.25">
      <c r="A9391" t="s">
        <v>10922</v>
      </c>
      <c r="B9391" t="str">
        <f>MID(Tableau1[[#This Row],[ID]],4,LEN(Tableau1[[#This Row],[ID]])-5)</f>
        <v>C6</v>
      </c>
      <c r="C9391" t="s">
        <v>17472</v>
      </c>
      <c r="D9391">
        <v>0</v>
      </c>
      <c r="E9391">
        <v>5</v>
      </c>
      <c r="F9391">
        <v>481.32600000000002</v>
      </c>
      <c r="G9391">
        <v>2.9790000000000001</v>
      </c>
      <c r="H9391">
        <v>4.29</v>
      </c>
      <c r="I9391">
        <v>7.2690000000000001</v>
      </c>
      <c r="J9391">
        <v>0.40982253404899999</v>
      </c>
      <c r="K9391">
        <v>0.59017746595099996</v>
      </c>
      <c r="L9391">
        <v>6</v>
      </c>
      <c r="M9391" s="1" t="s">
        <v>10952</v>
      </c>
      <c r="N9391">
        <v>193</v>
      </c>
      <c r="O9391">
        <v>199</v>
      </c>
      <c r="P9391">
        <v>199</v>
      </c>
      <c r="Q9391" t="s">
        <v>18</v>
      </c>
      <c r="R9391" t="s">
        <v>10953</v>
      </c>
    </row>
    <row r="9392" spans="1:18" x14ac:dyDescent="0.25">
      <c r="A9392" t="s">
        <v>10922</v>
      </c>
      <c r="B9392" t="str">
        <f>MID(Tableau1[[#This Row],[ID]],4,LEN(Tableau1[[#This Row],[ID]])-5)</f>
        <v>C6</v>
      </c>
      <c r="C9392" t="s">
        <v>17472</v>
      </c>
      <c r="D9392">
        <v>0</v>
      </c>
      <c r="E9392">
        <v>5</v>
      </c>
      <c r="F9392">
        <v>487.488</v>
      </c>
      <c r="G9392">
        <v>3.7589999999999999</v>
      </c>
      <c r="H9392">
        <v>3.1829999999999998</v>
      </c>
      <c r="I9392">
        <v>6.9420000000000002</v>
      </c>
      <c r="J9392">
        <v>0.541486603284</v>
      </c>
      <c r="K9392">
        <v>0.458513396716</v>
      </c>
      <c r="L9392">
        <v>4</v>
      </c>
      <c r="M9392" s="1" t="s">
        <v>1064</v>
      </c>
      <c r="N9392">
        <v>199</v>
      </c>
      <c r="O9392">
        <v>203</v>
      </c>
      <c r="P9392">
        <v>203</v>
      </c>
      <c r="Q9392" t="s">
        <v>18</v>
      </c>
      <c r="R9392" t="s">
        <v>1065</v>
      </c>
    </row>
    <row r="9393" spans="1:18" x14ac:dyDescent="0.25">
      <c r="A9393" t="s">
        <v>10922</v>
      </c>
      <c r="B9393" t="str">
        <f>MID(Tableau1[[#This Row],[ID]],4,LEN(Tableau1[[#This Row],[ID]])-5)</f>
        <v>C6</v>
      </c>
      <c r="C9393" t="s">
        <v>17472</v>
      </c>
      <c r="D9393">
        <v>0</v>
      </c>
      <c r="E9393">
        <v>5</v>
      </c>
      <c r="F9393">
        <v>510.12400000000002</v>
      </c>
      <c r="G9393">
        <v>7.7060000000000004</v>
      </c>
      <c r="H9393">
        <v>18.876999999999999</v>
      </c>
      <c r="I9393">
        <v>26.582999999999998</v>
      </c>
      <c r="J9393">
        <v>0.28988451265800003</v>
      </c>
      <c r="K9393">
        <v>0.71011548734200003</v>
      </c>
      <c r="L9393">
        <v>9</v>
      </c>
      <c r="M9393" s="1" t="s">
        <v>10954</v>
      </c>
      <c r="N9393">
        <v>203</v>
      </c>
      <c r="O9393">
        <v>212</v>
      </c>
      <c r="P9393">
        <v>212</v>
      </c>
      <c r="Q9393" t="s">
        <v>18</v>
      </c>
      <c r="R9393" t="s">
        <v>10955</v>
      </c>
    </row>
    <row r="9394" spans="1:18" x14ac:dyDescent="0.25">
      <c r="A9394" t="s">
        <v>10922</v>
      </c>
      <c r="B9394" t="str">
        <f>MID(Tableau1[[#This Row],[ID]],4,LEN(Tableau1[[#This Row],[ID]])-5)</f>
        <v>C6</v>
      </c>
      <c r="C9394" t="s">
        <v>17472</v>
      </c>
      <c r="D9394">
        <v>0</v>
      </c>
      <c r="E9394">
        <v>5</v>
      </c>
      <c r="F9394">
        <v>524.39800000000002</v>
      </c>
      <c r="G9394">
        <v>3.2130000000000001</v>
      </c>
      <c r="H9394">
        <v>6.5679999999999996</v>
      </c>
      <c r="I9394">
        <v>9.7810000000000006</v>
      </c>
      <c r="J9394">
        <v>0.32849401901600001</v>
      </c>
      <c r="K9394">
        <v>0.67150598098400005</v>
      </c>
      <c r="L9394">
        <v>4</v>
      </c>
      <c r="M9394" s="1" t="s">
        <v>10956</v>
      </c>
      <c r="N9394">
        <v>212</v>
      </c>
      <c r="O9394">
        <v>216</v>
      </c>
      <c r="P9394">
        <v>216</v>
      </c>
      <c r="Q9394" t="s">
        <v>18</v>
      </c>
      <c r="R9394" t="s">
        <v>10957</v>
      </c>
    </row>
    <row r="9395" spans="1:18" x14ac:dyDescent="0.25">
      <c r="A9395" t="s">
        <v>10922</v>
      </c>
      <c r="B9395" t="str">
        <f>MID(Tableau1[[#This Row],[ID]],4,LEN(Tableau1[[#This Row],[ID]])-5)</f>
        <v>C6</v>
      </c>
      <c r="C9395" t="s">
        <v>17472</v>
      </c>
      <c r="D9395">
        <v>0</v>
      </c>
      <c r="E9395">
        <v>5</v>
      </c>
      <c r="F9395">
        <v>548.00099999999998</v>
      </c>
      <c r="G9395">
        <v>12.682</v>
      </c>
      <c r="H9395">
        <v>20.39</v>
      </c>
      <c r="I9395">
        <v>33.072000000000003</v>
      </c>
      <c r="J9395">
        <v>0.38346637639100001</v>
      </c>
      <c r="K9395">
        <v>0.61653362360899999</v>
      </c>
      <c r="L9395">
        <v>9</v>
      </c>
      <c r="M9395" s="1" t="s">
        <v>10958</v>
      </c>
      <c r="N9395">
        <v>216</v>
      </c>
      <c r="O9395">
        <v>224</v>
      </c>
      <c r="P9395">
        <v>224</v>
      </c>
      <c r="Q9395" t="s">
        <v>18</v>
      </c>
      <c r="R9395" t="s">
        <v>10959</v>
      </c>
    </row>
    <row r="9396" spans="1:18" x14ac:dyDescent="0.25">
      <c r="A9396" t="s">
        <v>10922</v>
      </c>
      <c r="B9396" t="str">
        <f>MID(Tableau1[[#This Row],[ID]],4,LEN(Tableau1[[#This Row],[ID]])-5)</f>
        <v>C6</v>
      </c>
      <c r="C9396" t="s">
        <v>17472</v>
      </c>
      <c r="D9396">
        <v>0</v>
      </c>
      <c r="E9396">
        <v>5</v>
      </c>
      <c r="F9396">
        <v>565.06700000000001</v>
      </c>
      <c r="G9396">
        <v>8.0190000000000001</v>
      </c>
      <c r="H9396">
        <v>4.3840000000000003</v>
      </c>
      <c r="I9396">
        <v>12.403</v>
      </c>
      <c r="J9396">
        <v>0.64653712811399999</v>
      </c>
      <c r="K9396">
        <v>0.35346287188600001</v>
      </c>
      <c r="L9396">
        <v>11</v>
      </c>
      <c r="M9396" s="1" t="s">
        <v>10960</v>
      </c>
      <c r="N9396">
        <v>224</v>
      </c>
      <c r="O9396">
        <v>235</v>
      </c>
      <c r="P9396">
        <v>235</v>
      </c>
      <c r="Q9396" t="s">
        <v>18</v>
      </c>
      <c r="R9396" t="s">
        <v>10961</v>
      </c>
    </row>
    <row r="9397" spans="1:18" x14ac:dyDescent="0.25">
      <c r="A9397" t="s">
        <v>10922</v>
      </c>
      <c r="B9397" t="str">
        <f>MID(Tableau1[[#This Row],[ID]],4,LEN(Tableau1[[#This Row],[ID]])-5)</f>
        <v>C6</v>
      </c>
      <c r="C9397" t="s">
        <v>17472</v>
      </c>
      <c r="D9397">
        <v>0</v>
      </c>
      <c r="E9397">
        <v>5</v>
      </c>
      <c r="F9397">
        <v>580.94799999999998</v>
      </c>
      <c r="G9397">
        <v>2.839</v>
      </c>
      <c r="H9397">
        <v>7.8620000000000001</v>
      </c>
      <c r="I9397">
        <v>10.701000000000001</v>
      </c>
      <c r="J9397">
        <v>0.265302308195</v>
      </c>
      <c r="K9397">
        <v>0.734697691805</v>
      </c>
      <c r="L9397">
        <v>0</v>
      </c>
      <c r="N9397">
        <v>235</v>
      </c>
      <c r="O9397">
        <v>235</v>
      </c>
      <c r="P9397">
        <v>235</v>
      </c>
      <c r="Q9397" t="s">
        <v>18</v>
      </c>
      <c r="R9397" t="s">
        <v>10962</v>
      </c>
    </row>
    <row r="9398" spans="1:18" x14ac:dyDescent="0.25">
      <c r="A9398" t="s">
        <v>10922</v>
      </c>
      <c r="B9398" t="str">
        <f>MID(Tableau1[[#This Row],[ID]],4,LEN(Tableau1[[#This Row],[ID]])-5)</f>
        <v>C6</v>
      </c>
      <c r="C9398" t="s">
        <v>17472</v>
      </c>
      <c r="D9398">
        <v>0</v>
      </c>
      <c r="E9398">
        <v>5</v>
      </c>
      <c r="F9398">
        <v>593.11599999999999</v>
      </c>
      <c r="G9398">
        <v>5.1950000000000003</v>
      </c>
      <c r="H9398">
        <v>9.3290000000000006</v>
      </c>
      <c r="I9398">
        <v>14.523999999999999</v>
      </c>
      <c r="J9398">
        <v>0.35768383365500001</v>
      </c>
      <c r="K9398">
        <v>0.64231616634499999</v>
      </c>
      <c r="L9398">
        <v>1</v>
      </c>
      <c r="M9398" s="1" t="s">
        <v>28</v>
      </c>
      <c r="N9398">
        <v>235</v>
      </c>
      <c r="O9398">
        <v>236</v>
      </c>
      <c r="P9398">
        <v>236</v>
      </c>
      <c r="Q9398" t="s">
        <v>18</v>
      </c>
      <c r="R9398" t="s">
        <v>10963</v>
      </c>
    </row>
    <row r="9399" spans="1:18" x14ac:dyDescent="0.25">
      <c r="A9399" t="s">
        <v>10922</v>
      </c>
      <c r="B9399" t="str">
        <f>MID(Tableau1[[#This Row],[ID]],4,LEN(Tableau1[[#This Row],[ID]])-5)</f>
        <v>C6</v>
      </c>
      <c r="C9399" t="s">
        <v>17472</v>
      </c>
      <c r="D9399">
        <v>0</v>
      </c>
      <c r="E9399">
        <v>5</v>
      </c>
      <c r="F9399">
        <v>649.96299999999997</v>
      </c>
      <c r="G9399">
        <v>6.2E-2</v>
      </c>
      <c r="H9399">
        <v>51.652000000000001</v>
      </c>
      <c r="I9399">
        <v>51.713999999999999</v>
      </c>
      <c r="J9399">
        <v>1.1989016513899999E-3</v>
      </c>
      <c r="K9399">
        <v>0.99880109834899999</v>
      </c>
      <c r="L9399">
        <v>1</v>
      </c>
      <c r="M9399" s="1" t="s">
        <v>28</v>
      </c>
      <c r="N9399">
        <v>157</v>
      </c>
      <c r="O9399">
        <v>237</v>
      </c>
      <c r="P9399">
        <v>237</v>
      </c>
      <c r="Q9399" t="s">
        <v>38</v>
      </c>
      <c r="R9399" t="s">
        <v>29</v>
      </c>
    </row>
    <row r="9400" spans="1:18" x14ac:dyDescent="0.25">
      <c r="A9400" t="s">
        <v>10922</v>
      </c>
      <c r="B9400" t="str">
        <f>MID(Tableau1[[#This Row],[ID]],4,LEN(Tableau1[[#This Row],[ID]])-5)</f>
        <v>C6</v>
      </c>
      <c r="C9400" t="s">
        <v>17472</v>
      </c>
      <c r="D9400">
        <v>0</v>
      </c>
      <c r="E9400">
        <v>5</v>
      </c>
      <c r="F9400">
        <v>808.803</v>
      </c>
      <c r="G9400">
        <v>3.931</v>
      </c>
      <c r="H9400">
        <v>158.77799999999999</v>
      </c>
      <c r="I9400">
        <v>162.709</v>
      </c>
      <c r="J9400">
        <v>2.41596961447E-2</v>
      </c>
      <c r="K9400">
        <v>0.97584030385499998</v>
      </c>
      <c r="L9400">
        <v>1</v>
      </c>
      <c r="M9400" s="1" t="s">
        <v>98</v>
      </c>
      <c r="N9400">
        <v>238</v>
      </c>
      <c r="O9400">
        <v>231</v>
      </c>
      <c r="P9400">
        <v>238</v>
      </c>
      <c r="Q9400" t="s">
        <v>18</v>
      </c>
      <c r="R9400" t="s">
        <v>194</v>
      </c>
    </row>
    <row r="9401" spans="1:18" x14ac:dyDescent="0.25">
      <c r="A9401" t="s">
        <v>10922</v>
      </c>
      <c r="B9401" t="str">
        <f>MID(Tableau1[[#This Row],[ID]],4,LEN(Tableau1[[#This Row],[ID]])-5)</f>
        <v>C6</v>
      </c>
      <c r="C9401" t="s">
        <v>17472</v>
      </c>
      <c r="D9401">
        <v>0</v>
      </c>
      <c r="E9401">
        <v>5</v>
      </c>
      <c r="F9401">
        <v>984.89700000000005</v>
      </c>
      <c r="G9401">
        <v>7.8E-2</v>
      </c>
      <c r="H9401">
        <v>172.16300000000001</v>
      </c>
      <c r="I9401">
        <v>172.24100000000001</v>
      </c>
      <c r="J9401">
        <v>4.5285385012899999E-4</v>
      </c>
      <c r="K9401">
        <v>0.99954714614999995</v>
      </c>
      <c r="L9401">
        <v>0</v>
      </c>
      <c r="N9401">
        <v>231</v>
      </c>
      <c r="O9401">
        <v>188</v>
      </c>
      <c r="P9401">
        <v>231</v>
      </c>
      <c r="Q9401" t="s">
        <v>38</v>
      </c>
      <c r="R9401" t="s">
        <v>10964</v>
      </c>
    </row>
    <row r="9402" spans="1:18" x14ac:dyDescent="0.25">
      <c r="A9402" t="s">
        <v>10965</v>
      </c>
      <c r="B9402" t="str">
        <f>MID(Tableau1[[#This Row],[ID]],4,LEN(Tableau1[[#This Row],[ID]])-5)</f>
        <v>C6</v>
      </c>
      <c r="C9402" t="s">
        <v>17473</v>
      </c>
      <c r="D9402">
        <v>0</v>
      </c>
      <c r="E9402">
        <v>5</v>
      </c>
      <c r="F9402">
        <v>113.319</v>
      </c>
      <c r="G9402">
        <v>10.545999999999999</v>
      </c>
      <c r="I9402">
        <v>10.545999999999999</v>
      </c>
      <c r="J9402">
        <v>1</v>
      </c>
      <c r="K9402">
        <v>0</v>
      </c>
      <c r="L9402">
        <v>0</v>
      </c>
      <c r="N9402">
        <v>1</v>
      </c>
      <c r="O9402">
        <v>0</v>
      </c>
      <c r="P9402">
        <v>0</v>
      </c>
      <c r="Q9402" t="s">
        <v>18</v>
      </c>
      <c r="R9402" t="s">
        <v>10966</v>
      </c>
    </row>
    <row r="9403" spans="1:18" x14ac:dyDescent="0.25">
      <c r="A9403" t="s">
        <v>10965</v>
      </c>
      <c r="B9403" t="str">
        <f>MID(Tableau1[[#This Row],[ID]],4,LEN(Tableau1[[#This Row],[ID]])-5)</f>
        <v>C6</v>
      </c>
      <c r="C9403" t="s">
        <v>17473</v>
      </c>
      <c r="D9403">
        <v>0</v>
      </c>
      <c r="E9403">
        <v>5</v>
      </c>
      <c r="F9403">
        <v>171.32</v>
      </c>
      <c r="G9403">
        <v>6.3E-2</v>
      </c>
      <c r="H9403">
        <v>47.454999999999998</v>
      </c>
      <c r="I9403">
        <v>47.518000000000001</v>
      </c>
      <c r="J9403">
        <v>1.3258133759800001E-3</v>
      </c>
      <c r="K9403">
        <v>0.99867418662399998</v>
      </c>
      <c r="L9403">
        <v>1</v>
      </c>
      <c r="M9403" s="1" t="s">
        <v>1197</v>
      </c>
      <c r="N9403">
        <v>0</v>
      </c>
      <c r="O9403">
        <v>1</v>
      </c>
      <c r="P9403">
        <v>1</v>
      </c>
      <c r="Q9403" t="s">
        <v>38</v>
      </c>
      <c r="R9403" t="s">
        <v>1197</v>
      </c>
    </row>
    <row r="9404" spans="1:18" x14ac:dyDescent="0.25">
      <c r="A9404" t="s">
        <v>10965</v>
      </c>
      <c r="B9404" t="str">
        <f>MID(Tableau1[[#This Row],[ID]],4,LEN(Tableau1[[#This Row],[ID]])-5)</f>
        <v>C6</v>
      </c>
      <c r="C9404" t="s">
        <v>17473</v>
      </c>
      <c r="D9404">
        <v>0</v>
      </c>
      <c r="E9404">
        <v>5</v>
      </c>
      <c r="F9404">
        <v>176.81200000000001</v>
      </c>
      <c r="G9404">
        <v>4.2119999999999997</v>
      </c>
      <c r="H9404">
        <v>5.4290000000000003</v>
      </c>
      <c r="I9404">
        <v>9.641</v>
      </c>
      <c r="J9404">
        <v>0.436884140649</v>
      </c>
      <c r="K9404">
        <v>0.56311585935099995</v>
      </c>
      <c r="L9404">
        <v>5</v>
      </c>
      <c r="M9404" s="1" t="s">
        <v>9150</v>
      </c>
      <c r="N9404">
        <v>1</v>
      </c>
      <c r="O9404">
        <v>6</v>
      </c>
      <c r="P9404">
        <v>6</v>
      </c>
      <c r="Q9404" t="s">
        <v>18</v>
      </c>
      <c r="R9404" t="s">
        <v>10967</v>
      </c>
    </row>
    <row r="9405" spans="1:18" x14ac:dyDescent="0.25">
      <c r="A9405" t="s">
        <v>10965</v>
      </c>
      <c r="B9405" t="str">
        <f>MID(Tableau1[[#This Row],[ID]],4,LEN(Tableau1[[#This Row],[ID]])-5)</f>
        <v>C6</v>
      </c>
      <c r="C9405" t="s">
        <v>17473</v>
      </c>
      <c r="D9405">
        <v>0</v>
      </c>
      <c r="E9405">
        <v>5</v>
      </c>
      <c r="F9405">
        <v>184.14400000000001</v>
      </c>
      <c r="G9405">
        <v>1.887</v>
      </c>
      <c r="H9405">
        <v>3.12</v>
      </c>
      <c r="I9405">
        <v>5.0069999999999997</v>
      </c>
      <c r="J9405">
        <v>0.37687237867000001</v>
      </c>
      <c r="K9405">
        <v>0.62312762132999999</v>
      </c>
      <c r="L9405">
        <v>2</v>
      </c>
      <c r="M9405" s="1" t="s">
        <v>2841</v>
      </c>
      <c r="N9405">
        <v>6</v>
      </c>
      <c r="O9405">
        <v>8</v>
      </c>
      <c r="P9405">
        <v>8</v>
      </c>
      <c r="Q9405" t="s">
        <v>18</v>
      </c>
      <c r="R9405" t="s">
        <v>2841</v>
      </c>
    </row>
    <row r="9406" spans="1:18" x14ac:dyDescent="0.25">
      <c r="A9406" t="s">
        <v>10965</v>
      </c>
      <c r="B9406" t="str">
        <f>MID(Tableau1[[#This Row],[ID]],4,LEN(Tableau1[[#This Row],[ID]])-5)</f>
        <v>C6</v>
      </c>
      <c r="C9406" t="s">
        <v>17473</v>
      </c>
      <c r="D9406">
        <v>0</v>
      </c>
      <c r="E9406">
        <v>5</v>
      </c>
      <c r="F9406">
        <v>189.136</v>
      </c>
      <c r="G9406">
        <v>20.731999999999999</v>
      </c>
      <c r="H9406">
        <v>3.105</v>
      </c>
      <c r="I9406">
        <v>23.837</v>
      </c>
      <c r="J9406">
        <v>0.86974031967099996</v>
      </c>
      <c r="K9406">
        <v>0.13025968032900001</v>
      </c>
      <c r="L9406">
        <v>22</v>
      </c>
      <c r="M9406" s="1" t="s">
        <v>10968</v>
      </c>
      <c r="N9406">
        <v>8</v>
      </c>
      <c r="O9406">
        <v>30</v>
      </c>
      <c r="P9406">
        <v>30</v>
      </c>
      <c r="Q9406" t="s">
        <v>18</v>
      </c>
      <c r="R9406" t="s">
        <v>10969</v>
      </c>
    </row>
    <row r="9407" spans="1:18" x14ac:dyDescent="0.25">
      <c r="A9407" t="s">
        <v>10965</v>
      </c>
      <c r="B9407" t="str">
        <f>MID(Tableau1[[#This Row],[ID]],4,LEN(Tableau1[[#This Row],[ID]])-5)</f>
        <v>C6</v>
      </c>
      <c r="C9407" t="s">
        <v>17473</v>
      </c>
      <c r="D9407">
        <v>0</v>
      </c>
      <c r="E9407">
        <v>5</v>
      </c>
      <c r="F9407">
        <v>215.79599999999999</v>
      </c>
      <c r="G9407">
        <v>1.1240000000000001</v>
      </c>
      <c r="H9407">
        <v>5.9279999999999999</v>
      </c>
      <c r="I9407">
        <v>7.0519999999999996</v>
      </c>
      <c r="J9407">
        <v>0.15938740782800001</v>
      </c>
      <c r="K9407">
        <v>0.84061259217200002</v>
      </c>
      <c r="L9407">
        <v>2</v>
      </c>
      <c r="M9407" s="1" t="s">
        <v>10970</v>
      </c>
      <c r="N9407">
        <v>30</v>
      </c>
      <c r="O9407">
        <v>32</v>
      </c>
      <c r="P9407">
        <v>32</v>
      </c>
      <c r="Q9407" t="s">
        <v>18</v>
      </c>
      <c r="R9407" t="s">
        <v>10970</v>
      </c>
    </row>
    <row r="9408" spans="1:18" x14ac:dyDescent="0.25">
      <c r="A9408" t="s">
        <v>10965</v>
      </c>
      <c r="B9408" t="str">
        <f>MID(Tableau1[[#This Row],[ID]],4,LEN(Tableau1[[#This Row],[ID]])-5)</f>
        <v>C6</v>
      </c>
      <c r="C9408" t="s">
        <v>17473</v>
      </c>
      <c r="D9408">
        <v>0</v>
      </c>
      <c r="E9408">
        <v>5</v>
      </c>
      <c r="F9408">
        <v>220.05500000000001</v>
      </c>
      <c r="G9408">
        <v>16.457999999999998</v>
      </c>
      <c r="H9408">
        <v>3.1349999999999998</v>
      </c>
      <c r="I9408">
        <v>19.593</v>
      </c>
      <c r="J9408">
        <v>0.83999387536400005</v>
      </c>
      <c r="K9408">
        <v>0.160006124636</v>
      </c>
      <c r="L9408">
        <v>10</v>
      </c>
      <c r="M9408" s="1" t="s">
        <v>10971</v>
      </c>
      <c r="N9408">
        <v>32</v>
      </c>
      <c r="O9408">
        <v>39</v>
      </c>
      <c r="P9408">
        <v>39</v>
      </c>
      <c r="Q9408" t="s">
        <v>18</v>
      </c>
      <c r="R9408" t="s">
        <v>10972</v>
      </c>
    </row>
    <row r="9409" spans="1:18" x14ac:dyDescent="0.25">
      <c r="A9409" t="s">
        <v>10965</v>
      </c>
      <c r="B9409" t="str">
        <f>MID(Tableau1[[#This Row],[ID]],4,LEN(Tableau1[[#This Row],[ID]])-5)</f>
        <v>C6</v>
      </c>
      <c r="C9409" t="s">
        <v>17473</v>
      </c>
      <c r="D9409">
        <v>0</v>
      </c>
      <c r="E9409">
        <v>5</v>
      </c>
      <c r="F9409">
        <v>239.602</v>
      </c>
      <c r="G9409">
        <v>7.1139999999999999</v>
      </c>
      <c r="H9409">
        <v>3.089</v>
      </c>
      <c r="I9409">
        <v>10.202999999999999</v>
      </c>
      <c r="J9409">
        <v>0.69724590806599995</v>
      </c>
      <c r="K9409">
        <v>0.30275409193399999</v>
      </c>
      <c r="L9409">
        <v>8</v>
      </c>
      <c r="M9409" s="1" t="s">
        <v>10973</v>
      </c>
      <c r="N9409">
        <v>39</v>
      </c>
      <c r="O9409">
        <v>19</v>
      </c>
      <c r="P9409">
        <v>47</v>
      </c>
      <c r="Q9409" t="s">
        <v>18</v>
      </c>
      <c r="R9409" t="s">
        <v>10974</v>
      </c>
    </row>
    <row r="9410" spans="1:18" x14ac:dyDescent="0.25">
      <c r="A9410" t="s">
        <v>10965</v>
      </c>
      <c r="B9410" t="str">
        <f>MID(Tableau1[[#This Row],[ID]],4,LEN(Tableau1[[#This Row],[ID]])-5)</f>
        <v>C6</v>
      </c>
      <c r="C9410" t="s">
        <v>17473</v>
      </c>
      <c r="D9410">
        <v>0</v>
      </c>
      <c r="E9410">
        <v>5</v>
      </c>
      <c r="F9410">
        <v>259.21100000000001</v>
      </c>
      <c r="G9410">
        <v>2.2469999999999999</v>
      </c>
      <c r="H9410">
        <v>12.494999999999999</v>
      </c>
      <c r="I9410">
        <v>14.742000000000001</v>
      </c>
      <c r="J9410">
        <v>0.15242165242200001</v>
      </c>
      <c r="K9410">
        <v>0.84757834757799999</v>
      </c>
      <c r="L9410">
        <v>2</v>
      </c>
      <c r="M9410" s="1" t="s">
        <v>982</v>
      </c>
      <c r="N9410">
        <v>19</v>
      </c>
      <c r="O9410">
        <v>20</v>
      </c>
      <c r="P9410">
        <v>48</v>
      </c>
      <c r="Q9410" t="s">
        <v>38</v>
      </c>
      <c r="R9410" t="s">
        <v>1156</v>
      </c>
    </row>
    <row r="9411" spans="1:18" x14ac:dyDescent="0.25">
      <c r="A9411" t="s">
        <v>10965</v>
      </c>
      <c r="B9411" t="str">
        <f>MID(Tableau1[[#This Row],[ID]],4,LEN(Tableau1[[#This Row],[ID]])-5)</f>
        <v>C6</v>
      </c>
      <c r="C9411" t="s">
        <v>17473</v>
      </c>
      <c r="D9411">
        <v>0</v>
      </c>
      <c r="E9411">
        <v>5</v>
      </c>
      <c r="F9411">
        <v>265.76299999999998</v>
      </c>
      <c r="G9411">
        <v>1.498</v>
      </c>
      <c r="H9411">
        <v>4.3049999999999997</v>
      </c>
      <c r="I9411">
        <v>5.8029999999999999</v>
      </c>
      <c r="J9411">
        <v>0.25814234016900001</v>
      </c>
      <c r="K9411">
        <v>0.74185765983100005</v>
      </c>
      <c r="L9411">
        <v>4</v>
      </c>
      <c r="M9411" s="1" t="s">
        <v>10975</v>
      </c>
      <c r="N9411">
        <v>20</v>
      </c>
      <c r="O9411">
        <v>52</v>
      </c>
      <c r="P9411">
        <v>52</v>
      </c>
      <c r="Q9411" t="s">
        <v>38</v>
      </c>
      <c r="R9411" t="s">
        <v>10976</v>
      </c>
    </row>
    <row r="9412" spans="1:18" x14ac:dyDescent="0.25">
      <c r="A9412" t="s">
        <v>10965</v>
      </c>
      <c r="B9412" t="str">
        <f>MID(Tableau1[[#This Row],[ID]],4,LEN(Tableau1[[#This Row],[ID]])-5)</f>
        <v>C6</v>
      </c>
      <c r="C9412" t="s">
        <v>17473</v>
      </c>
      <c r="D9412">
        <v>0</v>
      </c>
      <c r="E9412">
        <v>5</v>
      </c>
      <c r="F9412">
        <v>277.77499999999998</v>
      </c>
      <c r="G9412">
        <v>9.4E-2</v>
      </c>
      <c r="H9412">
        <v>10.513999999999999</v>
      </c>
      <c r="I9412">
        <v>10.608000000000001</v>
      </c>
      <c r="J9412">
        <v>8.8612368024099993E-3</v>
      </c>
      <c r="K9412">
        <v>0.99113876319799998</v>
      </c>
      <c r="L9412">
        <v>1</v>
      </c>
      <c r="M9412" s="1" t="s">
        <v>644</v>
      </c>
      <c r="N9412">
        <v>52</v>
      </c>
      <c r="O9412">
        <v>53</v>
      </c>
      <c r="P9412">
        <v>53</v>
      </c>
      <c r="Q9412" t="s">
        <v>18</v>
      </c>
      <c r="R9412" t="s">
        <v>644</v>
      </c>
    </row>
    <row r="9413" spans="1:18" x14ac:dyDescent="0.25">
      <c r="A9413" t="s">
        <v>10965</v>
      </c>
      <c r="B9413" t="str">
        <f>MID(Tableau1[[#This Row],[ID]],4,LEN(Tableau1[[#This Row],[ID]])-5)</f>
        <v>C6</v>
      </c>
      <c r="C9413" t="s">
        <v>17473</v>
      </c>
      <c r="D9413">
        <v>0</v>
      </c>
      <c r="E9413">
        <v>5</v>
      </c>
      <c r="F9413">
        <v>291.738</v>
      </c>
      <c r="G9413">
        <v>9.2999999999999999E-2</v>
      </c>
      <c r="H9413">
        <v>13.869</v>
      </c>
      <c r="I9413">
        <v>13.962</v>
      </c>
      <c r="J9413">
        <v>6.6609368285299999E-3</v>
      </c>
      <c r="K9413">
        <v>0.99333906317099996</v>
      </c>
      <c r="L9413">
        <v>1</v>
      </c>
      <c r="M9413" s="1" t="s">
        <v>4483</v>
      </c>
      <c r="N9413">
        <v>53</v>
      </c>
      <c r="O9413">
        <v>54</v>
      </c>
      <c r="P9413">
        <v>54</v>
      </c>
      <c r="Q9413" t="s">
        <v>18</v>
      </c>
      <c r="R9413" t="s">
        <v>4483</v>
      </c>
    </row>
    <row r="9414" spans="1:18" x14ac:dyDescent="0.25">
      <c r="A9414" t="s">
        <v>10965</v>
      </c>
      <c r="B9414" t="str">
        <f>MID(Tableau1[[#This Row],[ID]],4,LEN(Tableau1[[#This Row],[ID]])-5)</f>
        <v>C6</v>
      </c>
      <c r="C9414" t="s">
        <v>17473</v>
      </c>
      <c r="D9414">
        <v>0</v>
      </c>
      <c r="E9414">
        <v>5</v>
      </c>
      <c r="F9414">
        <v>297.322</v>
      </c>
      <c r="G9414">
        <v>3.0739999999999998</v>
      </c>
      <c r="H9414">
        <v>5.4909999999999997</v>
      </c>
      <c r="I9414">
        <v>8.5649999999999995</v>
      </c>
      <c r="J9414">
        <v>0.358902510216</v>
      </c>
      <c r="K9414">
        <v>0.64109748978400005</v>
      </c>
      <c r="L9414">
        <v>4</v>
      </c>
      <c r="M9414" s="1" t="s">
        <v>4913</v>
      </c>
      <c r="N9414">
        <v>54</v>
      </c>
      <c r="O9414">
        <v>58</v>
      </c>
      <c r="P9414">
        <v>58</v>
      </c>
      <c r="Q9414" t="s">
        <v>18</v>
      </c>
      <c r="R9414" t="s">
        <v>4914</v>
      </c>
    </row>
    <row r="9415" spans="1:18" x14ac:dyDescent="0.25">
      <c r="A9415" t="s">
        <v>10965</v>
      </c>
      <c r="B9415" t="str">
        <f>MID(Tableau1[[#This Row],[ID]],4,LEN(Tableau1[[#This Row],[ID]])-5)</f>
        <v>C6</v>
      </c>
      <c r="C9415" t="s">
        <v>17473</v>
      </c>
      <c r="D9415">
        <v>0</v>
      </c>
      <c r="E9415">
        <v>5</v>
      </c>
      <c r="F9415">
        <v>303.65600000000001</v>
      </c>
      <c r="G9415">
        <v>22.823</v>
      </c>
      <c r="H9415">
        <v>3.26</v>
      </c>
      <c r="I9415">
        <v>26.082999999999998</v>
      </c>
      <c r="J9415">
        <v>0.87501437718099995</v>
      </c>
      <c r="K9415">
        <v>0.124985622819</v>
      </c>
      <c r="L9415">
        <v>17</v>
      </c>
      <c r="M9415" s="1" t="s">
        <v>10977</v>
      </c>
      <c r="N9415">
        <v>58</v>
      </c>
      <c r="O9415">
        <v>71</v>
      </c>
      <c r="P9415">
        <v>71</v>
      </c>
      <c r="Q9415" t="s">
        <v>18</v>
      </c>
      <c r="R9415" t="s">
        <v>10978</v>
      </c>
    </row>
    <row r="9416" spans="1:18" x14ac:dyDescent="0.25">
      <c r="A9416" t="s">
        <v>10965</v>
      </c>
      <c r="B9416" t="str">
        <f>MID(Tableau1[[#This Row],[ID]],4,LEN(Tableau1[[#This Row],[ID]])-5)</f>
        <v>C6</v>
      </c>
      <c r="C9416" t="s">
        <v>17473</v>
      </c>
      <c r="D9416">
        <v>0</v>
      </c>
      <c r="E9416">
        <v>5</v>
      </c>
      <c r="F9416">
        <v>330.05099999999999</v>
      </c>
      <c r="G9416">
        <v>17.722000000000001</v>
      </c>
      <c r="H9416">
        <v>3.5720000000000001</v>
      </c>
      <c r="I9416">
        <v>21.294</v>
      </c>
      <c r="J9416">
        <v>0.832253216869</v>
      </c>
      <c r="K9416">
        <v>0.167746783131</v>
      </c>
      <c r="L9416">
        <v>16</v>
      </c>
      <c r="M9416" s="1" t="s">
        <v>10979</v>
      </c>
      <c r="N9416">
        <v>71</v>
      </c>
      <c r="O9416">
        <v>87</v>
      </c>
      <c r="P9416">
        <v>87</v>
      </c>
      <c r="Q9416" t="s">
        <v>18</v>
      </c>
      <c r="R9416" t="s">
        <v>10980</v>
      </c>
    </row>
    <row r="9417" spans="1:18" x14ac:dyDescent="0.25">
      <c r="A9417" t="s">
        <v>10965</v>
      </c>
      <c r="B9417" t="str">
        <f>MID(Tableau1[[#This Row],[ID]],4,LEN(Tableau1[[#This Row],[ID]])-5)</f>
        <v>C6</v>
      </c>
      <c r="C9417" t="s">
        <v>17473</v>
      </c>
      <c r="D9417">
        <v>0</v>
      </c>
      <c r="E9417">
        <v>5</v>
      </c>
      <c r="F9417">
        <v>351.40800000000002</v>
      </c>
      <c r="G9417">
        <v>7.7220000000000004</v>
      </c>
      <c r="H9417">
        <v>3.6349999999999998</v>
      </c>
      <c r="I9417">
        <v>11.356999999999999</v>
      </c>
      <c r="J9417">
        <v>0.67993308091899995</v>
      </c>
      <c r="K9417">
        <v>0.32006691908099999</v>
      </c>
      <c r="L9417">
        <v>9</v>
      </c>
      <c r="M9417" s="1" t="s">
        <v>3447</v>
      </c>
      <c r="N9417">
        <v>87</v>
      </c>
      <c r="O9417">
        <v>96</v>
      </c>
      <c r="P9417">
        <v>96</v>
      </c>
      <c r="Q9417" t="s">
        <v>18</v>
      </c>
      <c r="R9417" t="s">
        <v>3448</v>
      </c>
    </row>
    <row r="9418" spans="1:18" x14ac:dyDescent="0.25">
      <c r="A9418" t="s">
        <v>10965</v>
      </c>
      <c r="B9418" t="str">
        <f>MID(Tableau1[[#This Row],[ID]],4,LEN(Tableau1[[#This Row],[ID]])-5)</f>
        <v>C6</v>
      </c>
      <c r="C9418" t="s">
        <v>17473</v>
      </c>
      <c r="D9418">
        <v>0</v>
      </c>
      <c r="E9418">
        <v>5</v>
      </c>
      <c r="F9418">
        <v>369.33199999999999</v>
      </c>
      <c r="G9418">
        <v>1.982</v>
      </c>
      <c r="H9418">
        <v>10.202</v>
      </c>
      <c r="I9418">
        <v>12.183999999999999</v>
      </c>
      <c r="J9418">
        <v>0.16267235719000001</v>
      </c>
      <c r="K9418">
        <v>0.83732764281000005</v>
      </c>
      <c r="L9418">
        <v>2</v>
      </c>
      <c r="M9418" s="1" t="s">
        <v>3920</v>
      </c>
      <c r="N9418">
        <v>96</v>
      </c>
      <c r="O9418">
        <v>98</v>
      </c>
      <c r="P9418">
        <v>98</v>
      </c>
      <c r="Q9418" t="s">
        <v>18</v>
      </c>
      <c r="R9418" t="s">
        <v>3921</v>
      </c>
    </row>
    <row r="9419" spans="1:18" x14ac:dyDescent="0.25">
      <c r="A9419" t="s">
        <v>10965</v>
      </c>
      <c r="B9419" t="str">
        <f>MID(Tableau1[[#This Row],[ID]],4,LEN(Tableau1[[#This Row],[ID]])-5)</f>
        <v>C6</v>
      </c>
      <c r="C9419" t="s">
        <v>17473</v>
      </c>
      <c r="D9419">
        <v>0</v>
      </c>
      <c r="E9419">
        <v>5</v>
      </c>
      <c r="F9419">
        <v>374.59</v>
      </c>
      <c r="G9419">
        <v>12.074</v>
      </c>
      <c r="H9419">
        <v>3.2759999999999998</v>
      </c>
      <c r="I9419">
        <v>15.35</v>
      </c>
      <c r="J9419">
        <v>0.78657980455999998</v>
      </c>
      <c r="K9419">
        <v>0.21342019543999999</v>
      </c>
      <c r="L9419">
        <v>15</v>
      </c>
      <c r="M9419" s="1" t="s">
        <v>10981</v>
      </c>
      <c r="N9419">
        <v>98</v>
      </c>
      <c r="O9419">
        <v>105</v>
      </c>
      <c r="P9419">
        <v>113</v>
      </c>
      <c r="Q9419" t="s">
        <v>18</v>
      </c>
      <c r="R9419" t="s">
        <v>10982</v>
      </c>
    </row>
    <row r="9420" spans="1:18" x14ac:dyDescent="0.25">
      <c r="A9420" t="s">
        <v>10965</v>
      </c>
      <c r="B9420" t="str">
        <f>MID(Tableau1[[#This Row],[ID]],4,LEN(Tableau1[[#This Row],[ID]])-5)</f>
        <v>C6</v>
      </c>
      <c r="C9420" t="s">
        <v>17473</v>
      </c>
      <c r="D9420">
        <v>0</v>
      </c>
      <c r="E9420">
        <v>5</v>
      </c>
      <c r="F9420">
        <v>395.65</v>
      </c>
      <c r="G9420">
        <v>6.2E-2</v>
      </c>
      <c r="H9420">
        <v>8.9860000000000007</v>
      </c>
      <c r="I9420">
        <v>9.048</v>
      </c>
      <c r="J9420">
        <v>6.8523430592400004E-3</v>
      </c>
      <c r="K9420">
        <v>0.99314765694100005</v>
      </c>
      <c r="L9420">
        <v>1</v>
      </c>
      <c r="M9420" s="1" t="s">
        <v>84</v>
      </c>
      <c r="N9420">
        <v>105</v>
      </c>
      <c r="O9420">
        <v>114</v>
      </c>
      <c r="P9420">
        <v>114</v>
      </c>
      <c r="Q9420" t="s">
        <v>21</v>
      </c>
      <c r="R9420" t="s">
        <v>84</v>
      </c>
    </row>
    <row r="9421" spans="1:18" x14ac:dyDescent="0.25">
      <c r="A9421" t="s">
        <v>10965</v>
      </c>
      <c r="B9421" t="str">
        <f>MID(Tableau1[[#This Row],[ID]],4,LEN(Tableau1[[#This Row],[ID]])-5)</f>
        <v>C6</v>
      </c>
      <c r="C9421" t="s">
        <v>17473</v>
      </c>
      <c r="D9421">
        <v>0</v>
      </c>
      <c r="E9421">
        <v>5</v>
      </c>
      <c r="F9421">
        <v>402.98200000000003</v>
      </c>
      <c r="G9421">
        <v>4.633</v>
      </c>
      <c r="H9421">
        <v>7.27</v>
      </c>
      <c r="I9421">
        <v>11.903</v>
      </c>
      <c r="J9421">
        <v>0.38922960598200002</v>
      </c>
      <c r="K9421">
        <v>0.61077039401800004</v>
      </c>
      <c r="L9421">
        <v>2</v>
      </c>
      <c r="M9421" s="1" t="s">
        <v>10983</v>
      </c>
      <c r="N9421">
        <v>114</v>
      </c>
      <c r="O9421">
        <v>116</v>
      </c>
      <c r="P9421">
        <v>116</v>
      </c>
      <c r="Q9421" t="s">
        <v>18</v>
      </c>
      <c r="R9421" t="s">
        <v>10984</v>
      </c>
    </row>
    <row r="9422" spans="1:18" x14ac:dyDescent="0.25">
      <c r="A9422" t="s">
        <v>10965</v>
      </c>
      <c r="B9422" t="str">
        <f>MID(Tableau1[[#This Row],[ID]],4,LEN(Tableau1[[#This Row],[ID]])-5)</f>
        <v>C6</v>
      </c>
      <c r="C9422" t="s">
        <v>17473</v>
      </c>
      <c r="D9422">
        <v>0</v>
      </c>
      <c r="E9422">
        <v>5</v>
      </c>
      <c r="F9422">
        <v>413.48099999999999</v>
      </c>
      <c r="G9422">
        <v>9.6720000000000006</v>
      </c>
      <c r="H9422">
        <v>5.8659999999999997</v>
      </c>
      <c r="I9422">
        <v>15.538</v>
      </c>
      <c r="J9422">
        <v>0.62247393486900005</v>
      </c>
      <c r="K9422">
        <v>0.37752606513100001</v>
      </c>
      <c r="L9422">
        <v>11</v>
      </c>
      <c r="M9422" s="1" t="s">
        <v>10985</v>
      </c>
      <c r="N9422">
        <v>116</v>
      </c>
      <c r="O9422">
        <v>127</v>
      </c>
      <c r="P9422">
        <v>127</v>
      </c>
      <c r="Q9422" t="s">
        <v>18</v>
      </c>
      <c r="R9422" t="s">
        <v>10986</v>
      </c>
    </row>
    <row r="9423" spans="1:18" x14ac:dyDescent="0.25">
      <c r="A9423" t="s">
        <v>10965</v>
      </c>
      <c r="B9423" t="str">
        <f>MID(Tableau1[[#This Row],[ID]],4,LEN(Tableau1[[#This Row],[ID]])-5)</f>
        <v>C6</v>
      </c>
      <c r="C9423" t="s">
        <v>17473</v>
      </c>
      <c r="D9423">
        <v>0</v>
      </c>
      <c r="E9423">
        <v>5</v>
      </c>
      <c r="F9423">
        <v>427.47399999999999</v>
      </c>
      <c r="G9423">
        <v>7.8E-2</v>
      </c>
      <c r="H9423">
        <v>4.3209999999999997</v>
      </c>
      <c r="I9423">
        <v>4.399</v>
      </c>
      <c r="J9423">
        <v>1.7731302568800001E-2</v>
      </c>
      <c r="K9423">
        <v>0.98226869743099998</v>
      </c>
      <c r="L9423">
        <v>1</v>
      </c>
      <c r="M9423" s="1" t="s">
        <v>232</v>
      </c>
      <c r="N9423">
        <v>127</v>
      </c>
      <c r="O9423">
        <v>128</v>
      </c>
      <c r="P9423">
        <v>128</v>
      </c>
      <c r="Q9423" t="s">
        <v>18</v>
      </c>
      <c r="R9423" t="s">
        <v>232</v>
      </c>
    </row>
    <row r="9424" spans="1:18" x14ac:dyDescent="0.25">
      <c r="A9424" t="s">
        <v>10965</v>
      </c>
      <c r="B9424" t="str">
        <f>MID(Tableau1[[#This Row],[ID]],4,LEN(Tableau1[[#This Row],[ID]])-5)</f>
        <v>C6</v>
      </c>
      <c r="C9424" t="s">
        <v>17473</v>
      </c>
      <c r="D9424">
        <v>0</v>
      </c>
      <c r="E9424">
        <v>5</v>
      </c>
      <c r="F9424">
        <v>434.83699999999999</v>
      </c>
      <c r="G9424">
        <v>12.808</v>
      </c>
      <c r="H9424">
        <v>7.2850000000000001</v>
      </c>
      <c r="I9424">
        <v>20.093</v>
      </c>
      <c r="J9424">
        <v>0.637435922958</v>
      </c>
      <c r="K9424">
        <v>0.362564077042</v>
      </c>
      <c r="L9424">
        <v>6</v>
      </c>
      <c r="M9424" s="1" t="s">
        <v>10987</v>
      </c>
      <c r="N9424">
        <v>128</v>
      </c>
      <c r="O9424">
        <v>134</v>
      </c>
      <c r="P9424">
        <v>134</v>
      </c>
      <c r="Q9424" t="s">
        <v>18</v>
      </c>
      <c r="R9424" t="s">
        <v>10988</v>
      </c>
    </row>
    <row r="9425" spans="1:18" x14ac:dyDescent="0.25">
      <c r="A9425" t="s">
        <v>10965</v>
      </c>
      <c r="B9425" t="str">
        <f>MID(Tableau1[[#This Row],[ID]],4,LEN(Tableau1[[#This Row],[ID]])-5)</f>
        <v>C6</v>
      </c>
      <c r="C9425" t="s">
        <v>17473</v>
      </c>
      <c r="D9425">
        <v>0</v>
      </c>
      <c r="E9425">
        <v>5</v>
      </c>
      <c r="F9425">
        <v>456.86500000000001</v>
      </c>
      <c r="G9425">
        <v>5.9429999999999996</v>
      </c>
      <c r="H9425">
        <v>9.2200000000000006</v>
      </c>
      <c r="I9425">
        <v>15.163</v>
      </c>
      <c r="J9425">
        <v>0.39194090879100002</v>
      </c>
      <c r="K9425">
        <v>0.60805909120900004</v>
      </c>
      <c r="L9425">
        <v>11</v>
      </c>
      <c r="M9425" s="1" t="s">
        <v>10989</v>
      </c>
      <c r="N9425">
        <v>134</v>
      </c>
      <c r="O9425">
        <v>145</v>
      </c>
      <c r="P9425">
        <v>145</v>
      </c>
      <c r="Q9425" t="s">
        <v>18</v>
      </c>
      <c r="R9425" t="s">
        <v>10990</v>
      </c>
    </row>
    <row r="9426" spans="1:18" x14ac:dyDescent="0.25">
      <c r="A9426" t="s">
        <v>10965</v>
      </c>
      <c r="B9426" t="str">
        <f>MID(Tableau1[[#This Row],[ID]],4,LEN(Tableau1[[#This Row],[ID]])-5)</f>
        <v>C6</v>
      </c>
      <c r="C9426" t="s">
        <v>17473</v>
      </c>
      <c r="D9426">
        <v>0</v>
      </c>
      <c r="E9426">
        <v>5</v>
      </c>
      <c r="F9426">
        <v>496.58199999999999</v>
      </c>
      <c r="G9426">
        <v>2.4649999999999999</v>
      </c>
      <c r="H9426">
        <v>33.774000000000001</v>
      </c>
      <c r="I9426">
        <v>36.238999999999997</v>
      </c>
      <c r="J9426">
        <v>6.8020640746199998E-2</v>
      </c>
      <c r="K9426">
        <v>0.93197935925399999</v>
      </c>
      <c r="L9426">
        <v>1</v>
      </c>
      <c r="M9426" s="1" t="s">
        <v>98</v>
      </c>
      <c r="N9426">
        <v>146</v>
      </c>
      <c r="O9426">
        <v>146</v>
      </c>
      <c r="P9426">
        <v>146</v>
      </c>
      <c r="Q9426" t="s">
        <v>18</v>
      </c>
      <c r="R9426" t="s">
        <v>194</v>
      </c>
    </row>
    <row r="9427" spans="1:18" x14ac:dyDescent="0.25">
      <c r="A9427" t="s">
        <v>10965</v>
      </c>
      <c r="B9427" t="str">
        <f>MID(Tableau1[[#This Row],[ID]],4,LEN(Tableau1[[#This Row],[ID]])-5)</f>
        <v>C6</v>
      </c>
      <c r="C9427" t="s">
        <v>17473</v>
      </c>
      <c r="D9427">
        <v>0</v>
      </c>
      <c r="E9427">
        <v>5</v>
      </c>
      <c r="F9427">
        <v>517.19000000000005</v>
      </c>
      <c r="G9427">
        <v>7.27</v>
      </c>
      <c r="H9427">
        <v>18.143000000000001</v>
      </c>
      <c r="I9427">
        <v>25.413</v>
      </c>
      <c r="J9427">
        <v>0.28607405658500001</v>
      </c>
      <c r="K9427">
        <v>0.71392594341500004</v>
      </c>
      <c r="L9427">
        <v>3</v>
      </c>
      <c r="M9427" s="1" t="s">
        <v>1074</v>
      </c>
      <c r="N9427">
        <v>146</v>
      </c>
      <c r="O9427">
        <v>149</v>
      </c>
      <c r="P9427">
        <v>149</v>
      </c>
      <c r="Q9427" t="s">
        <v>38</v>
      </c>
      <c r="R9427" t="s">
        <v>10991</v>
      </c>
    </row>
    <row r="9428" spans="1:18" x14ac:dyDescent="0.25">
      <c r="A9428" t="s">
        <v>10965</v>
      </c>
      <c r="B9428" t="str">
        <f>MID(Tableau1[[#This Row],[ID]],4,LEN(Tableau1[[#This Row],[ID]])-5)</f>
        <v>C6</v>
      </c>
      <c r="C9428" t="s">
        <v>17473</v>
      </c>
      <c r="D9428">
        <v>0</v>
      </c>
      <c r="E9428">
        <v>5</v>
      </c>
      <c r="F9428">
        <v>533.33600000000001</v>
      </c>
      <c r="G9428">
        <v>19.454000000000001</v>
      </c>
      <c r="H9428">
        <v>8.8759999999999994</v>
      </c>
      <c r="I9428">
        <v>28.33</v>
      </c>
      <c r="J9428">
        <v>0.68669255206500002</v>
      </c>
      <c r="K9428">
        <v>0.31330744793499998</v>
      </c>
      <c r="L9428">
        <v>16</v>
      </c>
      <c r="M9428" s="1" t="s">
        <v>10992</v>
      </c>
      <c r="N9428">
        <v>149</v>
      </c>
      <c r="O9428">
        <v>165</v>
      </c>
      <c r="P9428">
        <v>165</v>
      </c>
      <c r="Q9428" t="s">
        <v>38</v>
      </c>
      <c r="R9428" t="s">
        <v>10993</v>
      </c>
    </row>
    <row r="9429" spans="1:18" x14ac:dyDescent="0.25">
      <c r="A9429" t="s">
        <v>10965</v>
      </c>
      <c r="B9429" t="str">
        <f>MID(Tableau1[[#This Row],[ID]],4,LEN(Tableau1[[#This Row],[ID]])-5)</f>
        <v>C6</v>
      </c>
      <c r="C9429" t="s">
        <v>17473</v>
      </c>
      <c r="D9429">
        <v>0</v>
      </c>
      <c r="E9429">
        <v>5</v>
      </c>
      <c r="F9429">
        <v>557.36</v>
      </c>
      <c r="G9429">
        <v>11.372999999999999</v>
      </c>
      <c r="H9429">
        <v>4.57</v>
      </c>
      <c r="I9429">
        <v>15.943</v>
      </c>
      <c r="J9429">
        <v>0.71335382299399996</v>
      </c>
      <c r="K9429">
        <v>0.28664617700599998</v>
      </c>
      <c r="L9429">
        <v>11</v>
      </c>
      <c r="M9429" s="1" t="s">
        <v>10994</v>
      </c>
      <c r="N9429">
        <v>165</v>
      </c>
      <c r="O9429">
        <v>176</v>
      </c>
      <c r="P9429">
        <v>176</v>
      </c>
      <c r="Q9429" t="s">
        <v>38</v>
      </c>
      <c r="R9429" t="s">
        <v>10995</v>
      </c>
    </row>
    <row r="9430" spans="1:18" x14ac:dyDescent="0.25">
      <c r="A9430" t="s">
        <v>10965</v>
      </c>
      <c r="B9430" t="str">
        <f>MID(Tableau1[[#This Row],[ID]],4,LEN(Tableau1[[#This Row],[ID]])-5)</f>
        <v>C6</v>
      </c>
      <c r="C9430" t="s">
        <v>17473</v>
      </c>
      <c r="D9430">
        <v>0</v>
      </c>
      <c r="E9430">
        <v>5</v>
      </c>
      <c r="F9430">
        <v>574.053</v>
      </c>
      <c r="G9430">
        <v>9.032</v>
      </c>
      <c r="H9430">
        <v>5.32</v>
      </c>
      <c r="I9430">
        <v>14.352</v>
      </c>
      <c r="J9430">
        <v>0.62931995540700003</v>
      </c>
      <c r="K9430">
        <v>0.37068004459300002</v>
      </c>
      <c r="L9430">
        <v>4</v>
      </c>
      <c r="M9430" s="1" t="s">
        <v>10996</v>
      </c>
      <c r="N9430">
        <v>176</v>
      </c>
      <c r="O9430">
        <v>180</v>
      </c>
      <c r="P9430">
        <v>180</v>
      </c>
      <c r="Q9430" t="s">
        <v>18</v>
      </c>
      <c r="R9430" t="s">
        <v>10997</v>
      </c>
    </row>
    <row r="9431" spans="1:18" x14ac:dyDescent="0.25">
      <c r="A9431" t="s">
        <v>10965</v>
      </c>
      <c r="B9431" t="str">
        <f>MID(Tableau1[[#This Row],[ID]],4,LEN(Tableau1[[#This Row],[ID]])-5)</f>
        <v>C6</v>
      </c>
      <c r="C9431" t="s">
        <v>17473</v>
      </c>
      <c r="D9431">
        <v>0</v>
      </c>
      <c r="E9431">
        <v>5</v>
      </c>
      <c r="F9431">
        <v>587.11</v>
      </c>
      <c r="G9431">
        <v>8.7360000000000007</v>
      </c>
      <c r="H9431">
        <v>4.0250000000000004</v>
      </c>
      <c r="I9431">
        <v>12.760999999999999</v>
      </c>
      <c r="J9431">
        <v>0.68458584750399998</v>
      </c>
      <c r="K9431">
        <v>0.31541415249600002</v>
      </c>
      <c r="L9431">
        <v>13</v>
      </c>
      <c r="M9431" s="1" t="s">
        <v>10998</v>
      </c>
      <c r="N9431">
        <v>180</v>
      </c>
      <c r="O9431">
        <v>193</v>
      </c>
      <c r="P9431">
        <v>193</v>
      </c>
      <c r="Q9431" t="s">
        <v>18</v>
      </c>
      <c r="R9431" t="s">
        <v>10999</v>
      </c>
    </row>
    <row r="9432" spans="1:18" x14ac:dyDescent="0.25">
      <c r="A9432" t="s">
        <v>10965</v>
      </c>
      <c r="B9432" t="str">
        <f>MID(Tableau1[[#This Row],[ID]],4,LEN(Tableau1[[#This Row],[ID]])-5)</f>
        <v>C6</v>
      </c>
      <c r="C9432" t="s">
        <v>17473</v>
      </c>
      <c r="D9432">
        <v>0</v>
      </c>
      <c r="E9432">
        <v>5</v>
      </c>
      <c r="F9432">
        <v>601.18100000000004</v>
      </c>
      <c r="G9432">
        <v>2.7770000000000001</v>
      </c>
      <c r="H9432">
        <v>5.335</v>
      </c>
      <c r="I9432">
        <v>8.1120000000000001</v>
      </c>
      <c r="J9432">
        <v>0.34233234713999999</v>
      </c>
      <c r="K9432">
        <v>0.65766765285999995</v>
      </c>
      <c r="L9432">
        <v>3</v>
      </c>
      <c r="M9432" s="1" t="s">
        <v>350</v>
      </c>
      <c r="N9432">
        <v>193</v>
      </c>
      <c r="O9432">
        <v>196</v>
      </c>
      <c r="P9432">
        <v>196</v>
      </c>
      <c r="Q9432" t="s">
        <v>18</v>
      </c>
      <c r="R9432" t="s">
        <v>351</v>
      </c>
    </row>
    <row r="9433" spans="1:18" x14ac:dyDescent="0.25">
      <c r="A9433" t="s">
        <v>10965</v>
      </c>
      <c r="B9433" t="str">
        <f>MID(Tableau1[[#This Row],[ID]],4,LEN(Tableau1[[#This Row],[ID]])-5)</f>
        <v>C6</v>
      </c>
      <c r="C9433" t="s">
        <v>17473</v>
      </c>
      <c r="D9433">
        <v>0</v>
      </c>
      <c r="E9433">
        <v>5</v>
      </c>
      <c r="F9433">
        <v>607.87400000000002</v>
      </c>
      <c r="G9433">
        <v>6.9729999999999999</v>
      </c>
      <c r="H9433">
        <v>3.9159999999999999</v>
      </c>
      <c r="I9433">
        <v>10.888999999999999</v>
      </c>
      <c r="J9433">
        <v>0.64037101662200002</v>
      </c>
      <c r="K9433">
        <v>0.35962898337799998</v>
      </c>
      <c r="L9433">
        <v>10</v>
      </c>
      <c r="M9433" s="1" t="s">
        <v>11000</v>
      </c>
      <c r="N9433">
        <v>196</v>
      </c>
      <c r="O9433">
        <v>206</v>
      </c>
      <c r="P9433">
        <v>206</v>
      </c>
      <c r="Q9433" t="s">
        <v>18</v>
      </c>
      <c r="R9433" t="s">
        <v>11001</v>
      </c>
    </row>
    <row r="9434" spans="1:18" x14ac:dyDescent="0.25">
      <c r="A9434" t="s">
        <v>10965</v>
      </c>
      <c r="B9434" t="str">
        <f>MID(Tableau1[[#This Row],[ID]],4,LEN(Tableau1[[#This Row],[ID]])-5)</f>
        <v>C6</v>
      </c>
      <c r="C9434" t="s">
        <v>17473</v>
      </c>
      <c r="D9434">
        <v>0</v>
      </c>
      <c r="E9434">
        <v>5</v>
      </c>
      <c r="F9434">
        <v>636.07899999999995</v>
      </c>
      <c r="G9434">
        <v>6.2859999999999996</v>
      </c>
      <c r="H9434">
        <v>21.231999999999999</v>
      </c>
      <c r="I9434">
        <v>27.518000000000001</v>
      </c>
      <c r="J9434">
        <v>0.22843229885899999</v>
      </c>
      <c r="K9434">
        <v>0.77156770114100004</v>
      </c>
      <c r="L9434">
        <v>35</v>
      </c>
      <c r="M9434" s="1" t="s">
        <v>11002</v>
      </c>
      <c r="N9434">
        <v>206</v>
      </c>
      <c r="O9434">
        <v>241</v>
      </c>
      <c r="P9434">
        <v>241</v>
      </c>
      <c r="Q9434" t="s">
        <v>18</v>
      </c>
      <c r="R9434" t="s">
        <v>11002</v>
      </c>
    </row>
    <row r="9435" spans="1:18" x14ac:dyDescent="0.25">
      <c r="A9435" t="s">
        <v>10965</v>
      </c>
      <c r="B9435" t="str">
        <f>MID(Tableau1[[#This Row],[ID]],4,LEN(Tableau1[[#This Row],[ID]])-5)</f>
        <v>C6</v>
      </c>
      <c r="C9435" t="s">
        <v>17473</v>
      </c>
      <c r="D9435">
        <v>0</v>
      </c>
      <c r="E9435">
        <v>5</v>
      </c>
      <c r="F9435">
        <v>651.351</v>
      </c>
      <c r="G9435">
        <v>2.839</v>
      </c>
      <c r="H9435">
        <v>8.9860000000000007</v>
      </c>
      <c r="I9435">
        <v>11.824999999999999</v>
      </c>
      <c r="J9435">
        <v>0.240084566596</v>
      </c>
      <c r="K9435">
        <v>0.75991543340400003</v>
      </c>
      <c r="L9435">
        <v>1</v>
      </c>
      <c r="M9435" s="1" t="s">
        <v>1073</v>
      </c>
      <c r="N9435">
        <v>242</v>
      </c>
      <c r="O9435">
        <v>242</v>
      </c>
      <c r="P9435">
        <v>242</v>
      </c>
      <c r="Q9435" t="s">
        <v>18</v>
      </c>
      <c r="R9435" t="s">
        <v>4256</v>
      </c>
    </row>
    <row r="9436" spans="1:18" x14ac:dyDescent="0.25">
      <c r="A9436" t="s">
        <v>10965</v>
      </c>
      <c r="B9436" t="str">
        <f>MID(Tableau1[[#This Row],[ID]],4,LEN(Tableau1[[#This Row],[ID]])-5)</f>
        <v>C6</v>
      </c>
      <c r="C9436" t="s">
        <v>17473</v>
      </c>
      <c r="D9436">
        <v>0</v>
      </c>
      <c r="E9436">
        <v>5</v>
      </c>
      <c r="F9436">
        <v>659.04200000000003</v>
      </c>
      <c r="G9436">
        <v>12.605</v>
      </c>
      <c r="H9436">
        <v>4.8520000000000003</v>
      </c>
      <c r="I9436">
        <v>17.457000000000001</v>
      </c>
      <c r="J9436">
        <v>0.72205991865700003</v>
      </c>
      <c r="K9436">
        <v>0.27794008134300002</v>
      </c>
      <c r="L9436">
        <v>9</v>
      </c>
      <c r="M9436" s="1" t="s">
        <v>11003</v>
      </c>
      <c r="N9436">
        <v>242</v>
      </c>
      <c r="O9436">
        <v>251</v>
      </c>
      <c r="P9436">
        <v>251</v>
      </c>
      <c r="Q9436" t="s">
        <v>38</v>
      </c>
      <c r="R9436" t="s">
        <v>11004</v>
      </c>
    </row>
    <row r="9437" spans="1:18" x14ac:dyDescent="0.25">
      <c r="A9437" t="s">
        <v>10965</v>
      </c>
      <c r="B9437" t="str">
        <f>MID(Tableau1[[#This Row],[ID]],4,LEN(Tableau1[[#This Row],[ID]])-5)</f>
        <v>C6</v>
      </c>
      <c r="C9437" t="s">
        <v>17473</v>
      </c>
      <c r="D9437">
        <v>0</v>
      </c>
      <c r="E9437">
        <v>5</v>
      </c>
      <c r="F9437">
        <v>679.69600000000003</v>
      </c>
      <c r="G9437">
        <v>1.7789999999999999</v>
      </c>
      <c r="H9437">
        <v>8.0489999999999995</v>
      </c>
      <c r="I9437">
        <v>9.8279999999999994</v>
      </c>
      <c r="J9437">
        <v>0.18101343101299999</v>
      </c>
      <c r="K9437">
        <v>0.81898656898699995</v>
      </c>
      <c r="L9437">
        <v>3</v>
      </c>
      <c r="M9437" s="1" t="s">
        <v>11005</v>
      </c>
      <c r="N9437">
        <v>251</v>
      </c>
      <c r="O9437">
        <v>254</v>
      </c>
      <c r="P9437">
        <v>254</v>
      </c>
      <c r="Q9437" t="s">
        <v>38</v>
      </c>
      <c r="R9437" t="s">
        <v>11005</v>
      </c>
    </row>
    <row r="9438" spans="1:18" x14ac:dyDescent="0.25">
      <c r="A9438" t="s">
        <v>10965</v>
      </c>
      <c r="B9438" t="str">
        <f>MID(Tableau1[[#This Row],[ID]],4,LEN(Tableau1[[#This Row],[ID]])-5)</f>
        <v>C6</v>
      </c>
      <c r="C9438" t="s">
        <v>17473</v>
      </c>
      <c r="D9438">
        <v>0</v>
      </c>
      <c r="E9438">
        <v>5</v>
      </c>
      <c r="F9438">
        <v>689.93</v>
      </c>
      <c r="G9438">
        <v>0.40600000000000003</v>
      </c>
      <c r="H9438">
        <v>8.4550000000000001</v>
      </c>
      <c r="I9438">
        <v>8.8610000000000007</v>
      </c>
      <c r="J9438">
        <v>4.5818756347999999E-2</v>
      </c>
      <c r="K9438">
        <v>0.95418124365199997</v>
      </c>
      <c r="L9438">
        <v>0</v>
      </c>
      <c r="N9438">
        <v>254</v>
      </c>
      <c r="O9438">
        <v>251</v>
      </c>
      <c r="P9438">
        <v>251</v>
      </c>
      <c r="Q9438" t="s">
        <v>38</v>
      </c>
      <c r="R9438" t="s">
        <v>25</v>
      </c>
    </row>
    <row r="9439" spans="1:18" x14ac:dyDescent="0.25">
      <c r="A9439" t="s">
        <v>10965</v>
      </c>
      <c r="B9439" t="str">
        <f>MID(Tableau1[[#This Row],[ID]],4,LEN(Tableau1[[#This Row],[ID]])-5)</f>
        <v>C6</v>
      </c>
      <c r="C9439" t="s">
        <v>17473</v>
      </c>
      <c r="D9439">
        <v>0</v>
      </c>
      <c r="E9439">
        <v>5</v>
      </c>
      <c r="F9439">
        <v>694.23599999999999</v>
      </c>
      <c r="G9439">
        <v>2.4329999999999998</v>
      </c>
      <c r="H9439">
        <v>3.9</v>
      </c>
      <c r="I9439">
        <v>6.3330000000000002</v>
      </c>
      <c r="J9439">
        <v>0.384178114638</v>
      </c>
      <c r="K9439">
        <v>0.615821885362</v>
      </c>
      <c r="L9439">
        <v>4</v>
      </c>
      <c r="M9439" s="1" t="s">
        <v>1134</v>
      </c>
      <c r="N9439">
        <v>251</v>
      </c>
      <c r="O9439">
        <v>255</v>
      </c>
      <c r="P9439">
        <v>255</v>
      </c>
      <c r="Q9439" t="s">
        <v>38</v>
      </c>
      <c r="R9439" t="s">
        <v>1134</v>
      </c>
    </row>
    <row r="9440" spans="1:18" x14ac:dyDescent="0.25">
      <c r="A9440" t="s">
        <v>10965</v>
      </c>
      <c r="B9440" t="str">
        <f>MID(Tableau1[[#This Row],[ID]],4,LEN(Tableau1[[#This Row],[ID]])-5)</f>
        <v>C6</v>
      </c>
      <c r="C9440" t="s">
        <v>17473</v>
      </c>
      <c r="D9440">
        <v>0</v>
      </c>
      <c r="E9440">
        <v>5</v>
      </c>
      <c r="F9440">
        <v>701.16200000000003</v>
      </c>
      <c r="G9440">
        <v>3.448</v>
      </c>
      <c r="H9440">
        <v>4.4930000000000003</v>
      </c>
      <c r="I9440">
        <v>7.9409999999999998</v>
      </c>
      <c r="J9440">
        <v>0.43420224153100001</v>
      </c>
      <c r="K9440">
        <v>0.56579775846900004</v>
      </c>
      <c r="L9440">
        <v>6</v>
      </c>
      <c r="M9440" s="1" t="s">
        <v>11006</v>
      </c>
      <c r="N9440">
        <v>255</v>
      </c>
      <c r="O9440">
        <v>261</v>
      </c>
      <c r="P9440">
        <v>261</v>
      </c>
      <c r="Q9440" t="s">
        <v>38</v>
      </c>
      <c r="R9440" t="s">
        <v>11007</v>
      </c>
    </row>
    <row r="9441" spans="1:18" x14ac:dyDescent="0.25">
      <c r="A9441" t="s">
        <v>10965</v>
      </c>
      <c r="B9441" t="str">
        <f>MID(Tableau1[[#This Row],[ID]],4,LEN(Tableau1[[#This Row],[ID]])-5)</f>
        <v>C6</v>
      </c>
      <c r="C9441" t="s">
        <v>17473</v>
      </c>
      <c r="D9441">
        <v>0</v>
      </c>
      <c r="E9441">
        <v>5</v>
      </c>
      <c r="F9441">
        <v>708.85299999999995</v>
      </c>
      <c r="G9441">
        <v>14.087</v>
      </c>
      <c r="H9441">
        <v>4.2430000000000003</v>
      </c>
      <c r="I9441">
        <v>18.329999999999998</v>
      </c>
      <c r="J9441">
        <v>0.76852154937299999</v>
      </c>
      <c r="K9441">
        <v>0.23147845062700001</v>
      </c>
      <c r="L9441">
        <v>15</v>
      </c>
      <c r="M9441" s="1" t="s">
        <v>11008</v>
      </c>
      <c r="N9441">
        <v>261</v>
      </c>
      <c r="O9441">
        <v>276</v>
      </c>
      <c r="P9441">
        <v>276</v>
      </c>
      <c r="Q9441" t="s">
        <v>38</v>
      </c>
      <c r="R9441" t="s">
        <v>11009</v>
      </c>
    </row>
    <row r="9442" spans="1:18" x14ac:dyDescent="0.25">
      <c r="A9442" t="s">
        <v>10965</v>
      </c>
      <c r="B9442" t="str">
        <f>MID(Tableau1[[#This Row],[ID]],4,LEN(Tableau1[[#This Row],[ID]])-5)</f>
        <v>C6</v>
      </c>
      <c r="C9442" t="s">
        <v>17473</v>
      </c>
      <c r="D9442">
        <v>0</v>
      </c>
      <c r="E9442">
        <v>5</v>
      </c>
      <c r="F9442">
        <v>726.55899999999997</v>
      </c>
      <c r="G9442">
        <v>1.17</v>
      </c>
      <c r="H9442">
        <v>3.6190000000000002</v>
      </c>
      <c r="I9442">
        <v>4.7889999999999997</v>
      </c>
      <c r="J9442">
        <v>0.244309876801</v>
      </c>
      <c r="K9442">
        <v>0.75569012319899997</v>
      </c>
      <c r="L9442">
        <v>0</v>
      </c>
      <c r="N9442">
        <v>276</v>
      </c>
      <c r="O9442">
        <v>274</v>
      </c>
      <c r="P9442">
        <v>274</v>
      </c>
      <c r="Q9442" t="s">
        <v>38</v>
      </c>
      <c r="R9442" t="s">
        <v>61</v>
      </c>
    </row>
    <row r="9443" spans="1:18" x14ac:dyDescent="0.25">
      <c r="A9443" t="s">
        <v>10965</v>
      </c>
      <c r="B9443" t="str">
        <f>MID(Tableau1[[#This Row],[ID]],4,LEN(Tableau1[[#This Row],[ID]])-5)</f>
        <v>C6</v>
      </c>
      <c r="C9443" t="s">
        <v>17473</v>
      </c>
      <c r="D9443">
        <v>0</v>
      </c>
      <c r="E9443">
        <v>5</v>
      </c>
      <c r="F9443">
        <v>732.90800000000002</v>
      </c>
      <c r="G9443">
        <v>10.749000000000001</v>
      </c>
      <c r="H9443">
        <v>5.1790000000000003</v>
      </c>
      <c r="I9443">
        <v>15.928000000000001</v>
      </c>
      <c r="J9443">
        <v>0.67484932194900005</v>
      </c>
      <c r="K9443">
        <v>0.32515067805100001</v>
      </c>
      <c r="L9443">
        <v>10</v>
      </c>
      <c r="M9443" s="1" t="s">
        <v>11010</v>
      </c>
      <c r="N9443">
        <v>274</v>
      </c>
      <c r="O9443">
        <v>284</v>
      </c>
      <c r="P9443">
        <v>284</v>
      </c>
      <c r="Q9443" t="s">
        <v>38</v>
      </c>
      <c r="R9443" t="s">
        <v>11011</v>
      </c>
    </row>
    <row r="9444" spans="1:18" x14ac:dyDescent="0.25">
      <c r="A9444" t="s">
        <v>10965</v>
      </c>
      <c r="B9444" t="str">
        <f>MID(Tableau1[[#This Row],[ID]],4,LEN(Tableau1[[#This Row],[ID]])-5)</f>
        <v>C6</v>
      </c>
      <c r="C9444" t="s">
        <v>17473</v>
      </c>
      <c r="D9444">
        <v>0</v>
      </c>
      <c r="E9444">
        <v>5</v>
      </c>
      <c r="F9444">
        <v>748.35299999999995</v>
      </c>
      <c r="G9444">
        <v>0.60799999999999998</v>
      </c>
      <c r="H9444">
        <v>4.6959999999999997</v>
      </c>
      <c r="I9444">
        <v>5.3040000000000003</v>
      </c>
      <c r="J9444">
        <v>0.114630467572</v>
      </c>
      <c r="K9444">
        <v>0.88536953242799998</v>
      </c>
      <c r="L9444">
        <v>2</v>
      </c>
      <c r="M9444" s="1" t="s">
        <v>1367</v>
      </c>
      <c r="N9444">
        <v>284</v>
      </c>
      <c r="O9444">
        <v>286</v>
      </c>
      <c r="P9444">
        <v>286</v>
      </c>
      <c r="Q9444" t="s">
        <v>38</v>
      </c>
      <c r="R9444" t="s">
        <v>1367</v>
      </c>
    </row>
    <row r="9445" spans="1:18" x14ac:dyDescent="0.25">
      <c r="A9445" t="s">
        <v>10965</v>
      </c>
      <c r="B9445" t="str">
        <f>MID(Tableau1[[#This Row],[ID]],4,LEN(Tableau1[[#This Row],[ID]])-5)</f>
        <v>C6</v>
      </c>
      <c r="C9445" t="s">
        <v>17473</v>
      </c>
      <c r="D9445">
        <v>0</v>
      </c>
      <c r="E9445">
        <v>5</v>
      </c>
      <c r="F9445">
        <v>761.56600000000003</v>
      </c>
      <c r="G9445">
        <v>2.153</v>
      </c>
      <c r="H9445">
        <v>12.605</v>
      </c>
      <c r="I9445">
        <v>14.757999999999999</v>
      </c>
      <c r="J9445">
        <v>0.14588697655499999</v>
      </c>
      <c r="K9445">
        <v>0.85411302344499995</v>
      </c>
      <c r="L9445">
        <v>3</v>
      </c>
      <c r="M9445" s="1" t="s">
        <v>11012</v>
      </c>
      <c r="N9445">
        <v>286</v>
      </c>
      <c r="O9445">
        <v>289</v>
      </c>
      <c r="P9445">
        <v>289</v>
      </c>
      <c r="Q9445" t="s">
        <v>38</v>
      </c>
      <c r="R9445" t="s">
        <v>11013</v>
      </c>
    </row>
    <row r="9446" spans="1:18" x14ac:dyDescent="0.25">
      <c r="A9446" t="s">
        <v>10965</v>
      </c>
      <c r="B9446" t="str">
        <f>MID(Tableau1[[#This Row],[ID]],4,LEN(Tableau1[[#This Row],[ID]])-5)</f>
        <v>C6</v>
      </c>
      <c r="C9446" t="s">
        <v>17473</v>
      </c>
      <c r="D9446">
        <v>0</v>
      </c>
      <c r="E9446">
        <v>5</v>
      </c>
      <c r="F9446">
        <v>772.89099999999996</v>
      </c>
      <c r="G9446">
        <v>5.0389999999999997</v>
      </c>
      <c r="H9446">
        <v>9.1720000000000006</v>
      </c>
      <c r="I9446">
        <v>14.211</v>
      </c>
      <c r="J9446">
        <v>0.35458447681400002</v>
      </c>
      <c r="K9446">
        <v>0.64541552318600004</v>
      </c>
      <c r="L9446">
        <v>1</v>
      </c>
      <c r="M9446" s="1" t="s">
        <v>28</v>
      </c>
      <c r="N9446">
        <v>289</v>
      </c>
      <c r="O9446">
        <v>281</v>
      </c>
      <c r="P9446">
        <v>281</v>
      </c>
      <c r="Q9446" t="s">
        <v>38</v>
      </c>
      <c r="R9446" t="s">
        <v>395</v>
      </c>
    </row>
    <row r="9447" spans="1:18" x14ac:dyDescent="0.25">
      <c r="A9447" t="s">
        <v>10965</v>
      </c>
      <c r="B9447" t="str">
        <f>MID(Tableau1[[#This Row],[ID]],4,LEN(Tableau1[[#This Row],[ID]])-5)</f>
        <v>C6</v>
      </c>
      <c r="C9447" t="s">
        <v>17473</v>
      </c>
      <c r="D9447">
        <v>0</v>
      </c>
      <c r="E9447">
        <v>5</v>
      </c>
      <c r="F9447">
        <v>781.53399999999999</v>
      </c>
      <c r="G9447">
        <v>9.282</v>
      </c>
      <c r="H9447">
        <v>3.6040000000000001</v>
      </c>
      <c r="I9447">
        <v>12.885999999999999</v>
      </c>
      <c r="J9447">
        <v>0.72031662269100005</v>
      </c>
      <c r="K9447">
        <v>0.279683377309</v>
      </c>
      <c r="L9447">
        <v>9</v>
      </c>
      <c r="M9447" s="1" t="s">
        <v>11014</v>
      </c>
      <c r="N9447">
        <v>281</v>
      </c>
      <c r="O9447">
        <v>290</v>
      </c>
      <c r="P9447">
        <v>290</v>
      </c>
      <c r="Q9447" t="s">
        <v>38</v>
      </c>
      <c r="R9447" t="s">
        <v>11015</v>
      </c>
    </row>
    <row r="9448" spans="1:18" x14ac:dyDescent="0.25">
      <c r="A9448" t="s">
        <v>10965</v>
      </c>
      <c r="B9448" t="str">
        <f>MID(Tableau1[[#This Row],[ID]],4,LEN(Tableau1[[#This Row],[ID]])-5)</f>
        <v>C6</v>
      </c>
      <c r="C9448" t="s">
        <v>17473</v>
      </c>
      <c r="D9448">
        <v>0</v>
      </c>
      <c r="E9448">
        <v>5</v>
      </c>
      <c r="F9448">
        <v>859.31600000000003</v>
      </c>
      <c r="G9448">
        <v>14.976000000000001</v>
      </c>
      <c r="H9448">
        <v>68.5</v>
      </c>
      <c r="I9448">
        <v>83.475999999999999</v>
      </c>
      <c r="J9448">
        <v>0.179404858882</v>
      </c>
      <c r="K9448">
        <v>0.82059514111800003</v>
      </c>
      <c r="L9448">
        <v>11</v>
      </c>
      <c r="M9448" s="1" t="s">
        <v>11016</v>
      </c>
      <c r="N9448">
        <v>290</v>
      </c>
      <c r="O9448">
        <v>293</v>
      </c>
      <c r="P9448">
        <v>293</v>
      </c>
      <c r="Q9448" t="s">
        <v>38</v>
      </c>
      <c r="R9448" t="s">
        <v>11017</v>
      </c>
    </row>
    <row r="9449" spans="1:18" x14ac:dyDescent="0.25">
      <c r="A9449" t="s">
        <v>10965</v>
      </c>
      <c r="B9449" t="str">
        <f>MID(Tableau1[[#This Row],[ID]],4,LEN(Tableau1[[#This Row],[ID]])-5)</f>
        <v>C6</v>
      </c>
      <c r="C9449" t="s">
        <v>17473</v>
      </c>
      <c r="D9449">
        <v>0</v>
      </c>
      <c r="E9449">
        <v>5</v>
      </c>
      <c r="F9449">
        <v>880.78200000000004</v>
      </c>
      <c r="G9449">
        <v>18.766999999999999</v>
      </c>
      <c r="H9449">
        <v>6.49</v>
      </c>
      <c r="I9449">
        <v>25.257000000000001</v>
      </c>
      <c r="J9449">
        <v>0.74304153303999998</v>
      </c>
      <c r="K9449">
        <v>0.25695846696000002</v>
      </c>
      <c r="L9449">
        <v>15</v>
      </c>
      <c r="M9449" s="1" t="s">
        <v>11018</v>
      </c>
      <c r="N9449">
        <v>293</v>
      </c>
      <c r="O9449">
        <v>308</v>
      </c>
      <c r="P9449">
        <v>308</v>
      </c>
      <c r="Q9449" t="s">
        <v>18</v>
      </c>
      <c r="R9449" t="s">
        <v>11019</v>
      </c>
    </row>
    <row r="9450" spans="1:18" x14ac:dyDescent="0.25">
      <c r="A9450" t="s">
        <v>10965</v>
      </c>
      <c r="B9450" t="str">
        <f>MID(Tableau1[[#This Row],[ID]],4,LEN(Tableau1[[#This Row],[ID]])-5)</f>
        <v>C6</v>
      </c>
      <c r="C9450" t="s">
        <v>17473</v>
      </c>
      <c r="D9450">
        <v>0</v>
      </c>
      <c r="E9450">
        <v>5</v>
      </c>
      <c r="F9450">
        <v>904.30700000000002</v>
      </c>
      <c r="G9450">
        <v>15.927</v>
      </c>
      <c r="H9450">
        <v>4.758</v>
      </c>
      <c r="I9450">
        <v>20.684999999999999</v>
      </c>
      <c r="J9450">
        <v>0.76997824510500001</v>
      </c>
      <c r="K9450">
        <v>0.23002175489500001</v>
      </c>
      <c r="L9450">
        <v>15</v>
      </c>
      <c r="M9450" s="1" t="s">
        <v>11020</v>
      </c>
      <c r="N9450">
        <v>308</v>
      </c>
      <c r="O9450">
        <v>323</v>
      </c>
      <c r="P9450">
        <v>323</v>
      </c>
      <c r="Q9450" t="s">
        <v>18</v>
      </c>
      <c r="R9450" t="s">
        <v>11021</v>
      </c>
    </row>
    <row r="9451" spans="1:18" x14ac:dyDescent="0.25">
      <c r="A9451" t="s">
        <v>10965</v>
      </c>
      <c r="B9451" t="str">
        <f>MID(Tableau1[[#This Row],[ID]],4,LEN(Tableau1[[#This Row],[ID]])-5)</f>
        <v>C6</v>
      </c>
      <c r="C9451" t="s">
        <v>17473</v>
      </c>
      <c r="D9451">
        <v>0</v>
      </c>
      <c r="E9451">
        <v>5</v>
      </c>
      <c r="F9451">
        <v>924.25900000000001</v>
      </c>
      <c r="G9451">
        <v>4.7889999999999997</v>
      </c>
      <c r="H9451">
        <v>4.0250000000000004</v>
      </c>
      <c r="I9451">
        <v>8.8140000000000001</v>
      </c>
      <c r="J9451">
        <v>0.54334014068500003</v>
      </c>
      <c r="K9451">
        <v>0.45665985931500003</v>
      </c>
      <c r="L9451">
        <v>3</v>
      </c>
      <c r="M9451" s="1" t="s">
        <v>582</v>
      </c>
      <c r="N9451">
        <v>323</v>
      </c>
      <c r="O9451">
        <v>324</v>
      </c>
      <c r="P9451">
        <v>324</v>
      </c>
      <c r="Q9451" t="s">
        <v>21</v>
      </c>
      <c r="R9451" t="s">
        <v>11022</v>
      </c>
    </row>
    <row r="9452" spans="1:18" x14ac:dyDescent="0.25">
      <c r="A9452" t="s">
        <v>10965</v>
      </c>
      <c r="B9452" t="str">
        <f>MID(Tableau1[[#This Row],[ID]],4,LEN(Tableau1[[#This Row],[ID]])-5)</f>
        <v>C6</v>
      </c>
      <c r="C9452" t="s">
        <v>17473</v>
      </c>
      <c r="D9452">
        <v>0</v>
      </c>
      <c r="E9452">
        <v>5</v>
      </c>
      <c r="F9452">
        <v>936.303</v>
      </c>
      <c r="G9452">
        <v>0.14000000000000001</v>
      </c>
      <c r="H9452">
        <v>7.2549999999999999</v>
      </c>
      <c r="I9452">
        <v>7.3949999999999996</v>
      </c>
      <c r="J9452">
        <v>1.8931710615299999E-2</v>
      </c>
      <c r="K9452">
        <v>0.98106828938500001</v>
      </c>
      <c r="L9452">
        <v>1</v>
      </c>
      <c r="M9452" s="1" t="s">
        <v>28</v>
      </c>
      <c r="N9452">
        <v>324</v>
      </c>
      <c r="O9452">
        <v>325</v>
      </c>
      <c r="P9452">
        <v>325</v>
      </c>
      <c r="Q9452" t="s">
        <v>18</v>
      </c>
      <c r="R9452" t="s">
        <v>29</v>
      </c>
    </row>
    <row r="9453" spans="1:18" x14ac:dyDescent="0.25">
      <c r="A9453" t="s">
        <v>10965</v>
      </c>
      <c r="B9453" t="str">
        <f>MID(Tableau1[[#This Row],[ID]],4,LEN(Tableau1[[#This Row],[ID]])-5)</f>
        <v>C6</v>
      </c>
      <c r="C9453" t="s">
        <v>17473</v>
      </c>
      <c r="D9453">
        <v>0</v>
      </c>
      <c r="E9453">
        <v>5</v>
      </c>
      <c r="F9453">
        <v>1014.1</v>
      </c>
      <c r="G9453">
        <v>2.59</v>
      </c>
      <c r="H9453">
        <v>77.656999999999996</v>
      </c>
      <c r="I9453">
        <v>80.247</v>
      </c>
      <c r="J9453">
        <v>3.2275349857299997E-2</v>
      </c>
      <c r="K9453">
        <v>0.96772465014300002</v>
      </c>
      <c r="L9453">
        <v>1</v>
      </c>
      <c r="M9453" s="1" t="s">
        <v>98</v>
      </c>
      <c r="N9453">
        <v>325</v>
      </c>
      <c r="O9453">
        <v>326</v>
      </c>
      <c r="P9453">
        <v>326</v>
      </c>
      <c r="Q9453" t="s">
        <v>18</v>
      </c>
      <c r="R9453" t="s">
        <v>194</v>
      </c>
    </row>
    <row r="9454" spans="1:18" x14ac:dyDescent="0.25">
      <c r="A9454" t="s">
        <v>10965</v>
      </c>
      <c r="B9454" t="str">
        <f>MID(Tableau1[[#This Row],[ID]],4,LEN(Tableau1[[#This Row],[ID]])-5)</f>
        <v>C6</v>
      </c>
      <c r="C9454" t="s">
        <v>17473</v>
      </c>
      <c r="D9454">
        <v>0</v>
      </c>
      <c r="E9454">
        <v>5</v>
      </c>
      <c r="F9454">
        <v>1020.122</v>
      </c>
      <c r="G9454">
        <v>10.343</v>
      </c>
      <c r="H9454">
        <v>3.4319999999999999</v>
      </c>
      <c r="I9454">
        <v>13.775</v>
      </c>
      <c r="J9454">
        <v>0.75085299455499999</v>
      </c>
      <c r="K9454">
        <v>0.24914700544500001</v>
      </c>
      <c r="L9454">
        <v>9</v>
      </c>
      <c r="M9454" s="1" t="s">
        <v>11023</v>
      </c>
      <c r="N9454">
        <v>326</v>
      </c>
      <c r="O9454">
        <v>335</v>
      </c>
      <c r="P9454">
        <v>335</v>
      </c>
      <c r="Q9454" t="s">
        <v>18</v>
      </c>
      <c r="R9454" t="s">
        <v>11024</v>
      </c>
    </row>
    <row r="9455" spans="1:18" x14ac:dyDescent="0.25">
      <c r="A9455" t="s">
        <v>10965</v>
      </c>
      <c r="B9455" t="str">
        <f>MID(Tableau1[[#This Row],[ID]],4,LEN(Tableau1[[#This Row],[ID]])-5)</f>
        <v>C6</v>
      </c>
      <c r="C9455" t="s">
        <v>17473</v>
      </c>
      <c r="D9455">
        <v>0</v>
      </c>
      <c r="E9455">
        <v>5</v>
      </c>
      <c r="F9455">
        <v>1033.616</v>
      </c>
      <c r="G9455">
        <v>3.3540000000000001</v>
      </c>
      <c r="H9455">
        <v>3.1509999999999998</v>
      </c>
      <c r="I9455">
        <v>6.5049999999999999</v>
      </c>
      <c r="J9455">
        <v>0.51560338201400002</v>
      </c>
      <c r="K9455">
        <v>0.48439661798599998</v>
      </c>
      <c r="L9455">
        <v>4</v>
      </c>
      <c r="M9455" s="1" t="s">
        <v>5043</v>
      </c>
      <c r="N9455">
        <v>335</v>
      </c>
      <c r="O9455">
        <v>339</v>
      </c>
      <c r="P9455">
        <v>339</v>
      </c>
      <c r="Q9455" t="s">
        <v>18</v>
      </c>
      <c r="R9455" t="s">
        <v>5043</v>
      </c>
    </row>
    <row r="9456" spans="1:18" x14ac:dyDescent="0.25">
      <c r="A9456" t="s">
        <v>10965</v>
      </c>
      <c r="B9456" t="str">
        <f>MID(Tableau1[[#This Row],[ID]],4,LEN(Tableau1[[#This Row],[ID]])-5)</f>
        <v>C6</v>
      </c>
      <c r="C9456" t="s">
        <v>17473</v>
      </c>
      <c r="D9456">
        <v>0</v>
      </c>
      <c r="E9456">
        <v>5</v>
      </c>
      <c r="F9456">
        <v>1040.059</v>
      </c>
      <c r="G9456">
        <v>25.943000000000001</v>
      </c>
      <c r="H9456">
        <v>3.089</v>
      </c>
      <c r="I9456">
        <v>29.032</v>
      </c>
      <c r="J9456">
        <v>0.89360016533499997</v>
      </c>
      <c r="K9456">
        <v>0.106399834665</v>
      </c>
      <c r="L9456">
        <v>22</v>
      </c>
      <c r="M9456" s="1" t="s">
        <v>11025</v>
      </c>
      <c r="N9456">
        <v>339</v>
      </c>
      <c r="O9456">
        <v>361</v>
      </c>
      <c r="P9456">
        <v>361</v>
      </c>
      <c r="Q9456" t="s">
        <v>18</v>
      </c>
      <c r="R9456" t="s">
        <v>11026</v>
      </c>
    </row>
    <row r="9457" spans="1:18" x14ac:dyDescent="0.25">
      <c r="A9457" t="s">
        <v>10965</v>
      </c>
      <c r="B9457" t="str">
        <f>MID(Tableau1[[#This Row],[ID]],4,LEN(Tableau1[[#This Row],[ID]])-5)</f>
        <v>C6</v>
      </c>
      <c r="C9457" t="s">
        <v>17473</v>
      </c>
      <c r="D9457">
        <v>0</v>
      </c>
      <c r="E9457">
        <v>5</v>
      </c>
      <c r="F9457">
        <v>1071.54</v>
      </c>
      <c r="G9457">
        <v>11.606</v>
      </c>
      <c r="H9457">
        <v>5.5380000000000003</v>
      </c>
      <c r="I9457">
        <v>17.143999999999998</v>
      </c>
      <c r="J9457">
        <v>0.67697153523099995</v>
      </c>
      <c r="K9457">
        <v>0.32302846476899999</v>
      </c>
      <c r="L9457">
        <v>4</v>
      </c>
      <c r="M9457" s="1" t="s">
        <v>11027</v>
      </c>
      <c r="N9457">
        <v>361</v>
      </c>
      <c r="O9457">
        <v>365</v>
      </c>
      <c r="P9457">
        <v>365</v>
      </c>
      <c r="Q9457" t="s">
        <v>18</v>
      </c>
      <c r="R9457" t="s">
        <v>11028</v>
      </c>
    </row>
    <row r="9458" spans="1:18" x14ac:dyDescent="0.25">
      <c r="A9458" t="s">
        <v>10965</v>
      </c>
      <c r="B9458" t="str">
        <f>MID(Tableau1[[#This Row],[ID]],4,LEN(Tableau1[[#This Row],[ID]])-5)</f>
        <v>C6</v>
      </c>
      <c r="C9458" t="s">
        <v>17473</v>
      </c>
      <c r="D9458">
        <v>0</v>
      </c>
      <c r="E9458">
        <v>5</v>
      </c>
      <c r="F9458">
        <v>1090.307</v>
      </c>
      <c r="G9458">
        <v>2.137</v>
      </c>
      <c r="H9458">
        <v>7.1609999999999996</v>
      </c>
      <c r="I9458">
        <v>9.298</v>
      </c>
      <c r="J9458">
        <v>0.229834372983</v>
      </c>
      <c r="K9458">
        <v>0.77016562701699998</v>
      </c>
      <c r="L9458">
        <v>17</v>
      </c>
      <c r="M9458" s="1" t="s">
        <v>11029</v>
      </c>
      <c r="N9458">
        <v>365</v>
      </c>
      <c r="O9458">
        <v>382</v>
      </c>
      <c r="P9458">
        <v>382</v>
      </c>
      <c r="Q9458" t="s">
        <v>18</v>
      </c>
      <c r="R9458" t="s">
        <v>11030</v>
      </c>
    </row>
    <row r="9459" spans="1:18" x14ac:dyDescent="0.25">
      <c r="A9459" t="s">
        <v>10965</v>
      </c>
      <c r="B9459" t="str">
        <f>MID(Tableau1[[#This Row],[ID]],4,LEN(Tableau1[[#This Row],[ID]])-5)</f>
        <v>C6</v>
      </c>
      <c r="C9459" t="s">
        <v>17473</v>
      </c>
      <c r="D9459">
        <v>0</v>
      </c>
      <c r="E9459">
        <v>5</v>
      </c>
      <c r="F9459">
        <v>1096.172</v>
      </c>
      <c r="G9459">
        <v>13.526</v>
      </c>
      <c r="H9459">
        <v>3.7280000000000002</v>
      </c>
      <c r="I9459">
        <v>17.254000000000001</v>
      </c>
      <c r="J9459">
        <v>0.78393416019499995</v>
      </c>
      <c r="K9459">
        <v>0.21606583980499999</v>
      </c>
      <c r="L9459">
        <v>17</v>
      </c>
      <c r="M9459" s="1" t="s">
        <v>11031</v>
      </c>
      <c r="N9459">
        <v>382</v>
      </c>
      <c r="O9459">
        <v>391</v>
      </c>
      <c r="P9459">
        <v>399</v>
      </c>
      <c r="Q9459" t="s">
        <v>18</v>
      </c>
      <c r="R9459" t="s">
        <v>11032</v>
      </c>
    </row>
    <row r="9460" spans="1:18" x14ac:dyDescent="0.25">
      <c r="A9460" t="s">
        <v>11033</v>
      </c>
      <c r="B9460" t="str">
        <f>MID(Tableau1[[#This Row],[ID]],4,LEN(Tableau1[[#This Row],[ID]])-5)</f>
        <v>CE2</v>
      </c>
      <c r="C9460" t="s">
        <v>17472</v>
      </c>
      <c r="D9460">
        <v>0</v>
      </c>
      <c r="E9460">
        <v>7</v>
      </c>
      <c r="F9460">
        <v>208.77600000000001</v>
      </c>
      <c r="G9460">
        <v>6.194</v>
      </c>
      <c r="I9460">
        <v>6.194</v>
      </c>
      <c r="J9460">
        <v>1</v>
      </c>
      <c r="K9460">
        <v>0</v>
      </c>
      <c r="L9460">
        <v>9</v>
      </c>
      <c r="M9460" s="1" t="s">
        <v>368</v>
      </c>
      <c r="N9460">
        <v>0</v>
      </c>
      <c r="O9460">
        <v>9</v>
      </c>
      <c r="P9460">
        <v>9</v>
      </c>
      <c r="Q9460" t="s">
        <v>18</v>
      </c>
      <c r="R9460" t="s">
        <v>11034</v>
      </c>
    </row>
    <row r="9461" spans="1:18" x14ac:dyDescent="0.25">
      <c r="A9461" t="s">
        <v>11033</v>
      </c>
      <c r="B9461" t="str">
        <f>MID(Tableau1[[#This Row],[ID]],4,LEN(Tableau1[[#This Row],[ID]])-5)</f>
        <v>CE2</v>
      </c>
      <c r="C9461" t="s">
        <v>17472</v>
      </c>
      <c r="D9461">
        <v>0</v>
      </c>
      <c r="E9461">
        <v>7</v>
      </c>
      <c r="F9461">
        <v>218.27699999999999</v>
      </c>
      <c r="G9461">
        <v>1.2789999999999999</v>
      </c>
      <c r="H9461">
        <v>3.3069999999999999</v>
      </c>
      <c r="I9461">
        <v>4.5860000000000003</v>
      </c>
      <c r="J9461">
        <v>0.27889228085500001</v>
      </c>
      <c r="K9461">
        <v>0.72110771914500005</v>
      </c>
      <c r="L9461">
        <v>0</v>
      </c>
      <c r="N9461">
        <v>9</v>
      </c>
      <c r="O9461">
        <v>3</v>
      </c>
      <c r="P9461">
        <v>3</v>
      </c>
      <c r="Q9461" t="s">
        <v>18</v>
      </c>
      <c r="R9461" t="s">
        <v>11035</v>
      </c>
    </row>
    <row r="9462" spans="1:18" x14ac:dyDescent="0.25">
      <c r="A9462" t="s">
        <v>11033</v>
      </c>
      <c r="B9462" t="str">
        <f>MID(Tableau1[[#This Row],[ID]],4,LEN(Tableau1[[#This Row],[ID]])-5)</f>
        <v>CE2</v>
      </c>
      <c r="C9462" t="s">
        <v>17472</v>
      </c>
      <c r="D9462">
        <v>0</v>
      </c>
      <c r="E9462">
        <v>7</v>
      </c>
      <c r="F9462">
        <v>223.17500000000001</v>
      </c>
      <c r="G9462">
        <v>6.8490000000000002</v>
      </c>
      <c r="H9462">
        <v>3.6190000000000002</v>
      </c>
      <c r="I9462">
        <v>10.468</v>
      </c>
      <c r="J9462">
        <v>0.65427970959100001</v>
      </c>
      <c r="K9462">
        <v>0.34572029040899999</v>
      </c>
      <c r="L9462">
        <v>19</v>
      </c>
      <c r="M9462" s="1" t="s">
        <v>11036</v>
      </c>
      <c r="N9462">
        <v>3</v>
      </c>
      <c r="O9462">
        <v>22</v>
      </c>
      <c r="P9462">
        <v>22</v>
      </c>
      <c r="Q9462" t="s">
        <v>18</v>
      </c>
      <c r="R9462" t="s">
        <v>11037</v>
      </c>
    </row>
    <row r="9463" spans="1:18" x14ac:dyDescent="0.25">
      <c r="A9463" t="s">
        <v>11033</v>
      </c>
      <c r="B9463" t="str">
        <f>MID(Tableau1[[#This Row],[ID]],4,LEN(Tableau1[[#This Row],[ID]])-5)</f>
        <v>CE2</v>
      </c>
      <c r="C9463" t="s">
        <v>17472</v>
      </c>
      <c r="D9463">
        <v>0</v>
      </c>
      <c r="E9463">
        <v>7</v>
      </c>
      <c r="F9463">
        <v>232.84700000000001</v>
      </c>
      <c r="G9463">
        <v>3.76</v>
      </c>
      <c r="H9463">
        <v>2.823</v>
      </c>
      <c r="I9463">
        <v>6.5830000000000002</v>
      </c>
      <c r="J9463">
        <v>0.571168160413</v>
      </c>
      <c r="K9463">
        <v>0.428831839587</v>
      </c>
      <c r="L9463">
        <v>12</v>
      </c>
      <c r="M9463" s="1" t="s">
        <v>5999</v>
      </c>
      <c r="N9463">
        <v>22</v>
      </c>
      <c r="O9463">
        <v>34</v>
      </c>
      <c r="P9463">
        <v>34</v>
      </c>
      <c r="Q9463" t="s">
        <v>18</v>
      </c>
      <c r="R9463" t="s">
        <v>6000</v>
      </c>
    </row>
    <row r="9464" spans="1:18" x14ac:dyDescent="0.25">
      <c r="A9464" t="s">
        <v>11033</v>
      </c>
      <c r="B9464" t="str">
        <f>MID(Tableau1[[#This Row],[ID]],4,LEN(Tableau1[[#This Row],[ID]])-5)</f>
        <v>CE2</v>
      </c>
      <c r="C9464" t="s">
        <v>17472</v>
      </c>
      <c r="D9464">
        <v>0</v>
      </c>
      <c r="E9464">
        <v>7</v>
      </c>
      <c r="F9464">
        <v>250.94399999999999</v>
      </c>
      <c r="G9464">
        <v>12.167999999999999</v>
      </c>
      <c r="H9464">
        <v>14.337</v>
      </c>
      <c r="I9464">
        <v>26.504999999999999</v>
      </c>
      <c r="J9464">
        <v>0.45908319185099999</v>
      </c>
      <c r="K9464">
        <v>0.54091680814900001</v>
      </c>
      <c r="L9464">
        <v>29</v>
      </c>
      <c r="M9464" s="1" t="s">
        <v>11038</v>
      </c>
      <c r="N9464">
        <v>34</v>
      </c>
      <c r="O9464">
        <v>63</v>
      </c>
      <c r="P9464">
        <v>63</v>
      </c>
      <c r="Q9464" t="s">
        <v>18</v>
      </c>
      <c r="R9464" t="s">
        <v>11039</v>
      </c>
    </row>
    <row r="9465" spans="1:18" x14ac:dyDescent="0.25">
      <c r="A9465" t="s">
        <v>11033</v>
      </c>
      <c r="B9465" t="str">
        <f>MID(Tableau1[[#This Row],[ID]],4,LEN(Tableau1[[#This Row],[ID]])-5)</f>
        <v>CE2</v>
      </c>
      <c r="C9465" t="s">
        <v>17472</v>
      </c>
      <c r="D9465">
        <v>0</v>
      </c>
      <c r="E9465">
        <v>7</v>
      </c>
      <c r="F9465">
        <v>265.01499999999999</v>
      </c>
      <c r="G9465">
        <v>5.8810000000000002</v>
      </c>
      <c r="H9465">
        <v>1.903</v>
      </c>
      <c r="I9465">
        <v>7.7839999999999998</v>
      </c>
      <c r="J9465">
        <v>0.75552415210699997</v>
      </c>
      <c r="K9465">
        <v>0.244475847893</v>
      </c>
      <c r="L9465">
        <v>13</v>
      </c>
      <c r="M9465" s="1" t="s">
        <v>11040</v>
      </c>
      <c r="N9465">
        <v>63</v>
      </c>
      <c r="O9465">
        <v>76</v>
      </c>
      <c r="P9465">
        <v>76</v>
      </c>
      <c r="Q9465" t="s">
        <v>18</v>
      </c>
      <c r="R9465" t="s">
        <v>11041</v>
      </c>
    </row>
    <row r="9466" spans="1:18" x14ac:dyDescent="0.25">
      <c r="A9466" t="s">
        <v>11033</v>
      </c>
      <c r="B9466" t="str">
        <f>MID(Tableau1[[#This Row],[ID]],4,LEN(Tableau1[[#This Row],[ID]])-5)</f>
        <v>CE2</v>
      </c>
      <c r="C9466" t="s">
        <v>17472</v>
      </c>
      <c r="D9466">
        <v>0</v>
      </c>
      <c r="E9466">
        <v>7</v>
      </c>
      <c r="F9466">
        <v>273.98500000000001</v>
      </c>
      <c r="G9466">
        <v>7.8E-2</v>
      </c>
      <c r="H9466">
        <v>3.089</v>
      </c>
      <c r="I9466">
        <v>3.1669999999999998</v>
      </c>
      <c r="J9466">
        <v>2.4628986422499999E-2</v>
      </c>
      <c r="K9466">
        <v>0.97537101357800005</v>
      </c>
      <c r="L9466">
        <v>1</v>
      </c>
      <c r="M9466" s="1" t="s">
        <v>98</v>
      </c>
      <c r="N9466">
        <v>76</v>
      </c>
      <c r="O9466">
        <v>77</v>
      </c>
      <c r="P9466">
        <v>77</v>
      </c>
      <c r="Q9466" t="s">
        <v>18</v>
      </c>
      <c r="R9466" t="s">
        <v>98</v>
      </c>
    </row>
    <row r="9467" spans="1:18" x14ac:dyDescent="0.25">
      <c r="A9467" t="s">
        <v>11033</v>
      </c>
      <c r="B9467" t="str">
        <f>MID(Tableau1[[#This Row],[ID]],4,LEN(Tableau1[[#This Row],[ID]])-5)</f>
        <v>CE2</v>
      </c>
      <c r="C9467" t="s">
        <v>17472</v>
      </c>
      <c r="D9467">
        <v>0</v>
      </c>
      <c r="E9467">
        <v>7</v>
      </c>
      <c r="F9467">
        <v>276.55900000000003</v>
      </c>
      <c r="G9467">
        <v>7.8E-2</v>
      </c>
      <c r="H9467">
        <v>2.496</v>
      </c>
      <c r="I9467">
        <v>2.5739999999999998</v>
      </c>
      <c r="J9467">
        <v>3.0303030303000002E-2</v>
      </c>
      <c r="K9467">
        <v>0.96969696969700003</v>
      </c>
      <c r="L9467">
        <v>1</v>
      </c>
      <c r="M9467" s="1" t="s">
        <v>28</v>
      </c>
      <c r="N9467">
        <v>77</v>
      </c>
      <c r="O9467">
        <v>78</v>
      </c>
      <c r="P9467">
        <v>78</v>
      </c>
      <c r="Q9467" t="s">
        <v>18</v>
      </c>
      <c r="R9467" t="s">
        <v>29</v>
      </c>
    </row>
    <row r="9468" spans="1:18" x14ac:dyDescent="0.25">
      <c r="A9468" t="s">
        <v>11033</v>
      </c>
      <c r="B9468" t="str">
        <f>MID(Tableau1[[#This Row],[ID]],4,LEN(Tableau1[[#This Row],[ID]])-5)</f>
        <v>CE2</v>
      </c>
      <c r="C9468" t="s">
        <v>17472</v>
      </c>
      <c r="D9468">
        <v>0</v>
      </c>
      <c r="E9468">
        <v>7</v>
      </c>
      <c r="F9468">
        <v>281.39499999999998</v>
      </c>
      <c r="G9468">
        <v>8.5489999999999995</v>
      </c>
      <c r="H9468">
        <v>4.758</v>
      </c>
      <c r="I9468">
        <v>13.307</v>
      </c>
      <c r="J9468">
        <v>0.64244382655700005</v>
      </c>
      <c r="K9468">
        <v>0.357556173443</v>
      </c>
      <c r="L9468">
        <v>21</v>
      </c>
      <c r="M9468" s="1" t="s">
        <v>11042</v>
      </c>
      <c r="N9468">
        <v>78</v>
      </c>
      <c r="O9468">
        <v>99</v>
      </c>
      <c r="P9468">
        <v>99</v>
      </c>
      <c r="Q9468" t="s">
        <v>18</v>
      </c>
      <c r="R9468" t="s">
        <v>11043</v>
      </c>
    </row>
    <row r="9469" spans="1:18" x14ac:dyDescent="0.25">
      <c r="A9469" t="s">
        <v>11033</v>
      </c>
      <c r="B9469" t="str">
        <f>MID(Tableau1[[#This Row],[ID]],4,LEN(Tableau1[[#This Row],[ID]])-5)</f>
        <v>CE2</v>
      </c>
      <c r="C9469" t="s">
        <v>17472</v>
      </c>
      <c r="D9469">
        <v>0</v>
      </c>
      <c r="E9469">
        <v>7</v>
      </c>
      <c r="F9469">
        <v>291.863</v>
      </c>
      <c r="G9469">
        <v>4.1180000000000003</v>
      </c>
      <c r="H9469">
        <v>1.919</v>
      </c>
      <c r="I9469">
        <v>6.0369999999999999</v>
      </c>
      <c r="J9469">
        <v>0.68212688421400003</v>
      </c>
      <c r="K9469">
        <v>0.31787311578600003</v>
      </c>
      <c r="L9469">
        <v>10</v>
      </c>
      <c r="M9469" s="1" t="s">
        <v>11044</v>
      </c>
      <c r="N9469">
        <v>99</v>
      </c>
      <c r="O9469">
        <v>109</v>
      </c>
      <c r="P9469">
        <v>109</v>
      </c>
      <c r="Q9469" t="s">
        <v>18</v>
      </c>
      <c r="R9469" t="s">
        <v>11045</v>
      </c>
    </row>
    <row r="9470" spans="1:18" x14ac:dyDescent="0.25">
      <c r="A9470" t="s">
        <v>11033</v>
      </c>
      <c r="B9470" t="str">
        <f>MID(Tableau1[[#This Row],[ID]],4,LEN(Tableau1[[#This Row],[ID]])-5)</f>
        <v>CE2</v>
      </c>
      <c r="C9470" t="s">
        <v>17472</v>
      </c>
      <c r="D9470">
        <v>0</v>
      </c>
      <c r="E9470">
        <v>7</v>
      </c>
      <c r="F9470">
        <v>298.89800000000002</v>
      </c>
      <c r="G9470">
        <v>0.88900000000000001</v>
      </c>
      <c r="H9470">
        <v>2.9169999999999998</v>
      </c>
      <c r="I9470">
        <v>3.806</v>
      </c>
      <c r="J9470">
        <v>0.23357856016799999</v>
      </c>
      <c r="K9470">
        <v>0.76642143983199995</v>
      </c>
      <c r="L9470">
        <v>0</v>
      </c>
      <c r="N9470">
        <v>109</v>
      </c>
      <c r="O9470">
        <v>106</v>
      </c>
      <c r="P9470">
        <v>106</v>
      </c>
      <c r="Q9470" t="s">
        <v>21</v>
      </c>
      <c r="R9470" t="s">
        <v>25</v>
      </c>
    </row>
    <row r="9471" spans="1:18" x14ac:dyDescent="0.25">
      <c r="A9471" t="s">
        <v>11033</v>
      </c>
      <c r="B9471" t="str">
        <f>MID(Tableau1[[#This Row],[ID]],4,LEN(Tableau1[[#This Row],[ID]])-5)</f>
        <v>CE2</v>
      </c>
      <c r="C9471" t="s">
        <v>17472</v>
      </c>
      <c r="D9471">
        <v>0</v>
      </c>
      <c r="E9471">
        <v>7</v>
      </c>
      <c r="F9471">
        <v>302.39299999999997</v>
      </c>
      <c r="G9471">
        <v>10.343</v>
      </c>
      <c r="H9471">
        <v>2.6059999999999999</v>
      </c>
      <c r="I9471">
        <v>12.949</v>
      </c>
      <c r="J9471">
        <v>0.79874893814199999</v>
      </c>
      <c r="K9471">
        <v>0.20125106185800001</v>
      </c>
      <c r="L9471">
        <v>2</v>
      </c>
      <c r="M9471" s="1" t="s">
        <v>11046</v>
      </c>
      <c r="N9471">
        <v>106</v>
      </c>
      <c r="O9471">
        <v>106</v>
      </c>
      <c r="P9471">
        <v>106</v>
      </c>
      <c r="Q9471" t="s">
        <v>18</v>
      </c>
      <c r="R9471" t="s">
        <v>11047</v>
      </c>
    </row>
    <row r="9472" spans="1:18" x14ac:dyDescent="0.25">
      <c r="A9472" t="s">
        <v>11033</v>
      </c>
      <c r="B9472" t="str">
        <f>MID(Tableau1[[#This Row],[ID]],4,LEN(Tableau1[[#This Row],[ID]])-5)</f>
        <v>CE2</v>
      </c>
      <c r="C9472" t="s">
        <v>17472</v>
      </c>
      <c r="D9472">
        <v>0</v>
      </c>
      <c r="E9472">
        <v>7</v>
      </c>
      <c r="F9472">
        <v>316.714</v>
      </c>
      <c r="G9472">
        <v>2.62</v>
      </c>
      <c r="H9472">
        <v>3.9780000000000002</v>
      </c>
      <c r="I9472">
        <v>6.5979999999999999</v>
      </c>
      <c r="J9472">
        <v>0.39709002728100001</v>
      </c>
      <c r="K9472">
        <v>0.60290997271900004</v>
      </c>
      <c r="L9472">
        <v>4</v>
      </c>
      <c r="M9472" s="1" t="s">
        <v>11048</v>
      </c>
      <c r="N9472">
        <v>106</v>
      </c>
      <c r="O9472">
        <v>110</v>
      </c>
      <c r="P9472">
        <v>110</v>
      </c>
      <c r="Q9472" t="s">
        <v>18</v>
      </c>
      <c r="R9472" t="s">
        <v>11048</v>
      </c>
    </row>
    <row r="9473" spans="1:18" x14ac:dyDescent="0.25">
      <c r="A9473" t="s">
        <v>11033</v>
      </c>
      <c r="B9473" t="str">
        <f>MID(Tableau1[[#This Row],[ID]],4,LEN(Tableau1[[#This Row],[ID]])-5)</f>
        <v>CE2</v>
      </c>
      <c r="C9473" t="s">
        <v>17472</v>
      </c>
      <c r="D9473">
        <v>0</v>
      </c>
      <c r="E9473">
        <v>7</v>
      </c>
      <c r="F9473">
        <v>336.38499999999999</v>
      </c>
      <c r="G9473">
        <v>1.514</v>
      </c>
      <c r="H9473">
        <v>17.050999999999998</v>
      </c>
      <c r="I9473">
        <v>18.565000000000001</v>
      </c>
      <c r="J9473">
        <v>8.15513062214E-2</v>
      </c>
      <c r="K9473">
        <v>0.91844869377899996</v>
      </c>
      <c r="L9473">
        <v>0</v>
      </c>
      <c r="N9473">
        <v>110</v>
      </c>
      <c r="O9473">
        <v>105</v>
      </c>
      <c r="P9473">
        <v>105</v>
      </c>
      <c r="Q9473" t="s">
        <v>21</v>
      </c>
      <c r="R9473" t="s">
        <v>40</v>
      </c>
    </row>
    <row r="9474" spans="1:18" x14ac:dyDescent="0.25">
      <c r="A9474" t="s">
        <v>11033</v>
      </c>
      <c r="B9474" t="str">
        <f>MID(Tableau1[[#This Row],[ID]],4,LEN(Tableau1[[#This Row],[ID]])-5)</f>
        <v>CE2</v>
      </c>
      <c r="C9474" t="s">
        <v>17472</v>
      </c>
      <c r="D9474">
        <v>0</v>
      </c>
      <c r="E9474">
        <v>7</v>
      </c>
      <c r="F9474">
        <v>340.863</v>
      </c>
      <c r="G9474">
        <v>0.17100000000000001</v>
      </c>
      <c r="H9474">
        <v>2.964</v>
      </c>
      <c r="I9474">
        <v>3.1349999999999998</v>
      </c>
      <c r="J9474">
        <v>5.4545454545499999E-2</v>
      </c>
      <c r="K9474">
        <v>0.94545454545499996</v>
      </c>
      <c r="L9474">
        <v>0</v>
      </c>
      <c r="N9474">
        <v>105</v>
      </c>
      <c r="O9474">
        <v>104</v>
      </c>
      <c r="P9474">
        <v>104</v>
      </c>
      <c r="Q9474" t="s">
        <v>38</v>
      </c>
      <c r="R9474" t="s">
        <v>47</v>
      </c>
    </row>
    <row r="9475" spans="1:18" x14ac:dyDescent="0.25">
      <c r="A9475" t="s">
        <v>11033</v>
      </c>
      <c r="B9475" t="str">
        <f>MID(Tableau1[[#This Row],[ID]],4,LEN(Tableau1[[#This Row],[ID]])-5)</f>
        <v>CE2</v>
      </c>
      <c r="C9475" t="s">
        <v>17472</v>
      </c>
      <c r="D9475">
        <v>0</v>
      </c>
      <c r="E9475">
        <v>7</v>
      </c>
      <c r="F9475">
        <v>352.26600000000002</v>
      </c>
      <c r="G9475">
        <v>4.1500000000000004</v>
      </c>
      <c r="H9475">
        <v>11.231999999999999</v>
      </c>
      <c r="I9475">
        <v>15.382</v>
      </c>
      <c r="J9475">
        <v>0.269795865297</v>
      </c>
      <c r="K9475">
        <v>0.73020413470300005</v>
      </c>
      <c r="L9475">
        <v>5</v>
      </c>
      <c r="M9475" s="1" t="s">
        <v>11049</v>
      </c>
      <c r="N9475">
        <v>104</v>
      </c>
      <c r="O9475">
        <v>109</v>
      </c>
      <c r="P9475">
        <v>109</v>
      </c>
      <c r="Q9475" t="s">
        <v>18</v>
      </c>
      <c r="R9475" t="s">
        <v>11050</v>
      </c>
    </row>
    <row r="9476" spans="1:18" x14ac:dyDescent="0.25">
      <c r="A9476" t="s">
        <v>11033</v>
      </c>
      <c r="B9476" t="str">
        <f>MID(Tableau1[[#This Row],[ID]],4,LEN(Tableau1[[#This Row],[ID]])-5)</f>
        <v>CE2</v>
      </c>
      <c r="C9476" t="s">
        <v>17472</v>
      </c>
      <c r="D9476">
        <v>0</v>
      </c>
      <c r="E9476">
        <v>7</v>
      </c>
      <c r="F9476">
        <v>358.88099999999997</v>
      </c>
      <c r="G9476">
        <v>1.31</v>
      </c>
      <c r="H9476">
        <v>2.4649999999999999</v>
      </c>
      <c r="I9476">
        <v>3.7749999999999999</v>
      </c>
      <c r="J9476">
        <v>0.34701986755000003</v>
      </c>
      <c r="K9476">
        <v>0.65298013244999997</v>
      </c>
      <c r="L9476">
        <v>2</v>
      </c>
      <c r="M9476" s="1" t="s">
        <v>5615</v>
      </c>
      <c r="N9476">
        <v>109</v>
      </c>
      <c r="O9476">
        <v>111</v>
      </c>
      <c r="P9476">
        <v>111</v>
      </c>
      <c r="Q9476" t="s">
        <v>18</v>
      </c>
      <c r="R9476" t="s">
        <v>5615</v>
      </c>
    </row>
    <row r="9477" spans="1:18" x14ac:dyDescent="0.25">
      <c r="A9477" t="s">
        <v>11033</v>
      </c>
      <c r="B9477" t="str">
        <f>MID(Tableau1[[#This Row],[ID]],4,LEN(Tableau1[[#This Row],[ID]])-5)</f>
        <v>CE2</v>
      </c>
      <c r="C9477" t="s">
        <v>17472</v>
      </c>
      <c r="D9477">
        <v>0</v>
      </c>
      <c r="E9477">
        <v>7</v>
      </c>
      <c r="F9477">
        <v>362.73399999999998</v>
      </c>
      <c r="G9477">
        <v>0.125</v>
      </c>
      <c r="H9477">
        <v>2.5430000000000001</v>
      </c>
      <c r="I9477">
        <v>2.6680000000000001</v>
      </c>
      <c r="J9477">
        <v>4.6851574212900003E-2</v>
      </c>
      <c r="K9477">
        <v>0.95314842578699999</v>
      </c>
      <c r="L9477">
        <v>1</v>
      </c>
      <c r="M9477" s="1" t="s">
        <v>1505</v>
      </c>
      <c r="N9477">
        <v>111</v>
      </c>
      <c r="O9477">
        <v>112</v>
      </c>
      <c r="P9477">
        <v>112</v>
      </c>
      <c r="Q9477" t="s">
        <v>18</v>
      </c>
      <c r="R9477" t="s">
        <v>1505</v>
      </c>
    </row>
    <row r="9478" spans="1:18" x14ac:dyDescent="0.25">
      <c r="A9478" t="s">
        <v>11033</v>
      </c>
      <c r="B9478" t="str">
        <f>MID(Tableau1[[#This Row],[ID]],4,LEN(Tableau1[[#This Row],[ID]])-5)</f>
        <v>CE2</v>
      </c>
      <c r="C9478" t="s">
        <v>17472</v>
      </c>
      <c r="D9478">
        <v>0</v>
      </c>
      <c r="E9478">
        <v>7</v>
      </c>
      <c r="F9478">
        <v>366.08800000000002</v>
      </c>
      <c r="G9478">
        <v>0.14000000000000001</v>
      </c>
      <c r="H9478">
        <v>3.2290000000000001</v>
      </c>
      <c r="I9478">
        <v>3.3690000000000002</v>
      </c>
      <c r="J9478">
        <v>4.1555357672900001E-2</v>
      </c>
      <c r="K9478">
        <v>0.958444642327</v>
      </c>
      <c r="L9478">
        <v>1</v>
      </c>
      <c r="M9478" s="1" t="s">
        <v>28</v>
      </c>
      <c r="N9478">
        <v>112</v>
      </c>
      <c r="O9478">
        <v>113</v>
      </c>
      <c r="P9478">
        <v>113</v>
      </c>
      <c r="Q9478" t="s">
        <v>18</v>
      </c>
      <c r="R9478" t="s">
        <v>29</v>
      </c>
    </row>
    <row r="9479" spans="1:18" x14ac:dyDescent="0.25">
      <c r="A9479" t="s">
        <v>11033</v>
      </c>
      <c r="B9479" t="str">
        <f>MID(Tableau1[[#This Row],[ID]],4,LEN(Tableau1[[#This Row],[ID]])-5)</f>
        <v>CE2</v>
      </c>
      <c r="C9479" t="s">
        <v>17472</v>
      </c>
      <c r="D9479">
        <v>0</v>
      </c>
      <c r="E9479">
        <v>7</v>
      </c>
      <c r="F9479">
        <v>370.44</v>
      </c>
      <c r="G9479">
        <v>1.2330000000000001</v>
      </c>
      <c r="H9479">
        <v>4.2119999999999997</v>
      </c>
      <c r="I9479">
        <v>5.4450000000000003</v>
      </c>
      <c r="J9479">
        <v>0.22644628099200001</v>
      </c>
      <c r="K9479">
        <v>0.77355371900799996</v>
      </c>
      <c r="L9479">
        <v>4</v>
      </c>
      <c r="M9479" s="1" t="s">
        <v>2620</v>
      </c>
      <c r="N9479">
        <v>113</v>
      </c>
      <c r="O9479">
        <v>117</v>
      </c>
      <c r="P9479">
        <v>117</v>
      </c>
      <c r="Q9479" t="s">
        <v>18</v>
      </c>
      <c r="R9479" t="s">
        <v>2621</v>
      </c>
    </row>
    <row r="9480" spans="1:18" x14ac:dyDescent="0.25">
      <c r="A9480" t="s">
        <v>11033</v>
      </c>
      <c r="B9480" t="str">
        <f>MID(Tableau1[[#This Row],[ID]],4,LEN(Tableau1[[#This Row],[ID]])-5)</f>
        <v>CE2</v>
      </c>
      <c r="C9480" t="s">
        <v>17472</v>
      </c>
      <c r="D9480">
        <v>0</v>
      </c>
      <c r="E9480">
        <v>7</v>
      </c>
      <c r="F9480">
        <v>373.70100000000002</v>
      </c>
      <c r="G9480">
        <v>3.6349999999999998</v>
      </c>
      <c r="H9480">
        <v>2.028</v>
      </c>
      <c r="I9480">
        <v>5.6630000000000003</v>
      </c>
      <c r="J9480">
        <v>0.641885926188</v>
      </c>
      <c r="K9480">
        <v>0.358114073812</v>
      </c>
      <c r="L9480">
        <v>13</v>
      </c>
      <c r="M9480" s="1" t="s">
        <v>11051</v>
      </c>
      <c r="N9480">
        <v>117</v>
      </c>
      <c r="O9480">
        <v>130</v>
      </c>
      <c r="P9480">
        <v>130</v>
      </c>
      <c r="Q9480" t="s">
        <v>18</v>
      </c>
      <c r="R9480" t="s">
        <v>11052</v>
      </c>
    </row>
    <row r="9481" spans="1:18" x14ac:dyDescent="0.25">
      <c r="A9481" t="s">
        <v>11033</v>
      </c>
      <c r="B9481" t="str">
        <f>MID(Tableau1[[#This Row],[ID]],4,LEN(Tableau1[[#This Row],[ID]])-5)</f>
        <v>CE2</v>
      </c>
      <c r="C9481" t="s">
        <v>17472</v>
      </c>
      <c r="D9481">
        <v>0</v>
      </c>
      <c r="E9481">
        <v>7</v>
      </c>
      <c r="F9481">
        <v>391.90600000000001</v>
      </c>
      <c r="G9481">
        <v>2.1219999999999999</v>
      </c>
      <c r="H9481">
        <v>14.57</v>
      </c>
      <c r="I9481">
        <v>16.692</v>
      </c>
      <c r="J9481">
        <v>0.12712676731399999</v>
      </c>
      <c r="K9481">
        <v>0.87287323268600003</v>
      </c>
      <c r="L9481">
        <v>2</v>
      </c>
      <c r="M9481" s="1" t="s">
        <v>158</v>
      </c>
      <c r="N9481">
        <v>130</v>
      </c>
      <c r="O9481">
        <v>132</v>
      </c>
      <c r="P9481">
        <v>132</v>
      </c>
      <c r="Q9481" t="s">
        <v>18</v>
      </c>
      <c r="R9481" t="s">
        <v>159</v>
      </c>
    </row>
    <row r="9482" spans="1:18" x14ac:dyDescent="0.25">
      <c r="A9482" t="s">
        <v>11033</v>
      </c>
      <c r="B9482" t="str">
        <f>MID(Tableau1[[#This Row],[ID]],4,LEN(Tableau1[[#This Row],[ID]])-5)</f>
        <v>CE2</v>
      </c>
      <c r="C9482" t="s">
        <v>17472</v>
      </c>
      <c r="D9482">
        <v>0</v>
      </c>
      <c r="E9482">
        <v>7</v>
      </c>
      <c r="F9482">
        <v>402.733</v>
      </c>
      <c r="G9482">
        <v>8.4550000000000001</v>
      </c>
      <c r="H9482">
        <v>8.7050000000000001</v>
      </c>
      <c r="I9482">
        <v>17.16</v>
      </c>
      <c r="J9482">
        <v>0.49271561771599998</v>
      </c>
      <c r="K9482">
        <v>0.50728438228399997</v>
      </c>
      <c r="L9482">
        <v>16</v>
      </c>
      <c r="M9482" s="1" t="s">
        <v>11053</v>
      </c>
      <c r="N9482">
        <v>132</v>
      </c>
      <c r="O9482">
        <v>148</v>
      </c>
      <c r="P9482">
        <v>148</v>
      </c>
      <c r="Q9482" t="s">
        <v>18</v>
      </c>
      <c r="R9482" t="s">
        <v>11054</v>
      </c>
    </row>
    <row r="9483" spans="1:18" x14ac:dyDescent="0.25">
      <c r="A9483" t="s">
        <v>11033</v>
      </c>
      <c r="B9483" t="str">
        <f>MID(Tableau1[[#This Row],[ID]],4,LEN(Tableau1[[#This Row],[ID]])-5)</f>
        <v>CE2</v>
      </c>
      <c r="C9483" t="s">
        <v>17472</v>
      </c>
      <c r="D9483">
        <v>0</v>
      </c>
      <c r="E9483">
        <v>7</v>
      </c>
      <c r="F9483">
        <v>418.78500000000003</v>
      </c>
      <c r="G9483">
        <v>13.353999999999999</v>
      </c>
      <c r="H9483">
        <v>7.5970000000000004</v>
      </c>
      <c r="I9483">
        <v>20.951000000000001</v>
      </c>
      <c r="J9483">
        <v>0.63739200992800005</v>
      </c>
      <c r="K9483">
        <v>0.36260799007200001</v>
      </c>
      <c r="L9483">
        <v>27</v>
      </c>
      <c r="M9483" s="1" t="s">
        <v>11055</v>
      </c>
      <c r="N9483">
        <v>148</v>
      </c>
      <c r="O9483">
        <v>175</v>
      </c>
      <c r="P9483">
        <v>175</v>
      </c>
      <c r="Q9483" t="s">
        <v>18</v>
      </c>
      <c r="R9483" t="s">
        <v>11056</v>
      </c>
    </row>
    <row r="9484" spans="1:18" x14ac:dyDescent="0.25">
      <c r="A9484" t="s">
        <v>11033</v>
      </c>
      <c r="B9484" t="str">
        <f>MID(Tableau1[[#This Row],[ID]],4,LEN(Tableau1[[#This Row],[ID]])-5)</f>
        <v>CE2</v>
      </c>
      <c r="C9484" t="s">
        <v>17472</v>
      </c>
      <c r="D9484">
        <v>0</v>
      </c>
      <c r="E9484">
        <v>7</v>
      </c>
      <c r="F9484">
        <v>434.49400000000003</v>
      </c>
      <c r="G9484">
        <v>1.95</v>
      </c>
      <c r="H9484">
        <v>2.355</v>
      </c>
      <c r="I9484">
        <v>4.3049999999999997</v>
      </c>
      <c r="J9484">
        <v>0.45296167247399999</v>
      </c>
      <c r="K9484">
        <v>0.54703832752600001</v>
      </c>
      <c r="L9484">
        <v>6</v>
      </c>
      <c r="M9484" s="1" t="s">
        <v>11057</v>
      </c>
      <c r="N9484">
        <v>175</v>
      </c>
      <c r="O9484">
        <v>181</v>
      </c>
      <c r="P9484">
        <v>181</v>
      </c>
      <c r="Q9484" t="s">
        <v>18</v>
      </c>
      <c r="R9484" t="s">
        <v>11058</v>
      </c>
    </row>
    <row r="9485" spans="1:18" x14ac:dyDescent="0.25">
      <c r="A9485" t="s">
        <v>11033</v>
      </c>
      <c r="B9485" t="str">
        <f>MID(Tableau1[[#This Row],[ID]],4,LEN(Tableau1[[#This Row],[ID]])-5)</f>
        <v>CE2</v>
      </c>
      <c r="C9485" t="s">
        <v>17472</v>
      </c>
      <c r="D9485">
        <v>0</v>
      </c>
      <c r="E9485">
        <v>7</v>
      </c>
      <c r="F9485">
        <v>439.78300000000002</v>
      </c>
      <c r="G9485">
        <v>10.452</v>
      </c>
      <c r="H9485">
        <v>3.339</v>
      </c>
      <c r="I9485">
        <v>13.791</v>
      </c>
      <c r="J9485">
        <v>0.75788557755099994</v>
      </c>
      <c r="K9485">
        <v>0.242114422449</v>
      </c>
      <c r="L9485">
        <v>23</v>
      </c>
      <c r="M9485" s="1" t="s">
        <v>11059</v>
      </c>
      <c r="N9485">
        <v>181</v>
      </c>
      <c r="O9485">
        <v>204</v>
      </c>
      <c r="P9485">
        <v>204</v>
      </c>
      <c r="Q9485" t="s">
        <v>18</v>
      </c>
      <c r="R9485" t="s">
        <v>11060</v>
      </c>
    </row>
    <row r="9486" spans="1:18" x14ac:dyDescent="0.25">
      <c r="A9486" t="s">
        <v>11033</v>
      </c>
      <c r="B9486" t="str">
        <f>MID(Tableau1[[#This Row],[ID]],4,LEN(Tableau1[[#This Row],[ID]])-5)</f>
        <v>CE2</v>
      </c>
      <c r="C9486" t="s">
        <v>17472</v>
      </c>
      <c r="D9486">
        <v>0</v>
      </c>
      <c r="E9486">
        <v>7</v>
      </c>
      <c r="F9486">
        <v>501.73099999999999</v>
      </c>
      <c r="G9486">
        <v>0.109</v>
      </c>
      <c r="H9486">
        <v>51.496000000000002</v>
      </c>
      <c r="I9486">
        <v>51.604999999999997</v>
      </c>
      <c r="J9486">
        <v>2.1121984303799999E-3</v>
      </c>
      <c r="K9486">
        <v>0.99788780157000001</v>
      </c>
      <c r="L9486">
        <v>1</v>
      </c>
      <c r="M9486" s="1" t="s">
        <v>98</v>
      </c>
      <c r="N9486">
        <v>204</v>
      </c>
      <c r="O9486">
        <v>205</v>
      </c>
      <c r="P9486">
        <v>205</v>
      </c>
      <c r="Q9486" t="s">
        <v>18</v>
      </c>
      <c r="R9486" t="s">
        <v>98</v>
      </c>
    </row>
    <row r="9487" spans="1:18" x14ac:dyDescent="0.25">
      <c r="A9487" t="s">
        <v>11033</v>
      </c>
      <c r="B9487" t="str">
        <f>MID(Tableau1[[#This Row],[ID]],4,LEN(Tableau1[[#This Row],[ID]])-5)</f>
        <v>CE2</v>
      </c>
      <c r="C9487" t="s">
        <v>17472</v>
      </c>
      <c r="D9487">
        <v>0</v>
      </c>
      <c r="E9487">
        <v>7</v>
      </c>
      <c r="F9487">
        <v>503.82100000000003</v>
      </c>
      <c r="G9487">
        <v>0.29699999999999999</v>
      </c>
      <c r="H9487">
        <v>1.9810000000000001</v>
      </c>
      <c r="I9487">
        <v>2.278</v>
      </c>
      <c r="J9487">
        <v>0.130377524144</v>
      </c>
      <c r="K9487">
        <v>0.86962247585600005</v>
      </c>
      <c r="L9487">
        <v>1</v>
      </c>
      <c r="M9487" s="1" t="s">
        <v>28</v>
      </c>
      <c r="N9487">
        <v>205</v>
      </c>
      <c r="O9487">
        <v>206</v>
      </c>
      <c r="P9487">
        <v>206</v>
      </c>
      <c r="Q9487" t="s">
        <v>18</v>
      </c>
      <c r="R9487" t="s">
        <v>29</v>
      </c>
    </row>
    <row r="9488" spans="1:18" x14ac:dyDescent="0.25">
      <c r="A9488" t="s">
        <v>11033</v>
      </c>
      <c r="B9488" t="str">
        <f>MID(Tableau1[[#This Row],[ID]],4,LEN(Tableau1[[#This Row],[ID]])-5)</f>
        <v>CE2</v>
      </c>
      <c r="C9488" t="s">
        <v>17472</v>
      </c>
      <c r="D9488">
        <v>0</v>
      </c>
      <c r="E9488">
        <v>7</v>
      </c>
      <c r="F9488">
        <v>526.08299999999997</v>
      </c>
      <c r="G9488">
        <v>2.6829999999999998</v>
      </c>
      <c r="H9488">
        <v>21.965</v>
      </c>
      <c r="I9488">
        <v>24.648</v>
      </c>
      <c r="J9488">
        <v>0.108852645245</v>
      </c>
      <c r="K9488">
        <v>0.89114735475499995</v>
      </c>
      <c r="L9488">
        <v>1</v>
      </c>
      <c r="M9488" s="1" t="s">
        <v>217</v>
      </c>
      <c r="N9488">
        <v>206</v>
      </c>
      <c r="O9488">
        <v>207</v>
      </c>
      <c r="P9488">
        <v>207</v>
      </c>
      <c r="Q9488" t="s">
        <v>18</v>
      </c>
      <c r="R9488" t="s">
        <v>11061</v>
      </c>
    </row>
    <row r="9489" spans="1:18" x14ac:dyDescent="0.25">
      <c r="A9489" t="s">
        <v>11033</v>
      </c>
      <c r="B9489" t="str">
        <f>MID(Tableau1[[#This Row],[ID]],4,LEN(Tableau1[[#This Row],[ID]])-5)</f>
        <v>CE2</v>
      </c>
      <c r="C9489" t="s">
        <v>17472</v>
      </c>
      <c r="D9489">
        <v>0</v>
      </c>
      <c r="E9489">
        <v>7</v>
      </c>
      <c r="F9489">
        <v>531.24599999999998</v>
      </c>
      <c r="G9489">
        <v>19.234999999999999</v>
      </c>
      <c r="H9489">
        <v>2.48</v>
      </c>
      <c r="I9489">
        <v>21.715</v>
      </c>
      <c r="J9489">
        <v>0.88579323048600001</v>
      </c>
      <c r="K9489">
        <v>0.11420676951399999</v>
      </c>
      <c r="L9489">
        <v>38</v>
      </c>
      <c r="M9489" s="1" t="s">
        <v>11062</v>
      </c>
      <c r="N9489">
        <v>207</v>
      </c>
      <c r="O9489">
        <v>245</v>
      </c>
      <c r="P9489">
        <v>245</v>
      </c>
      <c r="Q9489" t="s">
        <v>18</v>
      </c>
      <c r="R9489" t="s">
        <v>11063</v>
      </c>
    </row>
    <row r="9490" spans="1:18" x14ac:dyDescent="0.25">
      <c r="A9490" t="s">
        <v>11033</v>
      </c>
      <c r="B9490" t="str">
        <f>MID(Tableau1[[#This Row],[ID]],4,LEN(Tableau1[[#This Row],[ID]])-5)</f>
        <v>CE2</v>
      </c>
      <c r="C9490" t="s">
        <v>17472</v>
      </c>
      <c r="D9490">
        <v>0</v>
      </c>
      <c r="E9490">
        <v>7</v>
      </c>
      <c r="F9490">
        <v>555.89400000000001</v>
      </c>
      <c r="G9490">
        <v>3.37</v>
      </c>
      <c r="H9490">
        <v>5.4130000000000003</v>
      </c>
      <c r="I9490">
        <v>8.7829999999999995</v>
      </c>
      <c r="J9490">
        <v>0.38369577593100002</v>
      </c>
      <c r="K9490">
        <v>0.61630422406899998</v>
      </c>
      <c r="L9490">
        <v>4</v>
      </c>
      <c r="M9490" s="1" t="s">
        <v>11064</v>
      </c>
      <c r="N9490">
        <v>245</v>
      </c>
      <c r="O9490">
        <v>247</v>
      </c>
      <c r="P9490">
        <v>247</v>
      </c>
      <c r="Q9490" t="s">
        <v>21</v>
      </c>
      <c r="R9490" t="s">
        <v>11065</v>
      </c>
    </row>
    <row r="9491" spans="1:18" x14ac:dyDescent="0.25">
      <c r="A9491" t="s">
        <v>11033</v>
      </c>
      <c r="B9491" t="str">
        <f>MID(Tableau1[[#This Row],[ID]],4,LEN(Tableau1[[#This Row],[ID]])-5)</f>
        <v>CE2</v>
      </c>
      <c r="C9491" t="s">
        <v>17472</v>
      </c>
      <c r="D9491">
        <v>0</v>
      </c>
      <c r="E9491">
        <v>7</v>
      </c>
      <c r="F9491">
        <v>564.74</v>
      </c>
      <c r="G9491">
        <v>4.04</v>
      </c>
      <c r="H9491">
        <v>5.476</v>
      </c>
      <c r="I9491">
        <v>9.516</v>
      </c>
      <c r="J9491">
        <v>0.42454812946600001</v>
      </c>
      <c r="K9491">
        <v>0.57545187053400004</v>
      </c>
      <c r="L9491">
        <v>13</v>
      </c>
      <c r="M9491" s="1" t="s">
        <v>11066</v>
      </c>
      <c r="N9491">
        <v>247</v>
      </c>
      <c r="O9491">
        <v>260</v>
      </c>
      <c r="P9491">
        <v>260</v>
      </c>
      <c r="Q9491" t="s">
        <v>18</v>
      </c>
      <c r="R9491" t="s">
        <v>11067</v>
      </c>
    </row>
    <row r="9492" spans="1:18" x14ac:dyDescent="0.25">
      <c r="A9492" t="s">
        <v>11033</v>
      </c>
      <c r="B9492" t="str">
        <f>MID(Tableau1[[#This Row],[ID]],4,LEN(Tableau1[[#This Row],[ID]])-5)</f>
        <v>CE2</v>
      </c>
      <c r="C9492" t="s">
        <v>17472</v>
      </c>
      <c r="D9492">
        <v>0</v>
      </c>
      <c r="E9492">
        <v>7</v>
      </c>
      <c r="F9492">
        <v>571.65</v>
      </c>
      <c r="G9492">
        <v>3.8069999999999999</v>
      </c>
      <c r="H9492">
        <v>2.87</v>
      </c>
      <c r="I9492">
        <v>6.6769999999999996</v>
      </c>
      <c r="J9492">
        <v>0.57016624232400004</v>
      </c>
      <c r="K9492">
        <v>0.42983375767600002</v>
      </c>
      <c r="L9492">
        <v>10</v>
      </c>
      <c r="M9492" s="1" t="s">
        <v>11068</v>
      </c>
      <c r="N9492">
        <v>260</v>
      </c>
      <c r="O9492">
        <v>270</v>
      </c>
      <c r="P9492">
        <v>270</v>
      </c>
      <c r="Q9492" t="s">
        <v>18</v>
      </c>
      <c r="R9492" t="s">
        <v>11069</v>
      </c>
    </row>
    <row r="9493" spans="1:18" x14ac:dyDescent="0.25">
      <c r="A9493" t="s">
        <v>11033</v>
      </c>
      <c r="B9493" t="str">
        <f>MID(Tableau1[[#This Row],[ID]],4,LEN(Tableau1[[#This Row],[ID]])-5)</f>
        <v>CE2</v>
      </c>
      <c r="C9493" t="s">
        <v>17472</v>
      </c>
      <c r="D9493">
        <v>0</v>
      </c>
      <c r="E9493">
        <v>7</v>
      </c>
      <c r="F9493">
        <v>578.07799999999997</v>
      </c>
      <c r="G9493">
        <v>10.795</v>
      </c>
      <c r="H9493">
        <v>2.621</v>
      </c>
      <c r="I9493">
        <v>13.416</v>
      </c>
      <c r="J9493">
        <v>0.80463625521799997</v>
      </c>
      <c r="K9493">
        <v>0.195363744782</v>
      </c>
      <c r="L9493">
        <v>15</v>
      </c>
      <c r="M9493" s="1" t="s">
        <v>11070</v>
      </c>
      <c r="N9493">
        <v>270</v>
      </c>
      <c r="O9493">
        <v>285</v>
      </c>
      <c r="P9493">
        <v>285</v>
      </c>
      <c r="Q9493" t="s">
        <v>18</v>
      </c>
      <c r="R9493" t="s">
        <v>11071</v>
      </c>
    </row>
    <row r="9494" spans="1:18" x14ac:dyDescent="0.25">
      <c r="A9494" t="s">
        <v>11033</v>
      </c>
      <c r="B9494" t="str">
        <f>MID(Tableau1[[#This Row],[ID]],4,LEN(Tableau1[[#This Row],[ID]])-5)</f>
        <v>CE2</v>
      </c>
      <c r="C9494" t="s">
        <v>17472</v>
      </c>
      <c r="D9494">
        <v>0</v>
      </c>
      <c r="E9494">
        <v>7</v>
      </c>
      <c r="F9494">
        <v>591.16600000000005</v>
      </c>
      <c r="G9494">
        <v>4.4770000000000003</v>
      </c>
      <c r="H9494">
        <v>2.2930000000000001</v>
      </c>
      <c r="I9494">
        <v>6.77</v>
      </c>
      <c r="J9494">
        <v>0.66129985228999999</v>
      </c>
      <c r="K9494">
        <v>0.33870014771000001</v>
      </c>
      <c r="L9494">
        <v>7</v>
      </c>
      <c r="M9494" s="1" t="s">
        <v>11072</v>
      </c>
      <c r="N9494">
        <v>285</v>
      </c>
      <c r="O9494">
        <v>292</v>
      </c>
      <c r="P9494">
        <v>292</v>
      </c>
      <c r="Q9494" t="s">
        <v>18</v>
      </c>
      <c r="R9494" t="s">
        <v>11073</v>
      </c>
    </row>
    <row r="9495" spans="1:18" x14ac:dyDescent="0.25">
      <c r="A9495" t="s">
        <v>11033</v>
      </c>
      <c r="B9495" t="str">
        <f>MID(Tableau1[[#This Row],[ID]],4,LEN(Tableau1[[#This Row],[ID]])-5)</f>
        <v>CE2</v>
      </c>
      <c r="C9495" t="s">
        <v>17472</v>
      </c>
      <c r="D9495">
        <v>0</v>
      </c>
      <c r="E9495">
        <v>7</v>
      </c>
      <c r="F9495">
        <v>598.46699999999998</v>
      </c>
      <c r="G9495">
        <v>1.4510000000000001</v>
      </c>
      <c r="H9495">
        <v>2.8239999999999998</v>
      </c>
      <c r="I9495">
        <v>4.2750000000000004</v>
      </c>
      <c r="J9495">
        <v>0.33941520467800002</v>
      </c>
      <c r="K9495">
        <v>0.66058479532199998</v>
      </c>
      <c r="L9495">
        <v>1</v>
      </c>
      <c r="M9495" s="1" t="s">
        <v>98</v>
      </c>
      <c r="N9495">
        <v>292</v>
      </c>
      <c r="O9495">
        <v>292</v>
      </c>
      <c r="P9495">
        <v>292</v>
      </c>
      <c r="Q9495" t="s">
        <v>21</v>
      </c>
      <c r="R9495" t="s">
        <v>513</v>
      </c>
    </row>
    <row r="9496" spans="1:18" x14ac:dyDescent="0.25">
      <c r="A9496" t="s">
        <v>11074</v>
      </c>
      <c r="B9496" t="str">
        <f>MID(Tableau1[[#This Row],[ID]],4,LEN(Tableau1[[#This Row],[ID]])-5)</f>
        <v>CE2</v>
      </c>
      <c r="C9496" t="s">
        <v>17473</v>
      </c>
      <c r="D9496">
        <v>0</v>
      </c>
      <c r="E9496">
        <v>7</v>
      </c>
      <c r="F9496">
        <v>198.512</v>
      </c>
      <c r="G9496">
        <v>0.20200000000000001</v>
      </c>
      <c r="I9496">
        <v>0.20200000000000001</v>
      </c>
      <c r="J9496">
        <v>1</v>
      </c>
      <c r="K9496">
        <v>0</v>
      </c>
      <c r="L9496">
        <v>1</v>
      </c>
      <c r="M9496" s="1" t="s">
        <v>2351</v>
      </c>
      <c r="N9496">
        <v>0</v>
      </c>
      <c r="O9496">
        <v>1</v>
      </c>
      <c r="P9496">
        <v>1</v>
      </c>
      <c r="Q9496" t="s">
        <v>18</v>
      </c>
      <c r="R9496" t="s">
        <v>2351</v>
      </c>
    </row>
    <row r="9497" spans="1:18" x14ac:dyDescent="0.25">
      <c r="A9497" t="s">
        <v>11074</v>
      </c>
      <c r="B9497" t="str">
        <f>MID(Tableau1[[#This Row],[ID]],4,LEN(Tableau1[[#This Row],[ID]])-5)</f>
        <v>CE2</v>
      </c>
      <c r="C9497" t="s">
        <v>17473</v>
      </c>
      <c r="D9497">
        <v>0</v>
      </c>
      <c r="E9497">
        <v>7</v>
      </c>
      <c r="F9497">
        <v>201.78800000000001</v>
      </c>
      <c r="G9497">
        <v>4.6479999999999997</v>
      </c>
      <c r="H9497">
        <v>3.0739999999999998</v>
      </c>
      <c r="I9497">
        <v>7.7220000000000004</v>
      </c>
      <c r="J9497">
        <v>0.60191660191700003</v>
      </c>
      <c r="K9497">
        <v>0.39808339808299997</v>
      </c>
      <c r="L9497">
        <v>3</v>
      </c>
      <c r="M9497" s="1" t="s">
        <v>1074</v>
      </c>
      <c r="N9497">
        <v>0</v>
      </c>
      <c r="O9497">
        <v>3</v>
      </c>
      <c r="P9497">
        <v>3</v>
      </c>
      <c r="Q9497" t="s">
        <v>38</v>
      </c>
      <c r="R9497" t="s">
        <v>11075</v>
      </c>
    </row>
    <row r="9498" spans="1:18" x14ac:dyDescent="0.25">
      <c r="A9498" t="s">
        <v>11074</v>
      </c>
      <c r="B9498" t="str">
        <f>MID(Tableau1[[#This Row],[ID]],4,LEN(Tableau1[[#This Row],[ID]])-5)</f>
        <v>CE2</v>
      </c>
      <c r="C9498" t="s">
        <v>17473</v>
      </c>
      <c r="D9498">
        <v>0</v>
      </c>
      <c r="E9498">
        <v>7</v>
      </c>
      <c r="F9498">
        <v>209.47800000000001</v>
      </c>
      <c r="G9498">
        <v>2.044</v>
      </c>
      <c r="H9498">
        <v>3.0419999999999998</v>
      </c>
      <c r="I9498">
        <v>5.0860000000000003</v>
      </c>
      <c r="J9498">
        <v>0.40188753440800001</v>
      </c>
      <c r="K9498">
        <v>0.59811246559200004</v>
      </c>
      <c r="L9498">
        <v>0</v>
      </c>
      <c r="N9498">
        <v>3</v>
      </c>
      <c r="O9498">
        <v>3</v>
      </c>
      <c r="P9498">
        <v>3</v>
      </c>
      <c r="Q9498" t="s">
        <v>18</v>
      </c>
      <c r="R9498" t="s">
        <v>764</v>
      </c>
    </row>
    <row r="9499" spans="1:18" x14ac:dyDescent="0.25">
      <c r="A9499" t="s">
        <v>11074</v>
      </c>
      <c r="B9499" t="str">
        <f>MID(Tableau1[[#This Row],[ID]],4,LEN(Tableau1[[#This Row],[ID]])-5)</f>
        <v>CE2</v>
      </c>
      <c r="C9499" t="s">
        <v>17473</v>
      </c>
      <c r="D9499">
        <v>0</v>
      </c>
      <c r="E9499">
        <v>7</v>
      </c>
      <c r="F9499">
        <v>213.73699999999999</v>
      </c>
      <c r="G9499">
        <v>8.3930000000000007</v>
      </c>
      <c r="H9499">
        <v>2.2149999999999999</v>
      </c>
      <c r="I9499">
        <v>10.608000000000001</v>
      </c>
      <c r="J9499">
        <v>0.79119532428399997</v>
      </c>
      <c r="K9499">
        <v>0.208804675716</v>
      </c>
      <c r="L9499">
        <v>15</v>
      </c>
      <c r="M9499" s="1" t="s">
        <v>11076</v>
      </c>
      <c r="N9499">
        <v>3</v>
      </c>
      <c r="O9499">
        <v>18</v>
      </c>
      <c r="P9499">
        <v>18</v>
      </c>
      <c r="Q9499" t="s">
        <v>18</v>
      </c>
      <c r="R9499" t="s">
        <v>11077</v>
      </c>
    </row>
    <row r="9500" spans="1:18" x14ac:dyDescent="0.25">
      <c r="A9500" t="s">
        <v>11074</v>
      </c>
      <c r="B9500" t="str">
        <f>MID(Tableau1[[#This Row],[ID]],4,LEN(Tableau1[[#This Row],[ID]])-5)</f>
        <v>CE2</v>
      </c>
      <c r="C9500" t="s">
        <v>17473</v>
      </c>
      <c r="D9500">
        <v>0</v>
      </c>
      <c r="E9500">
        <v>7</v>
      </c>
      <c r="F9500">
        <v>236.62299999999999</v>
      </c>
      <c r="G9500">
        <v>6.6760000000000002</v>
      </c>
      <c r="H9500">
        <v>14.493</v>
      </c>
      <c r="I9500">
        <v>21.169</v>
      </c>
      <c r="J9500">
        <v>0.31536680995799998</v>
      </c>
      <c r="K9500">
        <v>0.68463319004199996</v>
      </c>
      <c r="L9500">
        <v>10</v>
      </c>
      <c r="M9500" s="1" t="s">
        <v>11078</v>
      </c>
      <c r="N9500">
        <v>18</v>
      </c>
      <c r="O9500">
        <v>28</v>
      </c>
      <c r="P9500">
        <v>28</v>
      </c>
      <c r="Q9500" t="s">
        <v>18</v>
      </c>
      <c r="R9500" t="s">
        <v>11079</v>
      </c>
    </row>
    <row r="9501" spans="1:18" x14ac:dyDescent="0.25">
      <c r="A9501" t="s">
        <v>11074</v>
      </c>
      <c r="B9501" t="str">
        <f>MID(Tableau1[[#This Row],[ID]],4,LEN(Tableau1[[#This Row],[ID]])-5)</f>
        <v>CE2</v>
      </c>
      <c r="C9501" t="s">
        <v>17473</v>
      </c>
      <c r="D9501">
        <v>0</v>
      </c>
      <c r="E9501">
        <v>7</v>
      </c>
      <c r="F9501">
        <v>251.739</v>
      </c>
      <c r="G9501">
        <v>1.03</v>
      </c>
      <c r="H9501">
        <v>8.44</v>
      </c>
      <c r="I9501">
        <v>9.4700000000000006</v>
      </c>
      <c r="J9501">
        <v>0.10876451953500001</v>
      </c>
      <c r="K9501">
        <v>0.89123548046500001</v>
      </c>
      <c r="L9501">
        <v>3</v>
      </c>
      <c r="M9501" s="1" t="s">
        <v>1209</v>
      </c>
      <c r="N9501">
        <v>28</v>
      </c>
      <c r="O9501">
        <v>31</v>
      </c>
      <c r="P9501">
        <v>31</v>
      </c>
      <c r="Q9501" t="s">
        <v>18</v>
      </c>
      <c r="R9501" t="s">
        <v>1209</v>
      </c>
    </row>
    <row r="9502" spans="1:18" x14ac:dyDescent="0.25">
      <c r="A9502" t="s">
        <v>11074</v>
      </c>
      <c r="B9502" t="str">
        <f>MID(Tableau1[[#This Row],[ID]],4,LEN(Tableau1[[#This Row],[ID]])-5)</f>
        <v>CE2</v>
      </c>
      <c r="C9502" t="s">
        <v>17473</v>
      </c>
      <c r="D9502">
        <v>0</v>
      </c>
      <c r="E9502">
        <v>7</v>
      </c>
      <c r="F9502">
        <v>257.839</v>
      </c>
      <c r="G9502">
        <v>2.62</v>
      </c>
      <c r="H9502">
        <v>5.07</v>
      </c>
      <c r="I9502">
        <v>7.69</v>
      </c>
      <c r="J9502">
        <v>0.34070221066299999</v>
      </c>
      <c r="K9502">
        <v>0.65929778933700001</v>
      </c>
      <c r="L9502">
        <v>4</v>
      </c>
      <c r="M9502" s="1" t="s">
        <v>810</v>
      </c>
      <c r="N9502">
        <v>31</v>
      </c>
      <c r="O9502">
        <v>35</v>
      </c>
      <c r="P9502">
        <v>35</v>
      </c>
      <c r="Q9502" t="s">
        <v>18</v>
      </c>
      <c r="R9502" t="s">
        <v>811</v>
      </c>
    </row>
    <row r="9503" spans="1:18" x14ac:dyDescent="0.25">
      <c r="A9503" t="s">
        <v>11074</v>
      </c>
      <c r="B9503" t="str">
        <f>MID(Tableau1[[#This Row],[ID]],4,LEN(Tableau1[[#This Row],[ID]])-5)</f>
        <v>CE2</v>
      </c>
      <c r="C9503" t="s">
        <v>17473</v>
      </c>
      <c r="D9503">
        <v>0</v>
      </c>
      <c r="E9503">
        <v>7</v>
      </c>
      <c r="F9503">
        <v>269.50799999999998</v>
      </c>
      <c r="G9503">
        <v>1.8089999999999999</v>
      </c>
      <c r="H9503">
        <v>9.0489999999999995</v>
      </c>
      <c r="I9503">
        <v>10.858000000000001</v>
      </c>
      <c r="J9503">
        <v>0.166605268005</v>
      </c>
      <c r="K9503">
        <v>0.83339473199500003</v>
      </c>
      <c r="L9503">
        <v>5</v>
      </c>
      <c r="M9503" s="1" t="s">
        <v>11080</v>
      </c>
      <c r="N9503">
        <v>35</v>
      </c>
      <c r="O9503">
        <v>40</v>
      </c>
      <c r="P9503">
        <v>40</v>
      </c>
      <c r="Q9503" t="s">
        <v>18</v>
      </c>
      <c r="R9503" t="s">
        <v>11081</v>
      </c>
    </row>
    <row r="9504" spans="1:18" x14ac:dyDescent="0.25">
      <c r="A9504" t="s">
        <v>11074</v>
      </c>
      <c r="B9504" t="str">
        <f>MID(Tableau1[[#This Row],[ID]],4,LEN(Tableau1[[#This Row],[ID]])-5)</f>
        <v>CE2</v>
      </c>
      <c r="C9504" t="s">
        <v>17473</v>
      </c>
      <c r="D9504">
        <v>0</v>
      </c>
      <c r="E9504">
        <v>7</v>
      </c>
      <c r="F9504">
        <v>280.334</v>
      </c>
      <c r="G9504">
        <v>1.6850000000000001</v>
      </c>
      <c r="H9504">
        <v>9.0169999999999995</v>
      </c>
      <c r="I9504">
        <v>10.702</v>
      </c>
      <c r="J9504">
        <v>0.15744720612999999</v>
      </c>
      <c r="K9504">
        <v>0.84255279387000004</v>
      </c>
      <c r="L9504">
        <v>0</v>
      </c>
      <c r="N9504">
        <v>40</v>
      </c>
      <c r="O9504">
        <v>40</v>
      </c>
      <c r="P9504">
        <v>40</v>
      </c>
      <c r="Q9504" t="s">
        <v>18</v>
      </c>
      <c r="R9504" t="s">
        <v>5106</v>
      </c>
    </row>
    <row r="9505" spans="1:18" x14ac:dyDescent="0.25">
      <c r="A9505" t="s">
        <v>11074</v>
      </c>
      <c r="B9505" t="str">
        <f>MID(Tableau1[[#This Row],[ID]],4,LEN(Tableau1[[#This Row],[ID]])-5)</f>
        <v>CE2</v>
      </c>
      <c r="C9505" t="s">
        <v>17473</v>
      </c>
      <c r="D9505">
        <v>0</v>
      </c>
      <c r="E9505">
        <v>7</v>
      </c>
      <c r="F9505">
        <v>286.04399999999998</v>
      </c>
      <c r="G9505">
        <v>0.156</v>
      </c>
      <c r="H9505">
        <v>4.0250000000000004</v>
      </c>
      <c r="I9505">
        <v>4.181</v>
      </c>
      <c r="J9505">
        <v>3.7311647931099999E-2</v>
      </c>
      <c r="K9505">
        <v>0.96268835206900005</v>
      </c>
      <c r="L9505">
        <v>1</v>
      </c>
      <c r="M9505" s="1" t="s">
        <v>1260</v>
      </c>
      <c r="N9505">
        <v>40</v>
      </c>
      <c r="O9505">
        <v>41</v>
      </c>
      <c r="P9505">
        <v>41</v>
      </c>
      <c r="Q9505" t="s">
        <v>18</v>
      </c>
      <c r="R9505" t="s">
        <v>1260</v>
      </c>
    </row>
    <row r="9506" spans="1:18" x14ac:dyDescent="0.25">
      <c r="A9506" t="s">
        <v>11074</v>
      </c>
      <c r="B9506" t="str">
        <f>MID(Tableau1[[#This Row],[ID]],4,LEN(Tableau1[[#This Row],[ID]])-5)</f>
        <v>CE2</v>
      </c>
      <c r="C9506" t="s">
        <v>17473</v>
      </c>
      <c r="D9506">
        <v>0</v>
      </c>
      <c r="E9506">
        <v>7</v>
      </c>
      <c r="F9506">
        <v>288.74200000000002</v>
      </c>
      <c r="G9506">
        <v>2.7770000000000001</v>
      </c>
      <c r="H9506">
        <v>2.5419999999999998</v>
      </c>
      <c r="I9506">
        <v>5.319</v>
      </c>
      <c r="J9506">
        <v>0.52209061853700001</v>
      </c>
      <c r="K9506">
        <v>0.47790938146299999</v>
      </c>
      <c r="L9506">
        <v>6</v>
      </c>
      <c r="M9506" s="1" t="s">
        <v>11082</v>
      </c>
      <c r="N9506">
        <v>41</v>
      </c>
      <c r="O9506">
        <v>47</v>
      </c>
      <c r="P9506">
        <v>47</v>
      </c>
      <c r="Q9506" t="s">
        <v>18</v>
      </c>
      <c r="R9506" t="s">
        <v>11082</v>
      </c>
    </row>
    <row r="9507" spans="1:18" x14ac:dyDescent="0.25">
      <c r="A9507" t="s">
        <v>11074</v>
      </c>
      <c r="B9507" t="str">
        <f>MID(Tableau1[[#This Row],[ID]],4,LEN(Tableau1[[#This Row],[ID]])-5)</f>
        <v>CE2</v>
      </c>
      <c r="C9507" t="s">
        <v>17473</v>
      </c>
      <c r="D9507">
        <v>0</v>
      </c>
      <c r="E9507">
        <v>7</v>
      </c>
      <c r="F9507">
        <v>295.17</v>
      </c>
      <c r="G9507">
        <v>0.17100000000000001</v>
      </c>
      <c r="H9507">
        <v>3.6509999999999998</v>
      </c>
      <c r="I9507">
        <v>3.8220000000000001</v>
      </c>
      <c r="J9507">
        <v>4.4740973312399998E-2</v>
      </c>
      <c r="K9507">
        <v>0.955259026688</v>
      </c>
      <c r="L9507">
        <v>0</v>
      </c>
      <c r="N9507">
        <v>47</v>
      </c>
      <c r="O9507">
        <v>46</v>
      </c>
      <c r="P9507">
        <v>46</v>
      </c>
      <c r="Q9507" t="s">
        <v>21</v>
      </c>
      <c r="R9507" t="s">
        <v>47</v>
      </c>
    </row>
    <row r="9508" spans="1:18" x14ac:dyDescent="0.25">
      <c r="A9508" t="s">
        <v>11074</v>
      </c>
      <c r="B9508" t="str">
        <f>MID(Tableau1[[#This Row],[ID]],4,LEN(Tableau1[[#This Row],[ID]])-5)</f>
        <v>CE2</v>
      </c>
      <c r="C9508" t="s">
        <v>17473</v>
      </c>
      <c r="D9508">
        <v>0</v>
      </c>
      <c r="E9508">
        <v>7</v>
      </c>
      <c r="F9508">
        <v>297.58800000000002</v>
      </c>
      <c r="G9508">
        <v>0.998</v>
      </c>
      <c r="H9508">
        <v>2.2469999999999999</v>
      </c>
      <c r="I9508">
        <v>3.2450000000000001</v>
      </c>
      <c r="J9508">
        <v>0.30755007704199999</v>
      </c>
      <c r="K9508">
        <v>0.69244992295800001</v>
      </c>
      <c r="L9508">
        <v>3</v>
      </c>
      <c r="M9508" s="1" t="s">
        <v>66</v>
      </c>
      <c r="N9508">
        <v>46</v>
      </c>
      <c r="O9508">
        <v>49</v>
      </c>
      <c r="P9508">
        <v>49</v>
      </c>
      <c r="Q9508" t="s">
        <v>18</v>
      </c>
      <c r="R9508" t="s">
        <v>10275</v>
      </c>
    </row>
    <row r="9509" spans="1:18" x14ac:dyDescent="0.25">
      <c r="A9509" t="s">
        <v>11074</v>
      </c>
      <c r="B9509" t="str">
        <f>MID(Tableau1[[#This Row],[ID]],4,LEN(Tableau1[[#This Row],[ID]])-5)</f>
        <v>CE2</v>
      </c>
      <c r="C9509" t="s">
        <v>17473</v>
      </c>
      <c r="D9509">
        <v>0</v>
      </c>
      <c r="E9509">
        <v>7</v>
      </c>
      <c r="F9509">
        <v>321.471</v>
      </c>
      <c r="G9509">
        <v>0.56200000000000006</v>
      </c>
      <c r="H9509">
        <v>22.885000000000002</v>
      </c>
      <c r="I9509">
        <v>23.446999999999999</v>
      </c>
      <c r="J9509">
        <v>2.39689512518E-2</v>
      </c>
      <c r="K9509">
        <v>0.97603104874799995</v>
      </c>
      <c r="L9509">
        <v>2</v>
      </c>
      <c r="M9509" s="1" t="s">
        <v>1736</v>
      </c>
      <c r="N9509">
        <v>49</v>
      </c>
      <c r="O9509">
        <v>51</v>
      </c>
      <c r="P9509">
        <v>51</v>
      </c>
      <c r="Q9509" t="s">
        <v>18</v>
      </c>
      <c r="R9509" t="s">
        <v>1736</v>
      </c>
    </row>
    <row r="9510" spans="1:18" x14ac:dyDescent="0.25">
      <c r="A9510" t="s">
        <v>11074</v>
      </c>
      <c r="B9510" t="str">
        <f>MID(Tableau1[[#This Row],[ID]],4,LEN(Tableau1[[#This Row],[ID]])-5)</f>
        <v>CE2</v>
      </c>
      <c r="C9510" t="s">
        <v>17473</v>
      </c>
      <c r="D9510">
        <v>0</v>
      </c>
      <c r="E9510">
        <v>7</v>
      </c>
      <c r="F9510">
        <v>323.84300000000002</v>
      </c>
      <c r="G9510">
        <v>0.46800000000000003</v>
      </c>
      <c r="H9510">
        <v>1.81</v>
      </c>
      <c r="I9510">
        <v>2.278</v>
      </c>
      <c r="J9510">
        <v>0.20544337137800001</v>
      </c>
      <c r="K9510">
        <v>0.79455662862200005</v>
      </c>
      <c r="L9510">
        <v>0</v>
      </c>
      <c r="N9510">
        <v>51</v>
      </c>
      <c r="O9510">
        <v>49</v>
      </c>
      <c r="P9510">
        <v>49</v>
      </c>
      <c r="Q9510" t="s">
        <v>21</v>
      </c>
      <c r="R9510" t="s">
        <v>61</v>
      </c>
    </row>
    <row r="9511" spans="1:18" x14ac:dyDescent="0.25">
      <c r="A9511" t="s">
        <v>11074</v>
      </c>
      <c r="B9511" t="str">
        <f>MID(Tableau1[[#This Row],[ID]],4,LEN(Tableau1[[#This Row],[ID]])-5)</f>
        <v>CE2</v>
      </c>
      <c r="C9511" t="s">
        <v>17473</v>
      </c>
      <c r="D9511">
        <v>0</v>
      </c>
      <c r="E9511">
        <v>7</v>
      </c>
      <c r="F9511">
        <v>326.32299999999998</v>
      </c>
      <c r="G9511">
        <v>0.17199999999999999</v>
      </c>
      <c r="H9511">
        <v>2.012</v>
      </c>
      <c r="I9511">
        <v>2.1840000000000002</v>
      </c>
      <c r="J9511">
        <v>7.8754578754599999E-2</v>
      </c>
      <c r="K9511">
        <v>0.92124542124499997</v>
      </c>
      <c r="L9511">
        <v>1</v>
      </c>
      <c r="M9511" s="1" t="s">
        <v>7107</v>
      </c>
      <c r="N9511">
        <v>49</v>
      </c>
      <c r="O9511">
        <v>50</v>
      </c>
      <c r="P9511">
        <v>50</v>
      </c>
      <c r="Q9511" t="s">
        <v>18</v>
      </c>
      <c r="R9511" t="s">
        <v>7107</v>
      </c>
    </row>
    <row r="9512" spans="1:18" x14ac:dyDescent="0.25">
      <c r="A9512" t="s">
        <v>11074</v>
      </c>
      <c r="B9512" t="str">
        <f>MID(Tableau1[[#This Row],[ID]],4,LEN(Tableau1[[#This Row],[ID]])-5)</f>
        <v>CE2</v>
      </c>
      <c r="C9512" t="s">
        <v>17473</v>
      </c>
      <c r="D9512">
        <v>0</v>
      </c>
      <c r="E9512">
        <v>7</v>
      </c>
      <c r="F9512">
        <v>328.52300000000002</v>
      </c>
      <c r="G9512">
        <v>0.156</v>
      </c>
      <c r="H9512">
        <v>2.028</v>
      </c>
      <c r="I9512">
        <v>2.1840000000000002</v>
      </c>
      <c r="J9512">
        <v>7.1428571428599999E-2</v>
      </c>
      <c r="K9512">
        <v>0.92857142857099995</v>
      </c>
      <c r="L9512">
        <v>0</v>
      </c>
      <c r="N9512">
        <v>50</v>
      </c>
      <c r="O9512">
        <v>49</v>
      </c>
      <c r="P9512">
        <v>49</v>
      </c>
      <c r="Q9512" t="s">
        <v>21</v>
      </c>
      <c r="R9512" t="s">
        <v>47</v>
      </c>
    </row>
    <row r="9513" spans="1:18" x14ac:dyDescent="0.25">
      <c r="A9513" t="s">
        <v>11074</v>
      </c>
      <c r="B9513" t="str">
        <f>MID(Tableau1[[#This Row],[ID]],4,LEN(Tableau1[[#This Row],[ID]])-5)</f>
        <v>CE2</v>
      </c>
      <c r="C9513" t="s">
        <v>17473</v>
      </c>
      <c r="D9513">
        <v>0</v>
      </c>
      <c r="E9513">
        <v>7</v>
      </c>
      <c r="F9513">
        <v>376.54</v>
      </c>
      <c r="G9513">
        <v>2.73</v>
      </c>
      <c r="H9513">
        <v>47.860999999999997</v>
      </c>
      <c r="I9513">
        <v>50.591000000000001</v>
      </c>
      <c r="J9513">
        <v>5.3962167183899998E-2</v>
      </c>
      <c r="K9513">
        <v>0.94603783281599996</v>
      </c>
      <c r="L9513">
        <v>1</v>
      </c>
      <c r="M9513" s="1" t="s">
        <v>241</v>
      </c>
      <c r="N9513">
        <v>49</v>
      </c>
      <c r="O9513">
        <v>50</v>
      </c>
      <c r="P9513">
        <v>50</v>
      </c>
      <c r="Q9513" t="s">
        <v>18</v>
      </c>
      <c r="R9513" t="s">
        <v>11083</v>
      </c>
    </row>
    <row r="9514" spans="1:18" x14ac:dyDescent="0.25">
      <c r="A9514" t="s">
        <v>11074</v>
      </c>
      <c r="B9514" t="str">
        <f>MID(Tableau1[[#This Row],[ID]],4,LEN(Tableau1[[#This Row],[ID]])-5)</f>
        <v>CE2</v>
      </c>
      <c r="C9514" t="s">
        <v>17473</v>
      </c>
      <c r="D9514">
        <v>0</v>
      </c>
      <c r="E9514">
        <v>7</v>
      </c>
      <c r="F9514">
        <v>381.875</v>
      </c>
      <c r="G9514">
        <v>3.089</v>
      </c>
      <c r="H9514">
        <v>2.605</v>
      </c>
      <c r="I9514">
        <v>5.694</v>
      </c>
      <c r="J9514">
        <v>0.54250087811699998</v>
      </c>
      <c r="K9514">
        <v>0.45749912188300002</v>
      </c>
      <c r="L9514">
        <v>3</v>
      </c>
      <c r="M9514" s="1" t="s">
        <v>11084</v>
      </c>
      <c r="N9514">
        <v>51</v>
      </c>
      <c r="O9514">
        <v>53</v>
      </c>
      <c r="P9514">
        <v>53</v>
      </c>
      <c r="Q9514" t="s">
        <v>18</v>
      </c>
      <c r="R9514" t="s">
        <v>11085</v>
      </c>
    </row>
    <row r="9515" spans="1:18" x14ac:dyDescent="0.25">
      <c r="A9515" t="s">
        <v>11074</v>
      </c>
      <c r="B9515" t="str">
        <f>MID(Tableau1[[#This Row],[ID]],4,LEN(Tableau1[[#This Row],[ID]])-5)</f>
        <v>CE2</v>
      </c>
      <c r="C9515" t="s">
        <v>17473</v>
      </c>
      <c r="D9515">
        <v>0</v>
      </c>
      <c r="E9515">
        <v>7</v>
      </c>
      <c r="F9515">
        <v>409.846</v>
      </c>
      <c r="G9515">
        <v>11.933999999999999</v>
      </c>
      <c r="H9515">
        <v>24.882000000000001</v>
      </c>
      <c r="I9515">
        <v>36.816000000000003</v>
      </c>
      <c r="J9515">
        <v>0.32415254237300001</v>
      </c>
      <c r="K9515">
        <v>0.67584745762700005</v>
      </c>
      <c r="L9515">
        <v>1</v>
      </c>
      <c r="M9515" s="1" t="s">
        <v>217</v>
      </c>
      <c r="N9515">
        <v>53</v>
      </c>
      <c r="O9515">
        <v>1</v>
      </c>
      <c r="P9515">
        <v>1</v>
      </c>
      <c r="Q9515" t="s">
        <v>21</v>
      </c>
      <c r="R9515" t="s">
        <v>11086</v>
      </c>
    </row>
    <row r="9516" spans="1:18" x14ac:dyDescent="0.25">
      <c r="A9516" t="s">
        <v>11074</v>
      </c>
      <c r="B9516" t="str">
        <f>MID(Tableau1[[#This Row],[ID]],4,LEN(Tableau1[[#This Row],[ID]])-5)</f>
        <v>CE2</v>
      </c>
      <c r="C9516" t="s">
        <v>17473</v>
      </c>
      <c r="D9516">
        <v>0</v>
      </c>
      <c r="E9516">
        <v>7</v>
      </c>
      <c r="F9516">
        <v>423.71499999999997</v>
      </c>
      <c r="G9516">
        <v>1.9650000000000001</v>
      </c>
      <c r="H9516">
        <v>1.9350000000000001</v>
      </c>
      <c r="I9516">
        <v>3.9</v>
      </c>
      <c r="J9516">
        <v>0.50384615384599996</v>
      </c>
      <c r="K9516">
        <v>0.49615384615399999</v>
      </c>
      <c r="L9516">
        <v>3</v>
      </c>
      <c r="M9516" s="1" t="s">
        <v>11087</v>
      </c>
      <c r="N9516">
        <v>1</v>
      </c>
      <c r="O9516">
        <v>4</v>
      </c>
      <c r="P9516">
        <v>4</v>
      </c>
      <c r="Q9516" t="s">
        <v>18</v>
      </c>
      <c r="R9516" t="s">
        <v>11088</v>
      </c>
    </row>
    <row r="9517" spans="1:18" x14ac:dyDescent="0.25">
      <c r="A9517" t="s">
        <v>11074</v>
      </c>
      <c r="B9517" t="str">
        <f>MID(Tableau1[[#This Row],[ID]],4,LEN(Tableau1[[#This Row],[ID]])-5)</f>
        <v>CE2</v>
      </c>
      <c r="C9517" t="s">
        <v>17473</v>
      </c>
      <c r="D9517">
        <v>0</v>
      </c>
      <c r="E9517">
        <v>7</v>
      </c>
      <c r="F9517">
        <v>428.488</v>
      </c>
      <c r="G9517">
        <v>4.0090000000000003</v>
      </c>
      <c r="H9517">
        <v>2.8079999999999998</v>
      </c>
      <c r="I9517">
        <v>6.8170000000000002</v>
      </c>
      <c r="J9517">
        <v>0.58808860202400004</v>
      </c>
      <c r="K9517">
        <v>0.41191139797600002</v>
      </c>
      <c r="L9517">
        <v>11</v>
      </c>
      <c r="M9517" s="1" t="s">
        <v>11089</v>
      </c>
      <c r="N9517">
        <v>4</v>
      </c>
      <c r="O9517">
        <v>15</v>
      </c>
      <c r="P9517">
        <v>15</v>
      </c>
      <c r="Q9517" t="s">
        <v>18</v>
      </c>
      <c r="R9517" t="s">
        <v>11090</v>
      </c>
    </row>
    <row r="9518" spans="1:18" x14ac:dyDescent="0.25">
      <c r="A9518" t="s">
        <v>11074</v>
      </c>
      <c r="B9518" t="str">
        <f>MID(Tableau1[[#This Row],[ID]],4,LEN(Tableau1[[#This Row],[ID]])-5)</f>
        <v>CE2</v>
      </c>
      <c r="C9518" t="s">
        <v>17473</v>
      </c>
      <c r="D9518">
        <v>0</v>
      </c>
      <c r="E9518">
        <v>7</v>
      </c>
      <c r="F9518">
        <v>434.46300000000002</v>
      </c>
      <c r="G9518">
        <v>46.113999999999997</v>
      </c>
      <c r="H9518">
        <v>1.966</v>
      </c>
      <c r="I9518">
        <v>48.08</v>
      </c>
      <c r="J9518">
        <v>0.95910981697200004</v>
      </c>
      <c r="K9518">
        <v>4.0890183028299998E-2</v>
      </c>
      <c r="L9518">
        <v>30</v>
      </c>
      <c r="M9518" s="1" t="s">
        <v>11091</v>
      </c>
      <c r="N9518">
        <v>15</v>
      </c>
      <c r="O9518">
        <v>30</v>
      </c>
      <c r="P9518">
        <v>30</v>
      </c>
      <c r="Q9518" t="s">
        <v>18</v>
      </c>
      <c r="R9518" t="s">
        <v>11092</v>
      </c>
    </row>
    <row r="9519" spans="1:18" x14ac:dyDescent="0.25">
      <c r="A9519" t="s">
        <v>11074</v>
      </c>
      <c r="B9519" t="str">
        <f>MID(Tableau1[[#This Row],[ID]],4,LEN(Tableau1[[#This Row],[ID]])-5)</f>
        <v>CE2</v>
      </c>
      <c r="C9519" t="s">
        <v>17473</v>
      </c>
      <c r="D9519">
        <v>0</v>
      </c>
      <c r="E9519">
        <v>7</v>
      </c>
      <c r="F9519">
        <v>485.53800000000001</v>
      </c>
      <c r="G9519">
        <v>1.7</v>
      </c>
      <c r="H9519">
        <v>4.9610000000000003</v>
      </c>
      <c r="I9519">
        <v>6.6609999999999996</v>
      </c>
      <c r="J9519">
        <v>0.25521693439400001</v>
      </c>
      <c r="K9519">
        <v>0.74478306560600005</v>
      </c>
      <c r="L9519">
        <v>3</v>
      </c>
      <c r="M9519" s="1" t="s">
        <v>11093</v>
      </c>
      <c r="N9519">
        <v>30</v>
      </c>
      <c r="O9519">
        <v>33</v>
      </c>
      <c r="P9519">
        <v>33</v>
      </c>
      <c r="Q9519" t="s">
        <v>18</v>
      </c>
      <c r="R9519" t="s">
        <v>11094</v>
      </c>
    </row>
    <row r="9520" spans="1:18" x14ac:dyDescent="0.25">
      <c r="A9520" t="s">
        <v>11074</v>
      </c>
      <c r="B9520" t="str">
        <f>MID(Tableau1[[#This Row],[ID]],4,LEN(Tableau1[[#This Row],[ID]])-5)</f>
        <v>CE2</v>
      </c>
      <c r="C9520" t="s">
        <v>17473</v>
      </c>
      <c r="D9520">
        <v>0</v>
      </c>
      <c r="E9520">
        <v>7</v>
      </c>
      <c r="F9520">
        <v>493.79</v>
      </c>
      <c r="G9520">
        <v>2.8079999999999998</v>
      </c>
      <c r="H9520">
        <v>6.5519999999999996</v>
      </c>
      <c r="I9520">
        <v>9.36</v>
      </c>
      <c r="J9520">
        <v>0.3</v>
      </c>
      <c r="K9520">
        <v>0.7</v>
      </c>
      <c r="L9520">
        <v>1</v>
      </c>
      <c r="M9520" s="1" t="s">
        <v>28</v>
      </c>
      <c r="N9520">
        <v>33</v>
      </c>
      <c r="O9520">
        <v>26</v>
      </c>
      <c r="P9520">
        <v>26</v>
      </c>
      <c r="Q9520" t="s">
        <v>21</v>
      </c>
      <c r="R9520" t="s">
        <v>5612</v>
      </c>
    </row>
    <row r="9521" spans="1:18" x14ac:dyDescent="0.25">
      <c r="A9521" t="s">
        <v>11074</v>
      </c>
      <c r="B9521" t="str">
        <f>MID(Tableau1[[#This Row],[ID]],4,LEN(Tableau1[[#This Row],[ID]])-5)</f>
        <v>CE2</v>
      </c>
      <c r="C9521" t="s">
        <v>17473</v>
      </c>
      <c r="D9521">
        <v>0</v>
      </c>
      <c r="E9521">
        <v>7</v>
      </c>
      <c r="F9521">
        <v>510.29500000000002</v>
      </c>
      <c r="G9521">
        <v>6.5369999999999999</v>
      </c>
      <c r="H9521">
        <v>13.696999999999999</v>
      </c>
      <c r="I9521">
        <v>20.234000000000002</v>
      </c>
      <c r="J9521">
        <v>0.32307008006299998</v>
      </c>
      <c r="K9521">
        <v>0.67692991993700002</v>
      </c>
      <c r="L9521">
        <v>6</v>
      </c>
      <c r="M9521" s="1" t="s">
        <v>1837</v>
      </c>
      <c r="N9521">
        <v>26</v>
      </c>
      <c r="O9521">
        <v>32</v>
      </c>
      <c r="P9521">
        <v>32</v>
      </c>
      <c r="Q9521" t="s">
        <v>18</v>
      </c>
      <c r="R9521" t="s">
        <v>11095</v>
      </c>
    </row>
    <row r="9522" spans="1:18" x14ac:dyDescent="0.25">
      <c r="A9522" t="s">
        <v>11074</v>
      </c>
      <c r="B9522" t="str">
        <f>MID(Tableau1[[#This Row],[ID]],4,LEN(Tableau1[[#This Row],[ID]])-5)</f>
        <v>CE2</v>
      </c>
      <c r="C9522" t="s">
        <v>17473</v>
      </c>
      <c r="D9522">
        <v>0</v>
      </c>
      <c r="E9522">
        <v>7</v>
      </c>
      <c r="F9522">
        <v>519.32799999999997</v>
      </c>
      <c r="G9522">
        <v>3.4630000000000001</v>
      </c>
      <c r="H9522">
        <v>2.496</v>
      </c>
      <c r="I9522">
        <v>5.9589999999999996</v>
      </c>
      <c r="J9522">
        <v>0.58113777479399997</v>
      </c>
      <c r="K9522">
        <v>0.41886222520600003</v>
      </c>
      <c r="L9522">
        <v>7</v>
      </c>
      <c r="M9522" s="1" t="s">
        <v>11096</v>
      </c>
      <c r="N9522">
        <v>32</v>
      </c>
      <c r="O9522">
        <v>39</v>
      </c>
      <c r="P9522">
        <v>39</v>
      </c>
      <c r="Q9522" t="s">
        <v>18</v>
      </c>
      <c r="R9522" t="s">
        <v>11097</v>
      </c>
    </row>
    <row r="9523" spans="1:18" x14ac:dyDescent="0.25">
      <c r="A9523" t="s">
        <v>11074</v>
      </c>
      <c r="B9523" t="str">
        <f>MID(Tableau1[[#This Row],[ID]],4,LEN(Tableau1[[#This Row],[ID]])-5)</f>
        <v>CE2</v>
      </c>
      <c r="C9523" t="s">
        <v>17473</v>
      </c>
      <c r="D9523">
        <v>0</v>
      </c>
      <c r="E9523">
        <v>7</v>
      </c>
      <c r="F9523">
        <v>524.72500000000002</v>
      </c>
      <c r="G9523">
        <v>2.746</v>
      </c>
      <c r="H9523">
        <v>1.9339999999999999</v>
      </c>
      <c r="I9523">
        <v>4.68</v>
      </c>
      <c r="J9523">
        <v>0.586752136752</v>
      </c>
      <c r="K9523">
        <v>0.413247863248</v>
      </c>
      <c r="L9523">
        <v>7</v>
      </c>
      <c r="M9523" s="1" t="s">
        <v>11098</v>
      </c>
      <c r="N9523">
        <v>39</v>
      </c>
      <c r="O9523">
        <v>46</v>
      </c>
      <c r="P9523">
        <v>46</v>
      </c>
      <c r="Q9523" t="s">
        <v>18</v>
      </c>
      <c r="R9523" t="s">
        <v>11099</v>
      </c>
    </row>
    <row r="9524" spans="1:18" x14ac:dyDescent="0.25">
      <c r="A9524" t="s">
        <v>11074</v>
      </c>
      <c r="B9524" t="str">
        <f>MID(Tableau1[[#This Row],[ID]],4,LEN(Tableau1[[#This Row],[ID]])-5)</f>
        <v>CE2</v>
      </c>
      <c r="C9524" t="s">
        <v>17473</v>
      </c>
      <c r="D9524">
        <v>0</v>
      </c>
      <c r="E9524">
        <v>7</v>
      </c>
      <c r="F9524">
        <v>529.79499999999996</v>
      </c>
      <c r="G9524">
        <v>4.93</v>
      </c>
      <c r="H9524">
        <v>2.3239999999999998</v>
      </c>
      <c r="I9524">
        <v>7.2539999999999996</v>
      </c>
      <c r="J9524">
        <v>0.67962503446400002</v>
      </c>
      <c r="K9524">
        <v>0.32037496553599998</v>
      </c>
      <c r="L9524">
        <v>10</v>
      </c>
      <c r="M9524" s="1" t="s">
        <v>11100</v>
      </c>
      <c r="N9524">
        <v>46</v>
      </c>
      <c r="O9524">
        <v>56</v>
      </c>
      <c r="P9524">
        <v>56</v>
      </c>
      <c r="Q9524" t="s">
        <v>18</v>
      </c>
      <c r="R9524" t="s">
        <v>11101</v>
      </c>
    </row>
    <row r="9525" spans="1:18" x14ac:dyDescent="0.25">
      <c r="A9525" t="s">
        <v>11074</v>
      </c>
      <c r="B9525" t="str">
        <f>MID(Tableau1[[#This Row],[ID]],4,LEN(Tableau1[[#This Row],[ID]])-5)</f>
        <v>CE2</v>
      </c>
      <c r="C9525" t="s">
        <v>17473</v>
      </c>
      <c r="D9525">
        <v>0</v>
      </c>
      <c r="E9525">
        <v>7</v>
      </c>
      <c r="F9525">
        <v>536.67499999999995</v>
      </c>
      <c r="G9525">
        <v>1.8720000000000001</v>
      </c>
      <c r="H9525">
        <v>1.95</v>
      </c>
      <c r="I9525">
        <v>3.8220000000000001</v>
      </c>
      <c r="J9525">
        <v>0.48979591836699998</v>
      </c>
      <c r="K9525">
        <v>0.51020408163300002</v>
      </c>
      <c r="L9525">
        <v>4</v>
      </c>
      <c r="M9525" s="1" t="s">
        <v>11102</v>
      </c>
      <c r="N9525">
        <v>56</v>
      </c>
      <c r="O9525">
        <v>60</v>
      </c>
      <c r="P9525">
        <v>60</v>
      </c>
      <c r="Q9525" t="s">
        <v>18</v>
      </c>
      <c r="R9525" t="s">
        <v>11103</v>
      </c>
    </row>
    <row r="9526" spans="1:18" x14ac:dyDescent="0.25">
      <c r="A9526" t="s">
        <v>11074</v>
      </c>
      <c r="B9526" t="str">
        <f>MID(Tableau1[[#This Row],[ID]],4,LEN(Tableau1[[#This Row],[ID]])-5)</f>
        <v>CE2</v>
      </c>
      <c r="C9526" t="s">
        <v>17473</v>
      </c>
      <c r="D9526">
        <v>0</v>
      </c>
      <c r="E9526">
        <v>7</v>
      </c>
      <c r="F9526">
        <v>541.76099999999997</v>
      </c>
      <c r="G9526">
        <v>7.5339999999999998</v>
      </c>
      <c r="H9526">
        <v>3.214</v>
      </c>
      <c r="I9526">
        <v>10.747999999999999</v>
      </c>
      <c r="J9526">
        <v>0.70096762188299999</v>
      </c>
      <c r="K9526">
        <v>0.29903237811700001</v>
      </c>
      <c r="L9526">
        <v>19</v>
      </c>
      <c r="M9526" s="1" t="s">
        <v>11104</v>
      </c>
      <c r="N9526">
        <v>60</v>
      </c>
      <c r="O9526">
        <v>79</v>
      </c>
      <c r="P9526">
        <v>79</v>
      </c>
      <c r="Q9526" t="s">
        <v>18</v>
      </c>
      <c r="R9526" t="s">
        <v>11105</v>
      </c>
    </row>
    <row r="9527" spans="1:18" x14ac:dyDescent="0.25">
      <c r="A9527" t="s">
        <v>11074</v>
      </c>
      <c r="B9527" t="str">
        <f>MID(Tableau1[[#This Row],[ID]],4,LEN(Tableau1[[#This Row],[ID]])-5)</f>
        <v>CE2</v>
      </c>
      <c r="C9527" t="s">
        <v>17473</v>
      </c>
      <c r="D9527">
        <v>0</v>
      </c>
      <c r="E9527">
        <v>7</v>
      </c>
      <c r="F9527">
        <v>552.10299999999995</v>
      </c>
      <c r="G9527">
        <v>5.5229999999999997</v>
      </c>
      <c r="H9527">
        <v>2.8079999999999998</v>
      </c>
      <c r="I9527">
        <v>8.3309999999999995</v>
      </c>
      <c r="J9527">
        <v>0.66294562477499996</v>
      </c>
      <c r="K9527">
        <v>0.33705437522499998</v>
      </c>
      <c r="L9527">
        <v>7</v>
      </c>
      <c r="M9527" s="1" t="s">
        <v>11106</v>
      </c>
      <c r="N9527">
        <v>79</v>
      </c>
      <c r="O9527">
        <v>86</v>
      </c>
      <c r="P9527">
        <v>86</v>
      </c>
      <c r="Q9527" t="s">
        <v>18</v>
      </c>
      <c r="R9527" t="s">
        <v>11106</v>
      </c>
    </row>
    <row r="9528" spans="1:18" x14ac:dyDescent="0.25">
      <c r="A9528" t="s">
        <v>11074</v>
      </c>
      <c r="B9528" t="str">
        <f>MID(Tableau1[[#This Row],[ID]],4,LEN(Tableau1[[#This Row],[ID]])-5)</f>
        <v>CE2</v>
      </c>
      <c r="C9528" t="s">
        <v>17473</v>
      </c>
      <c r="D9528">
        <v>0</v>
      </c>
      <c r="E9528">
        <v>7</v>
      </c>
      <c r="F9528">
        <v>567.423</v>
      </c>
      <c r="G9528">
        <v>0.156</v>
      </c>
      <c r="H9528">
        <v>9.7970000000000006</v>
      </c>
      <c r="I9528">
        <v>9.9529999999999994</v>
      </c>
      <c r="J9528">
        <v>1.5673666231299999E-2</v>
      </c>
      <c r="K9528">
        <v>0.98432633376900003</v>
      </c>
      <c r="L9528">
        <v>1</v>
      </c>
      <c r="M9528" s="1" t="s">
        <v>28</v>
      </c>
      <c r="N9528">
        <v>86</v>
      </c>
      <c r="O9528">
        <v>87</v>
      </c>
      <c r="P9528">
        <v>87</v>
      </c>
      <c r="Q9528" t="s">
        <v>18</v>
      </c>
      <c r="R9528" t="s">
        <v>29</v>
      </c>
    </row>
    <row r="9529" spans="1:18" x14ac:dyDescent="0.25">
      <c r="A9529" t="s">
        <v>11074</v>
      </c>
      <c r="B9529" t="str">
        <f>MID(Tableau1[[#This Row],[ID]],4,LEN(Tableau1[[#This Row],[ID]])-5)</f>
        <v>CE2</v>
      </c>
      <c r="C9529" t="s">
        <v>17473</v>
      </c>
      <c r="D9529">
        <v>0</v>
      </c>
      <c r="E9529">
        <v>7</v>
      </c>
      <c r="F9529">
        <v>570.58900000000006</v>
      </c>
      <c r="G9529">
        <v>3.589</v>
      </c>
      <c r="H9529">
        <v>3.01</v>
      </c>
      <c r="I9529">
        <v>6.5990000000000002</v>
      </c>
      <c r="J9529">
        <v>0.54387028337599996</v>
      </c>
      <c r="K9529">
        <v>0.45612971662399998</v>
      </c>
      <c r="L9529">
        <v>9</v>
      </c>
      <c r="M9529" s="1" t="s">
        <v>11107</v>
      </c>
      <c r="N9529">
        <v>87</v>
      </c>
      <c r="O9529">
        <v>96</v>
      </c>
      <c r="P9529">
        <v>96</v>
      </c>
      <c r="Q9529" t="s">
        <v>18</v>
      </c>
      <c r="R9529" t="s">
        <v>11108</v>
      </c>
    </row>
    <row r="9530" spans="1:18" x14ac:dyDescent="0.25">
      <c r="A9530" t="s">
        <v>11074</v>
      </c>
      <c r="B9530" t="str">
        <f>MID(Tableau1[[#This Row],[ID]],4,LEN(Tableau1[[#This Row],[ID]])-5)</f>
        <v>CE2</v>
      </c>
      <c r="C9530" t="s">
        <v>17473</v>
      </c>
      <c r="D9530">
        <v>0</v>
      </c>
      <c r="E9530">
        <v>7</v>
      </c>
      <c r="F9530">
        <v>576.26800000000003</v>
      </c>
      <c r="G9530">
        <v>3.8530000000000002</v>
      </c>
      <c r="H9530">
        <v>2.09</v>
      </c>
      <c r="I9530">
        <v>5.9429999999999996</v>
      </c>
      <c r="J9530">
        <v>0.64832576139999998</v>
      </c>
      <c r="K9530">
        <v>0.35167423860000002</v>
      </c>
      <c r="L9530">
        <v>7</v>
      </c>
      <c r="M9530" s="1" t="s">
        <v>11109</v>
      </c>
      <c r="N9530">
        <v>96</v>
      </c>
      <c r="O9530">
        <v>103</v>
      </c>
      <c r="P9530">
        <v>103</v>
      </c>
      <c r="Q9530" t="s">
        <v>18</v>
      </c>
      <c r="R9530" t="s">
        <v>11110</v>
      </c>
    </row>
    <row r="9531" spans="1:18" x14ac:dyDescent="0.25">
      <c r="A9531" t="s">
        <v>11074</v>
      </c>
      <c r="B9531" t="str">
        <f>MID(Tableau1[[#This Row],[ID]],4,LEN(Tableau1[[#This Row],[ID]])-5)</f>
        <v>CE2</v>
      </c>
      <c r="C9531" t="s">
        <v>17473</v>
      </c>
      <c r="D9531">
        <v>0</v>
      </c>
      <c r="E9531">
        <v>7</v>
      </c>
      <c r="F9531">
        <v>583.24099999999999</v>
      </c>
      <c r="G9531">
        <v>7.8159999999999998</v>
      </c>
      <c r="H9531">
        <v>3.12</v>
      </c>
      <c r="I9531">
        <v>10.936</v>
      </c>
      <c r="J9531">
        <v>0.714703730797</v>
      </c>
      <c r="K9531">
        <v>0.285296269203</v>
      </c>
      <c r="L9531">
        <v>19</v>
      </c>
      <c r="M9531" s="1" t="s">
        <v>11111</v>
      </c>
      <c r="N9531">
        <v>103</v>
      </c>
      <c r="O9531">
        <v>122</v>
      </c>
      <c r="P9531">
        <v>122</v>
      </c>
      <c r="Q9531" t="s">
        <v>18</v>
      </c>
      <c r="R9531" t="s">
        <v>11112</v>
      </c>
    </row>
    <row r="9532" spans="1:18" x14ac:dyDescent="0.25">
      <c r="A9532" t="s">
        <v>11074</v>
      </c>
      <c r="B9532" t="str">
        <f>MID(Tableau1[[#This Row],[ID]],4,LEN(Tableau1[[#This Row],[ID]])-5)</f>
        <v>CE2</v>
      </c>
      <c r="C9532" t="s">
        <v>17473</v>
      </c>
      <c r="D9532">
        <v>0</v>
      </c>
      <c r="E9532">
        <v>7</v>
      </c>
      <c r="F9532">
        <v>592.96</v>
      </c>
      <c r="G9532">
        <v>1.8560000000000001</v>
      </c>
      <c r="H9532">
        <v>1.903</v>
      </c>
      <c r="I9532">
        <v>3.7589999999999999</v>
      </c>
      <c r="J9532">
        <v>0.49374833732399998</v>
      </c>
      <c r="K9532">
        <v>0.50625166267599997</v>
      </c>
      <c r="L9532">
        <v>2</v>
      </c>
      <c r="M9532" s="1" t="s">
        <v>158</v>
      </c>
      <c r="N9532">
        <v>122</v>
      </c>
      <c r="O9532">
        <v>123</v>
      </c>
      <c r="P9532">
        <v>123</v>
      </c>
      <c r="Q9532" t="s">
        <v>21</v>
      </c>
      <c r="R9532" t="s">
        <v>4853</v>
      </c>
    </row>
    <row r="9533" spans="1:18" x14ac:dyDescent="0.25">
      <c r="A9533" t="s">
        <v>11074</v>
      </c>
      <c r="B9533" t="str">
        <f>MID(Tableau1[[#This Row],[ID]],4,LEN(Tableau1[[#This Row],[ID]])-5)</f>
        <v>CE2</v>
      </c>
      <c r="C9533" t="s">
        <v>17473</v>
      </c>
      <c r="D9533">
        <v>0</v>
      </c>
      <c r="E9533">
        <v>7</v>
      </c>
      <c r="F9533">
        <v>603.00599999999997</v>
      </c>
      <c r="G9533">
        <v>0.71799999999999997</v>
      </c>
      <c r="H9533">
        <v>8.19</v>
      </c>
      <c r="I9533">
        <v>8.9079999999999995</v>
      </c>
      <c r="J9533">
        <v>8.06017063314E-2</v>
      </c>
      <c r="K9533">
        <v>0.91939829366900006</v>
      </c>
      <c r="L9533">
        <v>0</v>
      </c>
      <c r="N9533">
        <v>123</v>
      </c>
      <c r="O9533">
        <v>103</v>
      </c>
      <c r="P9533">
        <v>121</v>
      </c>
      <c r="Q9533" t="s">
        <v>21</v>
      </c>
      <c r="R9533" t="s">
        <v>61</v>
      </c>
    </row>
    <row r="9534" spans="1:18" x14ac:dyDescent="0.25">
      <c r="A9534" t="s">
        <v>11074</v>
      </c>
      <c r="B9534" t="str">
        <f>MID(Tableau1[[#This Row],[ID]],4,LEN(Tableau1[[#This Row],[ID]])-5)</f>
        <v>CE2</v>
      </c>
      <c r="C9534" t="s">
        <v>17473</v>
      </c>
      <c r="D9534">
        <v>0</v>
      </c>
      <c r="E9534">
        <v>7</v>
      </c>
      <c r="F9534">
        <v>613.28700000000003</v>
      </c>
      <c r="G9534">
        <v>1.5129999999999999</v>
      </c>
      <c r="H9534">
        <v>9.5630000000000006</v>
      </c>
      <c r="I9534">
        <v>11.076000000000001</v>
      </c>
      <c r="J9534">
        <v>0.13660166125000001</v>
      </c>
      <c r="K9534">
        <v>0.86339833875000005</v>
      </c>
      <c r="L9534">
        <v>0</v>
      </c>
      <c r="N9534">
        <v>103</v>
      </c>
      <c r="O9534">
        <v>100</v>
      </c>
      <c r="P9534">
        <v>118</v>
      </c>
      <c r="Q9534" t="s">
        <v>38</v>
      </c>
      <c r="R9534" t="s">
        <v>25</v>
      </c>
    </row>
    <row r="9535" spans="1:18" x14ac:dyDescent="0.25">
      <c r="A9535" t="s">
        <v>11074</v>
      </c>
      <c r="B9535" t="str">
        <f>MID(Tableau1[[#This Row],[ID]],4,LEN(Tableau1[[#This Row],[ID]])-5)</f>
        <v>CE2</v>
      </c>
      <c r="C9535" t="s">
        <v>17473</v>
      </c>
      <c r="D9535">
        <v>0</v>
      </c>
      <c r="E9535">
        <v>7</v>
      </c>
      <c r="F9535">
        <v>616.93700000000001</v>
      </c>
      <c r="G9535">
        <v>1.56</v>
      </c>
      <c r="H9535">
        <v>2.137</v>
      </c>
      <c r="I9535">
        <v>3.6970000000000001</v>
      </c>
      <c r="J9535">
        <v>0.421963754395</v>
      </c>
      <c r="K9535">
        <v>0.578036245605</v>
      </c>
      <c r="L9535">
        <v>7</v>
      </c>
      <c r="M9535" s="1" t="s">
        <v>8429</v>
      </c>
      <c r="N9535">
        <v>100</v>
      </c>
      <c r="O9535">
        <v>101</v>
      </c>
      <c r="P9535">
        <v>125</v>
      </c>
      <c r="Q9535" t="s">
        <v>38</v>
      </c>
      <c r="R9535" t="s">
        <v>8430</v>
      </c>
    </row>
    <row r="9536" spans="1:18" x14ac:dyDescent="0.25">
      <c r="A9536" t="s">
        <v>11074</v>
      </c>
      <c r="B9536" t="str">
        <f>MID(Tableau1[[#This Row],[ID]],4,LEN(Tableau1[[#This Row],[ID]])-5)</f>
        <v>CE2</v>
      </c>
      <c r="C9536" t="s">
        <v>17473</v>
      </c>
      <c r="D9536">
        <v>0</v>
      </c>
      <c r="E9536">
        <v>7</v>
      </c>
      <c r="F9536">
        <v>623.81700000000001</v>
      </c>
      <c r="G9536">
        <v>2.948</v>
      </c>
      <c r="H9536">
        <v>5.32</v>
      </c>
      <c r="I9536">
        <v>8.2680000000000007</v>
      </c>
      <c r="J9536">
        <v>0.35655539429100003</v>
      </c>
      <c r="K9536">
        <v>0.64344460570899997</v>
      </c>
      <c r="L9536">
        <v>4</v>
      </c>
      <c r="M9536" s="1" t="s">
        <v>145</v>
      </c>
      <c r="N9536">
        <v>101</v>
      </c>
      <c r="O9536">
        <v>129</v>
      </c>
      <c r="P9536">
        <v>129</v>
      </c>
      <c r="Q9536" t="s">
        <v>38</v>
      </c>
      <c r="R9536" t="s">
        <v>11113</v>
      </c>
    </row>
    <row r="9537" spans="1:18" x14ac:dyDescent="0.25">
      <c r="A9537" t="s">
        <v>11074</v>
      </c>
      <c r="B9537" t="str">
        <f>MID(Tableau1[[#This Row],[ID]],4,LEN(Tableau1[[#This Row],[ID]])-5)</f>
        <v>CE2</v>
      </c>
      <c r="C9537" t="s">
        <v>17473</v>
      </c>
      <c r="D9537">
        <v>0</v>
      </c>
      <c r="E9537">
        <v>7</v>
      </c>
      <c r="F9537">
        <v>632.45899999999995</v>
      </c>
      <c r="G9537">
        <v>2.9649999999999999</v>
      </c>
      <c r="H9537">
        <v>5.694</v>
      </c>
      <c r="I9537">
        <v>8.6590000000000007</v>
      </c>
      <c r="J9537">
        <v>0.34241829310499999</v>
      </c>
      <c r="K9537">
        <v>0.65758170689499995</v>
      </c>
      <c r="L9537">
        <v>0</v>
      </c>
      <c r="N9537">
        <v>129</v>
      </c>
      <c r="O9537">
        <v>107</v>
      </c>
      <c r="P9537">
        <v>111</v>
      </c>
      <c r="Q9537" t="s">
        <v>21</v>
      </c>
      <c r="R9537" t="s">
        <v>1733</v>
      </c>
    </row>
    <row r="9538" spans="1:18" x14ac:dyDescent="0.25">
      <c r="A9538" t="s">
        <v>11074</v>
      </c>
      <c r="B9538" t="str">
        <f>MID(Tableau1[[#This Row],[ID]],4,LEN(Tableau1[[#This Row],[ID]])-5)</f>
        <v>CE2</v>
      </c>
      <c r="C9538" t="s">
        <v>17473</v>
      </c>
      <c r="D9538">
        <v>0</v>
      </c>
      <c r="E9538">
        <v>7</v>
      </c>
      <c r="F9538">
        <v>653.59799999999996</v>
      </c>
      <c r="G9538">
        <v>6.1769999999999996</v>
      </c>
      <c r="H9538">
        <v>18.173999999999999</v>
      </c>
      <c r="I9538">
        <v>24.350999999999999</v>
      </c>
      <c r="J9538">
        <v>0.25366514722200001</v>
      </c>
      <c r="K9538">
        <v>0.74633485277800005</v>
      </c>
      <c r="L9538">
        <v>19</v>
      </c>
      <c r="M9538" s="1" t="s">
        <v>11111</v>
      </c>
      <c r="N9538">
        <v>107</v>
      </c>
      <c r="O9538">
        <v>126</v>
      </c>
      <c r="P9538">
        <v>130</v>
      </c>
      <c r="Q9538" t="s">
        <v>21</v>
      </c>
      <c r="R9538" t="s">
        <v>11112</v>
      </c>
    </row>
    <row r="9539" spans="1:18" x14ac:dyDescent="0.25">
      <c r="A9539" t="s">
        <v>11074</v>
      </c>
      <c r="B9539" t="str">
        <f>MID(Tableau1[[#This Row],[ID]],4,LEN(Tableau1[[#This Row],[ID]])-5)</f>
        <v>CE2</v>
      </c>
      <c r="C9539" t="s">
        <v>17473</v>
      </c>
      <c r="D9539">
        <v>0</v>
      </c>
      <c r="E9539">
        <v>7</v>
      </c>
      <c r="F9539">
        <v>663.61300000000006</v>
      </c>
      <c r="G9539">
        <v>1.4510000000000001</v>
      </c>
      <c r="H9539">
        <v>3.8380000000000001</v>
      </c>
      <c r="I9539">
        <v>5.2889999999999997</v>
      </c>
      <c r="J9539">
        <v>0.274342975988</v>
      </c>
      <c r="K9539">
        <v>0.72565702401200005</v>
      </c>
      <c r="L9539">
        <v>2</v>
      </c>
      <c r="M9539" s="1" t="s">
        <v>158</v>
      </c>
      <c r="N9539">
        <v>126</v>
      </c>
      <c r="O9539">
        <v>127</v>
      </c>
      <c r="P9539">
        <v>131</v>
      </c>
      <c r="Q9539" t="s">
        <v>21</v>
      </c>
      <c r="R9539" t="s">
        <v>4853</v>
      </c>
    </row>
    <row r="9540" spans="1:18" x14ac:dyDescent="0.25">
      <c r="A9540" t="s">
        <v>11074</v>
      </c>
      <c r="B9540" t="str">
        <f>MID(Tableau1[[#This Row],[ID]],4,LEN(Tableau1[[#This Row],[ID]])-5)</f>
        <v>CE2</v>
      </c>
      <c r="C9540" t="s">
        <v>17473</v>
      </c>
      <c r="D9540">
        <v>0</v>
      </c>
      <c r="E9540">
        <v>7</v>
      </c>
      <c r="F9540">
        <v>675.21900000000005</v>
      </c>
      <c r="G9540">
        <v>4.9610000000000003</v>
      </c>
      <c r="H9540">
        <v>10.154999999999999</v>
      </c>
      <c r="I9540">
        <v>15.116</v>
      </c>
      <c r="J9540">
        <v>0.32819528975899998</v>
      </c>
      <c r="K9540">
        <v>0.67180471024099997</v>
      </c>
      <c r="L9540">
        <v>7</v>
      </c>
      <c r="M9540" s="1" t="s">
        <v>11114</v>
      </c>
      <c r="N9540">
        <v>127</v>
      </c>
      <c r="O9540">
        <v>134</v>
      </c>
      <c r="P9540">
        <v>138</v>
      </c>
      <c r="Q9540" t="s">
        <v>21</v>
      </c>
      <c r="R9540" t="s">
        <v>11115</v>
      </c>
    </row>
    <row r="9541" spans="1:18" x14ac:dyDescent="0.25">
      <c r="A9541" t="s">
        <v>11074</v>
      </c>
      <c r="B9541" t="str">
        <f>MID(Tableau1[[#This Row],[ID]],4,LEN(Tableau1[[#This Row],[ID]])-5)</f>
        <v>CE2</v>
      </c>
      <c r="C9541" t="s">
        <v>17473</v>
      </c>
      <c r="D9541">
        <v>0</v>
      </c>
      <c r="E9541">
        <v>7</v>
      </c>
      <c r="F9541">
        <v>683.03499999999997</v>
      </c>
      <c r="G9541">
        <v>21.184999999999999</v>
      </c>
      <c r="H9541">
        <v>2.855</v>
      </c>
      <c r="I9541">
        <v>24.04</v>
      </c>
      <c r="J9541">
        <v>0.88123960066600004</v>
      </c>
      <c r="K9541">
        <v>0.118760399334</v>
      </c>
      <c r="L9541">
        <v>34</v>
      </c>
      <c r="M9541" s="1" t="s">
        <v>11116</v>
      </c>
      <c r="N9541">
        <v>134</v>
      </c>
      <c r="O9541">
        <v>168</v>
      </c>
      <c r="P9541">
        <v>172</v>
      </c>
      <c r="Q9541" t="s">
        <v>21</v>
      </c>
      <c r="R9541" t="s">
        <v>11117</v>
      </c>
    </row>
    <row r="9542" spans="1:18" x14ac:dyDescent="0.25">
      <c r="A9542" t="s">
        <v>11074</v>
      </c>
      <c r="B9542" t="str">
        <f>MID(Tableau1[[#This Row],[ID]],4,LEN(Tableau1[[#This Row],[ID]])-5)</f>
        <v>CE2</v>
      </c>
      <c r="C9542" t="s">
        <v>17473</v>
      </c>
      <c r="D9542">
        <v>0</v>
      </c>
      <c r="E9542">
        <v>7</v>
      </c>
      <c r="F9542">
        <v>706.17</v>
      </c>
      <c r="G9542">
        <v>3.4319999999999999</v>
      </c>
      <c r="H9542">
        <v>1.95</v>
      </c>
      <c r="I9542">
        <v>5.3819999999999997</v>
      </c>
      <c r="J9542">
        <v>0.63768115942000003</v>
      </c>
      <c r="K9542">
        <v>0.36231884058000002</v>
      </c>
      <c r="L9542">
        <v>7</v>
      </c>
      <c r="M9542" s="1" t="s">
        <v>11118</v>
      </c>
      <c r="N9542">
        <v>168</v>
      </c>
      <c r="O9542">
        <v>175</v>
      </c>
      <c r="P9542">
        <v>179</v>
      </c>
      <c r="Q9542" t="s">
        <v>21</v>
      </c>
      <c r="R9542" t="s">
        <v>11119</v>
      </c>
    </row>
    <row r="9543" spans="1:18" x14ac:dyDescent="0.25">
      <c r="A9543" t="s">
        <v>11074</v>
      </c>
      <c r="B9543" t="str">
        <f>MID(Tableau1[[#This Row],[ID]],4,LEN(Tableau1[[#This Row],[ID]])-5)</f>
        <v>CE2</v>
      </c>
      <c r="C9543" t="s">
        <v>17473</v>
      </c>
      <c r="D9543">
        <v>0</v>
      </c>
      <c r="E9543">
        <v>7</v>
      </c>
      <c r="F9543">
        <v>712.00400000000002</v>
      </c>
      <c r="G9543">
        <v>12.917</v>
      </c>
      <c r="H9543">
        <v>2.4020000000000001</v>
      </c>
      <c r="I9543">
        <v>15.319000000000001</v>
      </c>
      <c r="J9543">
        <v>0.84320125334600005</v>
      </c>
      <c r="K9543">
        <v>0.15679874665400001</v>
      </c>
      <c r="L9543">
        <v>29</v>
      </c>
      <c r="M9543" s="1" t="s">
        <v>11120</v>
      </c>
      <c r="N9543">
        <v>175</v>
      </c>
      <c r="O9543">
        <v>204</v>
      </c>
      <c r="P9543">
        <v>208</v>
      </c>
      <c r="Q9543" t="s">
        <v>21</v>
      </c>
      <c r="R9543" t="s">
        <v>11121</v>
      </c>
    </row>
    <row r="9544" spans="1:18" x14ac:dyDescent="0.25">
      <c r="A9544" t="s">
        <v>11074</v>
      </c>
      <c r="B9544" t="str">
        <f>MID(Tableau1[[#This Row],[ID]],4,LEN(Tableau1[[#This Row],[ID]])-5)</f>
        <v>CE2</v>
      </c>
      <c r="C9544" t="s">
        <v>17473</v>
      </c>
      <c r="D9544">
        <v>0</v>
      </c>
      <c r="E9544">
        <v>7</v>
      </c>
      <c r="F9544">
        <v>734.65599999999995</v>
      </c>
      <c r="G9544">
        <v>4.7729999999999997</v>
      </c>
      <c r="H9544">
        <v>9.7349999999999994</v>
      </c>
      <c r="I9544">
        <v>14.507999999999999</v>
      </c>
      <c r="J9544">
        <v>0.32899090157200001</v>
      </c>
      <c r="K9544">
        <v>0.67100909842800005</v>
      </c>
      <c r="L9544">
        <v>7</v>
      </c>
      <c r="M9544" s="1" t="s">
        <v>11122</v>
      </c>
      <c r="N9544">
        <v>204</v>
      </c>
      <c r="O9544">
        <v>203</v>
      </c>
      <c r="P9544">
        <v>207</v>
      </c>
      <c r="Q9544" t="s">
        <v>21</v>
      </c>
      <c r="R9544" t="s">
        <v>11123</v>
      </c>
    </row>
    <row r="9545" spans="1:18" x14ac:dyDescent="0.25">
      <c r="A9545" t="s">
        <v>11074</v>
      </c>
      <c r="B9545" t="str">
        <f>MID(Tableau1[[#This Row],[ID]],4,LEN(Tableau1[[#This Row],[ID]])-5)</f>
        <v>CE2</v>
      </c>
      <c r="C9545" t="s">
        <v>17473</v>
      </c>
      <c r="D9545">
        <v>0</v>
      </c>
      <c r="E9545">
        <v>7</v>
      </c>
      <c r="F9545">
        <v>754.68600000000004</v>
      </c>
      <c r="G9545">
        <v>1.2330000000000001</v>
      </c>
      <c r="H9545">
        <v>15.257</v>
      </c>
      <c r="I9545">
        <v>16.489999999999998</v>
      </c>
      <c r="J9545">
        <v>7.4772589448200005E-2</v>
      </c>
      <c r="K9545">
        <v>0.92522741055199997</v>
      </c>
      <c r="L9545">
        <v>0</v>
      </c>
      <c r="N9545">
        <v>203</v>
      </c>
      <c r="O9545">
        <v>194</v>
      </c>
      <c r="P9545">
        <v>198</v>
      </c>
      <c r="Q9545" t="s">
        <v>21</v>
      </c>
      <c r="R9545" t="s">
        <v>198</v>
      </c>
    </row>
    <row r="9546" spans="1:18" x14ac:dyDescent="0.25">
      <c r="A9546" t="s">
        <v>11074</v>
      </c>
      <c r="B9546" t="str">
        <f>MID(Tableau1[[#This Row],[ID]],4,LEN(Tableau1[[#This Row],[ID]])-5)</f>
        <v>CE2</v>
      </c>
      <c r="C9546" t="s">
        <v>17473</v>
      </c>
      <c r="D9546">
        <v>0</v>
      </c>
      <c r="E9546">
        <v>7</v>
      </c>
      <c r="F9546">
        <v>758.851</v>
      </c>
      <c r="G9546">
        <v>3.1520000000000001</v>
      </c>
      <c r="H9546">
        <v>2.9319999999999999</v>
      </c>
      <c r="I9546">
        <v>6.0839999999999996</v>
      </c>
      <c r="J9546">
        <v>0.51808021038800001</v>
      </c>
      <c r="K9546">
        <v>0.48191978961199999</v>
      </c>
      <c r="L9546">
        <v>8</v>
      </c>
      <c r="M9546" s="1" t="s">
        <v>11124</v>
      </c>
      <c r="N9546">
        <v>194</v>
      </c>
      <c r="O9546">
        <v>202</v>
      </c>
      <c r="P9546">
        <v>206</v>
      </c>
      <c r="Q9546" t="s">
        <v>21</v>
      </c>
      <c r="R9546" t="s">
        <v>11125</v>
      </c>
    </row>
    <row r="9547" spans="1:18" x14ac:dyDescent="0.25">
      <c r="A9547" t="s">
        <v>11074</v>
      </c>
      <c r="B9547" t="str">
        <f>MID(Tableau1[[#This Row],[ID]],4,LEN(Tableau1[[#This Row],[ID]])-5)</f>
        <v>CE2</v>
      </c>
      <c r="C9547" t="s">
        <v>17473</v>
      </c>
      <c r="D9547">
        <v>0</v>
      </c>
      <c r="E9547">
        <v>7</v>
      </c>
      <c r="F9547">
        <v>777.15</v>
      </c>
      <c r="G9547">
        <v>0.59299999999999997</v>
      </c>
      <c r="H9547">
        <v>15.147</v>
      </c>
      <c r="I9547">
        <v>15.74</v>
      </c>
      <c r="J9547">
        <v>3.7674714104200001E-2</v>
      </c>
      <c r="K9547">
        <v>0.96232528589599997</v>
      </c>
      <c r="L9547">
        <v>3</v>
      </c>
      <c r="M9547" s="1" t="s">
        <v>687</v>
      </c>
      <c r="N9547">
        <v>202</v>
      </c>
      <c r="O9547">
        <v>205</v>
      </c>
      <c r="P9547">
        <v>209</v>
      </c>
      <c r="Q9547" t="s">
        <v>21</v>
      </c>
      <c r="R9547" t="s">
        <v>688</v>
      </c>
    </row>
    <row r="9548" spans="1:18" x14ac:dyDescent="0.25">
      <c r="A9548" t="s">
        <v>11074</v>
      </c>
      <c r="B9548" t="str">
        <f>MID(Tableau1[[#This Row],[ID]],4,LEN(Tableau1[[#This Row],[ID]])-5)</f>
        <v>CE2</v>
      </c>
      <c r="C9548" t="s">
        <v>17473</v>
      </c>
      <c r="D9548">
        <v>0</v>
      </c>
      <c r="E9548">
        <v>7</v>
      </c>
      <c r="F9548">
        <v>797.649</v>
      </c>
      <c r="G9548">
        <v>0.156</v>
      </c>
      <c r="H9548">
        <v>19.905999999999999</v>
      </c>
      <c r="I9548">
        <v>20.062000000000001</v>
      </c>
      <c r="J9548">
        <v>7.7758947263500003E-3</v>
      </c>
      <c r="K9548">
        <v>0.99222410527399996</v>
      </c>
      <c r="L9548">
        <v>1</v>
      </c>
      <c r="M9548" s="1" t="s">
        <v>98</v>
      </c>
      <c r="N9548">
        <v>205</v>
      </c>
      <c r="O9548">
        <v>206</v>
      </c>
      <c r="P9548">
        <v>210</v>
      </c>
      <c r="Q9548" t="s">
        <v>21</v>
      </c>
      <c r="R9548" t="s">
        <v>98</v>
      </c>
    </row>
    <row r="9549" spans="1:18" x14ac:dyDescent="0.25">
      <c r="A9549" t="s">
        <v>11074</v>
      </c>
      <c r="B9549" t="str">
        <f>MID(Tableau1[[#This Row],[ID]],4,LEN(Tableau1[[#This Row],[ID]])-5)</f>
        <v>CE2</v>
      </c>
      <c r="C9549" t="s">
        <v>17473</v>
      </c>
      <c r="D9549">
        <v>0</v>
      </c>
      <c r="E9549">
        <v>7</v>
      </c>
      <c r="F9549">
        <v>831.70399999999995</v>
      </c>
      <c r="G9549">
        <v>0.98299999999999998</v>
      </c>
      <c r="H9549">
        <v>33.899000000000001</v>
      </c>
      <c r="I9549">
        <v>34.881999999999998</v>
      </c>
      <c r="J9549">
        <v>2.8180723582400001E-2</v>
      </c>
      <c r="K9549">
        <v>0.97181927641800003</v>
      </c>
      <c r="L9549">
        <v>2</v>
      </c>
      <c r="M9549" s="1" t="s">
        <v>812</v>
      </c>
      <c r="N9549">
        <v>206</v>
      </c>
      <c r="O9549">
        <v>208</v>
      </c>
      <c r="P9549">
        <v>212</v>
      </c>
      <c r="Q9549" t="s">
        <v>21</v>
      </c>
      <c r="R9549" t="s">
        <v>812</v>
      </c>
    </row>
    <row r="9550" spans="1:18" x14ac:dyDescent="0.25">
      <c r="A9550" t="s">
        <v>11074</v>
      </c>
      <c r="B9550" t="str">
        <f>MID(Tableau1[[#This Row],[ID]],4,LEN(Tableau1[[#This Row],[ID]])-5)</f>
        <v>CE2</v>
      </c>
      <c r="C9550" t="s">
        <v>17473</v>
      </c>
      <c r="D9550">
        <v>0</v>
      </c>
      <c r="E9550">
        <v>7</v>
      </c>
      <c r="F9550">
        <v>841.08</v>
      </c>
      <c r="G9550">
        <v>0.312</v>
      </c>
      <c r="H9550">
        <v>8.3930000000000007</v>
      </c>
      <c r="I9550">
        <v>8.7050000000000001</v>
      </c>
      <c r="J9550">
        <v>3.5841470419299998E-2</v>
      </c>
      <c r="K9550">
        <v>0.96415852958100001</v>
      </c>
      <c r="L9550">
        <v>0</v>
      </c>
      <c r="N9550">
        <v>208</v>
      </c>
      <c r="O9550">
        <v>206</v>
      </c>
      <c r="P9550">
        <v>210</v>
      </c>
      <c r="Q9550" t="s">
        <v>21</v>
      </c>
      <c r="R9550" t="s">
        <v>61</v>
      </c>
    </row>
    <row r="9551" spans="1:18" x14ac:dyDescent="0.25">
      <c r="A9551" t="s">
        <v>11074</v>
      </c>
      <c r="B9551" t="str">
        <f>MID(Tableau1[[#This Row],[ID]],4,LEN(Tableau1[[#This Row],[ID]])-5)</f>
        <v>CE2</v>
      </c>
      <c r="C9551" t="s">
        <v>17473</v>
      </c>
      <c r="D9551">
        <v>0</v>
      </c>
      <c r="E9551">
        <v>7</v>
      </c>
      <c r="F9551">
        <v>844.73</v>
      </c>
      <c r="G9551">
        <v>0.14000000000000001</v>
      </c>
      <c r="H9551">
        <v>3.3380000000000001</v>
      </c>
      <c r="I9551">
        <v>3.4780000000000002</v>
      </c>
      <c r="J9551">
        <v>4.0253018976399997E-2</v>
      </c>
      <c r="K9551">
        <v>0.95974698102400002</v>
      </c>
      <c r="L9551">
        <v>1</v>
      </c>
      <c r="M9551" s="1" t="s">
        <v>1114</v>
      </c>
      <c r="N9551">
        <v>206</v>
      </c>
      <c r="O9551">
        <v>207</v>
      </c>
      <c r="P9551">
        <v>211</v>
      </c>
      <c r="Q9551" t="s">
        <v>21</v>
      </c>
      <c r="R9551" t="s">
        <v>1114</v>
      </c>
    </row>
    <row r="9552" spans="1:18" x14ac:dyDescent="0.25">
      <c r="A9552" t="s">
        <v>11074</v>
      </c>
      <c r="B9552" t="str">
        <f>MID(Tableau1[[#This Row],[ID]],4,LEN(Tableau1[[#This Row],[ID]])-5)</f>
        <v>CE2</v>
      </c>
      <c r="C9552" t="s">
        <v>17473</v>
      </c>
      <c r="D9552">
        <v>0</v>
      </c>
      <c r="E9552">
        <v>7</v>
      </c>
      <c r="F9552">
        <v>846.774</v>
      </c>
      <c r="G9552">
        <v>12.510999999999999</v>
      </c>
      <c r="H9552">
        <v>1.9039999999999999</v>
      </c>
      <c r="I9552">
        <v>14.414999999999999</v>
      </c>
      <c r="J9552">
        <v>0.86791536593800001</v>
      </c>
      <c r="K9552">
        <v>0.13208463406199999</v>
      </c>
      <c r="L9552">
        <v>12</v>
      </c>
      <c r="M9552" s="1" t="s">
        <v>11126</v>
      </c>
      <c r="N9552">
        <v>207</v>
      </c>
      <c r="O9552">
        <v>218</v>
      </c>
      <c r="P9552">
        <v>222</v>
      </c>
      <c r="Q9552" t="s">
        <v>21</v>
      </c>
      <c r="R9552" t="s">
        <v>11127</v>
      </c>
    </row>
    <row r="9553" spans="1:18" x14ac:dyDescent="0.25">
      <c r="A9553" t="s">
        <v>11074</v>
      </c>
      <c r="B9553" t="str">
        <f>MID(Tableau1[[#This Row],[ID]],4,LEN(Tableau1[[#This Row],[ID]])-5)</f>
        <v>CE2</v>
      </c>
      <c r="C9553" t="s">
        <v>17473</v>
      </c>
      <c r="D9553">
        <v>0</v>
      </c>
      <c r="E9553">
        <v>7</v>
      </c>
      <c r="F9553">
        <v>900.73400000000004</v>
      </c>
      <c r="G9553">
        <v>1.3260000000000001</v>
      </c>
      <c r="H9553">
        <v>41.448999999999998</v>
      </c>
      <c r="I9553">
        <v>42.774999999999999</v>
      </c>
      <c r="J9553">
        <v>3.09994155465E-2</v>
      </c>
      <c r="K9553">
        <v>0.96900058445399995</v>
      </c>
      <c r="L9553">
        <v>1</v>
      </c>
      <c r="M9553" s="1" t="s">
        <v>2230</v>
      </c>
      <c r="N9553">
        <v>218</v>
      </c>
      <c r="O9553">
        <v>219</v>
      </c>
      <c r="P9553">
        <v>223</v>
      </c>
      <c r="Q9553" t="s">
        <v>21</v>
      </c>
      <c r="R9553" t="s">
        <v>2230</v>
      </c>
    </row>
    <row r="9554" spans="1:18" x14ac:dyDescent="0.25">
      <c r="A9554" t="s">
        <v>11074</v>
      </c>
      <c r="B9554" t="str">
        <f>MID(Tableau1[[#This Row],[ID]],4,LEN(Tableau1[[#This Row],[ID]])-5)</f>
        <v>CE2</v>
      </c>
      <c r="C9554" t="s">
        <v>17473</v>
      </c>
      <c r="D9554">
        <v>0</v>
      </c>
      <c r="E9554">
        <v>7</v>
      </c>
      <c r="F9554">
        <v>904.05700000000002</v>
      </c>
      <c r="G9554">
        <v>1.4039999999999999</v>
      </c>
      <c r="H9554">
        <v>1.9970000000000001</v>
      </c>
      <c r="I9554">
        <v>3.4009999999999998</v>
      </c>
      <c r="J9554">
        <v>0.41281975889400002</v>
      </c>
      <c r="K9554">
        <v>0.58718024110599998</v>
      </c>
      <c r="L9554">
        <v>2</v>
      </c>
      <c r="M9554" s="1" t="s">
        <v>103</v>
      </c>
      <c r="N9554">
        <v>219</v>
      </c>
      <c r="O9554">
        <v>221</v>
      </c>
      <c r="P9554">
        <v>225</v>
      </c>
      <c r="Q9554" t="s">
        <v>21</v>
      </c>
      <c r="R9554" t="s">
        <v>104</v>
      </c>
    </row>
    <row r="9555" spans="1:18" x14ac:dyDescent="0.25">
      <c r="A9555" t="s">
        <v>11074</v>
      </c>
      <c r="B9555" t="str">
        <f>MID(Tableau1[[#This Row],[ID]],4,LEN(Tableau1[[#This Row],[ID]])-5)</f>
        <v>CE2</v>
      </c>
      <c r="C9555" t="s">
        <v>17473</v>
      </c>
      <c r="D9555">
        <v>0</v>
      </c>
      <c r="E9555">
        <v>7</v>
      </c>
      <c r="F9555">
        <v>907.34900000000005</v>
      </c>
      <c r="G9555">
        <v>11.31</v>
      </c>
      <c r="H9555">
        <v>1.8879999999999999</v>
      </c>
      <c r="I9555">
        <v>13.198</v>
      </c>
      <c r="J9555">
        <v>0.85694802242799994</v>
      </c>
      <c r="K9555">
        <v>0.143051977572</v>
      </c>
      <c r="L9555">
        <v>21</v>
      </c>
      <c r="M9555" s="1" t="s">
        <v>11128</v>
      </c>
      <c r="N9555">
        <v>221</v>
      </c>
      <c r="O9555">
        <v>242</v>
      </c>
      <c r="P9555">
        <v>246</v>
      </c>
      <c r="Q9555" t="s">
        <v>21</v>
      </c>
      <c r="R9555" t="s">
        <v>11129</v>
      </c>
    </row>
    <row r="9556" spans="1:18" x14ac:dyDescent="0.25">
      <c r="A9556" t="s">
        <v>11074</v>
      </c>
      <c r="B9556" t="str">
        <f>MID(Tableau1[[#This Row],[ID]],4,LEN(Tableau1[[#This Row],[ID]])-5)</f>
        <v>CE2</v>
      </c>
      <c r="C9556" t="s">
        <v>17473</v>
      </c>
      <c r="D9556">
        <v>0</v>
      </c>
      <c r="E9556">
        <v>7</v>
      </c>
      <c r="F9556">
        <v>921.23299999999995</v>
      </c>
      <c r="G9556">
        <v>0.96699999999999997</v>
      </c>
      <c r="H9556">
        <v>2.5739999999999998</v>
      </c>
      <c r="I9556">
        <v>3.5409999999999999</v>
      </c>
      <c r="J9556">
        <v>0.27308669867300001</v>
      </c>
      <c r="K9556">
        <v>0.72691330132700005</v>
      </c>
      <c r="L9556">
        <v>3</v>
      </c>
      <c r="M9556" s="1" t="s">
        <v>11093</v>
      </c>
      <c r="N9556">
        <v>242</v>
      </c>
      <c r="O9556">
        <v>231</v>
      </c>
      <c r="P9556">
        <v>249</v>
      </c>
      <c r="Q9556" t="s">
        <v>21</v>
      </c>
      <c r="R9556" t="s">
        <v>11094</v>
      </c>
    </row>
    <row r="9557" spans="1:18" x14ac:dyDescent="0.25">
      <c r="A9557" t="s">
        <v>11074</v>
      </c>
      <c r="B9557" t="str">
        <f>MID(Tableau1[[#This Row],[ID]],4,LEN(Tableau1[[#This Row],[ID]])-5)</f>
        <v>CE2</v>
      </c>
      <c r="C9557" t="s">
        <v>17473</v>
      </c>
      <c r="D9557">
        <v>0</v>
      </c>
      <c r="E9557">
        <v>7</v>
      </c>
      <c r="F9557">
        <v>932.76099999999997</v>
      </c>
      <c r="G9557">
        <v>9.4E-2</v>
      </c>
      <c r="H9557">
        <v>10.561</v>
      </c>
      <c r="I9557">
        <v>10.654999999999999</v>
      </c>
      <c r="J9557">
        <v>8.8221492257199996E-3</v>
      </c>
      <c r="K9557">
        <v>0.991177850774</v>
      </c>
      <c r="L9557">
        <v>1</v>
      </c>
      <c r="M9557" s="1" t="s">
        <v>84</v>
      </c>
      <c r="N9557">
        <v>231</v>
      </c>
      <c r="O9557">
        <v>232</v>
      </c>
      <c r="P9557">
        <v>250</v>
      </c>
      <c r="Q9557" t="s">
        <v>21</v>
      </c>
      <c r="R9557" t="s">
        <v>84</v>
      </c>
    </row>
    <row r="9558" spans="1:18" x14ac:dyDescent="0.25">
      <c r="A9558" t="s">
        <v>11074</v>
      </c>
      <c r="B9558" t="str">
        <f>MID(Tableau1[[#This Row],[ID]],4,LEN(Tableau1[[#This Row],[ID]])-5)</f>
        <v>CE2</v>
      </c>
      <c r="C9558" t="s">
        <v>17473</v>
      </c>
      <c r="D9558">
        <v>0</v>
      </c>
      <c r="E9558">
        <v>7</v>
      </c>
      <c r="F9558">
        <v>935.42899999999997</v>
      </c>
      <c r="G9558">
        <v>7.8E-2</v>
      </c>
      <c r="H9558">
        <v>2.5739999999999998</v>
      </c>
      <c r="I9558">
        <v>2.6520000000000001</v>
      </c>
      <c r="J9558">
        <v>2.9411764705900002E-2</v>
      </c>
      <c r="K9558">
        <v>0.97058823529399996</v>
      </c>
      <c r="L9558">
        <v>0</v>
      </c>
      <c r="N9558">
        <v>232</v>
      </c>
      <c r="O9558">
        <v>247</v>
      </c>
      <c r="P9558">
        <v>249</v>
      </c>
      <c r="Q9558" t="s">
        <v>21</v>
      </c>
      <c r="R9558" t="s">
        <v>47</v>
      </c>
    </row>
    <row r="9559" spans="1:18" x14ac:dyDescent="0.25">
      <c r="A9559" t="s">
        <v>11074</v>
      </c>
      <c r="B9559" t="str">
        <f>MID(Tableau1[[#This Row],[ID]],4,LEN(Tableau1[[#This Row],[ID]])-5)</f>
        <v>CE2</v>
      </c>
      <c r="C9559" t="s">
        <v>17473</v>
      </c>
      <c r="D9559">
        <v>0</v>
      </c>
      <c r="E9559">
        <v>7</v>
      </c>
      <c r="F9559">
        <v>940.09299999999996</v>
      </c>
      <c r="G9559">
        <v>4.0250000000000004</v>
      </c>
      <c r="H9559">
        <v>4.5860000000000003</v>
      </c>
      <c r="I9559">
        <v>8.6110000000000007</v>
      </c>
      <c r="J9559">
        <v>0.46742538613399998</v>
      </c>
      <c r="K9559">
        <v>0.53257461386600002</v>
      </c>
      <c r="L9559">
        <v>1</v>
      </c>
      <c r="M9559" s="1" t="s">
        <v>84</v>
      </c>
      <c r="N9559">
        <v>247</v>
      </c>
      <c r="O9559">
        <v>232</v>
      </c>
      <c r="P9559">
        <v>234</v>
      </c>
      <c r="Q9559" t="s">
        <v>21</v>
      </c>
      <c r="R9559" t="s">
        <v>11130</v>
      </c>
    </row>
    <row r="9560" spans="1:18" x14ac:dyDescent="0.25">
      <c r="A9560" t="s">
        <v>11074</v>
      </c>
      <c r="B9560" t="str">
        <f>MID(Tableau1[[#This Row],[ID]],4,LEN(Tableau1[[#This Row],[ID]])-5)</f>
        <v>CE2</v>
      </c>
      <c r="C9560" t="s">
        <v>17473</v>
      </c>
      <c r="D9560">
        <v>0</v>
      </c>
      <c r="E9560">
        <v>7</v>
      </c>
      <c r="F9560">
        <v>946.06799999999998</v>
      </c>
      <c r="G9560">
        <v>2.028</v>
      </c>
      <c r="H9560">
        <v>1.95</v>
      </c>
      <c r="I9560">
        <v>3.9780000000000002</v>
      </c>
      <c r="J9560">
        <v>0.50980392156900001</v>
      </c>
      <c r="K9560">
        <v>0.49019607843099999</v>
      </c>
      <c r="L9560">
        <v>1</v>
      </c>
      <c r="M9560" s="1" t="s">
        <v>84</v>
      </c>
      <c r="N9560">
        <v>232</v>
      </c>
      <c r="O9560">
        <v>231</v>
      </c>
      <c r="P9560">
        <v>233</v>
      </c>
      <c r="Q9560" t="s">
        <v>21</v>
      </c>
      <c r="R9560" t="s">
        <v>11131</v>
      </c>
    </row>
    <row r="9561" spans="1:18" x14ac:dyDescent="0.25">
      <c r="A9561" t="s">
        <v>11074</v>
      </c>
      <c r="B9561" t="str">
        <f>MID(Tableau1[[#This Row],[ID]],4,LEN(Tableau1[[#This Row],[ID]])-5)</f>
        <v>CE2</v>
      </c>
      <c r="C9561" t="s">
        <v>17473</v>
      </c>
      <c r="D9561">
        <v>0</v>
      </c>
      <c r="E9561">
        <v>7</v>
      </c>
      <c r="F9561">
        <v>950.12400000000002</v>
      </c>
      <c r="G9561">
        <v>6.1159999999999997</v>
      </c>
      <c r="H9561">
        <v>2.028</v>
      </c>
      <c r="I9561">
        <v>8.1440000000000001</v>
      </c>
      <c r="J9561">
        <v>0.75098231827100004</v>
      </c>
      <c r="K9561">
        <v>0.24901768172899999</v>
      </c>
      <c r="L9561">
        <v>15</v>
      </c>
      <c r="M9561" s="1" t="s">
        <v>11132</v>
      </c>
      <c r="N9561">
        <v>231</v>
      </c>
      <c r="O9561">
        <v>206</v>
      </c>
      <c r="P9561">
        <v>248</v>
      </c>
      <c r="Q9561" t="s">
        <v>21</v>
      </c>
      <c r="R9561" t="s">
        <v>11133</v>
      </c>
    </row>
    <row r="9562" spans="1:18" x14ac:dyDescent="0.25">
      <c r="A9562" t="s">
        <v>11074</v>
      </c>
      <c r="B9562" t="str">
        <f>MID(Tableau1[[#This Row],[ID]],4,LEN(Tableau1[[#This Row],[ID]])-5)</f>
        <v>CE2</v>
      </c>
      <c r="C9562" t="s">
        <v>17473</v>
      </c>
      <c r="D9562">
        <v>0</v>
      </c>
      <c r="E9562">
        <v>7</v>
      </c>
      <c r="F9562">
        <v>963.52499999999998</v>
      </c>
      <c r="G9562">
        <v>7.8E-2</v>
      </c>
      <c r="H9562">
        <v>7.2850000000000001</v>
      </c>
      <c r="I9562">
        <v>7.3630000000000004</v>
      </c>
      <c r="J9562">
        <v>1.05935080809E-2</v>
      </c>
      <c r="K9562">
        <v>0.98940649191899999</v>
      </c>
      <c r="L9562">
        <v>1</v>
      </c>
      <c r="M9562" s="1" t="s">
        <v>28</v>
      </c>
      <c r="N9562">
        <v>206</v>
      </c>
      <c r="O9562">
        <v>248</v>
      </c>
      <c r="P9562">
        <v>249</v>
      </c>
      <c r="Q9562" t="s">
        <v>21</v>
      </c>
      <c r="R9562" t="s">
        <v>29</v>
      </c>
    </row>
    <row r="9563" spans="1:18" x14ac:dyDescent="0.25">
      <c r="A9563" t="s">
        <v>11074</v>
      </c>
      <c r="B9563" t="str">
        <f>MID(Tableau1[[#This Row],[ID]],4,LEN(Tableau1[[#This Row],[ID]])-5)</f>
        <v>CE2</v>
      </c>
      <c r="C9563" t="s">
        <v>17473</v>
      </c>
      <c r="D9563">
        <v>0</v>
      </c>
      <c r="E9563">
        <v>7</v>
      </c>
      <c r="F9563">
        <v>971.13800000000003</v>
      </c>
      <c r="G9563">
        <v>1.4039999999999999</v>
      </c>
      <c r="H9563">
        <v>7.5350000000000001</v>
      </c>
      <c r="I9563">
        <v>8.9390000000000001</v>
      </c>
      <c r="J9563">
        <v>0.157064548607</v>
      </c>
      <c r="K9563">
        <v>0.84293545139299997</v>
      </c>
      <c r="L9563">
        <v>1</v>
      </c>
      <c r="M9563" s="1" t="s">
        <v>98</v>
      </c>
      <c r="N9563">
        <v>248</v>
      </c>
      <c r="O9563">
        <v>186</v>
      </c>
      <c r="P9563">
        <v>249</v>
      </c>
      <c r="Q9563" t="s">
        <v>21</v>
      </c>
      <c r="R9563" t="s">
        <v>513</v>
      </c>
    </row>
    <row r="9564" spans="1:18" x14ac:dyDescent="0.25">
      <c r="A9564" t="s">
        <v>11074</v>
      </c>
      <c r="B9564" t="str">
        <f>MID(Tableau1[[#This Row],[ID]],4,LEN(Tableau1[[#This Row],[ID]])-5)</f>
        <v>CE2</v>
      </c>
      <c r="C9564" t="s">
        <v>17473</v>
      </c>
      <c r="D9564">
        <v>0</v>
      </c>
      <c r="E9564">
        <v>7</v>
      </c>
      <c r="F9564">
        <v>991.40200000000004</v>
      </c>
      <c r="G9564">
        <v>0.29699999999999999</v>
      </c>
      <c r="H9564">
        <v>18.86</v>
      </c>
      <c r="I9564">
        <v>19.157</v>
      </c>
      <c r="J9564">
        <v>1.5503471316E-2</v>
      </c>
      <c r="K9564">
        <v>0.98449652868399995</v>
      </c>
      <c r="L9564">
        <v>0</v>
      </c>
      <c r="N9564">
        <v>186</v>
      </c>
      <c r="O9564">
        <v>184</v>
      </c>
      <c r="P9564">
        <v>247</v>
      </c>
      <c r="Q9564" t="s">
        <v>21</v>
      </c>
      <c r="R9564" t="s">
        <v>61</v>
      </c>
    </row>
    <row r="9565" spans="1:18" x14ac:dyDescent="0.25">
      <c r="A9565" t="s">
        <v>11074</v>
      </c>
      <c r="B9565" t="str">
        <f>MID(Tableau1[[#This Row],[ID]],4,LEN(Tableau1[[#This Row],[ID]])-5)</f>
        <v>CE2</v>
      </c>
      <c r="C9565" t="s">
        <v>17473</v>
      </c>
      <c r="D9565">
        <v>0</v>
      </c>
      <c r="E9565">
        <v>7</v>
      </c>
      <c r="F9565">
        <v>994.19500000000005</v>
      </c>
      <c r="G9565">
        <v>1.6060000000000001</v>
      </c>
      <c r="H9565">
        <v>2.496</v>
      </c>
      <c r="I9565">
        <v>4.1020000000000003</v>
      </c>
      <c r="J9565">
        <v>0.39151633349600001</v>
      </c>
      <c r="K9565">
        <v>0.60848366650399999</v>
      </c>
      <c r="L9565">
        <v>2</v>
      </c>
      <c r="M9565" s="1" t="s">
        <v>10702</v>
      </c>
      <c r="N9565">
        <v>184</v>
      </c>
      <c r="O9565">
        <v>186</v>
      </c>
      <c r="P9565">
        <v>249</v>
      </c>
      <c r="Q9565" t="s">
        <v>21</v>
      </c>
      <c r="R9565" t="s">
        <v>10702</v>
      </c>
    </row>
    <row r="9566" spans="1:18" x14ac:dyDescent="0.25">
      <c r="A9566" t="s">
        <v>11134</v>
      </c>
      <c r="B9566" t="str">
        <f>MID(Tableau1[[#This Row],[ID]],4,LEN(Tableau1[[#This Row],[ID]])-5)</f>
        <v>CM2</v>
      </c>
      <c r="C9566" t="s">
        <v>17472</v>
      </c>
      <c r="D9566">
        <v>0</v>
      </c>
      <c r="E9566">
        <v>13</v>
      </c>
      <c r="F9566">
        <v>264.96800000000002</v>
      </c>
      <c r="G9566">
        <v>4.524</v>
      </c>
      <c r="I9566">
        <v>4.524</v>
      </c>
      <c r="J9566">
        <v>1</v>
      </c>
      <c r="K9566">
        <v>0</v>
      </c>
      <c r="L9566">
        <v>5</v>
      </c>
      <c r="M9566" s="1" t="s">
        <v>1327</v>
      </c>
      <c r="N9566">
        <v>0</v>
      </c>
      <c r="O9566">
        <v>5</v>
      </c>
      <c r="P9566">
        <v>5</v>
      </c>
      <c r="Q9566" t="s">
        <v>18</v>
      </c>
      <c r="R9566" t="s">
        <v>1328</v>
      </c>
    </row>
    <row r="9567" spans="1:18" x14ac:dyDescent="0.25">
      <c r="A9567" t="s">
        <v>11134</v>
      </c>
      <c r="B9567" t="str">
        <f>MID(Tableau1[[#This Row],[ID]],4,LEN(Tableau1[[#This Row],[ID]])-5)</f>
        <v>CM2</v>
      </c>
      <c r="C9567" t="s">
        <v>17472</v>
      </c>
      <c r="D9567">
        <v>0</v>
      </c>
      <c r="E9567">
        <v>13</v>
      </c>
      <c r="F9567">
        <v>275.71600000000001</v>
      </c>
      <c r="G9567">
        <v>26.207999999999998</v>
      </c>
      <c r="H9567">
        <v>6.2240000000000002</v>
      </c>
      <c r="I9567">
        <v>32.432000000000002</v>
      </c>
      <c r="J9567">
        <v>0.80809077454400002</v>
      </c>
      <c r="K9567">
        <v>0.191909225456</v>
      </c>
      <c r="L9567">
        <v>22</v>
      </c>
      <c r="M9567" s="1" t="s">
        <v>11135</v>
      </c>
      <c r="N9567">
        <v>5</v>
      </c>
      <c r="O9567">
        <v>19</v>
      </c>
      <c r="P9567">
        <v>27</v>
      </c>
      <c r="Q9567" t="s">
        <v>18</v>
      </c>
      <c r="R9567" t="s">
        <v>11136</v>
      </c>
    </row>
    <row r="9568" spans="1:18" x14ac:dyDescent="0.25">
      <c r="A9568" t="s">
        <v>11134</v>
      </c>
      <c r="B9568" t="str">
        <f>MID(Tableau1[[#This Row],[ID]],4,LEN(Tableau1[[#This Row],[ID]])-5)</f>
        <v>CM2</v>
      </c>
      <c r="C9568" t="s">
        <v>17472</v>
      </c>
      <c r="D9568">
        <v>0</v>
      </c>
      <c r="E9568">
        <v>13</v>
      </c>
      <c r="F9568">
        <v>315.02800000000002</v>
      </c>
      <c r="G9568">
        <v>0.35899999999999999</v>
      </c>
      <c r="H9568">
        <v>13.103999999999999</v>
      </c>
      <c r="I9568">
        <v>13.462999999999999</v>
      </c>
      <c r="J9568">
        <v>2.6665676297999999E-2</v>
      </c>
      <c r="K9568">
        <v>0.97333432370200001</v>
      </c>
      <c r="L9568">
        <v>1</v>
      </c>
      <c r="M9568" s="1" t="s">
        <v>28</v>
      </c>
      <c r="N9568">
        <v>19</v>
      </c>
      <c r="O9568">
        <v>28</v>
      </c>
      <c r="P9568">
        <v>28</v>
      </c>
      <c r="Q9568" t="s">
        <v>21</v>
      </c>
      <c r="R9568" t="s">
        <v>29</v>
      </c>
    </row>
    <row r="9569" spans="1:18" x14ac:dyDescent="0.25">
      <c r="A9569" t="s">
        <v>11134</v>
      </c>
      <c r="B9569" t="str">
        <f>MID(Tableau1[[#This Row],[ID]],4,LEN(Tableau1[[#This Row],[ID]])-5)</f>
        <v>CM2</v>
      </c>
      <c r="C9569" t="s">
        <v>17472</v>
      </c>
      <c r="D9569">
        <v>0</v>
      </c>
      <c r="E9569">
        <v>13</v>
      </c>
      <c r="F9569">
        <v>321.62700000000001</v>
      </c>
      <c r="G9569">
        <v>5.6319999999999997</v>
      </c>
      <c r="H9569">
        <v>6.24</v>
      </c>
      <c r="I9569">
        <v>11.872</v>
      </c>
      <c r="J9569">
        <v>0.47439353099699999</v>
      </c>
      <c r="K9569">
        <v>0.52560646900300001</v>
      </c>
      <c r="L9569">
        <v>1</v>
      </c>
      <c r="M9569" s="1" t="s">
        <v>28</v>
      </c>
      <c r="N9569">
        <v>28</v>
      </c>
      <c r="O9569">
        <v>29</v>
      </c>
      <c r="P9569">
        <v>29</v>
      </c>
      <c r="Q9569" t="s">
        <v>18</v>
      </c>
      <c r="R9569" t="s">
        <v>514</v>
      </c>
    </row>
    <row r="9570" spans="1:18" x14ac:dyDescent="0.25">
      <c r="A9570" t="s">
        <v>11134</v>
      </c>
      <c r="B9570" t="str">
        <f>MID(Tableau1[[#This Row],[ID]],4,LEN(Tableau1[[#This Row],[ID]])-5)</f>
        <v>CM2</v>
      </c>
      <c r="C9570" t="s">
        <v>17472</v>
      </c>
      <c r="D9570">
        <v>0</v>
      </c>
      <c r="E9570">
        <v>13</v>
      </c>
      <c r="F9570">
        <v>332.57799999999997</v>
      </c>
      <c r="G9570">
        <v>7.8E-2</v>
      </c>
      <c r="H9570">
        <v>5.319</v>
      </c>
      <c r="I9570">
        <v>5.3970000000000002</v>
      </c>
      <c r="J9570">
        <v>1.4452473596399999E-2</v>
      </c>
      <c r="K9570">
        <v>0.98554752640400001</v>
      </c>
      <c r="L9570">
        <v>1</v>
      </c>
      <c r="M9570" s="1" t="s">
        <v>144</v>
      </c>
      <c r="N9570">
        <v>29</v>
      </c>
      <c r="O9570">
        <v>30</v>
      </c>
      <c r="P9570">
        <v>30</v>
      </c>
      <c r="Q9570" t="s">
        <v>18</v>
      </c>
      <c r="R9570" t="s">
        <v>144</v>
      </c>
    </row>
    <row r="9571" spans="1:18" x14ac:dyDescent="0.25">
      <c r="A9571" t="s">
        <v>11134</v>
      </c>
      <c r="B9571" t="str">
        <f>MID(Tableau1[[#This Row],[ID]],4,LEN(Tableau1[[#This Row],[ID]])-5)</f>
        <v>CM2</v>
      </c>
      <c r="C9571" t="s">
        <v>17472</v>
      </c>
      <c r="D9571">
        <v>0</v>
      </c>
      <c r="E9571">
        <v>13</v>
      </c>
      <c r="F9571">
        <v>337.55500000000001</v>
      </c>
      <c r="G9571">
        <v>0.70199999999999996</v>
      </c>
      <c r="H9571">
        <v>4.899</v>
      </c>
      <c r="I9571">
        <v>5.601</v>
      </c>
      <c r="J9571">
        <v>0.12533476164999999</v>
      </c>
      <c r="K9571">
        <v>0.87466523834999998</v>
      </c>
      <c r="L9571">
        <v>2</v>
      </c>
      <c r="M9571" s="1" t="s">
        <v>2841</v>
      </c>
      <c r="N9571">
        <v>30</v>
      </c>
      <c r="O9571">
        <v>30</v>
      </c>
      <c r="P9571">
        <v>32</v>
      </c>
      <c r="Q9571" t="s">
        <v>18</v>
      </c>
      <c r="R9571" t="s">
        <v>2841</v>
      </c>
    </row>
    <row r="9572" spans="1:18" x14ac:dyDescent="0.25">
      <c r="A9572" t="s">
        <v>11134</v>
      </c>
      <c r="B9572" t="str">
        <f>MID(Tableau1[[#This Row],[ID]],4,LEN(Tableau1[[#This Row],[ID]])-5)</f>
        <v>CM2</v>
      </c>
      <c r="C9572" t="s">
        <v>17472</v>
      </c>
      <c r="D9572">
        <v>0</v>
      </c>
      <c r="E9572">
        <v>13</v>
      </c>
      <c r="F9572">
        <v>347.86599999999999</v>
      </c>
      <c r="G9572">
        <v>0.17199999999999999</v>
      </c>
      <c r="H9572">
        <v>9.609</v>
      </c>
      <c r="I9572">
        <v>9.7810000000000006</v>
      </c>
      <c r="J9572">
        <v>1.75851139965E-2</v>
      </c>
      <c r="K9572">
        <v>0.98241488600299998</v>
      </c>
      <c r="L9572">
        <v>1</v>
      </c>
      <c r="M9572" s="1" t="s">
        <v>28</v>
      </c>
      <c r="N9572">
        <v>30</v>
      </c>
      <c r="O9572">
        <v>33</v>
      </c>
      <c r="P9572">
        <v>33</v>
      </c>
      <c r="Q9572" t="s">
        <v>38</v>
      </c>
      <c r="R9572" t="s">
        <v>29</v>
      </c>
    </row>
    <row r="9573" spans="1:18" x14ac:dyDescent="0.25">
      <c r="A9573" t="s">
        <v>11134</v>
      </c>
      <c r="B9573" t="str">
        <f>MID(Tableau1[[#This Row],[ID]],4,LEN(Tableau1[[#This Row],[ID]])-5)</f>
        <v>CM2</v>
      </c>
      <c r="C9573" t="s">
        <v>17472</v>
      </c>
      <c r="D9573">
        <v>0</v>
      </c>
      <c r="E9573">
        <v>13</v>
      </c>
      <c r="F9573">
        <v>352.64</v>
      </c>
      <c r="G9573">
        <v>44.133000000000003</v>
      </c>
      <c r="H9573">
        <v>4.6020000000000003</v>
      </c>
      <c r="I9573">
        <v>48.734999999999999</v>
      </c>
      <c r="J9573">
        <v>0.90557094490599999</v>
      </c>
      <c r="K9573">
        <v>9.4429055093899997E-2</v>
      </c>
      <c r="L9573">
        <v>32</v>
      </c>
      <c r="M9573" s="1" t="s">
        <v>11137</v>
      </c>
      <c r="N9573">
        <v>33</v>
      </c>
      <c r="O9573">
        <v>65</v>
      </c>
      <c r="P9573">
        <v>65</v>
      </c>
      <c r="Q9573" t="s">
        <v>18</v>
      </c>
      <c r="R9573" t="s">
        <v>11138</v>
      </c>
    </row>
    <row r="9574" spans="1:18" x14ac:dyDescent="0.25">
      <c r="A9574" t="s">
        <v>11134</v>
      </c>
      <c r="B9574" t="str">
        <f>MID(Tableau1[[#This Row],[ID]],4,LEN(Tableau1[[#This Row],[ID]])-5)</f>
        <v>CM2</v>
      </c>
      <c r="C9574" t="s">
        <v>17472</v>
      </c>
      <c r="D9574">
        <v>0</v>
      </c>
      <c r="E9574">
        <v>13</v>
      </c>
      <c r="F9574">
        <v>400.37599999999998</v>
      </c>
      <c r="G9574">
        <v>22.652000000000001</v>
      </c>
      <c r="H9574">
        <v>3.6030000000000002</v>
      </c>
      <c r="I9574">
        <v>26.254999999999999</v>
      </c>
      <c r="J9574">
        <v>0.862768996382</v>
      </c>
      <c r="K9574">
        <v>0.137231003618</v>
      </c>
      <c r="L9574">
        <v>17</v>
      </c>
      <c r="M9574" s="1" t="s">
        <v>11139</v>
      </c>
      <c r="N9574">
        <v>65</v>
      </c>
      <c r="O9574">
        <v>82</v>
      </c>
      <c r="P9574">
        <v>82</v>
      </c>
      <c r="Q9574" t="s">
        <v>18</v>
      </c>
      <c r="R9574" t="s">
        <v>11140</v>
      </c>
    </row>
    <row r="9575" spans="1:18" x14ac:dyDescent="0.25">
      <c r="A9575" t="s">
        <v>11134</v>
      </c>
      <c r="B9575" t="str">
        <f>MID(Tableau1[[#This Row],[ID]],4,LEN(Tableau1[[#This Row],[ID]])-5)</f>
        <v>CM2</v>
      </c>
      <c r="C9575" t="s">
        <v>17472</v>
      </c>
      <c r="D9575">
        <v>0</v>
      </c>
      <c r="E9575">
        <v>13</v>
      </c>
      <c r="F9575">
        <v>427.19299999999998</v>
      </c>
      <c r="G9575">
        <v>7.2539999999999996</v>
      </c>
      <c r="H9575">
        <v>4.165</v>
      </c>
      <c r="I9575">
        <v>11.419</v>
      </c>
      <c r="J9575">
        <v>0.63525702776100001</v>
      </c>
      <c r="K9575">
        <v>0.36474297223899999</v>
      </c>
      <c r="L9575">
        <v>7</v>
      </c>
      <c r="M9575" s="1" t="s">
        <v>11141</v>
      </c>
      <c r="N9575">
        <v>82</v>
      </c>
      <c r="O9575">
        <v>89</v>
      </c>
      <c r="P9575">
        <v>89</v>
      </c>
      <c r="Q9575" t="s">
        <v>18</v>
      </c>
      <c r="R9575" t="s">
        <v>11142</v>
      </c>
    </row>
    <row r="9576" spans="1:18" x14ac:dyDescent="0.25">
      <c r="A9576" t="s">
        <v>11134</v>
      </c>
      <c r="B9576" t="str">
        <f>MID(Tableau1[[#This Row],[ID]],4,LEN(Tableau1[[#This Row],[ID]])-5)</f>
        <v>CM2</v>
      </c>
      <c r="C9576" t="s">
        <v>17472</v>
      </c>
      <c r="D9576">
        <v>0</v>
      </c>
      <c r="E9576">
        <v>13</v>
      </c>
      <c r="F9576">
        <v>438.45600000000002</v>
      </c>
      <c r="G9576">
        <v>26.349</v>
      </c>
      <c r="H9576">
        <v>4.0090000000000003</v>
      </c>
      <c r="I9576">
        <v>30.358000000000001</v>
      </c>
      <c r="J9576">
        <v>0.86794255221000005</v>
      </c>
      <c r="K9576">
        <v>0.13205744779</v>
      </c>
      <c r="L9576">
        <v>28</v>
      </c>
      <c r="M9576" s="1" t="s">
        <v>11143</v>
      </c>
      <c r="N9576">
        <v>89</v>
      </c>
      <c r="O9576">
        <v>117</v>
      </c>
      <c r="P9576">
        <v>117</v>
      </c>
      <c r="Q9576" t="s">
        <v>18</v>
      </c>
      <c r="R9576" t="s">
        <v>11144</v>
      </c>
    </row>
    <row r="9577" spans="1:18" x14ac:dyDescent="0.25">
      <c r="A9577" t="s">
        <v>11134</v>
      </c>
      <c r="B9577" t="str">
        <f>MID(Tableau1[[#This Row],[ID]],4,LEN(Tableau1[[#This Row],[ID]])-5)</f>
        <v>CM2</v>
      </c>
      <c r="C9577" t="s">
        <v>17472</v>
      </c>
      <c r="D9577">
        <v>0</v>
      </c>
      <c r="E9577">
        <v>13</v>
      </c>
      <c r="F9577">
        <v>468.642</v>
      </c>
      <c r="G9577">
        <v>3.7290000000000001</v>
      </c>
      <c r="H9577">
        <v>3.8370000000000002</v>
      </c>
      <c r="I9577">
        <v>7.5659999999999998</v>
      </c>
      <c r="J9577">
        <v>0.49286280729600002</v>
      </c>
      <c r="K9577">
        <v>0.50713719270400004</v>
      </c>
      <c r="L9577">
        <v>1</v>
      </c>
      <c r="M9577" s="1" t="s">
        <v>98</v>
      </c>
      <c r="N9577">
        <v>117</v>
      </c>
      <c r="O9577">
        <v>118</v>
      </c>
      <c r="P9577">
        <v>118</v>
      </c>
      <c r="Q9577" t="s">
        <v>18</v>
      </c>
      <c r="R9577" t="s">
        <v>194</v>
      </c>
    </row>
    <row r="9578" spans="1:18" x14ac:dyDescent="0.25">
      <c r="A9578" t="s">
        <v>11134</v>
      </c>
      <c r="B9578" t="str">
        <f>MID(Tableau1[[#This Row],[ID]],4,LEN(Tableau1[[#This Row],[ID]])-5)</f>
        <v>CM2</v>
      </c>
      <c r="C9578" t="s">
        <v>17472</v>
      </c>
      <c r="D9578">
        <v>0</v>
      </c>
      <c r="E9578">
        <v>13</v>
      </c>
      <c r="F9578">
        <v>476.09899999999999</v>
      </c>
      <c r="G9578">
        <v>4.3840000000000003</v>
      </c>
      <c r="H9578">
        <v>3.7280000000000002</v>
      </c>
      <c r="I9578">
        <v>8.1120000000000001</v>
      </c>
      <c r="J9578">
        <v>0.54043392504900001</v>
      </c>
      <c r="K9578">
        <v>0.45956607495099999</v>
      </c>
      <c r="L9578">
        <v>1</v>
      </c>
      <c r="M9578" s="1" t="s">
        <v>465</v>
      </c>
      <c r="N9578">
        <v>118</v>
      </c>
      <c r="O9578">
        <v>119</v>
      </c>
      <c r="P9578">
        <v>119</v>
      </c>
      <c r="Q9578" t="s">
        <v>18</v>
      </c>
      <c r="R9578" t="s">
        <v>11145</v>
      </c>
    </row>
    <row r="9579" spans="1:18" x14ac:dyDescent="0.25">
      <c r="A9579" t="s">
        <v>11134</v>
      </c>
      <c r="B9579" t="str">
        <f>MID(Tableau1[[#This Row],[ID]],4,LEN(Tableau1[[#This Row],[ID]])-5)</f>
        <v>CM2</v>
      </c>
      <c r="C9579" t="s">
        <v>17472</v>
      </c>
      <c r="D9579">
        <v>0</v>
      </c>
      <c r="E9579">
        <v>13</v>
      </c>
      <c r="F9579">
        <v>487.87700000000001</v>
      </c>
      <c r="G9579">
        <v>6.3E-2</v>
      </c>
      <c r="H9579">
        <v>7.3940000000000001</v>
      </c>
      <c r="I9579">
        <v>7.4569999999999999</v>
      </c>
      <c r="J9579">
        <v>8.4484377095300003E-3</v>
      </c>
      <c r="K9579">
        <v>0.99155156228999997</v>
      </c>
      <c r="L9579">
        <v>1</v>
      </c>
      <c r="M9579" s="1" t="s">
        <v>829</v>
      </c>
      <c r="N9579">
        <v>119</v>
      </c>
      <c r="O9579">
        <v>120</v>
      </c>
      <c r="P9579">
        <v>120</v>
      </c>
      <c r="Q9579" t="s">
        <v>18</v>
      </c>
      <c r="R9579" t="s">
        <v>829</v>
      </c>
    </row>
    <row r="9580" spans="1:18" x14ac:dyDescent="0.25">
      <c r="A9580" t="s">
        <v>11134</v>
      </c>
      <c r="B9580" t="str">
        <f>MID(Tableau1[[#This Row],[ID]],4,LEN(Tableau1[[#This Row],[ID]])-5)</f>
        <v>CM2</v>
      </c>
      <c r="C9580" t="s">
        <v>17472</v>
      </c>
      <c r="D9580">
        <v>0</v>
      </c>
      <c r="E9580">
        <v>13</v>
      </c>
      <c r="F9580">
        <v>492.16699999999997</v>
      </c>
      <c r="G9580">
        <v>6.5679999999999996</v>
      </c>
      <c r="H9580">
        <v>4.2270000000000003</v>
      </c>
      <c r="I9580">
        <v>10.795</v>
      </c>
      <c r="J9580">
        <v>0.60842982862399997</v>
      </c>
      <c r="K9580">
        <v>0.39157017137599998</v>
      </c>
      <c r="L9580">
        <v>6</v>
      </c>
      <c r="M9580" s="1" t="s">
        <v>516</v>
      </c>
      <c r="N9580">
        <v>120</v>
      </c>
      <c r="O9580">
        <v>124</v>
      </c>
      <c r="P9580">
        <v>124</v>
      </c>
      <c r="Q9580" t="s">
        <v>21</v>
      </c>
      <c r="R9580" t="s">
        <v>11146</v>
      </c>
    </row>
    <row r="9581" spans="1:18" x14ac:dyDescent="0.25">
      <c r="A9581" t="s">
        <v>11134</v>
      </c>
      <c r="B9581" t="str">
        <f>MID(Tableau1[[#This Row],[ID]],4,LEN(Tableau1[[#This Row],[ID]])-5)</f>
        <v>CM2</v>
      </c>
      <c r="C9581" t="s">
        <v>17472</v>
      </c>
      <c r="D9581">
        <v>0</v>
      </c>
      <c r="E9581">
        <v>13</v>
      </c>
      <c r="F9581">
        <v>502.76</v>
      </c>
      <c r="G9581">
        <v>2.1989999999999998</v>
      </c>
      <c r="H9581">
        <v>4.0250000000000004</v>
      </c>
      <c r="I9581">
        <v>6.2240000000000002</v>
      </c>
      <c r="J9581">
        <v>0.35330976863800001</v>
      </c>
      <c r="K9581">
        <v>0.64669023136199999</v>
      </c>
      <c r="L9581">
        <v>4</v>
      </c>
      <c r="M9581" s="1" t="s">
        <v>11147</v>
      </c>
      <c r="N9581">
        <v>124</v>
      </c>
      <c r="O9581">
        <v>128</v>
      </c>
      <c r="P9581">
        <v>128</v>
      </c>
      <c r="Q9581" t="s">
        <v>18</v>
      </c>
      <c r="R9581" t="s">
        <v>11147</v>
      </c>
    </row>
    <row r="9582" spans="1:18" x14ac:dyDescent="0.25">
      <c r="A9582" t="s">
        <v>11134</v>
      </c>
      <c r="B9582" t="str">
        <f>MID(Tableau1[[#This Row],[ID]],4,LEN(Tableau1[[#This Row],[ID]])-5)</f>
        <v>CM2</v>
      </c>
      <c r="C9582" t="s">
        <v>17472</v>
      </c>
      <c r="D9582">
        <v>0</v>
      </c>
      <c r="E9582">
        <v>13</v>
      </c>
      <c r="F9582">
        <v>520.26300000000003</v>
      </c>
      <c r="G9582">
        <v>15.522</v>
      </c>
      <c r="H9582">
        <v>15.304</v>
      </c>
      <c r="I9582">
        <v>30.826000000000001</v>
      </c>
      <c r="J9582">
        <v>0.50353597612400003</v>
      </c>
      <c r="K9582">
        <v>0.49646402387600003</v>
      </c>
      <c r="L9582">
        <v>5</v>
      </c>
      <c r="M9582" s="1" t="s">
        <v>11148</v>
      </c>
      <c r="N9582">
        <v>128</v>
      </c>
      <c r="O9582">
        <v>128</v>
      </c>
      <c r="P9582">
        <v>133</v>
      </c>
      <c r="Q9582" t="s">
        <v>18</v>
      </c>
      <c r="R9582" t="s">
        <v>11149</v>
      </c>
    </row>
    <row r="9583" spans="1:18" x14ac:dyDescent="0.25">
      <c r="A9583" t="s">
        <v>11134</v>
      </c>
      <c r="B9583" t="str">
        <f>MID(Tableau1[[#This Row],[ID]],4,LEN(Tableau1[[#This Row],[ID]])-5)</f>
        <v>CM2</v>
      </c>
      <c r="C9583" t="s">
        <v>17472</v>
      </c>
      <c r="D9583">
        <v>0</v>
      </c>
      <c r="E9583">
        <v>13</v>
      </c>
      <c r="F9583">
        <v>548.43700000000001</v>
      </c>
      <c r="G9583">
        <v>0.14000000000000001</v>
      </c>
      <c r="H9583">
        <v>12.651999999999999</v>
      </c>
      <c r="I9583">
        <v>12.792</v>
      </c>
      <c r="J9583">
        <v>1.09443402126E-2</v>
      </c>
      <c r="K9583">
        <v>0.98905565978700005</v>
      </c>
      <c r="L9583">
        <v>1</v>
      </c>
      <c r="M9583" s="1" t="s">
        <v>28</v>
      </c>
      <c r="N9583">
        <v>128</v>
      </c>
      <c r="O9583">
        <v>134</v>
      </c>
      <c r="P9583">
        <v>134</v>
      </c>
      <c r="Q9583" t="s">
        <v>38</v>
      </c>
      <c r="R9583" t="s">
        <v>29</v>
      </c>
    </row>
    <row r="9584" spans="1:18" x14ac:dyDescent="0.25">
      <c r="A9584" t="s">
        <v>11134</v>
      </c>
      <c r="B9584" t="str">
        <f>MID(Tableau1[[#This Row],[ID]],4,LEN(Tableau1[[#This Row],[ID]])-5)</f>
        <v>CM2</v>
      </c>
      <c r="C9584" t="s">
        <v>17472</v>
      </c>
      <c r="D9584">
        <v>0</v>
      </c>
      <c r="E9584">
        <v>13</v>
      </c>
      <c r="F9584">
        <v>553.601</v>
      </c>
      <c r="G9584">
        <v>9.2999999999999999E-2</v>
      </c>
      <c r="H9584">
        <v>5.024</v>
      </c>
      <c r="I9584">
        <v>5.117</v>
      </c>
      <c r="J9584">
        <v>1.8174711745199999E-2</v>
      </c>
      <c r="K9584">
        <v>0.98182528825500004</v>
      </c>
      <c r="L9584">
        <v>1</v>
      </c>
      <c r="M9584" s="1" t="s">
        <v>120</v>
      </c>
      <c r="N9584">
        <v>134</v>
      </c>
      <c r="O9584">
        <v>135</v>
      </c>
      <c r="P9584">
        <v>135</v>
      </c>
      <c r="Q9584" t="s">
        <v>18</v>
      </c>
      <c r="R9584" t="s">
        <v>120</v>
      </c>
    </row>
    <row r="9585" spans="1:18" x14ac:dyDescent="0.25">
      <c r="A9585" t="s">
        <v>11134</v>
      </c>
      <c r="B9585" t="str">
        <f>MID(Tableau1[[#This Row],[ID]],4,LEN(Tableau1[[#This Row],[ID]])-5)</f>
        <v>CM2</v>
      </c>
      <c r="C9585" t="s">
        <v>17472</v>
      </c>
      <c r="D9585">
        <v>0</v>
      </c>
      <c r="E9585">
        <v>13</v>
      </c>
      <c r="F9585">
        <v>558.452</v>
      </c>
      <c r="G9585">
        <v>13.385</v>
      </c>
      <c r="H9585">
        <v>4.758</v>
      </c>
      <c r="I9585">
        <v>18.143000000000001</v>
      </c>
      <c r="J9585">
        <v>0.73775009645599998</v>
      </c>
      <c r="K9585">
        <v>0.26224990354400002</v>
      </c>
      <c r="L9585">
        <v>11</v>
      </c>
      <c r="M9585" s="1" t="s">
        <v>11150</v>
      </c>
      <c r="N9585">
        <v>135</v>
      </c>
      <c r="O9585">
        <v>146</v>
      </c>
      <c r="P9585">
        <v>146</v>
      </c>
      <c r="Q9585" t="s">
        <v>18</v>
      </c>
      <c r="R9585" t="s">
        <v>11151</v>
      </c>
    </row>
    <row r="9586" spans="1:18" x14ac:dyDescent="0.25">
      <c r="A9586" t="s">
        <v>11134</v>
      </c>
      <c r="B9586" t="str">
        <f>MID(Tableau1[[#This Row],[ID]],4,LEN(Tableau1[[#This Row],[ID]])-5)</f>
        <v>CM2</v>
      </c>
      <c r="C9586" t="s">
        <v>17472</v>
      </c>
      <c r="D9586">
        <v>0</v>
      </c>
      <c r="E9586">
        <v>13</v>
      </c>
      <c r="F9586">
        <v>579.10699999999997</v>
      </c>
      <c r="G9586">
        <v>7.8780000000000001</v>
      </c>
      <c r="H9586">
        <v>7.27</v>
      </c>
      <c r="I9586">
        <v>15.148</v>
      </c>
      <c r="J9586">
        <v>0.520068655928</v>
      </c>
      <c r="K9586">
        <v>0.479931344072</v>
      </c>
      <c r="L9586">
        <v>6</v>
      </c>
      <c r="M9586" s="1" t="s">
        <v>11152</v>
      </c>
      <c r="N9586">
        <v>146</v>
      </c>
      <c r="O9586">
        <v>152</v>
      </c>
      <c r="P9586">
        <v>152</v>
      </c>
      <c r="Q9586" t="s">
        <v>18</v>
      </c>
      <c r="R9586" t="s">
        <v>11153</v>
      </c>
    </row>
    <row r="9587" spans="1:18" x14ac:dyDescent="0.25">
      <c r="A9587" t="s">
        <v>11134</v>
      </c>
      <c r="B9587" t="str">
        <f>MID(Tableau1[[#This Row],[ID]],4,LEN(Tableau1[[#This Row],[ID]])-5)</f>
        <v>CM2</v>
      </c>
      <c r="C9587" t="s">
        <v>17472</v>
      </c>
      <c r="D9587">
        <v>0</v>
      </c>
      <c r="E9587">
        <v>13</v>
      </c>
      <c r="F9587">
        <v>591.82100000000003</v>
      </c>
      <c r="G9587">
        <v>2.948</v>
      </c>
      <c r="H9587">
        <v>4.8360000000000003</v>
      </c>
      <c r="I9587">
        <v>7.7839999999999998</v>
      </c>
      <c r="J9587">
        <v>0.378725590956</v>
      </c>
      <c r="K9587">
        <v>0.621274409044</v>
      </c>
      <c r="L9587">
        <v>4</v>
      </c>
      <c r="M9587" s="1" t="s">
        <v>11154</v>
      </c>
      <c r="N9587">
        <v>152</v>
      </c>
      <c r="O9587">
        <v>156</v>
      </c>
      <c r="P9587">
        <v>156</v>
      </c>
      <c r="Q9587" t="s">
        <v>18</v>
      </c>
      <c r="R9587" t="s">
        <v>11154</v>
      </c>
    </row>
    <row r="9588" spans="1:18" x14ac:dyDescent="0.25">
      <c r="A9588" t="s">
        <v>11134</v>
      </c>
      <c r="B9588" t="str">
        <f>MID(Tableau1[[#This Row],[ID]],4,LEN(Tableau1[[#This Row],[ID]])-5)</f>
        <v>CM2</v>
      </c>
      <c r="C9588" t="s">
        <v>17472</v>
      </c>
      <c r="D9588">
        <v>0</v>
      </c>
      <c r="E9588">
        <v>13</v>
      </c>
      <c r="F9588">
        <v>598.93399999999997</v>
      </c>
      <c r="G9588">
        <v>2.3090000000000002</v>
      </c>
      <c r="H9588">
        <v>4.165</v>
      </c>
      <c r="I9588">
        <v>6.4740000000000002</v>
      </c>
      <c r="J9588">
        <v>0.356657398826</v>
      </c>
      <c r="K9588">
        <v>0.643342601174</v>
      </c>
      <c r="L9588">
        <v>2</v>
      </c>
      <c r="M9588" s="1" t="s">
        <v>3684</v>
      </c>
      <c r="N9588">
        <v>156</v>
      </c>
      <c r="O9588">
        <v>158</v>
      </c>
      <c r="P9588">
        <v>158</v>
      </c>
      <c r="Q9588" t="s">
        <v>18</v>
      </c>
      <c r="R9588" t="s">
        <v>11155</v>
      </c>
    </row>
    <row r="9589" spans="1:18" x14ac:dyDescent="0.25">
      <c r="A9589" t="s">
        <v>11134</v>
      </c>
      <c r="B9589" t="str">
        <f>MID(Tableau1[[#This Row],[ID]],4,LEN(Tableau1[[#This Row],[ID]])-5)</f>
        <v>CM2</v>
      </c>
      <c r="C9589" t="s">
        <v>17472</v>
      </c>
      <c r="D9589">
        <v>0</v>
      </c>
      <c r="E9589">
        <v>13</v>
      </c>
      <c r="F9589">
        <v>616.06299999999999</v>
      </c>
      <c r="G9589">
        <v>4.54</v>
      </c>
      <c r="H9589">
        <v>14.82</v>
      </c>
      <c r="I9589">
        <v>19.36</v>
      </c>
      <c r="J9589">
        <v>0.234504132231</v>
      </c>
      <c r="K9589">
        <v>0.76549586776900003</v>
      </c>
      <c r="L9589">
        <v>3</v>
      </c>
      <c r="M9589" s="1" t="s">
        <v>3591</v>
      </c>
      <c r="N9589">
        <v>158</v>
      </c>
      <c r="O9589">
        <v>159</v>
      </c>
      <c r="P9589">
        <v>159</v>
      </c>
      <c r="Q9589" t="s">
        <v>21</v>
      </c>
      <c r="R9589" t="s">
        <v>11156</v>
      </c>
    </row>
    <row r="9590" spans="1:18" x14ac:dyDescent="0.25">
      <c r="A9590" t="s">
        <v>11134</v>
      </c>
      <c r="B9590" t="str">
        <f>MID(Tableau1[[#This Row],[ID]],4,LEN(Tableau1[[#This Row],[ID]])-5)</f>
        <v>CM2</v>
      </c>
      <c r="C9590" t="s">
        <v>17472</v>
      </c>
      <c r="D9590">
        <v>0</v>
      </c>
      <c r="E9590">
        <v>13</v>
      </c>
      <c r="F9590">
        <v>626.06299999999999</v>
      </c>
      <c r="G9590">
        <v>12.792</v>
      </c>
      <c r="H9590">
        <v>5.46</v>
      </c>
      <c r="I9590">
        <v>18.251999999999999</v>
      </c>
      <c r="J9590">
        <v>0.70085470085500001</v>
      </c>
      <c r="K9590">
        <v>0.29914529914499999</v>
      </c>
      <c r="L9590">
        <v>3</v>
      </c>
      <c r="M9590" s="1" t="s">
        <v>11157</v>
      </c>
      <c r="N9590">
        <v>159</v>
      </c>
      <c r="O9590">
        <v>157</v>
      </c>
      <c r="P9590">
        <v>157</v>
      </c>
      <c r="Q9590" t="s">
        <v>21</v>
      </c>
      <c r="R9590" t="s">
        <v>11158</v>
      </c>
    </row>
    <row r="9591" spans="1:18" x14ac:dyDescent="0.25">
      <c r="A9591" t="s">
        <v>11134</v>
      </c>
      <c r="B9591" t="str">
        <f>MID(Tableau1[[#This Row],[ID]],4,LEN(Tableau1[[#This Row],[ID]])-5)</f>
        <v>CM2</v>
      </c>
      <c r="C9591" t="s">
        <v>17472</v>
      </c>
      <c r="D9591">
        <v>0</v>
      </c>
      <c r="E9591">
        <v>13</v>
      </c>
      <c r="F9591">
        <v>643.23900000000003</v>
      </c>
      <c r="G9591">
        <v>5.319</v>
      </c>
      <c r="H9591">
        <v>4.3840000000000003</v>
      </c>
      <c r="I9591">
        <v>9.7029999999999994</v>
      </c>
      <c r="J9591">
        <v>0.54818097495600004</v>
      </c>
      <c r="K9591">
        <v>0.45181902504400001</v>
      </c>
      <c r="L9591">
        <v>8</v>
      </c>
      <c r="M9591" s="1" t="s">
        <v>11159</v>
      </c>
      <c r="N9591">
        <v>157</v>
      </c>
      <c r="O9591">
        <v>163</v>
      </c>
      <c r="P9591">
        <v>165</v>
      </c>
      <c r="Q9591" t="s">
        <v>18</v>
      </c>
      <c r="R9591" t="s">
        <v>11160</v>
      </c>
    </row>
    <row r="9592" spans="1:18" x14ac:dyDescent="0.25">
      <c r="A9592" t="s">
        <v>11134</v>
      </c>
      <c r="B9592" t="str">
        <f>MID(Tableau1[[#This Row],[ID]],4,LEN(Tableau1[[#This Row],[ID]])-5)</f>
        <v>CM2</v>
      </c>
      <c r="C9592" t="s">
        <v>17472</v>
      </c>
      <c r="D9592">
        <v>0</v>
      </c>
      <c r="E9592">
        <v>13</v>
      </c>
      <c r="F9592">
        <v>653.90899999999999</v>
      </c>
      <c r="G9592">
        <v>0.14099999999999999</v>
      </c>
      <c r="H9592">
        <v>5.351</v>
      </c>
      <c r="I9592">
        <v>5.492</v>
      </c>
      <c r="J9592">
        <v>2.56737072105E-2</v>
      </c>
      <c r="K9592">
        <v>0.97432629279000005</v>
      </c>
      <c r="L9592">
        <v>1</v>
      </c>
      <c r="M9592" s="1" t="s">
        <v>3273</v>
      </c>
      <c r="N9592">
        <v>163</v>
      </c>
      <c r="O9592">
        <v>166</v>
      </c>
      <c r="P9592">
        <v>166</v>
      </c>
      <c r="Q9592" t="s">
        <v>21</v>
      </c>
      <c r="R9592" t="s">
        <v>3273</v>
      </c>
    </row>
    <row r="9593" spans="1:18" x14ac:dyDescent="0.25">
      <c r="A9593" t="s">
        <v>11134</v>
      </c>
      <c r="B9593" t="str">
        <f>MID(Tableau1[[#This Row],[ID]],4,LEN(Tableau1[[#This Row],[ID]])-5)</f>
        <v>CM2</v>
      </c>
      <c r="C9593" t="s">
        <v>17472</v>
      </c>
      <c r="D9593">
        <v>0</v>
      </c>
      <c r="E9593">
        <v>13</v>
      </c>
      <c r="F9593">
        <v>659.26</v>
      </c>
      <c r="G9593">
        <v>3.6190000000000002</v>
      </c>
      <c r="H9593">
        <v>5.21</v>
      </c>
      <c r="I9593">
        <v>8.8290000000000006</v>
      </c>
      <c r="J9593">
        <v>0.40989919583200002</v>
      </c>
      <c r="K9593">
        <v>0.59010080416800004</v>
      </c>
      <c r="L9593">
        <v>3</v>
      </c>
      <c r="M9593" s="1" t="s">
        <v>11161</v>
      </c>
      <c r="N9593">
        <v>166</v>
      </c>
      <c r="O9593">
        <v>169</v>
      </c>
      <c r="P9593">
        <v>169</v>
      </c>
      <c r="Q9593" t="s">
        <v>18</v>
      </c>
      <c r="R9593" t="s">
        <v>11161</v>
      </c>
    </row>
    <row r="9594" spans="1:18" x14ac:dyDescent="0.25">
      <c r="A9594" t="s">
        <v>11134</v>
      </c>
      <c r="B9594" t="str">
        <f>MID(Tableau1[[#This Row],[ID]],4,LEN(Tableau1[[#This Row],[ID]])-5)</f>
        <v>CM2</v>
      </c>
      <c r="C9594" t="s">
        <v>17472</v>
      </c>
      <c r="D9594">
        <v>0</v>
      </c>
      <c r="E9594">
        <v>13</v>
      </c>
      <c r="F9594">
        <v>723.56399999999996</v>
      </c>
      <c r="G9594">
        <v>12.09</v>
      </c>
      <c r="H9594">
        <v>60.685000000000002</v>
      </c>
      <c r="I9594">
        <v>72.775000000000006</v>
      </c>
      <c r="J9594">
        <v>0.16612847818599999</v>
      </c>
      <c r="K9594">
        <v>0.83387152181400004</v>
      </c>
      <c r="L9594">
        <v>9</v>
      </c>
      <c r="M9594" s="1" t="s">
        <v>11162</v>
      </c>
      <c r="N9594">
        <v>169</v>
      </c>
      <c r="O9594">
        <v>178</v>
      </c>
      <c r="P9594">
        <v>178</v>
      </c>
      <c r="Q9594" t="s">
        <v>18</v>
      </c>
      <c r="R9594" t="s">
        <v>11163</v>
      </c>
    </row>
    <row r="9595" spans="1:18" x14ac:dyDescent="0.25">
      <c r="A9595" t="s">
        <v>11134</v>
      </c>
      <c r="B9595" t="str">
        <f>MID(Tableau1[[#This Row],[ID]],4,LEN(Tableau1[[#This Row],[ID]])-5)</f>
        <v>CM2</v>
      </c>
      <c r="C9595" t="s">
        <v>17472</v>
      </c>
      <c r="D9595">
        <v>0</v>
      </c>
      <c r="E9595">
        <v>13</v>
      </c>
      <c r="F9595">
        <v>740.25599999999997</v>
      </c>
      <c r="G9595">
        <v>17.533999999999999</v>
      </c>
      <c r="H9595">
        <v>4.6020000000000003</v>
      </c>
      <c r="I9595">
        <v>22.135999999999999</v>
      </c>
      <c r="J9595">
        <v>0.79210336104099999</v>
      </c>
      <c r="K9595">
        <v>0.20789663895900001</v>
      </c>
      <c r="L9595">
        <v>18</v>
      </c>
      <c r="M9595" s="1" t="s">
        <v>11164</v>
      </c>
      <c r="N9595">
        <v>178</v>
      </c>
      <c r="O9595">
        <v>196</v>
      </c>
      <c r="P9595">
        <v>196</v>
      </c>
      <c r="Q9595" t="s">
        <v>18</v>
      </c>
      <c r="R9595" t="s">
        <v>11165</v>
      </c>
    </row>
    <row r="9596" spans="1:18" x14ac:dyDescent="0.25">
      <c r="A9596" t="s">
        <v>11134</v>
      </c>
      <c r="B9596" t="str">
        <f>MID(Tableau1[[#This Row],[ID]],4,LEN(Tableau1[[#This Row],[ID]])-5)</f>
        <v>CM2</v>
      </c>
      <c r="C9596" t="s">
        <v>17472</v>
      </c>
      <c r="D9596">
        <v>0</v>
      </c>
      <c r="E9596">
        <v>13</v>
      </c>
      <c r="F9596">
        <v>761.28499999999997</v>
      </c>
      <c r="G9596">
        <v>3.7280000000000002</v>
      </c>
      <c r="H9596">
        <v>3.4950000000000001</v>
      </c>
      <c r="I9596">
        <v>7.2229999999999999</v>
      </c>
      <c r="J9596">
        <v>0.516129032258</v>
      </c>
      <c r="K9596">
        <v>0.483870967742</v>
      </c>
      <c r="L9596">
        <v>4</v>
      </c>
      <c r="M9596" s="1" t="s">
        <v>11166</v>
      </c>
      <c r="N9596">
        <v>196</v>
      </c>
      <c r="O9596">
        <v>196</v>
      </c>
      <c r="P9596">
        <v>200</v>
      </c>
      <c r="Q9596" t="s">
        <v>18</v>
      </c>
      <c r="R9596" t="s">
        <v>11166</v>
      </c>
    </row>
    <row r="9597" spans="1:18" x14ac:dyDescent="0.25">
      <c r="A9597" t="s">
        <v>11134</v>
      </c>
      <c r="B9597" t="str">
        <f>MID(Tableau1[[#This Row],[ID]],4,LEN(Tableau1[[#This Row],[ID]])-5)</f>
        <v>CM2</v>
      </c>
      <c r="C9597" t="s">
        <v>17472</v>
      </c>
      <c r="D9597">
        <v>0</v>
      </c>
      <c r="E9597">
        <v>13</v>
      </c>
      <c r="F9597">
        <v>773.01599999999996</v>
      </c>
      <c r="G9597">
        <v>9.4E-2</v>
      </c>
      <c r="H9597">
        <v>8.0030000000000001</v>
      </c>
      <c r="I9597">
        <v>8.0969999999999995</v>
      </c>
      <c r="J9597">
        <v>1.1609237989400001E-2</v>
      </c>
      <c r="K9597">
        <v>0.98839076201099996</v>
      </c>
      <c r="L9597">
        <v>1</v>
      </c>
      <c r="M9597" s="1" t="s">
        <v>28</v>
      </c>
      <c r="N9597">
        <v>196</v>
      </c>
      <c r="O9597">
        <v>201</v>
      </c>
      <c r="P9597">
        <v>201</v>
      </c>
      <c r="Q9597" t="s">
        <v>38</v>
      </c>
      <c r="R9597" t="s">
        <v>29</v>
      </c>
    </row>
    <row r="9598" spans="1:18" x14ac:dyDescent="0.25">
      <c r="A9598" t="s">
        <v>11134</v>
      </c>
      <c r="B9598" t="str">
        <f>MID(Tableau1[[#This Row],[ID]],4,LEN(Tableau1[[#This Row],[ID]])-5)</f>
        <v>CM2</v>
      </c>
      <c r="C9598" t="s">
        <v>17472</v>
      </c>
      <c r="D9598">
        <v>0</v>
      </c>
      <c r="E9598">
        <v>13</v>
      </c>
      <c r="F9598">
        <v>779.72400000000005</v>
      </c>
      <c r="G9598">
        <v>4.1500000000000004</v>
      </c>
      <c r="H9598">
        <v>6.6139999999999999</v>
      </c>
      <c r="I9598">
        <v>10.763999999999999</v>
      </c>
      <c r="J9598">
        <v>0.38554440728400002</v>
      </c>
      <c r="K9598">
        <v>0.61445559271600003</v>
      </c>
      <c r="L9598">
        <v>6</v>
      </c>
      <c r="M9598" s="1" t="s">
        <v>11167</v>
      </c>
      <c r="N9598">
        <v>201</v>
      </c>
      <c r="O9598">
        <v>207</v>
      </c>
      <c r="P9598">
        <v>207</v>
      </c>
      <c r="Q9598" t="s">
        <v>18</v>
      </c>
      <c r="R9598" t="s">
        <v>11168</v>
      </c>
    </row>
    <row r="9599" spans="1:18" x14ac:dyDescent="0.25">
      <c r="A9599" t="s">
        <v>11134</v>
      </c>
      <c r="B9599" t="str">
        <f>MID(Tableau1[[#This Row],[ID]],4,LEN(Tableau1[[#This Row],[ID]])-5)</f>
        <v>CM2</v>
      </c>
      <c r="C9599" t="s">
        <v>17472</v>
      </c>
      <c r="D9599">
        <v>0</v>
      </c>
      <c r="E9599">
        <v>13</v>
      </c>
      <c r="F9599">
        <v>788.19500000000005</v>
      </c>
      <c r="G9599">
        <v>3.3540000000000001</v>
      </c>
      <c r="H9599">
        <v>4.3209999999999997</v>
      </c>
      <c r="I9599">
        <v>7.6749999999999998</v>
      </c>
      <c r="J9599">
        <v>0.43700325732900003</v>
      </c>
      <c r="K9599">
        <v>0.56299674267099997</v>
      </c>
      <c r="L9599">
        <v>4</v>
      </c>
      <c r="M9599" s="1" t="s">
        <v>11169</v>
      </c>
      <c r="N9599">
        <v>207</v>
      </c>
      <c r="O9599">
        <v>211</v>
      </c>
      <c r="P9599">
        <v>211</v>
      </c>
      <c r="Q9599" t="s">
        <v>18</v>
      </c>
      <c r="R9599" t="s">
        <v>11169</v>
      </c>
    </row>
    <row r="9600" spans="1:18" x14ac:dyDescent="0.25">
      <c r="A9600" t="s">
        <v>11134</v>
      </c>
      <c r="B9600" t="str">
        <f>MID(Tableau1[[#This Row],[ID]],4,LEN(Tableau1[[#This Row],[ID]])-5)</f>
        <v>CM2</v>
      </c>
      <c r="C9600" t="s">
        <v>17472</v>
      </c>
      <c r="D9600">
        <v>0</v>
      </c>
      <c r="E9600">
        <v>13</v>
      </c>
      <c r="F9600">
        <v>796.02599999999995</v>
      </c>
      <c r="G9600">
        <v>5.5540000000000003</v>
      </c>
      <c r="H9600">
        <v>4.4770000000000003</v>
      </c>
      <c r="I9600">
        <v>10.031000000000001</v>
      </c>
      <c r="J9600">
        <v>0.55368358089900005</v>
      </c>
      <c r="K9600">
        <v>0.44631641910100001</v>
      </c>
      <c r="L9600">
        <v>3</v>
      </c>
      <c r="M9600" s="1" t="s">
        <v>11170</v>
      </c>
      <c r="N9600">
        <v>211</v>
      </c>
      <c r="O9600">
        <v>211</v>
      </c>
      <c r="P9600">
        <v>211</v>
      </c>
      <c r="Q9600" t="s">
        <v>21</v>
      </c>
      <c r="R9600" t="s">
        <v>11171</v>
      </c>
    </row>
    <row r="9601" spans="1:18" x14ac:dyDescent="0.25">
      <c r="A9601" t="s">
        <v>11134</v>
      </c>
      <c r="B9601" t="str">
        <f>MID(Tableau1[[#This Row],[ID]],4,LEN(Tableau1[[#This Row],[ID]])-5)</f>
        <v>CM2</v>
      </c>
      <c r="C9601" t="s">
        <v>17472</v>
      </c>
      <c r="D9601">
        <v>0</v>
      </c>
      <c r="E9601">
        <v>13</v>
      </c>
      <c r="F9601">
        <v>806.43100000000004</v>
      </c>
      <c r="G9601">
        <v>9.4E-2</v>
      </c>
      <c r="H9601">
        <v>4.851</v>
      </c>
      <c r="I9601">
        <v>4.9450000000000003</v>
      </c>
      <c r="J9601">
        <v>1.9009100101100001E-2</v>
      </c>
      <c r="K9601">
        <v>0.98099089989900001</v>
      </c>
      <c r="L9601">
        <v>1</v>
      </c>
      <c r="M9601" s="1" t="s">
        <v>98</v>
      </c>
      <c r="N9601">
        <v>211</v>
      </c>
      <c r="O9601">
        <v>212</v>
      </c>
      <c r="P9601">
        <v>212</v>
      </c>
      <c r="Q9601" t="s">
        <v>18</v>
      </c>
      <c r="R9601" t="s">
        <v>98</v>
      </c>
    </row>
    <row r="9602" spans="1:18" x14ac:dyDescent="0.25">
      <c r="A9602" t="s">
        <v>11134</v>
      </c>
      <c r="B9602" t="str">
        <f>MID(Tableau1[[#This Row],[ID]],4,LEN(Tableau1[[#This Row],[ID]])-5)</f>
        <v>CM2</v>
      </c>
      <c r="C9602" t="s">
        <v>17472</v>
      </c>
      <c r="D9602">
        <v>0</v>
      </c>
      <c r="E9602">
        <v>13</v>
      </c>
      <c r="F9602">
        <v>890.20399999999995</v>
      </c>
      <c r="G9602">
        <v>16.161999999999999</v>
      </c>
      <c r="H9602">
        <v>83.679000000000002</v>
      </c>
      <c r="I9602">
        <v>99.840999999999994</v>
      </c>
      <c r="J9602">
        <v>0.161877385042</v>
      </c>
      <c r="K9602">
        <v>0.838122614958</v>
      </c>
      <c r="L9602">
        <v>21</v>
      </c>
      <c r="M9602" s="1" t="s">
        <v>11172</v>
      </c>
      <c r="N9602">
        <v>212</v>
      </c>
      <c r="O9602">
        <v>233</v>
      </c>
      <c r="P9602">
        <v>233</v>
      </c>
      <c r="Q9602" t="s">
        <v>18</v>
      </c>
      <c r="R9602" t="s">
        <v>11173</v>
      </c>
    </row>
    <row r="9603" spans="1:18" x14ac:dyDescent="0.25">
      <c r="A9603" t="s">
        <v>11134</v>
      </c>
      <c r="B9603" t="str">
        <f>MID(Tableau1[[#This Row],[ID]],4,LEN(Tableau1[[#This Row],[ID]])-5)</f>
        <v>CM2</v>
      </c>
      <c r="C9603" t="s">
        <v>17472</v>
      </c>
      <c r="D9603">
        <v>0</v>
      </c>
      <c r="E9603">
        <v>13</v>
      </c>
      <c r="F9603">
        <v>911.57600000000002</v>
      </c>
      <c r="G9603">
        <v>19.437999999999999</v>
      </c>
      <c r="H9603">
        <v>5.21</v>
      </c>
      <c r="I9603">
        <v>24.648</v>
      </c>
      <c r="J9603">
        <v>0.78862382343399995</v>
      </c>
      <c r="K9603">
        <v>0.211376176566</v>
      </c>
      <c r="L9603">
        <v>17</v>
      </c>
      <c r="M9603" s="1" t="s">
        <v>11174</v>
      </c>
      <c r="N9603">
        <v>233</v>
      </c>
      <c r="O9603">
        <v>250</v>
      </c>
      <c r="P9603">
        <v>250</v>
      </c>
      <c r="Q9603" t="s">
        <v>18</v>
      </c>
      <c r="R9603" t="s">
        <v>11175</v>
      </c>
    </row>
    <row r="9604" spans="1:18" x14ac:dyDescent="0.25">
      <c r="A9604" t="s">
        <v>11134</v>
      </c>
      <c r="B9604" t="str">
        <f>MID(Tableau1[[#This Row],[ID]],4,LEN(Tableau1[[#This Row],[ID]])-5)</f>
        <v>CM2</v>
      </c>
      <c r="C9604" t="s">
        <v>17472</v>
      </c>
      <c r="D9604">
        <v>0</v>
      </c>
      <c r="E9604">
        <v>13</v>
      </c>
      <c r="F9604">
        <v>935.91200000000003</v>
      </c>
      <c r="G9604">
        <v>36.753999999999998</v>
      </c>
      <c r="H9604">
        <v>4.8979999999999997</v>
      </c>
      <c r="I9604">
        <v>41.652000000000001</v>
      </c>
      <c r="J9604">
        <v>0.88240660712600005</v>
      </c>
      <c r="K9604">
        <v>0.117593392874</v>
      </c>
      <c r="L9604">
        <v>25</v>
      </c>
      <c r="M9604" s="1" t="s">
        <v>11176</v>
      </c>
      <c r="N9604">
        <v>250</v>
      </c>
      <c r="O9604">
        <v>275</v>
      </c>
      <c r="P9604">
        <v>275</v>
      </c>
      <c r="Q9604" t="s">
        <v>18</v>
      </c>
      <c r="R9604" t="s">
        <v>11177</v>
      </c>
    </row>
    <row r="9605" spans="1:18" x14ac:dyDescent="0.25">
      <c r="A9605" t="s">
        <v>11134</v>
      </c>
      <c r="B9605" t="str">
        <f>MID(Tableau1[[#This Row],[ID]],4,LEN(Tableau1[[#This Row],[ID]])-5)</f>
        <v>CM2</v>
      </c>
      <c r="C9605" t="s">
        <v>17472</v>
      </c>
      <c r="D9605">
        <v>0</v>
      </c>
      <c r="E9605">
        <v>13</v>
      </c>
      <c r="F9605">
        <v>977.36199999999997</v>
      </c>
      <c r="G9605">
        <v>6.2E-2</v>
      </c>
      <c r="H9605">
        <v>4.6959999999999997</v>
      </c>
      <c r="I9605">
        <v>4.758</v>
      </c>
      <c r="J9605">
        <v>1.3030685161800001E-2</v>
      </c>
      <c r="K9605">
        <v>0.98696931483799999</v>
      </c>
      <c r="L9605">
        <v>1</v>
      </c>
      <c r="M9605" s="1" t="s">
        <v>98</v>
      </c>
      <c r="N9605">
        <v>275</v>
      </c>
      <c r="O9605">
        <v>276</v>
      </c>
      <c r="P9605">
        <v>276</v>
      </c>
      <c r="Q9605" t="s">
        <v>18</v>
      </c>
      <c r="R9605" t="s">
        <v>98</v>
      </c>
    </row>
    <row r="9606" spans="1:18" x14ac:dyDescent="0.25">
      <c r="A9606" t="s">
        <v>11134</v>
      </c>
      <c r="B9606" t="str">
        <f>MID(Tableau1[[#This Row],[ID]],4,LEN(Tableau1[[#This Row],[ID]])-5)</f>
        <v>CM2</v>
      </c>
      <c r="C9606" t="s">
        <v>17472</v>
      </c>
      <c r="D9606">
        <v>0</v>
      </c>
      <c r="E9606">
        <v>13</v>
      </c>
      <c r="F9606">
        <v>1002.649</v>
      </c>
      <c r="G9606">
        <v>14.228</v>
      </c>
      <c r="H9606">
        <v>25.225000000000001</v>
      </c>
      <c r="I9606">
        <v>39.453000000000003</v>
      </c>
      <c r="J9606">
        <v>0.360631637645</v>
      </c>
      <c r="K9606">
        <v>0.63936836235500005</v>
      </c>
      <c r="L9606">
        <v>17</v>
      </c>
      <c r="M9606" s="1" t="s">
        <v>11178</v>
      </c>
      <c r="N9606">
        <v>276</v>
      </c>
      <c r="O9606">
        <v>293</v>
      </c>
      <c r="P9606">
        <v>293</v>
      </c>
      <c r="Q9606" t="s">
        <v>18</v>
      </c>
      <c r="R9606" t="s">
        <v>11179</v>
      </c>
    </row>
    <row r="9607" spans="1:18" x14ac:dyDescent="0.25">
      <c r="A9607" t="s">
        <v>11134</v>
      </c>
      <c r="B9607" t="str">
        <f>MID(Tableau1[[#This Row],[ID]],4,LEN(Tableau1[[#This Row],[ID]])-5)</f>
        <v>CM2</v>
      </c>
      <c r="C9607" t="s">
        <v>17472</v>
      </c>
      <c r="D9607">
        <v>0</v>
      </c>
      <c r="E9607">
        <v>13</v>
      </c>
      <c r="F9607">
        <v>1022.072</v>
      </c>
      <c r="G9607">
        <v>13.087999999999999</v>
      </c>
      <c r="H9607">
        <v>5.1950000000000003</v>
      </c>
      <c r="I9607">
        <v>18.283000000000001</v>
      </c>
      <c r="J9607">
        <v>0.71585625991400004</v>
      </c>
      <c r="K9607">
        <v>0.28414374008600002</v>
      </c>
      <c r="L9607">
        <v>10</v>
      </c>
      <c r="M9607" s="1" t="s">
        <v>11180</v>
      </c>
      <c r="N9607">
        <v>293</v>
      </c>
      <c r="O9607">
        <v>303</v>
      </c>
      <c r="P9607">
        <v>303</v>
      </c>
      <c r="Q9607" t="s">
        <v>18</v>
      </c>
      <c r="R9607" t="s">
        <v>11181</v>
      </c>
    </row>
    <row r="9608" spans="1:18" x14ac:dyDescent="0.25">
      <c r="A9608" t="s">
        <v>11134</v>
      </c>
      <c r="B9608" t="str">
        <f>MID(Tableau1[[#This Row],[ID]],4,LEN(Tableau1[[#This Row],[ID]])-5)</f>
        <v>CM2</v>
      </c>
      <c r="C9608" t="s">
        <v>17472</v>
      </c>
      <c r="D9608">
        <v>0</v>
      </c>
      <c r="E9608">
        <v>13</v>
      </c>
      <c r="F9608">
        <v>1040.7139999999999</v>
      </c>
      <c r="G9608">
        <v>17.378</v>
      </c>
      <c r="H9608">
        <v>5.5540000000000003</v>
      </c>
      <c r="I9608">
        <v>22.931999999999999</v>
      </c>
      <c r="J9608">
        <v>0.75780568637699997</v>
      </c>
      <c r="K9608">
        <v>0.24219431362300001</v>
      </c>
      <c r="L9608">
        <v>15</v>
      </c>
      <c r="M9608" s="1" t="s">
        <v>11182</v>
      </c>
      <c r="N9608">
        <v>303</v>
      </c>
      <c r="O9608">
        <v>315</v>
      </c>
      <c r="P9608">
        <v>318</v>
      </c>
      <c r="Q9608" t="s">
        <v>18</v>
      </c>
      <c r="R9608" t="s">
        <v>11183</v>
      </c>
    </row>
    <row r="9609" spans="1:18" x14ac:dyDescent="0.25">
      <c r="A9609" t="s">
        <v>11134</v>
      </c>
      <c r="B9609" t="str">
        <f>MID(Tableau1[[#This Row],[ID]],4,LEN(Tableau1[[#This Row],[ID]])-5)</f>
        <v>CM2</v>
      </c>
      <c r="C9609" t="s">
        <v>17472</v>
      </c>
      <c r="D9609">
        <v>0</v>
      </c>
      <c r="E9609">
        <v>13</v>
      </c>
      <c r="F9609">
        <v>1066.0329999999999</v>
      </c>
      <c r="G9609">
        <v>6.2E-2</v>
      </c>
      <c r="H9609">
        <v>7.9409999999999998</v>
      </c>
      <c r="I9609">
        <v>8.0030000000000001</v>
      </c>
      <c r="J9609">
        <v>7.7470948394399997E-3</v>
      </c>
      <c r="K9609">
        <v>0.99225290516099995</v>
      </c>
      <c r="L9609">
        <v>1</v>
      </c>
      <c r="M9609" s="1" t="s">
        <v>28</v>
      </c>
      <c r="N9609">
        <v>315</v>
      </c>
      <c r="O9609">
        <v>319</v>
      </c>
      <c r="P9609">
        <v>319</v>
      </c>
      <c r="Q9609" t="s">
        <v>21</v>
      </c>
      <c r="R9609" t="s">
        <v>29</v>
      </c>
    </row>
    <row r="9610" spans="1:18" x14ac:dyDescent="0.25">
      <c r="A9610" t="s">
        <v>11134</v>
      </c>
      <c r="B9610" t="str">
        <f>MID(Tableau1[[#This Row],[ID]],4,LEN(Tableau1[[#This Row],[ID]])-5)</f>
        <v>CM2</v>
      </c>
      <c r="C9610" t="s">
        <v>17472</v>
      </c>
      <c r="D9610">
        <v>0</v>
      </c>
      <c r="E9610">
        <v>13</v>
      </c>
      <c r="F9610">
        <v>1074.9090000000001</v>
      </c>
      <c r="G9610">
        <v>7.8E-2</v>
      </c>
      <c r="H9610">
        <v>8.8140000000000001</v>
      </c>
      <c r="I9610">
        <v>8.8919999999999995</v>
      </c>
      <c r="J9610">
        <v>8.7719298245599996E-3</v>
      </c>
      <c r="K9610">
        <v>0.99122807017500003</v>
      </c>
      <c r="L9610">
        <v>1</v>
      </c>
      <c r="M9610" s="1" t="s">
        <v>28</v>
      </c>
      <c r="N9610">
        <v>319</v>
      </c>
      <c r="O9610">
        <v>320</v>
      </c>
      <c r="P9610">
        <v>320</v>
      </c>
      <c r="Q9610" t="s">
        <v>18</v>
      </c>
      <c r="R9610" t="s">
        <v>29</v>
      </c>
    </row>
    <row r="9611" spans="1:18" x14ac:dyDescent="0.25">
      <c r="A9611" t="s">
        <v>11134</v>
      </c>
      <c r="B9611" t="str">
        <f>MID(Tableau1[[#This Row],[ID]],4,LEN(Tableau1[[#This Row],[ID]])-5)</f>
        <v>CM2</v>
      </c>
      <c r="C9611" t="s">
        <v>17472</v>
      </c>
      <c r="D9611">
        <v>0</v>
      </c>
      <c r="E9611">
        <v>13</v>
      </c>
      <c r="F9611">
        <v>1078.7159999999999</v>
      </c>
      <c r="G9611">
        <v>0.95099999999999996</v>
      </c>
      <c r="H9611">
        <v>3.7290000000000001</v>
      </c>
      <c r="I9611">
        <v>4.68</v>
      </c>
      <c r="J9611">
        <v>0.203205128205</v>
      </c>
      <c r="K9611">
        <v>0.79679487179499997</v>
      </c>
      <c r="L9611">
        <v>3</v>
      </c>
      <c r="M9611" s="1" t="s">
        <v>11184</v>
      </c>
      <c r="N9611">
        <v>320</v>
      </c>
      <c r="O9611">
        <v>323</v>
      </c>
      <c r="P9611">
        <v>323</v>
      </c>
      <c r="Q9611" t="s">
        <v>18</v>
      </c>
      <c r="R9611" t="s">
        <v>11184</v>
      </c>
    </row>
    <row r="9612" spans="1:18" x14ac:dyDescent="0.25">
      <c r="A9612" t="s">
        <v>11134</v>
      </c>
      <c r="B9612" t="str">
        <f>MID(Tableau1[[#This Row],[ID]],4,LEN(Tableau1[[#This Row],[ID]])-5)</f>
        <v>CM2</v>
      </c>
      <c r="C9612" t="s">
        <v>17472</v>
      </c>
      <c r="D9612">
        <v>0</v>
      </c>
      <c r="E9612">
        <v>13</v>
      </c>
      <c r="F9612">
        <v>1084.191</v>
      </c>
      <c r="G9612">
        <v>16.925999999999998</v>
      </c>
      <c r="H9612">
        <v>4.524</v>
      </c>
      <c r="I9612">
        <v>21.45</v>
      </c>
      <c r="J9612">
        <v>0.78909090909099999</v>
      </c>
      <c r="K9612">
        <v>0.21090909090900001</v>
      </c>
      <c r="L9612">
        <v>17</v>
      </c>
      <c r="M9612" s="1" t="s">
        <v>11185</v>
      </c>
      <c r="N9612">
        <v>323</v>
      </c>
      <c r="O9612">
        <v>340</v>
      </c>
      <c r="P9612">
        <v>340</v>
      </c>
      <c r="Q9612" t="s">
        <v>18</v>
      </c>
      <c r="R9612" t="s">
        <v>11186</v>
      </c>
    </row>
    <row r="9613" spans="1:18" x14ac:dyDescent="0.25">
      <c r="A9613" t="s">
        <v>11134</v>
      </c>
      <c r="B9613" t="str">
        <f>MID(Tableau1[[#This Row],[ID]],4,LEN(Tableau1[[#This Row],[ID]])-5)</f>
        <v>CM2</v>
      </c>
      <c r="C9613" t="s">
        <v>17472</v>
      </c>
      <c r="D9613">
        <v>0</v>
      </c>
      <c r="E9613">
        <v>13</v>
      </c>
      <c r="F9613">
        <v>1105.8910000000001</v>
      </c>
      <c r="G9613">
        <v>7.3010000000000002</v>
      </c>
      <c r="H9613">
        <v>4.774</v>
      </c>
      <c r="I9613">
        <v>12.074999999999999</v>
      </c>
      <c r="J9613">
        <v>0.60463768115899996</v>
      </c>
      <c r="K9613">
        <v>0.39536231884099998</v>
      </c>
      <c r="L9613">
        <v>9</v>
      </c>
      <c r="M9613" s="1" t="s">
        <v>11187</v>
      </c>
      <c r="N9613">
        <v>340</v>
      </c>
      <c r="O9613">
        <v>349</v>
      </c>
      <c r="P9613">
        <v>349</v>
      </c>
      <c r="Q9613" t="s">
        <v>18</v>
      </c>
      <c r="R9613" t="s">
        <v>11188</v>
      </c>
    </row>
    <row r="9614" spans="1:18" x14ac:dyDescent="0.25">
      <c r="A9614" t="s">
        <v>11134</v>
      </c>
      <c r="B9614" t="str">
        <f>MID(Tableau1[[#This Row],[ID]],4,LEN(Tableau1[[#This Row],[ID]])-5)</f>
        <v>CM2</v>
      </c>
      <c r="C9614" t="s">
        <v>17472</v>
      </c>
      <c r="D9614">
        <v>0</v>
      </c>
      <c r="E9614">
        <v>13</v>
      </c>
      <c r="F9614">
        <v>1124.018</v>
      </c>
      <c r="G9614">
        <v>0.125</v>
      </c>
      <c r="H9614">
        <v>10.826000000000001</v>
      </c>
      <c r="I9614">
        <v>10.951000000000001</v>
      </c>
      <c r="J9614">
        <v>1.14144826956E-2</v>
      </c>
      <c r="K9614">
        <v>0.98858551730400002</v>
      </c>
      <c r="L9614">
        <v>1</v>
      </c>
      <c r="M9614" s="1" t="s">
        <v>28</v>
      </c>
      <c r="N9614">
        <v>349</v>
      </c>
      <c r="O9614">
        <v>350</v>
      </c>
      <c r="P9614">
        <v>350</v>
      </c>
      <c r="Q9614" t="s">
        <v>18</v>
      </c>
      <c r="R9614" t="s">
        <v>29</v>
      </c>
    </row>
    <row r="9615" spans="1:18" x14ac:dyDescent="0.25">
      <c r="A9615" t="s">
        <v>11134</v>
      </c>
      <c r="B9615" t="str">
        <f>MID(Tableau1[[#This Row],[ID]],4,LEN(Tableau1[[#This Row],[ID]])-5)</f>
        <v>CM2</v>
      </c>
      <c r="C9615" t="s">
        <v>17472</v>
      </c>
      <c r="D9615">
        <v>0</v>
      </c>
      <c r="E9615">
        <v>13</v>
      </c>
      <c r="F9615">
        <v>1130.165</v>
      </c>
      <c r="G9615">
        <v>6.1459999999999999</v>
      </c>
      <c r="H9615">
        <v>6.0220000000000002</v>
      </c>
      <c r="I9615">
        <v>12.167999999999999</v>
      </c>
      <c r="J9615">
        <v>0.50509533201800005</v>
      </c>
      <c r="K9615">
        <v>0.494904667982</v>
      </c>
      <c r="L9615">
        <v>7</v>
      </c>
      <c r="M9615" s="1" t="s">
        <v>11189</v>
      </c>
      <c r="N9615">
        <v>350</v>
      </c>
      <c r="O9615">
        <v>354</v>
      </c>
      <c r="P9615">
        <v>357</v>
      </c>
      <c r="Q9615" t="s">
        <v>18</v>
      </c>
      <c r="R9615" t="s">
        <v>11189</v>
      </c>
    </row>
    <row r="9616" spans="1:18" x14ac:dyDescent="0.25">
      <c r="A9616" t="s">
        <v>11134</v>
      </c>
      <c r="B9616" t="str">
        <f>MID(Tableau1[[#This Row],[ID]],4,LEN(Tableau1[[#This Row],[ID]])-5)</f>
        <v>CM2</v>
      </c>
      <c r="C9616" t="s">
        <v>17472</v>
      </c>
      <c r="D9616">
        <v>0</v>
      </c>
      <c r="E9616">
        <v>13</v>
      </c>
      <c r="F9616">
        <v>1140.82</v>
      </c>
      <c r="G9616">
        <v>2.3860000000000001</v>
      </c>
      <c r="H9616">
        <v>4.5090000000000003</v>
      </c>
      <c r="I9616">
        <v>6.8949999999999996</v>
      </c>
      <c r="J9616">
        <v>0.34604786076900002</v>
      </c>
      <c r="K9616">
        <v>0.65395213923100004</v>
      </c>
      <c r="L9616">
        <v>2</v>
      </c>
      <c r="M9616" s="1" t="s">
        <v>1564</v>
      </c>
      <c r="N9616">
        <v>354</v>
      </c>
      <c r="O9616">
        <v>359</v>
      </c>
      <c r="P9616">
        <v>359</v>
      </c>
      <c r="Q9616" t="s">
        <v>21</v>
      </c>
      <c r="R9616" t="s">
        <v>1565</v>
      </c>
    </row>
    <row r="9617" spans="1:18" x14ac:dyDescent="0.25">
      <c r="A9617" t="s">
        <v>11134</v>
      </c>
      <c r="B9617" t="str">
        <f>MID(Tableau1[[#This Row],[ID]],4,LEN(Tableau1[[#This Row],[ID]])-5)</f>
        <v>CM2</v>
      </c>
      <c r="C9617" t="s">
        <v>17472</v>
      </c>
      <c r="D9617">
        <v>0</v>
      </c>
      <c r="E9617">
        <v>13</v>
      </c>
      <c r="F9617">
        <v>1152.192</v>
      </c>
      <c r="G9617">
        <v>6.5049999999999999</v>
      </c>
      <c r="H9617">
        <v>8.9860000000000007</v>
      </c>
      <c r="I9617">
        <v>15.491</v>
      </c>
      <c r="J9617">
        <v>0.41992124459399999</v>
      </c>
      <c r="K9617">
        <v>0.58007875540599996</v>
      </c>
      <c r="L9617">
        <v>8</v>
      </c>
      <c r="M9617" s="1" t="s">
        <v>11190</v>
      </c>
      <c r="N9617">
        <v>359</v>
      </c>
      <c r="O9617">
        <v>367</v>
      </c>
      <c r="P9617">
        <v>367</v>
      </c>
      <c r="Q9617" t="s">
        <v>18</v>
      </c>
      <c r="R9617" t="s">
        <v>11191</v>
      </c>
    </row>
    <row r="9618" spans="1:18" x14ac:dyDescent="0.25">
      <c r="A9618" t="s">
        <v>11134</v>
      </c>
      <c r="B9618" t="str">
        <f>MID(Tableau1[[#This Row],[ID]],4,LEN(Tableau1[[#This Row],[ID]])-5)</f>
        <v>CM2</v>
      </c>
      <c r="C9618" t="s">
        <v>17472</v>
      </c>
      <c r="D9618">
        <v>0</v>
      </c>
      <c r="E9618">
        <v>13</v>
      </c>
      <c r="F9618">
        <v>1164.8900000000001</v>
      </c>
      <c r="G9618">
        <v>4.1349999999999998</v>
      </c>
      <c r="H9618">
        <v>6.1929999999999996</v>
      </c>
      <c r="I9618">
        <v>10.327999999999999</v>
      </c>
      <c r="J9618">
        <v>0.400367931836</v>
      </c>
      <c r="K9618">
        <v>0.59963206816400005</v>
      </c>
      <c r="L9618">
        <v>6</v>
      </c>
      <c r="M9618" s="1" t="s">
        <v>11192</v>
      </c>
      <c r="N9618">
        <v>367</v>
      </c>
      <c r="O9618">
        <v>373</v>
      </c>
      <c r="P9618">
        <v>373</v>
      </c>
      <c r="Q9618" t="s">
        <v>18</v>
      </c>
      <c r="R9618" t="s">
        <v>11192</v>
      </c>
    </row>
    <row r="9619" spans="1:18" x14ac:dyDescent="0.25">
      <c r="A9619" t="s">
        <v>11134</v>
      </c>
      <c r="B9619" t="str">
        <f>MID(Tableau1[[#This Row],[ID]],4,LEN(Tableau1[[#This Row],[ID]])-5)</f>
        <v>CM2</v>
      </c>
      <c r="C9619" t="s">
        <v>17472</v>
      </c>
      <c r="D9619">
        <v>0</v>
      </c>
      <c r="E9619">
        <v>13</v>
      </c>
      <c r="F9619">
        <v>1173.798</v>
      </c>
      <c r="G9619">
        <v>3.2290000000000001</v>
      </c>
      <c r="H9619">
        <v>4.7729999999999997</v>
      </c>
      <c r="I9619">
        <v>8.0020000000000007</v>
      </c>
      <c r="J9619">
        <v>0.40352411897000001</v>
      </c>
      <c r="K9619">
        <v>0.59647588103000004</v>
      </c>
      <c r="L9619">
        <v>2</v>
      </c>
      <c r="M9619" s="1" t="s">
        <v>6589</v>
      </c>
      <c r="N9619">
        <v>373</v>
      </c>
      <c r="O9619">
        <v>375</v>
      </c>
      <c r="P9619">
        <v>375</v>
      </c>
      <c r="Q9619" t="s">
        <v>18</v>
      </c>
      <c r="R9619" t="s">
        <v>6589</v>
      </c>
    </row>
    <row r="9620" spans="1:18" x14ac:dyDescent="0.25">
      <c r="A9620" t="s">
        <v>11134</v>
      </c>
      <c r="B9620" t="str">
        <f>MID(Tableau1[[#This Row],[ID]],4,LEN(Tableau1[[#This Row],[ID]])-5)</f>
        <v>CM2</v>
      </c>
      <c r="C9620" t="s">
        <v>17472</v>
      </c>
      <c r="D9620">
        <v>0</v>
      </c>
      <c r="E9620">
        <v>13</v>
      </c>
      <c r="F9620">
        <v>1225.778</v>
      </c>
      <c r="G9620">
        <v>4.2430000000000003</v>
      </c>
      <c r="H9620">
        <v>48.750999999999998</v>
      </c>
      <c r="I9620">
        <v>52.994</v>
      </c>
      <c r="J9620">
        <v>8.0065667811499999E-2</v>
      </c>
      <c r="K9620">
        <v>0.919934332189</v>
      </c>
      <c r="L9620">
        <v>5</v>
      </c>
      <c r="M9620" s="1" t="s">
        <v>11193</v>
      </c>
      <c r="N9620">
        <v>375</v>
      </c>
      <c r="O9620">
        <v>380</v>
      </c>
      <c r="P9620">
        <v>380</v>
      </c>
      <c r="Q9620" t="s">
        <v>18</v>
      </c>
      <c r="R9620" t="s">
        <v>11194</v>
      </c>
    </row>
    <row r="9621" spans="1:18" x14ac:dyDescent="0.25">
      <c r="A9621" t="s">
        <v>11134</v>
      </c>
      <c r="B9621" t="str">
        <f>MID(Tableau1[[#This Row],[ID]],4,LEN(Tableau1[[#This Row],[ID]])-5)</f>
        <v>CM2</v>
      </c>
      <c r="C9621" t="s">
        <v>17472</v>
      </c>
      <c r="D9621">
        <v>0</v>
      </c>
      <c r="E9621">
        <v>13</v>
      </c>
      <c r="F9621">
        <v>1234.451</v>
      </c>
      <c r="G9621">
        <v>5.57</v>
      </c>
      <c r="H9621">
        <v>4.43</v>
      </c>
      <c r="I9621">
        <v>10</v>
      </c>
      <c r="J9621">
        <v>0.55700000000000005</v>
      </c>
      <c r="K9621">
        <v>0.443</v>
      </c>
      <c r="L9621">
        <v>6</v>
      </c>
      <c r="M9621" s="1" t="s">
        <v>11195</v>
      </c>
      <c r="N9621">
        <v>380</v>
      </c>
      <c r="O9621">
        <v>386</v>
      </c>
      <c r="P9621">
        <v>386</v>
      </c>
      <c r="Q9621" t="s">
        <v>18</v>
      </c>
      <c r="R9621" t="s">
        <v>11196</v>
      </c>
    </row>
    <row r="9622" spans="1:18" x14ac:dyDescent="0.25">
      <c r="A9622" t="s">
        <v>11134</v>
      </c>
      <c r="B9622" t="str">
        <f>MID(Tableau1[[#This Row],[ID]],4,LEN(Tableau1[[#This Row],[ID]])-5)</f>
        <v>CM2</v>
      </c>
      <c r="C9622" t="s">
        <v>17472</v>
      </c>
      <c r="D9622">
        <v>0</v>
      </c>
      <c r="E9622">
        <v>13</v>
      </c>
      <c r="F9622">
        <v>1244.373</v>
      </c>
      <c r="G9622">
        <v>2.8860000000000001</v>
      </c>
      <c r="H9622">
        <v>4.3520000000000003</v>
      </c>
      <c r="I9622">
        <v>7.2380000000000004</v>
      </c>
      <c r="J9622">
        <v>0.398728930644</v>
      </c>
      <c r="K9622">
        <v>0.60127106935600005</v>
      </c>
      <c r="L9622">
        <v>3</v>
      </c>
      <c r="M9622" s="1" t="s">
        <v>5894</v>
      </c>
      <c r="N9622">
        <v>386</v>
      </c>
      <c r="O9622">
        <v>389</v>
      </c>
      <c r="P9622">
        <v>389</v>
      </c>
      <c r="Q9622" t="s">
        <v>18</v>
      </c>
      <c r="R9622" t="s">
        <v>5895</v>
      </c>
    </row>
    <row r="9623" spans="1:18" x14ac:dyDescent="0.25">
      <c r="A9623" t="s">
        <v>11134</v>
      </c>
      <c r="B9623" t="str">
        <f>MID(Tableau1[[#This Row],[ID]],4,LEN(Tableau1[[#This Row],[ID]])-5)</f>
        <v>CM2</v>
      </c>
      <c r="C9623" t="s">
        <v>17472</v>
      </c>
      <c r="D9623">
        <v>0</v>
      </c>
      <c r="E9623">
        <v>13</v>
      </c>
      <c r="F9623">
        <v>1270.94</v>
      </c>
      <c r="G9623">
        <v>15.943</v>
      </c>
      <c r="H9623">
        <v>23.681000000000001</v>
      </c>
      <c r="I9623">
        <v>39.624000000000002</v>
      </c>
      <c r="J9623">
        <v>0.40235715727799998</v>
      </c>
      <c r="K9623">
        <v>0.59764284272199997</v>
      </c>
      <c r="L9623">
        <v>17</v>
      </c>
      <c r="M9623" s="1" t="s">
        <v>11197</v>
      </c>
      <c r="N9623">
        <v>389</v>
      </c>
      <c r="O9623">
        <v>406</v>
      </c>
      <c r="P9623">
        <v>406</v>
      </c>
      <c r="Q9623" t="s">
        <v>18</v>
      </c>
      <c r="R9623" t="s">
        <v>11198</v>
      </c>
    </row>
    <row r="9624" spans="1:18" x14ac:dyDescent="0.25">
      <c r="A9624" t="s">
        <v>11134</v>
      </c>
      <c r="B9624" t="str">
        <f>MID(Tableau1[[#This Row],[ID]],4,LEN(Tableau1[[#This Row],[ID]])-5)</f>
        <v>CM2</v>
      </c>
      <c r="C9624" t="s">
        <v>17472</v>
      </c>
      <c r="D9624">
        <v>0</v>
      </c>
      <c r="E9624">
        <v>13</v>
      </c>
      <c r="F9624">
        <v>1298.0530000000001</v>
      </c>
      <c r="G9624">
        <v>9.641</v>
      </c>
      <c r="H9624">
        <v>11.17</v>
      </c>
      <c r="I9624">
        <v>20.811</v>
      </c>
      <c r="J9624">
        <v>0.463264619672</v>
      </c>
      <c r="K9624">
        <v>0.53673538032799994</v>
      </c>
      <c r="L9624">
        <v>14</v>
      </c>
      <c r="M9624" s="1" t="s">
        <v>11199</v>
      </c>
      <c r="N9624">
        <v>406</v>
      </c>
      <c r="O9624">
        <v>408</v>
      </c>
      <c r="P9624">
        <v>420</v>
      </c>
      <c r="Q9624" t="s">
        <v>18</v>
      </c>
      <c r="R9624" t="s">
        <v>11200</v>
      </c>
    </row>
    <row r="9625" spans="1:18" x14ac:dyDescent="0.25">
      <c r="A9625" t="s">
        <v>11134</v>
      </c>
      <c r="B9625" t="str">
        <f>MID(Tableau1[[#This Row],[ID]],4,LEN(Tableau1[[#This Row],[ID]])-5)</f>
        <v>CM2</v>
      </c>
      <c r="C9625" t="s">
        <v>17472</v>
      </c>
      <c r="D9625">
        <v>0</v>
      </c>
      <c r="E9625">
        <v>13</v>
      </c>
      <c r="F9625">
        <v>1314.9010000000001</v>
      </c>
      <c r="G9625">
        <v>9.4E-2</v>
      </c>
      <c r="H9625">
        <v>7.2069999999999999</v>
      </c>
      <c r="I9625">
        <v>7.3010000000000002</v>
      </c>
      <c r="J9625">
        <v>1.28749486372E-2</v>
      </c>
      <c r="K9625">
        <v>0.98712505136299999</v>
      </c>
      <c r="L9625">
        <v>1</v>
      </c>
      <c r="M9625" s="1" t="s">
        <v>28</v>
      </c>
      <c r="N9625">
        <v>408</v>
      </c>
      <c r="O9625">
        <v>420</v>
      </c>
      <c r="P9625">
        <v>421</v>
      </c>
      <c r="Q9625" t="s">
        <v>21</v>
      </c>
      <c r="R9625" t="s">
        <v>29</v>
      </c>
    </row>
    <row r="9626" spans="1:18" x14ac:dyDescent="0.25">
      <c r="A9626" t="s">
        <v>11134</v>
      </c>
      <c r="B9626" t="str">
        <f>MID(Tableau1[[#This Row],[ID]],4,LEN(Tableau1[[#This Row],[ID]])-5)</f>
        <v>CM2</v>
      </c>
      <c r="C9626" t="s">
        <v>17472</v>
      </c>
      <c r="D9626">
        <v>0</v>
      </c>
      <c r="E9626">
        <v>13</v>
      </c>
      <c r="F9626">
        <v>1324.105</v>
      </c>
      <c r="G9626">
        <v>10.125</v>
      </c>
      <c r="H9626">
        <v>9.11</v>
      </c>
      <c r="I9626">
        <v>19.234999999999999</v>
      </c>
      <c r="J9626">
        <v>0.52638419547699999</v>
      </c>
      <c r="K9626">
        <v>0.47361580452300001</v>
      </c>
      <c r="L9626">
        <v>11</v>
      </c>
      <c r="M9626" s="1" t="s">
        <v>11201</v>
      </c>
      <c r="N9626">
        <v>420</v>
      </c>
      <c r="O9626">
        <v>431</v>
      </c>
      <c r="P9626">
        <v>432</v>
      </c>
      <c r="Q9626" t="s">
        <v>18</v>
      </c>
      <c r="R9626" t="s">
        <v>11202</v>
      </c>
    </row>
    <row r="9627" spans="1:18" x14ac:dyDescent="0.25">
      <c r="A9627" t="s">
        <v>11134</v>
      </c>
      <c r="B9627" t="str">
        <f>MID(Tableau1[[#This Row],[ID]],4,LEN(Tableau1[[#This Row],[ID]])-5)</f>
        <v>CM2</v>
      </c>
      <c r="C9627" t="s">
        <v>17472</v>
      </c>
      <c r="D9627">
        <v>0</v>
      </c>
      <c r="E9627">
        <v>13</v>
      </c>
      <c r="F9627">
        <v>1338.6289999999999</v>
      </c>
      <c r="G9627">
        <v>2.0430000000000001</v>
      </c>
      <c r="H9627">
        <v>4.399</v>
      </c>
      <c r="I9627">
        <v>6.4420000000000002</v>
      </c>
      <c r="J9627">
        <v>0.31713753492699998</v>
      </c>
      <c r="K9627">
        <v>0.68286246507299997</v>
      </c>
      <c r="L9627">
        <v>4</v>
      </c>
      <c r="M9627" s="1" t="s">
        <v>2650</v>
      </c>
      <c r="N9627">
        <v>431</v>
      </c>
      <c r="O9627">
        <v>435</v>
      </c>
      <c r="P9627">
        <v>436</v>
      </c>
      <c r="Q9627" t="s">
        <v>18</v>
      </c>
      <c r="R9627" t="s">
        <v>2651</v>
      </c>
    </row>
    <row r="9628" spans="1:18" x14ac:dyDescent="0.25">
      <c r="A9628" t="s">
        <v>11134</v>
      </c>
      <c r="B9628" t="str">
        <f>MID(Tableau1[[#This Row],[ID]],4,LEN(Tableau1[[#This Row],[ID]])-5)</f>
        <v>CM2</v>
      </c>
      <c r="C9628" t="s">
        <v>17472</v>
      </c>
      <c r="D9628">
        <v>0</v>
      </c>
      <c r="E9628">
        <v>13</v>
      </c>
      <c r="F9628">
        <v>1347.5050000000001</v>
      </c>
      <c r="G9628">
        <v>9.0020000000000007</v>
      </c>
      <c r="H9628">
        <v>6.8330000000000002</v>
      </c>
      <c r="I9628">
        <v>15.835000000000001</v>
      </c>
      <c r="J9628">
        <v>0.56848752762900001</v>
      </c>
      <c r="K9628">
        <v>0.43151247237099999</v>
      </c>
      <c r="L9628">
        <v>9</v>
      </c>
      <c r="M9628" s="1" t="s">
        <v>11203</v>
      </c>
      <c r="N9628">
        <v>435</v>
      </c>
      <c r="O9628">
        <v>441</v>
      </c>
      <c r="P9628">
        <v>445</v>
      </c>
      <c r="Q9628" t="s">
        <v>18</v>
      </c>
      <c r="R9628" t="s">
        <v>11204</v>
      </c>
    </row>
    <row r="9629" spans="1:18" x14ac:dyDescent="0.25">
      <c r="A9629" t="s">
        <v>11134</v>
      </c>
      <c r="B9629" t="str">
        <f>MID(Tableau1[[#This Row],[ID]],4,LEN(Tableau1[[#This Row],[ID]])-5)</f>
        <v>CM2</v>
      </c>
      <c r="C9629" t="s">
        <v>17472</v>
      </c>
      <c r="D9629">
        <v>0</v>
      </c>
      <c r="E9629">
        <v>13</v>
      </c>
      <c r="F9629">
        <v>1362.7</v>
      </c>
      <c r="G9629">
        <v>9.2999999999999999E-2</v>
      </c>
      <c r="H9629">
        <v>6.1929999999999996</v>
      </c>
      <c r="I9629">
        <v>6.2859999999999996</v>
      </c>
      <c r="J9629">
        <v>1.47947820554E-2</v>
      </c>
      <c r="K9629">
        <v>0.98520521794500004</v>
      </c>
      <c r="L9629">
        <v>1</v>
      </c>
      <c r="M9629" s="1" t="s">
        <v>28</v>
      </c>
      <c r="N9629">
        <v>441</v>
      </c>
      <c r="O9629">
        <v>445</v>
      </c>
      <c r="P9629">
        <v>446</v>
      </c>
      <c r="Q9629" t="s">
        <v>21</v>
      </c>
      <c r="R9629" t="s">
        <v>29</v>
      </c>
    </row>
    <row r="9630" spans="1:18" x14ac:dyDescent="0.25">
      <c r="A9630" t="s">
        <v>11134</v>
      </c>
      <c r="B9630" t="str">
        <f>MID(Tableau1[[#This Row],[ID]],4,LEN(Tableau1[[#This Row],[ID]])-5)</f>
        <v>CM2</v>
      </c>
      <c r="C9630" t="s">
        <v>17472</v>
      </c>
      <c r="D9630">
        <v>0</v>
      </c>
      <c r="E9630">
        <v>13</v>
      </c>
      <c r="F9630">
        <v>1367.2239999999999</v>
      </c>
      <c r="G9630">
        <v>7.55</v>
      </c>
      <c r="H9630">
        <v>4.431</v>
      </c>
      <c r="I9630">
        <v>11.981</v>
      </c>
      <c r="J9630">
        <v>0.63016442700899999</v>
      </c>
      <c r="K9630">
        <v>0.36983557299100001</v>
      </c>
      <c r="L9630">
        <v>8</v>
      </c>
      <c r="M9630" s="1" t="s">
        <v>11205</v>
      </c>
      <c r="N9630">
        <v>445</v>
      </c>
      <c r="O9630">
        <v>453</v>
      </c>
      <c r="P9630">
        <v>454</v>
      </c>
      <c r="Q9630" t="s">
        <v>18</v>
      </c>
      <c r="R9630" t="s">
        <v>11206</v>
      </c>
    </row>
    <row r="9631" spans="1:18" x14ac:dyDescent="0.25">
      <c r="A9631" t="s">
        <v>11134</v>
      </c>
      <c r="B9631" t="str">
        <f>MID(Tableau1[[#This Row],[ID]],4,LEN(Tableau1[[#This Row],[ID]])-5)</f>
        <v>CM2</v>
      </c>
      <c r="C9631" t="s">
        <v>17472</v>
      </c>
      <c r="D9631">
        <v>0</v>
      </c>
      <c r="E9631">
        <v>13</v>
      </c>
      <c r="F9631">
        <v>1381.7940000000001</v>
      </c>
      <c r="G9631">
        <v>22.574000000000002</v>
      </c>
      <c r="H9631">
        <v>7.02</v>
      </c>
      <c r="I9631">
        <v>29.594000000000001</v>
      </c>
      <c r="J9631">
        <v>0.76278975467999999</v>
      </c>
      <c r="K9631">
        <v>0.23721024532000001</v>
      </c>
      <c r="L9631">
        <v>24</v>
      </c>
      <c r="M9631" s="1" t="s">
        <v>11207</v>
      </c>
      <c r="N9631">
        <v>453</v>
      </c>
      <c r="O9631">
        <v>477</v>
      </c>
      <c r="P9631">
        <v>478</v>
      </c>
      <c r="Q9631" t="s">
        <v>18</v>
      </c>
      <c r="R9631" t="s">
        <v>11208</v>
      </c>
    </row>
    <row r="9632" spans="1:18" x14ac:dyDescent="0.25">
      <c r="A9632" t="s">
        <v>11209</v>
      </c>
      <c r="B9632" t="str">
        <f>MID(Tableau1[[#This Row],[ID]],4,LEN(Tableau1[[#This Row],[ID]])-5)</f>
        <v>CM2</v>
      </c>
      <c r="C9632" t="s">
        <v>17473</v>
      </c>
      <c r="D9632">
        <v>0</v>
      </c>
      <c r="E9632">
        <v>13</v>
      </c>
      <c r="F9632">
        <v>563.81899999999996</v>
      </c>
      <c r="G9632">
        <v>7.94</v>
      </c>
      <c r="I9632">
        <v>7.94</v>
      </c>
      <c r="J9632">
        <v>1</v>
      </c>
      <c r="K9632">
        <v>0</v>
      </c>
      <c r="L9632">
        <v>9</v>
      </c>
      <c r="M9632" s="1" t="s">
        <v>11210</v>
      </c>
      <c r="N9632">
        <v>0</v>
      </c>
      <c r="O9632">
        <v>9</v>
      </c>
      <c r="P9632">
        <v>9</v>
      </c>
      <c r="Q9632" t="s">
        <v>18</v>
      </c>
      <c r="R9632" t="s">
        <v>11211</v>
      </c>
    </row>
    <row r="9633" spans="1:18" x14ac:dyDescent="0.25">
      <c r="A9633" t="s">
        <v>11209</v>
      </c>
      <c r="B9633" t="str">
        <f>MID(Tableau1[[#This Row],[ID]],4,LEN(Tableau1[[#This Row],[ID]])-5)</f>
        <v>CM2</v>
      </c>
      <c r="C9633" t="s">
        <v>17473</v>
      </c>
      <c r="D9633">
        <v>0</v>
      </c>
      <c r="E9633">
        <v>13</v>
      </c>
      <c r="F9633">
        <v>575.83100000000002</v>
      </c>
      <c r="G9633">
        <v>6.2709999999999999</v>
      </c>
      <c r="H9633">
        <v>4.0720000000000001</v>
      </c>
      <c r="I9633">
        <v>10.343</v>
      </c>
      <c r="J9633">
        <v>0.60630378033499999</v>
      </c>
      <c r="K9633">
        <v>0.39369621966500001</v>
      </c>
      <c r="L9633">
        <v>4</v>
      </c>
      <c r="M9633" s="1" t="s">
        <v>9664</v>
      </c>
      <c r="N9633">
        <v>9</v>
      </c>
      <c r="O9633">
        <v>13</v>
      </c>
      <c r="P9633">
        <v>13</v>
      </c>
      <c r="Q9633" t="s">
        <v>18</v>
      </c>
      <c r="R9633" t="s">
        <v>9664</v>
      </c>
    </row>
    <row r="9634" spans="1:18" x14ac:dyDescent="0.25">
      <c r="A9634" t="s">
        <v>11209</v>
      </c>
      <c r="B9634" t="str">
        <f>MID(Tableau1[[#This Row],[ID]],4,LEN(Tableau1[[#This Row],[ID]])-5)</f>
        <v>CM2</v>
      </c>
      <c r="C9634" t="s">
        <v>17473</v>
      </c>
      <c r="D9634">
        <v>0</v>
      </c>
      <c r="E9634">
        <v>13</v>
      </c>
      <c r="F9634">
        <v>588.15499999999997</v>
      </c>
      <c r="G9634">
        <v>1.357</v>
      </c>
      <c r="H9634">
        <v>6.0529999999999999</v>
      </c>
      <c r="I9634">
        <v>7.41</v>
      </c>
      <c r="J9634">
        <v>0.18313090418399999</v>
      </c>
      <c r="K9634">
        <v>0.81686909581599998</v>
      </c>
      <c r="L9634">
        <v>3</v>
      </c>
      <c r="M9634" s="1" t="s">
        <v>2341</v>
      </c>
      <c r="N9634">
        <v>13</v>
      </c>
      <c r="O9634">
        <v>16</v>
      </c>
      <c r="P9634">
        <v>16</v>
      </c>
      <c r="Q9634" t="s">
        <v>18</v>
      </c>
      <c r="R9634" t="s">
        <v>2342</v>
      </c>
    </row>
    <row r="9635" spans="1:18" x14ac:dyDescent="0.25">
      <c r="A9635" t="s">
        <v>11209</v>
      </c>
      <c r="B9635" t="str">
        <f>MID(Tableau1[[#This Row],[ID]],4,LEN(Tableau1[[#This Row],[ID]])-5)</f>
        <v>CM2</v>
      </c>
      <c r="C9635" t="s">
        <v>17473</v>
      </c>
      <c r="D9635">
        <v>0</v>
      </c>
      <c r="E9635">
        <v>13</v>
      </c>
      <c r="F9635">
        <v>593.20899999999995</v>
      </c>
      <c r="G9635">
        <v>18.564</v>
      </c>
      <c r="H9635">
        <v>3.6970000000000001</v>
      </c>
      <c r="I9635">
        <v>22.260999999999999</v>
      </c>
      <c r="J9635">
        <v>0.83392480122199997</v>
      </c>
      <c r="K9635">
        <v>0.166075198778</v>
      </c>
      <c r="L9635">
        <v>16</v>
      </c>
      <c r="M9635" s="1" t="s">
        <v>11212</v>
      </c>
      <c r="N9635">
        <v>16</v>
      </c>
      <c r="O9635">
        <v>32</v>
      </c>
      <c r="P9635">
        <v>32</v>
      </c>
      <c r="Q9635" t="s">
        <v>18</v>
      </c>
      <c r="R9635" t="s">
        <v>11213</v>
      </c>
    </row>
    <row r="9636" spans="1:18" x14ac:dyDescent="0.25">
      <c r="A9636" t="s">
        <v>11209</v>
      </c>
      <c r="B9636" t="str">
        <f>MID(Tableau1[[#This Row],[ID]],4,LEN(Tableau1[[#This Row],[ID]])-5)</f>
        <v>CM2</v>
      </c>
      <c r="C9636" t="s">
        <v>17473</v>
      </c>
      <c r="D9636">
        <v>0</v>
      </c>
      <c r="E9636">
        <v>13</v>
      </c>
      <c r="F9636">
        <v>636.39</v>
      </c>
      <c r="G9636">
        <v>0.78</v>
      </c>
      <c r="H9636">
        <v>24.617000000000001</v>
      </c>
      <c r="I9636">
        <v>25.396999999999998</v>
      </c>
      <c r="J9636">
        <v>3.0712288853000001E-2</v>
      </c>
      <c r="K9636">
        <v>0.96928771114699996</v>
      </c>
      <c r="L9636">
        <v>0</v>
      </c>
      <c r="N9636">
        <v>32</v>
      </c>
      <c r="O9636">
        <v>27</v>
      </c>
      <c r="P9636">
        <v>27</v>
      </c>
      <c r="Q9636" t="s">
        <v>21</v>
      </c>
      <c r="R9636" t="s">
        <v>40</v>
      </c>
    </row>
    <row r="9637" spans="1:18" x14ac:dyDescent="0.25">
      <c r="A9637" t="s">
        <v>11209</v>
      </c>
      <c r="B9637" t="str">
        <f>MID(Tableau1[[#This Row],[ID]],4,LEN(Tableau1[[#This Row],[ID]])-5)</f>
        <v>CM2</v>
      </c>
      <c r="C9637" t="s">
        <v>17473</v>
      </c>
      <c r="D9637">
        <v>0</v>
      </c>
      <c r="E9637">
        <v>13</v>
      </c>
      <c r="F9637">
        <v>642.08399999999995</v>
      </c>
      <c r="G9637">
        <v>24.68</v>
      </c>
      <c r="H9637">
        <v>4.9139999999999997</v>
      </c>
      <c r="I9637">
        <v>29.594000000000001</v>
      </c>
      <c r="J9637">
        <v>0.83395282827600004</v>
      </c>
      <c r="K9637">
        <v>0.16604717172399999</v>
      </c>
      <c r="L9637">
        <v>23</v>
      </c>
      <c r="M9637" s="1" t="s">
        <v>11214</v>
      </c>
      <c r="N9637">
        <v>27</v>
      </c>
      <c r="O9637">
        <v>50</v>
      </c>
      <c r="P9637">
        <v>50</v>
      </c>
      <c r="Q9637" t="s">
        <v>18</v>
      </c>
      <c r="R9637" t="s">
        <v>11215</v>
      </c>
    </row>
    <row r="9638" spans="1:18" x14ac:dyDescent="0.25">
      <c r="A9638" t="s">
        <v>11209</v>
      </c>
      <c r="B9638" t="str">
        <f>MID(Tableau1[[#This Row],[ID]],4,LEN(Tableau1[[#This Row],[ID]])-5)</f>
        <v>CM2</v>
      </c>
      <c r="C9638" t="s">
        <v>17473</v>
      </c>
      <c r="D9638">
        <v>0</v>
      </c>
      <c r="E9638">
        <v>13</v>
      </c>
      <c r="F9638">
        <v>693.471</v>
      </c>
      <c r="G9638">
        <v>30.498000000000001</v>
      </c>
      <c r="H9638">
        <v>26.707000000000001</v>
      </c>
      <c r="I9638">
        <v>57.204999999999998</v>
      </c>
      <c r="J9638">
        <v>0.53313521545300002</v>
      </c>
      <c r="K9638">
        <v>0.46686478454699998</v>
      </c>
      <c r="L9638">
        <v>25</v>
      </c>
      <c r="M9638" s="1" t="s">
        <v>11216</v>
      </c>
      <c r="N9638">
        <v>50</v>
      </c>
      <c r="O9638">
        <v>75</v>
      </c>
      <c r="P9638">
        <v>75</v>
      </c>
      <c r="Q9638" t="s">
        <v>18</v>
      </c>
      <c r="R9638" t="s">
        <v>11217</v>
      </c>
    </row>
    <row r="9639" spans="1:18" x14ac:dyDescent="0.25">
      <c r="A9639" t="s">
        <v>11209</v>
      </c>
      <c r="B9639" t="str">
        <f>MID(Tableau1[[#This Row],[ID]],4,LEN(Tableau1[[#This Row],[ID]])-5)</f>
        <v>CM2</v>
      </c>
      <c r="C9639" t="s">
        <v>17473</v>
      </c>
      <c r="D9639">
        <v>0</v>
      </c>
      <c r="E9639">
        <v>13</v>
      </c>
      <c r="F9639">
        <v>780.81600000000003</v>
      </c>
      <c r="G9639">
        <v>1.2010000000000001</v>
      </c>
      <c r="H9639">
        <v>56.847000000000001</v>
      </c>
      <c r="I9639">
        <v>58.048000000000002</v>
      </c>
      <c r="J9639">
        <v>2.0689773980199999E-2</v>
      </c>
      <c r="K9639">
        <v>0.97931022601999995</v>
      </c>
      <c r="L9639">
        <v>3</v>
      </c>
      <c r="M9639" s="1" t="s">
        <v>1657</v>
      </c>
      <c r="N9639">
        <v>75</v>
      </c>
      <c r="O9639">
        <v>78</v>
      </c>
      <c r="P9639">
        <v>78</v>
      </c>
      <c r="Q9639" t="s">
        <v>18</v>
      </c>
      <c r="R9639" t="s">
        <v>1658</v>
      </c>
    </row>
    <row r="9640" spans="1:18" x14ac:dyDescent="0.25">
      <c r="A9640" t="s">
        <v>11209</v>
      </c>
      <c r="B9640" t="str">
        <f>MID(Tableau1[[#This Row],[ID]],4,LEN(Tableau1[[#This Row],[ID]])-5)</f>
        <v>CM2</v>
      </c>
      <c r="C9640" t="s">
        <v>17473</v>
      </c>
      <c r="D9640">
        <v>0</v>
      </c>
      <c r="E9640">
        <v>13</v>
      </c>
      <c r="F9640">
        <v>785.74599999999998</v>
      </c>
      <c r="G9640">
        <v>24.32</v>
      </c>
      <c r="H9640">
        <v>3.7290000000000001</v>
      </c>
      <c r="I9640">
        <v>28.048999999999999</v>
      </c>
      <c r="J9640">
        <v>0.86705408392500005</v>
      </c>
      <c r="K9640">
        <v>0.132945916075</v>
      </c>
      <c r="L9640">
        <v>25</v>
      </c>
      <c r="M9640" s="1" t="s">
        <v>11218</v>
      </c>
      <c r="N9640">
        <v>78</v>
      </c>
      <c r="O9640">
        <v>103</v>
      </c>
      <c r="P9640">
        <v>103</v>
      </c>
      <c r="Q9640" t="s">
        <v>18</v>
      </c>
      <c r="R9640" t="s">
        <v>11219</v>
      </c>
    </row>
    <row r="9641" spans="1:18" x14ac:dyDescent="0.25">
      <c r="A9641" t="s">
        <v>11209</v>
      </c>
      <c r="B9641" t="str">
        <f>MID(Tableau1[[#This Row],[ID]],4,LEN(Tableau1[[#This Row],[ID]])-5)</f>
        <v>CM2</v>
      </c>
      <c r="C9641" t="s">
        <v>17473</v>
      </c>
      <c r="D9641">
        <v>0</v>
      </c>
      <c r="E9641">
        <v>13</v>
      </c>
      <c r="F9641">
        <v>813.82600000000002</v>
      </c>
      <c r="G9641">
        <v>9.609</v>
      </c>
      <c r="H9641">
        <v>3.76</v>
      </c>
      <c r="I9641">
        <v>13.369</v>
      </c>
      <c r="J9641">
        <v>0.71875233749699996</v>
      </c>
      <c r="K9641">
        <v>0.28124766250299998</v>
      </c>
      <c r="L9641">
        <v>8</v>
      </c>
      <c r="M9641" s="1" t="s">
        <v>11220</v>
      </c>
      <c r="N9641">
        <v>103</v>
      </c>
      <c r="O9641">
        <v>111</v>
      </c>
      <c r="P9641">
        <v>111</v>
      </c>
      <c r="Q9641" t="s">
        <v>18</v>
      </c>
      <c r="R9641" t="s">
        <v>11221</v>
      </c>
    </row>
    <row r="9642" spans="1:18" x14ac:dyDescent="0.25">
      <c r="A9642" t="s">
        <v>11209</v>
      </c>
      <c r="B9642" t="str">
        <f>MID(Tableau1[[#This Row],[ID]],4,LEN(Tableau1[[#This Row],[ID]])-5)</f>
        <v>CM2</v>
      </c>
      <c r="C9642" t="s">
        <v>17473</v>
      </c>
      <c r="D9642">
        <v>0</v>
      </c>
      <c r="E9642">
        <v>13</v>
      </c>
      <c r="F9642">
        <v>827.56899999999996</v>
      </c>
      <c r="G9642">
        <v>5.3049999999999997</v>
      </c>
      <c r="H9642">
        <v>4.1340000000000003</v>
      </c>
      <c r="I9642">
        <v>9.4390000000000001</v>
      </c>
      <c r="J9642">
        <v>0.56202987604599997</v>
      </c>
      <c r="K9642">
        <v>0.43797012395399998</v>
      </c>
      <c r="L9642">
        <v>4</v>
      </c>
      <c r="M9642" s="1" t="s">
        <v>11222</v>
      </c>
      <c r="N9642">
        <v>111</v>
      </c>
      <c r="O9642">
        <v>115</v>
      </c>
      <c r="P9642">
        <v>115</v>
      </c>
      <c r="Q9642" t="s">
        <v>18</v>
      </c>
      <c r="R9642" t="s">
        <v>11223</v>
      </c>
    </row>
    <row r="9643" spans="1:18" x14ac:dyDescent="0.25">
      <c r="A9643" t="s">
        <v>11209</v>
      </c>
      <c r="B9643" t="str">
        <f>MID(Tableau1[[#This Row],[ID]],4,LEN(Tableau1[[#This Row],[ID]])-5)</f>
        <v>CM2</v>
      </c>
      <c r="C9643" t="s">
        <v>17473</v>
      </c>
      <c r="D9643">
        <v>0</v>
      </c>
      <c r="E9643">
        <v>13</v>
      </c>
      <c r="F9643">
        <v>836.47699999999998</v>
      </c>
      <c r="G9643">
        <v>37.845999999999997</v>
      </c>
      <c r="H9643">
        <v>3.6030000000000002</v>
      </c>
      <c r="I9643">
        <v>41.448999999999998</v>
      </c>
      <c r="J9643">
        <v>0.91307389804299999</v>
      </c>
      <c r="K9643">
        <v>8.6926101956599999E-2</v>
      </c>
      <c r="L9643">
        <v>27</v>
      </c>
      <c r="M9643" s="1" t="s">
        <v>11224</v>
      </c>
      <c r="N9643">
        <v>115</v>
      </c>
      <c r="O9643">
        <v>142</v>
      </c>
      <c r="P9643">
        <v>142</v>
      </c>
      <c r="Q9643" t="s">
        <v>18</v>
      </c>
      <c r="R9643" t="s">
        <v>11225</v>
      </c>
    </row>
    <row r="9644" spans="1:18" x14ac:dyDescent="0.25">
      <c r="A9644" t="s">
        <v>11209</v>
      </c>
      <c r="B9644" t="str">
        <f>MID(Tableau1[[#This Row],[ID]],4,LEN(Tableau1[[#This Row],[ID]])-5)</f>
        <v>CM2</v>
      </c>
      <c r="C9644" t="s">
        <v>17473</v>
      </c>
      <c r="D9644">
        <v>0</v>
      </c>
      <c r="E9644">
        <v>13</v>
      </c>
      <c r="F9644">
        <v>878.75300000000004</v>
      </c>
      <c r="G9644">
        <v>1.67</v>
      </c>
      <c r="H9644">
        <v>4.43</v>
      </c>
      <c r="I9644">
        <v>6.1</v>
      </c>
      <c r="J9644">
        <v>0.273770491803</v>
      </c>
      <c r="K9644">
        <v>0.72622950819700005</v>
      </c>
      <c r="L9644">
        <v>1</v>
      </c>
      <c r="M9644" s="1" t="s">
        <v>28</v>
      </c>
      <c r="N9644">
        <v>142</v>
      </c>
      <c r="O9644">
        <v>142</v>
      </c>
      <c r="P9644">
        <v>142</v>
      </c>
      <c r="Q9644" t="s">
        <v>21</v>
      </c>
      <c r="R9644" t="s">
        <v>1697</v>
      </c>
    </row>
    <row r="9645" spans="1:18" x14ac:dyDescent="0.25">
      <c r="A9645" t="s">
        <v>11209</v>
      </c>
      <c r="B9645" t="str">
        <f>MID(Tableau1[[#This Row],[ID]],4,LEN(Tableau1[[#This Row],[ID]])-5)</f>
        <v>CM2</v>
      </c>
      <c r="C9645" t="s">
        <v>17473</v>
      </c>
      <c r="D9645">
        <v>0</v>
      </c>
      <c r="E9645">
        <v>13</v>
      </c>
      <c r="F9645">
        <v>887.84799999999996</v>
      </c>
      <c r="G9645">
        <v>0.35899999999999999</v>
      </c>
      <c r="H9645">
        <v>7.4249999999999998</v>
      </c>
      <c r="I9645">
        <v>7.7839999999999998</v>
      </c>
      <c r="J9645">
        <v>4.6120246659800003E-2</v>
      </c>
      <c r="K9645">
        <v>0.95387975333999997</v>
      </c>
      <c r="L9645">
        <v>2</v>
      </c>
      <c r="M9645" s="1" t="s">
        <v>528</v>
      </c>
      <c r="N9645">
        <v>142</v>
      </c>
      <c r="O9645">
        <v>144</v>
      </c>
      <c r="P9645">
        <v>144</v>
      </c>
      <c r="Q9645" t="s">
        <v>18</v>
      </c>
      <c r="R9645" t="s">
        <v>528</v>
      </c>
    </row>
    <row r="9646" spans="1:18" x14ac:dyDescent="0.25">
      <c r="A9646" t="s">
        <v>11209</v>
      </c>
      <c r="B9646" t="str">
        <f>MID(Tableau1[[#This Row],[ID]],4,LEN(Tableau1[[#This Row],[ID]])-5)</f>
        <v>CM2</v>
      </c>
      <c r="C9646" t="s">
        <v>17473</v>
      </c>
      <c r="D9646">
        <v>0</v>
      </c>
      <c r="E9646">
        <v>13</v>
      </c>
      <c r="F9646">
        <v>892.24699999999996</v>
      </c>
      <c r="G9646">
        <v>5.6630000000000003</v>
      </c>
      <c r="H9646">
        <v>4.04</v>
      </c>
      <c r="I9646">
        <v>9.7029999999999994</v>
      </c>
      <c r="J9646">
        <v>0.58363392765099997</v>
      </c>
      <c r="K9646">
        <v>0.41636607234900003</v>
      </c>
      <c r="L9646">
        <v>7</v>
      </c>
      <c r="M9646" s="1" t="s">
        <v>11226</v>
      </c>
      <c r="N9646">
        <v>144</v>
      </c>
      <c r="O9646">
        <v>151</v>
      </c>
      <c r="P9646">
        <v>151</v>
      </c>
      <c r="Q9646" t="s">
        <v>18</v>
      </c>
      <c r="R9646" t="s">
        <v>11226</v>
      </c>
    </row>
    <row r="9647" spans="1:18" x14ac:dyDescent="0.25">
      <c r="A9647" t="s">
        <v>11209</v>
      </c>
      <c r="B9647" t="str">
        <f>MID(Tableau1[[#This Row],[ID]],4,LEN(Tableau1[[#This Row],[ID]])-5)</f>
        <v>CM2</v>
      </c>
      <c r="C9647" t="s">
        <v>17473</v>
      </c>
      <c r="D9647">
        <v>0</v>
      </c>
      <c r="E9647">
        <v>13</v>
      </c>
      <c r="F9647">
        <v>901.95100000000002</v>
      </c>
      <c r="G9647">
        <v>0</v>
      </c>
      <c r="H9647">
        <v>4.0410000000000004</v>
      </c>
      <c r="I9647">
        <v>4.0410000000000004</v>
      </c>
      <c r="J9647">
        <v>0</v>
      </c>
      <c r="K9647">
        <v>1</v>
      </c>
      <c r="L9647">
        <v>1</v>
      </c>
      <c r="M9647" s="1" t="s">
        <v>98</v>
      </c>
      <c r="N9647">
        <v>151</v>
      </c>
      <c r="O9647">
        <v>152</v>
      </c>
      <c r="P9647">
        <v>152</v>
      </c>
      <c r="Q9647" t="s">
        <v>18</v>
      </c>
      <c r="R9647" t="s">
        <v>98</v>
      </c>
    </row>
    <row r="9648" spans="1:18" x14ac:dyDescent="0.25">
      <c r="A9648" t="s">
        <v>11209</v>
      </c>
      <c r="B9648" t="str">
        <f>MID(Tableau1[[#This Row],[ID]],4,LEN(Tableau1[[#This Row],[ID]])-5)</f>
        <v>CM2</v>
      </c>
      <c r="C9648" t="s">
        <v>17473</v>
      </c>
      <c r="D9648">
        <v>0</v>
      </c>
      <c r="E9648">
        <v>13</v>
      </c>
      <c r="F9648">
        <v>984.88099999999997</v>
      </c>
      <c r="G9648">
        <v>7.0359999999999996</v>
      </c>
      <c r="H9648">
        <v>82.93</v>
      </c>
      <c r="I9648">
        <v>89.965999999999994</v>
      </c>
      <c r="J9648">
        <v>7.8207322766399995E-2</v>
      </c>
      <c r="K9648">
        <v>0.92179267723400005</v>
      </c>
      <c r="L9648">
        <v>11</v>
      </c>
      <c r="M9648" s="1" t="s">
        <v>11227</v>
      </c>
      <c r="N9648">
        <v>152</v>
      </c>
      <c r="O9648">
        <v>163</v>
      </c>
      <c r="P9648">
        <v>163</v>
      </c>
      <c r="Q9648" t="s">
        <v>18</v>
      </c>
      <c r="R9648" t="s">
        <v>11228</v>
      </c>
    </row>
    <row r="9649" spans="1:18" x14ac:dyDescent="0.25">
      <c r="A9649" t="s">
        <v>11209</v>
      </c>
      <c r="B9649" t="str">
        <f>MID(Tableau1[[#This Row],[ID]],4,LEN(Tableau1[[#This Row],[ID]])-5)</f>
        <v>CM2</v>
      </c>
      <c r="C9649" t="s">
        <v>17473</v>
      </c>
      <c r="D9649">
        <v>0</v>
      </c>
      <c r="E9649">
        <v>13</v>
      </c>
      <c r="F9649">
        <v>1012.509</v>
      </c>
      <c r="G9649">
        <v>0.90400000000000003</v>
      </c>
      <c r="H9649">
        <v>20.591999999999999</v>
      </c>
      <c r="I9649">
        <v>21.495999999999999</v>
      </c>
      <c r="J9649">
        <v>4.2054335690399999E-2</v>
      </c>
      <c r="K9649">
        <v>0.95794566430999994</v>
      </c>
      <c r="L9649">
        <v>3</v>
      </c>
      <c r="M9649" s="1" t="s">
        <v>10364</v>
      </c>
      <c r="N9649">
        <v>163</v>
      </c>
      <c r="O9649">
        <v>163</v>
      </c>
      <c r="P9649">
        <v>166</v>
      </c>
      <c r="Q9649" t="s">
        <v>18</v>
      </c>
      <c r="R9649" t="s">
        <v>10364</v>
      </c>
    </row>
    <row r="9650" spans="1:18" x14ac:dyDescent="0.25">
      <c r="A9650" t="s">
        <v>11209</v>
      </c>
      <c r="B9650" t="str">
        <f>MID(Tableau1[[#This Row],[ID]],4,LEN(Tableau1[[#This Row],[ID]])-5)</f>
        <v>CM2</v>
      </c>
      <c r="C9650" t="s">
        <v>17473</v>
      </c>
      <c r="D9650">
        <v>0</v>
      </c>
      <c r="E9650">
        <v>13</v>
      </c>
      <c r="F9650">
        <v>1023.2569999999999</v>
      </c>
      <c r="G9650">
        <v>3.1E-2</v>
      </c>
      <c r="H9650">
        <v>9.8439999999999994</v>
      </c>
      <c r="I9650">
        <v>9.875</v>
      </c>
      <c r="J9650">
        <v>3.1392405063299998E-3</v>
      </c>
      <c r="K9650">
        <v>0.99686075949399999</v>
      </c>
      <c r="L9650">
        <v>1</v>
      </c>
      <c r="M9650" s="1" t="s">
        <v>28</v>
      </c>
      <c r="N9650">
        <v>163</v>
      </c>
      <c r="O9650">
        <v>167</v>
      </c>
      <c r="P9650">
        <v>167</v>
      </c>
      <c r="Q9650" t="s">
        <v>38</v>
      </c>
      <c r="R9650" t="s">
        <v>29</v>
      </c>
    </row>
    <row r="9651" spans="1:18" x14ac:dyDescent="0.25">
      <c r="A9651" t="s">
        <v>11209</v>
      </c>
      <c r="B9651" t="str">
        <f>MID(Tableau1[[#This Row],[ID]],4,LEN(Tableau1[[#This Row],[ID]])-5)</f>
        <v>CM2</v>
      </c>
      <c r="C9651" t="s">
        <v>17473</v>
      </c>
      <c r="D9651">
        <v>0</v>
      </c>
      <c r="E9651">
        <v>13</v>
      </c>
      <c r="F9651">
        <v>1050.51</v>
      </c>
      <c r="G9651">
        <v>5.1950000000000003</v>
      </c>
      <c r="H9651">
        <v>27.222000000000001</v>
      </c>
      <c r="I9651">
        <v>32.417000000000002</v>
      </c>
      <c r="J9651">
        <v>0.16025542153799999</v>
      </c>
      <c r="K9651">
        <v>0.83974457846200001</v>
      </c>
      <c r="L9651">
        <v>7</v>
      </c>
      <c r="M9651" s="1" t="s">
        <v>11229</v>
      </c>
      <c r="N9651">
        <v>167</v>
      </c>
      <c r="O9651">
        <v>167</v>
      </c>
      <c r="P9651">
        <v>174</v>
      </c>
      <c r="Q9651" t="s">
        <v>18</v>
      </c>
      <c r="R9651" t="s">
        <v>11229</v>
      </c>
    </row>
    <row r="9652" spans="1:18" x14ac:dyDescent="0.25">
      <c r="A9652" t="s">
        <v>11209</v>
      </c>
      <c r="B9652" t="str">
        <f>MID(Tableau1[[#This Row],[ID]],4,LEN(Tableau1[[#This Row],[ID]])-5)</f>
        <v>CM2</v>
      </c>
      <c r="C9652" t="s">
        <v>17473</v>
      </c>
      <c r="D9652">
        <v>0</v>
      </c>
      <c r="E9652">
        <v>13</v>
      </c>
      <c r="F9652">
        <v>1065.2370000000001</v>
      </c>
      <c r="G9652">
        <v>0.125</v>
      </c>
      <c r="H9652">
        <v>9.532</v>
      </c>
      <c r="I9652">
        <v>9.657</v>
      </c>
      <c r="J9652">
        <v>1.29439784612E-2</v>
      </c>
      <c r="K9652">
        <v>0.98705602153899996</v>
      </c>
      <c r="L9652">
        <v>1</v>
      </c>
      <c r="M9652" s="1" t="s">
        <v>28</v>
      </c>
      <c r="N9652">
        <v>167</v>
      </c>
      <c r="O9652">
        <v>175</v>
      </c>
      <c r="P9652">
        <v>175</v>
      </c>
      <c r="Q9652" t="s">
        <v>38</v>
      </c>
      <c r="R9652" t="s">
        <v>29</v>
      </c>
    </row>
    <row r="9653" spans="1:18" x14ac:dyDescent="0.25">
      <c r="A9653" t="s">
        <v>11209</v>
      </c>
      <c r="B9653" t="str">
        <f>MID(Tableau1[[#This Row],[ID]],4,LEN(Tableau1[[#This Row],[ID]])-5)</f>
        <v>CM2</v>
      </c>
      <c r="C9653" t="s">
        <v>17473</v>
      </c>
      <c r="D9653">
        <v>0</v>
      </c>
      <c r="E9653">
        <v>13</v>
      </c>
      <c r="F9653">
        <v>1071.758</v>
      </c>
      <c r="G9653">
        <v>18.001999999999999</v>
      </c>
      <c r="H9653">
        <v>6.3959999999999999</v>
      </c>
      <c r="I9653">
        <v>24.398</v>
      </c>
      <c r="J9653">
        <v>0.73784736453800004</v>
      </c>
      <c r="K9653">
        <v>0.26215263546200002</v>
      </c>
      <c r="L9653">
        <v>19</v>
      </c>
      <c r="M9653" s="1" t="s">
        <v>11230</v>
      </c>
      <c r="N9653">
        <v>175</v>
      </c>
      <c r="O9653">
        <v>194</v>
      </c>
      <c r="P9653">
        <v>194</v>
      </c>
      <c r="Q9653" t="s">
        <v>18</v>
      </c>
      <c r="R9653" t="s">
        <v>11231</v>
      </c>
    </row>
    <row r="9654" spans="1:18" x14ac:dyDescent="0.25">
      <c r="A9654" t="s">
        <v>11209</v>
      </c>
      <c r="B9654" t="str">
        <f>MID(Tableau1[[#This Row],[ID]],4,LEN(Tableau1[[#This Row],[ID]])-5)</f>
        <v>CM2</v>
      </c>
      <c r="C9654" t="s">
        <v>17473</v>
      </c>
      <c r="D9654">
        <v>0</v>
      </c>
      <c r="E9654">
        <v>13</v>
      </c>
      <c r="F9654">
        <v>1093.8009999999999</v>
      </c>
      <c r="G9654">
        <v>3.4159999999999999</v>
      </c>
      <c r="H9654">
        <v>4.0410000000000004</v>
      </c>
      <c r="I9654">
        <v>7.4569999999999999</v>
      </c>
      <c r="J9654">
        <v>0.45809306691700002</v>
      </c>
      <c r="K9654">
        <v>0.54190693308299998</v>
      </c>
      <c r="L9654">
        <v>5</v>
      </c>
      <c r="M9654" s="1" t="s">
        <v>11232</v>
      </c>
      <c r="N9654">
        <v>194</v>
      </c>
      <c r="O9654">
        <v>199</v>
      </c>
      <c r="P9654">
        <v>199</v>
      </c>
      <c r="Q9654" t="s">
        <v>18</v>
      </c>
      <c r="R9654" t="s">
        <v>11232</v>
      </c>
    </row>
    <row r="9655" spans="1:18" x14ac:dyDescent="0.25">
      <c r="A9655" t="s">
        <v>11209</v>
      </c>
      <c r="B9655" t="str">
        <f>MID(Tableau1[[#This Row],[ID]],4,LEN(Tableau1[[#This Row],[ID]])-5)</f>
        <v>CM2</v>
      </c>
      <c r="C9655" t="s">
        <v>17473</v>
      </c>
      <c r="D9655">
        <v>0</v>
      </c>
      <c r="E9655">
        <v>13</v>
      </c>
      <c r="F9655">
        <v>1101.57</v>
      </c>
      <c r="G9655">
        <v>21.152999999999999</v>
      </c>
      <c r="H9655">
        <v>4.3529999999999998</v>
      </c>
      <c r="I9655">
        <v>25.506</v>
      </c>
      <c r="J9655">
        <v>0.829334274288</v>
      </c>
      <c r="K9655">
        <v>0.170665725712</v>
      </c>
      <c r="L9655">
        <v>18</v>
      </c>
      <c r="M9655" s="1" t="s">
        <v>11233</v>
      </c>
      <c r="N9655">
        <v>199</v>
      </c>
      <c r="O9655">
        <v>216</v>
      </c>
      <c r="P9655">
        <v>217</v>
      </c>
      <c r="Q9655" t="s">
        <v>18</v>
      </c>
      <c r="R9655" t="s">
        <v>11234</v>
      </c>
    </row>
    <row r="9656" spans="1:18" x14ac:dyDescent="0.25">
      <c r="A9656" t="s">
        <v>11209</v>
      </c>
      <c r="B9656" t="str">
        <f>MID(Tableau1[[#This Row],[ID]],4,LEN(Tableau1[[#This Row],[ID]])-5)</f>
        <v>CM2</v>
      </c>
      <c r="C9656" t="s">
        <v>17473</v>
      </c>
      <c r="D9656">
        <v>0</v>
      </c>
      <c r="E9656">
        <v>13</v>
      </c>
      <c r="F9656">
        <v>1130.7729999999999</v>
      </c>
      <c r="G9656">
        <v>0.14000000000000001</v>
      </c>
      <c r="H9656">
        <v>8.0500000000000007</v>
      </c>
      <c r="I9656">
        <v>8.19</v>
      </c>
      <c r="J9656">
        <v>1.7094017093999998E-2</v>
      </c>
      <c r="K9656">
        <v>0.98290598290599995</v>
      </c>
      <c r="L9656">
        <v>1</v>
      </c>
      <c r="M9656" s="1" t="s">
        <v>28</v>
      </c>
      <c r="N9656">
        <v>216</v>
      </c>
      <c r="O9656">
        <v>218</v>
      </c>
      <c r="P9656">
        <v>218</v>
      </c>
      <c r="Q9656" t="s">
        <v>21</v>
      </c>
      <c r="R9656" t="s">
        <v>29</v>
      </c>
    </row>
    <row r="9657" spans="1:18" x14ac:dyDescent="0.25">
      <c r="A9657" t="s">
        <v>11209</v>
      </c>
      <c r="B9657" t="str">
        <f>MID(Tableau1[[#This Row],[ID]],4,LEN(Tableau1[[#This Row],[ID]])-5)</f>
        <v>CM2</v>
      </c>
      <c r="C9657" t="s">
        <v>17473</v>
      </c>
      <c r="D9657">
        <v>0</v>
      </c>
      <c r="E9657">
        <v>13</v>
      </c>
      <c r="F9657">
        <v>1137.2470000000001</v>
      </c>
      <c r="G9657">
        <v>0.20300000000000001</v>
      </c>
      <c r="H9657">
        <v>6.3339999999999996</v>
      </c>
      <c r="I9657">
        <v>6.5369999999999999</v>
      </c>
      <c r="J9657">
        <v>3.1054000306000001E-2</v>
      </c>
      <c r="K9657">
        <v>0.96894599969399997</v>
      </c>
      <c r="L9657">
        <v>1</v>
      </c>
      <c r="M9657" s="1" t="s">
        <v>644</v>
      </c>
      <c r="N9657">
        <v>218</v>
      </c>
      <c r="O9657">
        <v>219</v>
      </c>
      <c r="P9657">
        <v>219</v>
      </c>
      <c r="Q9657" t="s">
        <v>18</v>
      </c>
      <c r="R9657" t="s">
        <v>644</v>
      </c>
    </row>
    <row r="9658" spans="1:18" x14ac:dyDescent="0.25">
      <c r="A9658" t="s">
        <v>11209</v>
      </c>
      <c r="B9658" t="str">
        <f>MID(Tableau1[[#This Row],[ID]],4,LEN(Tableau1[[#This Row],[ID]])-5)</f>
        <v>CM2</v>
      </c>
      <c r="C9658" t="s">
        <v>17473</v>
      </c>
      <c r="D9658">
        <v>0</v>
      </c>
      <c r="E9658">
        <v>13</v>
      </c>
      <c r="F9658">
        <v>1141.8330000000001</v>
      </c>
      <c r="G9658">
        <v>14.180999999999999</v>
      </c>
      <c r="H9658">
        <v>4.383</v>
      </c>
      <c r="I9658">
        <v>18.564</v>
      </c>
      <c r="J9658">
        <v>0.76389786683899996</v>
      </c>
      <c r="K9658">
        <v>0.23610213316100001</v>
      </c>
      <c r="L9658">
        <v>6</v>
      </c>
      <c r="M9658" s="1" t="s">
        <v>11235</v>
      </c>
      <c r="N9658">
        <v>219</v>
      </c>
      <c r="O9658">
        <v>224</v>
      </c>
      <c r="P9658">
        <v>224</v>
      </c>
      <c r="Q9658" t="s">
        <v>21</v>
      </c>
      <c r="R9658" t="s">
        <v>11236</v>
      </c>
    </row>
    <row r="9659" spans="1:18" x14ac:dyDescent="0.25">
      <c r="A9659" t="s">
        <v>11209</v>
      </c>
      <c r="B9659" t="str">
        <f>MID(Tableau1[[#This Row],[ID]],4,LEN(Tableau1[[#This Row],[ID]])-5)</f>
        <v>CM2</v>
      </c>
      <c r="C9659" t="s">
        <v>17473</v>
      </c>
      <c r="D9659">
        <v>0</v>
      </c>
      <c r="E9659">
        <v>13</v>
      </c>
      <c r="F9659">
        <v>1160.444</v>
      </c>
      <c r="G9659">
        <v>6.6150000000000002</v>
      </c>
      <c r="H9659">
        <v>4.43</v>
      </c>
      <c r="I9659">
        <v>11.045</v>
      </c>
      <c r="J9659">
        <v>0.59891353553600002</v>
      </c>
      <c r="K9659">
        <v>0.40108646446399998</v>
      </c>
      <c r="L9659">
        <v>5</v>
      </c>
      <c r="M9659" s="1" t="s">
        <v>11237</v>
      </c>
      <c r="N9659">
        <v>224</v>
      </c>
      <c r="O9659">
        <v>229</v>
      </c>
      <c r="P9659">
        <v>229</v>
      </c>
      <c r="Q9659" t="s">
        <v>18</v>
      </c>
      <c r="R9659" t="s">
        <v>11238</v>
      </c>
    </row>
    <row r="9660" spans="1:18" x14ac:dyDescent="0.25">
      <c r="A9660" t="s">
        <v>11209</v>
      </c>
      <c r="B9660" t="str">
        <f>MID(Tableau1[[#This Row],[ID]],4,LEN(Tableau1[[#This Row],[ID]])-5)</f>
        <v>CM2</v>
      </c>
      <c r="C9660" t="s">
        <v>17473</v>
      </c>
      <c r="D9660">
        <v>0</v>
      </c>
      <c r="E9660">
        <v>13</v>
      </c>
      <c r="F9660">
        <v>1178.4939999999999</v>
      </c>
      <c r="G9660">
        <v>13.416</v>
      </c>
      <c r="H9660">
        <v>11.435</v>
      </c>
      <c r="I9660">
        <v>24.850999999999999</v>
      </c>
      <c r="J9660">
        <v>0.53985755100400001</v>
      </c>
      <c r="K9660">
        <v>0.46014244899599999</v>
      </c>
      <c r="L9660">
        <v>11</v>
      </c>
      <c r="M9660" s="1" t="s">
        <v>11239</v>
      </c>
      <c r="N9660">
        <v>229</v>
      </c>
      <c r="O9660">
        <v>236</v>
      </c>
      <c r="P9660">
        <v>240</v>
      </c>
      <c r="Q9660" t="s">
        <v>18</v>
      </c>
      <c r="R9660" t="s">
        <v>11239</v>
      </c>
    </row>
    <row r="9661" spans="1:18" x14ac:dyDescent="0.25">
      <c r="A9661" t="s">
        <v>11209</v>
      </c>
      <c r="B9661" t="str">
        <f>MID(Tableau1[[#This Row],[ID]],4,LEN(Tableau1[[#This Row],[ID]])-5)</f>
        <v>CM2</v>
      </c>
      <c r="C9661" t="s">
        <v>17473</v>
      </c>
      <c r="D9661">
        <v>0</v>
      </c>
      <c r="E9661">
        <v>13</v>
      </c>
      <c r="F9661">
        <v>1198.384</v>
      </c>
      <c r="G9661">
        <v>9.2999999999999999E-2</v>
      </c>
      <c r="H9661">
        <v>6.4740000000000002</v>
      </c>
      <c r="I9661">
        <v>6.5670000000000002</v>
      </c>
      <c r="J9661">
        <v>1.4161717679300001E-2</v>
      </c>
      <c r="K9661">
        <v>0.98583828232100001</v>
      </c>
      <c r="L9661">
        <v>1</v>
      </c>
      <c r="M9661" s="1" t="s">
        <v>28</v>
      </c>
      <c r="N9661">
        <v>236</v>
      </c>
      <c r="O9661">
        <v>241</v>
      </c>
      <c r="P9661">
        <v>241</v>
      </c>
      <c r="Q9661" t="s">
        <v>21</v>
      </c>
      <c r="R9661" t="s">
        <v>29</v>
      </c>
    </row>
    <row r="9662" spans="1:18" x14ac:dyDescent="0.25">
      <c r="A9662" t="s">
        <v>11209</v>
      </c>
      <c r="B9662" t="str">
        <f>MID(Tableau1[[#This Row],[ID]],4,LEN(Tableau1[[#This Row],[ID]])-5)</f>
        <v>CM2</v>
      </c>
      <c r="C9662" t="s">
        <v>17473</v>
      </c>
      <c r="D9662">
        <v>0</v>
      </c>
      <c r="E9662">
        <v>13</v>
      </c>
      <c r="F9662">
        <v>1202.643</v>
      </c>
      <c r="G9662">
        <v>13.353</v>
      </c>
      <c r="H9662">
        <v>4.1660000000000004</v>
      </c>
      <c r="I9662">
        <v>17.518999999999998</v>
      </c>
      <c r="J9662">
        <v>0.76220103887199997</v>
      </c>
      <c r="K9662">
        <v>0.237798961128</v>
      </c>
      <c r="L9662">
        <v>12</v>
      </c>
      <c r="M9662" s="1" t="s">
        <v>11240</v>
      </c>
      <c r="N9662">
        <v>241</v>
      </c>
      <c r="O9662">
        <v>253</v>
      </c>
      <c r="P9662">
        <v>253</v>
      </c>
      <c r="Q9662" t="s">
        <v>18</v>
      </c>
      <c r="R9662" t="s">
        <v>11241</v>
      </c>
    </row>
    <row r="9663" spans="1:18" x14ac:dyDescent="0.25">
      <c r="A9663" t="s">
        <v>11209</v>
      </c>
      <c r="B9663" t="str">
        <f>MID(Tableau1[[#This Row],[ID]],4,LEN(Tableau1[[#This Row],[ID]])-5)</f>
        <v>CM2</v>
      </c>
      <c r="C9663" t="s">
        <v>17473</v>
      </c>
      <c r="D9663">
        <v>0</v>
      </c>
      <c r="E9663">
        <v>13</v>
      </c>
      <c r="F9663">
        <v>1219.9590000000001</v>
      </c>
      <c r="G9663">
        <v>6.2E-2</v>
      </c>
      <c r="H9663">
        <v>3.9630000000000001</v>
      </c>
      <c r="I9663">
        <v>4.0250000000000004</v>
      </c>
      <c r="J9663">
        <v>1.54037267081E-2</v>
      </c>
      <c r="K9663">
        <v>0.98459627329199995</v>
      </c>
      <c r="L9663">
        <v>1</v>
      </c>
      <c r="M9663" s="1" t="s">
        <v>98</v>
      </c>
      <c r="N9663">
        <v>253</v>
      </c>
      <c r="O9663">
        <v>254</v>
      </c>
      <c r="P9663">
        <v>254</v>
      </c>
      <c r="Q9663" t="s">
        <v>18</v>
      </c>
      <c r="R9663" t="s">
        <v>98</v>
      </c>
    </row>
    <row r="9664" spans="1:18" x14ac:dyDescent="0.25">
      <c r="A9664" t="s">
        <v>11209</v>
      </c>
      <c r="B9664" t="str">
        <f>MID(Tableau1[[#This Row],[ID]],4,LEN(Tableau1[[#This Row],[ID]])-5)</f>
        <v>CM2</v>
      </c>
      <c r="C9664" t="s">
        <v>17473</v>
      </c>
      <c r="D9664">
        <v>0</v>
      </c>
      <c r="E9664">
        <v>13</v>
      </c>
      <c r="F9664">
        <v>1250.02</v>
      </c>
      <c r="G9664">
        <v>0.125</v>
      </c>
      <c r="H9664">
        <v>29.998999999999999</v>
      </c>
      <c r="I9664">
        <v>30.123999999999999</v>
      </c>
      <c r="J9664">
        <v>4.1495153366099997E-3</v>
      </c>
      <c r="K9664">
        <v>0.99585048466299997</v>
      </c>
      <c r="L9664">
        <v>1</v>
      </c>
      <c r="M9664" s="1" t="s">
        <v>28</v>
      </c>
      <c r="N9664">
        <v>179</v>
      </c>
      <c r="O9664">
        <v>175</v>
      </c>
      <c r="P9664">
        <v>255</v>
      </c>
      <c r="Q9664" t="s">
        <v>38</v>
      </c>
      <c r="R9664" t="s">
        <v>29</v>
      </c>
    </row>
    <row r="9665" spans="1:18" x14ac:dyDescent="0.25">
      <c r="A9665" t="s">
        <v>11209</v>
      </c>
      <c r="B9665" t="str">
        <f>MID(Tableau1[[#This Row],[ID]],4,LEN(Tableau1[[#This Row],[ID]])-5)</f>
        <v>CM2</v>
      </c>
      <c r="C9665" t="s">
        <v>17473</v>
      </c>
      <c r="D9665">
        <v>0</v>
      </c>
      <c r="E9665">
        <v>13</v>
      </c>
      <c r="F9665">
        <v>1255.402</v>
      </c>
      <c r="G9665">
        <v>0.156</v>
      </c>
      <c r="H9665">
        <v>5.2569999999999997</v>
      </c>
      <c r="I9665">
        <v>5.4130000000000003</v>
      </c>
      <c r="J9665">
        <v>2.88195085904E-2</v>
      </c>
      <c r="K9665">
        <v>0.97118049140999996</v>
      </c>
      <c r="L9665">
        <v>1</v>
      </c>
      <c r="M9665" s="1" t="s">
        <v>28</v>
      </c>
      <c r="N9665">
        <v>175</v>
      </c>
      <c r="O9665">
        <v>256</v>
      </c>
      <c r="P9665">
        <v>256</v>
      </c>
      <c r="Q9665" t="s">
        <v>38</v>
      </c>
      <c r="R9665" t="s">
        <v>29</v>
      </c>
    </row>
    <row r="9666" spans="1:18" x14ac:dyDescent="0.25">
      <c r="A9666" t="s">
        <v>11209</v>
      </c>
      <c r="B9666" t="str">
        <f>MID(Tableau1[[#This Row],[ID]],4,LEN(Tableau1[[#This Row],[ID]])-5)</f>
        <v>CM2</v>
      </c>
      <c r="C9666" t="s">
        <v>17473</v>
      </c>
      <c r="D9666">
        <v>0</v>
      </c>
      <c r="E9666">
        <v>13</v>
      </c>
      <c r="F9666">
        <v>1275.9010000000001</v>
      </c>
      <c r="G9666">
        <v>20.03</v>
      </c>
      <c r="H9666">
        <v>20.343</v>
      </c>
      <c r="I9666">
        <v>40.372999999999998</v>
      </c>
      <c r="J9666">
        <v>0.49612364699200001</v>
      </c>
      <c r="K9666">
        <v>0.50387635300800004</v>
      </c>
      <c r="L9666">
        <v>24</v>
      </c>
      <c r="M9666" s="1" t="s">
        <v>11242</v>
      </c>
      <c r="N9666">
        <v>256</v>
      </c>
      <c r="O9666">
        <v>280</v>
      </c>
      <c r="P9666">
        <v>280</v>
      </c>
      <c r="Q9666" t="s">
        <v>18</v>
      </c>
      <c r="R9666" t="s">
        <v>11243</v>
      </c>
    </row>
    <row r="9667" spans="1:18" x14ac:dyDescent="0.25">
      <c r="A9667" t="s">
        <v>11209</v>
      </c>
      <c r="B9667" t="str">
        <f>MID(Tableau1[[#This Row],[ID]],4,LEN(Tableau1[[#This Row],[ID]])-5)</f>
        <v>CM2</v>
      </c>
      <c r="C9667" t="s">
        <v>17473</v>
      </c>
      <c r="D9667">
        <v>0</v>
      </c>
      <c r="E9667">
        <v>13</v>
      </c>
      <c r="F9667">
        <v>1300.58</v>
      </c>
      <c r="G9667">
        <v>1.841</v>
      </c>
      <c r="H9667">
        <v>4.649</v>
      </c>
      <c r="I9667">
        <v>6.49</v>
      </c>
      <c r="J9667">
        <v>0.283667180277</v>
      </c>
      <c r="K9667">
        <v>0.716332819723</v>
      </c>
      <c r="L9667">
        <v>3</v>
      </c>
      <c r="M9667" s="1" t="s">
        <v>1209</v>
      </c>
      <c r="N9667">
        <v>280</v>
      </c>
      <c r="O9667">
        <v>283</v>
      </c>
      <c r="P9667">
        <v>283</v>
      </c>
      <c r="Q9667" t="s">
        <v>18</v>
      </c>
      <c r="R9667" t="s">
        <v>1209</v>
      </c>
    </row>
    <row r="9668" spans="1:18" x14ac:dyDescent="0.25">
      <c r="A9668" t="s">
        <v>11209</v>
      </c>
      <c r="B9668" t="str">
        <f>MID(Tableau1[[#This Row],[ID]],4,LEN(Tableau1[[#This Row],[ID]])-5)</f>
        <v>CM2</v>
      </c>
      <c r="C9668" t="s">
        <v>17473</v>
      </c>
      <c r="D9668">
        <v>0</v>
      </c>
      <c r="E9668">
        <v>13</v>
      </c>
      <c r="F9668">
        <v>1305.9469999999999</v>
      </c>
      <c r="G9668">
        <v>9.2999999999999999E-2</v>
      </c>
      <c r="H9668">
        <v>3.5259999999999998</v>
      </c>
      <c r="I9668">
        <v>3.6190000000000002</v>
      </c>
      <c r="J9668">
        <v>2.5697706548799999E-2</v>
      </c>
      <c r="K9668">
        <v>0.97430229345099995</v>
      </c>
      <c r="L9668">
        <v>1</v>
      </c>
      <c r="M9668" s="1" t="s">
        <v>1210</v>
      </c>
      <c r="N9668">
        <v>283</v>
      </c>
      <c r="O9668">
        <v>284</v>
      </c>
      <c r="P9668">
        <v>284</v>
      </c>
      <c r="Q9668" t="s">
        <v>18</v>
      </c>
      <c r="R9668" t="s">
        <v>1210</v>
      </c>
    </row>
    <row r="9669" spans="1:18" x14ac:dyDescent="0.25">
      <c r="A9669" t="s">
        <v>11209</v>
      </c>
      <c r="B9669" t="str">
        <f>MID(Tableau1[[#This Row],[ID]],4,LEN(Tableau1[[#This Row],[ID]])-5)</f>
        <v>CM2</v>
      </c>
      <c r="C9669" t="s">
        <v>17473</v>
      </c>
      <c r="D9669">
        <v>0</v>
      </c>
      <c r="E9669">
        <v>13</v>
      </c>
      <c r="F9669">
        <v>1313.1379999999999</v>
      </c>
      <c r="G9669">
        <v>2.8239999999999998</v>
      </c>
      <c r="H9669">
        <v>7.0979999999999999</v>
      </c>
      <c r="I9669">
        <v>9.9220000000000006</v>
      </c>
      <c r="J9669">
        <v>0.28462003628299998</v>
      </c>
      <c r="K9669">
        <v>0.71537996371699997</v>
      </c>
      <c r="L9669">
        <v>3</v>
      </c>
      <c r="M9669" s="1" t="s">
        <v>11244</v>
      </c>
      <c r="N9669">
        <v>284</v>
      </c>
      <c r="O9669">
        <v>287</v>
      </c>
      <c r="P9669">
        <v>287</v>
      </c>
      <c r="Q9669" t="s">
        <v>18</v>
      </c>
      <c r="R9669" t="s">
        <v>11244</v>
      </c>
    </row>
    <row r="9670" spans="1:18" x14ac:dyDescent="0.25">
      <c r="A9670" t="s">
        <v>11209</v>
      </c>
      <c r="B9670" t="str">
        <f>MID(Tableau1[[#This Row],[ID]],4,LEN(Tableau1[[#This Row],[ID]])-5)</f>
        <v>CM2</v>
      </c>
      <c r="C9670" t="s">
        <v>17473</v>
      </c>
      <c r="D9670">
        <v>0</v>
      </c>
      <c r="E9670">
        <v>13</v>
      </c>
      <c r="F9670">
        <v>1320.345</v>
      </c>
      <c r="G9670">
        <v>0</v>
      </c>
      <c r="H9670">
        <v>4.383</v>
      </c>
      <c r="I9670">
        <v>4.383</v>
      </c>
      <c r="J9670">
        <v>0</v>
      </c>
      <c r="K9670">
        <v>1</v>
      </c>
      <c r="L9670">
        <v>1</v>
      </c>
      <c r="M9670" s="1" t="s">
        <v>98</v>
      </c>
      <c r="N9670">
        <v>287</v>
      </c>
      <c r="O9670">
        <v>288</v>
      </c>
      <c r="P9670">
        <v>288</v>
      </c>
      <c r="Q9670" t="s">
        <v>18</v>
      </c>
      <c r="R9670" t="s">
        <v>98</v>
      </c>
    </row>
    <row r="9671" spans="1:18" x14ac:dyDescent="0.25">
      <c r="A9671" t="s">
        <v>11209</v>
      </c>
      <c r="B9671" t="str">
        <f>MID(Tableau1[[#This Row],[ID]],4,LEN(Tableau1[[#This Row],[ID]])-5)</f>
        <v>CM2</v>
      </c>
      <c r="C9671" t="s">
        <v>17473</v>
      </c>
      <c r="D9671">
        <v>0</v>
      </c>
      <c r="E9671">
        <v>13</v>
      </c>
      <c r="F9671">
        <v>1338.13</v>
      </c>
      <c r="G9671">
        <v>35.755000000000003</v>
      </c>
      <c r="H9671">
        <v>17.785</v>
      </c>
      <c r="I9671">
        <v>53.54</v>
      </c>
      <c r="J9671">
        <v>0.66781845349299995</v>
      </c>
      <c r="K9671">
        <v>0.33218154650699999</v>
      </c>
      <c r="L9671">
        <v>30</v>
      </c>
      <c r="M9671" s="1" t="s">
        <v>11245</v>
      </c>
      <c r="N9671">
        <v>288</v>
      </c>
      <c r="O9671">
        <v>318</v>
      </c>
      <c r="P9671">
        <v>318</v>
      </c>
      <c r="Q9671" t="s">
        <v>18</v>
      </c>
      <c r="R9671" t="s">
        <v>11246</v>
      </c>
    </row>
    <row r="9672" spans="1:18" x14ac:dyDescent="0.25">
      <c r="A9672" t="s">
        <v>11209</v>
      </c>
      <c r="B9672" t="str">
        <f>MID(Tableau1[[#This Row],[ID]],4,LEN(Tableau1[[#This Row],[ID]])-5)</f>
        <v>CM2</v>
      </c>
      <c r="C9672" t="s">
        <v>17473</v>
      </c>
      <c r="D9672">
        <v>0</v>
      </c>
      <c r="E9672">
        <v>13</v>
      </c>
      <c r="F9672">
        <v>1377.8320000000001</v>
      </c>
      <c r="G9672">
        <v>20.763999999999999</v>
      </c>
      <c r="H9672">
        <v>3.9470000000000001</v>
      </c>
      <c r="I9672">
        <v>24.710999999999999</v>
      </c>
      <c r="J9672">
        <v>0.84027356238100004</v>
      </c>
      <c r="K9672">
        <v>0.15972643761899999</v>
      </c>
      <c r="L9672">
        <v>18</v>
      </c>
      <c r="M9672" s="1" t="s">
        <v>11247</v>
      </c>
      <c r="N9672">
        <v>318</v>
      </c>
      <c r="O9672">
        <v>336</v>
      </c>
      <c r="P9672">
        <v>336</v>
      </c>
      <c r="Q9672" t="s">
        <v>18</v>
      </c>
      <c r="R9672" t="s">
        <v>11248</v>
      </c>
    </row>
    <row r="9673" spans="1:18" x14ac:dyDescent="0.25">
      <c r="A9673" t="s">
        <v>11249</v>
      </c>
      <c r="B9673" t="str">
        <f>MID(Tableau1[[#This Row],[ID]],4,LEN(Tableau1[[#This Row],[ID]])-5)</f>
        <v>C6</v>
      </c>
      <c r="C9673" t="s">
        <v>17472</v>
      </c>
      <c r="D9673">
        <v>0</v>
      </c>
      <c r="E9673">
        <v>5</v>
      </c>
      <c r="F9673">
        <v>118.467</v>
      </c>
      <c r="G9673">
        <v>10.513999999999999</v>
      </c>
      <c r="I9673">
        <v>10.513999999999999</v>
      </c>
      <c r="J9673">
        <v>1</v>
      </c>
      <c r="K9673">
        <v>0</v>
      </c>
      <c r="L9673">
        <v>12</v>
      </c>
      <c r="M9673" s="1" t="s">
        <v>11250</v>
      </c>
      <c r="N9673">
        <v>0</v>
      </c>
      <c r="O9673">
        <v>12</v>
      </c>
      <c r="P9673">
        <v>12</v>
      </c>
      <c r="Q9673" t="s">
        <v>18</v>
      </c>
      <c r="R9673" t="s">
        <v>11251</v>
      </c>
    </row>
    <row r="9674" spans="1:18" x14ac:dyDescent="0.25">
      <c r="A9674" t="s">
        <v>11249</v>
      </c>
      <c r="B9674" t="str">
        <f>MID(Tableau1[[#This Row],[ID]],4,LEN(Tableau1[[#This Row],[ID]])-5)</f>
        <v>C6</v>
      </c>
      <c r="C9674" t="s">
        <v>17472</v>
      </c>
      <c r="D9674">
        <v>0</v>
      </c>
      <c r="E9674">
        <v>5</v>
      </c>
      <c r="F9674">
        <v>132.58500000000001</v>
      </c>
      <c r="G9674">
        <v>4.5549999999999997</v>
      </c>
      <c r="H9674">
        <v>3.6040000000000001</v>
      </c>
      <c r="I9674">
        <v>8.1590000000000007</v>
      </c>
      <c r="J9674">
        <v>0.558279200882</v>
      </c>
      <c r="K9674">
        <v>0.441720799118</v>
      </c>
      <c r="L9674">
        <v>9</v>
      </c>
      <c r="M9674" s="1" t="s">
        <v>11252</v>
      </c>
      <c r="N9674">
        <v>12</v>
      </c>
      <c r="O9674">
        <v>21</v>
      </c>
      <c r="P9674">
        <v>21</v>
      </c>
      <c r="Q9674" t="s">
        <v>18</v>
      </c>
      <c r="R9674" t="s">
        <v>11253</v>
      </c>
    </row>
    <row r="9675" spans="1:18" x14ac:dyDescent="0.25">
      <c r="A9675" t="s">
        <v>11249</v>
      </c>
      <c r="B9675" t="str">
        <f>MID(Tableau1[[#This Row],[ID]],4,LEN(Tableau1[[#This Row],[ID]])-5)</f>
        <v>C6</v>
      </c>
      <c r="C9675" t="s">
        <v>17472</v>
      </c>
      <c r="D9675">
        <v>0</v>
      </c>
      <c r="E9675">
        <v>5</v>
      </c>
      <c r="F9675">
        <v>142.52199999999999</v>
      </c>
      <c r="G9675">
        <v>7.8E-2</v>
      </c>
      <c r="H9675">
        <v>5.3819999999999997</v>
      </c>
      <c r="I9675">
        <v>5.46</v>
      </c>
      <c r="J9675">
        <v>1.42857142857E-2</v>
      </c>
      <c r="K9675">
        <v>0.98571428571399999</v>
      </c>
      <c r="L9675">
        <v>1</v>
      </c>
      <c r="M9675" s="1" t="s">
        <v>28</v>
      </c>
      <c r="N9675">
        <v>21</v>
      </c>
      <c r="O9675">
        <v>22</v>
      </c>
      <c r="P9675">
        <v>22</v>
      </c>
      <c r="Q9675" t="s">
        <v>18</v>
      </c>
      <c r="R9675" t="s">
        <v>29</v>
      </c>
    </row>
    <row r="9676" spans="1:18" x14ac:dyDescent="0.25">
      <c r="A9676" t="s">
        <v>11249</v>
      </c>
      <c r="B9676" t="str">
        <f>MID(Tableau1[[#This Row],[ID]],4,LEN(Tableau1[[#This Row],[ID]])-5)</f>
        <v>C6</v>
      </c>
      <c r="C9676" t="s">
        <v>17472</v>
      </c>
      <c r="D9676">
        <v>0</v>
      </c>
      <c r="E9676">
        <v>5</v>
      </c>
      <c r="F9676">
        <v>145.17400000000001</v>
      </c>
      <c r="G9676">
        <v>18.766999999999999</v>
      </c>
      <c r="H9676">
        <v>2.5739999999999998</v>
      </c>
      <c r="I9676">
        <v>21.341000000000001</v>
      </c>
      <c r="J9676">
        <v>0.87938709526299996</v>
      </c>
      <c r="K9676">
        <v>0.120612904737</v>
      </c>
      <c r="L9676">
        <v>25</v>
      </c>
      <c r="M9676" s="1" t="s">
        <v>11254</v>
      </c>
      <c r="N9676">
        <v>22</v>
      </c>
      <c r="O9676">
        <v>47</v>
      </c>
      <c r="P9676">
        <v>47</v>
      </c>
      <c r="Q9676" t="s">
        <v>18</v>
      </c>
      <c r="R9676" t="s">
        <v>11255</v>
      </c>
    </row>
    <row r="9677" spans="1:18" x14ac:dyDescent="0.25">
      <c r="A9677" t="s">
        <v>11249</v>
      </c>
      <c r="B9677" t="str">
        <f>MID(Tableau1[[#This Row],[ID]],4,LEN(Tableau1[[#This Row],[ID]])-5)</f>
        <v>C6</v>
      </c>
      <c r="C9677" t="s">
        <v>17472</v>
      </c>
      <c r="D9677">
        <v>0</v>
      </c>
      <c r="E9677">
        <v>5</v>
      </c>
      <c r="F9677">
        <v>168.37200000000001</v>
      </c>
      <c r="G9677">
        <v>16.036000000000001</v>
      </c>
      <c r="H9677">
        <v>4.431</v>
      </c>
      <c r="I9677">
        <v>20.466999999999999</v>
      </c>
      <c r="J9677">
        <v>0.78350515463899995</v>
      </c>
      <c r="K9677">
        <v>0.216494845361</v>
      </c>
      <c r="L9677">
        <v>20</v>
      </c>
      <c r="M9677" s="1" t="s">
        <v>11256</v>
      </c>
      <c r="N9677">
        <v>47</v>
      </c>
      <c r="O9677">
        <v>67</v>
      </c>
      <c r="P9677">
        <v>67</v>
      </c>
      <c r="Q9677" t="s">
        <v>18</v>
      </c>
      <c r="R9677" t="s">
        <v>11257</v>
      </c>
    </row>
    <row r="9678" spans="1:18" x14ac:dyDescent="0.25">
      <c r="A9678" t="s">
        <v>11249</v>
      </c>
      <c r="B9678" t="str">
        <f>MID(Tableau1[[#This Row],[ID]],4,LEN(Tableau1[[#This Row],[ID]])-5)</f>
        <v>C6</v>
      </c>
      <c r="C9678" t="s">
        <v>17472</v>
      </c>
      <c r="D9678">
        <v>0</v>
      </c>
      <c r="E9678">
        <v>5</v>
      </c>
      <c r="F9678">
        <v>189.52500000000001</v>
      </c>
      <c r="G9678">
        <v>0.82699999999999996</v>
      </c>
      <c r="H9678">
        <v>5.117</v>
      </c>
      <c r="I9678">
        <v>5.944</v>
      </c>
      <c r="J9678">
        <v>0.13913189771199999</v>
      </c>
      <c r="K9678">
        <v>0.86086810228800004</v>
      </c>
      <c r="L9678">
        <v>2</v>
      </c>
      <c r="M9678" s="1" t="s">
        <v>11258</v>
      </c>
      <c r="N9678">
        <v>67</v>
      </c>
      <c r="O9678">
        <v>68</v>
      </c>
      <c r="P9678">
        <v>69</v>
      </c>
      <c r="Q9678" t="s">
        <v>18</v>
      </c>
      <c r="R9678" t="s">
        <v>11258</v>
      </c>
    </row>
    <row r="9679" spans="1:18" x14ac:dyDescent="0.25">
      <c r="A9679" t="s">
        <v>11249</v>
      </c>
      <c r="B9679" t="str">
        <f>MID(Tableau1[[#This Row],[ID]],4,LEN(Tableau1[[#This Row],[ID]])-5)</f>
        <v>C6</v>
      </c>
      <c r="C9679" t="s">
        <v>17472</v>
      </c>
      <c r="D9679">
        <v>0</v>
      </c>
      <c r="E9679">
        <v>5</v>
      </c>
      <c r="F9679">
        <v>199.291</v>
      </c>
      <c r="G9679">
        <v>6.2E-2</v>
      </c>
      <c r="H9679">
        <v>8.9390000000000001</v>
      </c>
      <c r="I9679">
        <v>9.0009999999999994</v>
      </c>
      <c r="J9679">
        <v>6.8881235418299996E-3</v>
      </c>
      <c r="K9679">
        <v>0.99311187645800003</v>
      </c>
      <c r="L9679">
        <v>0</v>
      </c>
      <c r="N9679">
        <v>68</v>
      </c>
      <c r="O9679">
        <v>68</v>
      </c>
      <c r="P9679">
        <v>68</v>
      </c>
      <c r="Q9679" t="s">
        <v>21</v>
      </c>
      <c r="R9679" t="s">
        <v>47</v>
      </c>
    </row>
    <row r="9680" spans="1:18" x14ac:dyDescent="0.25">
      <c r="A9680" t="s">
        <v>11249</v>
      </c>
      <c r="B9680" t="str">
        <f>MID(Tableau1[[#This Row],[ID]],4,LEN(Tableau1[[#This Row],[ID]])-5)</f>
        <v>C6</v>
      </c>
      <c r="C9680" t="s">
        <v>17472</v>
      </c>
      <c r="D9680">
        <v>0</v>
      </c>
      <c r="E9680">
        <v>5</v>
      </c>
      <c r="F9680">
        <v>205.375</v>
      </c>
      <c r="G9680">
        <v>15.304</v>
      </c>
      <c r="H9680">
        <v>6.0220000000000002</v>
      </c>
      <c r="I9680">
        <v>21.326000000000001</v>
      </c>
      <c r="J9680">
        <v>0.71762168245299995</v>
      </c>
      <c r="K9680">
        <v>0.28237831754699999</v>
      </c>
      <c r="L9680">
        <v>17</v>
      </c>
      <c r="M9680" s="1" t="s">
        <v>11259</v>
      </c>
      <c r="N9680">
        <v>68</v>
      </c>
      <c r="O9680">
        <v>85</v>
      </c>
      <c r="P9680">
        <v>85</v>
      </c>
      <c r="Q9680" t="s">
        <v>18</v>
      </c>
      <c r="R9680" t="s">
        <v>11260</v>
      </c>
    </row>
    <row r="9681" spans="1:18" x14ac:dyDescent="0.25">
      <c r="A9681" t="s">
        <v>11249</v>
      </c>
      <c r="B9681" t="str">
        <f>MID(Tableau1[[#This Row],[ID]],4,LEN(Tableau1[[#This Row],[ID]])-5)</f>
        <v>C6</v>
      </c>
      <c r="C9681" t="s">
        <v>17472</v>
      </c>
      <c r="D9681">
        <v>0</v>
      </c>
      <c r="E9681">
        <v>5</v>
      </c>
      <c r="F9681">
        <v>226.232</v>
      </c>
      <c r="G9681">
        <v>7.3010000000000002</v>
      </c>
      <c r="H9681">
        <v>5.5529999999999999</v>
      </c>
      <c r="I9681">
        <v>12.853999999999999</v>
      </c>
      <c r="J9681">
        <v>0.56799439863099999</v>
      </c>
      <c r="K9681">
        <v>0.43200560136900001</v>
      </c>
      <c r="L9681">
        <v>9</v>
      </c>
      <c r="M9681" s="1" t="s">
        <v>11261</v>
      </c>
      <c r="N9681">
        <v>85</v>
      </c>
      <c r="O9681">
        <v>94</v>
      </c>
      <c r="P9681">
        <v>94</v>
      </c>
      <c r="Q9681" t="s">
        <v>18</v>
      </c>
      <c r="R9681" t="s">
        <v>11262</v>
      </c>
    </row>
    <row r="9682" spans="1:18" x14ac:dyDescent="0.25">
      <c r="A9682" t="s">
        <v>11249</v>
      </c>
      <c r="B9682" t="str">
        <f>MID(Tableau1[[#This Row],[ID]],4,LEN(Tableau1[[#This Row],[ID]])-5)</f>
        <v>C6</v>
      </c>
      <c r="C9682" t="s">
        <v>17472</v>
      </c>
      <c r="D9682">
        <v>0</v>
      </c>
      <c r="E9682">
        <v>5</v>
      </c>
      <c r="F9682">
        <v>236.404</v>
      </c>
      <c r="G9682">
        <v>3.2440000000000002</v>
      </c>
      <c r="H9682">
        <v>2.871</v>
      </c>
      <c r="I9682">
        <v>6.1150000000000002</v>
      </c>
      <c r="J9682">
        <v>0.53049877350800001</v>
      </c>
      <c r="K9682">
        <v>0.46950122649199999</v>
      </c>
      <c r="L9682">
        <v>4</v>
      </c>
      <c r="M9682" s="1" t="s">
        <v>11263</v>
      </c>
      <c r="N9682">
        <v>94</v>
      </c>
      <c r="O9682">
        <v>98</v>
      </c>
      <c r="P9682">
        <v>98</v>
      </c>
      <c r="Q9682" t="s">
        <v>18</v>
      </c>
      <c r="R9682" t="s">
        <v>11264</v>
      </c>
    </row>
    <row r="9683" spans="1:18" x14ac:dyDescent="0.25">
      <c r="A9683" t="s">
        <v>11249</v>
      </c>
      <c r="B9683" t="str">
        <f>MID(Tableau1[[#This Row],[ID]],4,LEN(Tableau1[[#This Row],[ID]])-5)</f>
        <v>C6</v>
      </c>
      <c r="C9683" t="s">
        <v>17472</v>
      </c>
      <c r="D9683">
        <v>0</v>
      </c>
      <c r="E9683">
        <v>5</v>
      </c>
      <c r="F9683">
        <v>244.048</v>
      </c>
      <c r="G9683">
        <v>1.0449999999999999</v>
      </c>
      <c r="H9683">
        <v>4.4000000000000004</v>
      </c>
      <c r="I9683">
        <v>5.4450000000000003</v>
      </c>
      <c r="J9683">
        <v>0.191919191919</v>
      </c>
      <c r="K9683">
        <v>0.80808080808100002</v>
      </c>
      <c r="L9683">
        <v>4</v>
      </c>
      <c r="M9683" s="1" t="s">
        <v>145</v>
      </c>
      <c r="N9683">
        <v>98</v>
      </c>
      <c r="O9683">
        <v>102</v>
      </c>
      <c r="P9683">
        <v>102</v>
      </c>
      <c r="Q9683" t="s">
        <v>18</v>
      </c>
      <c r="R9683" t="s">
        <v>146</v>
      </c>
    </row>
    <row r="9684" spans="1:18" x14ac:dyDescent="0.25">
      <c r="A9684" t="s">
        <v>11249</v>
      </c>
      <c r="B9684" t="str">
        <f>MID(Tableau1[[#This Row],[ID]],4,LEN(Tableau1[[#This Row],[ID]])-5)</f>
        <v>C6</v>
      </c>
      <c r="C9684" t="s">
        <v>17472</v>
      </c>
      <c r="D9684">
        <v>0</v>
      </c>
      <c r="E9684">
        <v>5</v>
      </c>
      <c r="F9684">
        <v>248.821</v>
      </c>
      <c r="G9684">
        <v>0.23400000000000001</v>
      </c>
      <c r="H9684">
        <v>3.7280000000000002</v>
      </c>
      <c r="I9684">
        <v>3.9620000000000002</v>
      </c>
      <c r="J9684">
        <v>5.9061080262500003E-2</v>
      </c>
      <c r="K9684">
        <v>0.94093891973800003</v>
      </c>
      <c r="L9684">
        <v>1</v>
      </c>
      <c r="M9684" s="1" t="s">
        <v>28</v>
      </c>
      <c r="N9684">
        <v>102</v>
      </c>
      <c r="O9684">
        <v>103</v>
      </c>
      <c r="P9684">
        <v>103</v>
      </c>
      <c r="Q9684" t="s">
        <v>18</v>
      </c>
      <c r="R9684" t="s">
        <v>29</v>
      </c>
    </row>
    <row r="9685" spans="1:18" x14ac:dyDescent="0.25">
      <c r="A9685" t="s">
        <v>11249</v>
      </c>
      <c r="B9685" t="str">
        <f>MID(Tableau1[[#This Row],[ID]],4,LEN(Tableau1[[#This Row],[ID]])-5)</f>
        <v>C6</v>
      </c>
      <c r="C9685" t="s">
        <v>17472</v>
      </c>
      <c r="D9685">
        <v>0</v>
      </c>
      <c r="E9685">
        <v>5</v>
      </c>
      <c r="F9685">
        <v>265.654</v>
      </c>
      <c r="G9685">
        <v>13.228999999999999</v>
      </c>
      <c r="H9685">
        <v>16.599</v>
      </c>
      <c r="I9685">
        <v>29.827999999999999</v>
      </c>
      <c r="J9685">
        <v>0.44350945420400001</v>
      </c>
      <c r="K9685">
        <v>0.55649054579599999</v>
      </c>
      <c r="L9685">
        <v>14</v>
      </c>
      <c r="M9685" s="1" t="s">
        <v>11265</v>
      </c>
      <c r="N9685">
        <v>102</v>
      </c>
      <c r="O9685">
        <v>112</v>
      </c>
      <c r="P9685">
        <v>117</v>
      </c>
      <c r="Q9685" t="s">
        <v>18</v>
      </c>
      <c r="R9685" t="s">
        <v>11266</v>
      </c>
    </row>
    <row r="9686" spans="1:18" x14ac:dyDescent="0.25">
      <c r="A9686" t="s">
        <v>11249</v>
      </c>
      <c r="B9686" t="str">
        <f>MID(Tableau1[[#This Row],[ID]],4,LEN(Tableau1[[#This Row],[ID]])-5)</f>
        <v>C6</v>
      </c>
      <c r="C9686" t="s">
        <v>17472</v>
      </c>
      <c r="D9686">
        <v>0</v>
      </c>
      <c r="E9686">
        <v>5</v>
      </c>
      <c r="F9686">
        <v>284.904</v>
      </c>
      <c r="G9686">
        <v>1.8720000000000001</v>
      </c>
      <c r="H9686">
        <v>6.0209999999999999</v>
      </c>
      <c r="I9686">
        <v>7.8929999999999998</v>
      </c>
      <c r="J9686">
        <v>0.237172177879</v>
      </c>
      <c r="K9686">
        <v>0.76282782212099998</v>
      </c>
      <c r="L9686">
        <v>1</v>
      </c>
      <c r="M9686" s="1" t="s">
        <v>1396</v>
      </c>
      <c r="N9686">
        <v>112</v>
      </c>
      <c r="O9686">
        <v>116</v>
      </c>
      <c r="P9686">
        <v>117</v>
      </c>
      <c r="Q9686" t="s">
        <v>21</v>
      </c>
      <c r="R9686" t="s">
        <v>1397</v>
      </c>
    </row>
    <row r="9687" spans="1:18" x14ac:dyDescent="0.25">
      <c r="A9687" t="s">
        <v>11249</v>
      </c>
      <c r="B9687" t="str">
        <f>MID(Tableau1[[#This Row],[ID]],4,LEN(Tableau1[[#This Row],[ID]])-5)</f>
        <v>C6</v>
      </c>
      <c r="C9687" t="s">
        <v>17472</v>
      </c>
      <c r="D9687">
        <v>0</v>
      </c>
      <c r="E9687">
        <v>5</v>
      </c>
      <c r="F9687">
        <v>291.26900000000001</v>
      </c>
      <c r="G9687">
        <v>1.919</v>
      </c>
      <c r="H9687">
        <v>4.4930000000000003</v>
      </c>
      <c r="I9687">
        <v>6.4119999999999999</v>
      </c>
      <c r="J9687">
        <v>0.29928259513400002</v>
      </c>
      <c r="K9687">
        <v>0.70071740486599998</v>
      </c>
      <c r="L9687">
        <v>5</v>
      </c>
      <c r="M9687" s="1" t="s">
        <v>2197</v>
      </c>
      <c r="N9687">
        <v>116</v>
      </c>
      <c r="O9687">
        <v>121</v>
      </c>
      <c r="P9687">
        <v>122</v>
      </c>
      <c r="Q9687" t="s">
        <v>18</v>
      </c>
      <c r="R9687" t="s">
        <v>2198</v>
      </c>
    </row>
    <row r="9688" spans="1:18" x14ac:dyDescent="0.25">
      <c r="A9688" t="s">
        <v>11249</v>
      </c>
      <c r="B9688" t="str">
        <f>MID(Tableau1[[#This Row],[ID]],4,LEN(Tableau1[[#This Row],[ID]])-5)</f>
        <v>C6</v>
      </c>
      <c r="C9688" t="s">
        <v>17472</v>
      </c>
      <c r="D9688">
        <v>0</v>
      </c>
      <c r="E9688">
        <v>5</v>
      </c>
      <c r="F9688">
        <v>296.77600000000001</v>
      </c>
      <c r="G9688">
        <v>0.874</v>
      </c>
      <c r="H9688">
        <v>3.5880000000000001</v>
      </c>
      <c r="I9688">
        <v>4.4619999999999997</v>
      </c>
      <c r="J9688">
        <v>0.19587628866000001</v>
      </c>
      <c r="K9688">
        <v>0.80412371134000005</v>
      </c>
      <c r="L9688">
        <v>3</v>
      </c>
      <c r="M9688" s="1" t="s">
        <v>687</v>
      </c>
      <c r="N9688">
        <v>121</v>
      </c>
      <c r="O9688">
        <v>124</v>
      </c>
      <c r="P9688">
        <v>125</v>
      </c>
      <c r="Q9688" t="s">
        <v>18</v>
      </c>
      <c r="R9688" t="s">
        <v>688</v>
      </c>
    </row>
    <row r="9689" spans="1:18" x14ac:dyDescent="0.25">
      <c r="A9689" t="s">
        <v>11249</v>
      </c>
      <c r="B9689" t="str">
        <f>MID(Tableau1[[#This Row],[ID]],4,LEN(Tableau1[[#This Row],[ID]])-5)</f>
        <v>C6</v>
      </c>
      <c r="C9689" t="s">
        <v>17472</v>
      </c>
      <c r="D9689">
        <v>0</v>
      </c>
      <c r="E9689">
        <v>5</v>
      </c>
      <c r="F9689">
        <v>301.00400000000002</v>
      </c>
      <c r="G9689">
        <v>29.015999999999998</v>
      </c>
      <c r="H9689">
        <v>3.3540000000000001</v>
      </c>
      <c r="I9689">
        <v>32.369999999999997</v>
      </c>
      <c r="J9689">
        <v>0.89638554216900002</v>
      </c>
      <c r="K9689">
        <v>0.103614457831</v>
      </c>
      <c r="L9689">
        <v>20</v>
      </c>
      <c r="M9689" s="1" t="s">
        <v>11267</v>
      </c>
      <c r="N9689">
        <v>124</v>
      </c>
      <c r="O9689">
        <v>144</v>
      </c>
      <c r="P9689">
        <v>145</v>
      </c>
      <c r="Q9689" t="s">
        <v>18</v>
      </c>
      <c r="R9689" t="s">
        <v>11268</v>
      </c>
    </row>
    <row r="9690" spans="1:18" x14ac:dyDescent="0.25">
      <c r="A9690" t="s">
        <v>11249</v>
      </c>
      <c r="B9690" t="str">
        <f>MID(Tableau1[[#This Row],[ID]],4,LEN(Tableau1[[#This Row],[ID]])-5)</f>
        <v>C6</v>
      </c>
      <c r="C9690" t="s">
        <v>17472</v>
      </c>
      <c r="D9690">
        <v>0</v>
      </c>
      <c r="E9690">
        <v>5</v>
      </c>
      <c r="F9690">
        <v>333.49900000000002</v>
      </c>
      <c r="G9690">
        <v>0.124</v>
      </c>
      <c r="H9690">
        <v>3.4790000000000001</v>
      </c>
      <c r="I9690">
        <v>3.6030000000000002</v>
      </c>
      <c r="J9690">
        <v>3.4415764640599998E-2</v>
      </c>
      <c r="K9690">
        <v>0.96558423535899995</v>
      </c>
      <c r="L9690">
        <v>1</v>
      </c>
      <c r="M9690" s="1" t="s">
        <v>46</v>
      </c>
      <c r="N9690">
        <v>144</v>
      </c>
      <c r="O9690">
        <v>145</v>
      </c>
      <c r="P9690">
        <v>146</v>
      </c>
      <c r="Q9690" t="s">
        <v>18</v>
      </c>
      <c r="R9690" t="s">
        <v>46</v>
      </c>
    </row>
    <row r="9691" spans="1:18" x14ac:dyDescent="0.25">
      <c r="A9691" t="s">
        <v>11249</v>
      </c>
      <c r="B9691" t="str">
        <f>MID(Tableau1[[#This Row],[ID]],4,LEN(Tableau1[[#This Row],[ID]])-5)</f>
        <v>C6</v>
      </c>
      <c r="C9691" t="s">
        <v>17472</v>
      </c>
      <c r="D9691">
        <v>0</v>
      </c>
      <c r="E9691">
        <v>5</v>
      </c>
      <c r="F9691">
        <v>343.76299999999998</v>
      </c>
      <c r="G9691">
        <v>9.4E-2</v>
      </c>
      <c r="H9691">
        <v>10.14</v>
      </c>
      <c r="I9691">
        <v>10.234</v>
      </c>
      <c r="J9691">
        <v>9.1850693765899993E-3</v>
      </c>
      <c r="K9691">
        <v>0.99081493062299997</v>
      </c>
      <c r="L9691">
        <v>1</v>
      </c>
      <c r="M9691" s="1" t="s">
        <v>28</v>
      </c>
      <c r="N9691">
        <v>145</v>
      </c>
      <c r="O9691">
        <v>146</v>
      </c>
      <c r="P9691">
        <v>147</v>
      </c>
      <c r="Q9691" t="s">
        <v>18</v>
      </c>
      <c r="R9691" t="s">
        <v>29</v>
      </c>
    </row>
    <row r="9692" spans="1:18" x14ac:dyDescent="0.25">
      <c r="A9692" t="s">
        <v>11249</v>
      </c>
      <c r="B9692" t="str">
        <f>MID(Tableau1[[#This Row],[ID]],4,LEN(Tableau1[[#This Row],[ID]])-5)</f>
        <v>C6</v>
      </c>
      <c r="C9692" t="s">
        <v>17472</v>
      </c>
      <c r="D9692">
        <v>0</v>
      </c>
      <c r="E9692">
        <v>5</v>
      </c>
      <c r="F9692">
        <v>350.70600000000002</v>
      </c>
      <c r="G9692">
        <v>15.6</v>
      </c>
      <c r="H9692">
        <v>6.8490000000000002</v>
      </c>
      <c r="I9692">
        <v>22.449000000000002</v>
      </c>
      <c r="J9692">
        <v>0.69490845917400001</v>
      </c>
      <c r="K9692">
        <v>0.30509154082599999</v>
      </c>
      <c r="L9692">
        <v>18</v>
      </c>
      <c r="M9692" s="1" t="s">
        <v>11269</v>
      </c>
      <c r="N9692">
        <v>146</v>
      </c>
      <c r="O9692">
        <v>164</v>
      </c>
      <c r="P9692">
        <v>165</v>
      </c>
      <c r="Q9692" t="s">
        <v>18</v>
      </c>
      <c r="R9692" t="s">
        <v>11270</v>
      </c>
    </row>
    <row r="9693" spans="1:18" x14ac:dyDescent="0.25">
      <c r="A9693" t="s">
        <v>11249</v>
      </c>
      <c r="B9693" t="str">
        <f>MID(Tableau1[[#This Row],[ID]],4,LEN(Tableau1[[#This Row],[ID]])-5)</f>
        <v>C6</v>
      </c>
      <c r="C9693" t="s">
        <v>17472</v>
      </c>
      <c r="D9693">
        <v>0</v>
      </c>
      <c r="E9693">
        <v>5</v>
      </c>
      <c r="F9693">
        <v>368.73899999999998</v>
      </c>
      <c r="G9693">
        <v>8.2680000000000007</v>
      </c>
      <c r="H9693">
        <v>2.4329999999999998</v>
      </c>
      <c r="I9693">
        <v>10.701000000000001</v>
      </c>
      <c r="J9693">
        <v>0.77263807120799999</v>
      </c>
      <c r="K9693">
        <v>0.22736192879200001</v>
      </c>
      <c r="L9693">
        <v>9</v>
      </c>
      <c r="M9693" s="1" t="s">
        <v>1579</v>
      </c>
      <c r="N9693">
        <v>164</v>
      </c>
      <c r="O9693">
        <v>170</v>
      </c>
      <c r="P9693">
        <v>171</v>
      </c>
      <c r="Q9693" t="s">
        <v>21</v>
      </c>
      <c r="R9693" t="s">
        <v>11271</v>
      </c>
    </row>
    <row r="9694" spans="1:18" x14ac:dyDescent="0.25">
      <c r="A9694" t="s">
        <v>11249</v>
      </c>
      <c r="B9694" t="str">
        <f>MID(Tableau1[[#This Row],[ID]],4,LEN(Tableau1[[#This Row],[ID]])-5)</f>
        <v>C6</v>
      </c>
      <c r="C9694" t="s">
        <v>17472</v>
      </c>
      <c r="D9694">
        <v>0</v>
      </c>
      <c r="E9694">
        <v>5</v>
      </c>
      <c r="F9694">
        <v>383.09100000000001</v>
      </c>
      <c r="G9694">
        <v>4.7E-2</v>
      </c>
      <c r="H9694">
        <v>6.0839999999999996</v>
      </c>
      <c r="I9694">
        <v>6.1310000000000002</v>
      </c>
      <c r="J9694">
        <v>7.6659598760400001E-3</v>
      </c>
      <c r="K9694">
        <v>0.99233404012399995</v>
      </c>
      <c r="L9694">
        <v>0</v>
      </c>
      <c r="N9694">
        <v>170</v>
      </c>
      <c r="O9694">
        <v>169</v>
      </c>
      <c r="P9694">
        <v>170</v>
      </c>
      <c r="Q9694" t="s">
        <v>21</v>
      </c>
      <c r="R9694" t="s">
        <v>47</v>
      </c>
    </row>
    <row r="9695" spans="1:18" x14ac:dyDescent="0.25">
      <c r="A9695" t="s">
        <v>11249</v>
      </c>
      <c r="B9695" t="str">
        <f>MID(Tableau1[[#This Row],[ID]],4,LEN(Tableau1[[#This Row],[ID]])-5)</f>
        <v>C6</v>
      </c>
      <c r="C9695" t="s">
        <v>17472</v>
      </c>
      <c r="D9695">
        <v>0</v>
      </c>
      <c r="E9695">
        <v>5</v>
      </c>
      <c r="F9695">
        <v>386.33600000000001</v>
      </c>
      <c r="G9695">
        <v>3.089</v>
      </c>
      <c r="H9695">
        <v>3.198</v>
      </c>
      <c r="I9695">
        <v>6.2869999999999999</v>
      </c>
      <c r="J9695">
        <v>0.49133131859399998</v>
      </c>
      <c r="K9695">
        <v>0.50866868140599997</v>
      </c>
      <c r="L9695">
        <v>7</v>
      </c>
      <c r="M9695" s="1" t="s">
        <v>11272</v>
      </c>
      <c r="N9695">
        <v>169</v>
      </c>
      <c r="O9695">
        <v>176</v>
      </c>
      <c r="P9695">
        <v>177</v>
      </c>
      <c r="Q9695" t="s">
        <v>18</v>
      </c>
      <c r="R9695" t="s">
        <v>11273</v>
      </c>
    </row>
    <row r="9696" spans="1:18" x14ac:dyDescent="0.25">
      <c r="A9696" t="s">
        <v>11249</v>
      </c>
      <c r="B9696" t="str">
        <f>MID(Tableau1[[#This Row],[ID]],4,LEN(Tableau1[[#This Row],[ID]])-5)</f>
        <v>C6</v>
      </c>
      <c r="C9696" t="s">
        <v>17472</v>
      </c>
      <c r="D9696">
        <v>0</v>
      </c>
      <c r="E9696">
        <v>5</v>
      </c>
      <c r="F9696">
        <v>392.42</v>
      </c>
      <c r="G9696">
        <v>5.569</v>
      </c>
      <c r="H9696">
        <v>2.9950000000000001</v>
      </c>
      <c r="I9696">
        <v>8.5640000000000001</v>
      </c>
      <c r="J9696">
        <v>0.65028024287700004</v>
      </c>
      <c r="K9696">
        <v>0.34971975712300002</v>
      </c>
      <c r="L9696">
        <v>5</v>
      </c>
      <c r="M9696" s="1" t="s">
        <v>11274</v>
      </c>
      <c r="N9696">
        <v>176</v>
      </c>
      <c r="O9696">
        <v>181</v>
      </c>
      <c r="P9696">
        <v>182</v>
      </c>
      <c r="Q9696" t="s">
        <v>18</v>
      </c>
      <c r="R9696" t="s">
        <v>11275</v>
      </c>
    </row>
    <row r="9697" spans="1:18" x14ac:dyDescent="0.25">
      <c r="A9697" t="s">
        <v>11249</v>
      </c>
      <c r="B9697" t="str">
        <f>MID(Tableau1[[#This Row],[ID]],4,LEN(Tableau1[[#This Row],[ID]])-5)</f>
        <v>C6</v>
      </c>
      <c r="C9697" t="s">
        <v>17472</v>
      </c>
      <c r="D9697">
        <v>0</v>
      </c>
      <c r="E9697">
        <v>5</v>
      </c>
      <c r="F9697">
        <v>400.81299999999999</v>
      </c>
      <c r="G9697">
        <v>10.545999999999999</v>
      </c>
      <c r="H9697">
        <v>2.8239999999999998</v>
      </c>
      <c r="I9697">
        <v>13.37</v>
      </c>
      <c r="J9697">
        <v>0.78878085265499998</v>
      </c>
      <c r="K9697">
        <v>0.211219147345</v>
      </c>
      <c r="L9697">
        <v>4</v>
      </c>
      <c r="M9697" s="1" t="s">
        <v>1194</v>
      </c>
      <c r="N9697">
        <v>181</v>
      </c>
      <c r="O9697">
        <v>185</v>
      </c>
      <c r="P9697">
        <v>186</v>
      </c>
      <c r="Q9697" t="s">
        <v>18</v>
      </c>
      <c r="R9697" t="s">
        <v>11276</v>
      </c>
    </row>
    <row r="9698" spans="1:18" x14ac:dyDescent="0.25">
      <c r="A9698" t="s">
        <v>11249</v>
      </c>
      <c r="B9698" t="str">
        <f>MID(Tableau1[[#This Row],[ID]],4,LEN(Tableau1[[#This Row],[ID]])-5)</f>
        <v>C6</v>
      </c>
      <c r="C9698" t="s">
        <v>17472</v>
      </c>
      <c r="D9698">
        <v>0</v>
      </c>
      <c r="E9698">
        <v>5</v>
      </c>
      <c r="F9698">
        <v>420.45400000000001</v>
      </c>
      <c r="G9698">
        <v>16.021000000000001</v>
      </c>
      <c r="H9698">
        <v>9.0950000000000006</v>
      </c>
      <c r="I9698">
        <v>25.116</v>
      </c>
      <c r="J9698">
        <v>0.63788023570600005</v>
      </c>
      <c r="K9698">
        <v>0.362119764294</v>
      </c>
      <c r="L9698">
        <v>23</v>
      </c>
      <c r="M9698" s="1" t="s">
        <v>11277</v>
      </c>
      <c r="N9698">
        <v>185</v>
      </c>
      <c r="O9698">
        <v>208</v>
      </c>
      <c r="P9698">
        <v>209</v>
      </c>
      <c r="Q9698" t="s">
        <v>18</v>
      </c>
      <c r="R9698" t="s">
        <v>11278</v>
      </c>
    </row>
    <row r="9699" spans="1:18" x14ac:dyDescent="0.25">
      <c r="A9699" t="s">
        <v>11249</v>
      </c>
      <c r="B9699" t="str">
        <f>MID(Tableau1[[#This Row],[ID]],4,LEN(Tableau1[[#This Row],[ID]])-5)</f>
        <v>C6</v>
      </c>
      <c r="C9699" t="s">
        <v>17472</v>
      </c>
      <c r="D9699">
        <v>0</v>
      </c>
      <c r="E9699">
        <v>5</v>
      </c>
      <c r="F9699">
        <v>439.36099999999999</v>
      </c>
      <c r="G9699">
        <v>4.6959999999999997</v>
      </c>
      <c r="H9699">
        <v>2.8860000000000001</v>
      </c>
      <c r="I9699">
        <v>7.5819999999999999</v>
      </c>
      <c r="J9699">
        <v>0.61936164600400001</v>
      </c>
      <c r="K9699">
        <v>0.38063835399599999</v>
      </c>
      <c r="L9699">
        <v>8</v>
      </c>
      <c r="M9699" s="1" t="s">
        <v>11279</v>
      </c>
      <c r="N9699">
        <v>208</v>
      </c>
      <c r="O9699">
        <v>216</v>
      </c>
      <c r="P9699">
        <v>217</v>
      </c>
      <c r="Q9699" t="s">
        <v>18</v>
      </c>
      <c r="R9699" t="s">
        <v>11280</v>
      </c>
    </row>
    <row r="9700" spans="1:18" x14ac:dyDescent="0.25">
      <c r="A9700" t="s">
        <v>11249</v>
      </c>
      <c r="B9700" t="str">
        <f>MID(Tableau1[[#This Row],[ID]],4,LEN(Tableau1[[#This Row],[ID]])-5)</f>
        <v>C6</v>
      </c>
      <c r="C9700" t="s">
        <v>17472</v>
      </c>
      <c r="D9700">
        <v>0</v>
      </c>
      <c r="E9700">
        <v>5</v>
      </c>
      <c r="F9700">
        <v>452.18400000000003</v>
      </c>
      <c r="G9700">
        <v>3.214</v>
      </c>
      <c r="H9700">
        <v>8.1270000000000007</v>
      </c>
      <c r="I9700">
        <v>11.340999999999999</v>
      </c>
      <c r="J9700">
        <v>0.28339652588000003</v>
      </c>
      <c r="K9700">
        <v>0.71660347412000003</v>
      </c>
      <c r="L9700">
        <v>5</v>
      </c>
      <c r="M9700" s="1" t="s">
        <v>11281</v>
      </c>
      <c r="N9700">
        <v>216</v>
      </c>
      <c r="O9700">
        <v>220</v>
      </c>
      <c r="P9700">
        <v>221</v>
      </c>
      <c r="Q9700" t="s">
        <v>21</v>
      </c>
      <c r="R9700" t="s">
        <v>11282</v>
      </c>
    </row>
    <row r="9701" spans="1:18" x14ac:dyDescent="0.25">
      <c r="A9701" t="s">
        <v>11249</v>
      </c>
      <c r="B9701" t="str">
        <f>MID(Tableau1[[#This Row],[ID]],4,LEN(Tableau1[[#This Row],[ID]])-5)</f>
        <v>C6</v>
      </c>
      <c r="C9701" t="s">
        <v>17472</v>
      </c>
      <c r="D9701">
        <v>0</v>
      </c>
      <c r="E9701">
        <v>5</v>
      </c>
      <c r="F9701">
        <v>458.29899999999998</v>
      </c>
      <c r="G9701">
        <v>2.6059999999999999</v>
      </c>
      <c r="H9701">
        <v>2.9009999999999998</v>
      </c>
      <c r="I9701">
        <v>5.5069999999999997</v>
      </c>
      <c r="J9701">
        <v>0.473215907027</v>
      </c>
      <c r="K9701">
        <v>0.526784092973</v>
      </c>
      <c r="L9701">
        <v>5</v>
      </c>
      <c r="M9701" s="1" t="s">
        <v>3316</v>
      </c>
      <c r="N9701">
        <v>220</v>
      </c>
      <c r="O9701">
        <v>225</v>
      </c>
      <c r="P9701">
        <v>226</v>
      </c>
      <c r="Q9701" t="s">
        <v>18</v>
      </c>
      <c r="R9701" t="s">
        <v>3317</v>
      </c>
    </row>
    <row r="9702" spans="1:18" x14ac:dyDescent="0.25">
      <c r="A9702" t="s">
        <v>11249</v>
      </c>
      <c r="B9702" t="str">
        <f>MID(Tableau1[[#This Row],[ID]],4,LEN(Tableau1[[#This Row],[ID]])-5)</f>
        <v>C6</v>
      </c>
      <c r="C9702" t="s">
        <v>17472</v>
      </c>
      <c r="D9702">
        <v>0</v>
      </c>
      <c r="E9702">
        <v>5</v>
      </c>
      <c r="F9702">
        <v>464.91399999999999</v>
      </c>
      <c r="G9702">
        <v>2.948</v>
      </c>
      <c r="H9702">
        <v>4.0090000000000003</v>
      </c>
      <c r="I9702">
        <v>6.9569999999999999</v>
      </c>
      <c r="J9702">
        <v>0.42374586747199999</v>
      </c>
      <c r="K9702">
        <v>0.57625413252799995</v>
      </c>
      <c r="L9702">
        <v>4</v>
      </c>
      <c r="M9702" s="1" t="s">
        <v>11283</v>
      </c>
      <c r="N9702">
        <v>225</v>
      </c>
      <c r="O9702">
        <v>229</v>
      </c>
      <c r="P9702">
        <v>230</v>
      </c>
      <c r="Q9702" t="s">
        <v>18</v>
      </c>
      <c r="R9702" t="s">
        <v>11283</v>
      </c>
    </row>
    <row r="9703" spans="1:18" x14ac:dyDescent="0.25">
      <c r="A9703" t="s">
        <v>11249</v>
      </c>
      <c r="B9703" t="str">
        <f>MID(Tableau1[[#This Row],[ID]],4,LEN(Tableau1[[#This Row],[ID]])-5)</f>
        <v>C6</v>
      </c>
      <c r="C9703" t="s">
        <v>17472</v>
      </c>
      <c r="D9703">
        <v>0</v>
      </c>
      <c r="E9703">
        <v>5</v>
      </c>
      <c r="F9703">
        <v>471.34100000000001</v>
      </c>
      <c r="G9703">
        <v>0.156</v>
      </c>
      <c r="H9703">
        <v>3.4790000000000001</v>
      </c>
      <c r="I9703">
        <v>3.6349999999999998</v>
      </c>
      <c r="J9703">
        <v>4.2916093535100001E-2</v>
      </c>
      <c r="K9703">
        <v>0.95708390646499997</v>
      </c>
      <c r="L9703">
        <v>1</v>
      </c>
      <c r="M9703" s="1" t="s">
        <v>1229</v>
      </c>
      <c r="N9703">
        <v>229</v>
      </c>
      <c r="O9703">
        <v>230</v>
      </c>
      <c r="P9703">
        <v>231</v>
      </c>
      <c r="Q9703" t="s">
        <v>18</v>
      </c>
      <c r="R9703" t="s">
        <v>1229</v>
      </c>
    </row>
    <row r="9704" spans="1:18" x14ac:dyDescent="0.25">
      <c r="A9704" t="s">
        <v>11249</v>
      </c>
      <c r="B9704" t="str">
        <f>MID(Tableau1[[#This Row],[ID]],4,LEN(Tableau1[[#This Row],[ID]])-5)</f>
        <v>C6</v>
      </c>
      <c r="C9704" t="s">
        <v>17472</v>
      </c>
      <c r="D9704">
        <v>0</v>
      </c>
      <c r="E9704">
        <v>5</v>
      </c>
      <c r="F9704">
        <v>474.75799999999998</v>
      </c>
      <c r="G9704">
        <v>9.5939999999999994</v>
      </c>
      <c r="H9704">
        <v>3.2610000000000001</v>
      </c>
      <c r="I9704">
        <v>12.855</v>
      </c>
      <c r="J9704">
        <v>0.746324387398</v>
      </c>
      <c r="K9704">
        <v>0.253675612602</v>
      </c>
      <c r="L9704">
        <v>13</v>
      </c>
      <c r="M9704" s="1" t="s">
        <v>11284</v>
      </c>
      <c r="N9704">
        <v>230</v>
      </c>
      <c r="O9704">
        <v>242</v>
      </c>
      <c r="P9704">
        <v>243</v>
      </c>
      <c r="Q9704" t="s">
        <v>21</v>
      </c>
      <c r="R9704" t="s">
        <v>11285</v>
      </c>
    </row>
    <row r="9705" spans="1:18" x14ac:dyDescent="0.25">
      <c r="A9705" t="s">
        <v>11249</v>
      </c>
      <c r="B9705" t="str">
        <f>MID(Tableau1[[#This Row],[ID]],4,LEN(Tableau1[[#This Row],[ID]])-5)</f>
        <v>C6</v>
      </c>
      <c r="C9705" t="s">
        <v>17472</v>
      </c>
      <c r="D9705">
        <v>0</v>
      </c>
      <c r="E9705">
        <v>5</v>
      </c>
      <c r="F9705">
        <v>486.81599999999997</v>
      </c>
      <c r="G9705">
        <v>5.9130000000000003</v>
      </c>
      <c r="H9705">
        <v>2.464</v>
      </c>
      <c r="I9705">
        <v>8.3770000000000007</v>
      </c>
      <c r="J9705">
        <v>0.705861286857</v>
      </c>
      <c r="K9705">
        <v>0.294138713143</v>
      </c>
      <c r="L9705">
        <v>5</v>
      </c>
      <c r="M9705" s="1" t="s">
        <v>1314</v>
      </c>
      <c r="N9705">
        <v>242</v>
      </c>
      <c r="O9705">
        <v>247</v>
      </c>
      <c r="P9705">
        <v>248</v>
      </c>
      <c r="Q9705" t="s">
        <v>18</v>
      </c>
      <c r="R9705" t="s">
        <v>11286</v>
      </c>
    </row>
    <row r="9706" spans="1:18" x14ac:dyDescent="0.25">
      <c r="A9706" t="s">
        <v>11249</v>
      </c>
      <c r="B9706" t="str">
        <f>MID(Tableau1[[#This Row],[ID]],4,LEN(Tableau1[[#This Row],[ID]])-5)</f>
        <v>C6</v>
      </c>
      <c r="C9706" t="s">
        <v>17472</v>
      </c>
      <c r="D9706">
        <v>0</v>
      </c>
      <c r="E9706">
        <v>5</v>
      </c>
      <c r="F9706">
        <v>495.94200000000001</v>
      </c>
      <c r="G9706">
        <v>9.9220000000000006</v>
      </c>
      <c r="H9706">
        <v>3.2130000000000001</v>
      </c>
      <c r="I9706">
        <v>13.135</v>
      </c>
      <c r="J9706">
        <v>0.75538637228799999</v>
      </c>
      <c r="K9706">
        <v>0.24461362771199999</v>
      </c>
      <c r="L9706">
        <v>9</v>
      </c>
      <c r="M9706" s="1" t="s">
        <v>11287</v>
      </c>
      <c r="N9706">
        <v>247</v>
      </c>
      <c r="O9706">
        <v>256</v>
      </c>
      <c r="P9706">
        <v>257</v>
      </c>
      <c r="Q9706" t="s">
        <v>18</v>
      </c>
      <c r="R9706" t="s">
        <v>11288</v>
      </c>
    </row>
    <row r="9707" spans="1:18" x14ac:dyDescent="0.25">
      <c r="A9707" t="s">
        <v>11249</v>
      </c>
      <c r="B9707" t="str">
        <f>MID(Tableau1[[#This Row],[ID]],4,LEN(Tableau1[[#This Row],[ID]])-5)</f>
        <v>C6</v>
      </c>
      <c r="C9707" t="s">
        <v>17472</v>
      </c>
      <c r="D9707">
        <v>0</v>
      </c>
      <c r="E9707">
        <v>5</v>
      </c>
      <c r="F9707">
        <v>509.18700000000001</v>
      </c>
      <c r="G9707">
        <v>5.7720000000000002</v>
      </c>
      <c r="H9707">
        <v>3.323</v>
      </c>
      <c r="I9707">
        <v>9.0950000000000006</v>
      </c>
      <c r="J9707">
        <v>0.63463441451299996</v>
      </c>
      <c r="K9707">
        <v>0.36536558548699999</v>
      </c>
      <c r="L9707">
        <v>9</v>
      </c>
      <c r="M9707" s="1" t="s">
        <v>11289</v>
      </c>
      <c r="N9707">
        <v>256</v>
      </c>
      <c r="O9707">
        <v>265</v>
      </c>
      <c r="P9707">
        <v>266</v>
      </c>
      <c r="Q9707" t="s">
        <v>18</v>
      </c>
      <c r="R9707" t="s">
        <v>11290</v>
      </c>
    </row>
    <row r="9708" spans="1:18" x14ac:dyDescent="0.25">
      <c r="A9708" t="s">
        <v>11249</v>
      </c>
      <c r="B9708" t="str">
        <f>MID(Tableau1[[#This Row],[ID]],4,LEN(Tableau1[[#This Row],[ID]])-5)</f>
        <v>C6</v>
      </c>
      <c r="C9708" t="s">
        <v>17472</v>
      </c>
      <c r="D9708">
        <v>0</v>
      </c>
      <c r="E9708">
        <v>5</v>
      </c>
      <c r="F9708">
        <v>527.89099999999996</v>
      </c>
      <c r="G9708">
        <v>3.9780000000000002</v>
      </c>
      <c r="H9708">
        <v>12.932</v>
      </c>
      <c r="I9708">
        <v>16.91</v>
      </c>
      <c r="J9708">
        <v>0.23524541691299999</v>
      </c>
      <c r="K9708">
        <v>0.76475458308699995</v>
      </c>
      <c r="L9708">
        <v>2</v>
      </c>
      <c r="M9708" s="1" t="s">
        <v>8542</v>
      </c>
      <c r="N9708">
        <v>265</v>
      </c>
      <c r="O9708">
        <v>267</v>
      </c>
      <c r="P9708">
        <v>268</v>
      </c>
      <c r="Q9708" t="s">
        <v>18</v>
      </c>
      <c r="R9708" t="s">
        <v>11291</v>
      </c>
    </row>
    <row r="9709" spans="1:18" x14ac:dyDescent="0.25">
      <c r="A9709" t="s">
        <v>11249</v>
      </c>
      <c r="B9709" t="str">
        <f>MID(Tableau1[[#This Row],[ID]],4,LEN(Tableau1[[#This Row],[ID]])-5)</f>
        <v>C6</v>
      </c>
      <c r="C9709" t="s">
        <v>17472</v>
      </c>
      <c r="D9709">
        <v>0</v>
      </c>
      <c r="E9709">
        <v>5</v>
      </c>
      <c r="F9709">
        <v>534.44399999999996</v>
      </c>
      <c r="G9709">
        <v>4.2430000000000003</v>
      </c>
      <c r="H9709">
        <v>2.5750000000000002</v>
      </c>
      <c r="I9709">
        <v>6.8179999999999996</v>
      </c>
      <c r="J9709">
        <v>0.62232326195400001</v>
      </c>
      <c r="K9709">
        <v>0.37767673804599999</v>
      </c>
      <c r="L9709">
        <v>4</v>
      </c>
      <c r="M9709" s="1" t="s">
        <v>11292</v>
      </c>
      <c r="N9709">
        <v>267</v>
      </c>
      <c r="O9709">
        <v>271</v>
      </c>
      <c r="P9709">
        <v>272</v>
      </c>
      <c r="Q9709" t="s">
        <v>18</v>
      </c>
      <c r="R9709" t="s">
        <v>11293</v>
      </c>
    </row>
    <row r="9710" spans="1:18" x14ac:dyDescent="0.25">
      <c r="A9710" t="s">
        <v>11249</v>
      </c>
      <c r="B9710" t="str">
        <f>MID(Tableau1[[#This Row],[ID]],4,LEN(Tableau1[[#This Row],[ID]])-5)</f>
        <v>C6</v>
      </c>
      <c r="C9710" t="s">
        <v>17472</v>
      </c>
      <c r="D9710">
        <v>0</v>
      </c>
      <c r="E9710">
        <v>5</v>
      </c>
      <c r="F9710">
        <v>543.36699999999996</v>
      </c>
      <c r="G9710">
        <v>5.4290000000000003</v>
      </c>
      <c r="H9710">
        <v>4.68</v>
      </c>
      <c r="I9710">
        <v>10.109</v>
      </c>
      <c r="J9710">
        <v>0.53704619645899998</v>
      </c>
      <c r="K9710">
        <v>0.46295380354100002</v>
      </c>
      <c r="L9710">
        <v>4</v>
      </c>
      <c r="M9710" s="1" t="s">
        <v>1310</v>
      </c>
      <c r="N9710">
        <v>271</v>
      </c>
      <c r="O9710">
        <v>274</v>
      </c>
      <c r="P9710">
        <v>275</v>
      </c>
      <c r="Q9710" t="s">
        <v>21</v>
      </c>
      <c r="R9710" t="s">
        <v>11294</v>
      </c>
    </row>
    <row r="9711" spans="1:18" x14ac:dyDescent="0.25">
      <c r="A9711" t="s">
        <v>11249</v>
      </c>
      <c r="B9711" t="str">
        <f>MID(Tableau1[[#This Row],[ID]],4,LEN(Tableau1[[#This Row],[ID]])-5)</f>
        <v>C6</v>
      </c>
      <c r="C9711" t="s">
        <v>17472</v>
      </c>
      <c r="D9711">
        <v>0</v>
      </c>
      <c r="E9711">
        <v>5</v>
      </c>
      <c r="F9711">
        <v>555.44100000000003</v>
      </c>
      <c r="G9711">
        <v>6.2249999999999996</v>
      </c>
      <c r="H9711">
        <v>6.6449999999999996</v>
      </c>
      <c r="I9711">
        <v>12.87</v>
      </c>
      <c r="J9711">
        <v>0.483682983683</v>
      </c>
      <c r="K9711">
        <v>0.516317016317</v>
      </c>
      <c r="L9711">
        <v>10</v>
      </c>
      <c r="M9711" s="1" t="s">
        <v>11295</v>
      </c>
      <c r="N9711">
        <v>274</v>
      </c>
      <c r="O9711">
        <v>284</v>
      </c>
      <c r="P9711">
        <v>285</v>
      </c>
      <c r="Q9711" t="s">
        <v>18</v>
      </c>
      <c r="R9711" t="s">
        <v>11296</v>
      </c>
    </row>
    <row r="9712" spans="1:18" x14ac:dyDescent="0.25">
      <c r="A9712" t="s">
        <v>11249</v>
      </c>
      <c r="B9712" t="str">
        <f>MID(Tableau1[[#This Row],[ID]],4,LEN(Tableau1[[#This Row],[ID]])-5)</f>
        <v>C6</v>
      </c>
      <c r="C9712" t="s">
        <v>17472</v>
      </c>
      <c r="D9712">
        <v>0</v>
      </c>
      <c r="E9712">
        <v>5</v>
      </c>
      <c r="F9712">
        <v>564.16200000000003</v>
      </c>
      <c r="G9712">
        <v>0.873</v>
      </c>
      <c r="H9712">
        <v>2.496</v>
      </c>
      <c r="I9712">
        <v>3.3690000000000002</v>
      </c>
      <c r="J9712">
        <v>0.25912733748900002</v>
      </c>
      <c r="K9712">
        <v>0.74087266251100004</v>
      </c>
      <c r="L9712">
        <v>3</v>
      </c>
      <c r="M9712" s="1" t="s">
        <v>1766</v>
      </c>
      <c r="N9712">
        <v>284</v>
      </c>
      <c r="O9712">
        <v>287</v>
      </c>
      <c r="P9712">
        <v>288</v>
      </c>
      <c r="Q9712" t="s">
        <v>18</v>
      </c>
      <c r="R9712" t="s">
        <v>1767</v>
      </c>
    </row>
    <row r="9713" spans="1:18" x14ac:dyDescent="0.25">
      <c r="A9713" t="s">
        <v>11249</v>
      </c>
      <c r="B9713" t="str">
        <f>MID(Tableau1[[#This Row],[ID]],4,LEN(Tableau1[[#This Row],[ID]])-5)</f>
        <v>C6</v>
      </c>
      <c r="C9713" t="s">
        <v>17472</v>
      </c>
      <c r="D9713">
        <v>0</v>
      </c>
      <c r="E9713">
        <v>5</v>
      </c>
      <c r="F9713">
        <v>571.58699999999999</v>
      </c>
      <c r="G9713">
        <v>1.56</v>
      </c>
      <c r="H9713">
        <v>6.5519999999999996</v>
      </c>
      <c r="I9713">
        <v>8.1120000000000001</v>
      </c>
      <c r="J9713">
        <v>0.19230769230799999</v>
      </c>
      <c r="K9713">
        <v>0.80769230769199996</v>
      </c>
      <c r="L9713">
        <v>3</v>
      </c>
      <c r="M9713" s="1" t="s">
        <v>11297</v>
      </c>
      <c r="N9713">
        <v>287</v>
      </c>
      <c r="O9713">
        <v>290</v>
      </c>
      <c r="P9713">
        <v>291</v>
      </c>
      <c r="Q9713" t="s">
        <v>18</v>
      </c>
      <c r="R9713" t="s">
        <v>11297</v>
      </c>
    </row>
    <row r="9714" spans="1:18" x14ac:dyDescent="0.25">
      <c r="A9714" t="s">
        <v>11249</v>
      </c>
      <c r="B9714" t="str">
        <f>MID(Tableau1[[#This Row],[ID]],4,LEN(Tableau1[[#This Row],[ID]])-5)</f>
        <v>C6</v>
      </c>
      <c r="C9714" t="s">
        <v>17472</v>
      </c>
      <c r="D9714">
        <v>0</v>
      </c>
      <c r="E9714">
        <v>5</v>
      </c>
      <c r="F9714">
        <v>575.61199999999997</v>
      </c>
      <c r="G9714">
        <v>9.0329999999999995</v>
      </c>
      <c r="H9714">
        <v>2.4649999999999999</v>
      </c>
      <c r="I9714">
        <v>11.497999999999999</v>
      </c>
      <c r="J9714">
        <v>0.78561488954600001</v>
      </c>
      <c r="K9714">
        <v>0.21438511045399999</v>
      </c>
      <c r="L9714">
        <v>5</v>
      </c>
      <c r="M9714" s="1" t="s">
        <v>11298</v>
      </c>
      <c r="N9714">
        <v>290</v>
      </c>
      <c r="O9714">
        <v>291</v>
      </c>
      <c r="P9714">
        <v>292</v>
      </c>
      <c r="Q9714" t="s">
        <v>21</v>
      </c>
      <c r="R9714" t="s">
        <v>11299</v>
      </c>
    </row>
    <row r="9715" spans="1:18" x14ac:dyDescent="0.25">
      <c r="A9715" t="s">
        <v>11249</v>
      </c>
      <c r="B9715" t="str">
        <f>MID(Tableau1[[#This Row],[ID]],4,LEN(Tableau1[[#This Row],[ID]])-5)</f>
        <v>C6</v>
      </c>
      <c r="C9715" t="s">
        <v>17472</v>
      </c>
      <c r="D9715">
        <v>0</v>
      </c>
      <c r="E9715">
        <v>5</v>
      </c>
      <c r="F9715">
        <v>587.96699999999998</v>
      </c>
      <c r="G9715">
        <v>1.5289999999999999</v>
      </c>
      <c r="H9715">
        <v>3.3220000000000001</v>
      </c>
      <c r="I9715">
        <v>4.851</v>
      </c>
      <c r="J9715">
        <v>0.31519274376400003</v>
      </c>
      <c r="K9715">
        <v>0.68480725623600003</v>
      </c>
      <c r="L9715">
        <v>3</v>
      </c>
      <c r="M9715" s="1" t="s">
        <v>11300</v>
      </c>
      <c r="N9715">
        <v>291</v>
      </c>
      <c r="O9715">
        <v>294</v>
      </c>
      <c r="P9715">
        <v>295</v>
      </c>
      <c r="Q9715" t="s">
        <v>18</v>
      </c>
      <c r="R9715" t="s">
        <v>11300</v>
      </c>
    </row>
    <row r="9716" spans="1:18" x14ac:dyDescent="0.25">
      <c r="A9716" t="s">
        <v>11249</v>
      </c>
      <c r="B9716" t="str">
        <f>MID(Tableau1[[#This Row],[ID]],4,LEN(Tableau1[[#This Row],[ID]])-5)</f>
        <v>C6</v>
      </c>
      <c r="C9716" t="s">
        <v>17472</v>
      </c>
      <c r="D9716">
        <v>0</v>
      </c>
      <c r="E9716">
        <v>5</v>
      </c>
      <c r="F9716">
        <v>592.61599999999999</v>
      </c>
      <c r="G9716">
        <v>0.437</v>
      </c>
      <c r="H9716">
        <v>3.12</v>
      </c>
      <c r="I9716">
        <v>3.5569999999999999</v>
      </c>
      <c r="J9716">
        <v>0.122856339612</v>
      </c>
      <c r="K9716">
        <v>0.87714366038799996</v>
      </c>
      <c r="L9716">
        <v>2</v>
      </c>
      <c r="M9716" s="1" t="s">
        <v>20</v>
      </c>
      <c r="N9716">
        <v>294</v>
      </c>
      <c r="O9716">
        <v>296</v>
      </c>
      <c r="P9716">
        <v>297</v>
      </c>
      <c r="Q9716" t="s">
        <v>18</v>
      </c>
      <c r="R9716" t="s">
        <v>191</v>
      </c>
    </row>
    <row r="9717" spans="1:18" x14ac:dyDescent="0.25">
      <c r="A9717" t="s">
        <v>11249</v>
      </c>
      <c r="B9717" t="str">
        <f>MID(Tableau1[[#This Row],[ID]],4,LEN(Tableau1[[#This Row],[ID]])-5)</f>
        <v>C6</v>
      </c>
      <c r="C9717" t="s">
        <v>17472</v>
      </c>
      <c r="D9717">
        <v>0</v>
      </c>
      <c r="E9717">
        <v>5</v>
      </c>
      <c r="F9717">
        <v>595.65800000000002</v>
      </c>
      <c r="G9717">
        <v>19.422000000000001</v>
      </c>
      <c r="H9717">
        <v>2.605</v>
      </c>
      <c r="I9717">
        <v>22.027000000000001</v>
      </c>
      <c r="J9717">
        <v>0.88173605120999998</v>
      </c>
      <c r="K9717">
        <v>0.11826394879</v>
      </c>
      <c r="L9717">
        <v>19</v>
      </c>
      <c r="M9717" s="1" t="s">
        <v>11301</v>
      </c>
      <c r="N9717">
        <v>296</v>
      </c>
      <c r="O9717">
        <v>314</v>
      </c>
      <c r="P9717">
        <v>315</v>
      </c>
      <c r="Q9717" t="s">
        <v>21</v>
      </c>
      <c r="R9717" t="s">
        <v>11302</v>
      </c>
    </row>
    <row r="9718" spans="1:18" x14ac:dyDescent="0.25">
      <c r="A9718" t="s">
        <v>11249</v>
      </c>
      <c r="B9718" t="str">
        <f>MID(Tableau1[[#This Row],[ID]],4,LEN(Tableau1[[#This Row],[ID]])-5)</f>
        <v>C6</v>
      </c>
      <c r="C9718" t="s">
        <v>17472</v>
      </c>
      <c r="D9718">
        <v>0</v>
      </c>
      <c r="E9718">
        <v>5</v>
      </c>
      <c r="F9718">
        <v>617.76400000000001</v>
      </c>
      <c r="G9718">
        <v>20.966000000000001</v>
      </c>
      <c r="H9718">
        <v>2.6840000000000002</v>
      </c>
      <c r="I9718">
        <v>23.65</v>
      </c>
      <c r="J9718">
        <v>0.886511627907</v>
      </c>
      <c r="K9718">
        <v>0.113488372093</v>
      </c>
      <c r="L9718">
        <v>21</v>
      </c>
      <c r="M9718" s="1" t="s">
        <v>11303</v>
      </c>
      <c r="N9718">
        <v>314</v>
      </c>
      <c r="O9718">
        <v>230</v>
      </c>
      <c r="P9718">
        <v>336</v>
      </c>
      <c r="Q9718" t="s">
        <v>18</v>
      </c>
      <c r="R9718" t="s">
        <v>11304</v>
      </c>
    </row>
    <row r="9719" spans="1:18" x14ac:dyDescent="0.25">
      <c r="A9719" t="s">
        <v>11249</v>
      </c>
      <c r="B9719" t="str">
        <f>MID(Tableau1[[#This Row],[ID]],4,LEN(Tableau1[[#This Row],[ID]])-5)</f>
        <v>C6</v>
      </c>
      <c r="C9719" t="s">
        <v>17472</v>
      </c>
      <c r="D9719">
        <v>0</v>
      </c>
      <c r="E9719">
        <v>5</v>
      </c>
      <c r="F9719">
        <v>652.27099999999996</v>
      </c>
      <c r="G9719">
        <v>9.4E-2</v>
      </c>
      <c r="H9719">
        <v>13.541</v>
      </c>
      <c r="I9719">
        <v>13.635</v>
      </c>
      <c r="J9719">
        <v>6.8940227356099996E-3</v>
      </c>
      <c r="K9719">
        <v>0.99310597726399996</v>
      </c>
      <c r="L9719">
        <v>1</v>
      </c>
      <c r="M9719" s="1" t="s">
        <v>28</v>
      </c>
      <c r="N9719">
        <v>335</v>
      </c>
      <c r="O9719">
        <v>336</v>
      </c>
      <c r="P9719">
        <v>337</v>
      </c>
      <c r="Q9719" t="s">
        <v>18</v>
      </c>
      <c r="R9719" t="s">
        <v>29</v>
      </c>
    </row>
    <row r="9720" spans="1:18" x14ac:dyDescent="0.25">
      <c r="A9720" t="s">
        <v>11249</v>
      </c>
      <c r="B9720" t="str">
        <f>MID(Tableau1[[#This Row],[ID]],4,LEN(Tableau1[[#This Row],[ID]])-5)</f>
        <v>C6</v>
      </c>
      <c r="C9720" t="s">
        <v>17472</v>
      </c>
      <c r="D9720">
        <v>0</v>
      </c>
      <c r="E9720">
        <v>5</v>
      </c>
      <c r="F9720">
        <v>657.09100000000001</v>
      </c>
      <c r="G9720">
        <v>3.6509999999999998</v>
      </c>
      <c r="H9720">
        <v>4.726</v>
      </c>
      <c r="I9720">
        <v>8.3770000000000007</v>
      </c>
      <c r="J9720">
        <v>0.43583621821700003</v>
      </c>
      <c r="K9720">
        <v>0.56416378178299997</v>
      </c>
      <c r="L9720">
        <v>2</v>
      </c>
      <c r="M9720" s="1" t="s">
        <v>1760</v>
      </c>
      <c r="N9720">
        <v>336</v>
      </c>
      <c r="O9720">
        <v>337</v>
      </c>
      <c r="P9720">
        <v>338</v>
      </c>
      <c r="Q9720" t="s">
        <v>21</v>
      </c>
      <c r="R9720" t="s">
        <v>7372</v>
      </c>
    </row>
    <row r="9721" spans="1:18" x14ac:dyDescent="0.25">
      <c r="A9721" t="s">
        <v>11249</v>
      </c>
      <c r="B9721" t="str">
        <f>MID(Tableau1[[#This Row],[ID]],4,LEN(Tableau1[[#This Row],[ID]])-5)</f>
        <v>C6</v>
      </c>
      <c r="C9721" t="s">
        <v>17472</v>
      </c>
      <c r="D9721">
        <v>0</v>
      </c>
      <c r="E9721">
        <v>5</v>
      </c>
      <c r="F9721">
        <v>690.63199999999995</v>
      </c>
      <c r="G9721">
        <v>5.9589999999999996</v>
      </c>
      <c r="H9721">
        <v>29.89</v>
      </c>
      <c r="I9721">
        <v>35.848999999999997</v>
      </c>
      <c r="J9721">
        <v>0.166224999303</v>
      </c>
      <c r="K9721">
        <v>0.83377500069699995</v>
      </c>
      <c r="L9721">
        <v>13</v>
      </c>
      <c r="M9721" s="1" t="s">
        <v>11305</v>
      </c>
      <c r="N9721">
        <v>337</v>
      </c>
      <c r="O9721">
        <v>350</v>
      </c>
      <c r="P9721">
        <v>351</v>
      </c>
      <c r="Q9721" t="s">
        <v>18</v>
      </c>
      <c r="R9721" t="s">
        <v>11306</v>
      </c>
    </row>
    <row r="9722" spans="1:18" x14ac:dyDescent="0.25">
      <c r="A9722" t="s">
        <v>11249</v>
      </c>
      <c r="B9722" t="str">
        <f>MID(Tableau1[[#This Row],[ID]],4,LEN(Tableau1[[#This Row],[ID]])-5)</f>
        <v>C6</v>
      </c>
      <c r="C9722" t="s">
        <v>17472</v>
      </c>
      <c r="D9722">
        <v>0</v>
      </c>
      <c r="E9722">
        <v>5</v>
      </c>
      <c r="F9722">
        <v>702.16</v>
      </c>
      <c r="G9722">
        <v>4.399</v>
      </c>
      <c r="H9722">
        <v>5.569</v>
      </c>
      <c r="I9722">
        <v>9.968</v>
      </c>
      <c r="J9722">
        <v>0.44131219903699997</v>
      </c>
      <c r="K9722">
        <v>0.55868780096299997</v>
      </c>
      <c r="L9722">
        <v>8</v>
      </c>
      <c r="M9722" s="1" t="s">
        <v>11307</v>
      </c>
      <c r="N9722">
        <v>350</v>
      </c>
      <c r="O9722">
        <v>358</v>
      </c>
      <c r="P9722">
        <v>359</v>
      </c>
      <c r="Q9722" t="s">
        <v>18</v>
      </c>
      <c r="R9722" t="s">
        <v>11308</v>
      </c>
    </row>
    <row r="9723" spans="1:18" x14ac:dyDescent="0.25">
      <c r="A9723" t="s">
        <v>11249</v>
      </c>
      <c r="B9723" t="str">
        <f>MID(Tableau1[[#This Row],[ID]],4,LEN(Tableau1[[#This Row],[ID]])-5)</f>
        <v>C6</v>
      </c>
      <c r="C9723" t="s">
        <v>17472</v>
      </c>
      <c r="D9723">
        <v>0</v>
      </c>
      <c r="E9723">
        <v>5</v>
      </c>
      <c r="F9723">
        <v>709.61699999999996</v>
      </c>
      <c r="G9723">
        <v>2.387</v>
      </c>
      <c r="H9723">
        <v>3.0579999999999998</v>
      </c>
      <c r="I9723">
        <v>5.4450000000000003</v>
      </c>
      <c r="J9723">
        <v>0.43838383838400002</v>
      </c>
      <c r="K9723">
        <v>0.56161616161600003</v>
      </c>
      <c r="L9723">
        <v>0</v>
      </c>
      <c r="N9723">
        <v>358</v>
      </c>
      <c r="O9723">
        <v>356</v>
      </c>
      <c r="P9723">
        <v>357</v>
      </c>
      <c r="Q9723" t="s">
        <v>18</v>
      </c>
      <c r="R9723" t="s">
        <v>11309</v>
      </c>
    </row>
    <row r="9724" spans="1:18" x14ac:dyDescent="0.25">
      <c r="A9724" t="s">
        <v>11249</v>
      </c>
      <c r="B9724" t="str">
        <f>MID(Tableau1[[#This Row],[ID]],4,LEN(Tableau1[[#This Row],[ID]])-5)</f>
        <v>C6</v>
      </c>
      <c r="C9724" t="s">
        <v>17472</v>
      </c>
      <c r="D9724">
        <v>0</v>
      </c>
      <c r="E9724">
        <v>5</v>
      </c>
      <c r="F9724">
        <v>716.12199999999996</v>
      </c>
      <c r="G9724">
        <v>7.7069999999999999</v>
      </c>
      <c r="H9724">
        <v>4.1180000000000003</v>
      </c>
      <c r="I9724">
        <v>11.824999999999999</v>
      </c>
      <c r="J9724">
        <v>0.65175475687100004</v>
      </c>
      <c r="K9724">
        <v>0.34824524312900001</v>
      </c>
      <c r="L9724">
        <v>14</v>
      </c>
      <c r="M9724" s="1" t="s">
        <v>11310</v>
      </c>
      <c r="N9724">
        <v>356</v>
      </c>
      <c r="O9724">
        <v>370</v>
      </c>
      <c r="P9724">
        <v>371</v>
      </c>
      <c r="Q9724" t="s">
        <v>18</v>
      </c>
      <c r="R9724" t="s">
        <v>11311</v>
      </c>
    </row>
    <row r="9725" spans="1:18" x14ac:dyDescent="0.25">
      <c r="A9725" t="s">
        <v>11249</v>
      </c>
      <c r="B9725" t="str">
        <f>MID(Tableau1[[#This Row],[ID]],4,LEN(Tableau1[[#This Row],[ID]])-5)</f>
        <v>C6</v>
      </c>
      <c r="C9725" t="s">
        <v>17472</v>
      </c>
      <c r="D9725">
        <v>0</v>
      </c>
      <c r="E9725">
        <v>5</v>
      </c>
      <c r="F9725">
        <v>727.88499999999999</v>
      </c>
      <c r="G9725">
        <v>3.931</v>
      </c>
      <c r="H9725">
        <v>4.056</v>
      </c>
      <c r="I9725">
        <v>7.9870000000000001</v>
      </c>
      <c r="J9725">
        <v>0.492174784024</v>
      </c>
      <c r="K9725">
        <v>0.50782521597600006</v>
      </c>
      <c r="L9725">
        <v>5</v>
      </c>
      <c r="M9725" s="1" t="s">
        <v>1852</v>
      </c>
      <c r="N9725">
        <v>370</v>
      </c>
      <c r="O9725">
        <v>375</v>
      </c>
      <c r="P9725">
        <v>376</v>
      </c>
      <c r="Q9725" t="s">
        <v>18</v>
      </c>
      <c r="R9725" t="s">
        <v>1853</v>
      </c>
    </row>
    <row r="9726" spans="1:18" x14ac:dyDescent="0.25">
      <c r="A9726" t="s">
        <v>11249</v>
      </c>
      <c r="B9726" t="str">
        <f>MID(Tableau1[[#This Row],[ID]],4,LEN(Tableau1[[#This Row],[ID]])-5)</f>
        <v>C6</v>
      </c>
      <c r="C9726" t="s">
        <v>17472</v>
      </c>
      <c r="D9726">
        <v>0</v>
      </c>
      <c r="E9726">
        <v>5</v>
      </c>
      <c r="F9726">
        <v>736.30899999999997</v>
      </c>
      <c r="G9726">
        <v>14.96</v>
      </c>
      <c r="H9726">
        <v>4.4930000000000003</v>
      </c>
      <c r="I9726">
        <v>19.452999999999999</v>
      </c>
      <c r="J9726">
        <v>0.76903305402800004</v>
      </c>
      <c r="K9726">
        <v>0.23096694597199999</v>
      </c>
      <c r="L9726">
        <v>21</v>
      </c>
      <c r="M9726" s="1" t="s">
        <v>11312</v>
      </c>
      <c r="N9726">
        <v>375</v>
      </c>
      <c r="O9726">
        <v>396</v>
      </c>
      <c r="P9726">
        <v>397</v>
      </c>
      <c r="Q9726" t="s">
        <v>18</v>
      </c>
      <c r="R9726" t="s">
        <v>11313</v>
      </c>
    </row>
    <row r="9727" spans="1:18" x14ac:dyDescent="0.25">
      <c r="A9727" t="s">
        <v>11249</v>
      </c>
      <c r="B9727" t="str">
        <f>MID(Tableau1[[#This Row],[ID]],4,LEN(Tableau1[[#This Row],[ID]])-5)</f>
        <v>C6</v>
      </c>
      <c r="C9727" t="s">
        <v>17472</v>
      </c>
      <c r="D9727">
        <v>0</v>
      </c>
      <c r="E9727">
        <v>5</v>
      </c>
      <c r="F9727">
        <v>754.54499999999996</v>
      </c>
      <c r="G9727">
        <v>23.65</v>
      </c>
      <c r="H9727">
        <v>3.2759999999999998</v>
      </c>
      <c r="I9727">
        <v>26.925999999999998</v>
      </c>
      <c r="J9727">
        <v>0.878333209537</v>
      </c>
      <c r="K9727">
        <v>0.121666790463</v>
      </c>
      <c r="L9727">
        <v>26</v>
      </c>
      <c r="M9727" s="1" t="s">
        <v>11314</v>
      </c>
      <c r="N9727">
        <v>396</v>
      </c>
      <c r="O9727">
        <v>420</v>
      </c>
      <c r="P9727">
        <v>421</v>
      </c>
      <c r="Q9727" t="s">
        <v>21</v>
      </c>
      <c r="R9727" t="s">
        <v>11315</v>
      </c>
    </row>
    <row r="9728" spans="1:18" x14ac:dyDescent="0.25">
      <c r="A9728" t="s">
        <v>11249</v>
      </c>
      <c r="B9728" t="str">
        <f>MID(Tableau1[[#This Row],[ID]],4,LEN(Tableau1[[#This Row],[ID]])-5)</f>
        <v>C6</v>
      </c>
      <c r="C9728" t="s">
        <v>17472</v>
      </c>
      <c r="D9728">
        <v>0</v>
      </c>
      <c r="E9728">
        <v>5</v>
      </c>
      <c r="F9728">
        <v>780.87800000000004</v>
      </c>
      <c r="G9728">
        <v>6.3959999999999999</v>
      </c>
      <c r="H9728">
        <v>2.6829999999999998</v>
      </c>
      <c r="I9728">
        <v>9.0790000000000006</v>
      </c>
      <c r="J9728">
        <v>0.70448287256300002</v>
      </c>
      <c r="K9728">
        <v>0.29551712743699998</v>
      </c>
      <c r="L9728">
        <v>2</v>
      </c>
      <c r="M9728" s="1" t="s">
        <v>11258</v>
      </c>
      <c r="N9728">
        <v>420</v>
      </c>
      <c r="O9728">
        <v>421</v>
      </c>
      <c r="P9728">
        <v>423</v>
      </c>
      <c r="Q9728" t="s">
        <v>18</v>
      </c>
      <c r="R9728" t="s">
        <v>11316</v>
      </c>
    </row>
    <row r="9729" spans="1:18" x14ac:dyDescent="0.25">
      <c r="A9729" t="s">
        <v>11249</v>
      </c>
      <c r="B9729" t="str">
        <f>MID(Tableau1[[#This Row],[ID]],4,LEN(Tableau1[[#This Row],[ID]])-5)</f>
        <v>C6</v>
      </c>
      <c r="C9729" t="s">
        <v>17472</v>
      </c>
      <c r="D9729">
        <v>0</v>
      </c>
      <c r="E9729">
        <v>5</v>
      </c>
      <c r="F9729">
        <v>793.84199999999998</v>
      </c>
      <c r="G9729">
        <v>6.2E-2</v>
      </c>
      <c r="H9729">
        <v>6.5679999999999996</v>
      </c>
      <c r="I9729">
        <v>6.63</v>
      </c>
      <c r="J9729">
        <v>9.3514328808399997E-3</v>
      </c>
      <c r="K9729">
        <v>0.99064856711899996</v>
      </c>
      <c r="L9729">
        <v>0</v>
      </c>
      <c r="N9729">
        <v>421</v>
      </c>
      <c r="O9729">
        <v>421</v>
      </c>
      <c r="P9729">
        <v>422</v>
      </c>
      <c r="Q9729" t="s">
        <v>21</v>
      </c>
      <c r="R9729" t="s">
        <v>47</v>
      </c>
    </row>
    <row r="9730" spans="1:18" x14ac:dyDescent="0.25">
      <c r="A9730" t="s">
        <v>11249</v>
      </c>
      <c r="B9730" t="str">
        <f>MID(Tableau1[[#This Row],[ID]],4,LEN(Tableau1[[#This Row],[ID]])-5)</f>
        <v>C6</v>
      </c>
      <c r="C9730" t="s">
        <v>17472</v>
      </c>
      <c r="D9730">
        <v>0</v>
      </c>
      <c r="E9730">
        <v>5</v>
      </c>
      <c r="F9730">
        <v>796.85299999999995</v>
      </c>
      <c r="G9730">
        <v>12.962999999999999</v>
      </c>
      <c r="H9730">
        <v>2.9489999999999998</v>
      </c>
      <c r="I9730">
        <v>15.912000000000001</v>
      </c>
      <c r="J9730">
        <v>0.81466817496199995</v>
      </c>
      <c r="K9730">
        <v>0.185331825038</v>
      </c>
      <c r="L9730">
        <v>8</v>
      </c>
      <c r="M9730" s="1" t="s">
        <v>11317</v>
      </c>
      <c r="N9730">
        <v>421</v>
      </c>
      <c r="O9730">
        <v>429</v>
      </c>
      <c r="P9730">
        <v>430</v>
      </c>
      <c r="Q9730" t="s">
        <v>18</v>
      </c>
      <c r="R9730" t="s">
        <v>11318</v>
      </c>
    </row>
    <row r="9731" spans="1:18" x14ac:dyDescent="0.25">
      <c r="A9731" t="s">
        <v>11249</v>
      </c>
      <c r="B9731" t="str">
        <f>MID(Tableau1[[#This Row],[ID]],4,LEN(Tableau1[[#This Row],[ID]])-5)</f>
        <v>C6</v>
      </c>
      <c r="C9731" t="s">
        <v>17472</v>
      </c>
      <c r="D9731">
        <v>0</v>
      </c>
      <c r="E9731">
        <v>5</v>
      </c>
      <c r="F9731">
        <v>813.327</v>
      </c>
      <c r="G9731">
        <v>3.556</v>
      </c>
      <c r="H9731">
        <v>3.5110000000000001</v>
      </c>
      <c r="I9731">
        <v>7.0670000000000002</v>
      </c>
      <c r="J9731">
        <v>0.50318381208399998</v>
      </c>
      <c r="K9731">
        <v>0.49681618791600002</v>
      </c>
      <c r="L9731">
        <v>4</v>
      </c>
      <c r="M9731" s="1" t="s">
        <v>11319</v>
      </c>
      <c r="N9731">
        <v>429</v>
      </c>
      <c r="O9731">
        <v>433</v>
      </c>
      <c r="P9731">
        <v>434</v>
      </c>
      <c r="Q9731" t="s">
        <v>18</v>
      </c>
      <c r="R9731" t="s">
        <v>11319</v>
      </c>
    </row>
    <row r="9732" spans="1:18" x14ac:dyDescent="0.25">
      <c r="A9732" t="s">
        <v>11249</v>
      </c>
      <c r="B9732" t="str">
        <f>MID(Tableau1[[#This Row],[ID]],4,LEN(Tableau1[[#This Row],[ID]])-5)</f>
        <v>C6</v>
      </c>
      <c r="C9732" t="s">
        <v>17472</v>
      </c>
      <c r="D9732">
        <v>0</v>
      </c>
      <c r="E9732">
        <v>5</v>
      </c>
      <c r="F9732">
        <v>819.28599999999994</v>
      </c>
      <c r="G9732">
        <v>7.8E-2</v>
      </c>
      <c r="H9732">
        <v>2.403</v>
      </c>
      <c r="I9732">
        <v>2.4809999999999999</v>
      </c>
      <c r="J9732">
        <v>3.14389359129E-2</v>
      </c>
      <c r="K9732">
        <v>0.96856106408700005</v>
      </c>
      <c r="L9732">
        <v>1</v>
      </c>
      <c r="M9732" s="1" t="s">
        <v>28</v>
      </c>
      <c r="N9732">
        <v>433</v>
      </c>
      <c r="O9732">
        <v>434</v>
      </c>
      <c r="P9732">
        <v>435</v>
      </c>
      <c r="Q9732" t="s">
        <v>18</v>
      </c>
      <c r="R9732" t="s">
        <v>29</v>
      </c>
    </row>
    <row r="9733" spans="1:18" x14ac:dyDescent="0.25">
      <c r="A9733" t="s">
        <v>11249</v>
      </c>
      <c r="B9733" t="str">
        <f>MID(Tableau1[[#This Row],[ID]],4,LEN(Tableau1[[#This Row],[ID]])-5)</f>
        <v>C6</v>
      </c>
      <c r="C9733" t="s">
        <v>17472</v>
      </c>
      <c r="D9733">
        <v>0</v>
      </c>
      <c r="E9733">
        <v>5</v>
      </c>
      <c r="F9733">
        <v>823.62300000000005</v>
      </c>
      <c r="G9733">
        <v>12.744999999999999</v>
      </c>
      <c r="H9733">
        <v>4.2590000000000003</v>
      </c>
      <c r="I9733">
        <v>17.004000000000001</v>
      </c>
      <c r="J9733">
        <v>0.74952952246500004</v>
      </c>
      <c r="K9733">
        <v>0.25047047753500001</v>
      </c>
      <c r="L9733">
        <v>11</v>
      </c>
      <c r="M9733" s="1" t="s">
        <v>11320</v>
      </c>
      <c r="N9733">
        <v>434</v>
      </c>
      <c r="O9733">
        <v>445</v>
      </c>
      <c r="P9733">
        <v>446</v>
      </c>
      <c r="Q9733" t="s">
        <v>18</v>
      </c>
      <c r="R9733" t="s">
        <v>11321</v>
      </c>
    </row>
    <row r="9734" spans="1:18" x14ac:dyDescent="0.25">
      <c r="A9734" t="s">
        <v>11249</v>
      </c>
      <c r="B9734" t="str">
        <f>MID(Tableau1[[#This Row],[ID]],4,LEN(Tableau1[[#This Row],[ID]])-5)</f>
        <v>C6</v>
      </c>
      <c r="C9734" t="s">
        <v>17472</v>
      </c>
      <c r="D9734">
        <v>0</v>
      </c>
      <c r="E9734">
        <v>5</v>
      </c>
      <c r="F9734">
        <v>843.90300000000002</v>
      </c>
      <c r="G9734">
        <v>6.8330000000000002</v>
      </c>
      <c r="H9734">
        <v>7.5350000000000001</v>
      </c>
      <c r="I9734">
        <v>14.368</v>
      </c>
      <c r="J9734">
        <v>0.47557071269500001</v>
      </c>
      <c r="K9734">
        <v>0.52442928730500005</v>
      </c>
      <c r="L9734">
        <v>13</v>
      </c>
      <c r="M9734" s="1" t="s">
        <v>11305</v>
      </c>
      <c r="N9734">
        <v>445</v>
      </c>
      <c r="O9734">
        <v>458</v>
      </c>
      <c r="P9734">
        <v>459</v>
      </c>
      <c r="Q9734" t="s">
        <v>18</v>
      </c>
      <c r="R9734" t="s">
        <v>11306</v>
      </c>
    </row>
    <row r="9735" spans="1:18" x14ac:dyDescent="0.25">
      <c r="A9735" t="s">
        <v>11249</v>
      </c>
      <c r="B9735" t="str">
        <f>MID(Tableau1[[#This Row],[ID]],4,LEN(Tableau1[[#This Row],[ID]])-5)</f>
        <v>C6</v>
      </c>
      <c r="C9735" t="s">
        <v>17472</v>
      </c>
      <c r="D9735">
        <v>0</v>
      </c>
      <c r="E9735">
        <v>5</v>
      </c>
      <c r="F9735">
        <v>865.05600000000004</v>
      </c>
      <c r="G9735">
        <v>9.7040000000000006</v>
      </c>
      <c r="H9735">
        <v>14.32</v>
      </c>
      <c r="I9735">
        <v>24.024000000000001</v>
      </c>
      <c r="J9735">
        <v>0.40392940392900001</v>
      </c>
      <c r="K9735">
        <v>0.59607059607099999</v>
      </c>
      <c r="L9735">
        <v>12</v>
      </c>
      <c r="M9735" s="1" t="s">
        <v>11322</v>
      </c>
      <c r="N9735">
        <v>458</v>
      </c>
      <c r="O9735">
        <v>470</v>
      </c>
      <c r="P9735">
        <v>471</v>
      </c>
      <c r="Q9735" t="s">
        <v>18</v>
      </c>
      <c r="R9735" t="s">
        <v>11323</v>
      </c>
    </row>
    <row r="9736" spans="1:18" x14ac:dyDescent="0.25">
      <c r="A9736" t="s">
        <v>11249</v>
      </c>
      <c r="B9736" t="str">
        <f>MID(Tableau1[[#This Row],[ID]],4,LEN(Tableau1[[#This Row],[ID]])-5)</f>
        <v>C6</v>
      </c>
      <c r="C9736" t="s">
        <v>17472</v>
      </c>
      <c r="D9736">
        <v>0</v>
      </c>
      <c r="E9736">
        <v>5</v>
      </c>
      <c r="F9736">
        <v>877.72400000000005</v>
      </c>
      <c r="G9736">
        <v>1.2949999999999999</v>
      </c>
      <c r="H9736">
        <v>2.964</v>
      </c>
      <c r="I9736">
        <v>4.2590000000000003</v>
      </c>
      <c r="J9736">
        <v>0.30406198638199999</v>
      </c>
      <c r="K9736">
        <v>0.69593801361800001</v>
      </c>
      <c r="L9736">
        <v>2</v>
      </c>
      <c r="M9736" s="1" t="s">
        <v>11324</v>
      </c>
      <c r="N9736">
        <v>470</v>
      </c>
      <c r="O9736">
        <v>472</v>
      </c>
      <c r="P9736">
        <v>473</v>
      </c>
      <c r="Q9736" t="s">
        <v>18</v>
      </c>
      <c r="R9736" t="s">
        <v>11325</v>
      </c>
    </row>
    <row r="9737" spans="1:18" x14ac:dyDescent="0.25">
      <c r="A9737" t="s">
        <v>11249</v>
      </c>
      <c r="B9737" t="str">
        <f>MID(Tableau1[[#This Row],[ID]],4,LEN(Tableau1[[#This Row],[ID]])-5)</f>
        <v>C6</v>
      </c>
      <c r="C9737" t="s">
        <v>17472</v>
      </c>
      <c r="D9737">
        <v>0</v>
      </c>
      <c r="E9737">
        <v>5</v>
      </c>
      <c r="F9737">
        <v>881.84199999999998</v>
      </c>
      <c r="G9737">
        <v>10.170999999999999</v>
      </c>
      <c r="H9737">
        <v>2.823</v>
      </c>
      <c r="I9737">
        <v>12.994</v>
      </c>
      <c r="J9737">
        <v>0.78274588271500001</v>
      </c>
      <c r="K9737">
        <v>0.21725411728499999</v>
      </c>
      <c r="L9737">
        <v>18</v>
      </c>
      <c r="M9737" s="1" t="s">
        <v>11326</v>
      </c>
      <c r="N9737">
        <v>472</v>
      </c>
      <c r="O9737">
        <v>490</v>
      </c>
      <c r="P9737">
        <v>491</v>
      </c>
      <c r="Q9737" t="s">
        <v>18</v>
      </c>
      <c r="R9737" t="s">
        <v>11327</v>
      </c>
    </row>
    <row r="9738" spans="1:18" x14ac:dyDescent="0.25">
      <c r="A9738" t="s">
        <v>11249</v>
      </c>
      <c r="B9738" t="str">
        <f>MID(Tableau1[[#This Row],[ID]],4,LEN(Tableau1[[#This Row],[ID]])-5)</f>
        <v>C6</v>
      </c>
      <c r="C9738" t="s">
        <v>17472</v>
      </c>
      <c r="D9738">
        <v>0</v>
      </c>
      <c r="E9738">
        <v>5</v>
      </c>
      <c r="F9738">
        <v>898.26900000000001</v>
      </c>
      <c r="G9738">
        <v>14.273999999999999</v>
      </c>
      <c r="H9738">
        <v>6.2560000000000002</v>
      </c>
      <c r="I9738">
        <v>20.53</v>
      </c>
      <c r="J9738">
        <v>0.69527520701400003</v>
      </c>
      <c r="K9738">
        <v>0.30472479298600003</v>
      </c>
      <c r="L9738">
        <v>16</v>
      </c>
      <c r="M9738" s="1" t="s">
        <v>11328</v>
      </c>
      <c r="N9738">
        <v>490</v>
      </c>
      <c r="O9738">
        <v>505</v>
      </c>
      <c r="P9738">
        <v>506</v>
      </c>
      <c r="Q9738" t="s">
        <v>21</v>
      </c>
      <c r="R9738" t="s">
        <v>11329</v>
      </c>
    </row>
    <row r="9739" spans="1:18" x14ac:dyDescent="0.25">
      <c r="A9739" t="s">
        <v>11249</v>
      </c>
      <c r="B9739" t="str">
        <f>MID(Tableau1[[#This Row],[ID]],4,LEN(Tableau1[[#This Row],[ID]])-5)</f>
        <v>C6</v>
      </c>
      <c r="C9739" t="s">
        <v>17472</v>
      </c>
      <c r="D9739">
        <v>0</v>
      </c>
      <c r="E9739">
        <v>5</v>
      </c>
      <c r="F9739">
        <v>915.07</v>
      </c>
      <c r="G9739">
        <v>9.4E-2</v>
      </c>
      <c r="H9739">
        <v>2.5270000000000001</v>
      </c>
      <c r="I9739">
        <v>2.621</v>
      </c>
      <c r="J9739">
        <v>3.5864173979399998E-2</v>
      </c>
      <c r="K9739">
        <v>0.96413582602100001</v>
      </c>
      <c r="L9739">
        <v>1</v>
      </c>
      <c r="M9739" s="1" t="s">
        <v>2071</v>
      </c>
      <c r="N9739">
        <v>505</v>
      </c>
      <c r="O9739">
        <v>506</v>
      </c>
      <c r="P9739">
        <v>507</v>
      </c>
      <c r="Q9739" t="s">
        <v>18</v>
      </c>
      <c r="R9739" t="s">
        <v>2071</v>
      </c>
    </row>
    <row r="9740" spans="1:18" x14ac:dyDescent="0.25">
      <c r="A9740" t="s">
        <v>11249</v>
      </c>
      <c r="B9740" t="str">
        <f>MID(Tableau1[[#This Row],[ID]],4,LEN(Tableau1[[#This Row],[ID]])-5)</f>
        <v>C6</v>
      </c>
      <c r="C9740" t="s">
        <v>17472</v>
      </c>
      <c r="D9740">
        <v>0</v>
      </c>
      <c r="E9740">
        <v>5</v>
      </c>
      <c r="F9740">
        <v>917.83199999999999</v>
      </c>
      <c r="G9740">
        <v>1.9179999999999999</v>
      </c>
      <c r="H9740">
        <v>2.6680000000000001</v>
      </c>
      <c r="I9740">
        <v>4.5860000000000003</v>
      </c>
      <c r="J9740">
        <v>0.41822939380700003</v>
      </c>
      <c r="K9740">
        <v>0.58177060619300003</v>
      </c>
      <c r="L9740">
        <v>2</v>
      </c>
      <c r="M9740" s="1" t="s">
        <v>982</v>
      </c>
      <c r="N9740">
        <v>506</v>
      </c>
      <c r="O9740">
        <v>508</v>
      </c>
      <c r="P9740">
        <v>509</v>
      </c>
      <c r="Q9740" t="s">
        <v>18</v>
      </c>
      <c r="R9740" t="s">
        <v>983</v>
      </c>
    </row>
    <row r="9741" spans="1:18" x14ac:dyDescent="0.25">
      <c r="A9741" t="s">
        <v>11249</v>
      </c>
      <c r="B9741" t="str">
        <f>MID(Tableau1[[#This Row],[ID]],4,LEN(Tableau1[[#This Row],[ID]])-5)</f>
        <v>C6</v>
      </c>
      <c r="C9741" t="s">
        <v>17472</v>
      </c>
      <c r="D9741">
        <v>0</v>
      </c>
      <c r="E9741">
        <v>5</v>
      </c>
      <c r="F9741">
        <v>928.58</v>
      </c>
      <c r="G9741">
        <v>0.60799999999999998</v>
      </c>
      <c r="H9741">
        <v>8.83</v>
      </c>
      <c r="I9741">
        <v>9.4380000000000006</v>
      </c>
      <c r="J9741">
        <v>6.4420428056799997E-2</v>
      </c>
      <c r="K9741">
        <v>0.93557957194300001</v>
      </c>
      <c r="L9741">
        <v>0</v>
      </c>
      <c r="N9741">
        <v>508</v>
      </c>
      <c r="O9741">
        <v>505</v>
      </c>
      <c r="P9741">
        <v>506</v>
      </c>
      <c r="Q9741" t="s">
        <v>21</v>
      </c>
      <c r="R9741" t="s">
        <v>25</v>
      </c>
    </row>
    <row r="9742" spans="1:18" x14ac:dyDescent="0.25">
      <c r="A9742" t="s">
        <v>11249</v>
      </c>
      <c r="B9742" t="str">
        <f>MID(Tableau1[[#This Row],[ID]],4,LEN(Tableau1[[#This Row],[ID]])-5)</f>
        <v>C6</v>
      </c>
      <c r="C9742" t="s">
        <v>17472</v>
      </c>
      <c r="D9742">
        <v>0</v>
      </c>
      <c r="E9742">
        <v>5</v>
      </c>
      <c r="F9742">
        <v>936.66099999999994</v>
      </c>
      <c r="G9742">
        <v>1.3879999999999999</v>
      </c>
      <c r="H9742">
        <v>7.4729999999999999</v>
      </c>
      <c r="I9742">
        <v>8.8610000000000007</v>
      </c>
      <c r="J9742">
        <v>0.156641462589</v>
      </c>
      <c r="K9742">
        <v>0.84335853741099998</v>
      </c>
      <c r="L9742">
        <v>4</v>
      </c>
      <c r="M9742" s="1" t="s">
        <v>8084</v>
      </c>
      <c r="N9742">
        <v>505</v>
      </c>
      <c r="O9742">
        <v>509</v>
      </c>
      <c r="P9742">
        <v>510</v>
      </c>
      <c r="Q9742" t="s">
        <v>18</v>
      </c>
      <c r="R9742" t="s">
        <v>8084</v>
      </c>
    </row>
    <row r="9743" spans="1:18" x14ac:dyDescent="0.25">
      <c r="A9743" t="s">
        <v>11249</v>
      </c>
      <c r="B9743" t="str">
        <f>MID(Tableau1[[#This Row],[ID]],4,LEN(Tableau1[[#This Row],[ID]])-5)</f>
        <v>C6</v>
      </c>
      <c r="C9743" t="s">
        <v>17472</v>
      </c>
      <c r="D9743">
        <v>0</v>
      </c>
      <c r="E9743">
        <v>5</v>
      </c>
      <c r="F9743">
        <v>941.41899999999998</v>
      </c>
      <c r="G9743">
        <v>11.638</v>
      </c>
      <c r="H9743">
        <v>3.37</v>
      </c>
      <c r="I9743">
        <v>15.007999999999999</v>
      </c>
      <c r="J9743">
        <v>0.77545309168400001</v>
      </c>
      <c r="K9743">
        <v>0.22454690831599999</v>
      </c>
      <c r="L9743">
        <v>17</v>
      </c>
      <c r="M9743" s="1" t="s">
        <v>11330</v>
      </c>
      <c r="N9743">
        <v>509</v>
      </c>
      <c r="O9743">
        <v>526</v>
      </c>
      <c r="P9743">
        <v>527</v>
      </c>
      <c r="Q9743" t="s">
        <v>18</v>
      </c>
      <c r="R9743" t="s">
        <v>11331</v>
      </c>
    </row>
    <row r="9744" spans="1:18" x14ac:dyDescent="0.25">
      <c r="A9744" t="s">
        <v>11249</v>
      </c>
      <c r="B9744" t="str">
        <f>MID(Tableau1[[#This Row],[ID]],4,LEN(Tableau1[[#This Row],[ID]])-5)</f>
        <v>C6</v>
      </c>
      <c r="C9744" t="s">
        <v>17472</v>
      </c>
      <c r="D9744">
        <v>0</v>
      </c>
      <c r="E9744">
        <v>5</v>
      </c>
      <c r="F9744">
        <v>955.53700000000003</v>
      </c>
      <c r="G9744">
        <v>23.463000000000001</v>
      </c>
      <c r="H9744">
        <v>2.48</v>
      </c>
      <c r="I9744">
        <v>25.943000000000001</v>
      </c>
      <c r="J9744">
        <v>0.90440581274300003</v>
      </c>
      <c r="K9744">
        <v>9.5594187256700006E-2</v>
      </c>
      <c r="L9744">
        <v>28</v>
      </c>
      <c r="M9744" s="1" t="s">
        <v>11332</v>
      </c>
      <c r="N9744">
        <v>526</v>
      </c>
      <c r="O9744">
        <v>554</v>
      </c>
      <c r="P9744">
        <v>555</v>
      </c>
      <c r="Q9744" t="s">
        <v>18</v>
      </c>
      <c r="R9744" t="s">
        <v>11333</v>
      </c>
    </row>
    <row r="9745" spans="1:18" x14ac:dyDescent="0.25">
      <c r="A9745" t="s">
        <v>11249</v>
      </c>
      <c r="B9745" t="str">
        <f>MID(Tableau1[[#This Row],[ID]],4,LEN(Tableau1[[#This Row],[ID]])-5)</f>
        <v>C6</v>
      </c>
      <c r="C9745" t="s">
        <v>17472</v>
      </c>
      <c r="D9745">
        <v>0</v>
      </c>
      <c r="E9745">
        <v>5</v>
      </c>
      <c r="F9745">
        <v>986.86199999999997</v>
      </c>
      <c r="G9745">
        <v>12.948</v>
      </c>
      <c r="H9745">
        <v>7.8620000000000001</v>
      </c>
      <c r="I9745">
        <v>20.81</v>
      </c>
      <c r="J9745">
        <v>0.62220086496899996</v>
      </c>
      <c r="K9745">
        <v>0.37779913503099999</v>
      </c>
      <c r="L9745">
        <v>20</v>
      </c>
      <c r="M9745" s="1" t="s">
        <v>11334</v>
      </c>
      <c r="N9745">
        <v>554</v>
      </c>
      <c r="O9745">
        <v>574</v>
      </c>
      <c r="P9745">
        <v>575</v>
      </c>
      <c r="Q9745" t="s">
        <v>18</v>
      </c>
      <c r="R9745" t="s">
        <v>11335</v>
      </c>
    </row>
    <row r="9746" spans="1:18" x14ac:dyDescent="0.25">
      <c r="A9746" t="s">
        <v>11249</v>
      </c>
      <c r="B9746" t="str">
        <f>MID(Tableau1[[#This Row],[ID]],4,LEN(Tableau1[[#This Row],[ID]])-5)</f>
        <v>C6</v>
      </c>
      <c r="C9746" t="s">
        <v>17472</v>
      </c>
      <c r="D9746">
        <v>0</v>
      </c>
      <c r="E9746">
        <v>5</v>
      </c>
      <c r="F9746">
        <v>1002.712</v>
      </c>
      <c r="G9746">
        <v>28.937999999999999</v>
      </c>
      <c r="H9746">
        <v>2.9020000000000001</v>
      </c>
      <c r="I9746">
        <v>31.84</v>
      </c>
      <c r="J9746">
        <v>0.90885678392000002</v>
      </c>
      <c r="K9746">
        <v>9.1143216080400005E-2</v>
      </c>
      <c r="L9746">
        <v>30</v>
      </c>
      <c r="M9746" s="1" t="s">
        <v>11336</v>
      </c>
      <c r="N9746">
        <v>574</v>
      </c>
      <c r="O9746">
        <v>604</v>
      </c>
      <c r="P9746">
        <v>605</v>
      </c>
      <c r="Q9746" t="s">
        <v>18</v>
      </c>
      <c r="R9746" t="s">
        <v>11337</v>
      </c>
    </row>
    <row r="9747" spans="1:18" x14ac:dyDescent="0.25">
      <c r="A9747" t="s">
        <v>11249</v>
      </c>
      <c r="B9747" t="str">
        <f>MID(Tableau1[[#This Row],[ID]],4,LEN(Tableau1[[#This Row],[ID]])-5)</f>
        <v>C6</v>
      </c>
      <c r="C9747" t="s">
        <v>17472</v>
      </c>
      <c r="D9747">
        <v>0</v>
      </c>
      <c r="E9747">
        <v>5</v>
      </c>
      <c r="F9747">
        <v>1039.076</v>
      </c>
      <c r="G9747">
        <v>7.6440000000000001</v>
      </c>
      <c r="H9747">
        <v>7.4260000000000002</v>
      </c>
      <c r="I9747">
        <v>15.07</v>
      </c>
      <c r="J9747">
        <v>0.50723291307200002</v>
      </c>
      <c r="K9747">
        <v>0.49276708692799998</v>
      </c>
      <c r="L9747">
        <v>6</v>
      </c>
      <c r="M9747" s="1" t="s">
        <v>11338</v>
      </c>
      <c r="N9747">
        <v>604</v>
      </c>
      <c r="O9747">
        <v>610</v>
      </c>
      <c r="P9747">
        <v>611</v>
      </c>
      <c r="Q9747" t="s">
        <v>18</v>
      </c>
      <c r="R9747" t="s">
        <v>11338</v>
      </c>
    </row>
    <row r="9748" spans="1:18" x14ac:dyDescent="0.25">
      <c r="A9748" t="s">
        <v>11339</v>
      </c>
      <c r="B9748" t="str">
        <f>MID(Tableau1[[#This Row],[ID]],4,LEN(Tableau1[[#This Row],[ID]])-5)</f>
        <v>C6</v>
      </c>
      <c r="C9748" t="s">
        <v>17473</v>
      </c>
      <c r="D9748">
        <v>0</v>
      </c>
      <c r="E9748">
        <v>5</v>
      </c>
      <c r="F9748">
        <v>152.179</v>
      </c>
      <c r="G9748">
        <v>1.3580000000000001</v>
      </c>
      <c r="I9748">
        <v>1.3580000000000001</v>
      </c>
      <c r="J9748">
        <v>1</v>
      </c>
      <c r="K9748">
        <v>0</v>
      </c>
      <c r="L9748">
        <v>0</v>
      </c>
      <c r="N9748">
        <v>0</v>
      </c>
      <c r="O9748">
        <v>0</v>
      </c>
      <c r="P9748">
        <v>0</v>
      </c>
      <c r="Q9748" t="s">
        <v>18</v>
      </c>
      <c r="R9748" t="s">
        <v>2303</v>
      </c>
    </row>
    <row r="9749" spans="1:18" x14ac:dyDescent="0.25">
      <c r="A9749" t="s">
        <v>11339</v>
      </c>
      <c r="B9749" t="str">
        <f>MID(Tableau1[[#This Row],[ID]],4,LEN(Tableau1[[#This Row],[ID]])-5)</f>
        <v>C6</v>
      </c>
      <c r="C9749" t="s">
        <v>17473</v>
      </c>
      <c r="D9749">
        <v>0</v>
      </c>
      <c r="E9749">
        <v>5</v>
      </c>
      <c r="F9749">
        <v>159.49600000000001</v>
      </c>
      <c r="G9749">
        <v>12.151999999999999</v>
      </c>
      <c r="H9749">
        <v>5.9589999999999996</v>
      </c>
      <c r="I9749">
        <v>18.111000000000001</v>
      </c>
      <c r="J9749">
        <v>0.67097344155500005</v>
      </c>
      <c r="K9749">
        <v>0.32902655844500001</v>
      </c>
      <c r="L9749">
        <v>19</v>
      </c>
      <c r="M9749" s="1" t="s">
        <v>11340</v>
      </c>
      <c r="N9749">
        <v>0</v>
      </c>
      <c r="O9749">
        <v>19</v>
      </c>
      <c r="P9749">
        <v>19</v>
      </c>
      <c r="Q9749" t="s">
        <v>18</v>
      </c>
      <c r="R9749" t="s">
        <v>11341</v>
      </c>
    </row>
    <row r="9750" spans="1:18" x14ac:dyDescent="0.25">
      <c r="A9750" t="s">
        <v>11339</v>
      </c>
      <c r="B9750" t="str">
        <f>MID(Tableau1[[#This Row],[ID]],4,LEN(Tableau1[[#This Row],[ID]])-5)</f>
        <v>C6</v>
      </c>
      <c r="C9750" t="s">
        <v>17473</v>
      </c>
      <c r="D9750">
        <v>0</v>
      </c>
      <c r="E9750">
        <v>5</v>
      </c>
      <c r="F9750">
        <v>175.93799999999999</v>
      </c>
      <c r="G9750">
        <v>11.31</v>
      </c>
      <c r="H9750">
        <v>4.29</v>
      </c>
      <c r="I9750">
        <v>15.6</v>
      </c>
      <c r="J9750">
        <v>0.72499999999999998</v>
      </c>
      <c r="K9750">
        <v>0.27500000000000002</v>
      </c>
      <c r="L9750">
        <v>17</v>
      </c>
      <c r="M9750" s="1" t="s">
        <v>11342</v>
      </c>
      <c r="N9750">
        <v>19</v>
      </c>
      <c r="O9750">
        <v>36</v>
      </c>
      <c r="P9750">
        <v>36</v>
      </c>
      <c r="Q9750" t="s">
        <v>18</v>
      </c>
      <c r="R9750" t="s">
        <v>11343</v>
      </c>
    </row>
    <row r="9751" spans="1:18" x14ac:dyDescent="0.25">
      <c r="A9751" t="s">
        <v>11339</v>
      </c>
      <c r="B9751" t="str">
        <f>MID(Tableau1[[#This Row],[ID]],4,LEN(Tableau1[[#This Row],[ID]])-5)</f>
        <v>C6</v>
      </c>
      <c r="C9751" t="s">
        <v>17473</v>
      </c>
      <c r="D9751">
        <v>0</v>
      </c>
      <c r="E9751">
        <v>5</v>
      </c>
      <c r="F9751">
        <v>190.30600000000001</v>
      </c>
      <c r="G9751">
        <v>1.123</v>
      </c>
      <c r="H9751">
        <v>3.0579999999999998</v>
      </c>
      <c r="I9751">
        <v>4.181</v>
      </c>
      <c r="J9751">
        <v>0.268596029658</v>
      </c>
      <c r="K9751">
        <v>0.731403970342</v>
      </c>
      <c r="L9751">
        <v>2</v>
      </c>
      <c r="M9751" s="1" t="s">
        <v>3920</v>
      </c>
      <c r="N9751">
        <v>36</v>
      </c>
      <c r="O9751">
        <v>38</v>
      </c>
      <c r="P9751">
        <v>38</v>
      </c>
      <c r="Q9751" t="s">
        <v>18</v>
      </c>
      <c r="R9751" t="s">
        <v>3921</v>
      </c>
    </row>
    <row r="9752" spans="1:18" x14ac:dyDescent="0.25">
      <c r="A9752" t="s">
        <v>11339</v>
      </c>
      <c r="B9752" t="str">
        <f>MID(Tableau1[[#This Row],[ID]],4,LEN(Tableau1[[#This Row],[ID]])-5)</f>
        <v>C6</v>
      </c>
      <c r="C9752" t="s">
        <v>17473</v>
      </c>
      <c r="D9752">
        <v>0</v>
      </c>
      <c r="E9752">
        <v>5</v>
      </c>
      <c r="F9752">
        <v>194.20599999999999</v>
      </c>
      <c r="G9752">
        <v>0.109</v>
      </c>
      <c r="H9752">
        <v>2.7770000000000001</v>
      </c>
      <c r="I9752">
        <v>2.8860000000000001</v>
      </c>
      <c r="J9752">
        <v>3.7768537768499998E-2</v>
      </c>
      <c r="K9752">
        <v>0.96223146223099998</v>
      </c>
      <c r="L9752">
        <v>1</v>
      </c>
      <c r="M9752" s="1" t="s">
        <v>28</v>
      </c>
      <c r="N9752">
        <v>38</v>
      </c>
      <c r="O9752">
        <v>39</v>
      </c>
      <c r="P9752">
        <v>39</v>
      </c>
      <c r="Q9752" t="s">
        <v>18</v>
      </c>
      <c r="R9752" t="s">
        <v>29</v>
      </c>
    </row>
    <row r="9753" spans="1:18" x14ac:dyDescent="0.25">
      <c r="A9753" t="s">
        <v>11339</v>
      </c>
      <c r="B9753" t="str">
        <f>MID(Tableau1[[#This Row],[ID]],4,LEN(Tableau1[[#This Row],[ID]])-5)</f>
        <v>C6</v>
      </c>
      <c r="C9753" t="s">
        <v>17473</v>
      </c>
      <c r="D9753">
        <v>0</v>
      </c>
      <c r="E9753">
        <v>5</v>
      </c>
      <c r="F9753">
        <v>201.03899999999999</v>
      </c>
      <c r="G9753">
        <v>4.3209999999999997</v>
      </c>
      <c r="H9753">
        <v>6.7240000000000002</v>
      </c>
      <c r="I9753">
        <v>11.045</v>
      </c>
      <c r="J9753">
        <v>0.39121774558599998</v>
      </c>
      <c r="K9753">
        <v>0.60878225441400002</v>
      </c>
      <c r="L9753">
        <v>8</v>
      </c>
      <c r="M9753" s="1" t="s">
        <v>3821</v>
      </c>
      <c r="N9753">
        <v>39</v>
      </c>
      <c r="O9753">
        <v>47</v>
      </c>
      <c r="P9753">
        <v>47</v>
      </c>
      <c r="Q9753" t="s">
        <v>18</v>
      </c>
      <c r="R9753" t="s">
        <v>3822</v>
      </c>
    </row>
    <row r="9754" spans="1:18" x14ac:dyDescent="0.25">
      <c r="A9754" t="s">
        <v>11339</v>
      </c>
      <c r="B9754" t="str">
        <f>MID(Tableau1[[#This Row],[ID]],4,LEN(Tableau1[[#This Row],[ID]])-5)</f>
        <v>C6</v>
      </c>
      <c r="C9754" t="s">
        <v>17473</v>
      </c>
      <c r="D9754">
        <v>0</v>
      </c>
      <c r="E9754">
        <v>5</v>
      </c>
      <c r="F9754">
        <v>208.07499999999999</v>
      </c>
      <c r="G9754">
        <v>8.8919999999999995</v>
      </c>
      <c r="H9754">
        <v>2.7149999999999999</v>
      </c>
      <c r="I9754">
        <v>11.606999999999999</v>
      </c>
      <c r="J9754">
        <v>0.76608942879300002</v>
      </c>
      <c r="K9754">
        <v>0.23391057120700001</v>
      </c>
      <c r="L9754">
        <v>12</v>
      </c>
      <c r="M9754" s="1" t="s">
        <v>11344</v>
      </c>
      <c r="N9754">
        <v>47</v>
      </c>
      <c r="O9754">
        <v>59</v>
      </c>
      <c r="P9754">
        <v>59</v>
      </c>
      <c r="Q9754" t="s">
        <v>18</v>
      </c>
      <c r="R9754" t="s">
        <v>11345</v>
      </c>
    </row>
    <row r="9755" spans="1:18" x14ac:dyDescent="0.25">
      <c r="A9755" t="s">
        <v>11339</v>
      </c>
      <c r="B9755" t="str">
        <f>MID(Tableau1[[#This Row],[ID]],4,LEN(Tableau1[[#This Row],[ID]])-5)</f>
        <v>C6</v>
      </c>
      <c r="C9755" t="s">
        <v>17473</v>
      </c>
      <c r="D9755">
        <v>0</v>
      </c>
      <c r="E9755">
        <v>5</v>
      </c>
      <c r="F9755">
        <v>220.05500000000001</v>
      </c>
      <c r="G9755">
        <v>25.99</v>
      </c>
      <c r="H9755">
        <v>3.0880000000000001</v>
      </c>
      <c r="I9755">
        <v>29.077999999999999</v>
      </c>
      <c r="J9755">
        <v>0.89380287502599998</v>
      </c>
      <c r="K9755">
        <v>0.106197124974</v>
      </c>
      <c r="L9755">
        <v>26</v>
      </c>
      <c r="M9755" s="1" t="s">
        <v>11346</v>
      </c>
      <c r="N9755">
        <v>59</v>
      </c>
      <c r="O9755">
        <v>85</v>
      </c>
      <c r="P9755">
        <v>85</v>
      </c>
      <c r="Q9755" t="s">
        <v>18</v>
      </c>
      <c r="R9755" t="s">
        <v>11347</v>
      </c>
    </row>
    <row r="9756" spans="1:18" x14ac:dyDescent="0.25">
      <c r="A9756" t="s">
        <v>11339</v>
      </c>
      <c r="B9756" t="str">
        <f>MID(Tableau1[[#This Row],[ID]],4,LEN(Tableau1[[#This Row],[ID]])-5)</f>
        <v>C6</v>
      </c>
      <c r="C9756" t="s">
        <v>17473</v>
      </c>
      <c r="D9756">
        <v>0</v>
      </c>
      <c r="E9756">
        <v>5</v>
      </c>
      <c r="F9756">
        <v>254.07900000000001</v>
      </c>
      <c r="G9756">
        <v>3.073</v>
      </c>
      <c r="H9756">
        <v>8.0340000000000007</v>
      </c>
      <c r="I9756">
        <v>11.106999999999999</v>
      </c>
      <c r="J9756">
        <v>0.27667236877599999</v>
      </c>
      <c r="K9756">
        <v>0.72332763122400001</v>
      </c>
      <c r="L9756">
        <v>4</v>
      </c>
      <c r="M9756" s="1" t="s">
        <v>11348</v>
      </c>
      <c r="N9756">
        <v>85</v>
      </c>
      <c r="O9756">
        <v>89</v>
      </c>
      <c r="P9756">
        <v>89</v>
      </c>
      <c r="Q9756" t="s">
        <v>18</v>
      </c>
      <c r="R9756" t="s">
        <v>11348</v>
      </c>
    </row>
    <row r="9757" spans="1:18" x14ac:dyDescent="0.25">
      <c r="A9757" t="s">
        <v>11339</v>
      </c>
      <c r="B9757" t="str">
        <f>MID(Tableau1[[#This Row],[ID]],4,LEN(Tableau1[[#This Row],[ID]])-5)</f>
        <v>C6</v>
      </c>
      <c r="C9757" t="s">
        <v>17473</v>
      </c>
      <c r="D9757">
        <v>0</v>
      </c>
      <c r="E9757">
        <v>5</v>
      </c>
      <c r="F9757">
        <v>263.42399999999998</v>
      </c>
      <c r="G9757">
        <v>1.794</v>
      </c>
      <c r="H9757">
        <v>6.2720000000000002</v>
      </c>
      <c r="I9757">
        <v>8.0660000000000007</v>
      </c>
      <c r="J9757">
        <v>0.22241507562599999</v>
      </c>
      <c r="K9757">
        <v>0.77758492437399995</v>
      </c>
      <c r="L9757">
        <v>2</v>
      </c>
      <c r="M9757" s="1" t="s">
        <v>62</v>
      </c>
      <c r="N9757">
        <v>89</v>
      </c>
      <c r="O9757">
        <v>90</v>
      </c>
      <c r="P9757">
        <v>90</v>
      </c>
      <c r="Q9757" t="s">
        <v>21</v>
      </c>
      <c r="R9757" t="s">
        <v>10921</v>
      </c>
    </row>
    <row r="9758" spans="1:18" x14ac:dyDescent="0.25">
      <c r="A9758" t="s">
        <v>11339</v>
      </c>
      <c r="B9758" t="str">
        <f>MID(Tableau1[[#This Row],[ID]],4,LEN(Tableau1[[#This Row],[ID]])-5)</f>
        <v>C6</v>
      </c>
      <c r="C9758" t="s">
        <v>17473</v>
      </c>
      <c r="D9758">
        <v>0</v>
      </c>
      <c r="E9758">
        <v>5</v>
      </c>
      <c r="F9758">
        <v>269.11799999999999</v>
      </c>
      <c r="G9758">
        <v>0.125</v>
      </c>
      <c r="H9758">
        <v>3.9</v>
      </c>
      <c r="I9758">
        <v>4.0250000000000004</v>
      </c>
      <c r="J9758">
        <v>3.1055900621099999E-2</v>
      </c>
      <c r="K9758">
        <v>0.96894409937899995</v>
      </c>
      <c r="L9758">
        <v>1</v>
      </c>
      <c r="M9758" s="1" t="s">
        <v>28</v>
      </c>
      <c r="N9758">
        <v>90</v>
      </c>
      <c r="O9758">
        <v>91</v>
      </c>
      <c r="P9758">
        <v>91</v>
      </c>
      <c r="Q9758" t="s">
        <v>18</v>
      </c>
      <c r="R9758" t="s">
        <v>29</v>
      </c>
    </row>
    <row r="9759" spans="1:18" x14ac:dyDescent="0.25">
      <c r="A9759" t="s">
        <v>11339</v>
      </c>
      <c r="B9759" t="str">
        <f>MID(Tableau1[[#This Row],[ID]],4,LEN(Tableau1[[#This Row],[ID]])-5)</f>
        <v>C6</v>
      </c>
      <c r="C9759" t="s">
        <v>17473</v>
      </c>
      <c r="D9759">
        <v>0</v>
      </c>
      <c r="E9759">
        <v>5</v>
      </c>
      <c r="F9759">
        <v>273.50099999999998</v>
      </c>
      <c r="G9759">
        <v>9.0640000000000001</v>
      </c>
      <c r="H9759">
        <v>4.258</v>
      </c>
      <c r="I9759">
        <v>13.321999999999999</v>
      </c>
      <c r="J9759">
        <v>0.68037832157300004</v>
      </c>
      <c r="K9759">
        <v>0.31962167842700001</v>
      </c>
      <c r="L9759">
        <v>12</v>
      </c>
      <c r="M9759" s="1" t="s">
        <v>11349</v>
      </c>
      <c r="N9759">
        <v>91</v>
      </c>
      <c r="O9759">
        <v>102</v>
      </c>
      <c r="P9759">
        <v>102</v>
      </c>
      <c r="Q9759" t="s">
        <v>21</v>
      </c>
      <c r="R9759" t="s">
        <v>11350</v>
      </c>
    </row>
    <row r="9760" spans="1:18" x14ac:dyDescent="0.25">
      <c r="A9760" t="s">
        <v>11339</v>
      </c>
      <c r="B9760" t="str">
        <f>MID(Tableau1[[#This Row],[ID]],4,LEN(Tableau1[[#This Row],[ID]])-5)</f>
        <v>C6</v>
      </c>
      <c r="C9760" t="s">
        <v>17473</v>
      </c>
      <c r="D9760">
        <v>0</v>
      </c>
      <c r="E9760">
        <v>5</v>
      </c>
      <c r="F9760">
        <v>285.02999999999997</v>
      </c>
      <c r="G9760">
        <v>10.826000000000001</v>
      </c>
      <c r="H9760">
        <v>2.4649999999999999</v>
      </c>
      <c r="I9760">
        <v>13.291</v>
      </c>
      <c r="J9760">
        <v>0.814536152284</v>
      </c>
      <c r="K9760">
        <v>0.185463847716</v>
      </c>
      <c r="L9760">
        <v>11</v>
      </c>
      <c r="M9760" s="1" t="s">
        <v>11351</v>
      </c>
      <c r="N9760">
        <v>102</v>
      </c>
      <c r="O9760">
        <v>113</v>
      </c>
      <c r="P9760">
        <v>113</v>
      </c>
      <c r="Q9760" t="s">
        <v>18</v>
      </c>
      <c r="R9760" t="s">
        <v>11352</v>
      </c>
    </row>
    <row r="9761" spans="1:18" x14ac:dyDescent="0.25">
      <c r="A9761" t="s">
        <v>11339</v>
      </c>
      <c r="B9761" t="str">
        <f>MID(Tableau1[[#This Row],[ID]],4,LEN(Tableau1[[#This Row],[ID]])-5)</f>
        <v>C6</v>
      </c>
      <c r="C9761" t="s">
        <v>17473</v>
      </c>
      <c r="D9761">
        <v>0</v>
      </c>
      <c r="E9761">
        <v>5</v>
      </c>
      <c r="F9761">
        <v>299.41300000000001</v>
      </c>
      <c r="G9761">
        <v>0.20300000000000001</v>
      </c>
      <c r="H9761">
        <v>3.5569999999999999</v>
      </c>
      <c r="I9761">
        <v>3.76</v>
      </c>
      <c r="J9761">
        <v>5.3989361702100003E-2</v>
      </c>
      <c r="K9761">
        <v>0.94601063829800003</v>
      </c>
      <c r="L9761">
        <v>1</v>
      </c>
      <c r="M9761" s="1" t="s">
        <v>829</v>
      </c>
      <c r="N9761">
        <v>113</v>
      </c>
      <c r="O9761">
        <v>114</v>
      </c>
      <c r="P9761">
        <v>114</v>
      </c>
      <c r="Q9761" t="s">
        <v>18</v>
      </c>
      <c r="R9761" t="s">
        <v>829</v>
      </c>
    </row>
    <row r="9762" spans="1:18" x14ac:dyDescent="0.25">
      <c r="A9762" t="s">
        <v>11339</v>
      </c>
      <c r="B9762" t="str">
        <f>MID(Tableau1[[#This Row],[ID]],4,LEN(Tableau1[[#This Row],[ID]])-5)</f>
        <v>C6</v>
      </c>
      <c r="C9762" t="s">
        <v>17473</v>
      </c>
      <c r="D9762">
        <v>0</v>
      </c>
      <c r="E9762">
        <v>5</v>
      </c>
      <c r="F9762">
        <v>303.32900000000001</v>
      </c>
      <c r="G9762">
        <v>10.452</v>
      </c>
      <c r="H9762">
        <v>3.7130000000000001</v>
      </c>
      <c r="I9762">
        <v>14.164999999999999</v>
      </c>
      <c r="J9762">
        <v>0.73787504412299998</v>
      </c>
      <c r="K9762">
        <v>0.26212495587700002</v>
      </c>
      <c r="L9762">
        <v>11</v>
      </c>
      <c r="M9762" s="1" t="s">
        <v>11353</v>
      </c>
      <c r="N9762">
        <v>114</v>
      </c>
      <c r="O9762">
        <v>125</v>
      </c>
      <c r="P9762">
        <v>125</v>
      </c>
      <c r="Q9762" t="s">
        <v>18</v>
      </c>
      <c r="R9762" t="s">
        <v>11354</v>
      </c>
    </row>
    <row r="9763" spans="1:18" x14ac:dyDescent="0.25">
      <c r="A9763" t="s">
        <v>11339</v>
      </c>
      <c r="B9763" t="str">
        <f>MID(Tableau1[[#This Row],[ID]],4,LEN(Tableau1[[#This Row],[ID]])-5)</f>
        <v>C6</v>
      </c>
      <c r="C9763" t="s">
        <v>17473</v>
      </c>
      <c r="D9763">
        <v>0</v>
      </c>
      <c r="E9763">
        <v>5</v>
      </c>
      <c r="F9763">
        <v>326.54199999999997</v>
      </c>
      <c r="G9763">
        <v>0.125</v>
      </c>
      <c r="H9763">
        <v>12.760999999999999</v>
      </c>
      <c r="I9763">
        <v>12.885999999999999</v>
      </c>
      <c r="J9763">
        <v>9.7004501008799999E-3</v>
      </c>
      <c r="K9763">
        <v>0.99029954989900004</v>
      </c>
      <c r="L9763">
        <v>0</v>
      </c>
      <c r="N9763">
        <v>121</v>
      </c>
      <c r="O9763">
        <v>120</v>
      </c>
      <c r="P9763">
        <v>124</v>
      </c>
      <c r="Q9763" t="s">
        <v>21</v>
      </c>
      <c r="R9763" t="s">
        <v>47</v>
      </c>
    </row>
    <row r="9764" spans="1:18" x14ac:dyDescent="0.25">
      <c r="A9764" t="s">
        <v>11339</v>
      </c>
      <c r="B9764" t="str">
        <f>MID(Tableau1[[#This Row],[ID]],4,LEN(Tableau1[[#This Row],[ID]])-5)</f>
        <v>C6</v>
      </c>
      <c r="C9764" t="s">
        <v>17473</v>
      </c>
      <c r="D9764">
        <v>0</v>
      </c>
      <c r="E9764">
        <v>5</v>
      </c>
      <c r="F9764">
        <v>334.62299999999999</v>
      </c>
      <c r="G9764">
        <v>7.8E-2</v>
      </c>
      <c r="H9764">
        <v>7.9560000000000004</v>
      </c>
      <c r="I9764">
        <v>8.0340000000000007</v>
      </c>
      <c r="J9764">
        <v>9.7087378640800005E-3</v>
      </c>
      <c r="K9764">
        <v>0.99029126213600005</v>
      </c>
      <c r="L9764">
        <v>1</v>
      </c>
      <c r="M9764" s="1" t="s">
        <v>28</v>
      </c>
      <c r="N9764">
        <v>124</v>
      </c>
      <c r="O9764">
        <v>125</v>
      </c>
      <c r="P9764">
        <v>125</v>
      </c>
      <c r="Q9764" t="s">
        <v>18</v>
      </c>
      <c r="R9764" t="s">
        <v>29</v>
      </c>
    </row>
    <row r="9765" spans="1:18" x14ac:dyDescent="0.25">
      <c r="A9765" t="s">
        <v>11339</v>
      </c>
      <c r="B9765" t="str">
        <f>MID(Tableau1[[#This Row],[ID]],4,LEN(Tableau1[[#This Row],[ID]])-5)</f>
        <v>C6</v>
      </c>
      <c r="C9765" t="s">
        <v>17473</v>
      </c>
      <c r="D9765">
        <v>0</v>
      </c>
      <c r="E9765">
        <v>5</v>
      </c>
      <c r="F9765">
        <v>340.39499999999998</v>
      </c>
      <c r="G9765">
        <v>7.8E-2</v>
      </c>
      <c r="H9765">
        <v>5.694</v>
      </c>
      <c r="I9765">
        <v>5.7720000000000002</v>
      </c>
      <c r="J9765">
        <v>1.3513513513500001E-2</v>
      </c>
      <c r="K9765">
        <v>0.98648648648600001</v>
      </c>
      <c r="L9765">
        <v>1</v>
      </c>
      <c r="M9765" s="1" t="s">
        <v>46</v>
      </c>
      <c r="N9765">
        <v>125</v>
      </c>
      <c r="O9765">
        <v>126</v>
      </c>
      <c r="P9765">
        <v>126</v>
      </c>
      <c r="Q9765" t="s">
        <v>18</v>
      </c>
      <c r="R9765" t="s">
        <v>46</v>
      </c>
    </row>
    <row r="9766" spans="1:18" x14ac:dyDescent="0.25">
      <c r="A9766" t="s">
        <v>11339</v>
      </c>
      <c r="B9766" t="str">
        <f>MID(Tableau1[[#This Row],[ID]],4,LEN(Tableau1[[#This Row],[ID]])-5)</f>
        <v>C6</v>
      </c>
      <c r="C9766" t="s">
        <v>17473</v>
      </c>
      <c r="D9766">
        <v>0</v>
      </c>
      <c r="E9766">
        <v>5</v>
      </c>
      <c r="F9766">
        <v>342.92200000000003</v>
      </c>
      <c r="G9766">
        <v>16.442</v>
      </c>
      <c r="H9766">
        <v>2.4489999999999998</v>
      </c>
      <c r="I9766">
        <v>18.890999999999998</v>
      </c>
      <c r="J9766">
        <v>0.87036154782700004</v>
      </c>
      <c r="K9766">
        <v>0.12963845217299999</v>
      </c>
      <c r="L9766">
        <v>21</v>
      </c>
      <c r="M9766" s="1" t="s">
        <v>11355</v>
      </c>
      <c r="N9766">
        <v>126</v>
      </c>
      <c r="O9766">
        <v>145</v>
      </c>
      <c r="P9766">
        <v>145</v>
      </c>
      <c r="Q9766" t="s">
        <v>21</v>
      </c>
      <c r="R9766" t="s">
        <v>11356</v>
      </c>
    </row>
    <row r="9767" spans="1:18" x14ac:dyDescent="0.25">
      <c r="A9767" t="s">
        <v>11339</v>
      </c>
      <c r="B9767" t="str">
        <f>MID(Tableau1[[#This Row],[ID]],4,LEN(Tableau1[[#This Row],[ID]])-5)</f>
        <v>C6</v>
      </c>
      <c r="C9767" t="s">
        <v>17473</v>
      </c>
      <c r="D9767">
        <v>0</v>
      </c>
      <c r="E9767">
        <v>5</v>
      </c>
      <c r="F9767">
        <v>362.78100000000001</v>
      </c>
      <c r="G9767">
        <v>3.26</v>
      </c>
      <c r="H9767">
        <v>3.4169999999999998</v>
      </c>
      <c r="I9767">
        <v>6.6769999999999996</v>
      </c>
      <c r="J9767">
        <v>0.48824322300400003</v>
      </c>
      <c r="K9767">
        <v>0.51175677699599997</v>
      </c>
      <c r="L9767">
        <v>6</v>
      </c>
      <c r="M9767" s="1" t="s">
        <v>11357</v>
      </c>
      <c r="N9767">
        <v>145</v>
      </c>
      <c r="O9767">
        <v>151</v>
      </c>
      <c r="P9767">
        <v>151</v>
      </c>
      <c r="Q9767" t="s">
        <v>18</v>
      </c>
      <c r="R9767" t="s">
        <v>11357</v>
      </c>
    </row>
    <row r="9768" spans="1:18" x14ac:dyDescent="0.25">
      <c r="A9768" t="s">
        <v>11339</v>
      </c>
      <c r="B9768" t="str">
        <f>MID(Tableau1[[#This Row],[ID]],4,LEN(Tableau1[[#This Row],[ID]])-5)</f>
        <v>C6</v>
      </c>
      <c r="C9768" t="s">
        <v>17473</v>
      </c>
      <c r="D9768">
        <v>0</v>
      </c>
      <c r="E9768">
        <v>5</v>
      </c>
      <c r="F9768">
        <v>368.89600000000002</v>
      </c>
      <c r="G9768">
        <v>8.0960000000000001</v>
      </c>
      <c r="H9768">
        <v>2.855</v>
      </c>
      <c r="I9768">
        <v>10.951000000000001</v>
      </c>
      <c r="J9768">
        <v>0.739293215231</v>
      </c>
      <c r="K9768">
        <v>0.260706784769</v>
      </c>
      <c r="L9768">
        <v>13</v>
      </c>
      <c r="M9768" s="1" t="s">
        <v>11358</v>
      </c>
      <c r="N9768">
        <v>151</v>
      </c>
      <c r="O9768">
        <v>164</v>
      </c>
      <c r="P9768">
        <v>164</v>
      </c>
      <c r="Q9768" t="s">
        <v>18</v>
      </c>
      <c r="R9768" t="s">
        <v>11359</v>
      </c>
    </row>
    <row r="9769" spans="1:18" x14ac:dyDescent="0.25">
      <c r="A9769" t="s">
        <v>11339</v>
      </c>
      <c r="B9769" t="str">
        <f>MID(Tableau1[[#This Row],[ID]],4,LEN(Tableau1[[#This Row],[ID]])-5)</f>
        <v>C6</v>
      </c>
      <c r="C9769" t="s">
        <v>17473</v>
      </c>
      <c r="D9769">
        <v>0</v>
      </c>
      <c r="E9769">
        <v>5</v>
      </c>
      <c r="F9769">
        <v>379.53500000000003</v>
      </c>
      <c r="G9769">
        <v>4.6959999999999997</v>
      </c>
      <c r="H9769">
        <v>2.5430000000000001</v>
      </c>
      <c r="I9769">
        <v>7.2389999999999999</v>
      </c>
      <c r="J9769">
        <v>0.64870838513600004</v>
      </c>
      <c r="K9769">
        <v>0.35129161486400001</v>
      </c>
      <c r="L9769">
        <v>7</v>
      </c>
      <c r="M9769" s="1" t="s">
        <v>11360</v>
      </c>
      <c r="N9769">
        <v>164</v>
      </c>
      <c r="O9769">
        <v>171</v>
      </c>
      <c r="P9769">
        <v>171</v>
      </c>
      <c r="Q9769" t="s">
        <v>18</v>
      </c>
      <c r="R9769" t="s">
        <v>11360</v>
      </c>
    </row>
    <row r="9770" spans="1:18" x14ac:dyDescent="0.25">
      <c r="A9770" t="s">
        <v>11339</v>
      </c>
      <c r="B9770" t="str">
        <f>MID(Tableau1[[#This Row],[ID]],4,LEN(Tableau1[[#This Row],[ID]])-5)</f>
        <v>C6</v>
      </c>
      <c r="C9770" t="s">
        <v>17473</v>
      </c>
      <c r="D9770">
        <v>0</v>
      </c>
      <c r="E9770">
        <v>5</v>
      </c>
      <c r="F9770">
        <v>386.94499999999999</v>
      </c>
      <c r="G9770">
        <v>15.819000000000001</v>
      </c>
      <c r="H9770">
        <v>2.714</v>
      </c>
      <c r="I9770">
        <v>18.533000000000001</v>
      </c>
      <c r="J9770">
        <v>0.85355851723999998</v>
      </c>
      <c r="K9770">
        <v>0.14644148275999999</v>
      </c>
      <c r="L9770">
        <v>15</v>
      </c>
      <c r="M9770" s="1" t="s">
        <v>11361</v>
      </c>
      <c r="N9770">
        <v>171</v>
      </c>
      <c r="O9770">
        <v>185</v>
      </c>
      <c r="P9770">
        <v>185</v>
      </c>
      <c r="Q9770" t="s">
        <v>21</v>
      </c>
      <c r="R9770" t="s">
        <v>11362</v>
      </c>
    </row>
    <row r="9771" spans="1:18" x14ac:dyDescent="0.25">
      <c r="A9771" t="s">
        <v>11339</v>
      </c>
      <c r="B9771" t="str">
        <f>MID(Tableau1[[#This Row],[ID]],4,LEN(Tableau1[[#This Row],[ID]])-5)</f>
        <v>C6</v>
      </c>
      <c r="C9771" t="s">
        <v>17473</v>
      </c>
      <c r="D9771">
        <v>0</v>
      </c>
      <c r="E9771">
        <v>5</v>
      </c>
      <c r="F9771">
        <v>409.61200000000002</v>
      </c>
      <c r="G9771">
        <v>6.3179999999999996</v>
      </c>
      <c r="H9771">
        <v>6.8479999999999999</v>
      </c>
      <c r="I9771">
        <v>13.166</v>
      </c>
      <c r="J9771">
        <v>0.47987239860199998</v>
      </c>
      <c r="K9771">
        <v>0.52012760139799996</v>
      </c>
      <c r="L9771">
        <v>11</v>
      </c>
      <c r="M9771" s="1" t="s">
        <v>11363</v>
      </c>
      <c r="N9771">
        <v>185</v>
      </c>
      <c r="O9771">
        <v>196</v>
      </c>
      <c r="P9771">
        <v>196</v>
      </c>
      <c r="Q9771" t="s">
        <v>18</v>
      </c>
      <c r="R9771" t="s">
        <v>11364</v>
      </c>
    </row>
    <row r="9772" spans="1:18" x14ac:dyDescent="0.25">
      <c r="A9772" t="s">
        <v>11339</v>
      </c>
      <c r="B9772" t="str">
        <f>MID(Tableau1[[#This Row],[ID]],4,LEN(Tableau1[[#This Row],[ID]])-5)</f>
        <v>C6</v>
      </c>
      <c r="C9772" t="s">
        <v>17473</v>
      </c>
      <c r="D9772">
        <v>0</v>
      </c>
      <c r="E9772">
        <v>5</v>
      </c>
      <c r="F9772">
        <v>421.11</v>
      </c>
      <c r="G9772">
        <v>3.5720000000000001</v>
      </c>
      <c r="H9772">
        <v>5.18</v>
      </c>
      <c r="I9772">
        <v>8.7520000000000007</v>
      </c>
      <c r="J9772">
        <v>0.40813528336400001</v>
      </c>
      <c r="K9772">
        <v>0.59186471663600004</v>
      </c>
      <c r="L9772">
        <v>2</v>
      </c>
      <c r="M9772" s="1" t="s">
        <v>528</v>
      </c>
      <c r="N9772">
        <v>196</v>
      </c>
      <c r="O9772">
        <v>195</v>
      </c>
      <c r="P9772">
        <v>195</v>
      </c>
      <c r="Q9772" t="s">
        <v>21</v>
      </c>
      <c r="R9772" t="s">
        <v>11365</v>
      </c>
    </row>
    <row r="9773" spans="1:18" x14ac:dyDescent="0.25">
      <c r="A9773" t="s">
        <v>11339</v>
      </c>
      <c r="B9773" t="str">
        <f>MID(Tableau1[[#This Row],[ID]],4,LEN(Tableau1[[#This Row],[ID]])-5)</f>
        <v>C6</v>
      </c>
      <c r="C9773" t="s">
        <v>17473</v>
      </c>
      <c r="D9773">
        <v>0</v>
      </c>
      <c r="E9773">
        <v>5</v>
      </c>
      <c r="F9773">
        <v>427.59899999999999</v>
      </c>
      <c r="G9773">
        <v>0.109</v>
      </c>
      <c r="H9773">
        <v>2.9169999999999998</v>
      </c>
      <c r="I9773">
        <v>3.0259999999999998</v>
      </c>
      <c r="J9773">
        <v>3.6021150033E-2</v>
      </c>
      <c r="K9773">
        <v>0.96397884996700001</v>
      </c>
      <c r="L9773">
        <v>1</v>
      </c>
      <c r="M9773" s="1" t="s">
        <v>84</v>
      </c>
      <c r="N9773">
        <v>195</v>
      </c>
      <c r="O9773">
        <v>151</v>
      </c>
      <c r="P9773">
        <v>196</v>
      </c>
      <c r="Q9773" t="s">
        <v>18</v>
      </c>
      <c r="R9773" t="s">
        <v>84</v>
      </c>
    </row>
    <row r="9774" spans="1:18" x14ac:dyDescent="0.25">
      <c r="A9774" t="s">
        <v>11339</v>
      </c>
      <c r="B9774" t="str">
        <f>MID(Tableau1[[#This Row],[ID]],4,LEN(Tableau1[[#This Row],[ID]])-5)</f>
        <v>C6</v>
      </c>
      <c r="C9774" t="s">
        <v>17473</v>
      </c>
      <c r="D9774">
        <v>0</v>
      </c>
      <c r="E9774">
        <v>5</v>
      </c>
      <c r="F9774">
        <v>435.91399999999999</v>
      </c>
      <c r="G9774">
        <v>0.76400000000000001</v>
      </c>
      <c r="H9774">
        <v>8.2059999999999995</v>
      </c>
      <c r="I9774">
        <v>8.9700000000000006</v>
      </c>
      <c r="J9774">
        <v>8.51727982163E-2</v>
      </c>
      <c r="K9774">
        <v>0.91482720178400001</v>
      </c>
      <c r="L9774">
        <v>1</v>
      </c>
      <c r="M9774" s="1" t="s">
        <v>258</v>
      </c>
      <c r="N9774">
        <v>151</v>
      </c>
      <c r="O9774">
        <v>196</v>
      </c>
      <c r="P9774">
        <v>196</v>
      </c>
      <c r="Q9774" t="s">
        <v>38</v>
      </c>
      <c r="R9774" t="s">
        <v>259</v>
      </c>
    </row>
    <row r="9775" spans="1:18" x14ac:dyDescent="0.25">
      <c r="A9775" t="s">
        <v>11339</v>
      </c>
      <c r="B9775" t="str">
        <f>MID(Tableau1[[#This Row],[ID]],4,LEN(Tableau1[[#This Row],[ID]])-5)</f>
        <v>C6</v>
      </c>
      <c r="C9775" t="s">
        <v>17473</v>
      </c>
      <c r="D9775">
        <v>0</v>
      </c>
      <c r="E9775">
        <v>5</v>
      </c>
      <c r="F9775">
        <v>441.42099999999999</v>
      </c>
      <c r="G9775">
        <v>3.6030000000000002</v>
      </c>
      <c r="H9775">
        <v>4.7430000000000003</v>
      </c>
      <c r="I9775">
        <v>8.3460000000000001</v>
      </c>
      <c r="J9775">
        <v>0.43170381020800003</v>
      </c>
      <c r="K9775">
        <v>0.56829618979200003</v>
      </c>
      <c r="L9775">
        <v>9</v>
      </c>
      <c r="M9775" s="1" t="s">
        <v>11366</v>
      </c>
      <c r="N9775">
        <v>196</v>
      </c>
      <c r="O9775">
        <v>205</v>
      </c>
      <c r="P9775">
        <v>205</v>
      </c>
      <c r="Q9775" t="s">
        <v>18</v>
      </c>
      <c r="R9775" t="s">
        <v>11367</v>
      </c>
    </row>
    <row r="9776" spans="1:18" x14ac:dyDescent="0.25">
      <c r="A9776" t="s">
        <v>11339</v>
      </c>
      <c r="B9776" t="str">
        <f>MID(Tableau1[[#This Row],[ID]],4,LEN(Tableau1[[#This Row],[ID]])-5)</f>
        <v>C6</v>
      </c>
      <c r="C9776" t="s">
        <v>17473</v>
      </c>
      <c r="D9776">
        <v>0</v>
      </c>
      <c r="E9776">
        <v>5</v>
      </c>
      <c r="F9776">
        <v>450.71899999999999</v>
      </c>
      <c r="G9776">
        <v>0.46800000000000003</v>
      </c>
      <c r="H9776">
        <v>5.6950000000000003</v>
      </c>
      <c r="I9776">
        <v>6.1630000000000003</v>
      </c>
      <c r="J9776">
        <v>7.5937043647599997E-2</v>
      </c>
      <c r="K9776">
        <v>0.92406295635199998</v>
      </c>
      <c r="L9776">
        <v>0</v>
      </c>
      <c r="N9776">
        <v>205</v>
      </c>
      <c r="O9776">
        <v>203</v>
      </c>
      <c r="P9776">
        <v>203</v>
      </c>
      <c r="Q9776" t="s">
        <v>21</v>
      </c>
      <c r="R9776" t="s">
        <v>61</v>
      </c>
    </row>
    <row r="9777" spans="1:18" x14ac:dyDescent="0.25">
      <c r="A9777" t="s">
        <v>11339</v>
      </c>
      <c r="B9777" t="str">
        <f>MID(Tableau1[[#This Row],[ID]],4,LEN(Tableau1[[#This Row],[ID]])-5)</f>
        <v>C6</v>
      </c>
      <c r="C9777" t="s">
        <v>17473</v>
      </c>
      <c r="D9777">
        <v>0</v>
      </c>
      <c r="E9777">
        <v>5</v>
      </c>
      <c r="F9777">
        <v>455.04</v>
      </c>
      <c r="G9777">
        <v>14.913</v>
      </c>
      <c r="H9777">
        <v>3.8530000000000002</v>
      </c>
      <c r="I9777">
        <v>18.765999999999998</v>
      </c>
      <c r="J9777">
        <v>0.79468187147000002</v>
      </c>
      <c r="K9777">
        <v>0.20531812853</v>
      </c>
      <c r="L9777">
        <v>17</v>
      </c>
      <c r="M9777" s="1" t="s">
        <v>11368</v>
      </c>
      <c r="N9777">
        <v>203</v>
      </c>
      <c r="O9777">
        <v>220</v>
      </c>
      <c r="P9777">
        <v>220</v>
      </c>
      <c r="Q9777" t="s">
        <v>18</v>
      </c>
      <c r="R9777" t="s">
        <v>11369</v>
      </c>
    </row>
    <row r="9778" spans="1:18" x14ac:dyDescent="0.25">
      <c r="A9778" t="s">
        <v>11339</v>
      </c>
      <c r="B9778" t="str">
        <f>MID(Tableau1[[#This Row],[ID]],4,LEN(Tableau1[[#This Row],[ID]])-5)</f>
        <v>C6</v>
      </c>
      <c r="C9778" t="s">
        <v>17473</v>
      </c>
      <c r="D9778">
        <v>0</v>
      </c>
      <c r="E9778">
        <v>5</v>
      </c>
      <c r="F9778">
        <v>472.48099999999999</v>
      </c>
      <c r="G9778">
        <v>9.173</v>
      </c>
      <c r="H9778">
        <v>2.528</v>
      </c>
      <c r="I9778">
        <v>11.701000000000001</v>
      </c>
      <c r="J9778">
        <v>0.783950089736</v>
      </c>
      <c r="K9778">
        <v>0.216049910264</v>
      </c>
      <c r="L9778">
        <v>13</v>
      </c>
      <c r="M9778" s="1" t="s">
        <v>11370</v>
      </c>
      <c r="N9778">
        <v>220</v>
      </c>
      <c r="O9778">
        <v>233</v>
      </c>
      <c r="P9778">
        <v>233</v>
      </c>
      <c r="Q9778" t="s">
        <v>18</v>
      </c>
      <c r="R9778" t="s">
        <v>11371</v>
      </c>
    </row>
    <row r="9779" spans="1:18" x14ac:dyDescent="0.25">
      <c r="A9779" t="s">
        <v>11339</v>
      </c>
      <c r="B9779" t="str">
        <f>MID(Tableau1[[#This Row],[ID]],4,LEN(Tableau1[[#This Row],[ID]])-5)</f>
        <v>C6</v>
      </c>
      <c r="C9779" t="s">
        <v>17473</v>
      </c>
      <c r="D9779">
        <v>0</v>
      </c>
      <c r="E9779">
        <v>5</v>
      </c>
      <c r="F9779">
        <v>485.21</v>
      </c>
      <c r="G9779">
        <v>11.154</v>
      </c>
      <c r="H9779">
        <v>3.556</v>
      </c>
      <c r="I9779">
        <v>14.71</v>
      </c>
      <c r="J9779">
        <v>0.75825968728799997</v>
      </c>
      <c r="K9779">
        <v>0.241740312712</v>
      </c>
      <c r="L9779">
        <v>8</v>
      </c>
      <c r="M9779" s="1" t="s">
        <v>11372</v>
      </c>
      <c r="N9779">
        <v>233</v>
      </c>
      <c r="O9779">
        <v>241</v>
      </c>
      <c r="P9779">
        <v>241</v>
      </c>
      <c r="Q9779" t="s">
        <v>18</v>
      </c>
      <c r="R9779" t="s">
        <v>11373</v>
      </c>
    </row>
    <row r="9780" spans="1:18" x14ac:dyDescent="0.25">
      <c r="A9780" t="s">
        <v>11339</v>
      </c>
      <c r="B9780" t="str">
        <f>MID(Tableau1[[#This Row],[ID]],4,LEN(Tableau1[[#This Row],[ID]])-5)</f>
        <v>C6</v>
      </c>
      <c r="C9780" t="s">
        <v>17473</v>
      </c>
      <c r="D9780">
        <v>0</v>
      </c>
      <c r="E9780">
        <v>5</v>
      </c>
      <c r="F9780">
        <v>512.43299999999999</v>
      </c>
      <c r="G9780">
        <v>0.17100000000000001</v>
      </c>
      <c r="H9780">
        <v>16.068999999999999</v>
      </c>
      <c r="I9780">
        <v>16.239999999999998</v>
      </c>
      <c r="J9780">
        <v>1.05295566502E-2</v>
      </c>
      <c r="K9780">
        <v>0.98947044335000001</v>
      </c>
      <c r="L9780">
        <v>1</v>
      </c>
      <c r="M9780" s="1" t="s">
        <v>28</v>
      </c>
      <c r="N9780">
        <v>241</v>
      </c>
      <c r="O9780">
        <v>242</v>
      </c>
      <c r="P9780">
        <v>242</v>
      </c>
      <c r="Q9780" t="s">
        <v>18</v>
      </c>
      <c r="R9780" t="s">
        <v>29</v>
      </c>
    </row>
    <row r="9781" spans="1:18" x14ac:dyDescent="0.25">
      <c r="A9781" t="s">
        <v>11339</v>
      </c>
      <c r="B9781" t="str">
        <f>MID(Tableau1[[#This Row],[ID]],4,LEN(Tableau1[[#This Row],[ID]])-5)</f>
        <v>C6</v>
      </c>
      <c r="C9781" t="s">
        <v>17473</v>
      </c>
      <c r="D9781">
        <v>0</v>
      </c>
      <c r="E9781">
        <v>5</v>
      </c>
      <c r="F9781">
        <v>516.84699999999998</v>
      </c>
      <c r="G9781">
        <v>0.11</v>
      </c>
      <c r="H9781">
        <v>4.2430000000000003</v>
      </c>
      <c r="I9781">
        <v>4.3529999999999998</v>
      </c>
      <c r="J9781">
        <v>2.52699287847E-2</v>
      </c>
      <c r="K9781">
        <v>0.97473007121499999</v>
      </c>
      <c r="L9781">
        <v>0</v>
      </c>
      <c r="N9781">
        <v>242</v>
      </c>
      <c r="O9781">
        <v>241</v>
      </c>
      <c r="P9781">
        <v>241</v>
      </c>
      <c r="Q9781" t="s">
        <v>21</v>
      </c>
      <c r="R9781" t="s">
        <v>47</v>
      </c>
    </row>
    <row r="9782" spans="1:18" x14ac:dyDescent="0.25">
      <c r="A9782" t="s">
        <v>11339</v>
      </c>
      <c r="B9782" t="str">
        <f>MID(Tableau1[[#This Row],[ID]],4,LEN(Tableau1[[#This Row],[ID]])-5)</f>
        <v>C6</v>
      </c>
      <c r="C9782" t="s">
        <v>17473</v>
      </c>
      <c r="D9782">
        <v>0</v>
      </c>
      <c r="E9782">
        <v>5</v>
      </c>
      <c r="F9782">
        <v>526.56600000000003</v>
      </c>
      <c r="G9782">
        <v>6.49</v>
      </c>
      <c r="H9782">
        <v>9.609</v>
      </c>
      <c r="I9782">
        <v>16.099</v>
      </c>
      <c r="J9782">
        <v>0.40313062923199999</v>
      </c>
      <c r="K9782">
        <v>0.59686937076799995</v>
      </c>
      <c r="L9782">
        <v>1</v>
      </c>
      <c r="M9782" s="1" t="s">
        <v>28</v>
      </c>
      <c r="N9782">
        <v>241</v>
      </c>
      <c r="O9782">
        <v>242</v>
      </c>
      <c r="P9782">
        <v>242</v>
      </c>
      <c r="Q9782" t="s">
        <v>18</v>
      </c>
      <c r="R9782" t="s">
        <v>11374</v>
      </c>
    </row>
    <row r="9783" spans="1:18" x14ac:dyDescent="0.25">
      <c r="A9783" t="s">
        <v>11339</v>
      </c>
      <c r="B9783" t="str">
        <f>MID(Tableau1[[#This Row],[ID]],4,LEN(Tableau1[[#This Row],[ID]])-5)</f>
        <v>C6</v>
      </c>
      <c r="C9783" t="s">
        <v>17473</v>
      </c>
      <c r="D9783">
        <v>0</v>
      </c>
      <c r="E9783">
        <v>5</v>
      </c>
      <c r="F9783">
        <v>543.66399999999999</v>
      </c>
      <c r="G9783">
        <v>4.54</v>
      </c>
      <c r="H9783">
        <v>10.608000000000001</v>
      </c>
      <c r="I9783">
        <v>15.148</v>
      </c>
      <c r="J9783">
        <v>0.29970953261200001</v>
      </c>
      <c r="K9783">
        <v>0.70029046738800005</v>
      </c>
      <c r="L9783">
        <v>6</v>
      </c>
      <c r="M9783" s="1" t="s">
        <v>11375</v>
      </c>
      <c r="N9783">
        <v>242</v>
      </c>
      <c r="O9783">
        <v>248</v>
      </c>
      <c r="P9783">
        <v>248</v>
      </c>
      <c r="Q9783" t="s">
        <v>18</v>
      </c>
      <c r="R9783" t="s">
        <v>11376</v>
      </c>
    </row>
    <row r="9784" spans="1:18" x14ac:dyDescent="0.25">
      <c r="A9784" t="s">
        <v>11339</v>
      </c>
      <c r="B9784" t="str">
        <f>MID(Tableau1[[#This Row],[ID]],4,LEN(Tableau1[[#This Row],[ID]])-5)</f>
        <v>C6</v>
      </c>
      <c r="C9784" t="s">
        <v>17473</v>
      </c>
      <c r="D9784">
        <v>0</v>
      </c>
      <c r="E9784">
        <v>5</v>
      </c>
      <c r="F9784">
        <v>552.21299999999997</v>
      </c>
      <c r="G9784">
        <v>0.59299999999999997</v>
      </c>
      <c r="H9784">
        <v>4.0090000000000003</v>
      </c>
      <c r="I9784">
        <v>4.6020000000000003</v>
      </c>
      <c r="J9784">
        <v>0.12885701868800001</v>
      </c>
      <c r="K9784">
        <v>0.87114298131199996</v>
      </c>
      <c r="L9784">
        <v>2</v>
      </c>
      <c r="M9784" s="1" t="s">
        <v>937</v>
      </c>
      <c r="N9784">
        <v>248</v>
      </c>
      <c r="O9784">
        <v>250</v>
      </c>
      <c r="P9784">
        <v>250</v>
      </c>
      <c r="Q9784" t="s">
        <v>18</v>
      </c>
      <c r="R9784" t="s">
        <v>938</v>
      </c>
    </row>
    <row r="9785" spans="1:18" x14ac:dyDescent="0.25">
      <c r="A9785" t="s">
        <v>11339</v>
      </c>
      <c r="B9785" t="str">
        <f>MID(Tableau1[[#This Row],[ID]],4,LEN(Tableau1[[#This Row],[ID]])-5)</f>
        <v>C6</v>
      </c>
      <c r="C9785" t="s">
        <v>17473</v>
      </c>
      <c r="D9785">
        <v>0</v>
      </c>
      <c r="E9785">
        <v>5</v>
      </c>
      <c r="F9785">
        <v>558.46799999999996</v>
      </c>
      <c r="G9785">
        <v>1.857</v>
      </c>
      <c r="H9785">
        <v>5.6619999999999999</v>
      </c>
      <c r="I9785">
        <v>7.5190000000000001</v>
      </c>
      <c r="J9785">
        <v>0.24697433169300001</v>
      </c>
      <c r="K9785">
        <v>0.75302566830700002</v>
      </c>
      <c r="L9785">
        <v>0</v>
      </c>
      <c r="N9785">
        <v>250</v>
      </c>
      <c r="O9785">
        <v>242</v>
      </c>
      <c r="P9785">
        <v>242</v>
      </c>
      <c r="Q9785" t="s">
        <v>21</v>
      </c>
      <c r="R9785" t="s">
        <v>265</v>
      </c>
    </row>
    <row r="9786" spans="1:18" x14ac:dyDescent="0.25">
      <c r="A9786" t="s">
        <v>11339</v>
      </c>
      <c r="B9786" t="str">
        <f>MID(Tableau1[[#This Row],[ID]],4,LEN(Tableau1[[#This Row],[ID]])-5)</f>
        <v>C6</v>
      </c>
      <c r="C9786" t="s">
        <v>17473</v>
      </c>
      <c r="D9786">
        <v>0</v>
      </c>
      <c r="E9786">
        <v>5</v>
      </c>
      <c r="F9786">
        <v>567.12599999999998</v>
      </c>
      <c r="G9786">
        <v>8.9390000000000001</v>
      </c>
      <c r="H9786">
        <v>6.8010000000000002</v>
      </c>
      <c r="I9786">
        <v>15.74</v>
      </c>
      <c r="J9786">
        <v>0.56791613723000001</v>
      </c>
      <c r="K9786">
        <v>0.43208386276999999</v>
      </c>
      <c r="L9786">
        <v>12</v>
      </c>
      <c r="M9786" s="1" t="s">
        <v>11377</v>
      </c>
      <c r="N9786">
        <v>242</v>
      </c>
      <c r="O9786">
        <v>254</v>
      </c>
      <c r="P9786">
        <v>254</v>
      </c>
      <c r="Q9786" t="s">
        <v>18</v>
      </c>
      <c r="R9786" t="s">
        <v>11378</v>
      </c>
    </row>
    <row r="9787" spans="1:18" x14ac:dyDescent="0.25">
      <c r="A9787" t="s">
        <v>11339</v>
      </c>
      <c r="B9787" t="str">
        <f>MID(Tableau1[[#This Row],[ID]],4,LEN(Tableau1[[#This Row],[ID]])-5)</f>
        <v>C6</v>
      </c>
      <c r="C9787" t="s">
        <v>17473</v>
      </c>
      <c r="D9787">
        <v>0</v>
      </c>
      <c r="E9787">
        <v>5</v>
      </c>
      <c r="F9787">
        <v>580.62099999999998</v>
      </c>
      <c r="G9787">
        <v>2.3860000000000001</v>
      </c>
      <c r="H9787">
        <v>4.556</v>
      </c>
      <c r="I9787">
        <v>6.9420000000000002</v>
      </c>
      <c r="J9787">
        <v>0.34370498415400003</v>
      </c>
      <c r="K9787">
        <v>0.65629501584600003</v>
      </c>
      <c r="L9787">
        <v>5</v>
      </c>
      <c r="M9787" s="1" t="s">
        <v>11379</v>
      </c>
      <c r="N9787">
        <v>254</v>
      </c>
      <c r="O9787">
        <v>259</v>
      </c>
      <c r="P9787">
        <v>259</v>
      </c>
      <c r="Q9787" t="s">
        <v>18</v>
      </c>
      <c r="R9787" t="s">
        <v>11379</v>
      </c>
    </row>
    <row r="9788" spans="1:18" x14ac:dyDescent="0.25">
      <c r="A9788" t="s">
        <v>11339</v>
      </c>
      <c r="B9788" t="str">
        <f>MID(Tableau1[[#This Row],[ID]],4,LEN(Tableau1[[#This Row],[ID]])-5)</f>
        <v>C6</v>
      </c>
      <c r="C9788" t="s">
        <v>17473</v>
      </c>
      <c r="D9788">
        <v>0</v>
      </c>
      <c r="E9788">
        <v>5</v>
      </c>
      <c r="F9788">
        <v>586.42399999999998</v>
      </c>
      <c r="G9788">
        <v>18.626000000000001</v>
      </c>
      <c r="H9788">
        <v>3.4169999999999998</v>
      </c>
      <c r="I9788">
        <v>22.042999999999999</v>
      </c>
      <c r="J9788">
        <v>0.84498480243200003</v>
      </c>
      <c r="K9788">
        <v>0.155015197568</v>
      </c>
      <c r="L9788">
        <v>12</v>
      </c>
      <c r="M9788" s="1" t="s">
        <v>11380</v>
      </c>
      <c r="N9788">
        <v>259</v>
      </c>
      <c r="O9788">
        <v>271</v>
      </c>
      <c r="P9788">
        <v>271</v>
      </c>
      <c r="Q9788" t="s">
        <v>18</v>
      </c>
      <c r="R9788" t="s">
        <v>11381</v>
      </c>
    </row>
    <row r="9789" spans="1:18" x14ac:dyDescent="0.25">
      <c r="A9789" t="s">
        <v>11339</v>
      </c>
      <c r="B9789" t="str">
        <f>MID(Tableau1[[#This Row],[ID]],4,LEN(Tableau1[[#This Row],[ID]])-5)</f>
        <v>C6</v>
      </c>
      <c r="C9789" t="s">
        <v>17473</v>
      </c>
      <c r="D9789">
        <v>0</v>
      </c>
      <c r="E9789">
        <v>5</v>
      </c>
      <c r="F9789">
        <v>630.12</v>
      </c>
      <c r="G9789">
        <v>7.8E-2</v>
      </c>
      <c r="H9789">
        <v>25.07</v>
      </c>
      <c r="I9789">
        <v>25.148</v>
      </c>
      <c r="J9789">
        <v>3.1016383012599999E-3</v>
      </c>
      <c r="K9789">
        <v>0.99689836169900004</v>
      </c>
      <c r="L9789">
        <v>1</v>
      </c>
      <c r="M9789" s="1" t="s">
        <v>28</v>
      </c>
      <c r="N9789">
        <v>271</v>
      </c>
      <c r="O9789">
        <v>272</v>
      </c>
      <c r="P9789">
        <v>272</v>
      </c>
      <c r="Q9789" t="s">
        <v>18</v>
      </c>
      <c r="R9789" t="s">
        <v>29</v>
      </c>
    </row>
    <row r="9790" spans="1:18" x14ac:dyDescent="0.25">
      <c r="A9790" t="s">
        <v>11339</v>
      </c>
      <c r="B9790" t="str">
        <f>MID(Tableau1[[#This Row],[ID]],4,LEN(Tableau1[[#This Row],[ID]])-5)</f>
        <v>C6</v>
      </c>
      <c r="C9790" t="s">
        <v>17473</v>
      </c>
      <c r="D9790">
        <v>0</v>
      </c>
      <c r="E9790">
        <v>5</v>
      </c>
      <c r="F9790">
        <v>639.60500000000002</v>
      </c>
      <c r="G9790">
        <v>7.5810000000000004</v>
      </c>
      <c r="H9790">
        <v>9.407</v>
      </c>
      <c r="I9790">
        <v>16.988</v>
      </c>
      <c r="J9790">
        <v>0.44625618083399998</v>
      </c>
      <c r="K9790">
        <v>0.55374381916600002</v>
      </c>
      <c r="L9790">
        <v>10</v>
      </c>
      <c r="M9790" s="1" t="s">
        <v>11382</v>
      </c>
      <c r="N9790">
        <v>272</v>
      </c>
      <c r="O9790">
        <v>281</v>
      </c>
      <c r="P9790">
        <v>281</v>
      </c>
      <c r="Q9790" t="s">
        <v>21</v>
      </c>
      <c r="R9790" t="s">
        <v>11383</v>
      </c>
    </row>
    <row r="9791" spans="1:18" x14ac:dyDescent="0.25">
      <c r="A9791" t="s">
        <v>11339</v>
      </c>
      <c r="B9791" t="str">
        <f>MID(Tableau1[[#This Row],[ID]],4,LEN(Tableau1[[#This Row],[ID]])-5)</f>
        <v>C6</v>
      </c>
      <c r="C9791" t="s">
        <v>17473</v>
      </c>
      <c r="D9791">
        <v>0</v>
      </c>
      <c r="E9791">
        <v>5</v>
      </c>
      <c r="F9791">
        <v>649.77599999999995</v>
      </c>
      <c r="G9791">
        <v>0.98299999999999998</v>
      </c>
      <c r="H9791">
        <v>2.59</v>
      </c>
      <c r="I9791">
        <v>3.573</v>
      </c>
      <c r="J9791">
        <v>0.27511894766299999</v>
      </c>
      <c r="K9791">
        <v>0.72488105233699995</v>
      </c>
      <c r="L9791">
        <v>4</v>
      </c>
      <c r="M9791" s="1" t="s">
        <v>495</v>
      </c>
      <c r="N9791">
        <v>281</v>
      </c>
      <c r="O9791">
        <v>285</v>
      </c>
      <c r="P9791">
        <v>285</v>
      </c>
      <c r="Q9791" t="s">
        <v>18</v>
      </c>
      <c r="R9791" t="s">
        <v>496</v>
      </c>
    </row>
    <row r="9792" spans="1:18" x14ac:dyDescent="0.25">
      <c r="A9792" t="s">
        <v>11339</v>
      </c>
      <c r="B9792" t="str">
        <f>MID(Tableau1[[#This Row],[ID]],4,LEN(Tableau1[[#This Row],[ID]])-5)</f>
        <v>C6</v>
      </c>
      <c r="C9792" t="s">
        <v>17473</v>
      </c>
      <c r="D9792">
        <v>0</v>
      </c>
      <c r="E9792">
        <v>5</v>
      </c>
      <c r="F9792">
        <v>655.68799999999999</v>
      </c>
      <c r="G9792">
        <v>1.669</v>
      </c>
      <c r="H9792">
        <v>4.9290000000000003</v>
      </c>
      <c r="I9792">
        <v>6.5979999999999999</v>
      </c>
      <c r="J9792">
        <v>0.252955441043</v>
      </c>
      <c r="K9792">
        <v>0.74704455895699995</v>
      </c>
      <c r="L9792">
        <v>3</v>
      </c>
      <c r="M9792" s="1" t="s">
        <v>11384</v>
      </c>
      <c r="N9792">
        <v>285</v>
      </c>
      <c r="O9792">
        <v>288</v>
      </c>
      <c r="P9792">
        <v>288</v>
      </c>
      <c r="Q9792" t="s">
        <v>18</v>
      </c>
      <c r="R9792" t="s">
        <v>11384</v>
      </c>
    </row>
    <row r="9793" spans="1:18" x14ac:dyDescent="0.25">
      <c r="A9793" t="s">
        <v>11339</v>
      </c>
      <c r="B9793" t="str">
        <f>MID(Tableau1[[#This Row],[ID]],4,LEN(Tableau1[[#This Row],[ID]])-5)</f>
        <v>C6</v>
      </c>
      <c r="C9793" t="s">
        <v>17473</v>
      </c>
      <c r="D9793">
        <v>0</v>
      </c>
      <c r="E9793">
        <v>5</v>
      </c>
      <c r="F9793">
        <v>659.9</v>
      </c>
      <c r="G9793">
        <v>0.60899999999999999</v>
      </c>
      <c r="H9793">
        <v>2.5430000000000001</v>
      </c>
      <c r="I9793">
        <v>3.1520000000000001</v>
      </c>
      <c r="J9793">
        <v>0.19321065989799999</v>
      </c>
      <c r="K9793">
        <v>0.80678934010199999</v>
      </c>
      <c r="L9793">
        <v>2</v>
      </c>
      <c r="M9793" s="1" t="s">
        <v>62</v>
      </c>
      <c r="N9793">
        <v>288</v>
      </c>
      <c r="O9793">
        <v>290</v>
      </c>
      <c r="P9793">
        <v>290</v>
      </c>
      <c r="Q9793" t="s">
        <v>18</v>
      </c>
      <c r="R9793" t="s">
        <v>62</v>
      </c>
    </row>
    <row r="9794" spans="1:18" x14ac:dyDescent="0.25">
      <c r="A9794" t="s">
        <v>11339</v>
      </c>
      <c r="B9794" t="str">
        <f>MID(Tableau1[[#This Row],[ID]],4,LEN(Tableau1[[#This Row],[ID]])-5)</f>
        <v>C6</v>
      </c>
      <c r="C9794" t="s">
        <v>17473</v>
      </c>
      <c r="D9794">
        <v>0</v>
      </c>
      <c r="E9794">
        <v>5</v>
      </c>
      <c r="F9794">
        <v>663.39499999999998</v>
      </c>
      <c r="G9794">
        <v>6.2869999999999999</v>
      </c>
      <c r="H9794">
        <v>2.8860000000000001</v>
      </c>
      <c r="I9794">
        <v>9.173</v>
      </c>
      <c r="J9794">
        <v>0.68538100948400005</v>
      </c>
      <c r="K9794">
        <v>0.31461899051600001</v>
      </c>
      <c r="L9794">
        <v>8</v>
      </c>
      <c r="M9794" s="1" t="s">
        <v>11385</v>
      </c>
      <c r="N9794">
        <v>290</v>
      </c>
      <c r="O9794">
        <v>290</v>
      </c>
      <c r="P9794">
        <v>298</v>
      </c>
      <c r="Q9794" t="s">
        <v>18</v>
      </c>
      <c r="R9794" t="s">
        <v>11386</v>
      </c>
    </row>
    <row r="9795" spans="1:18" x14ac:dyDescent="0.25">
      <c r="A9795" t="s">
        <v>11339</v>
      </c>
      <c r="B9795" t="str">
        <f>MID(Tableau1[[#This Row],[ID]],4,LEN(Tableau1[[#This Row],[ID]])-5)</f>
        <v>C6</v>
      </c>
      <c r="C9795" t="s">
        <v>17473</v>
      </c>
      <c r="D9795">
        <v>0</v>
      </c>
      <c r="E9795">
        <v>5</v>
      </c>
      <c r="F9795">
        <v>675.79700000000003</v>
      </c>
      <c r="G9795">
        <v>0.14000000000000001</v>
      </c>
      <c r="H9795">
        <v>6.1150000000000002</v>
      </c>
      <c r="I9795">
        <v>6.2549999999999999</v>
      </c>
      <c r="J9795">
        <v>2.2382094324500001E-2</v>
      </c>
      <c r="K9795">
        <v>0.97761790567499995</v>
      </c>
      <c r="L9795">
        <v>1</v>
      </c>
      <c r="M9795" s="1" t="s">
        <v>84</v>
      </c>
      <c r="N9795">
        <v>290</v>
      </c>
      <c r="O9795">
        <v>298</v>
      </c>
      <c r="P9795">
        <v>299</v>
      </c>
      <c r="Q9795" t="s">
        <v>38</v>
      </c>
      <c r="R9795" t="s">
        <v>84</v>
      </c>
    </row>
    <row r="9796" spans="1:18" x14ac:dyDescent="0.25">
      <c r="A9796" t="s">
        <v>11339</v>
      </c>
      <c r="B9796" t="str">
        <f>MID(Tableau1[[#This Row],[ID]],4,LEN(Tableau1[[#This Row],[ID]])-5)</f>
        <v>C6</v>
      </c>
      <c r="C9796" t="s">
        <v>17473</v>
      </c>
      <c r="D9796">
        <v>0</v>
      </c>
      <c r="E9796">
        <v>5</v>
      </c>
      <c r="F9796">
        <v>692.67600000000004</v>
      </c>
      <c r="G9796">
        <v>4.5090000000000003</v>
      </c>
      <c r="H9796">
        <v>16.739000000000001</v>
      </c>
      <c r="I9796">
        <v>21.248000000000001</v>
      </c>
      <c r="J9796">
        <v>0.212208207831</v>
      </c>
      <c r="K9796">
        <v>0.78779179216899997</v>
      </c>
      <c r="L9796">
        <v>2</v>
      </c>
      <c r="M9796" s="1" t="s">
        <v>158</v>
      </c>
      <c r="N9796">
        <v>297</v>
      </c>
      <c r="O9796">
        <v>299</v>
      </c>
      <c r="P9796">
        <v>300</v>
      </c>
      <c r="Q9796" t="s">
        <v>21</v>
      </c>
      <c r="R9796" t="s">
        <v>4853</v>
      </c>
    </row>
    <row r="9797" spans="1:18" x14ac:dyDescent="0.25">
      <c r="A9797" t="s">
        <v>11339</v>
      </c>
      <c r="B9797" t="str">
        <f>MID(Tableau1[[#This Row],[ID]],4,LEN(Tableau1[[#This Row],[ID]])-5)</f>
        <v>C6</v>
      </c>
      <c r="C9797" t="s">
        <v>17473</v>
      </c>
      <c r="D9797">
        <v>0</v>
      </c>
      <c r="E9797">
        <v>5</v>
      </c>
      <c r="F9797">
        <v>699.85199999999998</v>
      </c>
      <c r="G9797">
        <v>6.0060000000000002</v>
      </c>
      <c r="H9797">
        <v>2.6669999999999998</v>
      </c>
      <c r="I9797">
        <v>8.673</v>
      </c>
      <c r="J9797">
        <v>0.69249394673099995</v>
      </c>
      <c r="K9797">
        <v>0.30750605326899999</v>
      </c>
      <c r="L9797">
        <v>4</v>
      </c>
      <c r="M9797" s="1" t="s">
        <v>11387</v>
      </c>
      <c r="N9797">
        <v>301</v>
      </c>
      <c r="O9797">
        <v>303</v>
      </c>
      <c r="P9797">
        <v>304</v>
      </c>
      <c r="Q9797" t="s">
        <v>18</v>
      </c>
      <c r="R9797" t="s">
        <v>11388</v>
      </c>
    </row>
    <row r="9798" spans="1:18" x14ac:dyDescent="0.25">
      <c r="A9798" t="s">
        <v>11339</v>
      </c>
      <c r="B9798" t="str">
        <f>MID(Tableau1[[#This Row],[ID]],4,LEN(Tableau1[[#This Row],[ID]])-5)</f>
        <v>C6</v>
      </c>
      <c r="C9798" t="s">
        <v>17473</v>
      </c>
      <c r="D9798">
        <v>0</v>
      </c>
      <c r="E9798">
        <v>5</v>
      </c>
      <c r="F9798">
        <v>709.21199999999999</v>
      </c>
      <c r="G9798">
        <v>3.2450000000000001</v>
      </c>
      <c r="H9798">
        <v>3.3540000000000001</v>
      </c>
      <c r="I9798">
        <v>6.5990000000000002</v>
      </c>
      <c r="J9798">
        <v>0.49174117290500002</v>
      </c>
      <c r="K9798">
        <v>0.50825882709500003</v>
      </c>
      <c r="L9798">
        <v>5</v>
      </c>
      <c r="M9798" s="1" t="s">
        <v>558</v>
      </c>
      <c r="N9798">
        <v>303</v>
      </c>
      <c r="O9798">
        <v>308</v>
      </c>
      <c r="P9798">
        <v>309</v>
      </c>
      <c r="Q9798" t="s">
        <v>21</v>
      </c>
      <c r="R9798" t="s">
        <v>6334</v>
      </c>
    </row>
    <row r="9799" spans="1:18" x14ac:dyDescent="0.25">
      <c r="A9799" t="s">
        <v>11339</v>
      </c>
      <c r="B9799" t="str">
        <f>MID(Tableau1[[#This Row],[ID]],4,LEN(Tableau1[[#This Row],[ID]])-5)</f>
        <v>C6</v>
      </c>
      <c r="C9799" t="s">
        <v>17473</v>
      </c>
      <c r="D9799">
        <v>0</v>
      </c>
      <c r="E9799">
        <v>5</v>
      </c>
      <c r="F9799">
        <v>722.33199999999999</v>
      </c>
      <c r="G9799">
        <v>4.5709999999999997</v>
      </c>
      <c r="H9799">
        <v>9.875</v>
      </c>
      <c r="I9799">
        <v>14.446</v>
      </c>
      <c r="J9799">
        <v>0.31641977017900003</v>
      </c>
      <c r="K9799">
        <v>0.68358022982099997</v>
      </c>
      <c r="L9799">
        <v>1</v>
      </c>
      <c r="M9799" s="1" t="s">
        <v>28</v>
      </c>
      <c r="N9799">
        <v>308</v>
      </c>
      <c r="O9799">
        <v>299</v>
      </c>
      <c r="P9799">
        <v>300</v>
      </c>
      <c r="Q9799" t="s">
        <v>21</v>
      </c>
      <c r="R9799" t="s">
        <v>11389</v>
      </c>
    </row>
    <row r="9800" spans="1:18" x14ac:dyDescent="0.25">
      <c r="A9800" t="s">
        <v>11339</v>
      </c>
      <c r="B9800" t="str">
        <f>MID(Tableau1[[#This Row],[ID]],4,LEN(Tableau1[[#This Row],[ID]])-5)</f>
        <v>C6</v>
      </c>
      <c r="C9800" t="s">
        <v>17473</v>
      </c>
      <c r="D9800">
        <v>0</v>
      </c>
      <c r="E9800">
        <v>5</v>
      </c>
      <c r="F9800">
        <v>733.25199999999995</v>
      </c>
      <c r="G9800">
        <v>14.492000000000001</v>
      </c>
      <c r="H9800">
        <v>6.3490000000000002</v>
      </c>
      <c r="I9800">
        <v>20.841000000000001</v>
      </c>
      <c r="J9800">
        <v>0.69536010747999999</v>
      </c>
      <c r="K9800">
        <v>0.30463989252000001</v>
      </c>
      <c r="L9800">
        <v>13</v>
      </c>
      <c r="M9800" s="1" t="s">
        <v>11390</v>
      </c>
      <c r="N9800">
        <v>301</v>
      </c>
      <c r="O9800">
        <v>312</v>
      </c>
      <c r="P9800">
        <v>313</v>
      </c>
      <c r="Q9800" t="s">
        <v>18</v>
      </c>
      <c r="R9800" t="s">
        <v>11391</v>
      </c>
    </row>
    <row r="9801" spans="1:18" x14ac:dyDescent="0.25">
      <c r="A9801" t="s">
        <v>11339</v>
      </c>
      <c r="B9801" t="str">
        <f>MID(Tableau1[[#This Row],[ID]],4,LEN(Tableau1[[#This Row],[ID]])-5)</f>
        <v>C6</v>
      </c>
      <c r="C9801" t="s">
        <v>17473</v>
      </c>
      <c r="D9801">
        <v>0</v>
      </c>
      <c r="E9801">
        <v>5</v>
      </c>
      <c r="F9801">
        <v>752.15899999999999</v>
      </c>
      <c r="G9801">
        <v>0.70199999999999996</v>
      </c>
      <c r="H9801">
        <v>4.415</v>
      </c>
      <c r="I9801">
        <v>5.117</v>
      </c>
      <c r="J9801">
        <v>0.13718975962499999</v>
      </c>
      <c r="K9801">
        <v>0.86281024037499998</v>
      </c>
      <c r="L9801">
        <v>3</v>
      </c>
      <c r="M9801" s="1" t="s">
        <v>11392</v>
      </c>
      <c r="N9801">
        <v>312</v>
      </c>
      <c r="O9801">
        <v>315</v>
      </c>
      <c r="P9801">
        <v>316</v>
      </c>
      <c r="Q9801" t="s">
        <v>21</v>
      </c>
      <c r="R9801" t="s">
        <v>11392</v>
      </c>
    </row>
    <row r="9802" spans="1:18" x14ac:dyDescent="0.25">
      <c r="A9802" t="s">
        <v>11339</v>
      </c>
      <c r="B9802" t="str">
        <f>MID(Tableau1[[#This Row],[ID]],4,LEN(Tableau1[[#This Row],[ID]])-5)</f>
        <v>C6</v>
      </c>
      <c r="C9802" t="s">
        <v>17473</v>
      </c>
      <c r="D9802">
        <v>0</v>
      </c>
      <c r="E9802">
        <v>5</v>
      </c>
      <c r="F9802">
        <v>756.37099999999998</v>
      </c>
      <c r="G9802">
        <v>7.8E-2</v>
      </c>
      <c r="H9802">
        <v>3.51</v>
      </c>
      <c r="I9802">
        <v>3.5880000000000001</v>
      </c>
      <c r="J9802">
        <v>2.17391304348E-2</v>
      </c>
      <c r="K9802">
        <v>0.97826086956500002</v>
      </c>
      <c r="L9802">
        <v>1</v>
      </c>
      <c r="M9802" s="1" t="s">
        <v>28</v>
      </c>
      <c r="N9802">
        <v>315</v>
      </c>
      <c r="O9802">
        <v>316</v>
      </c>
      <c r="P9802">
        <v>317</v>
      </c>
      <c r="Q9802" t="s">
        <v>21</v>
      </c>
      <c r="R9802" t="s">
        <v>29</v>
      </c>
    </row>
    <row r="9803" spans="1:18" x14ac:dyDescent="0.25">
      <c r="A9803" t="s">
        <v>11339</v>
      </c>
      <c r="B9803" t="str">
        <f>MID(Tableau1[[#This Row],[ID]],4,LEN(Tableau1[[#This Row],[ID]])-5)</f>
        <v>C6</v>
      </c>
      <c r="C9803" t="s">
        <v>17473</v>
      </c>
      <c r="D9803">
        <v>0</v>
      </c>
      <c r="E9803">
        <v>5</v>
      </c>
      <c r="F9803">
        <v>763.18899999999996</v>
      </c>
      <c r="G9803">
        <v>17.361999999999998</v>
      </c>
      <c r="H9803">
        <v>6.74</v>
      </c>
      <c r="I9803">
        <v>24.102</v>
      </c>
      <c r="J9803">
        <v>0.72035515724800003</v>
      </c>
      <c r="K9803">
        <v>0.27964484275200002</v>
      </c>
      <c r="L9803">
        <v>17</v>
      </c>
      <c r="M9803" s="1" t="s">
        <v>11393</v>
      </c>
      <c r="N9803">
        <v>316</v>
      </c>
      <c r="O9803">
        <v>329</v>
      </c>
      <c r="P9803">
        <v>330</v>
      </c>
      <c r="Q9803" t="s">
        <v>21</v>
      </c>
      <c r="R9803" t="s">
        <v>11394</v>
      </c>
    </row>
    <row r="9804" spans="1:18" x14ac:dyDescent="0.25">
      <c r="A9804" t="s">
        <v>11339</v>
      </c>
      <c r="B9804" t="str">
        <f>MID(Tableau1[[#This Row],[ID]],4,LEN(Tableau1[[#This Row],[ID]])-5)</f>
        <v>C6</v>
      </c>
      <c r="C9804" t="s">
        <v>17473</v>
      </c>
      <c r="D9804">
        <v>0</v>
      </c>
      <c r="E9804">
        <v>5</v>
      </c>
      <c r="F9804">
        <v>783.06299999999999</v>
      </c>
      <c r="G9804">
        <v>6.7389999999999999</v>
      </c>
      <c r="H9804">
        <v>2.512</v>
      </c>
      <c r="I9804">
        <v>9.2509999999999994</v>
      </c>
      <c r="J9804">
        <v>0.72846178791500005</v>
      </c>
      <c r="K9804">
        <v>0.27153821208500001</v>
      </c>
      <c r="L9804">
        <v>10</v>
      </c>
      <c r="M9804" s="1" t="s">
        <v>11395</v>
      </c>
      <c r="N9804">
        <v>329</v>
      </c>
      <c r="O9804">
        <v>339</v>
      </c>
      <c r="P9804">
        <v>340</v>
      </c>
      <c r="Q9804" t="s">
        <v>18</v>
      </c>
      <c r="R9804" t="s">
        <v>11396</v>
      </c>
    </row>
    <row r="9805" spans="1:18" x14ac:dyDescent="0.25">
      <c r="A9805" t="s">
        <v>11339</v>
      </c>
      <c r="B9805" t="str">
        <f>MID(Tableau1[[#This Row],[ID]],4,LEN(Tableau1[[#This Row],[ID]])-5)</f>
        <v>C6</v>
      </c>
      <c r="C9805" t="s">
        <v>17473</v>
      </c>
      <c r="D9805">
        <v>0</v>
      </c>
      <c r="E9805">
        <v>5</v>
      </c>
      <c r="F9805">
        <v>793.06299999999999</v>
      </c>
      <c r="G9805">
        <v>4.5709999999999997</v>
      </c>
      <c r="H9805">
        <v>3.2610000000000001</v>
      </c>
      <c r="I9805">
        <v>7.8319999999999999</v>
      </c>
      <c r="J9805">
        <v>0.58363125638400004</v>
      </c>
      <c r="K9805">
        <v>0.41636874361600001</v>
      </c>
      <c r="L9805">
        <v>8</v>
      </c>
      <c r="M9805" s="1" t="s">
        <v>11397</v>
      </c>
      <c r="N9805">
        <v>339</v>
      </c>
      <c r="O9805">
        <v>347</v>
      </c>
      <c r="P9805">
        <v>348</v>
      </c>
      <c r="Q9805" t="s">
        <v>18</v>
      </c>
      <c r="R9805" t="s">
        <v>11398</v>
      </c>
    </row>
    <row r="9806" spans="1:18" x14ac:dyDescent="0.25">
      <c r="A9806" t="s">
        <v>11339</v>
      </c>
      <c r="B9806" t="str">
        <f>MID(Tableau1[[#This Row],[ID]],4,LEN(Tableau1[[#This Row],[ID]])-5)</f>
        <v>C6</v>
      </c>
      <c r="C9806" t="s">
        <v>17473</v>
      </c>
      <c r="D9806">
        <v>0</v>
      </c>
      <c r="E9806">
        <v>5</v>
      </c>
      <c r="F9806">
        <v>800.47299999999996</v>
      </c>
      <c r="G9806">
        <v>12.026999999999999</v>
      </c>
      <c r="H9806">
        <v>2.839</v>
      </c>
      <c r="I9806">
        <v>14.866</v>
      </c>
      <c r="J9806">
        <v>0.80902731064199995</v>
      </c>
      <c r="K9806">
        <v>0.19097268935799999</v>
      </c>
      <c r="L9806">
        <v>12</v>
      </c>
      <c r="M9806" s="1" t="s">
        <v>11399</v>
      </c>
      <c r="N9806">
        <v>347</v>
      </c>
      <c r="O9806">
        <v>359</v>
      </c>
      <c r="P9806">
        <v>360</v>
      </c>
      <c r="Q9806" t="s">
        <v>18</v>
      </c>
      <c r="R9806" t="s">
        <v>11400</v>
      </c>
    </row>
    <row r="9807" spans="1:18" x14ac:dyDescent="0.25">
      <c r="A9807" t="s">
        <v>11339</v>
      </c>
      <c r="B9807" t="str">
        <f>MID(Tableau1[[#This Row],[ID]],4,LEN(Tableau1[[#This Row],[ID]])-5)</f>
        <v>C6</v>
      </c>
      <c r="C9807" t="s">
        <v>17473</v>
      </c>
      <c r="D9807">
        <v>0</v>
      </c>
      <c r="E9807">
        <v>5</v>
      </c>
      <c r="F9807">
        <v>817.92899999999997</v>
      </c>
      <c r="G9807">
        <v>2.169</v>
      </c>
      <c r="H9807">
        <v>5.4290000000000003</v>
      </c>
      <c r="I9807">
        <v>7.5979999999999999</v>
      </c>
      <c r="J9807">
        <v>0.28546986049</v>
      </c>
      <c r="K9807">
        <v>0.71453013951</v>
      </c>
      <c r="L9807">
        <v>5</v>
      </c>
      <c r="M9807" s="1" t="s">
        <v>11401</v>
      </c>
      <c r="N9807">
        <v>359</v>
      </c>
      <c r="O9807">
        <v>364</v>
      </c>
      <c r="P9807">
        <v>365</v>
      </c>
      <c r="Q9807" t="s">
        <v>18</v>
      </c>
      <c r="R9807" t="s">
        <v>11402</v>
      </c>
    </row>
    <row r="9808" spans="1:18" x14ac:dyDescent="0.25">
      <c r="A9808" t="s">
        <v>11339</v>
      </c>
      <c r="B9808" t="str">
        <f>MID(Tableau1[[#This Row],[ID]],4,LEN(Tableau1[[#This Row],[ID]])-5)</f>
        <v>C6</v>
      </c>
      <c r="C9808" t="s">
        <v>17473</v>
      </c>
      <c r="D9808">
        <v>0</v>
      </c>
      <c r="E9808">
        <v>5</v>
      </c>
      <c r="F9808">
        <v>822.78099999999995</v>
      </c>
      <c r="G9808">
        <v>7.16</v>
      </c>
      <c r="H9808">
        <v>2.6829999999999998</v>
      </c>
      <c r="I9808">
        <v>9.843</v>
      </c>
      <c r="J9808">
        <v>0.72742050187999996</v>
      </c>
      <c r="K9808">
        <v>0.27257949811999999</v>
      </c>
      <c r="L9808">
        <v>12</v>
      </c>
      <c r="M9808" s="1" t="s">
        <v>11403</v>
      </c>
      <c r="N9808">
        <v>364</v>
      </c>
      <c r="O9808">
        <v>376</v>
      </c>
      <c r="P9808">
        <v>377</v>
      </c>
      <c r="Q9808" t="s">
        <v>18</v>
      </c>
      <c r="R9808" t="s">
        <v>11404</v>
      </c>
    </row>
    <row r="9809" spans="1:18" x14ac:dyDescent="0.25">
      <c r="A9809" t="s">
        <v>11339</v>
      </c>
      <c r="B9809" t="str">
        <f>MID(Tableau1[[#This Row],[ID]],4,LEN(Tableau1[[#This Row],[ID]])-5)</f>
        <v>C6</v>
      </c>
      <c r="C9809" t="s">
        <v>17473</v>
      </c>
      <c r="D9809">
        <v>0</v>
      </c>
      <c r="E9809">
        <v>5</v>
      </c>
      <c r="F9809">
        <v>833.67</v>
      </c>
      <c r="G9809">
        <v>9.2999999999999999E-2</v>
      </c>
      <c r="H9809">
        <v>3.7290000000000001</v>
      </c>
      <c r="I9809">
        <v>3.8220000000000001</v>
      </c>
      <c r="J9809">
        <v>2.4332810047100001E-2</v>
      </c>
      <c r="K9809">
        <v>0.97566718995299995</v>
      </c>
      <c r="L9809">
        <v>1</v>
      </c>
      <c r="M9809" s="1" t="s">
        <v>46</v>
      </c>
      <c r="N9809">
        <v>376</v>
      </c>
      <c r="O9809">
        <v>377</v>
      </c>
      <c r="P9809">
        <v>378</v>
      </c>
      <c r="Q9809" t="s">
        <v>18</v>
      </c>
      <c r="R9809" t="s">
        <v>46</v>
      </c>
    </row>
    <row r="9810" spans="1:18" x14ac:dyDescent="0.25">
      <c r="A9810" t="s">
        <v>11339</v>
      </c>
      <c r="B9810" t="str">
        <f>MID(Tableau1[[#This Row],[ID]],4,LEN(Tableau1[[#This Row],[ID]])-5)</f>
        <v>C6</v>
      </c>
      <c r="C9810" t="s">
        <v>17473</v>
      </c>
      <c r="D9810">
        <v>0</v>
      </c>
      <c r="E9810">
        <v>5</v>
      </c>
      <c r="F9810">
        <v>837.49199999999996</v>
      </c>
      <c r="G9810">
        <v>1.0760000000000001</v>
      </c>
      <c r="H9810">
        <v>3.7290000000000001</v>
      </c>
      <c r="I9810">
        <v>4.8049999999999997</v>
      </c>
      <c r="J9810">
        <v>0.22393340270600001</v>
      </c>
      <c r="K9810">
        <v>0.77606659729399996</v>
      </c>
      <c r="L9810">
        <v>3</v>
      </c>
      <c r="M9810" s="1" t="s">
        <v>1336</v>
      </c>
      <c r="N9810">
        <v>377</v>
      </c>
      <c r="O9810">
        <v>380</v>
      </c>
      <c r="P9810">
        <v>381</v>
      </c>
      <c r="Q9810" t="s">
        <v>18</v>
      </c>
      <c r="R9810" t="s">
        <v>1336</v>
      </c>
    </row>
    <row r="9811" spans="1:18" x14ac:dyDescent="0.25">
      <c r="A9811" t="s">
        <v>11339</v>
      </c>
      <c r="B9811" t="str">
        <f>MID(Tableau1[[#This Row],[ID]],4,LEN(Tableau1[[#This Row],[ID]])-5)</f>
        <v>C6</v>
      </c>
      <c r="C9811" t="s">
        <v>17473</v>
      </c>
      <c r="D9811">
        <v>0</v>
      </c>
      <c r="E9811">
        <v>5</v>
      </c>
      <c r="F9811">
        <v>845.16700000000003</v>
      </c>
      <c r="G9811">
        <v>7.8E-2</v>
      </c>
      <c r="H9811">
        <v>6.5990000000000002</v>
      </c>
      <c r="I9811">
        <v>6.6769999999999996</v>
      </c>
      <c r="J9811">
        <v>1.16818930657E-2</v>
      </c>
      <c r="K9811">
        <v>0.98831810693400002</v>
      </c>
      <c r="L9811">
        <v>1</v>
      </c>
      <c r="M9811" s="1" t="s">
        <v>28</v>
      </c>
      <c r="N9811">
        <v>380</v>
      </c>
      <c r="O9811">
        <v>381</v>
      </c>
      <c r="P9811">
        <v>382</v>
      </c>
      <c r="Q9811" t="s">
        <v>18</v>
      </c>
      <c r="R9811" t="s">
        <v>29</v>
      </c>
    </row>
    <row r="9812" spans="1:18" x14ac:dyDescent="0.25">
      <c r="A9812" t="s">
        <v>11339</v>
      </c>
      <c r="B9812" t="str">
        <f>MID(Tableau1[[#This Row],[ID]],4,LEN(Tableau1[[#This Row],[ID]])-5)</f>
        <v>C6</v>
      </c>
      <c r="C9812" t="s">
        <v>17473</v>
      </c>
      <c r="D9812">
        <v>0</v>
      </c>
      <c r="E9812">
        <v>5</v>
      </c>
      <c r="F9812">
        <v>862.09299999999996</v>
      </c>
      <c r="G9812">
        <v>9.2349999999999994</v>
      </c>
      <c r="H9812">
        <v>16.847999999999999</v>
      </c>
      <c r="I9812">
        <v>26.082999999999998</v>
      </c>
      <c r="J9812">
        <v>0.35406203274199999</v>
      </c>
      <c r="K9812">
        <v>0.64593796725800001</v>
      </c>
      <c r="L9812">
        <v>13</v>
      </c>
      <c r="M9812" s="1" t="s">
        <v>11405</v>
      </c>
      <c r="N9812">
        <v>381</v>
      </c>
      <c r="O9812">
        <v>394</v>
      </c>
      <c r="P9812">
        <v>395</v>
      </c>
      <c r="Q9812" t="s">
        <v>18</v>
      </c>
      <c r="R9812" t="s">
        <v>11406</v>
      </c>
    </row>
    <row r="9813" spans="1:18" x14ac:dyDescent="0.25">
      <c r="A9813" t="s">
        <v>11339</v>
      </c>
      <c r="B9813" t="str">
        <f>MID(Tableau1[[#This Row],[ID]],4,LEN(Tableau1[[#This Row],[ID]])-5)</f>
        <v>C6</v>
      </c>
      <c r="C9813" t="s">
        <v>17473</v>
      </c>
      <c r="D9813">
        <v>0</v>
      </c>
      <c r="E9813">
        <v>5</v>
      </c>
      <c r="F9813">
        <v>874.57299999999998</v>
      </c>
      <c r="G9813">
        <v>2.964</v>
      </c>
      <c r="H9813">
        <v>3.2450000000000001</v>
      </c>
      <c r="I9813">
        <v>6.2089999999999996</v>
      </c>
      <c r="J9813">
        <v>0.47737155741699999</v>
      </c>
      <c r="K9813">
        <v>0.52262844258300001</v>
      </c>
      <c r="L9813">
        <v>5</v>
      </c>
      <c r="M9813" s="1" t="s">
        <v>7751</v>
      </c>
      <c r="N9813">
        <v>394</v>
      </c>
      <c r="O9813">
        <v>399</v>
      </c>
      <c r="P9813">
        <v>400</v>
      </c>
      <c r="Q9813" t="s">
        <v>18</v>
      </c>
      <c r="R9813" t="s">
        <v>7751</v>
      </c>
    </row>
    <row r="9814" spans="1:18" x14ac:dyDescent="0.25">
      <c r="A9814" t="s">
        <v>11339</v>
      </c>
      <c r="B9814" t="str">
        <f>MID(Tableau1[[#This Row],[ID]],4,LEN(Tableau1[[#This Row],[ID]])-5)</f>
        <v>C6</v>
      </c>
      <c r="C9814" t="s">
        <v>17473</v>
      </c>
      <c r="D9814">
        <v>0</v>
      </c>
      <c r="E9814">
        <v>5</v>
      </c>
      <c r="F9814">
        <v>880.51700000000005</v>
      </c>
      <c r="G9814">
        <v>0.14000000000000001</v>
      </c>
      <c r="H9814">
        <v>2.98</v>
      </c>
      <c r="I9814">
        <v>3.12</v>
      </c>
      <c r="J9814">
        <v>4.48717948718E-2</v>
      </c>
      <c r="K9814">
        <v>0.95512820512800001</v>
      </c>
      <c r="L9814">
        <v>1</v>
      </c>
      <c r="M9814" s="1" t="s">
        <v>28</v>
      </c>
      <c r="N9814">
        <v>399</v>
      </c>
      <c r="O9814">
        <v>400</v>
      </c>
      <c r="P9814">
        <v>401</v>
      </c>
      <c r="Q9814" t="s">
        <v>18</v>
      </c>
      <c r="R9814" t="s">
        <v>29</v>
      </c>
    </row>
    <row r="9815" spans="1:18" x14ac:dyDescent="0.25">
      <c r="A9815" t="s">
        <v>11339</v>
      </c>
      <c r="B9815" t="str">
        <f>MID(Tableau1[[#This Row],[ID]],4,LEN(Tableau1[[#This Row],[ID]])-5)</f>
        <v>C6</v>
      </c>
      <c r="C9815" t="s">
        <v>17473</v>
      </c>
      <c r="D9815">
        <v>0</v>
      </c>
      <c r="E9815">
        <v>5</v>
      </c>
      <c r="F9815">
        <v>886.10199999999998</v>
      </c>
      <c r="G9815">
        <v>7.2539999999999996</v>
      </c>
      <c r="H9815">
        <v>5.4450000000000003</v>
      </c>
      <c r="I9815">
        <v>12.699</v>
      </c>
      <c r="J9815">
        <v>0.57122608079399995</v>
      </c>
      <c r="K9815">
        <v>0.428773919206</v>
      </c>
      <c r="L9815">
        <v>13</v>
      </c>
      <c r="M9815" s="1" t="s">
        <v>11407</v>
      </c>
      <c r="N9815">
        <v>400</v>
      </c>
      <c r="O9815">
        <v>413</v>
      </c>
      <c r="P9815">
        <v>414</v>
      </c>
      <c r="Q9815" t="s">
        <v>18</v>
      </c>
      <c r="R9815" t="s">
        <v>11408</v>
      </c>
    </row>
    <row r="9816" spans="1:18" x14ac:dyDescent="0.25">
      <c r="A9816" t="s">
        <v>11339</v>
      </c>
      <c r="B9816" t="str">
        <f>MID(Tableau1[[#This Row],[ID]],4,LEN(Tableau1[[#This Row],[ID]])-5)</f>
        <v>C6</v>
      </c>
      <c r="C9816" t="s">
        <v>17473</v>
      </c>
      <c r="D9816">
        <v>0</v>
      </c>
      <c r="E9816">
        <v>5</v>
      </c>
      <c r="F9816">
        <v>899.12800000000004</v>
      </c>
      <c r="G9816">
        <v>1.0449999999999999</v>
      </c>
      <c r="H9816">
        <v>5.7720000000000002</v>
      </c>
      <c r="I9816">
        <v>6.8170000000000002</v>
      </c>
      <c r="J9816">
        <v>0.15329323749400001</v>
      </c>
      <c r="K9816">
        <v>0.84670676250599997</v>
      </c>
      <c r="L9816">
        <v>2</v>
      </c>
      <c r="M9816" s="1" t="s">
        <v>841</v>
      </c>
      <c r="N9816">
        <v>413</v>
      </c>
      <c r="O9816">
        <v>415</v>
      </c>
      <c r="P9816">
        <v>416</v>
      </c>
      <c r="Q9816" t="s">
        <v>18</v>
      </c>
      <c r="R9816" t="s">
        <v>842</v>
      </c>
    </row>
    <row r="9817" spans="1:18" x14ac:dyDescent="0.25">
      <c r="A9817" t="s">
        <v>11339</v>
      </c>
      <c r="B9817" t="str">
        <f>MID(Tableau1[[#This Row],[ID]],4,LEN(Tableau1[[#This Row],[ID]])-5)</f>
        <v>C6</v>
      </c>
      <c r="C9817" t="s">
        <v>17473</v>
      </c>
      <c r="D9817">
        <v>0</v>
      </c>
      <c r="E9817">
        <v>5</v>
      </c>
      <c r="F9817">
        <v>904.68100000000004</v>
      </c>
      <c r="G9817">
        <v>5.1639999999999997</v>
      </c>
      <c r="H9817">
        <v>4.508</v>
      </c>
      <c r="I9817">
        <v>9.6720000000000006</v>
      </c>
      <c r="J9817">
        <v>0.53391232423500001</v>
      </c>
      <c r="K9817">
        <v>0.46608767576499999</v>
      </c>
      <c r="L9817">
        <v>4</v>
      </c>
      <c r="M9817" s="1" t="s">
        <v>9596</v>
      </c>
      <c r="N9817">
        <v>415</v>
      </c>
      <c r="O9817">
        <v>419</v>
      </c>
      <c r="P9817">
        <v>420</v>
      </c>
      <c r="Q9817" t="s">
        <v>18</v>
      </c>
      <c r="R9817" t="s">
        <v>11409</v>
      </c>
    </row>
    <row r="9818" spans="1:18" x14ac:dyDescent="0.25">
      <c r="A9818" t="s">
        <v>11339</v>
      </c>
      <c r="B9818" t="str">
        <f>MID(Tableau1[[#This Row],[ID]],4,LEN(Tableau1[[#This Row],[ID]])-5)</f>
        <v>C6</v>
      </c>
      <c r="C9818" t="s">
        <v>17473</v>
      </c>
      <c r="D9818">
        <v>0</v>
      </c>
      <c r="E9818">
        <v>5</v>
      </c>
      <c r="F9818">
        <v>913.97900000000004</v>
      </c>
      <c r="G9818">
        <v>3.4169999999999998</v>
      </c>
      <c r="H9818">
        <v>4.1340000000000003</v>
      </c>
      <c r="I9818">
        <v>7.5510000000000002</v>
      </c>
      <c r="J9818">
        <v>0.45252284465600001</v>
      </c>
      <c r="K9818">
        <v>0.54747715534399999</v>
      </c>
      <c r="L9818">
        <v>2</v>
      </c>
      <c r="M9818" s="1" t="s">
        <v>2836</v>
      </c>
      <c r="N9818">
        <v>419</v>
      </c>
      <c r="O9818">
        <v>421</v>
      </c>
      <c r="P9818">
        <v>422</v>
      </c>
      <c r="Q9818" t="s">
        <v>18</v>
      </c>
      <c r="R9818" t="s">
        <v>11410</v>
      </c>
    </row>
    <row r="9819" spans="1:18" x14ac:dyDescent="0.25">
      <c r="A9819" t="s">
        <v>11339</v>
      </c>
      <c r="B9819" t="str">
        <f>MID(Tableau1[[#This Row],[ID]],4,LEN(Tableau1[[#This Row],[ID]])-5)</f>
        <v>C6</v>
      </c>
      <c r="C9819" t="s">
        <v>17473</v>
      </c>
      <c r="D9819">
        <v>0</v>
      </c>
      <c r="E9819">
        <v>5</v>
      </c>
      <c r="F9819">
        <v>920.89</v>
      </c>
      <c r="G9819">
        <v>6.8479999999999999</v>
      </c>
      <c r="H9819">
        <v>3.4940000000000002</v>
      </c>
      <c r="I9819">
        <v>10.342000000000001</v>
      </c>
      <c r="J9819">
        <v>0.66215432218100001</v>
      </c>
      <c r="K9819">
        <v>0.33784567781899999</v>
      </c>
      <c r="L9819">
        <v>7</v>
      </c>
      <c r="M9819" s="1" t="s">
        <v>11411</v>
      </c>
      <c r="N9819">
        <v>421</v>
      </c>
      <c r="O9819">
        <v>428</v>
      </c>
      <c r="P9819">
        <v>429</v>
      </c>
      <c r="Q9819" t="s">
        <v>18</v>
      </c>
      <c r="R9819" t="s">
        <v>11412</v>
      </c>
    </row>
    <row r="9820" spans="1:18" x14ac:dyDescent="0.25">
      <c r="A9820" t="s">
        <v>11339</v>
      </c>
      <c r="B9820" t="str">
        <f>MID(Tableau1[[#This Row],[ID]],4,LEN(Tableau1[[#This Row],[ID]])-5)</f>
        <v>C6</v>
      </c>
      <c r="C9820" t="s">
        <v>17473</v>
      </c>
      <c r="D9820">
        <v>0</v>
      </c>
      <c r="E9820">
        <v>5</v>
      </c>
      <c r="F9820">
        <v>931.529</v>
      </c>
      <c r="G9820">
        <v>6.3650000000000002</v>
      </c>
      <c r="H9820">
        <v>3.7909999999999999</v>
      </c>
      <c r="I9820">
        <v>10.156000000000001</v>
      </c>
      <c r="J9820">
        <v>0.62672311933799996</v>
      </c>
      <c r="K9820">
        <v>0.37327688066199999</v>
      </c>
      <c r="L9820">
        <v>7</v>
      </c>
      <c r="M9820" s="1" t="s">
        <v>11413</v>
      </c>
      <c r="N9820">
        <v>428</v>
      </c>
      <c r="O9820">
        <v>435</v>
      </c>
      <c r="P9820">
        <v>436</v>
      </c>
      <c r="Q9820" t="s">
        <v>18</v>
      </c>
      <c r="R9820" t="s">
        <v>11414</v>
      </c>
    </row>
    <row r="9821" spans="1:18" x14ac:dyDescent="0.25">
      <c r="A9821" t="s">
        <v>11339</v>
      </c>
      <c r="B9821" t="str">
        <f>MID(Tableau1[[#This Row],[ID]],4,LEN(Tableau1[[#This Row],[ID]])-5)</f>
        <v>C6</v>
      </c>
      <c r="C9821" t="s">
        <v>17473</v>
      </c>
      <c r="D9821">
        <v>0</v>
      </c>
      <c r="E9821">
        <v>5</v>
      </c>
      <c r="F9821">
        <v>944.774</v>
      </c>
      <c r="G9821">
        <v>6.4429999999999996</v>
      </c>
      <c r="H9821">
        <v>6.88</v>
      </c>
      <c r="I9821">
        <v>13.323</v>
      </c>
      <c r="J9821">
        <v>0.48359978983700003</v>
      </c>
      <c r="K9821">
        <v>0.51640021016299997</v>
      </c>
      <c r="L9821">
        <v>3</v>
      </c>
      <c r="M9821" s="1" t="s">
        <v>11415</v>
      </c>
      <c r="N9821">
        <v>435</v>
      </c>
      <c r="O9821">
        <v>436</v>
      </c>
      <c r="P9821">
        <v>439</v>
      </c>
      <c r="Q9821" t="s">
        <v>18</v>
      </c>
      <c r="R9821" t="s">
        <v>11416</v>
      </c>
    </row>
    <row r="9822" spans="1:18" x14ac:dyDescent="0.25">
      <c r="A9822" t="s">
        <v>11339</v>
      </c>
      <c r="B9822" t="str">
        <f>MID(Tableau1[[#This Row],[ID]],4,LEN(Tableau1[[#This Row],[ID]])-5)</f>
        <v>C6</v>
      </c>
      <c r="C9822" t="s">
        <v>17473</v>
      </c>
      <c r="D9822">
        <v>0</v>
      </c>
      <c r="E9822">
        <v>5</v>
      </c>
      <c r="F9822">
        <v>958.98500000000001</v>
      </c>
      <c r="G9822">
        <v>0.14099999999999999</v>
      </c>
      <c r="H9822">
        <v>7.7679999999999998</v>
      </c>
      <c r="I9822">
        <v>7.9089999999999998</v>
      </c>
      <c r="J9822">
        <v>1.7827791124E-2</v>
      </c>
      <c r="K9822">
        <v>0.98217220887599999</v>
      </c>
      <c r="L9822">
        <v>0</v>
      </c>
      <c r="N9822">
        <v>436</v>
      </c>
      <c r="O9822">
        <v>437</v>
      </c>
      <c r="P9822">
        <v>437</v>
      </c>
      <c r="Q9822" t="s">
        <v>21</v>
      </c>
      <c r="R9822" t="s">
        <v>47</v>
      </c>
    </row>
    <row r="9823" spans="1:18" x14ac:dyDescent="0.25">
      <c r="A9823" t="s">
        <v>11339</v>
      </c>
      <c r="B9823" t="str">
        <f>MID(Tableau1[[#This Row],[ID]],4,LEN(Tableau1[[#This Row],[ID]])-5)</f>
        <v>C6</v>
      </c>
      <c r="C9823" t="s">
        <v>17473</v>
      </c>
      <c r="D9823">
        <v>0</v>
      </c>
      <c r="E9823">
        <v>5</v>
      </c>
      <c r="F9823">
        <v>962.58900000000006</v>
      </c>
      <c r="G9823">
        <v>2.7919999999999998</v>
      </c>
      <c r="H9823">
        <v>3.4630000000000001</v>
      </c>
      <c r="I9823">
        <v>6.2549999999999999</v>
      </c>
      <c r="J9823">
        <v>0.44636290967199999</v>
      </c>
      <c r="K9823">
        <v>0.55363709032800001</v>
      </c>
      <c r="L9823">
        <v>2</v>
      </c>
      <c r="M9823" s="1" t="s">
        <v>954</v>
      </c>
      <c r="N9823">
        <v>437</v>
      </c>
      <c r="O9823">
        <v>438</v>
      </c>
      <c r="P9823">
        <v>438</v>
      </c>
      <c r="Q9823" t="s">
        <v>21</v>
      </c>
      <c r="R9823" t="s">
        <v>11417</v>
      </c>
    </row>
    <row r="9824" spans="1:18" x14ac:dyDescent="0.25">
      <c r="A9824" t="s">
        <v>11339</v>
      </c>
      <c r="B9824" t="str">
        <f>MID(Tableau1[[#This Row],[ID]],4,LEN(Tableau1[[#This Row],[ID]])-5)</f>
        <v>C6</v>
      </c>
      <c r="C9824" t="s">
        <v>17473</v>
      </c>
      <c r="D9824">
        <v>0</v>
      </c>
      <c r="E9824">
        <v>5</v>
      </c>
      <c r="F9824">
        <v>970.38900000000001</v>
      </c>
      <c r="G9824">
        <v>1.6E-2</v>
      </c>
      <c r="H9824">
        <v>5.008</v>
      </c>
      <c r="I9824">
        <v>5.024</v>
      </c>
      <c r="J9824">
        <v>3.1847133758000001E-3</v>
      </c>
      <c r="K9824">
        <v>0.99681528662399999</v>
      </c>
      <c r="L9824">
        <v>1</v>
      </c>
      <c r="M9824" s="1" t="s">
        <v>98</v>
      </c>
      <c r="N9824">
        <v>438</v>
      </c>
      <c r="O9824">
        <v>439</v>
      </c>
      <c r="P9824">
        <v>439</v>
      </c>
      <c r="Q9824" t="s">
        <v>18</v>
      </c>
      <c r="R9824" t="s">
        <v>98</v>
      </c>
    </row>
    <row r="9825" spans="1:18" x14ac:dyDescent="0.25">
      <c r="A9825" t="s">
        <v>11418</v>
      </c>
      <c r="B9825" t="str">
        <f>MID(Tableau1[[#This Row],[ID]],4,LEN(Tableau1[[#This Row],[ID]])-5)</f>
        <v>CE2</v>
      </c>
      <c r="C9825" t="s">
        <v>17472</v>
      </c>
      <c r="D9825">
        <v>0</v>
      </c>
      <c r="E9825">
        <v>8</v>
      </c>
      <c r="F9825">
        <v>294.54599999999999</v>
      </c>
      <c r="G9825">
        <v>20.202000000000002</v>
      </c>
      <c r="I9825">
        <v>20.202000000000002</v>
      </c>
      <c r="J9825">
        <v>1</v>
      </c>
      <c r="K9825">
        <v>0</v>
      </c>
      <c r="L9825">
        <v>12</v>
      </c>
      <c r="M9825" s="1" t="s">
        <v>845</v>
      </c>
      <c r="N9825">
        <v>0</v>
      </c>
      <c r="O9825">
        <v>12</v>
      </c>
      <c r="P9825">
        <v>12</v>
      </c>
      <c r="Q9825" t="s">
        <v>18</v>
      </c>
      <c r="R9825" t="s">
        <v>11419</v>
      </c>
    </row>
    <row r="9826" spans="1:18" x14ac:dyDescent="0.25">
      <c r="A9826" t="s">
        <v>11418</v>
      </c>
      <c r="B9826" t="str">
        <f>MID(Tableau1[[#This Row],[ID]],4,LEN(Tableau1[[#This Row],[ID]])-5)</f>
        <v>CE2</v>
      </c>
      <c r="C9826" t="s">
        <v>17472</v>
      </c>
      <c r="D9826">
        <v>0</v>
      </c>
      <c r="E9826">
        <v>8</v>
      </c>
      <c r="F9826">
        <v>322.70400000000001</v>
      </c>
      <c r="G9826">
        <v>5.2569999999999997</v>
      </c>
      <c r="H9826">
        <v>7.9560000000000004</v>
      </c>
      <c r="I9826">
        <v>13.212999999999999</v>
      </c>
      <c r="J9826">
        <v>0.39786573828799998</v>
      </c>
      <c r="K9826">
        <v>0.60213426171200002</v>
      </c>
      <c r="L9826">
        <v>3</v>
      </c>
      <c r="M9826" s="1" t="s">
        <v>11420</v>
      </c>
      <c r="N9826">
        <v>12</v>
      </c>
      <c r="O9826">
        <v>15</v>
      </c>
      <c r="P9826">
        <v>15</v>
      </c>
      <c r="Q9826" t="s">
        <v>18</v>
      </c>
      <c r="R9826" t="s">
        <v>11421</v>
      </c>
    </row>
    <row r="9827" spans="1:18" x14ac:dyDescent="0.25">
      <c r="A9827" t="s">
        <v>11418</v>
      </c>
      <c r="B9827" t="str">
        <f>MID(Tableau1[[#This Row],[ID]],4,LEN(Tableau1[[#This Row],[ID]])-5)</f>
        <v>CE2</v>
      </c>
      <c r="C9827" t="s">
        <v>17472</v>
      </c>
      <c r="D9827">
        <v>0</v>
      </c>
      <c r="E9827">
        <v>8</v>
      </c>
      <c r="F9827">
        <v>346.18200000000002</v>
      </c>
      <c r="G9827">
        <v>7.3479999999999999</v>
      </c>
      <c r="H9827">
        <v>18.221</v>
      </c>
      <c r="I9827">
        <v>25.568999999999999</v>
      </c>
      <c r="J9827">
        <v>0.28737924830799999</v>
      </c>
      <c r="K9827">
        <v>0.71262075169200001</v>
      </c>
      <c r="L9827">
        <v>7</v>
      </c>
      <c r="M9827" s="1" t="s">
        <v>10804</v>
      </c>
      <c r="N9827">
        <v>15</v>
      </c>
      <c r="O9827">
        <v>22</v>
      </c>
      <c r="P9827">
        <v>22</v>
      </c>
      <c r="Q9827" t="s">
        <v>18</v>
      </c>
      <c r="R9827" t="s">
        <v>10805</v>
      </c>
    </row>
    <row r="9828" spans="1:18" x14ac:dyDescent="0.25">
      <c r="A9828" t="s">
        <v>11418</v>
      </c>
      <c r="B9828" t="str">
        <f>MID(Tableau1[[#This Row],[ID]],4,LEN(Tableau1[[#This Row],[ID]])-5)</f>
        <v>CE2</v>
      </c>
      <c r="C9828" t="s">
        <v>17472</v>
      </c>
      <c r="D9828">
        <v>0</v>
      </c>
      <c r="E9828">
        <v>8</v>
      </c>
      <c r="F9828">
        <v>361.03300000000002</v>
      </c>
      <c r="G9828">
        <v>12.292999999999999</v>
      </c>
      <c r="H9828">
        <v>7.5030000000000001</v>
      </c>
      <c r="I9828">
        <v>19.795999999999999</v>
      </c>
      <c r="J9828">
        <v>0.62098403717899997</v>
      </c>
      <c r="K9828">
        <v>0.37901596282099997</v>
      </c>
      <c r="L9828">
        <v>1</v>
      </c>
      <c r="M9828" s="1" t="s">
        <v>98</v>
      </c>
      <c r="N9828">
        <v>23</v>
      </c>
      <c r="O9828">
        <v>22</v>
      </c>
      <c r="P9828">
        <v>22</v>
      </c>
      <c r="Q9828" t="s">
        <v>18</v>
      </c>
      <c r="R9828" t="s">
        <v>11422</v>
      </c>
    </row>
    <row r="9829" spans="1:18" x14ac:dyDescent="0.25">
      <c r="A9829" t="s">
        <v>11418</v>
      </c>
      <c r="B9829" t="str">
        <f>MID(Tableau1[[#This Row],[ID]],4,LEN(Tableau1[[#This Row],[ID]])-5)</f>
        <v>CE2</v>
      </c>
      <c r="C9829" t="s">
        <v>17472</v>
      </c>
      <c r="D9829">
        <v>0</v>
      </c>
      <c r="E9829">
        <v>8</v>
      </c>
      <c r="F9829">
        <v>387.86500000000001</v>
      </c>
      <c r="G9829">
        <v>5.7720000000000002</v>
      </c>
      <c r="H9829">
        <v>14.539</v>
      </c>
      <c r="I9829">
        <v>20.311</v>
      </c>
      <c r="J9829">
        <v>0.28418098567299999</v>
      </c>
      <c r="K9829">
        <v>0.71581901432700001</v>
      </c>
      <c r="L9829">
        <v>2</v>
      </c>
      <c r="M9829" s="1" t="s">
        <v>1564</v>
      </c>
      <c r="N9829">
        <v>22</v>
      </c>
      <c r="O9829">
        <v>0</v>
      </c>
      <c r="P9829">
        <v>24</v>
      </c>
      <c r="Q9829" t="s">
        <v>38</v>
      </c>
      <c r="R9829" t="s">
        <v>8552</v>
      </c>
    </row>
    <row r="9830" spans="1:18" x14ac:dyDescent="0.25">
      <c r="A9830" t="s">
        <v>11418</v>
      </c>
      <c r="B9830" t="str">
        <f>MID(Tableau1[[#This Row],[ID]],4,LEN(Tableau1[[#This Row],[ID]])-5)</f>
        <v>CE2</v>
      </c>
      <c r="C9830" t="s">
        <v>17472</v>
      </c>
      <c r="D9830">
        <v>0</v>
      </c>
      <c r="E9830">
        <v>8</v>
      </c>
      <c r="F9830">
        <v>406.149</v>
      </c>
      <c r="G9830">
        <v>11.792999999999999</v>
      </c>
      <c r="H9830">
        <v>12.512</v>
      </c>
      <c r="I9830">
        <v>24.305</v>
      </c>
      <c r="J9830">
        <v>0.48520880477299999</v>
      </c>
      <c r="K9830">
        <v>0.51479119522700001</v>
      </c>
      <c r="L9830">
        <v>60</v>
      </c>
      <c r="M9830" s="1" t="s">
        <v>11423</v>
      </c>
      <c r="N9830">
        <v>0</v>
      </c>
      <c r="O9830">
        <v>84</v>
      </c>
      <c r="P9830">
        <v>84</v>
      </c>
      <c r="Q9830" t="s">
        <v>38</v>
      </c>
      <c r="R9830" t="s">
        <v>11424</v>
      </c>
    </row>
    <row r="9831" spans="1:18" x14ac:dyDescent="0.25">
      <c r="A9831" t="s">
        <v>11418</v>
      </c>
      <c r="B9831" t="str">
        <f>MID(Tableau1[[#This Row],[ID]],4,LEN(Tableau1[[#This Row],[ID]])-5)</f>
        <v>CE2</v>
      </c>
      <c r="C9831" t="s">
        <v>17472</v>
      </c>
      <c r="D9831">
        <v>0</v>
      </c>
      <c r="E9831">
        <v>8</v>
      </c>
      <c r="F9831">
        <v>437.911</v>
      </c>
      <c r="G9831">
        <v>0.124</v>
      </c>
      <c r="H9831">
        <v>19.969000000000001</v>
      </c>
      <c r="I9831">
        <v>20.093</v>
      </c>
      <c r="J9831">
        <v>6.1713034390099997E-3</v>
      </c>
      <c r="K9831">
        <v>0.99382869656100004</v>
      </c>
      <c r="L9831">
        <v>1</v>
      </c>
      <c r="M9831" s="1" t="s">
        <v>28</v>
      </c>
      <c r="N9831">
        <v>84</v>
      </c>
      <c r="O9831">
        <v>85</v>
      </c>
      <c r="P9831">
        <v>85</v>
      </c>
      <c r="Q9831" t="s">
        <v>18</v>
      </c>
      <c r="R9831" t="s">
        <v>29</v>
      </c>
    </row>
    <row r="9832" spans="1:18" x14ac:dyDescent="0.25">
      <c r="A9832" t="s">
        <v>11418</v>
      </c>
      <c r="B9832" t="str">
        <f>MID(Tableau1[[#This Row],[ID]],4,LEN(Tableau1[[#This Row],[ID]])-5)</f>
        <v>CE2</v>
      </c>
      <c r="C9832" t="s">
        <v>17472</v>
      </c>
      <c r="D9832">
        <v>0</v>
      </c>
      <c r="E9832">
        <v>8</v>
      </c>
      <c r="F9832">
        <v>445.149</v>
      </c>
      <c r="G9832">
        <v>46.082999999999998</v>
      </c>
      <c r="H9832">
        <v>7.1139999999999999</v>
      </c>
      <c r="I9832">
        <v>53.197000000000003</v>
      </c>
      <c r="J9832">
        <v>0.86627065435999995</v>
      </c>
      <c r="K9832">
        <v>0.13372934564</v>
      </c>
      <c r="L9832">
        <v>22</v>
      </c>
      <c r="M9832" s="1" t="s">
        <v>11425</v>
      </c>
      <c r="N9832">
        <v>85</v>
      </c>
      <c r="O9832">
        <v>107</v>
      </c>
      <c r="P9832">
        <v>107</v>
      </c>
      <c r="Q9832" t="s">
        <v>18</v>
      </c>
      <c r="R9832" t="s">
        <v>11426</v>
      </c>
    </row>
    <row r="9833" spans="1:18" x14ac:dyDescent="0.25">
      <c r="A9833" t="s">
        <v>11418</v>
      </c>
      <c r="B9833" t="str">
        <f>MID(Tableau1[[#This Row],[ID]],4,LEN(Tableau1[[#This Row],[ID]])-5)</f>
        <v>CE2</v>
      </c>
      <c r="C9833" t="s">
        <v>17472</v>
      </c>
      <c r="D9833">
        <v>0</v>
      </c>
      <c r="E9833">
        <v>8</v>
      </c>
      <c r="F9833">
        <v>495.88</v>
      </c>
      <c r="G9833">
        <v>1.794</v>
      </c>
      <c r="H9833">
        <v>4.6479999999999997</v>
      </c>
      <c r="I9833">
        <v>6.4420000000000002</v>
      </c>
      <c r="J9833">
        <v>0.27848494256400003</v>
      </c>
      <c r="K9833">
        <v>0.72151505743599997</v>
      </c>
      <c r="L9833">
        <v>4</v>
      </c>
      <c r="M9833" s="1" t="s">
        <v>2650</v>
      </c>
      <c r="N9833">
        <v>107</v>
      </c>
      <c r="O9833">
        <v>111</v>
      </c>
      <c r="P9833">
        <v>111</v>
      </c>
      <c r="Q9833" t="s">
        <v>18</v>
      </c>
      <c r="R9833" t="s">
        <v>2651</v>
      </c>
    </row>
    <row r="9834" spans="1:18" x14ac:dyDescent="0.25">
      <c r="A9834" t="s">
        <v>11418</v>
      </c>
      <c r="B9834" t="str">
        <f>MID(Tableau1[[#This Row],[ID]],4,LEN(Tableau1[[#This Row],[ID]])-5)</f>
        <v>CE2</v>
      </c>
      <c r="C9834" t="s">
        <v>17472</v>
      </c>
      <c r="D9834">
        <v>0</v>
      </c>
      <c r="E9834">
        <v>8</v>
      </c>
      <c r="F9834">
        <v>503.27499999999998</v>
      </c>
      <c r="G9834">
        <v>16.489000000000001</v>
      </c>
      <c r="H9834">
        <v>5.601</v>
      </c>
      <c r="I9834">
        <v>22.09</v>
      </c>
      <c r="J9834">
        <v>0.74644635581700003</v>
      </c>
      <c r="K9834">
        <v>0.25355364418300003</v>
      </c>
      <c r="L9834">
        <v>10</v>
      </c>
      <c r="M9834" s="1" t="s">
        <v>6035</v>
      </c>
      <c r="N9834">
        <v>111</v>
      </c>
      <c r="O9834">
        <v>121</v>
      </c>
      <c r="P9834">
        <v>121</v>
      </c>
      <c r="Q9834" t="s">
        <v>18</v>
      </c>
      <c r="R9834" t="s">
        <v>11427</v>
      </c>
    </row>
    <row r="9835" spans="1:18" x14ac:dyDescent="0.25">
      <c r="A9835" t="s">
        <v>11418</v>
      </c>
      <c r="B9835" t="str">
        <f>MID(Tableau1[[#This Row],[ID]],4,LEN(Tableau1[[#This Row],[ID]])-5)</f>
        <v>CE2</v>
      </c>
      <c r="C9835" t="s">
        <v>17472</v>
      </c>
      <c r="D9835">
        <v>0</v>
      </c>
      <c r="E9835">
        <v>8</v>
      </c>
      <c r="F9835">
        <v>539.56100000000004</v>
      </c>
      <c r="G9835">
        <v>14.929</v>
      </c>
      <c r="H9835">
        <v>19.797000000000001</v>
      </c>
      <c r="I9835">
        <v>34.725999999999999</v>
      </c>
      <c r="J9835">
        <v>0.429908425963</v>
      </c>
      <c r="K9835">
        <v>0.57009157403699995</v>
      </c>
      <c r="L9835">
        <v>10</v>
      </c>
      <c r="M9835" s="1" t="s">
        <v>11428</v>
      </c>
      <c r="N9835">
        <v>121</v>
      </c>
      <c r="O9835">
        <v>131</v>
      </c>
      <c r="P9835">
        <v>131</v>
      </c>
      <c r="Q9835" t="s">
        <v>18</v>
      </c>
      <c r="R9835" t="s">
        <v>11429</v>
      </c>
    </row>
    <row r="9836" spans="1:18" x14ac:dyDescent="0.25">
      <c r="A9836" t="s">
        <v>11418</v>
      </c>
      <c r="B9836" t="str">
        <f>MID(Tableau1[[#This Row],[ID]],4,LEN(Tableau1[[#This Row],[ID]])-5)</f>
        <v>CE2</v>
      </c>
      <c r="C9836" t="s">
        <v>17472</v>
      </c>
      <c r="D9836">
        <v>0</v>
      </c>
      <c r="E9836">
        <v>8</v>
      </c>
      <c r="F9836">
        <v>560.62099999999998</v>
      </c>
      <c r="G9836">
        <v>4.5860000000000003</v>
      </c>
      <c r="H9836">
        <v>6.1310000000000002</v>
      </c>
      <c r="I9836">
        <v>10.717000000000001</v>
      </c>
      <c r="J9836">
        <v>0.42791826070700001</v>
      </c>
      <c r="K9836">
        <v>0.57208173929299999</v>
      </c>
      <c r="L9836">
        <v>2</v>
      </c>
      <c r="M9836" s="1" t="s">
        <v>158</v>
      </c>
      <c r="N9836">
        <v>131</v>
      </c>
      <c r="O9836">
        <v>133</v>
      </c>
      <c r="P9836">
        <v>133</v>
      </c>
      <c r="Q9836" t="s">
        <v>18</v>
      </c>
      <c r="R9836" t="s">
        <v>159</v>
      </c>
    </row>
    <row r="9837" spans="1:18" x14ac:dyDescent="0.25">
      <c r="A9837" t="s">
        <v>11418</v>
      </c>
      <c r="B9837" t="str">
        <f>MID(Tableau1[[#This Row],[ID]],4,LEN(Tableau1[[#This Row],[ID]])-5)</f>
        <v>CE2</v>
      </c>
      <c r="C9837" t="s">
        <v>17472</v>
      </c>
      <c r="D9837">
        <v>0</v>
      </c>
      <c r="E9837">
        <v>8</v>
      </c>
      <c r="F9837">
        <v>570.97900000000004</v>
      </c>
      <c r="G9837">
        <v>18.251999999999999</v>
      </c>
      <c r="H9837">
        <v>5.7720000000000002</v>
      </c>
      <c r="I9837">
        <v>24.024000000000001</v>
      </c>
      <c r="J9837">
        <v>0.75974025974000003</v>
      </c>
      <c r="K9837">
        <v>0.24025974025999999</v>
      </c>
      <c r="L9837">
        <v>12</v>
      </c>
      <c r="M9837" s="1" t="s">
        <v>845</v>
      </c>
      <c r="N9837">
        <v>133</v>
      </c>
      <c r="O9837">
        <v>145</v>
      </c>
      <c r="P9837">
        <v>145</v>
      </c>
      <c r="Q9837" t="s">
        <v>18</v>
      </c>
      <c r="R9837" t="s">
        <v>846</v>
      </c>
    </row>
    <row r="9838" spans="1:18" x14ac:dyDescent="0.25">
      <c r="A9838" t="s">
        <v>11418</v>
      </c>
      <c r="B9838" t="str">
        <f>MID(Tableau1[[#This Row],[ID]],4,LEN(Tableau1[[#This Row],[ID]])-5)</f>
        <v>CE2</v>
      </c>
      <c r="C9838" t="s">
        <v>17472</v>
      </c>
      <c r="D9838">
        <v>0</v>
      </c>
      <c r="E9838">
        <v>8</v>
      </c>
      <c r="F9838">
        <v>596.90700000000004</v>
      </c>
      <c r="G9838">
        <v>9.2999999999999999E-2</v>
      </c>
      <c r="H9838">
        <v>7.6760000000000002</v>
      </c>
      <c r="I9838">
        <v>7.7690000000000001</v>
      </c>
      <c r="J9838">
        <v>1.1970652593600001E-2</v>
      </c>
      <c r="K9838">
        <v>0.98802934740600001</v>
      </c>
      <c r="L9838">
        <v>1</v>
      </c>
      <c r="M9838" s="1" t="s">
        <v>2071</v>
      </c>
      <c r="N9838">
        <v>145</v>
      </c>
      <c r="O9838">
        <v>146</v>
      </c>
      <c r="P9838">
        <v>146</v>
      </c>
      <c r="Q9838" t="s">
        <v>18</v>
      </c>
      <c r="R9838" t="s">
        <v>2071</v>
      </c>
    </row>
    <row r="9839" spans="1:18" x14ac:dyDescent="0.25">
      <c r="A9839" t="s">
        <v>11418</v>
      </c>
      <c r="B9839" t="str">
        <f>MID(Tableau1[[#This Row],[ID]],4,LEN(Tableau1[[#This Row],[ID]])-5)</f>
        <v>CE2</v>
      </c>
      <c r="C9839" t="s">
        <v>17472</v>
      </c>
      <c r="D9839">
        <v>0</v>
      </c>
      <c r="E9839">
        <v>8</v>
      </c>
      <c r="F9839">
        <v>621.13400000000001</v>
      </c>
      <c r="G9839">
        <v>5.9749999999999996</v>
      </c>
      <c r="H9839">
        <v>24.134</v>
      </c>
      <c r="I9839">
        <v>30.109000000000002</v>
      </c>
      <c r="J9839">
        <v>0.19844564748099999</v>
      </c>
      <c r="K9839">
        <v>0.80155435251899998</v>
      </c>
      <c r="L9839">
        <v>5</v>
      </c>
      <c r="M9839" s="1" t="s">
        <v>9150</v>
      </c>
      <c r="N9839">
        <v>146</v>
      </c>
      <c r="O9839">
        <v>151</v>
      </c>
      <c r="P9839">
        <v>151</v>
      </c>
      <c r="Q9839" t="s">
        <v>18</v>
      </c>
      <c r="R9839" t="s">
        <v>10967</v>
      </c>
    </row>
    <row r="9840" spans="1:18" x14ac:dyDescent="0.25">
      <c r="A9840" t="s">
        <v>11418</v>
      </c>
      <c r="B9840" t="str">
        <f>MID(Tableau1[[#This Row],[ID]],4,LEN(Tableau1[[#This Row],[ID]])-5)</f>
        <v>CE2</v>
      </c>
      <c r="C9840" t="s">
        <v>17472</v>
      </c>
      <c r="D9840">
        <v>0</v>
      </c>
      <c r="E9840">
        <v>8</v>
      </c>
      <c r="F9840">
        <v>634.59699999999998</v>
      </c>
      <c r="G9840">
        <v>23.024999999999999</v>
      </c>
      <c r="H9840">
        <v>7.4880000000000004</v>
      </c>
      <c r="I9840">
        <v>30.513000000000002</v>
      </c>
      <c r="J9840">
        <v>0.75459640153399998</v>
      </c>
      <c r="K9840">
        <v>0.24540359846599999</v>
      </c>
      <c r="L9840">
        <v>15</v>
      </c>
      <c r="M9840" s="1" t="s">
        <v>11430</v>
      </c>
      <c r="N9840">
        <v>151</v>
      </c>
      <c r="O9840">
        <v>166</v>
      </c>
      <c r="P9840">
        <v>166</v>
      </c>
      <c r="Q9840" t="s">
        <v>18</v>
      </c>
      <c r="R9840" t="s">
        <v>11431</v>
      </c>
    </row>
    <row r="9841" spans="1:18" x14ac:dyDescent="0.25">
      <c r="A9841" t="s">
        <v>11418</v>
      </c>
      <c r="B9841" t="str">
        <f>MID(Tableau1[[#This Row],[ID]],4,LEN(Tableau1[[#This Row],[ID]])-5)</f>
        <v>CE2</v>
      </c>
      <c r="C9841" t="s">
        <v>17472</v>
      </c>
      <c r="D9841">
        <v>0</v>
      </c>
      <c r="E9841">
        <v>8</v>
      </c>
      <c r="F9841">
        <v>662.25599999999997</v>
      </c>
      <c r="G9841">
        <v>4.2270000000000003</v>
      </c>
      <c r="H9841">
        <v>4.6340000000000003</v>
      </c>
      <c r="I9841">
        <v>8.8610000000000007</v>
      </c>
      <c r="J9841">
        <v>0.47703419478600001</v>
      </c>
      <c r="K9841">
        <v>0.52296580521400005</v>
      </c>
      <c r="L9841">
        <v>2</v>
      </c>
      <c r="M9841" s="1" t="s">
        <v>5064</v>
      </c>
      <c r="N9841">
        <v>166</v>
      </c>
      <c r="O9841">
        <v>168</v>
      </c>
      <c r="P9841">
        <v>168</v>
      </c>
      <c r="Q9841" t="s">
        <v>18</v>
      </c>
      <c r="R9841" t="s">
        <v>5064</v>
      </c>
    </row>
    <row r="9842" spans="1:18" x14ac:dyDescent="0.25">
      <c r="A9842" t="s">
        <v>11418</v>
      </c>
      <c r="B9842" t="str">
        <f>MID(Tableau1[[#This Row],[ID]],4,LEN(Tableau1[[#This Row],[ID]])-5)</f>
        <v>CE2</v>
      </c>
      <c r="C9842" t="s">
        <v>17472</v>
      </c>
      <c r="D9842">
        <v>0</v>
      </c>
      <c r="E9842">
        <v>8</v>
      </c>
      <c r="F9842">
        <v>673.70600000000002</v>
      </c>
      <c r="G9842">
        <v>6.2E-2</v>
      </c>
      <c r="H9842">
        <v>7.2229999999999999</v>
      </c>
      <c r="I9842">
        <v>7.2850000000000001</v>
      </c>
      <c r="J9842">
        <v>8.5106382978700004E-3</v>
      </c>
      <c r="K9842">
        <v>0.99148936170199997</v>
      </c>
      <c r="L9842">
        <v>1</v>
      </c>
      <c r="M9842" s="1" t="s">
        <v>28</v>
      </c>
      <c r="N9842">
        <v>168</v>
      </c>
      <c r="O9842">
        <v>169</v>
      </c>
      <c r="P9842">
        <v>169</v>
      </c>
      <c r="Q9842" t="s">
        <v>18</v>
      </c>
      <c r="R9842" t="s">
        <v>29</v>
      </c>
    </row>
    <row r="9843" spans="1:18" x14ac:dyDescent="0.25">
      <c r="A9843" t="s">
        <v>11418</v>
      </c>
      <c r="B9843" t="str">
        <f>MID(Tableau1[[#This Row],[ID]],4,LEN(Tableau1[[#This Row],[ID]])-5)</f>
        <v>CE2</v>
      </c>
      <c r="C9843" t="s">
        <v>17472</v>
      </c>
      <c r="D9843">
        <v>0</v>
      </c>
      <c r="E9843">
        <v>8</v>
      </c>
      <c r="F9843">
        <v>679.63400000000001</v>
      </c>
      <c r="G9843">
        <v>12.167999999999999</v>
      </c>
      <c r="H9843">
        <v>5.8659999999999997</v>
      </c>
      <c r="I9843">
        <v>18.033999999999999</v>
      </c>
      <c r="J9843">
        <v>0.67472551846499995</v>
      </c>
      <c r="K9843">
        <v>0.32527448153499999</v>
      </c>
      <c r="L9843">
        <v>7</v>
      </c>
      <c r="M9843" s="1" t="s">
        <v>11432</v>
      </c>
      <c r="N9843">
        <v>169</v>
      </c>
      <c r="O9843">
        <v>176</v>
      </c>
      <c r="P9843">
        <v>176</v>
      </c>
      <c r="Q9843" t="s">
        <v>18</v>
      </c>
      <c r="R9843" t="s">
        <v>11433</v>
      </c>
    </row>
    <row r="9844" spans="1:18" x14ac:dyDescent="0.25">
      <c r="A9844" t="s">
        <v>11418</v>
      </c>
      <c r="B9844" t="str">
        <f>MID(Tableau1[[#This Row],[ID]],4,LEN(Tableau1[[#This Row],[ID]])-5)</f>
        <v>CE2</v>
      </c>
      <c r="C9844" t="s">
        <v>17472</v>
      </c>
      <c r="D9844">
        <v>0</v>
      </c>
      <c r="E9844">
        <v>8</v>
      </c>
      <c r="F9844">
        <v>701.41200000000003</v>
      </c>
      <c r="G9844">
        <v>30.731999999999999</v>
      </c>
      <c r="H9844">
        <v>9.61</v>
      </c>
      <c r="I9844">
        <v>40.341999999999999</v>
      </c>
      <c r="J9844">
        <v>0.76178672351400001</v>
      </c>
      <c r="K9844">
        <v>0.23821327648599999</v>
      </c>
      <c r="L9844">
        <v>23</v>
      </c>
      <c r="M9844" s="1" t="s">
        <v>11434</v>
      </c>
      <c r="N9844">
        <v>176</v>
      </c>
      <c r="O9844">
        <v>199</v>
      </c>
      <c r="P9844">
        <v>199</v>
      </c>
      <c r="Q9844" t="s">
        <v>18</v>
      </c>
      <c r="R9844" t="s">
        <v>11435</v>
      </c>
    </row>
    <row r="9845" spans="1:18" x14ac:dyDescent="0.25">
      <c r="A9845" t="s">
        <v>11418</v>
      </c>
      <c r="B9845" t="str">
        <f>MID(Tableau1[[#This Row],[ID]],4,LEN(Tableau1[[#This Row],[ID]])-5)</f>
        <v>CE2</v>
      </c>
      <c r="C9845" t="s">
        <v>17472</v>
      </c>
      <c r="D9845">
        <v>0</v>
      </c>
      <c r="E9845">
        <v>8</v>
      </c>
      <c r="F9845">
        <v>738.16600000000005</v>
      </c>
      <c r="G9845">
        <v>21.731000000000002</v>
      </c>
      <c r="H9845">
        <v>6.0220000000000002</v>
      </c>
      <c r="I9845">
        <v>27.753</v>
      </c>
      <c r="J9845">
        <v>0.78301444888799998</v>
      </c>
      <c r="K9845">
        <v>0.21698555111199999</v>
      </c>
      <c r="L9845">
        <v>14</v>
      </c>
      <c r="M9845" s="1" t="s">
        <v>11436</v>
      </c>
      <c r="N9845">
        <v>199</v>
      </c>
      <c r="O9845">
        <v>213</v>
      </c>
      <c r="P9845">
        <v>213</v>
      </c>
      <c r="Q9845" t="s">
        <v>18</v>
      </c>
      <c r="R9845" t="s">
        <v>11437</v>
      </c>
    </row>
    <row r="9846" spans="1:18" x14ac:dyDescent="0.25">
      <c r="A9846" t="s">
        <v>11418</v>
      </c>
      <c r="B9846" t="str">
        <f>MID(Tableau1[[#This Row],[ID]],4,LEN(Tableau1[[#This Row],[ID]])-5)</f>
        <v>CE2</v>
      </c>
      <c r="C9846" t="s">
        <v>17472</v>
      </c>
      <c r="D9846">
        <v>0</v>
      </c>
      <c r="E9846">
        <v>8</v>
      </c>
      <c r="F9846">
        <v>764.48299999999995</v>
      </c>
      <c r="G9846">
        <v>11.138</v>
      </c>
      <c r="H9846">
        <v>4.5860000000000003</v>
      </c>
      <c r="I9846">
        <v>15.724</v>
      </c>
      <c r="J9846">
        <v>0.70834393284200003</v>
      </c>
      <c r="K9846">
        <v>0.29165606715800002</v>
      </c>
      <c r="L9846">
        <v>4</v>
      </c>
      <c r="M9846" s="1" t="s">
        <v>11438</v>
      </c>
      <c r="N9846">
        <v>213</v>
      </c>
      <c r="O9846">
        <v>217</v>
      </c>
      <c r="P9846">
        <v>217</v>
      </c>
      <c r="Q9846" t="s">
        <v>18</v>
      </c>
      <c r="R9846" t="s">
        <v>11439</v>
      </c>
    </row>
    <row r="9847" spans="1:18" x14ac:dyDescent="0.25">
      <c r="A9847" t="s">
        <v>11418</v>
      </c>
      <c r="B9847" t="str">
        <f>MID(Tableau1[[#This Row],[ID]],4,LEN(Tableau1[[#This Row],[ID]])-5)</f>
        <v>CE2</v>
      </c>
      <c r="C9847" t="s">
        <v>17472</v>
      </c>
      <c r="D9847">
        <v>0</v>
      </c>
      <c r="E9847">
        <v>8</v>
      </c>
      <c r="F9847">
        <v>781.26900000000001</v>
      </c>
      <c r="G9847">
        <v>7.6280000000000001</v>
      </c>
      <c r="H9847">
        <v>5.6479999999999997</v>
      </c>
      <c r="I9847">
        <v>13.276</v>
      </c>
      <c r="J9847">
        <v>0.57457065381100003</v>
      </c>
      <c r="K9847">
        <v>0.42542934618900002</v>
      </c>
      <c r="L9847">
        <v>6</v>
      </c>
      <c r="M9847" s="1" t="s">
        <v>11440</v>
      </c>
      <c r="N9847">
        <v>217</v>
      </c>
      <c r="O9847">
        <v>223</v>
      </c>
      <c r="P9847">
        <v>223</v>
      </c>
      <c r="Q9847" t="s">
        <v>18</v>
      </c>
      <c r="R9847" t="s">
        <v>11441</v>
      </c>
    </row>
    <row r="9848" spans="1:18" x14ac:dyDescent="0.25">
      <c r="A9848" t="s">
        <v>11418</v>
      </c>
      <c r="B9848" t="str">
        <f>MID(Tableau1[[#This Row],[ID]],4,LEN(Tableau1[[#This Row],[ID]])-5)</f>
        <v>CE2</v>
      </c>
      <c r="C9848" t="s">
        <v>17472</v>
      </c>
      <c r="D9848">
        <v>0</v>
      </c>
      <c r="E9848">
        <v>8</v>
      </c>
      <c r="F9848">
        <v>795.995</v>
      </c>
      <c r="G9848">
        <v>2.3559999999999999</v>
      </c>
      <c r="H9848">
        <v>7.0979999999999999</v>
      </c>
      <c r="I9848">
        <v>9.4540000000000006</v>
      </c>
      <c r="J9848">
        <v>0.24920668500099999</v>
      </c>
      <c r="K9848">
        <v>0.75079331499900004</v>
      </c>
      <c r="L9848">
        <v>0</v>
      </c>
      <c r="N9848">
        <v>223</v>
      </c>
      <c r="O9848">
        <v>217</v>
      </c>
      <c r="P9848">
        <v>217</v>
      </c>
      <c r="Q9848" t="s">
        <v>21</v>
      </c>
      <c r="R9848" t="s">
        <v>303</v>
      </c>
    </row>
    <row r="9849" spans="1:18" x14ac:dyDescent="0.25">
      <c r="A9849" t="s">
        <v>11418</v>
      </c>
      <c r="B9849" t="str">
        <f>MID(Tableau1[[#This Row],[ID]],4,LEN(Tableau1[[#This Row],[ID]])-5)</f>
        <v>CE2</v>
      </c>
      <c r="C9849" t="s">
        <v>17472</v>
      </c>
      <c r="D9849">
        <v>0</v>
      </c>
      <c r="E9849">
        <v>8</v>
      </c>
      <c r="F9849">
        <v>803.03099999999995</v>
      </c>
      <c r="G9849">
        <v>11.917999999999999</v>
      </c>
      <c r="H9849">
        <v>4.68</v>
      </c>
      <c r="I9849">
        <v>16.597999999999999</v>
      </c>
      <c r="J9849">
        <v>0.71803831787000005</v>
      </c>
      <c r="K9849">
        <v>0.28196168213</v>
      </c>
      <c r="L9849">
        <v>6</v>
      </c>
      <c r="M9849" s="1" t="s">
        <v>8227</v>
      </c>
      <c r="N9849">
        <v>217</v>
      </c>
      <c r="O9849">
        <v>223</v>
      </c>
      <c r="P9849">
        <v>223</v>
      </c>
      <c r="Q9849" t="s">
        <v>18</v>
      </c>
      <c r="R9849" t="s">
        <v>11442</v>
      </c>
    </row>
    <row r="9850" spans="1:18" x14ac:dyDescent="0.25">
      <c r="A9850" t="s">
        <v>11418</v>
      </c>
      <c r="B9850" t="str">
        <f>MID(Tableau1[[#This Row],[ID]],4,LEN(Tableau1[[#This Row],[ID]])-5)</f>
        <v>CE2</v>
      </c>
      <c r="C9850" t="s">
        <v>17472</v>
      </c>
      <c r="D9850">
        <v>0</v>
      </c>
      <c r="E9850">
        <v>8</v>
      </c>
      <c r="F9850">
        <v>821.57899999999995</v>
      </c>
      <c r="G9850">
        <v>2.855</v>
      </c>
      <c r="H9850">
        <v>6.63</v>
      </c>
      <c r="I9850">
        <v>9.4849999999999994</v>
      </c>
      <c r="J9850">
        <v>0.30100158144400002</v>
      </c>
      <c r="K9850">
        <v>0.69899841855599998</v>
      </c>
      <c r="L9850">
        <v>3</v>
      </c>
      <c r="M9850" s="1" t="s">
        <v>7674</v>
      </c>
      <c r="N9850">
        <v>223</v>
      </c>
      <c r="O9850">
        <v>226</v>
      </c>
      <c r="P9850">
        <v>226</v>
      </c>
      <c r="Q9850" t="s">
        <v>18</v>
      </c>
      <c r="R9850" t="s">
        <v>7674</v>
      </c>
    </row>
    <row r="9851" spans="1:18" x14ac:dyDescent="0.25">
      <c r="A9851" t="s">
        <v>11418</v>
      </c>
      <c r="B9851" t="str">
        <f>MID(Tableau1[[#This Row],[ID]],4,LEN(Tableau1[[#This Row],[ID]])-5)</f>
        <v>CE2</v>
      </c>
      <c r="C9851" t="s">
        <v>17472</v>
      </c>
      <c r="D9851">
        <v>0</v>
      </c>
      <c r="E9851">
        <v>8</v>
      </c>
      <c r="F9851">
        <v>843.31</v>
      </c>
      <c r="G9851">
        <v>35.162999999999997</v>
      </c>
      <c r="H9851">
        <v>18.876000000000001</v>
      </c>
      <c r="I9851">
        <v>54.039000000000001</v>
      </c>
      <c r="J9851">
        <v>0.65069671903600002</v>
      </c>
      <c r="K9851">
        <v>0.34930328096399998</v>
      </c>
      <c r="L9851">
        <v>29</v>
      </c>
      <c r="M9851" s="1" t="s">
        <v>11443</v>
      </c>
      <c r="N9851">
        <v>226</v>
      </c>
      <c r="O9851">
        <v>255</v>
      </c>
      <c r="P9851">
        <v>255</v>
      </c>
      <c r="Q9851" t="s">
        <v>18</v>
      </c>
      <c r="R9851" t="s">
        <v>11444</v>
      </c>
    </row>
    <row r="9852" spans="1:18" x14ac:dyDescent="0.25">
      <c r="A9852" t="s">
        <v>11418</v>
      </c>
      <c r="B9852" t="str">
        <f>MID(Tableau1[[#This Row],[ID]],4,LEN(Tableau1[[#This Row],[ID]])-5)</f>
        <v>CE2</v>
      </c>
      <c r="C9852" t="s">
        <v>17472</v>
      </c>
      <c r="D9852">
        <v>0</v>
      </c>
      <c r="E9852">
        <v>8</v>
      </c>
      <c r="F9852">
        <v>889.11199999999997</v>
      </c>
      <c r="G9852">
        <v>4.7270000000000003</v>
      </c>
      <c r="H9852">
        <v>10.638999999999999</v>
      </c>
      <c r="I9852">
        <v>15.366</v>
      </c>
      <c r="J9852">
        <v>0.30762722894700001</v>
      </c>
      <c r="K9852">
        <v>0.69237277105299999</v>
      </c>
      <c r="L9852">
        <v>3</v>
      </c>
      <c r="M9852" s="1" t="s">
        <v>11445</v>
      </c>
      <c r="N9852">
        <v>255</v>
      </c>
      <c r="O9852">
        <v>258</v>
      </c>
      <c r="P9852">
        <v>258</v>
      </c>
      <c r="Q9852" t="s">
        <v>18</v>
      </c>
      <c r="R9852" t="s">
        <v>11446</v>
      </c>
    </row>
    <row r="9853" spans="1:18" x14ac:dyDescent="0.25">
      <c r="A9853" t="s">
        <v>11418</v>
      </c>
      <c r="B9853" t="str">
        <f>MID(Tableau1[[#This Row],[ID]],4,LEN(Tableau1[[#This Row],[ID]])-5)</f>
        <v>CE2</v>
      </c>
      <c r="C9853" t="s">
        <v>17472</v>
      </c>
      <c r="D9853">
        <v>0</v>
      </c>
      <c r="E9853">
        <v>8</v>
      </c>
      <c r="F9853">
        <v>900.84299999999996</v>
      </c>
      <c r="G9853">
        <v>9.2509999999999994</v>
      </c>
      <c r="H9853">
        <v>7.0039999999999996</v>
      </c>
      <c r="I9853">
        <v>16.254999999999999</v>
      </c>
      <c r="J9853">
        <v>0.56911719470900002</v>
      </c>
      <c r="K9853">
        <v>0.43088280529099998</v>
      </c>
      <c r="L9853">
        <v>9</v>
      </c>
      <c r="M9853" s="1" t="s">
        <v>11447</v>
      </c>
      <c r="N9853">
        <v>258</v>
      </c>
      <c r="O9853">
        <v>267</v>
      </c>
      <c r="P9853">
        <v>267</v>
      </c>
      <c r="Q9853" t="s">
        <v>18</v>
      </c>
      <c r="R9853" t="s">
        <v>11448</v>
      </c>
    </row>
    <row r="9854" spans="1:18" x14ac:dyDescent="0.25">
      <c r="A9854" t="s">
        <v>11418</v>
      </c>
      <c r="B9854" t="str">
        <f>MID(Tableau1[[#This Row],[ID]],4,LEN(Tableau1[[#This Row],[ID]])-5)</f>
        <v>CE2</v>
      </c>
      <c r="C9854" t="s">
        <v>17472</v>
      </c>
      <c r="D9854">
        <v>0</v>
      </c>
      <c r="E9854">
        <v>8</v>
      </c>
      <c r="F9854">
        <v>931.68499999999995</v>
      </c>
      <c r="G9854">
        <v>14.648</v>
      </c>
      <c r="H9854">
        <v>21.591000000000001</v>
      </c>
      <c r="I9854">
        <v>36.238999999999997</v>
      </c>
      <c r="J9854">
        <v>0.404205414057</v>
      </c>
      <c r="K9854">
        <v>0.59579458594300005</v>
      </c>
      <c r="L9854">
        <v>12</v>
      </c>
      <c r="M9854" s="1" t="s">
        <v>11449</v>
      </c>
      <c r="N9854">
        <v>267</v>
      </c>
      <c r="O9854">
        <v>279</v>
      </c>
      <c r="P9854">
        <v>279</v>
      </c>
      <c r="Q9854" t="s">
        <v>18</v>
      </c>
      <c r="R9854" t="s">
        <v>11450</v>
      </c>
    </row>
    <row r="9855" spans="1:18" x14ac:dyDescent="0.25">
      <c r="A9855" t="s">
        <v>11418</v>
      </c>
      <c r="B9855" t="str">
        <f>MID(Tableau1[[#This Row],[ID]],4,LEN(Tableau1[[#This Row],[ID]])-5)</f>
        <v>CE2</v>
      </c>
      <c r="C9855" t="s">
        <v>17472</v>
      </c>
      <c r="D9855">
        <v>0</v>
      </c>
      <c r="E9855">
        <v>8</v>
      </c>
      <c r="F9855">
        <v>952.85400000000004</v>
      </c>
      <c r="G9855">
        <v>8.19</v>
      </c>
      <c r="H9855">
        <v>6.5209999999999999</v>
      </c>
      <c r="I9855">
        <v>14.711</v>
      </c>
      <c r="J9855">
        <v>0.55672625926200003</v>
      </c>
      <c r="K9855">
        <v>0.44327374073800002</v>
      </c>
      <c r="L9855">
        <v>9</v>
      </c>
      <c r="M9855" s="1" t="s">
        <v>11451</v>
      </c>
      <c r="N9855">
        <v>279</v>
      </c>
      <c r="O9855">
        <v>288</v>
      </c>
      <c r="P9855">
        <v>288</v>
      </c>
      <c r="Q9855" t="s">
        <v>18</v>
      </c>
      <c r="R9855" t="s">
        <v>11452</v>
      </c>
    </row>
    <row r="9856" spans="1:18" x14ac:dyDescent="0.25">
      <c r="A9856" t="s">
        <v>11418</v>
      </c>
      <c r="B9856" t="str">
        <f>MID(Tableau1[[#This Row],[ID]],4,LEN(Tableau1[[#This Row],[ID]])-5)</f>
        <v>CE2</v>
      </c>
      <c r="C9856" t="s">
        <v>17472</v>
      </c>
      <c r="D9856">
        <v>0</v>
      </c>
      <c r="E9856">
        <v>8</v>
      </c>
      <c r="F9856">
        <v>965.66200000000003</v>
      </c>
      <c r="G9856">
        <v>5.3659999999999997</v>
      </c>
      <c r="H9856">
        <v>4.6180000000000003</v>
      </c>
      <c r="I9856">
        <v>9.984</v>
      </c>
      <c r="J9856">
        <v>0.53745993589700003</v>
      </c>
      <c r="K9856">
        <v>0.46254006410300003</v>
      </c>
      <c r="L9856">
        <v>6</v>
      </c>
      <c r="M9856" s="1" t="s">
        <v>2097</v>
      </c>
      <c r="N9856">
        <v>288</v>
      </c>
      <c r="O9856">
        <v>294</v>
      </c>
      <c r="P9856">
        <v>294</v>
      </c>
      <c r="Q9856" t="s">
        <v>18</v>
      </c>
      <c r="R9856" t="s">
        <v>2098</v>
      </c>
    </row>
    <row r="9857" spans="1:18" x14ac:dyDescent="0.25">
      <c r="A9857" t="s">
        <v>11418</v>
      </c>
      <c r="B9857" t="str">
        <f>MID(Tableau1[[#This Row],[ID]],4,LEN(Tableau1[[#This Row],[ID]])-5)</f>
        <v>CE2</v>
      </c>
      <c r="C9857" t="s">
        <v>17472</v>
      </c>
      <c r="D9857">
        <v>0</v>
      </c>
      <c r="E9857">
        <v>8</v>
      </c>
      <c r="F9857">
        <v>978.25099999999998</v>
      </c>
      <c r="G9857">
        <v>6.2869999999999999</v>
      </c>
      <c r="H9857">
        <v>7.2229999999999999</v>
      </c>
      <c r="I9857">
        <v>13.51</v>
      </c>
      <c r="J9857">
        <v>0.46535899333800002</v>
      </c>
      <c r="K9857">
        <v>0.53464100666199998</v>
      </c>
      <c r="L9857">
        <v>8</v>
      </c>
      <c r="M9857" s="1" t="s">
        <v>11453</v>
      </c>
      <c r="N9857">
        <v>294</v>
      </c>
      <c r="O9857">
        <v>302</v>
      </c>
      <c r="P9857">
        <v>302</v>
      </c>
      <c r="Q9857" t="s">
        <v>18</v>
      </c>
      <c r="R9857" t="s">
        <v>11453</v>
      </c>
    </row>
    <row r="9858" spans="1:18" x14ac:dyDescent="0.25">
      <c r="A9858" t="s">
        <v>11418</v>
      </c>
      <c r="B9858" t="str">
        <f>MID(Tableau1[[#This Row],[ID]],4,LEN(Tableau1[[#This Row],[ID]])-5)</f>
        <v>CE2</v>
      </c>
      <c r="C9858" t="s">
        <v>17472</v>
      </c>
      <c r="D9858">
        <v>0</v>
      </c>
      <c r="E9858">
        <v>8</v>
      </c>
      <c r="F9858">
        <v>997.47</v>
      </c>
      <c r="G9858">
        <v>12.278</v>
      </c>
      <c r="H9858">
        <v>12.932</v>
      </c>
      <c r="I9858">
        <v>25.21</v>
      </c>
      <c r="J9858">
        <v>0.48702895676300001</v>
      </c>
      <c r="K9858">
        <v>0.51297104323700005</v>
      </c>
      <c r="L9858">
        <v>9</v>
      </c>
      <c r="M9858" s="1" t="s">
        <v>11454</v>
      </c>
      <c r="N9858">
        <v>302</v>
      </c>
      <c r="O9858">
        <v>311</v>
      </c>
      <c r="P9858">
        <v>311</v>
      </c>
      <c r="Q9858" t="s">
        <v>18</v>
      </c>
      <c r="R9858" t="s">
        <v>11455</v>
      </c>
    </row>
    <row r="9859" spans="1:18" x14ac:dyDescent="0.25">
      <c r="A9859" t="s">
        <v>11418</v>
      </c>
      <c r="B9859" t="str">
        <f>MID(Tableau1[[#This Row],[ID]],4,LEN(Tableau1[[#This Row],[ID]])-5)</f>
        <v>CE2</v>
      </c>
      <c r="C9859" t="s">
        <v>17472</v>
      </c>
      <c r="D9859">
        <v>0</v>
      </c>
      <c r="E9859">
        <v>8</v>
      </c>
      <c r="F9859">
        <v>1019.217</v>
      </c>
      <c r="G9859">
        <v>39.155999999999999</v>
      </c>
      <c r="H9859">
        <v>9.4689999999999994</v>
      </c>
      <c r="I9859">
        <v>48.625</v>
      </c>
      <c r="J9859">
        <v>0.805264781491</v>
      </c>
      <c r="K9859">
        <v>0.194735218509</v>
      </c>
      <c r="L9859">
        <v>27</v>
      </c>
      <c r="M9859" s="1" t="s">
        <v>11456</v>
      </c>
      <c r="N9859">
        <v>311</v>
      </c>
      <c r="O9859">
        <v>338</v>
      </c>
      <c r="P9859">
        <v>338</v>
      </c>
      <c r="Q9859" t="s">
        <v>18</v>
      </c>
      <c r="R9859" t="s">
        <v>11457</v>
      </c>
    </row>
    <row r="9860" spans="1:18" x14ac:dyDescent="0.25">
      <c r="A9860" t="s">
        <v>11418</v>
      </c>
      <c r="B9860" t="str">
        <f>MID(Tableau1[[#This Row],[ID]],4,LEN(Tableau1[[#This Row],[ID]])-5)</f>
        <v>CE2</v>
      </c>
      <c r="C9860" t="s">
        <v>17472</v>
      </c>
      <c r="D9860">
        <v>0</v>
      </c>
      <c r="E9860">
        <v>8</v>
      </c>
      <c r="F9860">
        <v>1063.5989999999999</v>
      </c>
      <c r="G9860">
        <v>10.077999999999999</v>
      </c>
      <c r="H9860">
        <v>5.226</v>
      </c>
      <c r="I9860">
        <v>15.304</v>
      </c>
      <c r="J9860">
        <v>0.65852064819699996</v>
      </c>
      <c r="K9860">
        <v>0.34147935180299999</v>
      </c>
      <c r="L9860">
        <v>6</v>
      </c>
      <c r="M9860" s="1" t="s">
        <v>11458</v>
      </c>
      <c r="N9860">
        <v>338</v>
      </c>
      <c r="O9860">
        <v>344</v>
      </c>
      <c r="P9860">
        <v>344</v>
      </c>
      <c r="Q9860" t="s">
        <v>18</v>
      </c>
      <c r="R9860" t="s">
        <v>11459</v>
      </c>
    </row>
    <row r="9861" spans="1:18" x14ac:dyDescent="0.25">
      <c r="A9861" t="s">
        <v>11418</v>
      </c>
      <c r="B9861" t="str">
        <f>MID(Tableau1[[#This Row],[ID]],4,LEN(Tableau1[[#This Row],[ID]])-5)</f>
        <v>CE2</v>
      </c>
      <c r="C9861" t="s">
        <v>17472</v>
      </c>
      <c r="D9861">
        <v>0</v>
      </c>
      <c r="E9861">
        <v>8</v>
      </c>
      <c r="F9861">
        <v>1078.6849999999999</v>
      </c>
      <c r="G9861">
        <v>7.8E-2</v>
      </c>
      <c r="H9861">
        <v>5.008</v>
      </c>
      <c r="I9861">
        <v>5.0860000000000003</v>
      </c>
      <c r="J9861">
        <v>1.5336217066499999E-2</v>
      </c>
      <c r="K9861">
        <v>0.98466378293400003</v>
      </c>
      <c r="L9861">
        <v>1</v>
      </c>
      <c r="M9861" s="1" t="s">
        <v>98</v>
      </c>
      <c r="N9861">
        <v>344</v>
      </c>
      <c r="O9861">
        <v>345</v>
      </c>
      <c r="P9861">
        <v>345</v>
      </c>
      <c r="Q9861" t="s">
        <v>18</v>
      </c>
      <c r="R9861" t="s">
        <v>98</v>
      </c>
    </row>
    <row r="9862" spans="1:18" x14ac:dyDescent="0.25">
      <c r="A9862" t="s">
        <v>11418</v>
      </c>
      <c r="B9862" t="str">
        <f>MID(Tableau1[[#This Row],[ID]],4,LEN(Tableau1[[#This Row],[ID]])-5)</f>
        <v>CE2</v>
      </c>
      <c r="C9862" t="s">
        <v>17472</v>
      </c>
      <c r="D9862">
        <v>0</v>
      </c>
      <c r="E9862">
        <v>8</v>
      </c>
      <c r="F9862">
        <v>1120.68</v>
      </c>
      <c r="G9862">
        <v>6.2E-2</v>
      </c>
      <c r="H9862">
        <v>41.917000000000002</v>
      </c>
      <c r="I9862">
        <v>41.978999999999999</v>
      </c>
      <c r="J9862">
        <v>1.4769289406599999E-3</v>
      </c>
      <c r="K9862">
        <v>0.99852307105899996</v>
      </c>
      <c r="L9862">
        <v>1</v>
      </c>
      <c r="M9862" s="1" t="s">
        <v>28</v>
      </c>
      <c r="N9862">
        <v>345</v>
      </c>
      <c r="O9862">
        <v>346</v>
      </c>
      <c r="P9862">
        <v>346</v>
      </c>
      <c r="Q9862" t="s">
        <v>18</v>
      </c>
      <c r="R9862" t="s">
        <v>29</v>
      </c>
    </row>
    <row r="9863" spans="1:18" x14ac:dyDescent="0.25">
      <c r="A9863" t="s">
        <v>11418</v>
      </c>
      <c r="B9863" t="str">
        <f>MID(Tableau1[[#This Row],[ID]],4,LEN(Tableau1[[#This Row],[ID]])-5)</f>
        <v>CE2</v>
      </c>
      <c r="C9863" t="s">
        <v>17472</v>
      </c>
      <c r="D9863">
        <v>0</v>
      </c>
      <c r="E9863">
        <v>8</v>
      </c>
      <c r="F9863">
        <v>1129.011</v>
      </c>
      <c r="G9863">
        <v>6.6760000000000002</v>
      </c>
      <c r="H9863">
        <v>8.2690000000000001</v>
      </c>
      <c r="I9863">
        <v>14.945</v>
      </c>
      <c r="J9863">
        <v>0.44670458347300002</v>
      </c>
      <c r="K9863">
        <v>0.55329541652699998</v>
      </c>
      <c r="L9863">
        <v>0</v>
      </c>
      <c r="N9863">
        <v>346</v>
      </c>
      <c r="O9863">
        <v>346</v>
      </c>
      <c r="P9863">
        <v>346</v>
      </c>
      <c r="Q9863" t="s">
        <v>18</v>
      </c>
      <c r="R9863" t="s">
        <v>11460</v>
      </c>
    </row>
    <row r="9864" spans="1:18" x14ac:dyDescent="0.25">
      <c r="A9864" t="s">
        <v>11418</v>
      </c>
      <c r="B9864" t="str">
        <f>MID(Tableau1[[#This Row],[ID]],4,LEN(Tableau1[[#This Row],[ID]])-5)</f>
        <v>CE2</v>
      </c>
      <c r="C9864" t="s">
        <v>17472</v>
      </c>
      <c r="D9864">
        <v>0</v>
      </c>
      <c r="E9864">
        <v>8</v>
      </c>
      <c r="F9864">
        <v>1143.191</v>
      </c>
      <c r="G9864">
        <v>5.335</v>
      </c>
      <c r="H9864">
        <v>7.5039999999999996</v>
      </c>
      <c r="I9864">
        <v>12.839</v>
      </c>
      <c r="J9864">
        <v>0.41553080458000002</v>
      </c>
      <c r="K9864">
        <v>0.58446919541999998</v>
      </c>
      <c r="L9864">
        <v>6</v>
      </c>
      <c r="M9864" s="1" t="s">
        <v>11461</v>
      </c>
      <c r="N9864">
        <v>346</v>
      </c>
      <c r="O9864">
        <v>352</v>
      </c>
      <c r="P9864">
        <v>352</v>
      </c>
      <c r="Q9864" t="s">
        <v>18</v>
      </c>
      <c r="R9864" t="s">
        <v>11462</v>
      </c>
    </row>
    <row r="9865" spans="1:18" x14ac:dyDescent="0.25">
      <c r="A9865" t="s">
        <v>11418</v>
      </c>
      <c r="B9865" t="str">
        <f>MID(Tableau1[[#This Row],[ID]],4,LEN(Tableau1[[#This Row],[ID]])-5)</f>
        <v>CE2</v>
      </c>
      <c r="C9865" t="s">
        <v>17472</v>
      </c>
      <c r="D9865">
        <v>0</v>
      </c>
      <c r="E9865">
        <v>8</v>
      </c>
      <c r="F9865">
        <v>1154.002</v>
      </c>
      <c r="G9865">
        <v>10.295999999999999</v>
      </c>
      <c r="H9865">
        <v>5.476</v>
      </c>
      <c r="I9865">
        <v>15.772</v>
      </c>
      <c r="J9865">
        <v>0.65280243469400001</v>
      </c>
      <c r="K9865">
        <v>0.34719756530599999</v>
      </c>
      <c r="L9865">
        <v>7</v>
      </c>
      <c r="M9865" s="1" t="s">
        <v>11463</v>
      </c>
      <c r="N9865">
        <v>352</v>
      </c>
      <c r="O9865">
        <v>358</v>
      </c>
      <c r="P9865">
        <v>358</v>
      </c>
      <c r="Q9865" t="s">
        <v>21</v>
      </c>
      <c r="R9865" t="s">
        <v>11464</v>
      </c>
    </row>
    <row r="9866" spans="1:18" x14ac:dyDescent="0.25">
      <c r="A9866" t="s">
        <v>11418</v>
      </c>
      <c r="B9866" t="str">
        <f>MID(Tableau1[[#This Row],[ID]],4,LEN(Tableau1[[#This Row],[ID]])-5)</f>
        <v>CE2</v>
      </c>
      <c r="C9866" t="s">
        <v>17472</v>
      </c>
      <c r="D9866">
        <v>0</v>
      </c>
      <c r="E9866">
        <v>8</v>
      </c>
      <c r="F9866">
        <v>1178.884</v>
      </c>
      <c r="G9866">
        <v>24.757000000000001</v>
      </c>
      <c r="H9866">
        <v>14.586</v>
      </c>
      <c r="I9866">
        <v>39.343000000000004</v>
      </c>
      <c r="J9866">
        <v>0.62926060544399998</v>
      </c>
      <c r="K9866">
        <v>0.37073939455600002</v>
      </c>
      <c r="L9866">
        <v>19</v>
      </c>
      <c r="M9866" s="1" t="s">
        <v>11465</v>
      </c>
      <c r="N9866">
        <v>358</v>
      </c>
      <c r="O9866">
        <v>377</v>
      </c>
      <c r="P9866">
        <v>377</v>
      </c>
      <c r="Q9866" t="s">
        <v>18</v>
      </c>
      <c r="R9866" t="s">
        <v>11466</v>
      </c>
    </row>
    <row r="9867" spans="1:18" x14ac:dyDescent="0.25">
      <c r="A9867" t="s">
        <v>11418</v>
      </c>
      <c r="B9867" t="str">
        <f>MID(Tableau1[[#This Row],[ID]],4,LEN(Tableau1[[#This Row],[ID]])-5)</f>
        <v>CE2</v>
      </c>
      <c r="C9867" t="s">
        <v>17472</v>
      </c>
      <c r="D9867">
        <v>0</v>
      </c>
      <c r="E9867">
        <v>8</v>
      </c>
      <c r="F9867">
        <v>1208.68</v>
      </c>
      <c r="G9867">
        <v>1.248</v>
      </c>
      <c r="H9867">
        <v>5.0389999999999997</v>
      </c>
      <c r="I9867">
        <v>6.2869999999999999</v>
      </c>
      <c r="J9867">
        <v>0.19850485128000001</v>
      </c>
      <c r="K9867">
        <v>0.80149514872000005</v>
      </c>
      <c r="L9867">
        <v>3</v>
      </c>
      <c r="M9867" s="1" t="s">
        <v>5087</v>
      </c>
      <c r="N9867">
        <v>377</v>
      </c>
      <c r="O9867">
        <v>380</v>
      </c>
      <c r="P9867">
        <v>380</v>
      </c>
      <c r="Q9867" t="s">
        <v>18</v>
      </c>
      <c r="R9867" t="s">
        <v>5087</v>
      </c>
    </row>
    <row r="9868" spans="1:18" x14ac:dyDescent="0.25">
      <c r="A9868" t="s">
        <v>11418</v>
      </c>
      <c r="B9868" t="str">
        <f>MID(Tableau1[[#This Row],[ID]],4,LEN(Tableau1[[#This Row],[ID]])-5)</f>
        <v>CE2</v>
      </c>
      <c r="C9868" t="s">
        <v>17472</v>
      </c>
      <c r="D9868">
        <v>0</v>
      </c>
      <c r="E9868">
        <v>8</v>
      </c>
      <c r="F9868">
        <v>1215.123</v>
      </c>
      <c r="G9868">
        <v>2.5590000000000002</v>
      </c>
      <c r="H9868">
        <v>5.1950000000000003</v>
      </c>
      <c r="I9868">
        <v>7.7539999999999996</v>
      </c>
      <c r="J9868">
        <v>0.33002321382499999</v>
      </c>
      <c r="K9868">
        <v>0.66997678617500001</v>
      </c>
      <c r="L9868">
        <v>3</v>
      </c>
      <c r="M9868" s="1" t="s">
        <v>11467</v>
      </c>
      <c r="N9868">
        <v>380</v>
      </c>
      <c r="O9868">
        <v>383</v>
      </c>
      <c r="P9868">
        <v>383</v>
      </c>
      <c r="Q9868" t="s">
        <v>18</v>
      </c>
      <c r="R9868" t="s">
        <v>11468</v>
      </c>
    </row>
    <row r="9869" spans="1:18" x14ac:dyDescent="0.25">
      <c r="A9869" t="s">
        <v>11418</v>
      </c>
      <c r="B9869" t="str">
        <f>MID(Tableau1[[#This Row],[ID]],4,LEN(Tableau1[[#This Row],[ID]])-5)</f>
        <v>CE2</v>
      </c>
      <c r="C9869" t="s">
        <v>17472</v>
      </c>
      <c r="D9869">
        <v>0</v>
      </c>
      <c r="E9869">
        <v>8</v>
      </c>
      <c r="F9869">
        <v>1223.8440000000001</v>
      </c>
      <c r="G9869">
        <v>13.041</v>
      </c>
      <c r="H9869">
        <v>6.1619999999999999</v>
      </c>
      <c r="I9869">
        <v>19.202999999999999</v>
      </c>
      <c r="J9869">
        <v>0.67911263865000004</v>
      </c>
      <c r="K9869">
        <v>0.32088736135000001</v>
      </c>
      <c r="L9869">
        <v>8</v>
      </c>
      <c r="M9869" s="1" t="s">
        <v>11469</v>
      </c>
      <c r="N9869">
        <v>383</v>
      </c>
      <c r="O9869">
        <v>391</v>
      </c>
      <c r="P9869">
        <v>391</v>
      </c>
      <c r="Q9869" t="s">
        <v>18</v>
      </c>
      <c r="R9869" t="s">
        <v>11470</v>
      </c>
    </row>
    <row r="9870" spans="1:18" x14ac:dyDescent="0.25">
      <c r="A9870" t="s">
        <v>11418</v>
      </c>
      <c r="B9870" t="str">
        <f>MID(Tableau1[[#This Row],[ID]],4,LEN(Tableau1[[#This Row],[ID]])-5)</f>
        <v>CE2</v>
      </c>
      <c r="C9870" t="s">
        <v>17472</v>
      </c>
      <c r="D9870">
        <v>0</v>
      </c>
      <c r="E9870">
        <v>8</v>
      </c>
      <c r="F9870">
        <v>1241.9079999999999</v>
      </c>
      <c r="G9870">
        <v>3.2919999999999998</v>
      </c>
      <c r="H9870">
        <v>5.0229999999999997</v>
      </c>
      <c r="I9870">
        <v>8.3149999999999995</v>
      </c>
      <c r="J9870">
        <v>0.39591100420899999</v>
      </c>
      <c r="K9870">
        <v>0.60408899579099995</v>
      </c>
      <c r="L9870">
        <v>2</v>
      </c>
      <c r="M9870" s="1" t="s">
        <v>1760</v>
      </c>
      <c r="N9870">
        <v>391</v>
      </c>
      <c r="O9870">
        <v>393</v>
      </c>
      <c r="P9870">
        <v>393</v>
      </c>
      <c r="Q9870" t="s">
        <v>18</v>
      </c>
      <c r="R9870" t="s">
        <v>1761</v>
      </c>
    </row>
    <row r="9871" spans="1:18" x14ac:dyDescent="0.25">
      <c r="A9871" t="s">
        <v>11418</v>
      </c>
      <c r="B9871" t="str">
        <f>MID(Tableau1[[#This Row],[ID]],4,LEN(Tableau1[[#This Row],[ID]])-5)</f>
        <v>CE2</v>
      </c>
      <c r="C9871" t="s">
        <v>17472</v>
      </c>
      <c r="D9871">
        <v>0</v>
      </c>
      <c r="E9871">
        <v>8</v>
      </c>
      <c r="F9871">
        <v>1256.183</v>
      </c>
      <c r="G9871">
        <v>7.02</v>
      </c>
      <c r="H9871">
        <v>10.983000000000001</v>
      </c>
      <c r="I9871">
        <v>18.003</v>
      </c>
      <c r="J9871">
        <v>0.389935010832</v>
      </c>
      <c r="K9871">
        <v>0.610064989168</v>
      </c>
      <c r="L9871">
        <v>9</v>
      </c>
      <c r="M9871" s="1" t="s">
        <v>11471</v>
      </c>
      <c r="N9871">
        <v>393</v>
      </c>
      <c r="O9871">
        <v>402</v>
      </c>
      <c r="P9871">
        <v>402</v>
      </c>
      <c r="Q9871" t="s">
        <v>18</v>
      </c>
      <c r="R9871" t="s">
        <v>11472</v>
      </c>
    </row>
    <row r="9872" spans="1:18" x14ac:dyDescent="0.25">
      <c r="A9872" t="s">
        <v>11418</v>
      </c>
      <c r="B9872" t="str">
        <f>MID(Tableau1[[#This Row],[ID]],4,LEN(Tableau1[[#This Row],[ID]])-5)</f>
        <v>CE2</v>
      </c>
      <c r="C9872" t="s">
        <v>17472</v>
      </c>
      <c r="D9872">
        <v>0</v>
      </c>
      <c r="E9872">
        <v>8</v>
      </c>
      <c r="F9872">
        <v>1268.5530000000001</v>
      </c>
      <c r="G9872">
        <v>8.8460000000000001</v>
      </c>
      <c r="H9872">
        <v>5.35</v>
      </c>
      <c r="I9872">
        <v>14.196</v>
      </c>
      <c r="J9872">
        <v>0.62313327697900001</v>
      </c>
      <c r="K9872">
        <v>0.37686672302099999</v>
      </c>
      <c r="L9872">
        <v>8</v>
      </c>
      <c r="M9872" s="1" t="s">
        <v>11473</v>
      </c>
      <c r="N9872">
        <v>402</v>
      </c>
      <c r="O9872">
        <v>410</v>
      </c>
      <c r="P9872">
        <v>410</v>
      </c>
      <c r="Q9872" t="s">
        <v>18</v>
      </c>
      <c r="R9872" t="s">
        <v>11473</v>
      </c>
    </row>
    <row r="9873" spans="1:18" x14ac:dyDescent="0.25">
      <c r="A9873" t="s">
        <v>11418</v>
      </c>
      <c r="B9873" t="str">
        <f>MID(Tableau1[[#This Row],[ID]],4,LEN(Tableau1[[#This Row],[ID]])-5)</f>
        <v>CE2</v>
      </c>
      <c r="C9873" t="s">
        <v>17472</v>
      </c>
      <c r="D9873">
        <v>0</v>
      </c>
      <c r="E9873">
        <v>8</v>
      </c>
      <c r="F9873">
        <v>1288.1780000000001</v>
      </c>
      <c r="G9873">
        <v>35.692999999999998</v>
      </c>
      <c r="H9873">
        <v>10.779</v>
      </c>
      <c r="I9873">
        <v>46.472000000000001</v>
      </c>
      <c r="J9873">
        <v>0.76805388190699997</v>
      </c>
      <c r="K9873">
        <v>0.231946118093</v>
      </c>
      <c r="L9873">
        <v>27</v>
      </c>
      <c r="M9873" s="1" t="s">
        <v>11474</v>
      </c>
      <c r="N9873">
        <v>410</v>
      </c>
      <c r="O9873">
        <v>437</v>
      </c>
      <c r="P9873">
        <v>437</v>
      </c>
      <c r="Q9873" t="s">
        <v>18</v>
      </c>
      <c r="R9873" t="s">
        <v>11475</v>
      </c>
    </row>
    <row r="9874" spans="1:18" x14ac:dyDescent="0.25">
      <c r="A9874" t="s">
        <v>11418</v>
      </c>
      <c r="B9874" t="str">
        <f>MID(Tableau1[[#This Row],[ID]],4,LEN(Tableau1[[#This Row],[ID]])-5)</f>
        <v>CE2</v>
      </c>
      <c r="C9874" t="s">
        <v>17472</v>
      </c>
      <c r="D9874">
        <v>0</v>
      </c>
      <c r="E9874">
        <v>8</v>
      </c>
      <c r="F9874">
        <v>1329.877</v>
      </c>
      <c r="G9874">
        <v>13.307</v>
      </c>
      <c r="H9874">
        <v>6.0060000000000002</v>
      </c>
      <c r="I9874">
        <v>19.312999999999999</v>
      </c>
      <c r="J9874">
        <v>0.68901776005799997</v>
      </c>
      <c r="K9874">
        <v>0.31098223994200003</v>
      </c>
      <c r="L9874">
        <v>8</v>
      </c>
      <c r="M9874" s="1" t="s">
        <v>11476</v>
      </c>
      <c r="N9874">
        <v>437</v>
      </c>
      <c r="O9874">
        <v>445</v>
      </c>
      <c r="P9874">
        <v>445</v>
      </c>
      <c r="Q9874" t="s">
        <v>18</v>
      </c>
      <c r="R9874" t="s">
        <v>11476</v>
      </c>
    </row>
    <row r="9875" spans="1:18" x14ac:dyDescent="0.25">
      <c r="A9875" t="s">
        <v>11418</v>
      </c>
      <c r="B9875" t="str">
        <f>MID(Tableau1[[#This Row],[ID]],4,LEN(Tableau1[[#This Row],[ID]])-5)</f>
        <v>CE2</v>
      </c>
      <c r="C9875" t="s">
        <v>17472</v>
      </c>
      <c r="D9875">
        <v>0</v>
      </c>
      <c r="E9875">
        <v>8</v>
      </c>
      <c r="F9875">
        <v>1350.204</v>
      </c>
      <c r="G9875">
        <v>39.436999999999998</v>
      </c>
      <c r="H9875">
        <v>7.02</v>
      </c>
      <c r="I9875">
        <v>46.457000000000001</v>
      </c>
      <c r="J9875">
        <v>0.84889252426999995</v>
      </c>
      <c r="K9875">
        <v>0.15110747573</v>
      </c>
      <c r="L9875">
        <v>21</v>
      </c>
      <c r="M9875" s="1" t="s">
        <v>11477</v>
      </c>
      <c r="N9875">
        <v>445</v>
      </c>
      <c r="O9875">
        <v>466</v>
      </c>
      <c r="P9875">
        <v>466</v>
      </c>
      <c r="Q9875" t="s">
        <v>18</v>
      </c>
      <c r="R9875" t="s">
        <v>11478</v>
      </c>
    </row>
    <row r="9876" spans="1:18" x14ac:dyDescent="0.25">
      <c r="A9876" t="s">
        <v>11418</v>
      </c>
      <c r="B9876" t="str">
        <f>MID(Tableau1[[#This Row],[ID]],4,LEN(Tableau1[[#This Row],[ID]])-5)</f>
        <v>CE2</v>
      </c>
      <c r="C9876" t="s">
        <v>17472</v>
      </c>
      <c r="D9876">
        <v>0</v>
      </c>
      <c r="E9876">
        <v>8</v>
      </c>
      <c r="F9876">
        <v>1394.2750000000001</v>
      </c>
      <c r="G9876">
        <v>2.23</v>
      </c>
      <c r="H9876">
        <v>4.6340000000000003</v>
      </c>
      <c r="I9876">
        <v>6.8639999999999999</v>
      </c>
      <c r="J9876">
        <v>0.324883449883</v>
      </c>
      <c r="K9876">
        <v>0.675116550117</v>
      </c>
      <c r="L9876">
        <v>2</v>
      </c>
      <c r="M9876" s="1" t="s">
        <v>3648</v>
      </c>
      <c r="N9876">
        <v>466</v>
      </c>
      <c r="O9876">
        <v>468</v>
      </c>
      <c r="P9876">
        <v>468</v>
      </c>
      <c r="Q9876" t="s">
        <v>18</v>
      </c>
      <c r="R9876" t="s">
        <v>11479</v>
      </c>
    </row>
    <row r="9877" spans="1:18" x14ac:dyDescent="0.25">
      <c r="A9877" t="s">
        <v>11418</v>
      </c>
      <c r="B9877" t="str">
        <f>MID(Tableau1[[#This Row],[ID]],4,LEN(Tableau1[[#This Row],[ID]])-5)</f>
        <v>CE2</v>
      </c>
      <c r="C9877" t="s">
        <v>17472</v>
      </c>
      <c r="D9877">
        <v>0</v>
      </c>
      <c r="E9877">
        <v>8</v>
      </c>
      <c r="F9877">
        <v>1404.384</v>
      </c>
      <c r="G9877">
        <v>11.294</v>
      </c>
      <c r="H9877">
        <v>7.8789999999999996</v>
      </c>
      <c r="I9877">
        <v>19.172999999999998</v>
      </c>
      <c r="J9877">
        <v>0.58905752881700002</v>
      </c>
      <c r="K9877">
        <v>0.41094247118299998</v>
      </c>
      <c r="L9877">
        <v>8</v>
      </c>
      <c r="M9877" s="1" t="s">
        <v>11480</v>
      </c>
      <c r="N9877">
        <v>468</v>
      </c>
      <c r="O9877">
        <v>476</v>
      </c>
      <c r="P9877">
        <v>476</v>
      </c>
      <c r="Q9877" t="s">
        <v>18</v>
      </c>
      <c r="R9877" t="s">
        <v>11481</v>
      </c>
    </row>
    <row r="9878" spans="1:18" x14ac:dyDescent="0.25">
      <c r="A9878" t="s">
        <v>11418</v>
      </c>
      <c r="B9878" t="str">
        <f>MID(Tableau1[[#This Row],[ID]],4,LEN(Tableau1[[#This Row],[ID]])-5)</f>
        <v>CE2</v>
      </c>
      <c r="C9878" t="s">
        <v>17472</v>
      </c>
      <c r="D9878">
        <v>0</v>
      </c>
      <c r="E9878">
        <v>8</v>
      </c>
      <c r="F9878">
        <v>1429.64</v>
      </c>
      <c r="G9878">
        <v>48.813000000000002</v>
      </c>
      <c r="H9878">
        <v>13.962</v>
      </c>
      <c r="I9878">
        <v>62.774999999999999</v>
      </c>
      <c r="J9878">
        <v>0.77758661887699998</v>
      </c>
      <c r="K9878">
        <v>0.22241338112299999</v>
      </c>
      <c r="L9878">
        <v>25</v>
      </c>
      <c r="M9878" s="1" t="s">
        <v>11482</v>
      </c>
      <c r="N9878">
        <v>476</v>
      </c>
      <c r="O9878">
        <v>501</v>
      </c>
      <c r="P9878">
        <v>501</v>
      </c>
      <c r="Q9878" t="s">
        <v>18</v>
      </c>
      <c r="R9878" t="s">
        <v>11483</v>
      </c>
    </row>
    <row r="9879" spans="1:18" x14ac:dyDescent="0.25">
      <c r="A9879" t="s">
        <v>11418</v>
      </c>
      <c r="B9879" t="str">
        <f>MID(Tableau1[[#This Row],[ID]],4,LEN(Tableau1[[#This Row],[ID]])-5)</f>
        <v>CE2</v>
      </c>
      <c r="C9879" t="s">
        <v>17472</v>
      </c>
      <c r="D9879">
        <v>0</v>
      </c>
      <c r="E9879">
        <v>8</v>
      </c>
      <c r="F9879">
        <v>1483.414</v>
      </c>
      <c r="G9879">
        <v>1.6379999999999999</v>
      </c>
      <c r="H9879">
        <v>4.9610000000000003</v>
      </c>
      <c r="I9879">
        <v>6.5990000000000002</v>
      </c>
      <c r="J9879">
        <v>0.24821942718600001</v>
      </c>
      <c r="K9879">
        <v>0.75178057281400001</v>
      </c>
      <c r="L9879">
        <v>3</v>
      </c>
      <c r="M9879" s="1" t="s">
        <v>839</v>
      </c>
      <c r="N9879">
        <v>501</v>
      </c>
      <c r="O9879">
        <v>504</v>
      </c>
      <c r="P9879">
        <v>504</v>
      </c>
      <c r="Q9879" t="s">
        <v>18</v>
      </c>
      <c r="R9879" t="s">
        <v>840</v>
      </c>
    </row>
    <row r="9880" spans="1:18" x14ac:dyDescent="0.25">
      <c r="A9880" t="s">
        <v>11418</v>
      </c>
      <c r="B9880" t="str">
        <f>MID(Tableau1[[#This Row],[ID]],4,LEN(Tableau1[[#This Row],[ID]])-5)</f>
        <v>CE2</v>
      </c>
      <c r="C9880" t="s">
        <v>17472</v>
      </c>
      <c r="D9880">
        <v>0</v>
      </c>
      <c r="E9880">
        <v>8</v>
      </c>
      <c r="F9880">
        <v>1496.05</v>
      </c>
      <c r="G9880">
        <v>24.632000000000001</v>
      </c>
      <c r="H9880">
        <v>10.997999999999999</v>
      </c>
      <c r="I9880">
        <v>35.630000000000003</v>
      </c>
      <c r="J9880">
        <v>0.69132753297799998</v>
      </c>
      <c r="K9880">
        <v>0.30867246702200002</v>
      </c>
      <c r="L9880">
        <v>15</v>
      </c>
      <c r="M9880" s="1" t="s">
        <v>11484</v>
      </c>
      <c r="N9880">
        <v>504</v>
      </c>
      <c r="O9880">
        <v>519</v>
      </c>
      <c r="P9880">
        <v>519</v>
      </c>
      <c r="Q9880" t="s">
        <v>18</v>
      </c>
      <c r="R9880" t="s">
        <v>11485</v>
      </c>
    </row>
    <row r="9881" spans="1:18" x14ac:dyDescent="0.25">
      <c r="A9881" t="s">
        <v>11418</v>
      </c>
      <c r="B9881" t="str">
        <f>MID(Tableau1[[#This Row],[ID]],4,LEN(Tableau1[[#This Row],[ID]])-5)</f>
        <v>CE2</v>
      </c>
      <c r="C9881" t="s">
        <v>17472</v>
      </c>
      <c r="D9881">
        <v>0</v>
      </c>
      <c r="E9881">
        <v>8</v>
      </c>
      <c r="F9881">
        <v>1527.8430000000001</v>
      </c>
      <c r="G9881">
        <v>0.96699999999999997</v>
      </c>
      <c r="H9881">
        <v>7.1609999999999996</v>
      </c>
      <c r="I9881">
        <v>8.1280000000000001</v>
      </c>
      <c r="J9881">
        <v>0.11897145669299999</v>
      </c>
      <c r="K9881">
        <v>0.88102854330699998</v>
      </c>
      <c r="L9881">
        <v>3</v>
      </c>
      <c r="M9881" s="1" t="s">
        <v>93</v>
      </c>
      <c r="N9881">
        <v>519</v>
      </c>
      <c r="O9881">
        <v>522</v>
      </c>
      <c r="P9881">
        <v>522</v>
      </c>
      <c r="Q9881" t="s">
        <v>18</v>
      </c>
      <c r="R9881" t="s">
        <v>94</v>
      </c>
    </row>
    <row r="9882" spans="1:18" x14ac:dyDescent="0.25">
      <c r="A9882" t="s">
        <v>11418</v>
      </c>
      <c r="B9882" t="str">
        <f>MID(Tableau1[[#This Row],[ID]],4,LEN(Tableau1[[#This Row],[ID]])-5)</f>
        <v>CE2</v>
      </c>
      <c r="C9882" t="s">
        <v>17472</v>
      </c>
      <c r="D9882">
        <v>0</v>
      </c>
      <c r="E9882">
        <v>8</v>
      </c>
      <c r="F9882">
        <v>1549.1679999999999</v>
      </c>
      <c r="G9882">
        <v>29.219000000000001</v>
      </c>
      <c r="H9882">
        <v>20.358000000000001</v>
      </c>
      <c r="I9882">
        <v>49.576999999999998</v>
      </c>
      <c r="J9882">
        <v>0.58936603666999998</v>
      </c>
      <c r="K9882">
        <v>0.41063396333000002</v>
      </c>
      <c r="L9882">
        <v>25</v>
      </c>
      <c r="M9882" s="1" t="s">
        <v>11486</v>
      </c>
      <c r="N9882">
        <v>522</v>
      </c>
      <c r="O9882">
        <v>547</v>
      </c>
      <c r="P9882">
        <v>547</v>
      </c>
      <c r="Q9882" t="s">
        <v>18</v>
      </c>
      <c r="R9882" t="s">
        <v>11487</v>
      </c>
    </row>
    <row r="9883" spans="1:18" x14ac:dyDescent="0.25">
      <c r="A9883" t="s">
        <v>11418</v>
      </c>
      <c r="B9883" t="str">
        <f>MID(Tableau1[[#This Row],[ID]],4,LEN(Tableau1[[#This Row],[ID]])-5)</f>
        <v>CE2</v>
      </c>
      <c r="C9883" t="s">
        <v>17472</v>
      </c>
      <c r="D9883">
        <v>0</v>
      </c>
      <c r="E9883">
        <v>8</v>
      </c>
      <c r="F9883">
        <v>1584.2370000000001</v>
      </c>
      <c r="G9883">
        <v>1.5289999999999999</v>
      </c>
      <c r="H9883">
        <v>5.85</v>
      </c>
      <c r="I9883">
        <v>7.3789999999999996</v>
      </c>
      <c r="J9883">
        <v>0.20720964900399999</v>
      </c>
      <c r="K9883">
        <v>0.79279035099600004</v>
      </c>
      <c r="L9883">
        <v>2</v>
      </c>
      <c r="M9883" s="1" t="s">
        <v>841</v>
      </c>
      <c r="N9883">
        <v>547</v>
      </c>
      <c r="O9883">
        <v>549</v>
      </c>
      <c r="P9883">
        <v>549</v>
      </c>
      <c r="Q9883" t="s">
        <v>18</v>
      </c>
      <c r="R9883" t="s">
        <v>842</v>
      </c>
    </row>
    <row r="9884" spans="1:18" x14ac:dyDescent="0.25">
      <c r="A9884" t="s">
        <v>11418</v>
      </c>
      <c r="B9884" t="str">
        <f>MID(Tableau1[[#This Row],[ID]],4,LEN(Tableau1[[#This Row],[ID]])-5)</f>
        <v>CE2</v>
      </c>
      <c r="C9884" t="s">
        <v>17472</v>
      </c>
      <c r="D9884">
        <v>0</v>
      </c>
      <c r="E9884">
        <v>8</v>
      </c>
      <c r="F9884">
        <v>1590.7270000000001</v>
      </c>
      <c r="G9884">
        <v>1.4970000000000001</v>
      </c>
      <c r="H9884">
        <v>4.9610000000000003</v>
      </c>
      <c r="I9884">
        <v>6.4580000000000002</v>
      </c>
      <c r="J9884">
        <v>0.231805512543</v>
      </c>
      <c r="K9884">
        <v>0.76819448745700003</v>
      </c>
      <c r="L9884">
        <v>3</v>
      </c>
      <c r="M9884" s="1" t="s">
        <v>11488</v>
      </c>
      <c r="N9884">
        <v>549</v>
      </c>
      <c r="O9884">
        <v>552</v>
      </c>
      <c r="P9884">
        <v>552</v>
      </c>
      <c r="Q9884" t="s">
        <v>18</v>
      </c>
      <c r="R9884" t="s">
        <v>11488</v>
      </c>
    </row>
    <row r="9885" spans="1:18" x14ac:dyDescent="0.25">
      <c r="A9885" t="s">
        <v>11418</v>
      </c>
      <c r="B9885" t="str">
        <f>MID(Tableau1[[#This Row],[ID]],4,LEN(Tableau1[[#This Row],[ID]])-5)</f>
        <v>CE2</v>
      </c>
      <c r="C9885" t="s">
        <v>17472</v>
      </c>
      <c r="D9885">
        <v>0</v>
      </c>
      <c r="E9885">
        <v>8</v>
      </c>
      <c r="F9885">
        <v>1603.3</v>
      </c>
      <c r="G9885">
        <v>4.7E-2</v>
      </c>
      <c r="H9885">
        <v>11.076000000000001</v>
      </c>
      <c r="I9885">
        <v>11.122999999999999</v>
      </c>
      <c r="J9885">
        <v>4.2254787377500004E-3</v>
      </c>
      <c r="K9885">
        <v>0.99577452126199995</v>
      </c>
      <c r="L9885">
        <v>1</v>
      </c>
      <c r="M9885" s="1" t="s">
        <v>98</v>
      </c>
      <c r="N9885">
        <v>552</v>
      </c>
      <c r="O9885">
        <v>552</v>
      </c>
      <c r="P9885">
        <v>553</v>
      </c>
      <c r="Q9885" t="s">
        <v>18</v>
      </c>
      <c r="R9885" t="s">
        <v>98</v>
      </c>
    </row>
    <row r="9886" spans="1:18" x14ac:dyDescent="0.25">
      <c r="A9886" t="s">
        <v>11489</v>
      </c>
      <c r="B9886" t="str">
        <f>MID(Tableau1[[#This Row],[ID]],4,LEN(Tableau1[[#This Row],[ID]])-5)</f>
        <v>CE2</v>
      </c>
      <c r="C9886" t="s">
        <v>17473</v>
      </c>
      <c r="D9886">
        <v>0</v>
      </c>
      <c r="E9886">
        <v>8</v>
      </c>
      <c r="F9886">
        <v>95.863</v>
      </c>
      <c r="G9886">
        <v>2.6669999999999998</v>
      </c>
      <c r="I9886">
        <v>2.6669999999999998</v>
      </c>
      <c r="J9886">
        <v>1</v>
      </c>
      <c r="K9886">
        <v>0</v>
      </c>
      <c r="L9886">
        <v>2</v>
      </c>
      <c r="M9886" s="1" t="s">
        <v>11490</v>
      </c>
      <c r="N9886">
        <v>0</v>
      </c>
      <c r="O9886">
        <v>2</v>
      </c>
      <c r="P9886">
        <v>2</v>
      </c>
      <c r="Q9886" t="s">
        <v>18</v>
      </c>
      <c r="R9886" t="s">
        <v>11490</v>
      </c>
    </row>
    <row r="9887" spans="1:18" x14ac:dyDescent="0.25">
      <c r="A9887" t="s">
        <v>11489</v>
      </c>
      <c r="B9887" t="str">
        <f>MID(Tableau1[[#This Row],[ID]],4,LEN(Tableau1[[#This Row],[ID]])-5)</f>
        <v>CE2</v>
      </c>
      <c r="C9887" t="s">
        <v>17473</v>
      </c>
      <c r="D9887">
        <v>0</v>
      </c>
      <c r="E9887">
        <v>8</v>
      </c>
      <c r="F9887">
        <v>109.045</v>
      </c>
      <c r="G9887">
        <v>0.23400000000000001</v>
      </c>
      <c r="H9887">
        <v>10.515000000000001</v>
      </c>
      <c r="I9887">
        <v>10.749000000000001</v>
      </c>
      <c r="J9887">
        <v>2.1769466927199999E-2</v>
      </c>
      <c r="K9887">
        <v>0.97823053307300001</v>
      </c>
      <c r="L9887">
        <v>0</v>
      </c>
      <c r="N9887">
        <v>2</v>
      </c>
      <c r="O9887">
        <v>0</v>
      </c>
      <c r="P9887">
        <v>0</v>
      </c>
      <c r="Q9887" t="s">
        <v>21</v>
      </c>
      <c r="R9887" t="s">
        <v>61</v>
      </c>
    </row>
    <row r="9888" spans="1:18" x14ac:dyDescent="0.25">
      <c r="A9888" t="s">
        <v>11489</v>
      </c>
      <c r="B9888" t="str">
        <f>MID(Tableau1[[#This Row],[ID]],4,LEN(Tableau1[[#This Row],[ID]])-5)</f>
        <v>CE2</v>
      </c>
      <c r="C9888" t="s">
        <v>17473</v>
      </c>
      <c r="D9888">
        <v>0</v>
      </c>
      <c r="E9888">
        <v>8</v>
      </c>
      <c r="F9888">
        <v>123.896</v>
      </c>
      <c r="G9888">
        <v>1.4039999999999999</v>
      </c>
      <c r="H9888">
        <v>14.617000000000001</v>
      </c>
      <c r="I9888">
        <v>16.021000000000001</v>
      </c>
      <c r="J9888">
        <v>8.7634979089900006E-2</v>
      </c>
      <c r="K9888">
        <v>0.91236502091000005</v>
      </c>
      <c r="L9888">
        <v>2</v>
      </c>
      <c r="M9888" s="1" t="s">
        <v>11490</v>
      </c>
      <c r="N9888">
        <v>0</v>
      </c>
      <c r="O9888">
        <v>2</v>
      </c>
      <c r="P9888">
        <v>2</v>
      </c>
      <c r="Q9888" t="s">
        <v>18</v>
      </c>
      <c r="R9888" t="s">
        <v>11490</v>
      </c>
    </row>
    <row r="9889" spans="1:18" x14ac:dyDescent="0.25">
      <c r="A9889" t="s">
        <v>11489</v>
      </c>
      <c r="B9889" t="str">
        <f>MID(Tableau1[[#This Row],[ID]],4,LEN(Tableau1[[#This Row],[ID]])-5)</f>
        <v>CE2</v>
      </c>
      <c r="C9889" t="s">
        <v>17473</v>
      </c>
      <c r="D9889">
        <v>0</v>
      </c>
      <c r="E9889">
        <v>8</v>
      </c>
      <c r="F9889">
        <v>146.267</v>
      </c>
      <c r="G9889">
        <v>23.587</v>
      </c>
      <c r="H9889">
        <v>20.966999999999999</v>
      </c>
      <c r="I9889">
        <v>44.554000000000002</v>
      </c>
      <c r="J9889">
        <v>0.52940252278099997</v>
      </c>
      <c r="K9889">
        <v>0.47059747721900003</v>
      </c>
      <c r="L9889">
        <v>11</v>
      </c>
      <c r="M9889" s="1" t="s">
        <v>11491</v>
      </c>
      <c r="N9889">
        <v>2</v>
      </c>
      <c r="O9889">
        <v>13</v>
      </c>
      <c r="P9889">
        <v>13</v>
      </c>
      <c r="Q9889" t="s">
        <v>18</v>
      </c>
      <c r="R9889" t="s">
        <v>11492</v>
      </c>
    </row>
    <row r="9890" spans="1:18" x14ac:dyDescent="0.25">
      <c r="A9890" t="s">
        <v>11489</v>
      </c>
      <c r="B9890" t="str">
        <f>MID(Tableau1[[#This Row],[ID]],4,LEN(Tableau1[[#This Row],[ID]])-5)</f>
        <v>CE2</v>
      </c>
      <c r="C9890" t="s">
        <v>17473</v>
      </c>
      <c r="D9890">
        <v>0</v>
      </c>
      <c r="E9890">
        <v>8</v>
      </c>
      <c r="F9890">
        <v>179.44800000000001</v>
      </c>
      <c r="G9890">
        <v>26.161000000000001</v>
      </c>
      <c r="H9890">
        <v>9.5939999999999994</v>
      </c>
      <c r="I9890">
        <v>35.755000000000003</v>
      </c>
      <c r="J9890">
        <v>0.73167389176300002</v>
      </c>
      <c r="K9890">
        <v>0.26832610823699998</v>
      </c>
      <c r="L9890">
        <v>13</v>
      </c>
      <c r="M9890" s="1" t="s">
        <v>11493</v>
      </c>
      <c r="N9890">
        <v>13</v>
      </c>
      <c r="O9890">
        <v>26</v>
      </c>
      <c r="P9890">
        <v>26</v>
      </c>
      <c r="Q9890" t="s">
        <v>18</v>
      </c>
      <c r="R9890" t="s">
        <v>11494</v>
      </c>
    </row>
    <row r="9891" spans="1:18" x14ac:dyDescent="0.25">
      <c r="A9891" t="s">
        <v>11489</v>
      </c>
      <c r="B9891" t="str">
        <f>MID(Tableau1[[#This Row],[ID]],4,LEN(Tableau1[[#This Row],[ID]])-5)</f>
        <v>CE2</v>
      </c>
      <c r="C9891" t="s">
        <v>17473</v>
      </c>
      <c r="D9891">
        <v>0</v>
      </c>
      <c r="E9891">
        <v>8</v>
      </c>
      <c r="F9891">
        <v>229.322</v>
      </c>
      <c r="G9891">
        <v>3.7589999999999999</v>
      </c>
      <c r="H9891">
        <v>23.713000000000001</v>
      </c>
      <c r="I9891">
        <v>27.472000000000001</v>
      </c>
      <c r="J9891">
        <v>0.13683022714000001</v>
      </c>
      <c r="K9891">
        <v>0.86316977285999996</v>
      </c>
      <c r="L9891">
        <v>5</v>
      </c>
      <c r="M9891" s="1" t="s">
        <v>11495</v>
      </c>
      <c r="N9891">
        <v>26</v>
      </c>
      <c r="O9891">
        <v>31</v>
      </c>
      <c r="P9891">
        <v>31</v>
      </c>
      <c r="Q9891" t="s">
        <v>18</v>
      </c>
      <c r="R9891" t="s">
        <v>11495</v>
      </c>
    </row>
    <row r="9892" spans="1:18" x14ac:dyDescent="0.25">
      <c r="A9892" t="s">
        <v>11489</v>
      </c>
      <c r="B9892" t="str">
        <f>MID(Tableau1[[#This Row],[ID]],4,LEN(Tableau1[[#This Row],[ID]])-5)</f>
        <v>CE2</v>
      </c>
      <c r="C9892" t="s">
        <v>17473</v>
      </c>
      <c r="D9892">
        <v>0</v>
      </c>
      <c r="E9892">
        <v>8</v>
      </c>
      <c r="F9892">
        <v>248.13499999999999</v>
      </c>
      <c r="G9892">
        <v>13.946999999999999</v>
      </c>
      <c r="H9892">
        <v>15.054</v>
      </c>
      <c r="I9892">
        <v>29.001000000000001</v>
      </c>
      <c r="J9892">
        <v>0.48091445122600002</v>
      </c>
      <c r="K9892">
        <v>0.51908554877400004</v>
      </c>
      <c r="L9892">
        <v>7</v>
      </c>
      <c r="M9892" s="1" t="s">
        <v>11496</v>
      </c>
      <c r="N9892">
        <v>31</v>
      </c>
      <c r="O9892">
        <v>33</v>
      </c>
      <c r="P9892">
        <v>33</v>
      </c>
      <c r="Q9892" t="s">
        <v>21</v>
      </c>
      <c r="R9892" t="s">
        <v>11497</v>
      </c>
    </row>
    <row r="9893" spans="1:18" x14ac:dyDescent="0.25">
      <c r="A9893" t="s">
        <v>11489</v>
      </c>
      <c r="B9893" t="str">
        <f>MID(Tableau1[[#This Row],[ID]],4,LEN(Tableau1[[#This Row],[ID]])-5)</f>
        <v>CE2</v>
      </c>
      <c r="C9893" t="s">
        <v>17473</v>
      </c>
      <c r="D9893">
        <v>0</v>
      </c>
      <c r="E9893">
        <v>8</v>
      </c>
      <c r="F9893">
        <v>266.69900000000001</v>
      </c>
      <c r="G9893">
        <v>4.1340000000000003</v>
      </c>
      <c r="H9893">
        <v>4.617</v>
      </c>
      <c r="I9893">
        <v>8.7509999999999994</v>
      </c>
      <c r="J9893">
        <v>0.47240315392499999</v>
      </c>
      <c r="K9893">
        <v>0.52759684607500001</v>
      </c>
      <c r="L9893">
        <v>3</v>
      </c>
      <c r="M9893" s="1" t="s">
        <v>11498</v>
      </c>
      <c r="N9893">
        <v>33</v>
      </c>
      <c r="O9893">
        <v>36</v>
      </c>
      <c r="P9893">
        <v>36</v>
      </c>
      <c r="Q9893" t="s">
        <v>18</v>
      </c>
      <c r="R9893" t="s">
        <v>11499</v>
      </c>
    </row>
    <row r="9894" spans="1:18" x14ac:dyDescent="0.25">
      <c r="A9894" t="s">
        <v>11489</v>
      </c>
      <c r="B9894" t="str">
        <f>MID(Tableau1[[#This Row],[ID]],4,LEN(Tableau1[[#This Row],[ID]])-5)</f>
        <v>CE2</v>
      </c>
      <c r="C9894" t="s">
        <v>17473</v>
      </c>
      <c r="D9894">
        <v>0</v>
      </c>
      <c r="E9894">
        <v>8</v>
      </c>
      <c r="F9894">
        <v>279.86599999999999</v>
      </c>
      <c r="G9894">
        <v>7.8E-2</v>
      </c>
      <c r="H9894">
        <v>9.0329999999999995</v>
      </c>
      <c r="I9894">
        <v>9.1110000000000007</v>
      </c>
      <c r="J9894">
        <v>8.5610800131700002E-3</v>
      </c>
      <c r="K9894">
        <v>0.99143891998699996</v>
      </c>
      <c r="L9894">
        <v>0</v>
      </c>
      <c r="N9894">
        <v>36</v>
      </c>
      <c r="O9894">
        <v>35</v>
      </c>
      <c r="P9894">
        <v>35</v>
      </c>
      <c r="Q9894" t="s">
        <v>21</v>
      </c>
      <c r="R9894" t="s">
        <v>47</v>
      </c>
    </row>
    <row r="9895" spans="1:18" x14ac:dyDescent="0.25">
      <c r="A9895" t="s">
        <v>11489</v>
      </c>
      <c r="B9895" t="str">
        <f>MID(Tableau1[[#This Row],[ID]],4,LEN(Tableau1[[#This Row],[ID]])-5)</f>
        <v>CE2</v>
      </c>
      <c r="C9895" t="s">
        <v>17473</v>
      </c>
      <c r="D9895">
        <v>0</v>
      </c>
      <c r="E9895">
        <v>8</v>
      </c>
      <c r="F9895">
        <v>294.42099999999999</v>
      </c>
      <c r="G9895">
        <v>7.8E-2</v>
      </c>
      <c r="H9895">
        <v>14.477</v>
      </c>
      <c r="I9895">
        <v>14.555</v>
      </c>
      <c r="J9895">
        <v>5.3589831672999997E-3</v>
      </c>
      <c r="K9895">
        <v>0.99464101683299999</v>
      </c>
      <c r="L9895">
        <v>1</v>
      </c>
      <c r="M9895" s="1" t="s">
        <v>1073</v>
      </c>
      <c r="N9895">
        <v>35</v>
      </c>
      <c r="O9895">
        <v>1</v>
      </c>
      <c r="P9895">
        <v>36</v>
      </c>
      <c r="Q9895" t="s">
        <v>18</v>
      </c>
      <c r="R9895" t="s">
        <v>1073</v>
      </c>
    </row>
    <row r="9896" spans="1:18" x14ac:dyDescent="0.25">
      <c r="A9896" t="s">
        <v>11489</v>
      </c>
      <c r="B9896" t="str">
        <f>MID(Tableau1[[#This Row],[ID]],4,LEN(Tableau1[[#This Row],[ID]])-5)</f>
        <v>CE2</v>
      </c>
      <c r="C9896" t="s">
        <v>17473</v>
      </c>
      <c r="D9896">
        <v>0</v>
      </c>
      <c r="E9896">
        <v>8</v>
      </c>
      <c r="F9896">
        <v>303.42200000000003</v>
      </c>
      <c r="G9896">
        <v>3.4319999999999999</v>
      </c>
      <c r="H9896">
        <v>8.923</v>
      </c>
      <c r="I9896">
        <v>12.355</v>
      </c>
      <c r="J9896">
        <v>0.27778227438300002</v>
      </c>
      <c r="K9896">
        <v>0.72221772561700004</v>
      </c>
      <c r="L9896">
        <v>1</v>
      </c>
      <c r="M9896" s="1" t="s">
        <v>829</v>
      </c>
      <c r="N9896">
        <v>1</v>
      </c>
      <c r="O9896">
        <v>0</v>
      </c>
      <c r="P9896">
        <v>36</v>
      </c>
      <c r="Q9896" t="s">
        <v>38</v>
      </c>
      <c r="R9896" t="s">
        <v>3365</v>
      </c>
    </row>
    <row r="9897" spans="1:18" x14ac:dyDescent="0.25">
      <c r="A9897" t="s">
        <v>11489</v>
      </c>
      <c r="B9897" t="str">
        <f>MID(Tableau1[[#This Row],[ID]],4,LEN(Tableau1[[#This Row],[ID]])-5)</f>
        <v>CE2</v>
      </c>
      <c r="C9897" t="s">
        <v>17473</v>
      </c>
      <c r="D9897">
        <v>0</v>
      </c>
      <c r="E9897">
        <v>8</v>
      </c>
      <c r="F9897">
        <v>311.50299999999999</v>
      </c>
      <c r="G9897">
        <v>4.1959999999999997</v>
      </c>
      <c r="H9897">
        <v>4.649</v>
      </c>
      <c r="I9897">
        <v>8.8450000000000006</v>
      </c>
      <c r="J9897">
        <v>0.47439231204100002</v>
      </c>
      <c r="K9897">
        <v>0.52560768795900004</v>
      </c>
      <c r="L9897">
        <v>0</v>
      </c>
      <c r="N9897">
        <v>0</v>
      </c>
      <c r="O9897">
        <v>0</v>
      </c>
      <c r="P9897">
        <v>36</v>
      </c>
      <c r="Q9897" t="s">
        <v>38</v>
      </c>
      <c r="R9897" t="s">
        <v>216</v>
      </c>
    </row>
    <row r="9898" spans="1:18" x14ac:dyDescent="0.25">
      <c r="A9898" t="s">
        <v>11489</v>
      </c>
      <c r="B9898" t="str">
        <f>MID(Tableau1[[#This Row],[ID]],4,LEN(Tableau1[[#This Row],[ID]])-5)</f>
        <v>CE2</v>
      </c>
      <c r="C9898" t="s">
        <v>17473</v>
      </c>
      <c r="D9898">
        <v>0</v>
      </c>
      <c r="E9898">
        <v>8</v>
      </c>
      <c r="F9898">
        <v>325.90199999999999</v>
      </c>
      <c r="G9898">
        <v>1.716</v>
      </c>
      <c r="H9898">
        <v>10.202999999999999</v>
      </c>
      <c r="I9898">
        <v>11.919</v>
      </c>
      <c r="J9898">
        <v>0.14397180971599999</v>
      </c>
      <c r="K9898">
        <v>0.85602819028400001</v>
      </c>
      <c r="L9898">
        <v>3</v>
      </c>
      <c r="M9898" s="1" t="s">
        <v>3134</v>
      </c>
      <c r="N9898">
        <v>0</v>
      </c>
      <c r="O9898">
        <v>39</v>
      </c>
      <c r="P9898">
        <v>39</v>
      </c>
      <c r="Q9898" t="s">
        <v>38</v>
      </c>
      <c r="R9898" t="s">
        <v>3135</v>
      </c>
    </row>
    <row r="9899" spans="1:18" x14ac:dyDescent="0.25">
      <c r="A9899" t="s">
        <v>11489</v>
      </c>
      <c r="B9899" t="str">
        <f>MID(Tableau1[[#This Row],[ID]],4,LEN(Tableau1[[#This Row],[ID]])-5)</f>
        <v>CE2</v>
      </c>
      <c r="C9899" t="s">
        <v>17473</v>
      </c>
      <c r="D9899">
        <v>0</v>
      </c>
      <c r="E9899">
        <v>8</v>
      </c>
      <c r="F9899">
        <v>334.09199999999998</v>
      </c>
      <c r="G9899">
        <v>4.7E-2</v>
      </c>
      <c r="H9899">
        <v>6.4740000000000002</v>
      </c>
      <c r="I9899">
        <v>6.5209999999999999</v>
      </c>
      <c r="J9899">
        <v>7.2074835148000001E-3</v>
      </c>
      <c r="K9899">
        <v>0.992792516485</v>
      </c>
      <c r="L9899">
        <v>1</v>
      </c>
      <c r="M9899" s="1" t="s">
        <v>28</v>
      </c>
      <c r="N9899">
        <v>39</v>
      </c>
      <c r="O9899">
        <v>40</v>
      </c>
      <c r="P9899">
        <v>40</v>
      </c>
      <c r="Q9899" t="s">
        <v>18</v>
      </c>
      <c r="R9899" t="s">
        <v>29</v>
      </c>
    </row>
    <row r="9900" spans="1:18" x14ac:dyDescent="0.25">
      <c r="A9900" t="s">
        <v>11489</v>
      </c>
      <c r="B9900" t="str">
        <f>MID(Tableau1[[#This Row],[ID]],4,LEN(Tableau1[[#This Row],[ID]])-5)</f>
        <v>CE2</v>
      </c>
      <c r="C9900" t="s">
        <v>17473</v>
      </c>
      <c r="D9900">
        <v>0</v>
      </c>
      <c r="E9900">
        <v>8</v>
      </c>
      <c r="F9900">
        <v>339.31799999999998</v>
      </c>
      <c r="G9900">
        <v>28.829000000000001</v>
      </c>
      <c r="H9900">
        <v>5.1790000000000003</v>
      </c>
      <c r="I9900">
        <v>34.008000000000003</v>
      </c>
      <c r="J9900">
        <v>0.84771230298800004</v>
      </c>
      <c r="K9900">
        <v>0.15228769701200001</v>
      </c>
      <c r="L9900">
        <v>19</v>
      </c>
      <c r="M9900" s="1" t="s">
        <v>11500</v>
      </c>
      <c r="N9900">
        <v>40</v>
      </c>
      <c r="O9900">
        <v>59</v>
      </c>
      <c r="P9900">
        <v>59</v>
      </c>
      <c r="Q9900" t="s">
        <v>18</v>
      </c>
      <c r="R9900" t="s">
        <v>11501</v>
      </c>
    </row>
    <row r="9901" spans="1:18" x14ac:dyDescent="0.25">
      <c r="A9901" t="s">
        <v>11489</v>
      </c>
      <c r="B9901" t="str">
        <f>MID(Tableau1[[#This Row],[ID]],4,LEN(Tableau1[[#This Row],[ID]])-5)</f>
        <v>CE2</v>
      </c>
      <c r="C9901" t="s">
        <v>17473</v>
      </c>
      <c r="D9901">
        <v>0</v>
      </c>
      <c r="E9901">
        <v>8</v>
      </c>
      <c r="F9901">
        <v>373.38799999999998</v>
      </c>
      <c r="G9901">
        <v>13.885</v>
      </c>
      <c r="H9901">
        <v>5.2409999999999997</v>
      </c>
      <c r="I9901">
        <v>19.126000000000001</v>
      </c>
      <c r="J9901">
        <v>0.72597511241199997</v>
      </c>
      <c r="K9901">
        <v>0.27402488758799998</v>
      </c>
      <c r="L9901">
        <v>10</v>
      </c>
      <c r="M9901" s="1" t="s">
        <v>11502</v>
      </c>
      <c r="N9901">
        <v>59</v>
      </c>
      <c r="O9901">
        <v>69</v>
      </c>
      <c r="P9901">
        <v>69</v>
      </c>
      <c r="Q9901" t="s">
        <v>18</v>
      </c>
      <c r="R9901" t="s">
        <v>11503</v>
      </c>
    </row>
    <row r="9902" spans="1:18" x14ac:dyDescent="0.25">
      <c r="A9902" t="s">
        <v>11489</v>
      </c>
      <c r="B9902" t="str">
        <f>MID(Tableau1[[#This Row],[ID]],4,LEN(Tableau1[[#This Row],[ID]])-5)</f>
        <v>CE2</v>
      </c>
      <c r="C9902" t="s">
        <v>17473</v>
      </c>
      <c r="D9902">
        <v>0</v>
      </c>
      <c r="E9902">
        <v>8</v>
      </c>
      <c r="F9902">
        <v>396.43</v>
      </c>
      <c r="G9902">
        <v>9.7189999999999994</v>
      </c>
      <c r="H9902">
        <v>9.157</v>
      </c>
      <c r="I9902">
        <v>18.876000000000001</v>
      </c>
      <c r="J9902">
        <v>0.51488662852300005</v>
      </c>
      <c r="K9902">
        <v>0.48511337147700001</v>
      </c>
      <c r="L9902">
        <v>8</v>
      </c>
      <c r="M9902" s="1" t="s">
        <v>11504</v>
      </c>
      <c r="N9902">
        <v>69</v>
      </c>
      <c r="O9902">
        <v>77</v>
      </c>
      <c r="P9902">
        <v>77</v>
      </c>
      <c r="Q9902" t="s">
        <v>18</v>
      </c>
      <c r="R9902" t="s">
        <v>11504</v>
      </c>
    </row>
    <row r="9903" spans="1:18" x14ac:dyDescent="0.25">
      <c r="A9903" t="s">
        <v>11489</v>
      </c>
      <c r="B9903" t="str">
        <f>MID(Tableau1[[#This Row],[ID]],4,LEN(Tableau1[[#This Row],[ID]])-5)</f>
        <v>CE2</v>
      </c>
      <c r="C9903" t="s">
        <v>17473</v>
      </c>
      <c r="D9903">
        <v>0</v>
      </c>
      <c r="E9903">
        <v>8</v>
      </c>
      <c r="F9903">
        <v>419.92399999999998</v>
      </c>
      <c r="G9903">
        <v>2.8860000000000001</v>
      </c>
      <c r="H9903">
        <v>13.775</v>
      </c>
      <c r="I9903">
        <v>16.661000000000001</v>
      </c>
      <c r="J9903">
        <v>0.17321889442399999</v>
      </c>
      <c r="K9903">
        <v>0.82678110557600004</v>
      </c>
      <c r="L9903">
        <v>2</v>
      </c>
      <c r="M9903" s="1" t="s">
        <v>158</v>
      </c>
      <c r="N9903">
        <v>77</v>
      </c>
      <c r="O9903">
        <v>79</v>
      </c>
      <c r="P9903">
        <v>79</v>
      </c>
      <c r="Q9903" t="s">
        <v>18</v>
      </c>
      <c r="R9903" t="s">
        <v>159</v>
      </c>
    </row>
    <row r="9904" spans="1:18" x14ac:dyDescent="0.25">
      <c r="A9904" t="s">
        <v>11489</v>
      </c>
      <c r="B9904" t="str">
        <f>MID(Tableau1[[#This Row],[ID]],4,LEN(Tableau1[[#This Row],[ID]])-5)</f>
        <v>CE2</v>
      </c>
      <c r="C9904" t="s">
        <v>17473</v>
      </c>
      <c r="D9904">
        <v>0</v>
      </c>
      <c r="E9904">
        <v>8</v>
      </c>
      <c r="F9904">
        <v>428.488</v>
      </c>
      <c r="G9904">
        <v>4.774</v>
      </c>
      <c r="H9904">
        <v>5.6779999999999999</v>
      </c>
      <c r="I9904">
        <v>10.452</v>
      </c>
      <c r="J9904">
        <v>0.45675468809800002</v>
      </c>
      <c r="K9904">
        <v>0.54324531190199998</v>
      </c>
      <c r="L9904">
        <v>3</v>
      </c>
      <c r="M9904" s="1" t="s">
        <v>11505</v>
      </c>
      <c r="N9904">
        <v>79</v>
      </c>
      <c r="O9904">
        <v>82</v>
      </c>
      <c r="P9904">
        <v>82</v>
      </c>
      <c r="Q9904" t="s">
        <v>18</v>
      </c>
      <c r="R9904" t="s">
        <v>11506</v>
      </c>
    </row>
    <row r="9905" spans="1:18" x14ac:dyDescent="0.25">
      <c r="A9905" t="s">
        <v>11489</v>
      </c>
      <c r="B9905" t="str">
        <f>MID(Tableau1[[#This Row],[ID]],4,LEN(Tableau1[[#This Row],[ID]])-5)</f>
        <v>CE2</v>
      </c>
      <c r="C9905" t="s">
        <v>17473</v>
      </c>
      <c r="D9905">
        <v>0</v>
      </c>
      <c r="E9905">
        <v>8</v>
      </c>
      <c r="F9905">
        <v>439.14299999999997</v>
      </c>
      <c r="G9905">
        <v>10.842000000000001</v>
      </c>
      <c r="H9905">
        <v>5.8810000000000002</v>
      </c>
      <c r="I9905">
        <v>16.722999999999999</v>
      </c>
      <c r="J9905">
        <v>0.64832864916599997</v>
      </c>
      <c r="K9905">
        <v>0.35167135083399997</v>
      </c>
      <c r="L9905">
        <v>10</v>
      </c>
      <c r="M9905" s="1" t="s">
        <v>11507</v>
      </c>
      <c r="N9905">
        <v>82</v>
      </c>
      <c r="O9905">
        <v>92</v>
      </c>
      <c r="P9905">
        <v>92</v>
      </c>
      <c r="Q9905" t="s">
        <v>18</v>
      </c>
      <c r="R9905" t="s">
        <v>11508</v>
      </c>
    </row>
    <row r="9906" spans="1:18" x14ac:dyDescent="0.25">
      <c r="A9906" t="s">
        <v>11489</v>
      </c>
      <c r="B9906" t="str">
        <f>MID(Tableau1[[#This Row],[ID]],4,LEN(Tableau1[[#This Row],[ID]])-5)</f>
        <v>CE2</v>
      </c>
      <c r="C9906" t="s">
        <v>17473</v>
      </c>
      <c r="D9906">
        <v>0</v>
      </c>
      <c r="E9906">
        <v>8</v>
      </c>
      <c r="F9906">
        <v>460.84300000000002</v>
      </c>
      <c r="G9906">
        <v>23.291</v>
      </c>
      <c r="H9906">
        <v>10.858000000000001</v>
      </c>
      <c r="I9906">
        <v>34.149000000000001</v>
      </c>
      <c r="J9906">
        <v>0.68204046970599996</v>
      </c>
      <c r="K9906">
        <v>0.31795953029399998</v>
      </c>
      <c r="L9906">
        <v>13</v>
      </c>
      <c r="M9906" s="1" t="s">
        <v>11509</v>
      </c>
      <c r="N9906">
        <v>92</v>
      </c>
      <c r="O9906">
        <v>105</v>
      </c>
      <c r="P9906">
        <v>105</v>
      </c>
      <c r="Q9906" t="s">
        <v>18</v>
      </c>
      <c r="R9906" t="s">
        <v>11510</v>
      </c>
    </row>
    <row r="9907" spans="1:18" x14ac:dyDescent="0.25">
      <c r="A9907" t="s">
        <v>11489</v>
      </c>
      <c r="B9907" t="str">
        <f>MID(Tableau1[[#This Row],[ID]],4,LEN(Tableau1[[#This Row],[ID]])-5)</f>
        <v>CE2</v>
      </c>
      <c r="C9907" t="s">
        <v>17473</v>
      </c>
      <c r="D9907">
        <v>0</v>
      </c>
      <c r="E9907">
        <v>8</v>
      </c>
      <c r="F9907">
        <v>496.94099999999997</v>
      </c>
      <c r="G9907">
        <v>13.666</v>
      </c>
      <c r="H9907">
        <v>12.807</v>
      </c>
      <c r="I9907">
        <v>26.472999999999999</v>
      </c>
      <c r="J9907">
        <v>0.51622407736200004</v>
      </c>
      <c r="K9907">
        <v>0.48377592263800001</v>
      </c>
      <c r="L9907">
        <v>11</v>
      </c>
      <c r="M9907" s="1" t="s">
        <v>11511</v>
      </c>
      <c r="N9907">
        <v>105</v>
      </c>
      <c r="O9907">
        <v>116</v>
      </c>
      <c r="P9907">
        <v>116</v>
      </c>
      <c r="Q9907" t="s">
        <v>18</v>
      </c>
      <c r="R9907" t="s">
        <v>11512</v>
      </c>
    </row>
    <row r="9908" spans="1:18" x14ac:dyDescent="0.25">
      <c r="A9908" t="s">
        <v>11489</v>
      </c>
      <c r="B9908" t="str">
        <f>MID(Tableau1[[#This Row],[ID]],4,LEN(Tableau1[[#This Row],[ID]])-5)</f>
        <v>CE2</v>
      </c>
      <c r="C9908" t="s">
        <v>17473</v>
      </c>
      <c r="D9908">
        <v>0</v>
      </c>
      <c r="E9908">
        <v>8</v>
      </c>
      <c r="F9908">
        <v>515.89499999999998</v>
      </c>
      <c r="G9908">
        <v>5.476</v>
      </c>
      <c r="H9908">
        <v>5.2880000000000003</v>
      </c>
      <c r="I9908">
        <v>10.763999999999999</v>
      </c>
      <c r="J9908">
        <v>0.50873281308100005</v>
      </c>
      <c r="K9908">
        <v>0.49126718691900001</v>
      </c>
      <c r="L9908">
        <v>4</v>
      </c>
      <c r="M9908" s="1" t="s">
        <v>11513</v>
      </c>
      <c r="N9908">
        <v>116</v>
      </c>
      <c r="O9908">
        <v>120</v>
      </c>
      <c r="P9908">
        <v>120</v>
      </c>
      <c r="Q9908" t="s">
        <v>18</v>
      </c>
      <c r="R9908" t="s">
        <v>11514</v>
      </c>
    </row>
    <row r="9909" spans="1:18" x14ac:dyDescent="0.25">
      <c r="A9909" t="s">
        <v>11489</v>
      </c>
      <c r="B9909" t="str">
        <f>MID(Tableau1[[#This Row],[ID]],4,LEN(Tableau1[[#This Row],[ID]])-5)</f>
        <v>CE2</v>
      </c>
      <c r="C9909" t="s">
        <v>17473</v>
      </c>
      <c r="D9909">
        <v>0</v>
      </c>
      <c r="E9909">
        <v>8</v>
      </c>
      <c r="F9909">
        <v>529.09299999999996</v>
      </c>
      <c r="G9909">
        <v>5.32</v>
      </c>
      <c r="H9909">
        <v>7.7220000000000004</v>
      </c>
      <c r="I9909">
        <v>13.042</v>
      </c>
      <c r="J9909">
        <v>0.40791289679499998</v>
      </c>
      <c r="K9909">
        <v>0.59208710320500002</v>
      </c>
      <c r="L9909">
        <v>8</v>
      </c>
      <c r="M9909" s="1" t="s">
        <v>8293</v>
      </c>
      <c r="N9909">
        <v>120</v>
      </c>
      <c r="O9909">
        <v>128</v>
      </c>
      <c r="P9909">
        <v>128</v>
      </c>
      <c r="Q9909" t="s">
        <v>18</v>
      </c>
      <c r="R9909" t="s">
        <v>8294</v>
      </c>
    </row>
    <row r="9910" spans="1:18" x14ac:dyDescent="0.25">
      <c r="A9910" t="s">
        <v>11489</v>
      </c>
      <c r="B9910" t="str">
        <f>MID(Tableau1[[#This Row],[ID]],4,LEN(Tableau1[[#This Row],[ID]])-5)</f>
        <v>CE2</v>
      </c>
      <c r="C9910" t="s">
        <v>17473</v>
      </c>
      <c r="D9910">
        <v>0</v>
      </c>
      <c r="E9910">
        <v>8</v>
      </c>
      <c r="F9910">
        <v>539.01499999999999</v>
      </c>
      <c r="G9910">
        <v>11.949</v>
      </c>
      <c r="H9910">
        <v>4.6020000000000003</v>
      </c>
      <c r="I9910">
        <v>16.550999999999998</v>
      </c>
      <c r="J9910">
        <v>0.72195033532700004</v>
      </c>
      <c r="K9910">
        <v>0.27804966467300002</v>
      </c>
      <c r="L9910">
        <v>7</v>
      </c>
      <c r="M9910" s="1" t="s">
        <v>11515</v>
      </c>
      <c r="N9910">
        <v>128</v>
      </c>
      <c r="O9910">
        <v>135</v>
      </c>
      <c r="P9910">
        <v>135</v>
      </c>
      <c r="Q9910" t="s">
        <v>18</v>
      </c>
      <c r="R9910" t="s">
        <v>11516</v>
      </c>
    </row>
    <row r="9911" spans="1:18" x14ac:dyDescent="0.25">
      <c r="A9911" t="s">
        <v>11489</v>
      </c>
      <c r="B9911" t="str">
        <f>MID(Tableau1[[#This Row],[ID]],4,LEN(Tableau1[[#This Row],[ID]])-5)</f>
        <v>CE2</v>
      </c>
      <c r="C9911" t="s">
        <v>17473</v>
      </c>
      <c r="D9911">
        <v>0</v>
      </c>
      <c r="E9911">
        <v>8</v>
      </c>
      <c r="F9911">
        <v>558.06200000000001</v>
      </c>
      <c r="G9911">
        <v>0.14099999999999999</v>
      </c>
      <c r="H9911">
        <v>7.0979999999999999</v>
      </c>
      <c r="I9911">
        <v>7.2389999999999999</v>
      </c>
      <c r="J9911">
        <v>1.9477828429300001E-2</v>
      </c>
      <c r="K9911">
        <v>0.98052217157099997</v>
      </c>
      <c r="L9911">
        <v>1</v>
      </c>
      <c r="M9911" s="1" t="s">
        <v>1820</v>
      </c>
      <c r="N9911">
        <v>135</v>
      </c>
      <c r="O9911">
        <v>136</v>
      </c>
      <c r="P9911">
        <v>136</v>
      </c>
      <c r="Q9911" t="s">
        <v>18</v>
      </c>
      <c r="R9911">
        <v>2</v>
      </c>
    </row>
    <row r="9912" spans="1:18" x14ac:dyDescent="0.25">
      <c r="A9912" t="s">
        <v>11489</v>
      </c>
      <c r="B9912" t="str">
        <f>MID(Tableau1[[#This Row],[ID]],4,LEN(Tableau1[[#This Row],[ID]])-5)</f>
        <v>CE2</v>
      </c>
      <c r="C9912" t="s">
        <v>17473</v>
      </c>
      <c r="D9912">
        <v>0</v>
      </c>
      <c r="E9912">
        <v>8</v>
      </c>
      <c r="F9912">
        <v>565.48800000000006</v>
      </c>
      <c r="G9912">
        <v>4.1180000000000003</v>
      </c>
      <c r="H9912">
        <v>7.2850000000000001</v>
      </c>
      <c r="I9912">
        <v>11.403</v>
      </c>
      <c r="J9912">
        <v>0.36113303516599998</v>
      </c>
      <c r="K9912">
        <v>0.63886696483399996</v>
      </c>
      <c r="L9912">
        <v>4</v>
      </c>
      <c r="M9912" s="1" t="s">
        <v>5774</v>
      </c>
      <c r="N9912">
        <v>136</v>
      </c>
      <c r="O9912">
        <v>136</v>
      </c>
      <c r="P9912">
        <v>140</v>
      </c>
      <c r="Q9912" t="s">
        <v>18</v>
      </c>
      <c r="R9912" t="s">
        <v>5774</v>
      </c>
    </row>
    <row r="9913" spans="1:18" x14ac:dyDescent="0.25">
      <c r="A9913" t="s">
        <v>11489</v>
      </c>
      <c r="B9913" t="str">
        <f>MID(Tableau1[[#This Row],[ID]],4,LEN(Tableau1[[#This Row],[ID]])-5)</f>
        <v>CE2</v>
      </c>
      <c r="C9913" t="s">
        <v>17473</v>
      </c>
      <c r="D9913">
        <v>0</v>
      </c>
      <c r="E9913">
        <v>8</v>
      </c>
      <c r="F9913">
        <v>580.26099999999997</v>
      </c>
      <c r="G9913">
        <v>4.056</v>
      </c>
      <c r="H9913">
        <v>10.654999999999999</v>
      </c>
      <c r="I9913">
        <v>14.711</v>
      </c>
      <c r="J9913">
        <v>0.27571205220599998</v>
      </c>
      <c r="K9913">
        <v>0.72428794779399996</v>
      </c>
      <c r="L9913">
        <v>2</v>
      </c>
      <c r="M9913" s="1" t="s">
        <v>1564</v>
      </c>
      <c r="N9913">
        <v>136</v>
      </c>
      <c r="O9913">
        <v>142</v>
      </c>
      <c r="P9913">
        <v>142</v>
      </c>
      <c r="Q9913" t="s">
        <v>38</v>
      </c>
      <c r="R9913" t="s">
        <v>1565</v>
      </c>
    </row>
    <row r="9914" spans="1:18" x14ac:dyDescent="0.25">
      <c r="A9914" t="s">
        <v>11489</v>
      </c>
      <c r="B9914" t="str">
        <f>MID(Tableau1[[#This Row],[ID]],4,LEN(Tableau1[[#This Row],[ID]])-5)</f>
        <v>CE2</v>
      </c>
      <c r="C9914" t="s">
        <v>17473</v>
      </c>
      <c r="D9914">
        <v>0</v>
      </c>
      <c r="E9914">
        <v>8</v>
      </c>
      <c r="F9914">
        <v>588.904</v>
      </c>
      <c r="G9914">
        <v>11.122999999999999</v>
      </c>
      <c r="H9914">
        <v>4.5869999999999997</v>
      </c>
      <c r="I9914">
        <v>15.71</v>
      </c>
      <c r="J9914">
        <v>0.70802036919199995</v>
      </c>
      <c r="K9914">
        <v>0.29197963080799999</v>
      </c>
      <c r="L9914">
        <v>9</v>
      </c>
      <c r="M9914" s="1" t="s">
        <v>11517</v>
      </c>
      <c r="N9914">
        <v>142</v>
      </c>
      <c r="O9914">
        <v>151</v>
      </c>
      <c r="P9914">
        <v>151</v>
      </c>
      <c r="Q9914" t="s">
        <v>18</v>
      </c>
      <c r="R9914" t="s">
        <v>11518</v>
      </c>
    </row>
    <row r="9915" spans="1:18" x14ac:dyDescent="0.25">
      <c r="A9915" t="s">
        <v>11489</v>
      </c>
      <c r="B9915" t="str">
        <f>MID(Tableau1[[#This Row],[ID]],4,LEN(Tableau1[[#This Row],[ID]])-5)</f>
        <v>CE2</v>
      </c>
      <c r="C9915" t="s">
        <v>17473</v>
      </c>
      <c r="D9915">
        <v>0</v>
      </c>
      <c r="E9915">
        <v>8</v>
      </c>
      <c r="F9915">
        <v>617.04600000000005</v>
      </c>
      <c r="G9915">
        <v>11.138999999999999</v>
      </c>
      <c r="H9915">
        <v>17.018999999999998</v>
      </c>
      <c r="I9915">
        <v>28.158000000000001</v>
      </c>
      <c r="J9915">
        <v>0.39558917536799998</v>
      </c>
      <c r="K9915">
        <v>0.60441082463200002</v>
      </c>
      <c r="L9915">
        <v>7</v>
      </c>
      <c r="M9915" s="1" t="s">
        <v>11519</v>
      </c>
      <c r="N9915">
        <v>151</v>
      </c>
      <c r="O9915">
        <v>158</v>
      </c>
      <c r="P9915">
        <v>158</v>
      </c>
      <c r="Q9915" t="s">
        <v>18</v>
      </c>
      <c r="R9915" t="s">
        <v>11520</v>
      </c>
    </row>
    <row r="9916" spans="1:18" x14ac:dyDescent="0.25">
      <c r="A9916" t="s">
        <v>11489</v>
      </c>
      <c r="B9916" t="str">
        <f>MID(Tableau1[[#This Row],[ID]],4,LEN(Tableau1[[#This Row],[ID]])-5)</f>
        <v>CE2</v>
      </c>
      <c r="C9916" t="s">
        <v>17473</v>
      </c>
      <c r="D9916">
        <v>0</v>
      </c>
      <c r="E9916">
        <v>8</v>
      </c>
      <c r="F9916">
        <v>638.73099999999999</v>
      </c>
      <c r="G9916">
        <v>20.731999999999999</v>
      </c>
      <c r="H9916">
        <v>10.545999999999999</v>
      </c>
      <c r="I9916">
        <v>31.277999999999999</v>
      </c>
      <c r="J9916">
        <v>0.66283010422699995</v>
      </c>
      <c r="K9916">
        <v>0.33716989577299999</v>
      </c>
      <c r="L9916">
        <v>12</v>
      </c>
      <c r="M9916" s="1" t="s">
        <v>11521</v>
      </c>
      <c r="N9916">
        <v>158</v>
      </c>
      <c r="O9916">
        <v>170</v>
      </c>
      <c r="P9916">
        <v>170</v>
      </c>
      <c r="Q9916" t="s">
        <v>18</v>
      </c>
      <c r="R9916" t="s">
        <v>11522</v>
      </c>
    </row>
    <row r="9917" spans="1:18" x14ac:dyDescent="0.25">
      <c r="A9917" t="s">
        <v>11489</v>
      </c>
      <c r="B9917" t="str">
        <f>MID(Tableau1[[#This Row],[ID]],4,LEN(Tableau1[[#This Row],[ID]])-5)</f>
        <v>CE2</v>
      </c>
      <c r="C9917" t="s">
        <v>17473</v>
      </c>
      <c r="D9917">
        <v>0</v>
      </c>
      <c r="E9917">
        <v>8</v>
      </c>
      <c r="F9917">
        <v>671.50599999999997</v>
      </c>
      <c r="G9917">
        <v>3.7909999999999999</v>
      </c>
      <c r="H9917">
        <v>12.042999999999999</v>
      </c>
      <c r="I9917">
        <v>15.834</v>
      </c>
      <c r="J9917">
        <v>0.239421498042</v>
      </c>
      <c r="K9917">
        <v>0.76057850195800003</v>
      </c>
      <c r="L9917">
        <v>4</v>
      </c>
      <c r="M9917" s="1" t="s">
        <v>5774</v>
      </c>
      <c r="N9917">
        <v>170</v>
      </c>
      <c r="O9917">
        <v>174</v>
      </c>
      <c r="P9917">
        <v>174</v>
      </c>
      <c r="Q9917" t="s">
        <v>18</v>
      </c>
      <c r="R9917" t="s">
        <v>5774</v>
      </c>
    </row>
    <row r="9918" spans="1:18" x14ac:dyDescent="0.25">
      <c r="A9918" t="s">
        <v>11489</v>
      </c>
      <c r="B9918" t="str">
        <f>MID(Tableau1[[#This Row],[ID]],4,LEN(Tableau1[[#This Row],[ID]])-5)</f>
        <v>CE2</v>
      </c>
      <c r="C9918" t="s">
        <v>17473</v>
      </c>
      <c r="D9918">
        <v>0</v>
      </c>
      <c r="E9918">
        <v>8</v>
      </c>
      <c r="F9918">
        <v>682.08299999999997</v>
      </c>
      <c r="G9918">
        <v>0.14099999999999999</v>
      </c>
      <c r="H9918">
        <v>6.7859999999999996</v>
      </c>
      <c r="I9918">
        <v>6.9269999999999996</v>
      </c>
      <c r="J9918">
        <v>2.03551320918E-2</v>
      </c>
      <c r="K9918">
        <v>0.97964486790799998</v>
      </c>
      <c r="L9918">
        <v>1</v>
      </c>
      <c r="M9918" s="1" t="s">
        <v>57</v>
      </c>
      <c r="N9918">
        <v>174</v>
      </c>
      <c r="O9918">
        <v>175</v>
      </c>
      <c r="P9918">
        <v>175</v>
      </c>
      <c r="Q9918" t="s">
        <v>18</v>
      </c>
      <c r="R9918" t="s">
        <v>57</v>
      </c>
    </row>
    <row r="9919" spans="1:18" x14ac:dyDescent="0.25">
      <c r="A9919" t="s">
        <v>11489</v>
      </c>
      <c r="B9919" t="str">
        <f>MID(Tableau1[[#This Row],[ID]],4,LEN(Tableau1[[#This Row],[ID]])-5)</f>
        <v>CE2</v>
      </c>
      <c r="C9919" t="s">
        <v>17473</v>
      </c>
      <c r="D9919">
        <v>0</v>
      </c>
      <c r="E9919">
        <v>8</v>
      </c>
      <c r="F9919">
        <v>690.89700000000005</v>
      </c>
      <c r="G9919">
        <v>17.207000000000001</v>
      </c>
      <c r="H9919">
        <v>8.673</v>
      </c>
      <c r="I9919">
        <v>25.88</v>
      </c>
      <c r="J9919">
        <v>0.66487635239599996</v>
      </c>
      <c r="K9919">
        <v>0.33512364760399999</v>
      </c>
      <c r="L9919">
        <v>4</v>
      </c>
      <c r="M9919" s="1" t="s">
        <v>11523</v>
      </c>
      <c r="N9919">
        <v>176</v>
      </c>
      <c r="O9919">
        <v>179</v>
      </c>
      <c r="P9919">
        <v>179</v>
      </c>
      <c r="Q9919" t="s">
        <v>18</v>
      </c>
      <c r="R9919" t="s">
        <v>11524</v>
      </c>
    </row>
    <row r="9920" spans="1:18" x14ac:dyDescent="0.25">
      <c r="A9920" t="s">
        <v>11489</v>
      </c>
      <c r="B9920" t="str">
        <f>MID(Tableau1[[#This Row],[ID]],4,LEN(Tableau1[[#This Row],[ID]])-5)</f>
        <v>CE2</v>
      </c>
      <c r="C9920" t="s">
        <v>17473</v>
      </c>
      <c r="D9920">
        <v>0</v>
      </c>
      <c r="E9920">
        <v>8</v>
      </c>
      <c r="F9920">
        <v>712.95600000000002</v>
      </c>
      <c r="G9920">
        <v>28.033000000000001</v>
      </c>
      <c r="H9920">
        <v>4.8520000000000003</v>
      </c>
      <c r="I9920">
        <v>32.884999999999998</v>
      </c>
      <c r="J9920">
        <v>0.85245552683600001</v>
      </c>
      <c r="K9920">
        <v>0.14754447316399999</v>
      </c>
      <c r="L9920">
        <v>11</v>
      </c>
      <c r="M9920" s="1" t="s">
        <v>11525</v>
      </c>
      <c r="N9920">
        <v>179</v>
      </c>
      <c r="O9920">
        <v>186</v>
      </c>
      <c r="P9920">
        <v>190</v>
      </c>
      <c r="Q9920" t="s">
        <v>21</v>
      </c>
      <c r="R9920" t="s">
        <v>11526</v>
      </c>
    </row>
    <row r="9921" spans="1:18" x14ac:dyDescent="0.25">
      <c r="A9921" t="s">
        <v>11489</v>
      </c>
      <c r="B9921" t="str">
        <f>MID(Tableau1[[#This Row],[ID]],4,LEN(Tableau1[[#This Row],[ID]])-5)</f>
        <v>CE2</v>
      </c>
      <c r="C9921" t="s">
        <v>17473</v>
      </c>
      <c r="D9921">
        <v>0</v>
      </c>
      <c r="E9921">
        <v>8</v>
      </c>
      <c r="F9921">
        <v>754.59199999999998</v>
      </c>
      <c r="G9921">
        <v>9.4E-2</v>
      </c>
      <c r="H9921">
        <v>13.603</v>
      </c>
      <c r="I9921">
        <v>13.696999999999999</v>
      </c>
      <c r="J9921">
        <v>6.8628166751800003E-3</v>
      </c>
      <c r="K9921">
        <v>0.99313718332500001</v>
      </c>
      <c r="L9921">
        <v>1</v>
      </c>
      <c r="M9921" s="1" t="s">
        <v>28</v>
      </c>
      <c r="N9921">
        <v>186</v>
      </c>
      <c r="O9921">
        <v>191</v>
      </c>
      <c r="P9921">
        <v>191</v>
      </c>
      <c r="Q9921" t="s">
        <v>18</v>
      </c>
      <c r="R9921" t="s">
        <v>29</v>
      </c>
    </row>
    <row r="9922" spans="1:18" x14ac:dyDescent="0.25">
      <c r="A9922" t="s">
        <v>11489</v>
      </c>
      <c r="B9922" t="str">
        <f>MID(Tableau1[[#This Row],[ID]],4,LEN(Tableau1[[#This Row],[ID]])-5)</f>
        <v>CE2</v>
      </c>
      <c r="C9922" t="s">
        <v>17473</v>
      </c>
      <c r="D9922">
        <v>0</v>
      </c>
      <c r="E9922">
        <v>8</v>
      </c>
      <c r="F9922">
        <v>763.42200000000003</v>
      </c>
      <c r="G9922">
        <v>0.125</v>
      </c>
      <c r="H9922">
        <v>8.7360000000000007</v>
      </c>
      <c r="I9922">
        <v>8.8610000000000007</v>
      </c>
      <c r="J9922">
        <v>1.41067599594E-2</v>
      </c>
      <c r="K9922">
        <v>0.98589324004099999</v>
      </c>
      <c r="L9922">
        <v>1</v>
      </c>
      <c r="M9922" s="1" t="s">
        <v>98</v>
      </c>
      <c r="N9922">
        <v>191</v>
      </c>
      <c r="O9922">
        <v>192</v>
      </c>
      <c r="P9922">
        <v>192</v>
      </c>
      <c r="Q9922" t="s">
        <v>18</v>
      </c>
      <c r="R9922" t="s">
        <v>98</v>
      </c>
    </row>
    <row r="9923" spans="1:18" x14ac:dyDescent="0.25">
      <c r="A9923" t="s">
        <v>11489</v>
      </c>
      <c r="B9923" t="str">
        <f>MID(Tableau1[[#This Row],[ID]],4,LEN(Tableau1[[#This Row],[ID]])-5)</f>
        <v>CE2</v>
      </c>
      <c r="C9923" t="s">
        <v>17473</v>
      </c>
      <c r="D9923">
        <v>0</v>
      </c>
      <c r="E9923">
        <v>8</v>
      </c>
      <c r="F9923">
        <v>768.41399999999999</v>
      </c>
      <c r="G9923">
        <v>3.1E-2</v>
      </c>
      <c r="H9923">
        <v>4.867</v>
      </c>
      <c r="I9923">
        <v>4.8979999999999997</v>
      </c>
      <c r="J9923">
        <v>6.3291139240499996E-3</v>
      </c>
      <c r="K9923">
        <v>0.99367088607599996</v>
      </c>
      <c r="L9923">
        <v>1</v>
      </c>
      <c r="M9923" s="1" t="s">
        <v>28</v>
      </c>
      <c r="N9923">
        <v>192</v>
      </c>
      <c r="O9923">
        <v>193</v>
      </c>
      <c r="P9923">
        <v>193</v>
      </c>
      <c r="Q9923" t="s">
        <v>18</v>
      </c>
      <c r="R9923" t="s">
        <v>29</v>
      </c>
    </row>
    <row r="9924" spans="1:18" x14ac:dyDescent="0.25">
      <c r="A9924" t="s">
        <v>11489</v>
      </c>
      <c r="B9924" t="str">
        <f>MID(Tableau1[[#This Row],[ID]],4,LEN(Tableau1[[#This Row],[ID]])-5)</f>
        <v>CE2</v>
      </c>
      <c r="C9924" t="s">
        <v>17473</v>
      </c>
      <c r="D9924">
        <v>0</v>
      </c>
      <c r="E9924">
        <v>8</v>
      </c>
      <c r="F9924">
        <v>777.94600000000003</v>
      </c>
      <c r="G9924">
        <v>29.905000000000001</v>
      </c>
      <c r="H9924">
        <v>9.5009999999999994</v>
      </c>
      <c r="I9924">
        <v>39.405999999999999</v>
      </c>
      <c r="J9924">
        <v>0.75889458458100001</v>
      </c>
      <c r="K9924">
        <v>0.24110541541899999</v>
      </c>
      <c r="L9924">
        <v>19</v>
      </c>
      <c r="M9924" s="1" t="s">
        <v>11527</v>
      </c>
      <c r="N9924">
        <v>193</v>
      </c>
      <c r="O9924">
        <v>212</v>
      </c>
      <c r="P9924">
        <v>212</v>
      </c>
      <c r="Q9924" t="s">
        <v>18</v>
      </c>
      <c r="R9924" t="s">
        <v>11528</v>
      </c>
    </row>
    <row r="9925" spans="1:18" x14ac:dyDescent="0.25">
      <c r="A9925" t="s">
        <v>11489</v>
      </c>
      <c r="B9925" t="str">
        <f>MID(Tableau1[[#This Row],[ID]],4,LEN(Tableau1[[#This Row],[ID]])-5)</f>
        <v>CE2</v>
      </c>
      <c r="C9925" t="s">
        <v>17473</v>
      </c>
      <c r="D9925">
        <v>0</v>
      </c>
      <c r="E9925">
        <v>8</v>
      </c>
      <c r="F9925">
        <v>821.23599999999999</v>
      </c>
      <c r="G9925">
        <v>9.4E-2</v>
      </c>
      <c r="H9925">
        <v>13.385</v>
      </c>
      <c r="I9925">
        <v>13.478999999999999</v>
      </c>
      <c r="J9925">
        <v>6.9738111135800003E-3</v>
      </c>
      <c r="K9925">
        <v>0.99302618888600003</v>
      </c>
      <c r="L9925">
        <v>1</v>
      </c>
      <c r="M9925" s="1" t="s">
        <v>28</v>
      </c>
      <c r="N9925">
        <v>204</v>
      </c>
      <c r="O9925">
        <v>213</v>
      </c>
      <c r="P9925">
        <v>213</v>
      </c>
      <c r="Q9925" t="s">
        <v>21</v>
      </c>
      <c r="R9925" t="s">
        <v>29</v>
      </c>
    </row>
    <row r="9926" spans="1:18" x14ac:dyDescent="0.25">
      <c r="A9926" t="s">
        <v>11489</v>
      </c>
      <c r="B9926" t="str">
        <f>MID(Tableau1[[#This Row],[ID]],4,LEN(Tableau1[[#This Row],[ID]])-5)</f>
        <v>CE2</v>
      </c>
      <c r="C9926" t="s">
        <v>17473</v>
      </c>
      <c r="D9926">
        <v>0</v>
      </c>
      <c r="E9926">
        <v>8</v>
      </c>
      <c r="F9926">
        <v>827.58500000000004</v>
      </c>
      <c r="G9926">
        <v>3.2000000000000001E-2</v>
      </c>
      <c r="H9926">
        <v>6.2549999999999999</v>
      </c>
      <c r="I9926">
        <v>6.2869999999999999</v>
      </c>
      <c r="J9926">
        <v>5.0898679815499998E-3</v>
      </c>
      <c r="K9926">
        <v>0.99491013201800005</v>
      </c>
      <c r="L9926">
        <v>1</v>
      </c>
      <c r="M9926" s="1" t="s">
        <v>28</v>
      </c>
      <c r="N9926">
        <v>213</v>
      </c>
      <c r="O9926">
        <v>214</v>
      </c>
      <c r="P9926">
        <v>214</v>
      </c>
      <c r="Q9926" t="s">
        <v>18</v>
      </c>
      <c r="R9926" t="s">
        <v>29</v>
      </c>
    </row>
    <row r="9927" spans="1:18" x14ac:dyDescent="0.25">
      <c r="A9927" t="s">
        <v>11489</v>
      </c>
      <c r="B9927" t="str">
        <f>MID(Tableau1[[#This Row],[ID]],4,LEN(Tableau1[[#This Row],[ID]])-5)</f>
        <v>CE2</v>
      </c>
      <c r="C9927" t="s">
        <v>17473</v>
      </c>
      <c r="D9927">
        <v>0</v>
      </c>
      <c r="E9927">
        <v>8</v>
      </c>
      <c r="F9927">
        <v>837.226</v>
      </c>
      <c r="G9927">
        <v>33.945999999999998</v>
      </c>
      <c r="H9927">
        <v>9.609</v>
      </c>
      <c r="I9927">
        <v>43.555</v>
      </c>
      <c r="J9927">
        <v>0.77938239008200005</v>
      </c>
      <c r="K9927">
        <v>0.220617609918</v>
      </c>
      <c r="L9927">
        <v>27</v>
      </c>
      <c r="M9927" s="1" t="s">
        <v>11529</v>
      </c>
      <c r="N9927">
        <v>214</v>
      </c>
      <c r="O9927">
        <v>241</v>
      </c>
      <c r="P9927">
        <v>241</v>
      </c>
      <c r="Q9927" t="s">
        <v>18</v>
      </c>
      <c r="R9927" t="s">
        <v>11530</v>
      </c>
    </row>
    <row r="9928" spans="1:18" x14ac:dyDescent="0.25">
      <c r="A9928" t="s">
        <v>11489</v>
      </c>
      <c r="B9928" t="str">
        <f>MID(Tableau1[[#This Row],[ID]],4,LEN(Tableau1[[#This Row],[ID]])-5)</f>
        <v>CE2</v>
      </c>
      <c r="C9928" t="s">
        <v>17473</v>
      </c>
      <c r="D9928">
        <v>0</v>
      </c>
      <c r="E9928">
        <v>8</v>
      </c>
      <c r="F9928">
        <v>879.08100000000002</v>
      </c>
      <c r="G9928">
        <v>15.132</v>
      </c>
      <c r="H9928">
        <v>7.9089999999999998</v>
      </c>
      <c r="I9928">
        <v>23.041</v>
      </c>
      <c r="J9928">
        <v>0.65674232889200002</v>
      </c>
      <c r="K9928">
        <v>0.34325767110799998</v>
      </c>
      <c r="L9928">
        <v>3</v>
      </c>
      <c r="M9928" s="1" t="s">
        <v>11531</v>
      </c>
      <c r="N9928">
        <v>242</v>
      </c>
      <c r="O9928">
        <v>244</v>
      </c>
      <c r="P9928">
        <v>244</v>
      </c>
      <c r="Q9928" t="s">
        <v>18</v>
      </c>
      <c r="R9928" t="s">
        <v>11532</v>
      </c>
    </row>
    <row r="9929" spans="1:18" x14ac:dyDescent="0.25">
      <c r="A9929" t="s">
        <v>11489</v>
      </c>
      <c r="B9929" t="str">
        <f>MID(Tableau1[[#This Row],[ID]],4,LEN(Tableau1[[#This Row],[ID]])-5)</f>
        <v>CE2</v>
      </c>
      <c r="C9929" t="s">
        <v>17473</v>
      </c>
      <c r="D9929">
        <v>0</v>
      </c>
      <c r="E9929">
        <v>8</v>
      </c>
      <c r="F9929">
        <v>901.077</v>
      </c>
      <c r="G9929">
        <v>4.7E-2</v>
      </c>
      <c r="H9929">
        <v>6.8639999999999999</v>
      </c>
      <c r="I9929">
        <v>6.9109999999999996</v>
      </c>
      <c r="J9929">
        <v>6.8007524236700003E-3</v>
      </c>
      <c r="K9929">
        <v>0.99319924757599998</v>
      </c>
      <c r="L9929">
        <v>1</v>
      </c>
      <c r="M9929" s="1" t="s">
        <v>644</v>
      </c>
      <c r="N9929">
        <v>244</v>
      </c>
      <c r="O9929">
        <v>245</v>
      </c>
      <c r="P9929">
        <v>245</v>
      </c>
      <c r="Q9929" t="s">
        <v>21</v>
      </c>
      <c r="R9929" t="s">
        <v>644</v>
      </c>
    </row>
    <row r="9930" spans="1:18" x14ac:dyDescent="0.25">
      <c r="A9930" t="s">
        <v>11489</v>
      </c>
      <c r="B9930" t="str">
        <f>MID(Tableau1[[#This Row],[ID]],4,LEN(Tableau1[[#This Row],[ID]])-5)</f>
        <v>CE2</v>
      </c>
      <c r="C9930" t="s">
        <v>17473</v>
      </c>
      <c r="D9930">
        <v>0</v>
      </c>
      <c r="E9930">
        <v>8</v>
      </c>
      <c r="F9930">
        <v>906.35</v>
      </c>
      <c r="G9930">
        <v>4.415</v>
      </c>
      <c r="H9930">
        <v>5.226</v>
      </c>
      <c r="I9930">
        <v>9.641</v>
      </c>
      <c r="J9930">
        <v>0.45794004771300001</v>
      </c>
      <c r="K9930">
        <v>0.54205995228699999</v>
      </c>
      <c r="L9930">
        <v>3</v>
      </c>
      <c r="M9930" s="1" t="s">
        <v>11533</v>
      </c>
      <c r="N9930">
        <v>245</v>
      </c>
      <c r="O9930">
        <v>248</v>
      </c>
      <c r="P9930">
        <v>248</v>
      </c>
      <c r="Q9930" t="s">
        <v>21</v>
      </c>
      <c r="R9930" t="s">
        <v>11534</v>
      </c>
    </row>
    <row r="9931" spans="1:18" x14ac:dyDescent="0.25">
      <c r="A9931" t="s">
        <v>11489</v>
      </c>
      <c r="B9931" t="str">
        <f>MID(Tableau1[[#This Row],[ID]],4,LEN(Tableau1[[#This Row],[ID]])-5)</f>
        <v>CE2</v>
      </c>
      <c r="C9931" t="s">
        <v>17473</v>
      </c>
      <c r="D9931">
        <v>0</v>
      </c>
      <c r="E9931">
        <v>8</v>
      </c>
      <c r="F9931">
        <v>917.50400000000002</v>
      </c>
      <c r="G9931">
        <v>0.156</v>
      </c>
      <c r="H9931">
        <v>6.7389999999999999</v>
      </c>
      <c r="I9931">
        <v>6.8949999999999996</v>
      </c>
      <c r="J9931">
        <v>2.2625090645400001E-2</v>
      </c>
      <c r="K9931">
        <v>0.97737490935500004</v>
      </c>
      <c r="L9931">
        <v>0</v>
      </c>
      <c r="N9931">
        <v>248</v>
      </c>
      <c r="O9931">
        <v>247</v>
      </c>
      <c r="P9931">
        <v>247</v>
      </c>
      <c r="Q9931" t="s">
        <v>38</v>
      </c>
      <c r="R9931" t="s">
        <v>47</v>
      </c>
    </row>
    <row r="9932" spans="1:18" x14ac:dyDescent="0.25">
      <c r="A9932" t="s">
        <v>11489</v>
      </c>
      <c r="B9932" t="str">
        <f>MID(Tableau1[[#This Row],[ID]],4,LEN(Tableau1[[#This Row],[ID]])-5)</f>
        <v>CE2</v>
      </c>
      <c r="C9932" t="s">
        <v>17473</v>
      </c>
      <c r="D9932">
        <v>0</v>
      </c>
      <c r="E9932">
        <v>8</v>
      </c>
      <c r="F9932">
        <v>923.68200000000002</v>
      </c>
      <c r="G9932">
        <v>9.4E-2</v>
      </c>
      <c r="H9932">
        <v>6.0220000000000002</v>
      </c>
      <c r="I9932">
        <v>6.1159999999999997</v>
      </c>
      <c r="J9932">
        <v>1.53695225638E-2</v>
      </c>
      <c r="K9932">
        <v>0.98463047743599996</v>
      </c>
      <c r="L9932">
        <v>1</v>
      </c>
      <c r="M9932" s="1" t="s">
        <v>1260</v>
      </c>
      <c r="N9932">
        <v>247</v>
      </c>
      <c r="O9932">
        <v>248</v>
      </c>
      <c r="P9932">
        <v>248</v>
      </c>
      <c r="Q9932" t="s">
        <v>18</v>
      </c>
      <c r="R9932" t="s">
        <v>1260</v>
      </c>
    </row>
    <row r="9933" spans="1:18" x14ac:dyDescent="0.25">
      <c r="A9933" t="s">
        <v>11489</v>
      </c>
      <c r="B9933" t="str">
        <f>MID(Tableau1[[#This Row],[ID]],4,LEN(Tableau1[[#This Row],[ID]])-5)</f>
        <v>CE2</v>
      </c>
      <c r="C9933" t="s">
        <v>17473</v>
      </c>
      <c r="D9933">
        <v>0</v>
      </c>
      <c r="E9933">
        <v>8</v>
      </c>
      <c r="F9933">
        <v>929.048</v>
      </c>
      <c r="G9933">
        <v>13.244999999999999</v>
      </c>
      <c r="H9933">
        <v>5.2720000000000002</v>
      </c>
      <c r="I9933">
        <v>18.516999999999999</v>
      </c>
      <c r="J9933">
        <v>0.71528865367000005</v>
      </c>
      <c r="K9933">
        <v>0.28471134633</v>
      </c>
      <c r="L9933">
        <v>4</v>
      </c>
      <c r="M9933" s="1" t="s">
        <v>1750</v>
      </c>
      <c r="N9933">
        <v>248</v>
      </c>
      <c r="O9933">
        <v>251</v>
      </c>
      <c r="P9933">
        <v>251</v>
      </c>
      <c r="Q9933" t="s">
        <v>18</v>
      </c>
      <c r="R9933" t="s">
        <v>11535</v>
      </c>
    </row>
    <row r="9934" spans="1:18" x14ac:dyDescent="0.25">
      <c r="A9934" t="s">
        <v>11489</v>
      </c>
      <c r="B9934" t="str">
        <f>MID(Tableau1[[#This Row],[ID]],4,LEN(Tableau1[[#This Row],[ID]])-5)</f>
        <v>CE2</v>
      </c>
      <c r="C9934" t="s">
        <v>17473</v>
      </c>
      <c r="D9934">
        <v>0</v>
      </c>
      <c r="E9934">
        <v>8</v>
      </c>
      <c r="F9934">
        <v>954.149</v>
      </c>
      <c r="G9934">
        <v>20.341999999999999</v>
      </c>
      <c r="H9934">
        <v>11.856</v>
      </c>
      <c r="I9934">
        <v>32.198</v>
      </c>
      <c r="J9934">
        <v>0.63177837132699999</v>
      </c>
      <c r="K9934">
        <v>0.36822162867300001</v>
      </c>
      <c r="L9934">
        <v>14</v>
      </c>
      <c r="M9934" s="1" t="s">
        <v>11536</v>
      </c>
      <c r="N9934">
        <v>251</v>
      </c>
      <c r="O9934">
        <v>265</v>
      </c>
      <c r="P9934">
        <v>265</v>
      </c>
      <c r="Q9934" t="s">
        <v>18</v>
      </c>
      <c r="R9934" t="s">
        <v>11537</v>
      </c>
    </row>
    <row r="9935" spans="1:18" x14ac:dyDescent="0.25">
      <c r="A9935" t="s">
        <v>11489</v>
      </c>
      <c r="B9935" t="str">
        <f>MID(Tableau1[[#This Row],[ID]],4,LEN(Tableau1[[#This Row],[ID]])-5)</f>
        <v>CE2</v>
      </c>
      <c r="C9935" t="s">
        <v>17473</v>
      </c>
      <c r="D9935">
        <v>0</v>
      </c>
      <c r="E9935">
        <v>8</v>
      </c>
      <c r="F9935">
        <v>981.23099999999999</v>
      </c>
      <c r="G9935">
        <v>30.545000000000002</v>
      </c>
      <c r="H9935">
        <v>6.74</v>
      </c>
      <c r="I9935">
        <v>37.284999999999997</v>
      </c>
      <c r="J9935">
        <v>0.81923025345300005</v>
      </c>
      <c r="K9935">
        <v>0.18076974654700001</v>
      </c>
      <c r="L9935">
        <v>19</v>
      </c>
      <c r="M9935" s="1" t="s">
        <v>11538</v>
      </c>
      <c r="N9935">
        <v>265</v>
      </c>
      <c r="O9935">
        <v>284</v>
      </c>
      <c r="P9935">
        <v>284</v>
      </c>
      <c r="Q9935" t="s">
        <v>18</v>
      </c>
      <c r="R9935" t="s">
        <v>11539</v>
      </c>
    </row>
    <row r="9936" spans="1:18" x14ac:dyDescent="0.25">
      <c r="A9936" t="s">
        <v>11489</v>
      </c>
      <c r="B9936" t="str">
        <f>MID(Tableau1[[#This Row],[ID]],4,LEN(Tableau1[[#This Row],[ID]])-5)</f>
        <v>CE2</v>
      </c>
      <c r="C9936" t="s">
        <v>17473</v>
      </c>
      <c r="D9936">
        <v>0</v>
      </c>
      <c r="E9936">
        <v>8</v>
      </c>
      <c r="F9936">
        <v>1021.713</v>
      </c>
      <c r="G9936">
        <v>4.415</v>
      </c>
      <c r="H9936">
        <v>9.9369999999999994</v>
      </c>
      <c r="I9936">
        <v>14.352</v>
      </c>
      <c r="J9936">
        <v>0.30762263099199999</v>
      </c>
      <c r="K9936">
        <v>0.69237736900799995</v>
      </c>
      <c r="L9936">
        <v>8</v>
      </c>
      <c r="M9936" s="1" t="s">
        <v>11540</v>
      </c>
      <c r="N9936">
        <v>284</v>
      </c>
      <c r="O9936">
        <v>292</v>
      </c>
      <c r="P9936">
        <v>292</v>
      </c>
      <c r="Q9936" t="s">
        <v>18</v>
      </c>
      <c r="R9936" t="s">
        <v>11541</v>
      </c>
    </row>
    <row r="9937" spans="1:18" x14ac:dyDescent="0.25">
      <c r="A9937" t="s">
        <v>11489</v>
      </c>
      <c r="B9937" t="str">
        <f>MID(Tableau1[[#This Row],[ID]],4,LEN(Tableau1[[#This Row],[ID]])-5)</f>
        <v>CE2</v>
      </c>
      <c r="C9937" t="s">
        <v>17473</v>
      </c>
      <c r="D9937">
        <v>0</v>
      </c>
      <c r="E9937">
        <v>8</v>
      </c>
      <c r="F9937">
        <v>1043.912</v>
      </c>
      <c r="G9937">
        <v>5.1479999999999997</v>
      </c>
      <c r="H9937">
        <v>17.783999999999999</v>
      </c>
      <c r="I9937">
        <v>22.931999999999999</v>
      </c>
      <c r="J9937">
        <v>0.224489795918</v>
      </c>
      <c r="K9937">
        <v>0.775510204082</v>
      </c>
      <c r="L9937">
        <v>5</v>
      </c>
      <c r="M9937" s="1" t="s">
        <v>4969</v>
      </c>
      <c r="N9937">
        <v>292</v>
      </c>
      <c r="O9937">
        <v>297</v>
      </c>
      <c r="P9937">
        <v>297</v>
      </c>
      <c r="Q9937" t="s">
        <v>18</v>
      </c>
      <c r="R9937" t="s">
        <v>4970</v>
      </c>
    </row>
    <row r="9938" spans="1:18" x14ac:dyDescent="0.25">
      <c r="A9938" t="s">
        <v>11489</v>
      </c>
      <c r="B9938" t="str">
        <f>MID(Tableau1[[#This Row],[ID]],4,LEN(Tableau1[[#This Row],[ID]])-5)</f>
        <v>CE2</v>
      </c>
      <c r="C9938" t="s">
        <v>17473</v>
      </c>
      <c r="D9938">
        <v>0</v>
      </c>
      <c r="E9938">
        <v>8</v>
      </c>
      <c r="F9938">
        <v>1053.99</v>
      </c>
      <c r="G9938">
        <v>13.291</v>
      </c>
      <c r="H9938">
        <v>4.93</v>
      </c>
      <c r="I9938">
        <v>18.221</v>
      </c>
      <c r="J9938">
        <v>0.72943307173000005</v>
      </c>
      <c r="K9938">
        <v>0.27056692827000001</v>
      </c>
      <c r="L9938">
        <v>9</v>
      </c>
      <c r="M9938" s="1" t="s">
        <v>11542</v>
      </c>
      <c r="N9938">
        <v>297</v>
      </c>
      <c r="O9938">
        <v>306</v>
      </c>
      <c r="P9938">
        <v>306</v>
      </c>
      <c r="Q9938" t="s">
        <v>18</v>
      </c>
      <c r="R9938" t="s">
        <v>11543</v>
      </c>
    </row>
    <row r="9939" spans="1:18" x14ac:dyDescent="0.25">
      <c r="A9939" t="s">
        <v>11489</v>
      </c>
      <c r="B9939" t="str">
        <f>MID(Tableau1[[#This Row],[ID]],4,LEN(Tableau1[[#This Row],[ID]])-5)</f>
        <v>CE2</v>
      </c>
      <c r="C9939" t="s">
        <v>17473</v>
      </c>
      <c r="D9939">
        <v>0</v>
      </c>
      <c r="E9939">
        <v>8</v>
      </c>
      <c r="F9939">
        <v>1072.569</v>
      </c>
      <c r="G9939">
        <v>1.7010000000000001</v>
      </c>
      <c r="H9939">
        <v>5.2880000000000003</v>
      </c>
      <c r="I9939">
        <v>6.9889999999999999</v>
      </c>
      <c r="J9939">
        <v>0.243382458149</v>
      </c>
      <c r="K9939">
        <v>0.75661754185100005</v>
      </c>
      <c r="L9939">
        <v>2</v>
      </c>
      <c r="M9939" s="1" t="s">
        <v>158</v>
      </c>
      <c r="N9939">
        <v>306</v>
      </c>
      <c r="O9939">
        <v>308</v>
      </c>
      <c r="P9939">
        <v>308</v>
      </c>
      <c r="Q9939" t="s">
        <v>18</v>
      </c>
      <c r="R9939" t="s">
        <v>159</v>
      </c>
    </row>
    <row r="9940" spans="1:18" x14ac:dyDescent="0.25">
      <c r="A9940" t="s">
        <v>11489</v>
      </c>
      <c r="B9940" t="str">
        <f>MID(Tableau1[[#This Row],[ID]],4,LEN(Tableau1[[#This Row],[ID]])-5)</f>
        <v>CE2</v>
      </c>
      <c r="C9940" t="s">
        <v>17473</v>
      </c>
      <c r="D9940">
        <v>0</v>
      </c>
      <c r="E9940">
        <v>8</v>
      </c>
      <c r="F9940">
        <v>1082.585</v>
      </c>
      <c r="G9940">
        <v>13.384</v>
      </c>
      <c r="H9940">
        <v>8.3149999999999995</v>
      </c>
      <c r="I9940">
        <v>21.699000000000002</v>
      </c>
      <c r="J9940">
        <v>0.61680261763199995</v>
      </c>
      <c r="K9940">
        <v>0.38319738236799999</v>
      </c>
      <c r="L9940">
        <v>9</v>
      </c>
      <c r="M9940" s="1" t="s">
        <v>11544</v>
      </c>
      <c r="N9940">
        <v>308</v>
      </c>
      <c r="O9940">
        <v>317</v>
      </c>
      <c r="P9940">
        <v>317</v>
      </c>
      <c r="Q9940" t="s">
        <v>18</v>
      </c>
      <c r="R9940" t="s">
        <v>11545</v>
      </c>
    </row>
    <row r="9941" spans="1:18" x14ac:dyDescent="0.25">
      <c r="A9941" t="s">
        <v>11489</v>
      </c>
      <c r="B9941" t="str">
        <f>MID(Tableau1[[#This Row],[ID]],4,LEN(Tableau1[[#This Row],[ID]])-5)</f>
        <v>CE2</v>
      </c>
      <c r="C9941" t="s">
        <v>17473</v>
      </c>
      <c r="D9941">
        <v>0</v>
      </c>
      <c r="E9941">
        <v>8</v>
      </c>
      <c r="F9941">
        <v>1119.3699999999999</v>
      </c>
      <c r="G9941">
        <v>9.36</v>
      </c>
      <c r="H9941">
        <v>23.401</v>
      </c>
      <c r="I9941">
        <v>32.761000000000003</v>
      </c>
      <c r="J9941">
        <v>0.285705564543</v>
      </c>
      <c r="K9941">
        <v>0.714294435457</v>
      </c>
      <c r="L9941">
        <v>6</v>
      </c>
      <c r="M9941" s="1" t="s">
        <v>11546</v>
      </c>
      <c r="N9941">
        <v>317</v>
      </c>
      <c r="O9941">
        <v>323</v>
      </c>
      <c r="P9941">
        <v>323</v>
      </c>
      <c r="Q9941" t="s">
        <v>18</v>
      </c>
      <c r="R9941" t="s">
        <v>11547</v>
      </c>
    </row>
    <row r="9942" spans="1:18" x14ac:dyDescent="0.25">
      <c r="A9942" t="s">
        <v>11489</v>
      </c>
      <c r="B9942" t="str">
        <f>MID(Tableau1[[#This Row],[ID]],4,LEN(Tableau1[[#This Row],[ID]])-5)</f>
        <v>CE2</v>
      </c>
      <c r="C9942" t="s">
        <v>17473</v>
      </c>
      <c r="D9942">
        <v>0</v>
      </c>
      <c r="E9942">
        <v>8</v>
      </c>
      <c r="F9942">
        <v>1134.471</v>
      </c>
      <c r="G9942">
        <v>4.57</v>
      </c>
      <c r="H9942">
        <v>5.7409999999999997</v>
      </c>
      <c r="I9942">
        <v>10.311</v>
      </c>
      <c r="J9942">
        <v>0.44321598293100001</v>
      </c>
      <c r="K9942">
        <v>0.55678401706900005</v>
      </c>
      <c r="L9942">
        <v>3</v>
      </c>
      <c r="M9942" s="1" t="s">
        <v>1645</v>
      </c>
      <c r="N9942">
        <v>323</v>
      </c>
      <c r="O9942">
        <v>326</v>
      </c>
      <c r="P9942">
        <v>326</v>
      </c>
      <c r="Q9942" t="s">
        <v>18</v>
      </c>
      <c r="R9942" t="s">
        <v>1646</v>
      </c>
    </row>
    <row r="9943" spans="1:18" x14ac:dyDescent="0.25">
      <c r="A9943" t="s">
        <v>11489</v>
      </c>
      <c r="B9943" t="str">
        <f>MID(Tableau1[[#This Row],[ID]],4,LEN(Tableau1[[#This Row],[ID]])-5)</f>
        <v>CE2</v>
      </c>
      <c r="C9943" t="s">
        <v>17473</v>
      </c>
      <c r="D9943">
        <v>0</v>
      </c>
      <c r="E9943">
        <v>8</v>
      </c>
      <c r="F9943">
        <v>1146.623</v>
      </c>
      <c r="G9943">
        <v>4.68</v>
      </c>
      <c r="H9943">
        <v>7.5819999999999999</v>
      </c>
      <c r="I9943">
        <v>12.262</v>
      </c>
      <c r="J9943">
        <v>0.38166693850900002</v>
      </c>
      <c r="K9943">
        <v>0.61833306149099998</v>
      </c>
      <c r="L9943">
        <v>5</v>
      </c>
      <c r="M9943" s="1" t="s">
        <v>11548</v>
      </c>
      <c r="N9943">
        <v>326</v>
      </c>
      <c r="O9943">
        <v>331</v>
      </c>
      <c r="P9943">
        <v>331</v>
      </c>
      <c r="Q9943" t="s">
        <v>18</v>
      </c>
      <c r="R9943" t="s">
        <v>11549</v>
      </c>
    </row>
    <row r="9944" spans="1:18" x14ac:dyDescent="0.25">
      <c r="A9944" t="s">
        <v>11489</v>
      </c>
      <c r="B9944" t="str">
        <f>MID(Tableau1[[#This Row],[ID]],4,LEN(Tableau1[[#This Row],[ID]])-5)</f>
        <v>CE2</v>
      </c>
      <c r="C9944" t="s">
        <v>17473</v>
      </c>
      <c r="D9944">
        <v>0</v>
      </c>
      <c r="E9944">
        <v>8</v>
      </c>
      <c r="F9944">
        <v>1157.6679999999999</v>
      </c>
      <c r="G9944">
        <v>4.0709999999999997</v>
      </c>
      <c r="H9944">
        <v>6.3650000000000002</v>
      </c>
      <c r="I9944">
        <v>10.436</v>
      </c>
      <c r="J9944">
        <v>0.39009198926799998</v>
      </c>
      <c r="K9944">
        <v>0.60990801073199996</v>
      </c>
      <c r="L9944">
        <v>4</v>
      </c>
      <c r="M9944" s="1" t="s">
        <v>535</v>
      </c>
      <c r="N9944">
        <v>331</v>
      </c>
      <c r="O9944">
        <v>335</v>
      </c>
      <c r="P9944">
        <v>335</v>
      </c>
      <c r="Q9944" t="s">
        <v>18</v>
      </c>
      <c r="R9944" t="s">
        <v>536</v>
      </c>
    </row>
    <row r="9945" spans="1:18" x14ac:dyDescent="0.25">
      <c r="A9945" t="s">
        <v>11489</v>
      </c>
      <c r="B9945" t="str">
        <f>MID(Tableau1[[#This Row],[ID]],4,LEN(Tableau1[[#This Row],[ID]])-5)</f>
        <v>CE2</v>
      </c>
      <c r="C9945" t="s">
        <v>17473</v>
      </c>
      <c r="D9945">
        <v>0</v>
      </c>
      <c r="E9945">
        <v>8</v>
      </c>
      <c r="F9945">
        <v>1166.357</v>
      </c>
      <c r="G9945">
        <v>11.247999999999999</v>
      </c>
      <c r="H9945">
        <v>4.6180000000000003</v>
      </c>
      <c r="I9945">
        <v>15.866</v>
      </c>
      <c r="J9945">
        <v>0.70893735030899996</v>
      </c>
      <c r="K9945">
        <v>0.29106264969099999</v>
      </c>
      <c r="L9945">
        <v>10</v>
      </c>
      <c r="M9945" s="1" t="s">
        <v>11550</v>
      </c>
      <c r="N9945">
        <v>335</v>
      </c>
      <c r="O9945">
        <v>345</v>
      </c>
      <c r="P9945">
        <v>345</v>
      </c>
      <c r="Q9945" t="s">
        <v>18</v>
      </c>
      <c r="R9945" t="s">
        <v>11551</v>
      </c>
    </row>
    <row r="9946" spans="1:18" x14ac:dyDescent="0.25">
      <c r="A9946" t="s">
        <v>11489</v>
      </c>
      <c r="B9946" t="str">
        <f>MID(Tableau1[[#This Row],[ID]],4,LEN(Tableau1[[#This Row],[ID]])-5)</f>
        <v>CE2</v>
      </c>
      <c r="C9946" t="s">
        <v>17473</v>
      </c>
      <c r="D9946">
        <v>0</v>
      </c>
      <c r="E9946">
        <v>8</v>
      </c>
      <c r="F9946">
        <v>1184.453</v>
      </c>
      <c r="G9946">
        <v>13.462999999999999</v>
      </c>
      <c r="H9946">
        <v>6.8479999999999999</v>
      </c>
      <c r="I9946">
        <v>20.311</v>
      </c>
      <c r="J9946">
        <v>0.66284279454499995</v>
      </c>
      <c r="K9946">
        <v>0.337157205455</v>
      </c>
      <c r="L9946">
        <v>11</v>
      </c>
      <c r="M9946" s="1" t="s">
        <v>11552</v>
      </c>
      <c r="N9946">
        <v>345</v>
      </c>
      <c r="O9946">
        <v>356</v>
      </c>
      <c r="P9946">
        <v>356</v>
      </c>
      <c r="Q9946" t="s">
        <v>18</v>
      </c>
      <c r="R9946" t="s">
        <v>11553</v>
      </c>
    </row>
    <row r="9947" spans="1:18" x14ac:dyDescent="0.25">
      <c r="A9947" t="s">
        <v>11489</v>
      </c>
      <c r="B9947" t="str">
        <f>MID(Tableau1[[#This Row],[ID]],4,LEN(Tableau1[[#This Row],[ID]])-5)</f>
        <v>CE2</v>
      </c>
      <c r="C9947" t="s">
        <v>17473</v>
      </c>
      <c r="D9947">
        <v>0</v>
      </c>
      <c r="E9947">
        <v>8</v>
      </c>
      <c r="F9947">
        <v>1205.1859999999999</v>
      </c>
      <c r="G9947">
        <v>22.105</v>
      </c>
      <c r="H9947">
        <v>7.27</v>
      </c>
      <c r="I9947">
        <v>29.375</v>
      </c>
      <c r="J9947">
        <v>0.75251063829800002</v>
      </c>
      <c r="K9947">
        <v>0.247489361702</v>
      </c>
      <c r="L9947">
        <v>18</v>
      </c>
      <c r="M9947" s="1" t="s">
        <v>11554</v>
      </c>
      <c r="N9947">
        <v>356</v>
      </c>
      <c r="O9947">
        <v>374</v>
      </c>
      <c r="P9947">
        <v>374</v>
      </c>
      <c r="Q9947" t="s">
        <v>18</v>
      </c>
      <c r="R9947" t="s">
        <v>11555</v>
      </c>
    </row>
    <row r="9948" spans="1:18" x14ac:dyDescent="0.25">
      <c r="A9948" t="s">
        <v>11489</v>
      </c>
      <c r="B9948" t="str">
        <f>MID(Tableau1[[#This Row],[ID]],4,LEN(Tableau1[[#This Row],[ID]])-5)</f>
        <v>CE2</v>
      </c>
      <c r="C9948" t="s">
        <v>17473</v>
      </c>
      <c r="D9948">
        <v>0</v>
      </c>
      <c r="E9948">
        <v>8</v>
      </c>
      <c r="F9948">
        <v>1231.893</v>
      </c>
      <c r="G9948">
        <v>9.7349999999999994</v>
      </c>
      <c r="H9948">
        <v>4.6020000000000003</v>
      </c>
      <c r="I9948">
        <v>14.337</v>
      </c>
      <c r="J9948">
        <v>0.67901234567900004</v>
      </c>
      <c r="K9948">
        <v>0.32098765432100002</v>
      </c>
      <c r="L9948">
        <v>7</v>
      </c>
      <c r="M9948" s="1" t="s">
        <v>11556</v>
      </c>
      <c r="N9948">
        <v>374</v>
      </c>
      <c r="O9948">
        <v>381</v>
      </c>
      <c r="P9948">
        <v>381</v>
      </c>
      <c r="Q9948" t="s">
        <v>18</v>
      </c>
      <c r="R9948" t="s">
        <v>11556</v>
      </c>
    </row>
    <row r="9949" spans="1:18" x14ac:dyDescent="0.25">
      <c r="A9949" t="s">
        <v>11489</v>
      </c>
      <c r="B9949" t="str">
        <f>MID(Tableau1[[#This Row],[ID]],4,LEN(Tableau1[[#This Row],[ID]])-5)</f>
        <v>CE2</v>
      </c>
      <c r="C9949" t="s">
        <v>17473</v>
      </c>
      <c r="D9949">
        <v>0</v>
      </c>
      <c r="E9949">
        <v>8</v>
      </c>
      <c r="F9949">
        <v>1251.144</v>
      </c>
      <c r="G9949">
        <v>15.397</v>
      </c>
      <c r="H9949">
        <v>9.516</v>
      </c>
      <c r="I9949">
        <v>24.913</v>
      </c>
      <c r="J9949">
        <v>0.61803074700000005</v>
      </c>
      <c r="K9949">
        <v>0.38196925300000001</v>
      </c>
      <c r="L9949">
        <v>5</v>
      </c>
      <c r="M9949" s="1" t="s">
        <v>11557</v>
      </c>
      <c r="N9949">
        <v>381</v>
      </c>
      <c r="O9949">
        <v>386</v>
      </c>
      <c r="P9949">
        <v>386</v>
      </c>
      <c r="Q9949" t="s">
        <v>18</v>
      </c>
      <c r="R9949" t="s">
        <v>11558</v>
      </c>
    </row>
    <row r="9950" spans="1:18" x14ac:dyDescent="0.25">
      <c r="A9950" t="s">
        <v>11489</v>
      </c>
      <c r="B9950" t="str">
        <f>MID(Tableau1[[#This Row],[ID]],4,LEN(Tableau1[[#This Row],[ID]])-5)</f>
        <v>CE2</v>
      </c>
      <c r="C9950" t="s">
        <v>17473</v>
      </c>
      <c r="D9950">
        <v>0</v>
      </c>
      <c r="E9950">
        <v>8</v>
      </c>
      <c r="F9950">
        <v>1275.0429999999999</v>
      </c>
      <c r="G9950">
        <v>3.1E-2</v>
      </c>
      <c r="H9950">
        <v>8.5020000000000007</v>
      </c>
      <c r="I9950">
        <v>8.5329999999999995</v>
      </c>
      <c r="J9950">
        <v>3.6329544122799999E-3</v>
      </c>
      <c r="K9950">
        <v>0.99636704558800004</v>
      </c>
      <c r="L9950">
        <v>1</v>
      </c>
      <c r="M9950" s="1" t="s">
        <v>46</v>
      </c>
      <c r="N9950">
        <v>386</v>
      </c>
      <c r="O9950">
        <v>387</v>
      </c>
      <c r="P9950">
        <v>387</v>
      </c>
      <c r="Q9950" t="s">
        <v>18</v>
      </c>
      <c r="R9950" t="s">
        <v>46</v>
      </c>
    </row>
    <row r="9951" spans="1:18" x14ac:dyDescent="0.25">
      <c r="A9951" t="s">
        <v>11489</v>
      </c>
      <c r="B9951" t="str">
        <f>MID(Tableau1[[#This Row],[ID]],4,LEN(Tableau1[[#This Row],[ID]])-5)</f>
        <v>CE2</v>
      </c>
      <c r="C9951" t="s">
        <v>17473</v>
      </c>
      <c r="D9951">
        <v>0</v>
      </c>
      <c r="E9951">
        <v>8</v>
      </c>
      <c r="F9951">
        <v>1285.979</v>
      </c>
      <c r="G9951">
        <v>41.106000000000002</v>
      </c>
      <c r="H9951">
        <v>10.904999999999999</v>
      </c>
      <c r="I9951">
        <v>52.011000000000003</v>
      </c>
      <c r="J9951">
        <v>0.79033281421199997</v>
      </c>
      <c r="K9951">
        <v>0.209667185788</v>
      </c>
      <c r="L9951">
        <v>30</v>
      </c>
      <c r="M9951" s="1" t="s">
        <v>11559</v>
      </c>
      <c r="N9951">
        <v>387</v>
      </c>
      <c r="O9951">
        <v>417</v>
      </c>
      <c r="P9951">
        <v>417</v>
      </c>
      <c r="Q9951" t="s">
        <v>18</v>
      </c>
      <c r="R9951" t="s">
        <v>11560</v>
      </c>
    </row>
    <row r="9952" spans="1:18" x14ac:dyDescent="0.25">
      <c r="A9952" t="s">
        <v>11489</v>
      </c>
      <c r="B9952" t="str">
        <f>MID(Tableau1[[#This Row],[ID]],4,LEN(Tableau1[[#This Row],[ID]])-5)</f>
        <v>CE2</v>
      </c>
      <c r="C9952" t="s">
        <v>17473</v>
      </c>
      <c r="D9952">
        <v>0</v>
      </c>
      <c r="E9952">
        <v>8</v>
      </c>
      <c r="F9952">
        <v>1332.6849999999999</v>
      </c>
      <c r="G9952">
        <v>27.050999999999998</v>
      </c>
      <c r="H9952">
        <v>5.6</v>
      </c>
      <c r="I9952">
        <v>32.651000000000003</v>
      </c>
      <c r="J9952">
        <v>0.82848917337899997</v>
      </c>
      <c r="K9952">
        <v>0.17151082662100001</v>
      </c>
      <c r="L9952">
        <v>22</v>
      </c>
      <c r="M9952" s="1" t="s">
        <v>11561</v>
      </c>
      <c r="N9952">
        <v>417</v>
      </c>
      <c r="O9952">
        <v>439</v>
      </c>
      <c r="P9952">
        <v>439</v>
      </c>
      <c r="Q9952" t="s">
        <v>18</v>
      </c>
      <c r="R9952" t="s">
        <v>11562</v>
      </c>
    </row>
    <row r="9953" spans="1:18" x14ac:dyDescent="0.25">
      <c r="A9953" t="s">
        <v>11489</v>
      </c>
      <c r="B9953" t="str">
        <f>MID(Tableau1[[#This Row],[ID]],4,LEN(Tableau1[[#This Row],[ID]])-5)</f>
        <v>CE2</v>
      </c>
      <c r="C9953" t="s">
        <v>17473</v>
      </c>
      <c r="D9953">
        <v>0</v>
      </c>
      <c r="E9953">
        <v>8</v>
      </c>
      <c r="F9953">
        <v>1375.6949999999999</v>
      </c>
      <c r="G9953">
        <v>0.156</v>
      </c>
      <c r="H9953">
        <v>15.959</v>
      </c>
      <c r="I9953">
        <v>16.114999999999998</v>
      </c>
      <c r="J9953">
        <v>9.6804219671099995E-3</v>
      </c>
      <c r="K9953">
        <v>0.99031957803299997</v>
      </c>
      <c r="L9953">
        <v>0</v>
      </c>
      <c r="N9953">
        <v>425</v>
      </c>
      <c r="O9953">
        <v>437</v>
      </c>
      <c r="P9953">
        <v>438</v>
      </c>
      <c r="Q9953" t="s">
        <v>21</v>
      </c>
      <c r="R9953" t="s">
        <v>47</v>
      </c>
    </row>
    <row r="9954" spans="1:18" x14ac:dyDescent="0.25">
      <c r="A9954" t="s">
        <v>11489</v>
      </c>
      <c r="B9954" t="str">
        <f>MID(Tableau1[[#This Row],[ID]],4,LEN(Tableau1[[#This Row],[ID]])-5)</f>
        <v>CE2</v>
      </c>
      <c r="C9954" t="s">
        <v>17473</v>
      </c>
      <c r="D9954">
        <v>0</v>
      </c>
      <c r="E9954">
        <v>8</v>
      </c>
      <c r="F9954">
        <v>1385.57</v>
      </c>
      <c r="G9954">
        <v>4.4610000000000003</v>
      </c>
      <c r="H9954">
        <v>9.7189999999999994</v>
      </c>
      <c r="I9954">
        <v>14.18</v>
      </c>
      <c r="J9954">
        <v>0.31459802538800002</v>
      </c>
      <c r="K9954">
        <v>0.68540197461200003</v>
      </c>
      <c r="L9954">
        <v>2</v>
      </c>
      <c r="M9954" s="1" t="s">
        <v>158</v>
      </c>
      <c r="N9954">
        <v>438</v>
      </c>
      <c r="O9954">
        <v>166</v>
      </c>
      <c r="P9954">
        <v>440</v>
      </c>
      <c r="Q9954" t="s">
        <v>18</v>
      </c>
      <c r="R9954" t="s">
        <v>159</v>
      </c>
    </row>
    <row r="9955" spans="1:18" x14ac:dyDescent="0.25">
      <c r="A9955" t="s">
        <v>11489</v>
      </c>
      <c r="B9955" t="str">
        <f>MID(Tableau1[[#This Row],[ID]],4,LEN(Tableau1[[#This Row],[ID]])-5)</f>
        <v>CE2</v>
      </c>
      <c r="C9955" t="s">
        <v>17473</v>
      </c>
      <c r="D9955">
        <v>0</v>
      </c>
      <c r="E9955">
        <v>8</v>
      </c>
      <c r="F9955">
        <v>1413.0419999999999</v>
      </c>
      <c r="G9955">
        <v>1.56</v>
      </c>
      <c r="H9955">
        <v>23.010999999999999</v>
      </c>
      <c r="I9955">
        <v>24.571000000000002</v>
      </c>
      <c r="J9955">
        <v>6.3489479467700005E-2</v>
      </c>
      <c r="K9955">
        <v>0.93651052053200001</v>
      </c>
      <c r="L9955">
        <v>0</v>
      </c>
      <c r="N9955">
        <v>166</v>
      </c>
      <c r="O9955">
        <v>161</v>
      </c>
      <c r="P9955">
        <v>435</v>
      </c>
      <c r="Q9955" t="s">
        <v>38</v>
      </c>
      <c r="R9955" t="s">
        <v>40</v>
      </c>
    </row>
    <row r="9956" spans="1:18" x14ac:dyDescent="0.25">
      <c r="A9956" t="s">
        <v>11489</v>
      </c>
      <c r="B9956" t="str">
        <f>MID(Tableau1[[#This Row],[ID]],4,LEN(Tableau1[[#This Row],[ID]])-5)</f>
        <v>CE2</v>
      </c>
      <c r="C9956" t="s">
        <v>17473</v>
      </c>
      <c r="D9956">
        <v>0</v>
      </c>
      <c r="E9956">
        <v>8</v>
      </c>
      <c r="F9956">
        <v>1423.4780000000001</v>
      </c>
      <c r="G9956">
        <v>6.2E-2</v>
      </c>
      <c r="H9956">
        <v>8.8759999999999994</v>
      </c>
      <c r="I9956">
        <v>8.9380000000000006</v>
      </c>
      <c r="J9956">
        <v>6.9366748713399996E-3</v>
      </c>
      <c r="K9956">
        <v>0.99306332512899997</v>
      </c>
      <c r="L9956">
        <v>1</v>
      </c>
      <c r="M9956" s="1" t="s">
        <v>8909</v>
      </c>
      <c r="N9956">
        <v>161</v>
      </c>
      <c r="O9956">
        <v>436</v>
      </c>
      <c r="P9956">
        <v>436</v>
      </c>
      <c r="Q9956" t="s">
        <v>38</v>
      </c>
      <c r="R9956">
        <v>1</v>
      </c>
    </row>
    <row r="9957" spans="1:18" x14ac:dyDescent="0.25">
      <c r="A9957" t="s">
        <v>11489</v>
      </c>
      <c r="B9957" t="str">
        <f>MID(Tableau1[[#This Row],[ID]],4,LEN(Tableau1[[#This Row],[ID]])-5)</f>
        <v>CE2</v>
      </c>
      <c r="C9957" t="s">
        <v>17473</v>
      </c>
      <c r="D9957">
        <v>0</v>
      </c>
      <c r="E9957">
        <v>8</v>
      </c>
      <c r="F9957">
        <v>1440.5909999999999</v>
      </c>
      <c r="G9957">
        <v>17.565999999999999</v>
      </c>
      <c r="H9957">
        <v>17.050999999999998</v>
      </c>
      <c r="I9957">
        <v>34.616999999999997</v>
      </c>
      <c r="J9957">
        <v>0.50743854175699998</v>
      </c>
      <c r="K9957">
        <v>0.49256145824300002</v>
      </c>
      <c r="L9957">
        <v>10</v>
      </c>
      <c r="M9957" s="1" t="s">
        <v>11563</v>
      </c>
      <c r="N9957">
        <v>436</v>
      </c>
      <c r="O9957">
        <v>446</v>
      </c>
      <c r="P9957">
        <v>446</v>
      </c>
      <c r="Q9957" t="s">
        <v>18</v>
      </c>
      <c r="R9957" t="s">
        <v>11564</v>
      </c>
    </row>
    <row r="9958" spans="1:18" x14ac:dyDescent="0.25">
      <c r="A9958" t="s">
        <v>11489</v>
      </c>
      <c r="B9958" t="str">
        <f>MID(Tableau1[[#This Row],[ID]],4,LEN(Tableau1[[#This Row],[ID]])-5)</f>
        <v>CE2</v>
      </c>
      <c r="C9958" t="s">
        <v>17473</v>
      </c>
      <c r="D9958">
        <v>0</v>
      </c>
      <c r="E9958">
        <v>8</v>
      </c>
      <c r="F9958">
        <v>1465.5509999999999</v>
      </c>
      <c r="G9958">
        <v>1.03</v>
      </c>
      <c r="H9958">
        <v>7.3940000000000001</v>
      </c>
      <c r="I9958">
        <v>8.4239999999999995</v>
      </c>
      <c r="J9958">
        <v>0.122269705603</v>
      </c>
      <c r="K9958">
        <v>0.87773029439700001</v>
      </c>
      <c r="L9958">
        <v>3</v>
      </c>
      <c r="M9958" s="1" t="s">
        <v>2464</v>
      </c>
      <c r="N9958">
        <v>446</v>
      </c>
      <c r="O9958">
        <v>449</v>
      </c>
      <c r="P9958">
        <v>449</v>
      </c>
      <c r="Q9958" t="s">
        <v>18</v>
      </c>
      <c r="R9958" t="s">
        <v>2465</v>
      </c>
    </row>
    <row r="9959" spans="1:18" x14ac:dyDescent="0.25">
      <c r="A9959" t="s">
        <v>11489</v>
      </c>
      <c r="B9959" t="str">
        <f>MID(Tableau1[[#This Row],[ID]],4,LEN(Tableau1[[#This Row],[ID]])-5)</f>
        <v>CE2</v>
      </c>
      <c r="C9959" t="s">
        <v>17473</v>
      </c>
      <c r="D9959">
        <v>0</v>
      </c>
      <c r="E9959">
        <v>8</v>
      </c>
      <c r="F9959">
        <v>1474.646</v>
      </c>
      <c r="G9959">
        <v>2.294</v>
      </c>
      <c r="H9959">
        <v>8.0649999999999995</v>
      </c>
      <c r="I9959">
        <v>10.359</v>
      </c>
      <c r="J9959">
        <v>0.22144994690600001</v>
      </c>
      <c r="K9959">
        <v>0.77855005309400005</v>
      </c>
      <c r="L9959">
        <v>3</v>
      </c>
      <c r="M9959" s="1" t="s">
        <v>1209</v>
      </c>
      <c r="N9959">
        <v>449</v>
      </c>
      <c r="O9959">
        <v>452</v>
      </c>
      <c r="P9959">
        <v>452</v>
      </c>
      <c r="Q9959" t="s">
        <v>18</v>
      </c>
      <c r="R9959" t="s">
        <v>1209</v>
      </c>
    </row>
    <row r="9960" spans="1:18" x14ac:dyDescent="0.25">
      <c r="A9960" t="s">
        <v>11489</v>
      </c>
      <c r="B9960" t="str">
        <f>MID(Tableau1[[#This Row],[ID]],4,LEN(Tableau1[[#This Row],[ID]])-5)</f>
        <v>CE2</v>
      </c>
      <c r="C9960" t="s">
        <v>17473</v>
      </c>
      <c r="D9960">
        <v>0</v>
      </c>
      <c r="E9960">
        <v>8</v>
      </c>
      <c r="F9960">
        <v>1482.712</v>
      </c>
      <c r="G9960">
        <v>2.589</v>
      </c>
      <c r="H9960">
        <v>5.7720000000000002</v>
      </c>
      <c r="I9960">
        <v>8.3610000000000007</v>
      </c>
      <c r="J9960">
        <v>0.30965195550800001</v>
      </c>
      <c r="K9960">
        <v>0.69034804449200005</v>
      </c>
      <c r="L9960">
        <v>4</v>
      </c>
      <c r="M9960" s="1" t="s">
        <v>810</v>
      </c>
      <c r="N9960">
        <v>452</v>
      </c>
      <c r="O9960">
        <v>456</v>
      </c>
      <c r="P9960">
        <v>456</v>
      </c>
      <c r="Q9960" t="s">
        <v>18</v>
      </c>
      <c r="R9960" t="s">
        <v>811</v>
      </c>
    </row>
    <row r="9961" spans="1:18" x14ac:dyDescent="0.25">
      <c r="A9961" t="s">
        <v>11489</v>
      </c>
      <c r="B9961" t="str">
        <f>MID(Tableau1[[#This Row],[ID]],4,LEN(Tableau1[[#This Row],[ID]])-5)</f>
        <v>CE2</v>
      </c>
      <c r="C9961" t="s">
        <v>17473</v>
      </c>
      <c r="D9961">
        <v>0</v>
      </c>
      <c r="E9961">
        <v>8</v>
      </c>
      <c r="F9961">
        <v>1489.9190000000001</v>
      </c>
      <c r="G9961">
        <v>9.391</v>
      </c>
      <c r="H9961">
        <v>4.6180000000000003</v>
      </c>
      <c r="I9961">
        <v>14.009</v>
      </c>
      <c r="J9961">
        <v>0.67035477193199999</v>
      </c>
      <c r="K9961">
        <v>0.32964522806800001</v>
      </c>
      <c r="L9961">
        <v>4</v>
      </c>
      <c r="M9961" s="1" t="s">
        <v>11565</v>
      </c>
      <c r="N9961">
        <v>456</v>
      </c>
      <c r="O9961">
        <v>460</v>
      </c>
      <c r="P9961">
        <v>460</v>
      </c>
      <c r="Q9961" t="s">
        <v>18</v>
      </c>
      <c r="R9961" t="s">
        <v>11566</v>
      </c>
    </row>
    <row r="9962" spans="1:18" x14ac:dyDescent="0.25">
      <c r="A9962" t="s">
        <v>11489</v>
      </c>
      <c r="B9962" t="str">
        <f>MID(Tableau1[[#This Row],[ID]],4,LEN(Tableau1[[#This Row],[ID]])-5)</f>
        <v>CE2</v>
      </c>
      <c r="C9962" t="s">
        <v>17473</v>
      </c>
      <c r="D9962">
        <v>0</v>
      </c>
      <c r="E9962">
        <v>8</v>
      </c>
      <c r="F9962">
        <v>1504.8789999999999</v>
      </c>
      <c r="G9962">
        <v>25.553000000000001</v>
      </c>
      <c r="H9962">
        <v>5.569</v>
      </c>
      <c r="I9962">
        <v>31.122</v>
      </c>
      <c r="J9962">
        <v>0.82105905790099998</v>
      </c>
      <c r="K9962">
        <v>0.17894094209899999</v>
      </c>
      <c r="L9962">
        <v>15</v>
      </c>
      <c r="M9962" s="1" t="s">
        <v>11567</v>
      </c>
      <c r="N9962">
        <v>460</v>
      </c>
      <c r="O9962">
        <v>475</v>
      </c>
      <c r="P9962">
        <v>475</v>
      </c>
      <c r="Q9962" t="s">
        <v>18</v>
      </c>
      <c r="R9962" t="s">
        <v>11568</v>
      </c>
    </row>
    <row r="9963" spans="1:18" x14ac:dyDescent="0.25">
      <c r="A9963" t="s">
        <v>11489</v>
      </c>
      <c r="B9963" t="str">
        <f>MID(Tableau1[[#This Row],[ID]],4,LEN(Tableau1[[#This Row],[ID]])-5)</f>
        <v>CE2</v>
      </c>
      <c r="C9963" t="s">
        <v>17473</v>
      </c>
      <c r="D9963">
        <v>0</v>
      </c>
      <c r="E9963">
        <v>8</v>
      </c>
      <c r="F9963">
        <v>1535.393</v>
      </c>
      <c r="G9963">
        <v>11.497</v>
      </c>
      <c r="H9963">
        <v>4.9610000000000003</v>
      </c>
      <c r="I9963">
        <v>16.457999999999998</v>
      </c>
      <c r="J9963">
        <v>0.69856604690699997</v>
      </c>
      <c r="K9963">
        <v>0.30143395309299997</v>
      </c>
      <c r="L9963">
        <v>10</v>
      </c>
      <c r="M9963" s="1" t="s">
        <v>11569</v>
      </c>
      <c r="N9963">
        <v>475</v>
      </c>
      <c r="O9963">
        <v>485</v>
      </c>
      <c r="P9963">
        <v>485</v>
      </c>
      <c r="Q9963" t="s">
        <v>18</v>
      </c>
      <c r="R9963" t="s">
        <v>11570</v>
      </c>
    </row>
    <row r="9964" spans="1:18" x14ac:dyDescent="0.25">
      <c r="A9964" t="s">
        <v>11489</v>
      </c>
      <c r="B9964" t="str">
        <f>MID(Tableau1[[#This Row],[ID]],4,LEN(Tableau1[[#This Row],[ID]])-5)</f>
        <v>CE2</v>
      </c>
      <c r="C9964" t="s">
        <v>17473</v>
      </c>
      <c r="D9964">
        <v>0</v>
      </c>
      <c r="E9964">
        <v>8</v>
      </c>
      <c r="F9964">
        <v>1557.3889999999999</v>
      </c>
      <c r="G9964">
        <v>22.62</v>
      </c>
      <c r="H9964">
        <v>10.499000000000001</v>
      </c>
      <c r="I9964">
        <v>33.119</v>
      </c>
      <c r="J9964">
        <v>0.68299163622100001</v>
      </c>
      <c r="K9964">
        <v>0.31700836377899999</v>
      </c>
      <c r="L9964">
        <v>19</v>
      </c>
      <c r="M9964" s="1" t="s">
        <v>11571</v>
      </c>
      <c r="N9964">
        <v>485</v>
      </c>
      <c r="O9964">
        <v>504</v>
      </c>
      <c r="P9964">
        <v>504</v>
      </c>
      <c r="Q9964" t="s">
        <v>18</v>
      </c>
      <c r="R9964" t="s">
        <v>11572</v>
      </c>
    </row>
    <row r="9965" spans="1:18" x14ac:dyDescent="0.25">
      <c r="A9965" t="s">
        <v>11489</v>
      </c>
      <c r="B9965" t="str">
        <f>MID(Tableau1[[#This Row],[ID]],4,LEN(Tableau1[[#This Row],[ID]])-5)</f>
        <v>CE2</v>
      </c>
      <c r="C9965" t="s">
        <v>17473</v>
      </c>
      <c r="D9965">
        <v>0</v>
      </c>
      <c r="E9965">
        <v>8</v>
      </c>
      <c r="F9965">
        <v>1586.78</v>
      </c>
      <c r="G9965">
        <v>0.156</v>
      </c>
      <c r="H9965">
        <v>6.7709999999999999</v>
      </c>
      <c r="I9965">
        <v>6.9269999999999996</v>
      </c>
      <c r="J9965">
        <v>2.2520571676099999E-2</v>
      </c>
      <c r="K9965">
        <v>0.97747942832400003</v>
      </c>
      <c r="L9965">
        <v>1</v>
      </c>
      <c r="M9965" s="1" t="s">
        <v>28</v>
      </c>
      <c r="N9965">
        <v>504</v>
      </c>
      <c r="O9965">
        <v>505</v>
      </c>
      <c r="P9965">
        <v>505</v>
      </c>
      <c r="Q9965" t="s">
        <v>18</v>
      </c>
      <c r="R9965" t="s">
        <v>29</v>
      </c>
    </row>
    <row r="9966" spans="1:18" x14ac:dyDescent="0.25">
      <c r="A9966" t="s">
        <v>11573</v>
      </c>
      <c r="B9966" t="str">
        <f>MID(Tableau1[[#This Row],[ID]],4,LEN(Tableau1[[#This Row],[ID]])-5)</f>
        <v>CM2</v>
      </c>
      <c r="C9966" t="s">
        <v>17472</v>
      </c>
      <c r="D9966">
        <v>0</v>
      </c>
      <c r="E9966">
        <v>13</v>
      </c>
      <c r="F9966">
        <v>136.626</v>
      </c>
      <c r="G9966">
        <v>5.07</v>
      </c>
      <c r="I9966">
        <v>5.07</v>
      </c>
      <c r="J9966">
        <v>1</v>
      </c>
      <c r="K9966">
        <v>0</v>
      </c>
      <c r="L9966">
        <v>11</v>
      </c>
      <c r="M9966" s="1" t="s">
        <v>11574</v>
      </c>
      <c r="N9966">
        <v>0</v>
      </c>
      <c r="O9966">
        <v>11</v>
      </c>
      <c r="P9966">
        <v>11</v>
      </c>
      <c r="Q9966" t="s">
        <v>18</v>
      </c>
      <c r="R9966" t="s">
        <v>11575</v>
      </c>
    </row>
    <row r="9967" spans="1:18" x14ac:dyDescent="0.25">
      <c r="A9967" t="s">
        <v>11573</v>
      </c>
      <c r="B9967" t="str">
        <f>MID(Tableau1[[#This Row],[ID]],4,LEN(Tableau1[[#This Row],[ID]])-5)</f>
        <v>CM2</v>
      </c>
      <c r="C9967" t="s">
        <v>17472</v>
      </c>
      <c r="D9967">
        <v>0</v>
      </c>
      <c r="E9967">
        <v>13</v>
      </c>
      <c r="F9967">
        <v>144.816</v>
      </c>
      <c r="G9967">
        <v>6.2E-2</v>
      </c>
      <c r="H9967">
        <v>3.12</v>
      </c>
      <c r="I9967">
        <v>3.1819999999999999</v>
      </c>
      <c r="J9967">
        <v>1.9484600879900001E-2</v>
      </c>
      <c r="K9967">
        <v>0.98051539911999996</v>
      </c>
      <c r="L9967">
        <v>1</v>
      </c>
      <c r="M9967" s="1" t="s">
        <v>28</v>
      </c>
      <c r="N9967">
        <v>11</v>
      </c>
      <c r="O9967">
        <v>12</v>
      </c>
      <c r="P9967">
        <v>12</v>
      </c>
      <c r="Q9967" t="s">
        <v>18</v>
      </c>
      <c r="R9967" t="s">
        <v>29</v>
      </c>
    </row>
    <row r="9968" spans="1:18" x14ac:dyDescent="0.25">
      <c r="A9968" t="s">
        <v>11573</v>
      </c>
      <c r="B9968" t="str">
        <f>MID(Tableau1[[#This Row],[ID]],4,LEN(Tableau1[[#This Row],[ID]])-5)</f>
        <v>CM2</v>
      </c>
      <c r="C9968" t="s">
        <v>17472</v>
      </c>
      <c r="D9968">
        <v>0</v>
      </c>
      <c r="E9968">
        <v>13</v>
      </c>
      <c r="F9968">
        <v>149.15299999999999</v>
      </c>
      <c r="G9968">
        <v>6.2E-2</v>
      </c>
      <c r="H9968">
        <v>4.2750000000000004</v>
      </c>
      <c r="I9968">
        <v>4.3369999999999997</v>
      </c>
      <c r="J9968">
        <v>1.42955960341E-2</v>
      </c>
      <c r="K9968">
        <v>0.98570440396600001</v>
      </c>
      <c r="L9968">
        <v>1</v>
      </c>
      <c r="M9968" s="1" t="s">
        <v>28</v>
      </c>
      <c r="N9968">
        <v>11</v>
      </c>
      <c r="O9968">
        <v>12</v>
      </c>
      <c r="P9968">
        <v>13</v>
      </c>
      <c r="Q9968" t="s">
        <v>18</v>
      </c>
      <c r="R9968" t="s">
        <v>29</v>
      </c>
    </row>
    <row r="9969" spans="1:18" x14ac:dyDescent="0.25">
      <c r="A9969" t="s">
        <v>11573</v>
      </c>
      <c r="B9969" t="str">
        <f>MID(Tableau1[[#This Row],[ID]],4,LEN(Tableau1[[#This Row],[ID]])-5)</f>
        <v>CM2</v>
      </c>
      <c r="C9969" t="s">
        <v>17472</v>
      </c>
      <c r="D9969">
        <v>0</v>
      </c>
      <c r="E9969">
        <v>13</v>
      </c>
      <c r="F9969">
        <v>153.77000000000001</v>
      </c>
      <c r="G9969">
        <v>4.7430000000000003</v>
      </c>
      <c r="H9969">
        <v>4.5549999999999997</v>
      </c>
      <c r="I9969">
        <v>9.298</v>
      </c>
      <c r="J9969">
        <v>0.51010970101099995</v>
      </c>
      <c r="K9969">
        <v>0.48989029898899999</v>
      </c>
      <c r="L9969">
        <v>10</v>
      </c>
      <c r="M9969" s="1" t="s">
        <v>11576</v>
      </c>
      <c r="N9969">
        <v>12</v>
      </c>
      <c r="O9969">
        <v>21</v>
      </c>
      <c r="P9969">
        <v>23</v>
      </c>
      <c r="Q9969" t="s">
        <v>18</v>
      </c>
      <c r="R9969" t="s">
        <v>11577</v>
      </c>
    </row>
    <row r="9970" spans="1:18" x14ac:dyDescent="0.25">
      <c r="A9970" t="s">
        <v>11573</v>
      </c>
      <c r="B9970" t="str">
        <f>MID(Tableau1[[#This Row],[ID]],4,LEN(Tableau1[[#This Row],[ID]])-5)</f>
        <v>CM2</v>
      </c>
      <c r="C9970" t="s">
        <v>17472</v>
      </c>
      <c r="D9970">
        <v>0</v>
      </c>
      <c r="E9970">
        <v>13</v>
      </c>
      <c r="F9970">
        <v>162.33500000000001</v>
      </c>
      <c r="G9970">
        <v>0.312</v>
      </c>
      <c r="H9970">
        <v>3.8220000000000001</v>
      </c>
      <c r="I9970">
        <v>4.1340000000000003</v>
      </c>
      <c r="J9970">
        <v>7.5471698113199995E-2</v>
      </c>
      <c r="K9970">
        <v>0.92452830188699997</v>
      </c>
      <c r="L9970">
        <v>2</v>
      </c>
      <c r="M9970" s="1" t="s">
        <v>2537</v>
      </c>
      <c r="N9970">
        <v>15</v>
      </c>
      <c r="O9970">
        <v>17</v>
      </c>
      <c r="P9970">
        <v>25</v>
      </c>
      <c r="Q9970" t="s">
        <v>21</v>
      </c>
      <c r="R9970" t="s">
        <v>2538</v>
      </c>
    </row>
    <row r="9971" spans="1:18" x14ac:dyDescent="0.25">
      <c r="A9971" t="s">
        <v>11573</v>
      </c>
      <c r="B9971" t="str">
        <f>MID(Tableau1[[#This Row],[ID]],4,LEN(Tableau1[[#This Row],[ID]])-5)</f>
        <v>CM2</v>
      </c>
      <c r="C9971" t="s">
        <v>17472</v>
      </c>
      <c r="D9971">
        <v>0</v>
      </c>
      <c r="E9971">
        <v>13</v>
      </c>
      <c r="F9971">
        <v>166.40600000000001</v>
      </c>
      <c r="G9971">
        <v>7.1920000000000002</v>
      </c>
      <c r="H9971">
        <v>3.7589999999999999</v>
      </c>
      <c r="I9971">
        <v>10.951000000000001</v>
      </c>
      <c r="J9971">
        <v>0.65674367637700004</v>
      </c>
      <c r="K9971">
        <v>0.34325632362300001</v>
      </c>
      <c r="L9971">
        <v>19</v>
      </c>
      <c r="M9971" s="1" t="s">
        <v>11578</v>
      </c>
      <c r="N9971">
        <v>24</v>
      </c>
      <c r="O9971">
        <v>43</v>
      </c>
      <c r="P9971">
        <v>44</v>
      </c>
      <c r="Q9971" t="s">
        <v>18</v>
      </c>
      <c r="R9971" t="s">
        <v>11579</v>
      </c>
    </row>
    <row r="9972" spans="1:18" x14ac:dyDescent="0.25">
      <c r="A9972" t="s">
        <v>11573</v>
      </c>
      <c r="B9972" t="str">
        <f>MID(Tableau1[[#This Row],[ID]],4,LEN(Tableau1[[#This Row],[ID]])-5)</f>
        <v>CM2</v>
      </c>
      <c r="C9972" t="s">
        <v>17472</v>
      </c>
      <c r="D9972">
        <v>0</v>
      </c>
      <c r="E9972">
        <v>13</v>
      </c>
      <c r="F9972">
        <v>181.24199999999999</v>
      </c>
      <c r="G9972">
        <v>1.139</v>
      </c>
      <c r="H9972">
        <v>7.6440000000000001</v>
      </c>
      <c r="I9972">
        <v>8.7829999999999995</v>
      </c>
      <c r="J9972">
        <v>0.129682340886</v>
      </c>
      <c r="K9972">
        <v>0.87031765911400005</v>
      </c>
      <c r="L9972">
        <v>1</v>
      </c>
      <c r="M9972" s="1" t="s">
        <v>2071</v>
      </c>
      <c r="N9972">
        <v>43</v>
      </c>
      <c r="O9972">
        <v>44</v>
      </c>
      <c r="P9972">
        <v>45</v>
      </c>
      <c r="Q9972" t="s">
        <v>18</v>
      </c>
      <c r="R9972" t="s">
        <v>11580</v>
      </c>
    </row>
    <row r="9973" spans="1:18" x14ac:dyDescent="0.25">
      <c r="A9973" t="s">
        <v>11573</v>
      </c>
      <c r="B9973" t="str">
        <f>MID(Tableau1[[#This Row],[ID]],4,LEN(Tableau1[[#This Row],[ID]])-5)</f>
        <v>CM2</v>
      </c>
      <c r="C9973" t="s">
        <v>17472</v>
      </c>
      <c r="D9973">
        <v>0</v>
      </c>
      <c r="E9973">
        <v>13</v>
      </c>
      <c r="F9973">
        <v>185.875</v>
      </c>
      <c r="G9973">
        <v>9.0009999999999994</v>
      </c>
      <c r="H9973">
        <v>3.4940000000000002</v>
      </c>
      <c r="I9973">
        <v>12.494999999999999</v>
      </c>
      <c r="J9973">
        <v>0.720368147259</v>
      </c>
      <c r="K9973">
        <v>0.279631852741</v>
      </c>
      <c r="L9973">
        <v>19</v>
      </c>
      <c r="M9973" s="1" t="s">
        <v>11581</v>
      </c>
      <c r="N9973">
        <v>44</v>
      </c>
      <c r="O9973">
        <v>63</v>
      </c>
      <c r="P9973">
        <v>64</v>
      </c>
      <c r="Q9973" t="s">
        <v>18</v>
      </c>
      <c r="R9973" t="s">
        <v>11582</v>
      </c>
    </row>
    <row r="9974" spans="1:18" x14ac:dyDescent="0.25">
      <c r="A9974" t="s">
        <v>11573</v>
      </c>
      <c r="B9974" t="str">
        <f>MID(Tableau1[[#This Row],[ID]],4,LEN(Tableau1[[#This Row],[ID]])-5)</f>
        <v>CM2</v>
      </c>
      <c r="C9974" t="s">
        <v>17472</v>
      </c>
      <c r="D9974">
        <v>0</v>
      </c>
      <c r="E9974">
        <v>13</v>
      </c>
      <c r="F9974">
        <v>196.982</v>
      </c>
      <c r="G9974">
        <v>3.6509999999999998</v>
      </c>
      <c r="H9974">
        <v>2.1059999999999999</v>
      </c>
      <c r="I9974">
        <v>5.7569999999999997</v>
      </c>
      <c r="J9974">
        <v>0.634184471079</v>
      </c>
      <c r="K9974">
        <v>0.365815528921</v>
      </c>
      <c r="L9974">
        <v>7</v>
      </c>
      <c r="M9974" s="1" t="s">
        <v>11583</v>
      </c>
      <c r="N9974">
        <v>63</v>
      </c>
      <c r="O9974">
        <v>70</v>
      </c>
      <c r="P9974">
        <v>71</v>
      </c>
      <c r="Q9974" t="s">
        <v>18</v>
      </c>
      <c r="R9974" t="s">
        <v>11584</v>
      </c>
    </row>
    <row r="9975" spans="1:18" x14ac:dyDescent="0.25">
      <c r="A9975" t="s">
        <v>11573</v>
      </c>
      <c r="B9975" t="str">
        <f>MID(Tableau1[[#This Row],[ID]],4,LEN(Tableau1[[#This Row],[ID]])-5)</f>
        <v>CM2</v>
      </c>
      <c r="C9975" t="s">
        <v>17472</v>
      </c>
      <c r="D9975">
        <v>0</v>
      </c>
      <c r="E9975">
        <v>13</v>
      </c>
      <c r="F9975">
        <v>206.53</v>
      </c>
      <c r="G9975">
        <v>2.589</v>
      </c>
      <c r="H9975">
        <v>5.8970000000000002</v>
      </c>
      <c r="I9975">
        <v>8.4860000000000007</v>
      </c>
      <c r="J9975">
        <v>0.30509073768599998</v>
      </c>
      <c r="K9975">
        <v>0.69490926231399996</v>
      </c>
      <c r="L9975">
        <v>4</v>
      </c>
      <c r="M9975" s="1" t="s">
        <v>11585</v>
      </c>
      <c r="N9975">
        <v>70</v>
      </c>
      <c r="O9975">
        <v>72</v>
      </c>
      <c r="P9975">
        <v>75</v>
      </c>
      <c r="Q9975" t="s">
        <v>18</v>
      </c>
      <c r="R9975" t="s">
        <v>11586</v>
      </c>
    </row>
    <row r="9976" spans="1:18" x14ac:dyDescent="0.25">
      <c r="A9976" t="s">
        <v>11573</v>
      </c>
      <c r="B9976" t="str">
        <f>MID(Tableau1[[#This Row],[ID]],4,LEN(Tableau1[[#This Row],[ID]])-5)</f>
        <v>CM2</v>
      </c>
      <c r="C9976" t="s">
        <v>17472</v>
      </c>
      <c r="D9976">
        <v>0</v>
      </c>
      <c r="E9976">
        <v>13</v>
      </c>
      <c r="F9976">
        <v>212.80099999999999</v>
      </c>
      <c r="G9976">
        <v>7.8E-2</v>
      </c>
      <c r="H9976">
        <v>3.6819999999999999</v>
      </c>
      <c r="I9976">
        <v>3.76</v>
      </c>
      <c r="J9976">
        <v>2.0744680851100001E-2</v>
      </c>
      <c r="K9976">
        <v>0.97925531914899999</v>
      </c>
      <c r="L9976">
        <v>1</v>
      </c>
      <c r="M9976" s="1" t="s">
        <v>28</v>
      </c>
      <c r="N9976">
        <v>70</v>
      </c>
      <c r="O9976">
        <v>75</v>
      </c>
      <c r="P9976">
        <v>76</v>
      </c>
      <c r="Q9976" t="s">
        <v>38</v>
      </c>
      <c r="R9976" t="s">
        <v>29</v>
      </c>
    </row>
    <row r="9977" spans="1:18" x14ac:dyDescent="0.25">
      <c r="A9977" t="s">
        <v>11573</v>
      </c>
      <c r="B9977" t="str">
        <f>MID(Tableau1[[#This Row],[ID]],4,LEN(Tableau1[[#This Row],[ID]])-5)</f>
        <v>CM2</v>
      </c>
      <c r="C9977" t="s">
        <v>17472</v>
      </c>
      <c r="D9977">
        <v>0</v>
      </c>
      <c r="E9977">
        <v>13</v>
      </c>
      <c r="F9977">
        <v>215.01599999999999</v>
      </c>
      <c r="G9977">
        <v>16.349</v>
      </c>
      <c r="H9977">
        <v>2.137</v>
      </c>
      <c r="I9977">
        <v>18.486000000000001</v>
      </c>
      <c r="J9977">
        <v>0.88439900465200005</v>
      </c>
      <c r="K9977">
        <v>0.115600995348</v>
      </c>
      <c r="L9977">
        <v>32</v>
      </c>
      <c r="M9977" s="1" t="s">
        <v>11587</v>
      </c>
      <c r="N9977">
        <v>75</v>
      </c>
      <c r="O9977">
        <v>107</v>
      </c>
      <c r="P9977">
        <v>108</v>
      </c>
      <c r="Q9977" t="s">
        <v>18</v>
      </c>
      <c r="R9977" t="s">
        <v>11588</v>
      </c>
    </row>
    <row r="9978" spans="1:18" x14ac:dyDescent="0.25">
      <c r="A9978" t="s">
        <v>11573</v>
      </c>
      <c r="B9978" t="str">
        <f>MID(Tableau1[[#This Row],[ID]],4,LEN(Tableau1[[#This Row],[ID]])-5)</f>
        <v>CM2</v>
      </c>
      <c r="C9978" t="s">
        <v>17472</v>
      </c>
      <c r="D9978">
        <v>0</v>
      </c>
      <c r="E9978">
        <v>13</v>
      </c>
      <c r="F9978">
        <v>233.48699999999999</v>
      </c>
      <c r="G9978">
        <v>7.41</v>
      </c>
      <c r="H9978">
        <v>2.1219999999999999</v>
      </c>
      <c r="I9978">
        <v>9.532</v>
      </c>
      <c r="J9978">
        <v>0.77738145195099995</v>
      </c>
      <c r="K9978">
        <v>0.222618548049</v>
      </c>
      <c r="L9978">
        <v>11</v>
      </c>
      <c r="M9978" s="1" t="s">
        <v>11589</v>
      </c>
      <c r="N9978">
        <v>107</v>
      </c>
      <c r="O9978">
        <v>118</v>
      </c>
      <c r="P9978">
        <v>119</v>
      </c>
      <c r="Q9978" t="s">
        <v>18</v>
      </c>
      <c r="R9978" t="s">
        <v>11590</v>
      </c>
    </row>
    <row r="9979" spans="1:18" x14ac:dyDescent="0.25">
      <c r="A9979" t="s">
        <v>11573</v>
      </c>
      <c r="B9979" t="str">
        <f>MID(Tableau1[[#This Row],[ID]],4,LEN(Tableau1[[#This Row],[ID]])-5)</f>
        <v>CM2</v>
      </c>
      <c r="C9979" t="s">
        <v>17472</v>
      </c>
      <c r="D9979">
        <v>0</v>
      </c>
      <c r="E9979">
        <v>13</v>
      </c>
      <c r="F9979">
        <v>244.31299999999999</v>
      </c>
      <c r="G9979">
        <v>1.0609999999999999</v>
      </c>
      <c r="H9979">
        <v>3.4159999999999999</v>
      </c>
      <c r="I9979">
        <v>4.4770000000000003</v>
      </c>
      <c r="J9979">
        <v>0.236989055171</v>
      </c>
      <c r="K9979">
        <v>0.763010944829</v>
      </c>
      <c r="L9979">
        <v>2</v>
      </c>
      <c r="M9979" s="1" t="s">
        <v>5933</v>
      </c>
      <c r="N9979">
        <v>118</v>
      </c>
      <c r="O9979">
        <v>120</v>
      </c>
      <c r="P9979">
        <v>121</v>
      </c>
      <c r="Q9979" t="s">
        <v>18</v>
      </c>
      <c r="R9979" t="s">
        <v>5934</v>
      </c>
    </row>
    <row r="9980" spans="1:18" x14ac:dyDescent="0.25">
      <c r="A9980" t="s">
        <v>11573</v>
      </c>
      <c r="B9980" t="str">
        <f>MID(Tableau1[[#This Row],[ID]],4,LEN(Tableau1[[#This Row],[ID]])-5)</f>
        <v>CM2</v>
      </c>
      <c r="C9980" t="s">
        <v>17472</v>
      </c>
      <c r="D9980">
        <v>0</v>
      </c>
      <c r="E9980">
        <v>13</v>
      </c>
      <c r="F9980">
        <v>252.05099999999999</v>
      </c>
      <c r="G9980">
        <v>9.2999999999999999E-2</v>
      </c>
      <c r="H9980">
        <v>6.6769999999999996</v>
      </c>
      <c r="I9980">
        <v>6.77</v>
      </c>
      <c r="J9980">
        <v>1.37370753323E-2</v>
      </c>
      <c r="K9980">
        <v>0.98626292466800003</v>
      </c>
      <c r="L9980">
        <v>1</v>
      </c>
      <c r="M9980" s="1" t="s">
        <v>28</v>
      </c>
      <c r="N9980">
        <v>120</v>
      </c>
      <c r="O9980">
        <v>121</v>
      </c>
      <c r="P9980">
        <v>122</v>
      </c>
      <c r="Q9980" t="s">
        <v>18</v>
      </c>
      <c r="R9980" t="s">
        <v>29</v>
      </c>
    </row>
    <row r="9981" spans="1:18" x14ac:dyDescent="0.25">
      <c r="A9981" t="s">
        <v>11573</v>
      </c>
      <c r="B9981" t="str">
        <f>MID(Tableau1[[#This Row],[ID]],4,LEN(Tableau1[[#This Row],[ID]])-5)</f>
        <v>CM2</v>
      </c>
      <c r="C9981" t="s">
        <v>17472</v>
      </c>
      <c r="D9981">
        <v>0</v>
      </c>
      <c r="E9981">
        <v>13</v>
      </c>
      <c r="F9981">
        <v>256.55900000000003</v>
      </c>
      <c r="G9981">
        <v>11.295</v>
      </c>
      <c r="H9981">
        <v>4.415</v>
      </c>
      <c r="I9981">
        <v>15.71</v>
      </c>
      <c r="J9981">
        <v>0.71896880967499999</v>
      </c>
      <c r="K9981">
        <v>0.28103119032500001</v>
      </c>
      <c r="L9981">
        <v>27</v>
      </c>
      <c r="M9981" s="1" t="s">
        <v>11591</v>
      </c>
      <c r="N9981">
        <v>121</v>
      </c>
      <c r="O9981">
        <v>148</v>
      </c>
      <c r="P9981">
        <v>149</v>
      </c>
      <c r="Q9981" t="s">
        <v>18</v>
      </c>
      <c r="R9981" t="s">
        <v>11592</v>
      </c>
    </row>
    <row r="9982" spans="1:18" x14ac:dyDescent="0.25">
      <c r="A9982" t="s">
        <v>11573</v>
      </c>
      <c r="B9982" t="str">
        <f>MID(Tableau1[[#This Row],[ID]],4,LEN(Tableau1[[#This Row],[ID]])-5)</f>
        <v>CM2</v>
      </c>
      <c r="C9982" t="s">
        <v>17472</v>
      </c>
      <c r="D9982">
        <v>0</v>
      </c>
      <c r="E9982">
        <v>13</v>
      </c>
      <c r="F9982">
        <v>274.62400000000002</v>
      </c>
      <c r="G9982">
        <v>4.165</v>
      </c>
      <c r="H9982">
        <v>6.77</v>
      </c>
      <c r="I9982">
        <v>10.935</v>
      </c>
      <c r="J9982">
        <v>0.38088705989900001</v>
      </c>
      <c r="K9982">
        <v>0.61911294010100004</v>
      </c>
      <c r="L9982">
        <v>7</v>
      </c>
      <c r="M9982" s="1" t="s">
        <v>11593</v>
      </c>
      <c r="N9982">
        <v>148</v>
      </c>
      <c r="O9982">
        <v>155</v>
      </c>
      <c r="P9982">
        <v>156</v>
      </c>
      <c r="Q9982" t="s">
        <v>18</v>
      </c>
      <c r="R9982" t="s">
        <v>11593</v>
      </c>
    </row>
    <row r="9983" spans="1:18" x14ac:dyDescent="0.25">
      <c r="A9983" t="s">
        <v>11573</v>
      </c>
      <c r="B9983" t="str">
        <f>MID(Tableau1[[#This Row],[ID]],4,LEN(Tableau1[[#This Row],[ID]])-5)</f>
        <v>CM2</v>
      </c>
      <c r="C9983" t="s">
        <v>17472</v>
      </c>
      <c r="D9983">
        <v>0</v>
      </c>
      <c r="E9983">
        <v>13</v>
      </c>
      <c r="F9983">
        <v>282.67399999999998</v>
      </c>
      <c r="G9983">
        <v>0.56100000000000005</v>
      </c>
      <c r="H9983">
        <v>3.8849999999999998</v>
      </c>
      <c r="I9983">
        <v>4.4459999999999997</v>
      </c>
      <c r="J9983">
        <v>0.126180836707</v>
      </c>
      <c r="K9983">
        <v>0.87381916329300002</v>
      </c>
      <c r="L9983">
        <v>3</v>
      </c>
      <c r="M9983" s="1" t="s">
        <v>2464</v>
      </c>
      <c r="N9983">
        <v>155</v>
      </c>
      <c r="O9983">
        <v>158</v>
      </c>
      <c r="P9983">
        <v>159</v>
      </c>
      <c r="Q9983" t="s">
        <v>18</v>
      </c>
      <c r="R9983" t="s">
        <v>2465</v>
      </c>
    </row>
    <row r="9984" spans="1:18" x14ac:dyDescent="0.25">
      <c r="A9984" t="s">
        <v>11573</v>
      </c>
      <c r="B9984" t="str">
        <f>MID(Tableau1[[#This Row],[ID]],4,LEN(Tableau1[[#This Row],[ID]])-5)</f>
        <v>CM2</v>
      </c>
      <c r="C9984" t="s">
        <v>17472</v>
      </c>
      <c r="D9984">
        <v>0</v>
      </c>
      <c r="E9984">
        <v>13</v>
      </c>
      <c r="F9984">
        <v>290.87900000000002</v>
      </c>
      <c r="G9984">
        <v>6.3E-2</v>
      </c>
      <c r="H9984">
        <v>7.6440000000000001</v>
      </c>
      <c r="I9984">
        <v>7.7069999999999999</v>
      </c>
      <c r="J9984">
        <v>8.1743869209799994E-3</v>
      </c>
      <c r="K9984">
        <v>0.99182561307899997</v>
      </c>
      <c r="L9984">
        <v>1</v>
      </c>
      <c r="M9984" s="1" t="s">
        <v>28</v>
      </c>
      <c r="N9984">
        <v>154</v>
      </c>
      <c r="O9984">
        <v>156</v>
      </c>
      <c r="P9984">
        <v>160</v>
      </c>
      <c r="Q9984" t="s">
        <v>38</v>
      </c>
      <c r="R9984" t="s">
        <v>29</v>
      </c>
    </row>
    <row r="9985" spans="1:18" x14ac:dyDescent="0.25">
      <c r="A9985" t="s">
        <v>11573</v>
      </c>
      <c r="B9985" t="str">
        <f>MID(Tableau1[[#This Row],[ID]],4,LEN(Tableau1[[#This Row],[ID]])-5)</f>
        <v>CM2</v>
      </c>
      <c r="C9985" t="s">
        <v>17472</v>
      </c>
      <c r="D9985">
        <v>0</v>
      </c>
      <c r="E9985">
        <v>13</v>
      </c>
      <c r="F9985">
        <v>293.06299999999999</v>
      </c>
      <c r="G9985">
        <v>1.2170000000000001</v>
      </c>
      <c r="H9985">
        <v>2.121</v>
      </c>
      <c r="I9985">
        <v>3.3380000000000001</v>
      </c>
      <c r="J9985">
        <v>0.364589574596</v>
      </c>
      <c r="K9985">
        <v>0.63541042540399995</v>
      </c>
      <c r="L9985">
        <v>0</v>
      </c>
      <c r="N9985">
        <v>156</v>
      </c>
      <c r="O9985">
        <v>155</v>
      </c>
      <c r="P9985">
        <v>160</v>
      </c>
      <c r="Q9985" t="s">
        <v>38</v>
      </c>
      <c r="R9985" t="s">
        <v>216</v>
      </c>
    </row>
    <row r="9986" spans="1:18" x14ac:dyDescent="0.25">
      <c r="A9986" t="s">
        <v>11573</v>
      </c>
      <c r="B9986" t="str">
        <f>MID(Tableau1[[#This Row],[ID]],4,LEN(Tableau1[[#This Row],[ID]])-5)</f>
        <v>CM2</v>
      </c>
      <c r="C9986" t="s">
        <v>17472</v>
      </c>
      <c r="D9986">
        <v>0</v>
      </c>
      <c r="E9986">
        <v>13</v>
      </c>
      <c r="F9986">
        <v>296.30799999999999</v>
      </c>
      <c r="G9986">
        <v>6.3E-2</v>
      </c>
      <c r="H9986">
        <v>2.028</v>
      </c>
      <c r="I9986">
        <v>2.0910000000000002</v>
      </c>
      <c r="J9986">
        <v>3.0129124820700001E-2</v>
      </c>
      <c r="K9986">
        <v>0.96987087517899995</v>
      </c>
      <c r="L9986">
        <v>0</v>
      </c>
      <c r="N9986">
        <v>155</v>
      </c>
      <c r="O9986">
        <v>158</v>
      </c>
      <c r="P9986">
        <v>159</v>
      </c>
      <c r="Q9986" t="s">
        <v>38</v>
      </c>
      <c r="R9986" t="s">
        <v>47</v>
      </c>
    </row>
    <row r="9987" spans="1:18" x14ac:dyDescent="0.25">
      <c r="A9987" t="s">
        <v>11573</v>
      </c>
      <c r="B9987" t="str">
        <f>MID(Tableau1[[#This Row],[ID]],4,LEN(Tableau1[[#This Row],[ID]])-5)</f>
        <v>CM2</v>
      </c>
      <c r="C9987" t="s">
        <v>17472</v>
      </c>
      <c r="D9987">
        <v>0</v>
      </c>
      <c r="E9987">
        <v>13</v>
      </c>
      <c r="F9987">
        <v>303.53100000000001</v>
      </c>
      <c r="G9987">
        <v>4.2590000000000003</v>
      </c>
      <c r="H9987">
        <v>7.16</v>
      </c>
      <c r="I9987">
        <v>11.419</v>
      </c>
      <c r="J9987">
        <v>0.37297486645099998</v>
      </c>
      <c r="K9987">
        <v>0.62702513354900002</v>
      </c>
      <c r="L9987">
        <v>10</v>
      </c>
      <c r="M9987" s="1" t="s">
        <v>10488</v>
      </c>
      <c r="N9987">
        <v>158</v>
      </c>
      <c r="O9987">
        <v>168</v>
      </c>
      <c r="P9987">
        <v>169</v>
      </c>
      <c r="Q9987" t="s">
        <v>18</v>
      </c>
      <c r="R9987" t="s">
        <v>10489</v>
      </c>
    </row>
    <row r="9988" spans="1:18" x14ac:dyDescent="0.25">
      <c r="A9988" t="s">
        <v>11573</v>
      </c>
      <c r="B9988" t="str">
        <f>MID(Tableau1[[#This Row],[ID]],4,LEN(Tableau1[[#This Row],[ID]])-5)</f>
        <v>CM2</v>
      </c>
      <c r="C9988" t="s">
        <v>17472</v>
      </c>
      <c r="D9988">
        <v>0</v>
      </c>
      <c r="E9988">
        <v>13</v>
      </c>
      <c r="F9988">
        <v>314.51400000000001</v>
      </c>
      <c r="G9988">
        <v>7.9089999999999998</v>
      </c>
      <c r="H9988">
        <v>6.7240000000000002</v>
      </c>
      <c r="I9988">
        <v>14.632999999999999</v>
      </c>
      <c r="J9988">
        <v>0.54049067176900001</v>
      </c>
      <c r="K9988">
        <v>0.45950932823099999</v>
      </c>
      <c r="L9988">
        <v>19</v>
      </c>
      <c r="M9988" s="1" t="s">
        <v>11594</v>
      </c>
      <c r="N9988">
        <v>168</v>
      </c>
      <c r="O9988">
        <v>187</v>
      </c>
      <c r="P9988">
        <v>188</v>
      </c>
      <c r="Q9988" t="s">
        <v>18</v>
      </c>
      <c r="R9988" t="s">
        <v>11595</v>
      </c>
    </row>
    <row r="9989" spans="1:18" x14ac:dyDescent="0.25">
      <c r="A9989" t="s">
        <v>11573</v>
      </c>
      <c r="B9989" t="str">
        <f>MID(Tableau1[[#This Row],[ID]],4,LEN(Tableau1[[#This Row],[ID]])-5)</f>
        <v>CM2</v>
      </c>
      <c r="C9989" t="s">
        <v>17472</v>
      </c>
      <c r="D9989">
        <v>0</v>
      </c>
      <c r="E9989">
        <v>13</v>
      </c>
      <c r="F9989">
        <v>336.58800000000002</v>
      </c>
      <c r="G9989">
        <v>0.71699999999999997</v>
      </c>
      <c r="H9989">
        <v>14.164999999999999</v>
      </c>
      <c r="I9989">
        <v>14.882</v>
      </c>
      <c r="J9989">
        <v>4.8179008197800001E-2</v>
      </c>
      <c r="K9989">
        <v>0.95182099180199997</v>
      </c>
      <c r="L9989">
        <v>2</v>
      </c>
      <c r="M9989" s="1" t="s">
        <v>11596</v>
      </c>
      <c r="N9989">
        <v>187</v>
      </c>
      <c r="O9989">
        <v>189</v>
      </c>
      <c r="P9989">
        <v>190</v>
      </c>
      <c r="Q9989" t="s">
        <v>18</v>
      </c>
      <c r="R9989" t="s">
        <v>11597</v>
      </c>
    </row>
    <row r="9990" spans="1:18" x14ac:dyDescent="0.25">
      <c r="A9990" t="s">
        <v>11573</v>
      </c>
      <c r="B9990" t="str">
        <f>MID(Tableau1[[#This Row],[ID]],4,LEN(Tableau1[[#This Row],[ID]])-5)</f>
        <v>CM2</v>
      </c>
      <c r="C9990" t="s">
        <v>17472</v>
      </c>
      <c r="D9990">
        <v>0</v>
      </c>
      <c r="E9990">
        <v>13</v>
      </c>
      <c r="F9990">
        <v>339.56700000000001</v>
      </c>
      <c r="G9990">
        <v>0.156</v>
      </c>
      <c r="H9990">
        <v>2.262</v>
      </c>
      <c r="I9990">
        <v>2.4180000000000001</v>
      </c>
      <c r="J9990">
        <v>6.4516129032300001E-2</v>
      </c>
      <c r="K9990">
        <v>0.93548387096800001</v>
      </c>
      <c r="L9990">
        <v>1</v>
      </c>
      <c r="M9990" s="1" t="s">
        <v>83</v>
      </c>
      <c r="N9990">
        <v>189</v>
      </c>
      <c r="O9990">
        <v>190</v>
      </c>
      <c r="P9990">
        <v>191</v>
      </c>
      <c r="Q9990" t="s">
        <v>18</v>
      </c>
      <c r="R9990" t="s">
        <v>83</v>
      </c>
    </row>
    <row r="9991" spans="1:18" x14ac:dyDescent="0.25">
      <c r="A9991" t="s">
        <v>11573</v>
      </c>
      <c r="B9991" t="str">
        <f>MID(Tableau1[[#This Row],[ID]],4,LEN(Tableau1[[#This Row],[ID]])-5)</f>
        <v>CM2</v>
      </c>
      <c r="C9991" t="s">
        <v>17472</v>
      </c>
      <c r="D9991">
        <v>0</v>
      </c>
      <c r="E9991">
        <v>13</v>
      </c>
      <c r="F9991">
        <v>341.50200000000001</v>
      </c>
      <c r="G9991">
        <v>9.36</v>
      </c>
      <c r="H9991">
        <v>1.7789999999999999</v>
      </c>
      <c r="I9991">
        <v>11.138999999999999</v>
      </c>
      <c r="J9991">
        <v>0.84029086991699997</v>
      </c>
      <c r="K9991">
        <v>0.159709130083</v>
      </c>
      <c r="L9991">
        <v>19</v>
      </c>
      <c r="M9991" s="1" t="s">
        <v>11598</v>
      </c>
      <c r="N9991">
        <v>190</v>
      </c>
      <c r="O9991">
        <v>209</v>
      </c>
      <c r="P9991">
        <v>210</v>
      </c>
      <c r="Q9991" t="s">
        <v>18</v>
      </c>
      <c r="R9991" t="s">
        <v>11599</v>
      </c>
    </row>
    <row r="9992" spans="1:18" x14ac:dyDescent="0.25">
      <c r="A9992" t="s">
        <v>11573</v>
      </c>
      <c r="B9992" t="str">
        <f>MID(Tableau1[[#This Row],[ID]],4,LEN(Tableau1[[#This Row],[ID]])-5)</f>
        <v>CM2</v>
      </c>
      <c r="C9992" t="s">
        <v>17472</v>
      </c>
      <c r="D9992">
        <v>0</v>
      </c>
      <c r="E9992">
        <v>13</v>
      </c>
      <c r="F9992">
        <v>352.70299999999997</v>
      </c>
      <c r="G9992">
        <v>0.748</v>
      </c>
      <c r="H9992">
        <v>1.841</v>
      </c>
      <c r="I9992">
        <v>2.589</v>
      </c>
      <c r="J9992">
        <v>0.28891463885699997</v>
      </c>
      <c r="K9992">
        <v>0.71108536114300003</v>
      </c>
      <c r="L9992">
        <v>4</v>
      </c>
      <c r="M9992" s="1" t="s">
        <v>145</v>
      </c>
      <c r="N9992">
        <v>209</v>
      </c>
      <c r="O9992">
        <v>213</v>
      </c>
      <c r="P9992">
        <v>214</v>
      </c>
      <c r="Q9992" t="s">
        <v>18</v>
      </c>
      <c r="R9992" t="s">
        <v>146</v>
      </c>
    </row>
    <row r="9993" spans="1:18" x14ac:dyDescent="0.25">
      <c r="A9993" t="s">
        <v>11573</v>
      </c>
      <c r="B9993" t="str">
        <f>MID(Tableau1[[#This Row],[ID]],4,LEN(Tableau1[[#This Row],[ID]])-5)</f>
        <v>CM2</v>
      </c>
      <c r="C9993" t="s">
        <v>17472</v>
      </c>
      <c r="D9993">
        <v>0</v>
      </c>
      <c r="E9993">
        <v>13</v>
      </c>
      <c r="F9993">
        <v>356.05700000000002</v>
      </c>
      <c r="G9993">
        <v>2.7610000000000001</v>
      </c>
      <c r="H9993">
        <v>2.6059999999999999</v>
      </c>
      <c r="I9993">
        <v>5.367</v>
      </c>
      <c r="J9993">
        <v>0.51444009688799996</v>
      </c>
      <c r="K9993">
        <v>0.48555990311199998</v>
      </c>
      <c r="L9993">
        <v>8</v>
      </c>
      <c r="M9993" s="1" t="s">
        <v>5208</v>
      </c>
      <c r="N9993">
        <v>213</v>
      </c>
      <c r="O9993">
        <v>221</v>
      </c>
      <c r="P9993">
        <v>222</v>
      </c>
      <c r="Q9993" t="s">
        <v>18</v>
      </c>
      <c r="R9993" t="s">
        <v>5209</v>
      </c>
    </row>
    <row r="9994" spans="1:18" x14ac:dyDescent="0.25">
      <c r="A9994" t="s">
        <v>11573</v>
      </c>
      <c r="B9994" t="str">
        <f>MID(Tableau1[[#This Row],[ID]],4,LEN(Tableau1[[#This Row],[ID]])-5)</f>
        <v>CM2</v>
      </c>
      <c r="C9994" t="s">
        <v>17472</v>
      </c>
      <c r="D9994">
        <v>0</v>
      </c>
      <c r="E9994">
        <v>13</v>
      </c>
      <c r="F9994">
        <v>361.18900000000002</v>
      </c>
      <c r="G9994">
        <v>5.85</v>
      </c>
      <c r="H9994">
        <v>2.371</v>
      </c>
      <c r="I9994">
        <v>8.2210000000000001</v>
      </c>
      <c r="J9994">
        <v>0.71159226371499995</v>
      </c>
      <c r="K9994">
        <v>0.28840773628499999</v>
      </c>
      <c r="L9994">
        <v>12</v>
      </c>
      <c r="M9994" s="1" t="s">
        <v>11600</v>
      </c>
      <c r="N9994">
        <v>221</v>
      </c>
      <c r="O9994">
        <v>233</v>
      </c>
      <c r="P9994">
        <v>234</v>
      </c>
      <c r="Q9994" t="s">
        <v>18</v>
      </c>
      <c r="R9994" t="s">
        <v>11601</v>
      </c>
    </row>
    <row r="9995" spans="1:18" x14ac:dyDescent="0.25">
      <c r="A9995" t="s">
        <v>11573</v>
      </c>
      <c r="B9995" t="str">
        <f>MID(Tableau1[[#This Row],[ID]],4,LEN(Tableau1[[#This Row],[ID]])-5)</f>
        <v>CM2</v>
      </c>
      <c r="C9995" t="s">
        <v>17472</v>
      </c>
      <c r="D9995">
        <v>0</v>
      </c>
      <c r="E9995">
        <v>13</v>
      </c>
      <c r="F9995">
        <v>393.04399999999998</v>
      </c>
      <c r="G9995">
        <v>3.8690000000000002</v>
      </c>
      <c r="H9995">
        <v>26.004999999999999</v>
      </c>
      <c r="I9995">
        <v>29.873999999999999</v>
      </c>
      <c r="J9995">
        <v>0.12951061123400001</v>
      </c>
      <c r="K9995">
        <v>0.87048938876600002</v>
      </c>
      <c r="L9995">
        <v>8</v>
      </c>
      <c r="M9995" s="1" t="s">
        <v>11602</v>
      </c>
      <c r="N9995">
        <v>233</v>
      </c>
      <c r="O9995">
        <v>241</v>
      </c>
      <c r="P9995">
        <v>242</v>
      </c>
      <c r="Q9995" t="s">
        <v>18</v>
      </c>
      <c r="R9995" t="s">
        <v>11603</v>
      </c>
    </row>
    <row r="9996" spans="1:18" x14ac:dyDescent="0.25">
      <c r="A9996" t="s">
        <v>11573</v>
      </c>
      <c r="B9996" t="str">
        <f>MID(Tableau1[[#This Row],[ID]],4,LEN(Tableau1[[#This Row],[ID]])-5)</f>
        <v>CM2</v>
      </c>
      <c r="C9996" t="s">
        <v>17472</v>
      </c>
      <c r="D9996">
        <v>0</v>
      </c>
      <c r="E9996">
        <v>13</v>
      </c>
      <c r="F9996">
        <v>399.20699999999999</v>
      </c>
      <c r="G9996">
        <v>8.4239999999999995</v>
      </c>
      <c r="H9996">
        <v>2.294</v>
      </c>
      <c r="I9996">
        <v>10.718</v>
      </c>
      <c r="J9996">
        <v>0.78596753125600005</v>
      </c>
      <c r="K9996">
        <v>0.214032468744</v>
      </c>
      <c r="L9996">
        <v>16</v>
      </c>
      <c r="M9996" s="1" t="s">
        <v>11604</v>
      </c>
      <c r="N9996">
        <v>241</v>
      </c>
      <c r="O9996">
        <v>257</v>
      </c>
      <c r="P9996">
        <v>258</v>
      </c>
      <c r="Q9996" t="s">
        <v>18</v>
      </c>
      <c r="R9996" t="s">
        <v>11605</v>
      </c>
    </row>
    <row r="9997" spans="1:18" x14ac:dyDescent="0.25">
      <c r="A9997" t="s">
        <v>11573</v>
      </c>
      <c r="B9997" t="str">
        <f>MID(Tableau1[[#This Row],[ID]],4,LEN(Tableau1[[#This Row],[ID]])-5)</f>
        <v>CM2</v>
      </c>
      <c r="C9997" t="s">
        <v>17472</v>
      </c>
      <c r="D9997">
        <v>0</v>
      </c>
      <c r="E9997">
        <v>13</v>
      </c>
      <c r="F9997">
        <v>410.45400000000001</v>
      </c>
      <c r="G9997">
        <v>2.044</v>
      </c>
      <c r="H9997">
        <v>2.823</v>
      </c>
      <c r="I9997">
        <v>4.867</v>
      </c>
      <c r="J9997">
        <v>0.419971234847</v>
      </c>
      <c r="K9997">
        <v>0.58002876515299995</v>
      </c>
      <c r="L9997">
        <v>6</v>
      </c>
      <c r="M9997" s="1" t="s">
        <v>11606</v>
      </c>
      <c r="N9997">
        <v>257</v>
      </c>
      <c r="O9997">
        <v>263</v>
      </c>
      <c r="P9997">
        <v>264</v>
      </c>
      <c r="Q9997" t="s">
        <v>18</v>
      </c>
      <c r="R9997" t="s">
        <v>11607</v>
      </c>
    </row>
    <row r="9998" spans="1:18" x14ac:dyDescent="0.25">
      <c r="A9998" t="s">
        <v>11573</v>
      </c>
      <c r="B9998" t="str">
        <f>MID(Tableau1[[#This Row],[ID]],4,LEN(Tableau1[[#This Row],[ID]])-5)</f>
        <v>CM2</v>
      </c>
      <c r="C9998" t="s">
        <v>17472</v>
      </c>
      <c r="D9998">
        <v>0</v>
      </c>
      <c r="E9998">
        <v>13</v>
      </c>
      <c r="F9998">
        <v>414.61900000000003</v>
      </c>
      <c r="G9998">
        <v>13.666</v>
      </c>
      <c r="H9998">
        <v>2.121</v>
      </c>
      <c r="I9998">
        <v>15.787000000000001</v>
      </c>
      <c r="J9998">
        <v>0.86564895166900002</v>
      </c>
      <c r="K9998">
        <v>0.13435104833100001</v>
      </c>
      <c r="L9998">
        <v>13</v>
      </c>
      <c r="M9998" s="1" t="s">
        <v>11608</v>
      </c>
      <c r="N9998">
        <v>263</v>
      </c>
      <c r="O9998">
        <v>273</v>
      </c>
      <c r="P9998">
        <v>274</v>
      </c>
      <c r="Q9998" t="s">
        <v>21</v>
      </c>
      <c r="R9998" t="s">
        <v>11609</v>
      </c>
    </row>
    <row r="9999" spans="1:18" x14ac:dyDescent="0.25">
      <c r="A9999" t="s">
        <v>11573</v>
      </c>
      <c r="B9999" t="str">
        <f>MID(Tableau1[[#This Row],[ID]],4,LEN(Tableau1[[#This Row],[ID]])-5)</f>
        <v>CM2</v>
      </c>
      <c r="C9999" t="s">
        <v>17472</v>
      </c>
      <c r="D9999">
        <v>0</v>
      </c>
      <c r="E9999">
        <v>13</v>
      </c>
      <c r="F9999">
        <v>438.363</v>
      </c>
      <c r="G9999">
        <v>0.34300000000000003</v>
      </c>
      <c r="H9999">
        <v>10.077999999999999</v>
      </c>
      <c r="I9999">
        <v>10.420999999999999</v>
      </c>
      <c r="J9999">
        <v>3.2914307647999998E-2</v>
      </c>
      <c r="K9999">
        <v>0.96708569235200004</v>
      </c>
      <c r="L9999">
        <v>1</v>
      </c>
      <c r="M9999" s="1" t="s">
        <v>28</v>
      </c>
      <c r="N9999">
        <v>273</v>
      </c>
      <c r="O9999">
        <v>274</v>
      </c>
      <c r="P9999">
        <v>275</v>
      </c>
      <c r="Q9999" t="s">
        <v>18</v>
      </c>
      <c r="R9999" t="s">
        <v>29</v>
      </c>
    </row>
    <row r="10000" spans="1:18" x14ac:dyDescent="0.25">
      <c r="A10000" t="s">
        <v>11573</v>
      </c>
      <c r="B10000" t="str">
        <f>MID(Tableau1[[#This Row],[ID]],4,LEN(Tableau1[[#This Row],[ID]])-5)</f>
        <v>CM2</v>
      </c>
      <c r="C10000" t="s">
        <v>17472</v>
      </c>
      <c r="D10000">
        <v>0</v>
      </c>
      <c r="E10000">
        <v>13</v>
      </c>
      <c r="F10000">
        <v>440.99900000000002</v>
      </c>
      <c r="G10000">
        <v>0.42099999999999999</v>
      </c>
      <c r="H10000">
        <v>2.2930000000000001</v>
      </c>
      <c r="I10000">
        <v>2.714</v>
      </c>
      <c r="J10000">
        <v>0.15512159174599999</v>
      </c>
      <c r="K10000">
        <v>0.84487840825399996</v>
      </c>
      <c r="L10000">
        <v>0</v>
      </c>
      <c r="N10000">
        <v>274</v>
      </c>
      <c r="O10000">
        <v>273</v>
      </c>
      <c r="P10000">
        <v>274</v>
      </c>
      <c r="Q10000" t="s">
        <v>21</v>
      </c>
      <c r="R10000" t="s">
        <v>47</v>
      </c>
    </row>
    <row r="10001" spans="1:18" x14ac:dyDescent="0.25">
      <c r="A10001" t="s">
        <v>11573</v>
      </c>
      <c r="B10001" t="str">
        <f>MID(Tableau1[[#This Row],[ID]],4,LEN(Tableau1[[#This Row],[ID]])-5)</f>
        <v>CM2</v>
      </c>
      <c r="C10001" t="s">
        <v>17472</v>
      </c>
      <c r="D10001">
        <v>0</v>
      </c>
      <c r="E10001">
        <v>13</v>
      </c>
      <c r="F10001">
        <v>447.14600000000002</v>
      </c>
      <c r="G10001">
        <v>11.076000000000001</v>
      </c>
      <c r="H10001">
        <v>5.726</v>
      </c>
      <c r="I10001">
        <v>16.802</v>
      </c>
      <c r="J10001">
        <v>0.65920723723399999</v>
      </c>
      <c r="K10001">
        <v>0.34079276276600001</v>
      </c>
      <c r="L10001">
        <v>11</v>
      </c>
      <c r="M10001" s="1" t="s">
        <v>11610</v>
      </c>
      <c r="N10001">
        <v>273</v>
      </c>
      <c r="O10001">
        <v>284</v>
      </c>
      <c r="P10001">
        <v>285</v>
      </c>
      <c r="Q10001" t="s">
        <v>18</v>
      </c>
      <c r="R10001" t="s">
        <v>11611</v>
      </c>
    </row>
    <row r="10002" spans="1:18" x14ac:dyDescent="0.25">
      <c r="A10002" t="s">
        <v>11573</v>
      </c>
      <c r="B10002" t="str">
        <f>MID(Tableau1[[#This Row],[ID]],4,LEN(Tableau1[[#This Row],[ID]])-5)</f>
        <v>CM2</v>
      </c>
      <c r="C10002" t="s">
        <v>17472</v>
      </c>
      <c r="D10002">
        <v>0</v>
      </c>
      <c r="E10002">
        <v>13</v>
      </c>
      <c r="F10002">
        <v>462.16899999999998</v>
      </c>
      <c r="G10002">
        <v>12.417</v>
      </c>
      <c r="H10002">
        <v>3.9470000000000001</v>
      </c>
      <c r="I10002">
        <v>16.364000000000001</v>
      </c>
      <c r="J10002">
        <v>0.75879980444899997</v>
      </c>
      <c r="K10002">
        <v>0.241200195551</v>
      </c>
      <c r="L10002">
        <v>25</v>
      </c>
      <c r="M10002" s="1" t="s">
        <v>11612</v>
      </c>
      <c r="N10002">
        <v>284</v>
      </c>
      <c r="O10002">
        <v>309</v>
      </c>
      <c r="P10002">
        <v>310</v>
      </c>
      <c r="Q10002" t="s">
        <v>18</v>
      </c>
      <c r="R10002" t="s">
        <v>11613</v>
      </c>
    </row>
    <row r="10003" spans="1:18" x14ac:dyDescent="0.25">
      <c r="A10003" t="s">
        <v>11573</v>
      </c>
      <c r="B10003" t="str">
        <f>MID(Tableau1[[#This Row],[ID]],4,LEN(Tableau1[[#This Row],[ID]])-5)</f>
        <v>CM2</v>
      </c>
      <c r="C10003" t="s">
        <v>17472</v>
      </c>
      <c r="D10003">
        <v>0</v>
      </c>
      <c r="E10003">
        <v>13</v>
      </c>
      <c r="F10003">
        <v>481.07600000000002</v>
      </c>
      <c r="G10003">
        <v>16.411000000000001</v>
      </c>
      <c r="H10003">
        <v>6.49</v>
      </c>
      <c r="I10003">
        <v>22.901</v>
      </c>
      <c r="J10003">
        <v>0.71660626173499997</v>
      </c>
      <c r="K10003">
        <v>0.28339373826499997</v>
      </c>
      <c r="L10003">
        <v>20</v>
      </c>
      <c r="M10003" s="1" t="s">
        <v>11614</v>
      </c>
      <c r="N10003">
        <v>309</v>
      </c>
      <c r="O10003">
        <v>304</v>
      </c>
      <c r="P10003">
        <v>305</v>
      </c>
      <c r="Q10003" t="s">
        <v>21</v>
      </c>
      <c r="R10003" t="s">
        <v>11615</v>
      </c>
    </row>
    <row r="10004" spans="1:18" x14ac:dyDescent="0.25">
      <c r="A10004" t="s">
        <v>11573</v>
      </c>
      <c r="B10004" t="str">
        <f>MID(Tableau1[[#This Row],[ID]],4,LEN(Tableau1[[#This Row],[ID]])-5)</f>
        <v>CM2</v>
      </c>
      <c r="C10004" t="s">
        <v>17472</v>
      </c>
      <c r="D10004">
        <v>0</v>
      </c>
      <c r="E10004">
        <v>13</v>
      </c>
      <c r="F10004">
        <v>502.27600000000001</v>
      </c>
      <c r="G10004">
        <v>0.82699999999999996</v>
      </c>
      <c r="H10004">
        <v>4.7889999999999997</v>
      </c>
      <c r="I10004">
        <v>5.6159999999999997</v>
      </c>
      <c r="J10004">
        <v>0.147257834758</v>
      </c>
      <c r="K10004">
        <v>0.85274216524199997</v>
      </c>
      <c r="L10004">
        <v>4</v>
      </c>
      <c r="M10004" s="1" t="s">
        <v>1750</v>
      </c>
      <c r="N10004">
        <v>304</v>
      </c>
      <c r="O10004">
        <v>308</v>
      </c>
      <c r="P10004">
        <v>309</v>
      </c>
      <c r="Q10004" t="s">
        <v>18</v>
      </c>
      <c r="R10004" t="s">
        <v>1751</v>
      </c>
    </row>
    <row r="10005" spans="1:18" x14ac:dyDescent="0.25">
      <c r="A10005" t="s">
        <v>11573</v>
      </c>
      <c r="B10005" t="str">
        <f>MID(Tableau1[[#This Row],[ID]],4,LEN(Tableau1[[#This Row],[ID]])-5)</f>
        <v>CM2</v>
      </c>
      <c r="C10005" t="s">
        <v>17472</v>
      </c>
      <c r="D10005">
        <v>0</v>
      </c>
      <c r="E10005">
        <v>13</v>
      </c>
      <c r="F10005">
        <v>504.81900000000002</v>
      </c>
      <c r="G10005">
        <v>11.872</v>
      </c>
      <c r="H10005">
        <v>1.716</v>
      </c>
      <c r="I10005">
        <v>13.587999999999999</v>
      </c>
      <c r="J10005">
        <v>0.87371209891099999</v>
      </c>
      <c r="K10005">
        <v>0.12628790108900001</v>
      </c>
      <c r="L10005">
        <v>18</v>
      </c>
      <c r="M10005" s="1" t="s">
        <v>11616</v>
      </c>
      <c r="N10005">
        <v>308</v>
      </c>
      <c r="O10005">
        <v>326</v>
      </c>
      <c r="P10005">
        <v>327</v>
      </c>
      <c r="Q10005" t="s">
        <v>18</v>
      </c>
      <c r="R10005" t="s">
        <v>11617</v>
      </c>
    </row>
    <row r="10006" spans="1:18" x14ac:dyDescent="0.25">
      <c r="A10006" t="s">
        <v>11573</v>
      </c>
      <c r="B10006" t="str">
        <f>MID(Tableau1[[#This Row],[ID]],4,LEN(Tableau1[[#This Row],[ID]])-5)</f>
        <v>CM2</v>
      </c>
      <c r="C10006" t="s">
        <v>17472</v>
      </c>
      <c r="D10006">
        <v>0</v>
      </c>
      <c r="E10006">
        <v>13</v>
      </c>
      <c r="F10006">
        <v>518.68799999999999</v>
      </c>
      <c r="G10006">
        <v>0.67</v>
      </c>
      <c r="H10006">
        <v>1.9970000000000001</v>
      </c>
      <c r="I10006">
        <v>2.6669999999999998</v>
      </c>
      <c r="J10006">
        <v>0.25121859767499999</v>
      </c>
      <c r="K10006">
        <v>0.74878140232500001</v>
      </c>
      <c r="L10006">
        <v>3</v>
      </c>
      <c r="M10006" s="1" t="s">
        <v>1115</v>
      </c>
      <c r="N10006">
        <v>326</v>
      </c>
      <c r="O10006">
        <v>329</v>
      </c>
      <c r="P10006">
        <v>330</v>
      </c>
      <c r="Q10006" t="s">
        <v>18</v>
      </c>
      <c r="R10006" t="s">
        <v>1169</v>
      </c>
    </row>
    <row r="10007" spans="1:18" x14ac:dyDescent="0.25">
      <c r="A10007" t="s">
        <v>11573</v>
      </c>
      <c r="B10007" t="str">
        <f>MID(Tableau1[[#This Row],[ID]],4,LEN(Tableau1[[#This Row],[ID]])-5)</f>
        <v>CM2</v>
      </c>
      <c r="C10007" t="s">
        <v>17472</v>
      </c>
      <c r="D10007">
        <v>0</v>
      </c>
      <c r="E10007">
        <v>13</v>
      </c>
      <c r="F10007">
        <v>521.91700000000003</v>
      </c>
      <c r="G10007">
        <v>3.9780000000000002</v>
      </c>
      <c r="H10007">
        <v>2.5590000000000002</v>
      </c>
      <c r="I10007">
        <v>6.5369999999999999</v>
      </c>
      <c r="J10007">
        <v>0.60853602569999998</v>
      </c>
      <c r="K10007">
        <v>0.39146397430000002</v>
      </c>
      <c r="L10007">
        <v>5</v>
      </c>
      <c r="M10007" s="1" t="s">
        <v>11618</v>
      </c>
      <c r="N10007">
        <v>329</v>
      </c>
      <c r="O10007">
        <v>334</v>
      </c>
      <c r="P10007">
        <v>335</v>
      </c>
      <c r="Q10007" t="s">
        <v>18</v>
      </c>
      <c r="R10007" t="s">
        <v>11619</v>
      </c>
    </row>
    <row r="10008" spans="1:18" x14ac:dyDescent="0.25">
      <c r="A10008" t="s">
        <v>11573</v>
      </c>
      <c r="B10008" t="str">
        <f>MID(Tableau1[[#This Row],[ID]],4,LEN(Tableau1[[#This Row],[ID]])-5)</f>
        <v>CM2</v>
      </c>
      <c r="C10008" t="s">
        <v>17472</v>
      </c>
      <c r="D10008">
        <v>0</v>
      </c>
      <c r="E10008">
        <v>13</v>
      </c>
      <c r="F10008">
        <v>527.53300000000002</v>
      </c>
      <c r="G10008">
        <v>8.7200000000000006</v>
      </c>
      <c r="H10008">
        <v>1.6379999999999999</v>
      </c>
      <c r="I10008">
        <v>10.358000000000001</v>
      </c>
      <c r="J10008">
        <v>0.84186136319799998</v>
      </c>
      <c r="K10008">
        <v>0.15813863680199999</v>
      </c>
      <c r="L10008">
        <v>14</v>
      </c>
      <c r="M10008" s="1" t="s">
        <v>11620</v>
      </c>
      <c r="N10008">
        <v>334</v>
      </c>
      <c r="O10008">
        <v>348</v>
      </c>
      <c r="P10008">
        <v>349</v>
      </c>
      <c r="Q10008" t="s">
        <v>18</v>
      </c>
      <c r="R10008" t="s">
        <v>11621</v>
      </c>
    </row>
    <row r="10009" spans="1:18" x14ac:dyDescent="0.25">
      <c r="A10009" t="s">
        <v>11573</v>
      </c>
      <c r="B10009" t="str">
        <f>MID(Tableau1[[#This Row],[ID]],4,LEN(Tableau1[[#This Row],[ID]])-5)</f>
        <v>CM2</v>
      </c>
      <c r="C10009" t="s">
        <v>17472</v>
      </c>
      <c r="D10009">
        <v>0</v>
      </c>
      <c r="E10009">
        <v>13</v>
      </c>
      <c r="F10009">
        <v>537.923</v>
      </c>
      <c r="G10009">
        <v>4.3680000000000003</v>
      </c>
      <c r="H10009">
        <v>1.67</v>
      </c>
      <c r="I10009">
        <v>6.0380000000000003</v>
      </c>
      <c r="J10009">
        <v>0.72341835044699998</v>
      </c>
      <c r="K10009">
        <v>0.27658164955300002</v>
      </c>
      <c r="L10009">
        <v>6</v>
      </c>
      <c r="M10009" s="1" t="s">
        <v>11622</v>
      </c>
      <c r="N10009">
        <v>348</v>
      </c>
      <c r="O10009">
        <v>354</v>
      </c>
      <c r="P10009">
        <v>355</v>
      </c>
      <c r="Q10009" t="s">
        <v>18</v>
      </c>
      <c r="R10009" t="s">
        <v>11623</v>
      </c>
    </row>
    <row r="10010" spans="1:18" x14ac:dyDescent="0.25">
      <c r="A10010" t="s">
        <v>11573</v>
      </c>
      <c r="B10010" t="str">
        <f>MID(Tableau1[[#This Row],[ID]],4,LEN(Tableau1[[#This Row],[ID]])-5)</f>
        <v>CM2</v>
      </c>
      <c r="C10010" t="s">
        <v>17472</v>
      </c>
      <c r="D10010">
        <v>0</v>
      </c>
      <c r="E10010">
        <v>13</v>
      </c>
      <c r="F10010">
        <v>551.60400000000004</v>
      </c>
      <c r="G10010">
        <v>10.545999999999999</v>
      </c>
      <c r="H10010">
        <v>9.3130000000000006</v>
      </c>
      <c r="I10010">
        <v>19.859000000000002</v>
      </c>
      <c r="J10010">
        <v>0.53104385920700004</v>
      </c>
      <c r="K10010">
        <v>0.46895614079300002</v>
      </c>
      <c r="L10010">
        <v>18</v>
      </c>
      <c r="M10010" s="1" t="s">
        <v>11624</v>
      </c>
      <c r="N10010">
        <v>354</v>
      </c>
      <c r="O10010">
        <v>372</v>
      </c>
      <c r="P10010">
        <v>373</v>
      </c>
      <c r="Q10010" t="s">
        <v>18</v>
      </c>
      <c r="R10010" t="s">
        <v>11625</v>
      </c>
    </row>
    <row r="10011" spans="1:18" x14ac:dyDescent="0.25">
      <c r="A10011" t="s">
        <v>11573</v>
      </c>
      <c r="B10011" t="str">
        <f>MID(Tableau1[[#This Row],[ID]],4,LEN(Tableau1[[#This Row],[ID]])-5)</f>
        <v>CM2</v>
      </c>
      <c r="C10011" t="s">
        <v>17472</v>
      </c>
      <c r="D10011">
        <v>0</v>
      </c>
      <c r="E10011">
        <v>13</v>
      </c>
      <c r="F10011">
        <v>563.86599999999999</v>
      </c>
      <c r="G10011">
        <v>5.7089999999999996</v>
      </c>
      <c r="H10011">
        <v>1.716</v>
      </c>
      <c r="I10011">
        <v>7.4249999999999998</v>
      </c>
      <c r="J10011">
        <v>0.76888888888899998</v>
      </c>
      <c r="K10011">
        <v>0.23111111111099999</v>
      </c>
      <c r="L10011">
        <v>7</v>
      </c>
      <c r="M10011" s="1" t="s">
        <v>11626</v>
      </c>
      <c r="N10011">
        <v>372</v>
      </c>
      <c r="O10011">
        <v>378</v>
      </c>
      <c r="P10011">
        <v>379</v>
      </c>
      <c r="Q10011" t="s">
        <v>21</v>
      </c>
      <c r="R10011" t="s">
        <v>11627</v>
      </c>
    </row>
    <row r="10012" spans="1:18" x14ac:dyDescent="0.25">
      <c r="A10012" t="s">
        <v>11573</v>
      </c>
      <c r="B10012" t="str">
        <f>MID(Tableau1[[#This Row],[ID]],4,LEN(Tableau1[[#This Row],[ID]])-5)</f>
        <v>CM2</v>
      </c>
      <c r="C10012" t="s">
        <v>17472</v>
      </c>
      <c r="D10012">
        <v>0</v>
      </c>
      <c r="E10012">
        <v>13</v>
      </c>
      <c r="F10012">
        <v>571.38499999999999</v>
      </c>
      <c r="G10012">
        <v>7.8E-2</v>
      </c>
      <c r="H10012">
        <v>1.81</v>
      </c>
      <c r="I10012">
        <v>1.8879999999999999</v>
      </c>
      <c r="J10012">
        <v>4.1313559322000003E-2</v>
      </c>
      <c r="K10012">
        <v>0.95868644067800002</v>
      </c>
      <c r="L10012">
        <v>0</v>
      </c>
      <c r="N10012">
        <v>378</v>
      </c>
      <c r="O10012">
        <v>377</v>
      </c>
      <c r="P10012">
        <v>378</v>
      </c>
      <c r="Q10012" t="s">
        <v>21</v>
      </c>
      <c r="R10012" t="s">
        <v>47</v>
      </c>
    </row>
    <row r="10013" spans="1:18" x14ac:dyDescent="0.25">
      <c r="A10013" t="s">
        <v>11573</v>
      </c>
      <c r="B10013" t="str">
        <f>MID(Tableau1[[#This Row],[ID]],4,LEN(Tableau1[[#This Row],[ID]])-5)</f>
        <v>CM2</v>
      </c>
      <c r="C10013" t="s">
        <v>17472</v>
      </c>
      <c r="D10013">
        <v>0</v>
      </c>
      <c r="E10013">
        <v>13</v>
      </c>
      <c r="F10013">
        <v>573.14800000000002</v>
      </c>
      <c r="G10013">
        <v>9.4220000000000006</v>
      </c>
      <c r="H10013">
        <v>1.6850000000000001</v>
      </c>
      <c r="I10013">
        <v>11.106999999999999</v>
      </c>
      <c r="J10013">
        <v>0.84829386873099999</v>
      </c>
      <c r="K10013">
        <v>0.15170613126900001</v>
      </c>
      <c r="L10013">
        <v>14</v>
      </c>
      <c r="M10013" s="1" t="s">
        <v>11628</v>
      </c>
      <c r="N10013">
        <v>377</v>
      </c>
      <c r="O10013">
        <v>391</v>
      </c>
      <c r="P10013">
        <v>392</v>
      </c>
      <c r="Q10013" t="s">
        <v>18</v>
      </c>
      <c r="R10013" t="s">
        <v>11629</v>
      </c>
    </row>
    <row r="10014" spans="1:18" x14ac:dyDescent="0.25">
      <c r="A10014" t="s">
        <v>11573</v>
      </c>
      <c r="B10014" t="str">
        <f>MID(Tableau1[[#This Row],[ID]],4,LEN(Tableau1[[#This Row],[ID]])-5)</f>
        <v>CM2</v>
      </c>
      <c r="C10014" t="s">
        <v>17472</v>
      </c>
      <c r="D10014">
        <v>0</v>
      </c>
      <c r="E10014">
        <v>13</v>
      </c>
      <c r="F10014">
        <v>584.255</v>
      </c>
      <c r="G10014">
        <v>0.82699999999999996</v>
      </c>
      <c r="H10014">
        <v>1.6850000000000001</v>
      </c>
      <c r="I10014">
        <v>2.512</v>
      </c>
      <c r="J10014">
        <v>0.32921974522300002</v>
      </c>
      <c r="K10014">
        <v>0.67078025477699998</v>
      </c>
      <c r="L10014">
        <v>4</v>
      </c>
      <c r="M10014" s="1" t="s">
        <v>10975</v>
      </c>
      <c r="N10014">
        <v>391</v>
      </c>
      <c r="O10014">
        <v>395</v>
      </c>
      <c r="P10014">
        <v>396</v>
      </c>
      <c r="Q10014" t="s">
        <v>18</v>
      </c>
      <c r="R10014" t="s">
        <v>10976</v>
      </c>
    </row>
    <row r="10015" spans="1:18" x14ac:dyDescent="0.25">
      <c r="A10015" t="s">
        <v>11573</v>
      </c>
      <c r="B10015" t="str">
        <f>MID(Tableau1[[#This Row],[ID]],4,LEN(Tableau1[[#This Row],[ID]])-5)</f>
        <v>CM2</v>
      </c>
      <c r="C10015" t="s">
        <v>17472</v>
      </c>
      <c r="D10015">
        <v>0</v>
      </c>
      <c r="E10015">
        <v>13</v>
      </c>
      <c r="F10015">
        <v>587.65599999999995</v>
      </c>
      <c r="G10015">
        <v>1.4350000000000001</v>
      </c>
      <c r="H10015">
        <v>2.5739999999999998</v>
      </c>
      <c r="I10015">
        <v>4.0090000000000003</v>
      </c>
      <c r="J10015">
        <v>0.35794462459499998</v>
      </c>
      <c r="K10015">
        <v>0.64205537540500002</v>
      </c>
      <c r="L10015">
        <v>2</v>
      </c>
      <c r="M10015" s="1" t="s">
        <v>11630</v>
      </c>
      <c r="N10015">
        <v>395</v>
      </c>
      <c r="O10015">
        <v>397</v>
      </c>
      <c r="P10015">
        <v>398</v>
      </c>
      <c r="Q10015" t="s">
        <v>18</v>
      </c>
      <c r="R10015" t="s">
        <v>11631</v>
      </c>
    </row>
    <row r="10016" spans="1:18" x14ac:dyDescent="0.25">
      <c r="A10016" t="s">
        <v>11573</v>
      </c>
      <c r="B10016" t="str">
        <f>MID(Tableau1[[#This Row],[ID]],4,LEN(Tableau1[[#This Row],[ID]])-5)</f>
        <v>CM2</v>
      </c>
      <c r="C10016" t="s">
        <v>17472</v>
      </c>
      <c r="D10016">
        <v>0</v>
      </c>
      <c r="E10016">
        <v>13</v>
      </c>
      <c r="F10016">
        <v>590.96299999999997</v>
      </c>
      <c r="G10016">
        <v>3.2450000000000001</v>
      </c>
      <c r="H10016">
        <v>1.8720000000000001</v>
      </c>
      <c r="I10016">
        <v>5.117</v>
      </c>
      <c r="J10016">
        <v>0.634160641001</v>
      </c>
      <c r="K10016">
        <v>0.365839358999</v>
      </c>
      <c r="L10016">
        <v>1</v>
      </c>
      <c r="M10016" s="1" t="s">
        <v>644</v>
      </c>
      <c r="N10016">
        <v>397</v>
      </c>
      <c r="O10016">
        <v>397</v>
      </c>
      <c r="P10016">
        <v>398</v>
      </c>
      <c r="Q10016" t="s">
        <v>21</v>
      </c>
      <c r="R10016" t="s">
        <v>11632</v>
      </c>
    </row>
    <row r="10017" spans="1:18" x14ac:dyDescent="0.25">
      <c r="A10017" t="s">
        <v>11573</v>
      </c>
      <c r="B10017" t="str">
        <f>MID(Tableau1[[#This Row],[ID]],4,LEN(Tableau1[[#This Row],[ID]])-5)</f>
        <v>CM2</v>
      </c>
      <c r="C10017" t="s">
        <v>17472</v>
      </c>
      <c r="D10017">
        <v>0</v>
      </c>
      <c r="E10017">
        <v>13</v>
      </c>
      <c r="F10017">
        <v>596.25099999999998</v>
      </c>
      <c r="G10017">
        <v>4.8360000000000003</v>
      </c>
      <c r="H10017">
        <v>2.0430000000000001</v>
      </c>
      <c r="I10017">
        <v>6.8789999999999996</v>
      </c>
      <c r="J10017">
        <v>0.70300915830800004</v>
      </c>
      <c r="K10017">
        <v>0.29699084169200002</v>
      </c>
      <c r="L10017">
        <v>8</v>
      </c>
      <c r="M10017" s="1" t="s">
        <v>11633</v>
      </c>
      <c r="N10017">
        <v>397</v>
      </c>
      <c r="O10017">
        <v>404</v>
      </c>
      <c r="P10017">
        <v>405</v>
      </c>
      <c r="Q10017" t="s">
        <v>21</v>
      </c>
      <c r="R10017" t="s">
        <v>11634</v>
      </c>
    </row>
    <row r="10018" spans="1:18" x14ac:dyDescent="0.25">
      <c r="A10018" t="s">
        <v>11573</v>
      </c>
      <c r="B10018" t="str">
        <f>MID(Tableau1[[#This Row],[ID]],4,LEN(Tableau1[[#This Row],[ID]])-5)</f>
        <v>CM2</v>
      </c>
      <c r="C10018" t="s">
        <v>17472</v>
      </c>
      <c r="D10018">
        <v>0</v>
      </c>
      <c r="E10018">
        <v>13</v>
      </c>
      <c r="F10018">
        <v>604.20699999999999</v>
      </c>
      <c r="G10018">
        <v>0.60899999999999999</v>
      </c>
      <c r="H10018">
        <v>3.12</v>
      </c>
      <c r="I10018">
        <v>3.7290000000000001</v>
      </c>
      <c r="J10018">
        <v>0.16331456154499999</v>
      </c>
      <c r="K10018">
        <v>0.83668543845499999</v>
      </c>
      <c r="L10018">
        <v>2</v>
      </c>
      <c r="M10018" s="1" t="s">
        <v>5933</v>
      </c>
      <c r="N10018">
        <v>404</v>
      </c>
      <c r="O10018">
        <v>406</v>
      </c>
      <c r="P10018">
        <v>407</v>
      </c>
      <c r="Q10018" t="s">
        <v>18</v>
      </c>
      <c r="R10018" t="s">
        <v>5934</v>
      </c>
    </row>
    <row r="10019" spans="1:18" x14ac:dyDescent="0.25">
      <c r="A10019" t="s">
        <v>11573</v>
      </c>
      <c r="B10019" t="str">
        <f>MID(Tableau1[[#This Row],[ID]],4,LEN(Tableau1[[#This Row],[ID]])-5)</f>
        <v>CM2</v>
      </c>
      <c r="C10019" t="s">
        <v>17472</v>
      </c>
      <c r="D10019">
        <v>0</v>
      </c>
      <c r="E10019">
        <v>13</v>
      </c>
      <c r="F10019">
        <v>607.17100000000005</v>
      </c>
      <c r="G10019">
        <v>8.9860000000000007</v>
      </c>
      <c r="H10019">
        <v>2.355</v>
      </c>
      <c r="I10019">
        <v>11.340999999999999</v>
      </c>
      <c r="J10019">
        <v>0.79234635393700004</v>
      </c>
      <c r="K10019">
        <v>0.20765364606299999</v>
      </c>
      <c r="L10019">
        <v>14</v>
      </c>
      <c r="M10019" s="1" t="s">
        <v>11635</v>
      </c>
      <c r="N10019">
        <v>406</v>
      </c>
      <c r="O10019">
        <v>420</v>
      </c>
      <c r="P10019">
        <v>421</v>
      </c>
      <c r="Q10019" t="s">
        <v>18</v>
      </c>
      <c r="R10019" t="s">
        <v>11636</v>
      </c>
    </row>
    <row r="10020" spans="1:18" x14ac:dyDescent="0.25">
      <c r="A10020" t="s">
        <v>11573</v>
      </c>
      <c r="B10020" t="str">
        <f>MID(Tableau1[[#This Row],[ID]],4,LEN(Tableau1[[#This Row],[ID]])-5)</f>
        <v>CM2</v>
      </c>
      <c r="C10020" t="s">
        <v>17472</v>
      </c>
      <c r="D10020">
        <v>0</v>
      </c>
      <c r="E10020">
        <v>13</v>
      </c>
      <c r="F10020">
        <v>619.43299999999999</v>
      </c>
      <c r="G10020">
        <v>7.2850000000000001</v>
      </c>
      <c r="H10020">
        <v>3.2759999999999998</v>
      </c>
      <c r="I10020">
        <v>10.561</v>
      </c>
      <c r="J10020">
        <v>0.68980210207399995</v>
      </c>
      <c r="K10020">
        <v>0.310197897926</v>
      </c>
      <c r="L10020">
        <v>1</v>
      </c>
      <c r="M10020" s="1" t="s">
        <v>258</v>
      </c>
      <c r="N10020">
        <v>420</v>
      </c>
      <c r="O10020">
        <v>421</v>
      </c>
      <c r="P10020">
        <v>422</v>
      </c>
      <c r="Q10020" t="s">
        <v>18</v>
      </c>
      <c r="R10020" t="s">
        <v>11637</v>
      </c>
    </row>
    <row r="10021" spans="1:18" x14ac:dyDescent="0.25">
      <c r="A10021" t="s">
        <v>11573</v>
      </c>
      <c r="B10021" t="str">
        <f>MID(Tableau1[[#This Row],[ID]],4,LEN(Tableau1[[#This Row],[ID]])-5)</f>
        <v>CM2</v>
      </c>
      <c r="C10021" t="s">
        <v>17472</v>
      </c>
      <c r="D10021">
        <v>0</v>
      </c>
      <c r="E10021">
        <v>13</v>
      </c>
      <c r="F10021">
        <v>628.51199999999994</v>
      </c>
      <c r="G10021">
        <v>7.0670000000000002</v>
      </c>
      <c r="H10021">
        <v>1.794</v>
      </c>
      <c r="I10021">
        <v>8.8610000000000007</v>
      </c>
      <c r="J10021">
        <v>0.79753978106300005</v>
      </c>
      <c r="K10021">
        <v>0.202460218937</v>
      </c>
      <c r="L10021">
        <v>10</v>
      </c>
      <c r="M10021" s="1" t="s">
        <v>11638</v>
      </c>
      <c r="N10021">
        <v>421</v>
      </c>
      <c r="O10021">
        <v>426</v>
      </c>
      <c r="P10021">
        <v>427</v>
      </c>
      <c r="Q10021" t="s">
        <v>21</v>
      </c>
      <c r="R10021" t="s">
        <v>11639</v>
      </c>
    </row>
    <row r="10022" spans="1:18" x14ac:dyDescent="0.25">
      <c r="A10022" t="s">
        <v>11573</v>
      </c>
      <c r="B10022" t="str">
        <f>MID(Tableau1[[#This Row],[ID]],4,LEN(Tableau1[[#This Row],[ID]])-5)</f>
        <v>CM2</v>
      </c>
      <c r="C10022" t="s">
        <v>17472</v>
      </c>
      <c r="D10022">
        <v>0</v>
      </c>
      <c r="E10022">
        <v>13</v>
      </c>
      <c r="F10022">
        <v>637.41999999999996</v>
      </c>
      <c r="G10022">
        <v>4.9450000000000003</v>
      </c>
      <c r="H10022">
        <v>1.841</v>
      </c>
      <c r="I10022">
        <v>6.7859999999999996</v>
      </c>
      <c r="J10022">
        <v>0.72870615974099995</v>
      </c>
      <c r="K10022">
        <v>0.271293840259</v>
      </c>
      <c r="L10022">
        <v>11</v>
      </c>
      <c r="M10022" s="1" t="s">
        <v>11640</v>
      </c>
      <c r="N10022">
        <v>426</v>
      </c>
      <c r="O10022">
        <v>437</v>
      </c>
      <c r="P10022">
        <v>438</v>
      </c>
      <c r="Q10022" t="s">
        <v>18</v>
      </c>
      <c r="R10022" t="s">
        <v>11641</v>
      </c>
    </row>
    <row r="10023" spans="1:18" x14ac:dyDescent="0.25">
      <c r="A10023" t="s">
        <v>11573</v>
      </c>
      <c r="B10023" t="str">
        <f>MID(Tableau1[[#This Row],[ID]],4,LEN(Tableau1[[#This Row],[ID]])-5)</f>
        <v>CM2</v>
      </c>
      <c r="C10023" t="s">
        <v>17472</v>
      </c>
      <c r="D10023">
        <v>0</v>
      </c>
      <c r="E10023">
        <v>13</v>
      </c>
      <c r="F10023">
        <v>645.32899999999995</v>
      </c>
      <c r="G10023">
        <v>12.901999999999999</v>
      </c>
      <c r="H10023">
        <v>2.964</v>
      </c>
      <c r="I10023">
        <v>15.866</v>
      </c>
      <c r="J10023">
        <v>0.81318542795899995</v>
      </c>
      <c r="K10023">
        <v>0.18681457204099999</v>
      </c>
      <c r="L10023">
        <v>23</v>
      </c>
      <c r="M10023" s="1" t="s">
        <v>11642</v>
      </c>
      <c r="N10023">
        <v>437</v>
      </c>
      <c r="O10023">
        <v>460</v>
      </c>
      <c r="P10023">
        <v>461</v>
      </c>
      <c r="Q10023" t="s">
        <v>18</v>
      </c>
      <c r="R10023" t="s">
        <v>11643</v>
      </c>
    </row>
    <row r="10024" spans="1:18" x14ac:dyDescent="0.25">
      <c r="A10024" t="s">
        <v>11573</v>
      </c>
      <c r="B10024" t="str">
        <f>MID(Tableau1[[#This Row],[ID]],4,LEN(Tableau1[[#This Row],[ID]])-5)</f>
        <v>CM2</v>
      </c>
      <c r="C10024" t="s">
        <v>17472</v>
      </c>
      <c r="D10024">
        <v>0</v>
      </c>
      <c r="E10024">
        <v>13</v>
      </c>
      <c r="F10024">
        <v>672.78499999999997</v>
      </c>
      <c r="G10024">
        <v>2.169</v>
      </c>
      <c r="H10024">
        <v>14.554</v>
      </c>
      <c r="I10024">
        <v>16.722999999999999</v>
      </c>
      <c r="J10024">
        <v>0.129701608563</v>
      </c>
      <c r="K10024">
        <v>0.87029839143700005</v>
      </c>
      <c r="L10024">
        <v>5</v>
      </c>
      <c r="M10024" s="1" t="s">
        <v>11644</v>
      </c>
      <c r="N10024">
        <v>460</v>
      </c>
      <c r="O10024">
        <v>465</v>
      </c>
      <c r="P10024">
        <v>466</v>
      </c>
      <c r="Q10024" t="s">
        <v>18</v>
      </c>
      <c r="R10024" t="s">
        <v>11645</v>
      </c>
    </row>
    <row r="10025" spans="1:18" x14ac:dyDescent="0.25">
      <c r="A10025" t="s">
        <v>11573</v>
      </c>
      <c r="B10025" t="str">
        <f>MID(Tableau1[[#This Row],[ID]],4,LEN(Tableau1[[#This Row],[ID]])-5)</f>
        <v>CM2</v>
      </c>
      <c r="C10025" t="s">
        <v>17472</v>
      </c>
      <c r="D10025">
        <v>0</v>
      </c>
      <c r="E10025">
        <v>13</v>
      </c>
      <c r="F10025">
        <v>679.774</v>
      </c>
      <c r="G10025">
        <v>10.795999999999999</v>
      </c>
      <c r="H10025">
        <v>4.82</v>
      </c>
      <c r="I10025">
        <v>15.616</v>
      </c>
      <c r="J10025">
        <v>0.69134221311499999</v>
      </c>
      <c r="K10025">
        <v>0.30865778688500001</v>
      </c>
      <c r="L10025">
        <v>21</v>
      </c>
      <c r="M10025" s="1" t="s">
        <v>11646</v>
      </c>
      <c r="N10025">
        <v>465</v>
      </c>
      <c r="O10025">
        <v>486</v>
      </c>
      <c r="P10025">
        <v>487</v>
      </c>
      <c r="Q10025" t="s">
        <v>18</v>
      </c>
      <c r="R10025" t="s">
        <v>11647</v>
      </c>
    </row>
    <row r="10026" spans="1:18" x14ac:dyDescent="0.25">
      <c r="A10026" t="s">
        <v>11573</v>
      </c>
      <c r="B10026" t="str">
        <f>MID(Tableau1[[#This Row],[ID]],4,LEN(Tableau1[[#This Row],[ID]])-5)</f>
        <v>CM2</v>
      </c>
      <c r="C10026" t="s">
        <v>17472</v>
      </c>
      <c r="D10026">
        <v>0</v>
      </c>
      <c r="E10026">
        <v>13</v>
      </c>
      <c r="F10026">
        <v>701.02200000000005</v>
      </c>
      <c r="G10026">
        <v>2.4329999999999998</v>
      </c>
      <c r="H10026">
        <v>10.452</v>
      </c>
      <c r="I10026">
        <v>12.885</v>
      </c>
      <c r="J10026">
        <v>0.188824214203</v>
      </c>
      <c r="K10026">
        <v>0.811175785797</v>
      </c>
      <c r="L10026">
        <v>7</v>
      </c>
      <c r="M10026" s="1" t="s">
        <v>11648</v>
      </c>
      <c r="N10026">
        <v>486</v>
      </c>
      <c r="O10026">
        <v>493</v>
      </c>
      <c r="P10026">
        <v>494</v>
      </c>
      <c r="Q10026" t="s">
        <v>18</v>
      </c>
      <c r="R10026" t="s">
        <v>11649</v>
      </c>
    </row>
    <row r="10027" spans="1:18" x14ac:dyDescent="0.25">
      <c r="A10027" t="s">
        <v>11573</v>
      </c>
      <c r="B10027" t="str">
        <f>MID(Tableau1[[#This Row],[ID]],4,LEN(Tableau1[[#This Row],[ID]])-5)</f>
        <v>CM2</v>
      </c>
      <c r="C10027" t="s">
        <v>17472</v>
      </c>
      <c r="D10027">
        <v>0</v>
      </c>
      <c r="E10027">
        <v>13</v>
      </c>
      <c r="F10027">
        <v>705.09299999999996</v>
      </c>
      <c r="G10027">
        <v>10.031000000000001</v>
      </c>
      <c r="H10027">
        <v>1.6379999999999999</v>
      </c>
      <c r="I10027">
        <v>11.669</v>
      </c>
      <c r="J10027">
        <v>0.859628074385</v>
      </c>
      <c r="K10027">
        <v>0.140371925615</v>
      </c>
      <c r="L10027">
        <v>20</v>
      </c>
      <c r="M10027" s="1" t="s">
        <v>11650</v>
      </c>
      <c r="N10027">
        <v>493</v>
      </c>
      <c r="O10027">
        <v>513</v>
      </c>
      <c r="P10027">
        <v>514</v>
      </c>
      <c r="Q10027" t="s">
        <v>18</v>
      </c>
      <c r="R10027" t="s">
        <v>11651</v>
      </c>
    </row>
    <row r="10028" spans="1:18" x14ac:dyDescent="0.25">
      <c r="A10028" t="s">
        <v>11573</v>
      </c>
      <c r="B10028" t="str">
        <f>MID(Tableau1[[#This Row],[ID]],4,LEN(Tableau1[[#This Row],[ID]])-5)</f>
        <v>CM2</v>
      </c>
      <c r="C10028" t="s">
        <v>17472</v>
      </c>
      <c r="D10028">
        <v>0</v>
      </c>
      <c r="E10028">
        <v>13</v>
      </c>
      <c r="F10028">
        <v>720.24099999999999</v>
      </c>
      <c r="G10028">
        <v>0.156</v>
      </c>
      <c r="H10028">
        <v>5.117</v>
      </c>
      <c r="I10028">
        <v>5.2729999999999997</v>
      </c>
      <c r="J10028">
        <v>2.95846766547E-2</v>
      </c>
      <c r="K10028">
        <v>0.97041532334500002</v>
      </c>
      <c r="L10028">
        <v>1</v>
      </c>
      <c r="M10028" s="1" t="s">
        <v>28</v>
      </c>
      <c r="N10028">
        <v>513</v>
      </c>
      <c r="O10028">
        <v>514</v>
      </c>
      <c r="P10028">
        <v>515</v>
      </c>
      <c r="Q10028" t="s">
        <v>18</v>
      </c>
      <c r="R10028" t="s">
        <v>29</v>
      </c>
    </row>
    <row r="10029" spans="1:18" x14ac:dyDescent="0.25">
      <c r="A10029" t="s">
        <v>11573</v>
      </c>
      <c r="B10029" t="str">
        <f>MID(Tableau1[[#This Row],[ID]],4,LEN(Tableau1[[#This Row],[ID]])-5)</f>
        <v>CM2</v>
      </c>
      <c r="C10029" t="s">
        <v>17472</v>
      </c>
      <c r="D10029">
        <v>0</v>
      </c>
      <c r="E10029">
        <v>13</v>
      </c>
      <c r="F10029">
        <v>722.65899999999999</v>
      </c>
      <c r="G10029">
        <v>2.7919999999999998</v>
      </c>
      <c r="H10029">
        <v>2.262</v>
      </c>
      <c r="I10029">
        <v>5.0540000000000003</v>
      </c>
      <c r="J10029">
        <v>0.55243371586900003</v>
      </c>
      <c r="K10029">
        <v>0.44756628413100003</v>
      </c>
      <c r="L10029">
        <v>3</v>
      </c>
      <c r="M10029" s="1" t="s">
        <v>11652</v>
      </c>
      <c r="N10029">
        <v>514</v>
      </c>
      <c r="O10029">
        <v>517</v>
      </c>
      <c r="P10029">
        <v>518</v>
      </c>
      <c r="Q10029" t="s">
        <v>18</v>
      </c>
      <c r="R10029" t="s">
        <v>11653</v>
      </c>
    </row>
    <row r="10030" spans="1:18" x14ac:dyDescent="0.25">
      <c r="A10030" t="s">
        <v>11573</v>
      </c>
      <c r="B10030" t="str">
        <f>MID(Tableau1[[#This Row],[ID]],4,LEN(Tableau1[[#This Row],[ID]])-5)</f>
        <v>CM2</v>
      </c>
      <c r="C10030" t="s">
        <v>17472</v>
      </c>
      <c r="D10030">
        <v>0</v>
      </c>
      <c r="E10030">
        <v>13</v>
      </c>
      <c r="F10030">
        <v>727.19899999999996</v>
      </c>
      <c r="G10030">
        <v>4.8979999999999997</v>
      </c>
      <c r="H10030">
        <v>1.748</v>
      </c>
      <c r="I10030">
        <v>6.6459999999999999</v>
      </c>
      <c r="J10030">
        <v>0.73698465242300004</v>
      </c>
      <c r="K10030">
        <v>0.26301534757700001</v>
      </c>
      <c r="L10030">
        <v>11</v>
      </c>
      <c r="M10030" s="1" t="s">
        <v>11654</v>
      </c>
      <c r="N10030">
        <v>517</v>
      </c>
      <c r="O10030">
        <v>528</v>
      </c>
      <c r="P10030">
        <v>529</v>
      </c>
      <c r="Q10030" t="s">
        <v>18</v>
      </c>
      <c r="R10030" t="s">
        <v>11655</v>
      </c>
    </row>
    <row r="10031" spans="1:18" x14ac:dyDescent="0.25">
      <c r="A10031" t="s">
        <v>11573</v>
      </c>
      <c r="B10031" t="str">
        <f>MID(Tableau1[[#This Row],[ID]],4,LEN(Tableau1[[#This Row],[ID]])-5)</f>
        <v>CM2</v>
      </c>
      <c r="C10031" t="s">
        <v>17472</v>
      </c>
      <c r="D10031">
        <v>0</v>
      </c>
      <c r="E10031">
        <v>13</v>
      </c>
      <c r="F10031">
        <v>733.81299999999999</v>
      </c>
      <c r="G10031">
        <v>9.7970000000000006</v>
      </c>
      <c r="H10031">
        <v>1.716</v>
      </c>
      <c r="I10031">
        <v>11.513</v>
      </c>
      <c r="J10031">
        <v>0.85095109875800001</v>
      </c>
      <c r="K10031">
        <v>0.14904890124199999</v>
      </c>
      <c r="L10031">
        <v>8</v>
      </c>
      <c r="M10031" s="1" t="s">
        <v>11656</v>
      </c>
      <c r="N10031">
        <v>528</v>
      </c>
      <c r="O10031">
        <v>536</v>
      </c>
      <c r="P10031">
        <v>537</v>
      </c>
      <c r="Q10031" t="s">
        <v>18</v>
      </c>
      <c r="R10031" t="s">
        <v>11657</v>
      </c>
    </row>
    <row r="10032" spans="1:18" x14ac:dyDescent="0.25">
      <c r="A10032" t="s">
        <v>11573</v>
      </c>
      <c r="B10032" t="str">
        <f>MID(Tableau1[[#This Row],[ID]],4,LEN(Tableau1[[#This Row],[ID]])-5)</f>
        <v>CM2</v>
      </c>
      <c r="C10032" t="s">
        <v>17472</v>
      </c>
      <c r="D10032">
        <v>0</v>
      </c>
      <c r="E10032">
        <v>13</v>
      </c>
      <c r="F10032">
        <v>749.05399999999997</v>
      </c>
      <c r="G10032">
        <v>7.8E-2</v>
      </c>
      <c r="H10032">
        <v>5.444</v>
      </c>
      <c r="I10032">
        <v>5.5220000000000002</v>
      </c>
      <c r="J10032">
        <v>1.4125316914199999E-2</v>
      </c>
      <c r="K10032">
        <v>0.98587468308600001</v>
      </c>
      <c r="L10032">
        <v>1</v>
      </c>
      <c r="M10032" s="1" t="s">
        <v>28</v>
      </c>
      <c r="N10032">
        <v>536</v>
      </c>
      <c r="O10032">
        <v>537</v>
      </c>
      <c r="P10032">
        <v>538</v>
      </c>
      <c r="Q10032" t="s">
        <v>18</v>
      </c>
      <c r="R10032" t="s">
        <v>29</v>
      </c>
    </row>
    <row r="10033" spans="1:18" x14ac:dyDescent="0.25">
      <c r="A10033" t="s">
        <v>11573</v>
      </c>
      <c r="B10033" t="str">
        <f>MID(Tableau1[[#This Row],[ID]],4,LEN(Tableau1[[#This Row],[ID]])-5)</f>
        <v>CM2</v>
      </c>
      <c r="C10033" t="s">
        <v>17472</v>
      </c>
      <c r="D10033">
        <v>0</v>
      </c>
      <c r="E10033">
        <v>13</v>
      </c>
      <c r="F10033">
        <v>752.00300000000004</v>
      </c>
      <c r="G10033">
        <v>14.507999999999999</v>
      </c>
      <c r="H10033">
        <v>2.871</v>
      </c>
      <c r="I10033">
        <v>17.379000000000001</v>
      </c>
      <c r="J10033">
        <v>0.83480062144</v>
      </c>
      <c r="K10033">
        <v>0.16519937856</v>
      </c>
      <c r="L10033">
        <v>21</v>
      </c>
      <c r="M10033" s="1" t="s">
        <v>11658</v>
      </c>
      <c r="N10033">
        <v>537</v>
      </c>
      <c r="O10033">
        <v>558</v>
      </c>
      <c r="P10033">
        <v>559</v>
      </c>
      <c r="Q10033" t="s">
        <v>18</v>
      </c>
      <c r="R10033" t="s">
        <v>11659</v>
      </c>
    </row>
    <row r="10034" spans="1:18" x14ac:dyDescent="0.25">
      <c r="A10034" t="s">
        <v>11573</v>
      </c>
      <c r="B10034" t="str">
        <f>MID(Tableau1[[#This Row],[ID]],4,LEN(Tableau1[[#This Row],[ID]])-5)</f>
        <v>CM2</v>
      </c>
      <c r="C10034" t="s">
        <v>17472</v>
      </c>
      <c r="D10034">
        <v>0</v>
      </c>
      <c r="E10034">
        <v>13</v>
      </c>
      <c r="F10034">
        <v>770.22400000000005</v>
      </c>
      <c r="G10034">
        <v>3.9780000000000002</v>
      </c>
      <c r="H10034">
        <v>3.7130000000000001</v>
      </c>
      <c r="I10034">
        <v>7.6909999999999998</v>
      </c>
      <c r="J10034">
        <v>0.51722792874800005</v>
      </c>
      <c r="K10034">
        <v>0.482772071252</v>
      </c>
      <c r="L10034">
        <v>9</v>
      </c>
      <c r="M10034" s="1" t="s">
        <v>3447</v>
      </c>
      <c r="N10034">
        <v>558</v>
      </c>
      <c r="O10034">
        <v>567</v>
      </c>
      <c r="P10034">
        <v>568</v>
      </c>
      <c r="Q10034" t="s">
        <v>18</v>
      </c>
      <c r="R10034" t="s">
        <v>3448</v>
      </c>
    </row>
    <row r="10035" spans="1:18" x14ac:dyDescent="0.25">
      <c r="A10035" t="s">
        <v>11573</v>
      </c>
      <c r="B10035" t="str">
        <f>MID(Tableau1[[#This Row],[ID]],4,LEN(Tableau1[[#This Row],[ID]])-5)</f>
        <v>CM2</v>
      </c>
      <c r="C10035" t="s">
        <v>17472</v>
      </c>
      <c r="D10035">
        <v>0</v>
      </c>
      <c r="E10035">
        <v>13</v>
      </c>
      <c r="F10035">
        <v>776.40099999999995</v>
      </c>
      <c r="G10035">
        <v>4.7270000000000003</v>
      </c>
      <c r="H10035">
        <v>2.1989999999999998</v>
      </c>
      <c r="I10035">
        <v>6.9260000000000002</v>
      </c>
      <c r="J10035">
        <v>0.68250072191699995</v>
      </c>
      <c r="K10035">
        <v>0.31749927808299999</v>
      </c>
      <c r="L10035">
        <v>5</v>
      </c>
      <c r="M10035" s="1" t="s">
        <v>11660</v>
      </c>
      <c r="N10035">
        <v>567</v>
      </c>
      <c r="O10035">
        <v>572</v>
      </c>
      <c r="P10035">
        <v>573</v>
      </c>
      <c r="Q10035" t="s">
        <v>18</v>
      </c>
      <c r="R10035" t="s">
        <v>11661</v>
      </c>
    </row>
    <row r="10036" spans="1:18" x14ac:dyDescent="0.25">
      <c r="A10036" t="s">
        <v>11573</v>
      </c>
      <c r="B10036" t="str">
        <f>MID(Tableau1[[#This Row],[ID]],4,LEN(Tableau1[[#This Row],[ID]])-5)</f>
        <v>CM2</v>
      </c>
      <c r="C10036" t="s">
        <v>17472</v>
      </c>
      <c r="D10036">
        <v>0</v>
      </c>
      <c r="E10036">
        <v>13</v>
      </c>
      <c r="F10036">
        <v>783.14099999999996</v>
      </c>
      <c r="G10036">
        <v>5.3819999999999997</v>
      </c>
      <c r="H10036">
        <v>2.0129999999999999</v>
      </c>
      <c r="I10036">
        <v>7.3949999999999996</v>
      </c>
      <c r="J10036">
        <v>0.72778904665300004</v>
      </c>
      <c r="K10036">
        <v>0.27221095334700002</v>
      </c>
      <c r="L10036">
        <v>6</v>
      </c>
      <c r="M10036" s="1" t="s">
        <v>11662</v>
      </c>
      <c r="N10036">
        <v>572</v>
      </c>
      <c r="O10036">
        <v>578</v>
      </c>
      <c r="P10036">
        <v>579</v>
      </c>
      <c r="Q10036" t="s">
        <v>18</v>
      </c>
      <c r="R10036" t="s">
        <v>11663</v>
      </c>
    </row>
    <row r="10037" spans="1:18" x14ac:dyDescent="0.25">
      <c r="A10037" t="s">
        <v>11573</v>
      </c>
      <c r="B10037" t="str">
        <f>MID(Tableau1[[#This Row],[ID]],4,LEN(Tableau1[[#This Row],[ID]])-5)</f>
        <v>CM2</v>
      </c>
      <c r="C10037" t="s">
        <v>17472</v>
      </c>
      <c r="D10037">
        <v>0</v>
      </c>
      <c r="E10037">
        <v>13</v>
      </c>
      <c r="F10037">
        <v>818.02200000000005</v>
      </c>
      <c r="G10037">
        <v>4.758</v>
      </c>
      <c r="H10037">
        <v>29.498999999999999</v>
      </c>
      <c r="I10037">
        <v>34.256999999999998</v>
      </c>
      <c r="J10037">
        <v>0.13889132148200001</v>
      </c>
      <c r="K10037">
        <v>0.86110867851799999</v>
      </c>
      <c r="L10037">
        <v>5</v>
      </c>
      <c r="M10037" s="1" t="s">
        <v>6542</v>
      </c>
      <c r="N10037">
        <v>536</v>
      </c>
      <c r="O10037">
        <v>542</v>
      </c>
      <c r="P10037">
        <v>584</v>
      </c>
      <c r="Q10037" t="s">
        <v>38</v>
      </c>
      <c r="R10037" t="s">
        <v>11664</v>
      </c>
    </row>
    <row r="10038" spans="1:18" x14ac:dyDescent="0.25">
      <c r="A10038" t="s">
        <v>11573</v>
      </c>
      <c r="B10038" t="str">
        <f>MID(Tableau1[[#This Row],[ID]],4,LEN(Tableau1[[#This Row],[ID]])-5)</f>
        <v>CM2</v>
      </c>
      <c r="C10038" t="s">
        <v>17472</v>
      </c>
      <c r="D10038">
        <v>0</v>
      </c>
      <c r="E10038">
        <v>13</v>
      </c>
      <c r="F10038">
        <v>834.76099999999997</v>
      </c>
      <c r="G10038">
        <v>0.95199999999999996</v>
      </c>
      <c r="H10038">
        <v>11.981</v>
      </c>
      <c r="I10038">
        <v>12.933</v>
      </c>
      <c r="J10038">
        <v>7.3610144591400001E-2</v>
      </c>
      <c r="K10038">
        <v>0.92638985540899998</v>
      </c>
      <c r="L10038">
        <v>4</v>
      </c>
      <c r="M10038" s="1" t="s">
        <v>1457</v>
      </c>
      <c r="N10038">
        <v>583</v>
      </c>
      <c r="O10038">
        <v>587</v>
      </c>
      <c r="P10038">
        <v>588</v>
      </c>
      <c r="Q10038" t="s">
        <v>18</v>
      </c>
      <c r="R10038" t="s">
        <v>1458</v>
      </c>
    </row>
    <row r="10039" spans="1:18" x14ac:dyDescent="0.25">
      <c r="A10039" t="s">
        <v>11573</v>
      </c>
      <c r="B10039" t="str">
        <f>MID(Tableau1[[#This Row],[ID]],4,LEN(Tableau1[[#This Row],[ID]])-5)</f>
        <v>CM2</v>
      </c>
      <c r="C10039" t="s">
        <v>17472</v>
      </c>
      <c r="D10039">
        <v>0</v>
      </c>
      <c r="E10039">
        <v>13</v>
      </c>
      <c r="F10039">
        <v>839.37900000000002</v>
      </c>
      <c r="G10039">
        <v>6.2089999999999996</v>
      </c>
      <c r="H10039">
        <v>3.6659999999999999</v>
      </c>
      <c r="I10039">
        <v>9.875</v>
      </c>
      <c r="J10039">
        <v>0.62875949367100004</v>
      </c>
      <c r="K10039">
        <v>0.37124050632900002</v>
      </c>
      <c r="L10039">
        <v>7</v>
      </c>
      <c r="M10039" s="1" t="s">
        <v>11665</v>
      </c>
      <c r="N10039">
        <v>587</v>
      </c>
      <c r="O10039">
        <v>594</v>
      </c>
      <c r="P10039">
        <v>595</v>
      </c>
      <c r="Q10039" t="s">
        <v>18</v>
      </c>
      <c r="R10039" t="s">
        <v>11666</v>
      </c>
    </row>
    <row r="10040" spans="1:18" x14ac:dyDescent="0.25">
      <c r="A10040" t="s">
        <v>11573</v>
      </c>
      <c r="B10040" t="str">
        <f>MID(Tableau1[[#This Row],[ID]],4,LEN(Tableau1[[#This Row],[ID]])-5)</f>
        <v>CM2</v>
      </c>
      <c r="C10040" t="s">
        <v>17472</v>
      </c>
      <c r="D10040">
        <v>0</v>
      </c>
      <c r="E10040">
        <v>13</v>
      </c>
      <c r="F10040">
        <v>849.08199999999999</v>
      </c>
      <c r="G10040">
        <v>0.26500000000000001</v>
      </c>
      <c r="H10040">
        <v>3.4940000000000002</v>
      </c>
      <c r="I10040">
        <v>3.7589999999999999</v>
      </c>
      <c r="J10040">
        <v>7.0497472732099997E-2</v>
      </c>
      <c r="K10040">
        <v>0.92950252726799998</v>
      </c>
      <c r="L10040">
        <v>2</v>
      </c>
      <c r="M10040" s="1" t="s">
        <v>1324</v>
      </c>
      <c r="N10040">
        <v>594</v>
      </c>
      <c r="O10040">
        <v>596</v>
      </c>
      <c r="P10040">
        <v>597</v>
      </c>
      <c r="Q10040" t="s">
        <v>18</v>
      </c>
      <c r="R10040" t="s">
        <v>1324</v>
      </c>
    </row>
    <row r="10041" spans="1:18" x14ac:dyDescent="0.25">
      <c r="A10041" t="s">
        <v>11573</v>
      </c>
      <c r="B10041" t="str">
        <f>MID(Tableau1[[#This Row],[ID]],4,LEN(Tableau1[[#This Row],[ID]])-5)</f>
        <v>CM2</v>
      </c>
      <c r="C10041" t="s">
        <v>17472</v>
      </c>
      <c r="D10041">
        <v>0</v>
      </c>
      <c r="E10041">
        <v>13</v>
      </c>
      <c r="F10041">
        <v>858.44200000000001</v>
      </c>
      <c r="G10041">
        <v>9.4E-2</v>
      </c>
      <c r="H10041">
        <v>9.0950000000000006</v>
      </c>
      <c r="I10041">
        <v>9.1890000000000001</v>
      </c>
      <c r="J10041">
        <v>1.0229622374599999E-2</v>
      </c>
      <c r="K10041">
        <v>0.98977037762499998</v>
      </c>
      <c r="L10041">
        <v>1</v>
      </c>
      <c r="M10041" s="1" t="s">
        <v>120</v>
      </c>
      <c r="N10041">
        <v>596</v>
      </c>
      <c r="O10041">
        <v>597</v>
      </c>
      <c r="P10041">
        <v>598</v>
      </c>
      <c r="Q10041" t="s">
        <v>18</v>
      </c>
      <c r="R10041" t="s">
        <v>120</v>
      </c>
    </row>
    <row r="10042" spans="1:18" x14ac:dyDescent="0.25">
      <c r="A10042" t="s">
        <v>11573</v>
      </c>
      <c r="B10042" t="str">
        <f>MID(Tableau1[[#This Row],[ID]],4,LEN(Tableau1[[#This Row],[ID]])-5)</f>
        <v>CM2</v>
      </c>
      <c r="C10042" t="s">
        <v>17472</v>
      </c>
      <c r="D10042">
        <v>0</v>
      </c>
      <c r="E10042">
        <v>13</v>
      </c>
      <c r="F10042">
        <v>862.96600000000001</v>
      </c>
      <c r="G10042">
        <v>2.8239999999999998</v>
      </c>
      <c r="H10042">
        <v>4.43</v>
      </c>
      <c r="I10042">
        <v>7.2539999999999996</v>
      </c>
      <c r="J10042">
        <v>0.38930245381900003</v>
      </c>
      <c r="K10042">
        <v>0.61069754618100003</v>
      </c>
      <c r="L10042">
        <v>2</v>
      </c>
      <c r="M10042" s="1" t="s">
        <v>5933</v>
      </c>
      <c r="N10042">
        <v>597</v>
      </c>
      <c r="O10042">
        <v>599</v>
      </c>
      <c r="P10042">
        <v>600</v>
      </c>
      <c r="Q10042" t="s">
        <v>18</v>
      </c>
      <c r="R10042" t="s">
        <v>11667</v>
      </c>
    </row>
    <row r="10043" spans="1:18" x14ac:dyDescent="0.25">
      <c r="A10043" t="s">
        <v>11573</v>
      </c>
      <c r="B10043" t="str">
        <f>MID(Tableau1[[#This Row],[ID]],4,LEN(Tableau1[[#This Row],[ID]])-5)</f>
        <v>CM2</v>
      </c>
      <c r="C10043" t="s">
        <v>17472</v>
      </c>
      <c r="D10043">
        <v>0</v>
      </c>
      <c r="E10043">
        <v>13</v>
      </c>
      <c r="F10043">
        <v>891.35799999999995</v>
      </c>
      <c r="G10043">
        <v>3.9630000000000001</v>
      </c>
      <c r="H10043">
        <v>25.568000000000001</v>
      </c>
      <c r="I10043">
        <v>29.530999999999999</v>
      </c>
      <c r="J10043">
        <v>0.13419796146400001</v>
      </c>
      <c r="K10043">
        <v>0.86580203853600002</v>
      </c>
      <c r="L10043">
        <v>10</v>
      </c>
      <c r="M10043" s="1" t="s">
        <v>11668</v>
      </c>
      <c r="N10043">
        <v>599</v>
      </c>
      <c r="O10043">
        <v>609</v>
      </c>
      <c r="P10043">
        <v>610</v>
      </c>
      <c r="Q10043" t="s">
        <v>18</v>
      </c>
      <c r="R10043" t="s">
        <v>11669</v>
      </c>
    </row>
    <row r="10044" spans="1:18" x14ac:dyDescent="0.25">
      <c r="A10044" t="s">
        <v>11573</v>
      </c>
      <c r="B10044" t="str">
        <f>MID(Tableau1[[#This Row],[ID]],4,LEN(Tableau1[[#This Row],[ID]])-5)</f>
        <v>CM2</v>
      </c>
      <c r="C10044" t="s">
        <v>17472</v>
      </c>
      <c r="D10044">
        <v>0</v>
      </c>
      <c r="E10044">
        <v>13</v>
      </c>
      <c r="F10044">
        <v>897.08399999999995</v>
      </c>
      <c r="G10044">
        <v>7.3470000000000004</v>
      </c>
      <c r="H10044">
        <v>1.7629999999999999</v>
      </c>
      <c r="I10044">
        <v>9.11</v>
      </c>
      <c r="J10044">
        <v>0.80647639956100003</v>
      </c>
      <c r="K10044">
        <v>0.19352360043899999</v>
      </c>
      <c r="L10044">
        <v>15</v>
      </c>
      <c r="M10044" s="1" t="s">
        <v>11670</v>
      </c>
      <c r="N10044">
        <v>609</v>
      </c>
      <c r="O10044">
        <v>624</v>
      </c>
      <c r="P10044">
        <v>625</v>
      </c>
      <c r="Q10044" t="s">
        <v>18</v>
      </c>
      <c r="R10044" t="s">
        <v>11671</v>
      </c>
    </row>
    <row r="10045" spans="1:18" x14ac:dyDescent="0.25">
      <c r="A10045" t="s">
        <v>11573</v>
      </c>
      <c r="B10045" t="str">
        <f>MID(Tableau1[[#This Row],[ID]],4,LEN(Tableau1[[#This Row],[ID]])-5)</f>
        <v>CM2</v>
      </c>
      <c r="C10045" t="s">
        <v>17472</v>
      </c>
      <c r="D10045">
        <v>0</v>
      </c>
      <c r="E10045">
        <v>13</v>
      </c>
      <c r="F10045">
        <v>912.94899999999996</v>
      </c>
      <c r="G10045">
        <v>6.2E-2</v>
      </c>
      <c r="H10045">
        <v>8.5180000000000007</v>
      </c>
      <c r="I10045">
        <v>8.58</v>
      </c>
      <c r="J10045">
        <v>7.2261072261100004E-3</v>
      </c>
      <c r="K10045">
        <v>0.99277389277399997</v>
      </c>
      <c r="L10045">
        <v>0</v>
      </c>
      <c r="N10045">
        <v>601</v>
      </c>
      <c r="O10045">
        <v>603</v>
      </c>
      <c r="P10045">
        <v>624</v>
      </c>
      <c r="Q10045" t="s">
        <v>38</v>
      </c>
      <c r="R10045" t="s">
        <v>47</v>
      </c>
    </row>
    <row r="10046" spans="1:18" x14ac:dyDescent="0.25">
      <c r="A10046" t="s">
        <v>11573</v>
      </c>
      <c r="B10046" t="str">
        <f>MID(Tableau1[[#This Row],[ID]],4,LEN(Tableau1[[#This Row],[ID]])-5)</f>
        <v>CM2</v>
      </c>
      <c r="C10046" t="s">
        <v>17472</v>
      </c>
      <c r="D10046">
        <v>0</v>
      </c>
      <c r="E10046">
        <v>13</v>
      </c>
      <c r="F10046">
        <v>916.63099999999997</v>
      </c>
      <c r="G10046">
        <v>7.8E-2</v>
      </c>
      <c r="H10046">
        <v>3.62</v>
      </c>
      <c r="I10046">
        <v>3.698</v>
      </c>
      <c r="J10046">
        <v>2.1092482422899999E-2</v>
      </c>
      <c r="K10046">
        <v>0.97890751757700001</v>
      </c>
      <c r="L10046">
        <v>1</v>
      </c>
      <c r="M10046" s="1" t="s">
        <v>28</v>
      </c>
      <c r="N10046">
        <v>622</v>
      </c>
      <c r="O10046">
        <v>623</v>
      </c>
      <c r="P10046">
        <v>625</v>
      </c>
      <c r="Q10046" t="s">
        <v>18</v>
      </c>
      <c r="R10046" t="s">
        <v>29</v>
      </c>
    </row>
    <row r="10047" spans="1:18" x14ac:dyDescent="0.25">
      <c r="A10047" t="s">
        <v>11573</v>
      </c>
      <c r="B10047" t="str">
        <f>MID(Tableau1[[#This Row],[ID]],4,LEN(Tableau1[[#This Row],[ID]])-5)</f>
        <v>CM2</v>
      </c>
      <c r="C10047" t="s">
        <v>17472</v>
      </c>
      <c r="D10047">
        <v>0</v>
      </c>
      <c r="E10047">
        <v>13</v>
      </c>
      <c r="F10047">
        <v>922.54300000000001</v>
      </c>
      <c r="G10047">
        <v>6.2E-2</v>
      </c>
      <c r="H10047">
        <v>5.8339999999999996</v>
      </c>
      <c r="I10047">
        <v>5.8959999999999999</v>
      </c>
      <c r="J10047">
        <v>1.05156037992E-2</v>
      </c>
      <c r="K10047">
        <v>0.98948439620100004</v>
      </c>
      <c r="L10047">
        <v>1</v>
      </c>
      <c r="M10047" s="1" t="s">
        <v>28</v>
      </c>
      <c r="N10047">
        <v>599</v>
      </c>
      <c r="O10047">
        <v>610</v>
      </c>
      <c r="P10047">
        <v>626</v>
      </c>
      <c r="Q10047" t="s">
        <v>38</v>
      </c>
      <c r="R10047" t="s">
        <v>29</v>
      </c>
    </row>
    <row r="10048" spans="1:18" x14ac:dyDescent="0.25">
      <c r="A10048" t="s">
        <v>11573</v>
      </c>
      <c r="B10048" t="str">
        <f>MID(Tableau1[[#This Row],[ID]],4,LEN(Tableau1[[#This Row],[ID]])-5)</f>
        <v>CM2</v>
      </c>
      <c r="C10048" t="s">
        <v>17472</v>
      </c>
      <c r="D10048">
        <v>0</v>
      </c>
      <c r="E10048">
        <v>13</v>
      </c>
      <c r="F10048">
        <v>927.58199999999999</v>
      </c>
      <c r="G10048">
        <v>0.109</v>
      </c>
      <c r="H10048">
        <v>4.9770000000000003</v>
      </c>
      <c r="I10048">
        <v>5.0860000000000003</v>
      </c>
      <c r="J10048">
        <v>2.1431380259500001E-2</v>
      </c>
      <c r="K10048">
        <v>0.97856861973999998</v>
      </c>
      <c r="L10048">
        <v>0</v>
      </c>
      <c r="N10048">
        <v>626</v>
      </c>
      <c r="O10048">
        <v>625</v>
      </c>
      <c r="P10048">
        <v>625</v>
      </c>
      <c r="Q10048" t="s">
        <v>38</v>
      </c>
      <c r="R10048" t="s">
        <v>47</v>
      </c>
    </row>
    <row r="10049" spans="1:18" x14ac:dyDescent="0.25">
      <c r="A10049" t="s">
        <v>11573</v>
      </c>
      <c r="B10049" t="str">
        <f>MID(Tableau1[[#This Row],[ID]],4,LEN(Tableau1[[#This Row],[ID]])-5)</f>
        <v>CM2</v>
      </c>
      <c r="C10049" t="s">
        <v>17472</v>
      </c>
      <c r="D10049">
        <v>0</v>
      </c>
      <c r="E10049">
        <v>13</v>
      </c>
      <c r="F10049">
        <v>929.79700000000003</v>
      </c>
      <c r="G10049">
        <v>12.215</v>
      </c>
      <c r="H10049">
        <v>2.1059999999999999</v>
      </c>
      <c r="I10049">
        <v>14.321</v>
      </c>
      <c r="J10049">
        <v>0.85294323022100005</v>
      </c>
      <c r="K10049">
        <v>0.14705676977900001</v>
      </c>
      <c r="L10049">
        <v>9</v>
      </c>
      <c r="M10049" s="1" t="s">
        <v>11672</v>
      </c>
      <c r="N10049">
        <v>625</v>
      </c>
      <c r="O10049">
        <v>634</v>
      </c>
      <c r="P10049">
        <v>634</v>
      </c>
      <c r="Q10049" t="s">
        <v>18</v>
      </c>
      <c r="R10049" t="s">
        <v>11673</v>
      </c>
    </row>
    <row r="10050" spans="1:18" x14ac:dyDescent="0.25">
      <c r="A10050" t="s">
        <v>11573</v>
      </c>
      <c r="B10050" t="str">
        <f>MID(Tableau1[[#This Row],[ID]],4,LEN(Tableau1[[#This Row],[ID]])-5)</f>
        <v>CM2</v>
      </c>
      <c r="C10050" t="s">
        <v>17472</v>
      </c>
      <c r="D10050">
        <v>0</v>
      </c>
      <c r="E10050">
        <v>13</v>
      </c>
      <c r="F10050">
        <v>959.89</v>
      </c>
      <c r="G10050">
        <v>8.923</v>
      </c>
      <c r="H10050">
        <v>17.878</v>
      </c>
      <c r="I10050">
        <v>26.800999999999998</v>
      </c>
      <c r="J10050">
        <v>0.33293533823400001</v>
      </c>
      <c r="K10050">
        <v>0.66706466176599999</v>
      </c>
      <c r="L10050">
        <v>16</v>
      </c>
      <c r="M10050" s="1" t="s">
        <v>11674</v>
      </c>
      <c r="N10050">
        <v>634</v>
      </c>
      <c r="O10050">
        <v>650</v>
      </c>
      <c r="P10050">
        <v>650</v>
      </c>
      <c r="Q10050" t="s">
        <v>18</v>
      </c>
      <c r="R10050" t="s">
        <v>11675</v>
      </c>
    </row>
    <row r="10051" spans="1:18" x14ac:dyDescent="0.25">
      <c r="A10051" t="s">
        <v>11573</v>
      </c>
      <c r="B10051" t="str">
        <f>MID(Tableau1[[#This Row],[ID]],4,LEN(Tableau1[[#This Row],[ID]])-5)</f>
        <v>CM2</v>
      </c>
      <c r="C10051" t="s">
        <v>17472</v>
      </c>
      <c r="D10051">
        <v>0</v>
      </c>
      <c r="E10051">
        <v>13</v>
      </c>
      <c r="F10051">
        <v>970.73199999999997</v>
      </c>
      <c r="G10051">
        <v>8.3770000000000007</v>
      </c>
      <c r="H10051">
        <v>1.919</v>
      </c>
      <c r="I10051">
        <v>10.295999999999999</v>
      </c>
      <c r="J10051">
        <v>0.81361693861700002</v>
      </c>
      <c r="K10051">
        <v>0.18638306138300001</v>
      </c>
      <c r="L10051">
        <v>9</v>
      </c>
      <c r="M10051" s="1" t="s">
        <v>11676</v>
      </c>
      <c r="N10051">
        <v>650</v>
      </c>
      <c r="O10051">
        <v>659</v>
      </c>
      <c r="P10051">
        <v>659</v>
      </c>
      <c r="Q10051" t="s">
        <v>18</v>
      </c>
      <c r="R10051" t="s">
        <v>11677</v>
      </c>
    </row>
    <row r="10052" spans="1:18" x14ac:dyDescent="0.25">
      <c r="A10052" t="s">
        <v>11573</v>
      </c>
      <c r="B10052" t="str">
        <f>MID(Tableau1[[#This Row],[ID]],4,LEN(Tableau1[[#This Row],[ID]])-5)</f>
        <v>CM2</v>
      </c>
      <c r="C10052" t="s">
        <v>17472</v>
      </c>
      <c r="D10052">
        <v>0</v>
      </c>
      <c r="E10052">
        <v>13</v>
      </c>
      <c r="F10052">
        <v>980.84100000000001</v>
      </c>
      <c r="G10052">
        <v>9.3439999999999994</v>
      </c>
      <c r="H10052">
        <v>1.732</v>
      </c>
      <c r="I10052">
        <v>11.076000000000001</v>
      </c>
      <c r="J10052">
        <v>0.84362585770999998</v>
      </c>
      <c r="K10052">
        <v>0.15637414228999999</v>
      </c>
      <c r="L10052">
        <v>18</v>
      </c>
      <c r="M10052" s="1" t="s">
        <v>11678</v>
      </c>
      <c r="N10052">
        <v>659</v>
      </c>
      <c r="O10052">
        <v>677</v>
      </c>
      <c r="P10052">
        <v>677</v>
      </c>
      <c r="Q10052" t="s">
        <v>18</v>
      </c>
      <c r="R10052" t="s">
        <v>11679</v>
      </c>
    </row>
    <row r="10053" spans="1:18" x14ac:dyDescent="0.25">
      <c r="A10053" t="s">
        <v>11573</v>
      </c>
      <c r="B10053" t="str">
        <f>MID(Tableau1[[#This Row],[ID]],4,LEN(Tableau1[[#This Row],[ID]])-5)</f>
        <v>CM2</v>
      </c>
      <c r="C10053" t="s">
        <v>17472</v>
      </c>
      <c r="D10053">
        <v>0</v>
      </c>
      <c r="E10053">
        <v>13</v>
      </c>
      <c r="F10053">
        <v>992.16600000000005</v>
      </c>
      <c r="G10053">
        <v>0.85799999999999998</v>
      </c>
      <c r="H10053">
        <v>1.9810000000000001</v>
      </c>
      <c r="I10053">
        <v>2.839</v>
      </c>
      <c r="J10053">
        <v>0.30221909122899998</v>
      </c>
      <c r="K10053">
        <v>0.69778090877099996</v>
      </c>
      <c r="L10053">
        <v>4</v>
      </c>
      <c r="M10053" s="1" t="s">
        <v>11680</v>
      </c>
      <c r="N10053">
        <v>677</v>
      </c>
      <c r="O10053">
        <v>681</v>
      </c>
      <c r="P10053">
        <v>681</v>
      </c>
      <c r="Q10053" t="s">
        <v>18</v>
      </c>
      <c r="R10053" t="s">
        <v>11681</v>
      </c>
    </row>
    <row r="10054" spans="1:18" x14ac:dyDescent="0.25">
      <c r="A10054" t="s">
        <v>11573</v>
      </c>
      <c r="B10054" t="str">
        <f>MID(Tableau1[[#This Row],[ID]],4,LEN(Tableau1[[#This Row],[ID]])-5)</f>
        <v>CM2</v>
      </c>
      <c r="C10054" t="s">
        <v>17472</v>
      </c>
      <c r="D10054">
        <v>0</v>
      </c>
      <c r="E10054">
        <v>13</v>
      </c>
      <c r="F10054">
        <v>996.971</v>
      </c>
      <c r="G10054">
        <v>0.874</v>
      </c>
      <c r="H10054">
        <v>3.9470000000000001</v>
      </c>
      <c r="I10054">
        <v>4.8209999999999997</v>
      </c>
      <c r="J10054">
        <v>0.18129018875799999</v>
      </c>
      <c r="K10054">
        <v>0.81870981124200004</v>
      </c>
      <c r="L10054">
        <v>4</v>
      </c>
      <c r="M10054" s="1" t="s">
        <v>6689</v>
      </c>
      <c r="N10054">
        <v>681</v>
      </c>
      <c r="O10054">
        <v>685</v>
      </c>
      <c r="P10054">
        <v>685</v>
      </c>
      <c r="Q10054" t="s">
        <v>18</v>
      </c>
      <c r="R10054" t="s">
        <v>11682</v>
      </c>
    </row>
    <row r="10055" spans="1:18" x14ac:dyDescent="0.25">
      <c r="A10055" t="s">
        <v>11573</v>
      </c>
      <c r="B10055" t="str">
        <f>MID(Tableau1[[#This Row],[ID]],4,LEN(Tableau1[[#This Row],[ID]])-5)</f>
        <v>CM2</v>
      </c>
      <c r="C10055" t="s">
        <v>17472</v>
      </c>
      <c r="D10055">
        <v>0</v>
      </c>
      <c r="E10055">
        <v>13</v>
      </c>
      <c r="F10055">
        <v>1000.434</v>
      </c>
      <c r="G10055">
        <v>3.5880000000000001</v>
      </c>
      <c r="H10055">
        <v>2.589</v>
      </c>
      <c r="I10055">
        <v>6.1769999999999996</v>
      </c>
      <c r="J10055">
        <v>0.58086449732900003</v>
      </c>
      <c r="K10055">
        <v>0.41913550267100003</v>
      </c>
      <c r="L10055">
        <v>6</v>
      </c>
      <c r="M10055" s="1" t="s">
        <v>11683</v>
      </c>
      <c r="N10055">
        <v>685</v>
      </c>
      <c r="O10055">
        <v>691</v>
      </c>
      <c r="P10055">
        <v>691</v>
      </c>
      <c r="Q10055" t="s">
        <v>18</v>
      </c>
      <c r="R10055" t="s">
        <v>11684</v>
      </c>
    </row>
    <row r="10056" spans="1:18" x14ac:dyDescent="0.25">
      <c r="A10056" t="s">
        <v>11573</v>
      </c>
      <c r="B10056" t="str">
        <f>MID(Tableau1[[#This Row],[ID]],4,LEN(Tableau1[[#This Row],[ID]])-5)</f>
        <v>CM2</v>
      </c>
      <c r="C10056" t="s">
        <v>17472</v>
      </c>
      <c r="D10056">
        <v>0</v>
      </c>
      <c r="E10056">
        <v>13</v>
      </c>
      <c r="F10056">
        <v>1006.487</v>
      </c>
      <c r="G10056">
        <v>1.077</v>
      </c>
      <c r="H10056">
        <v>2.4649999999999999</v>
      </c>
      <c r="I10056">
        <v>3.5419999999999998</v>
      </c>
      <c r="J10056">
        <v>0.30406549971800001</v>
      </c>
      <c r="K10056">
        <v>0.69593450028199999</v>
      </c>
      <c r="L10056">
        <v>2</v>
      </c>
      <c r="M10056" s="1" t="s">
        <v>2537</v>
      </c>
      <c r="N10056">
        <v>691</v>
      </c>
      <c r="O10056">
        <v>693</v>
      </c>
      <c r="P10056">
        <v>693</v>
      </c>
      <c r="Q10056" t="s">
        <v>18</v>
      </c>
      <c r="R10056" t="s">
        <v>2538</v>
      </c>
    </row>
    <row r="10057" spans="1:18" x14ac:dyDescent="0.25">
      <c r="A10057" t="s">
        <v>11573</v>
      </c>
      <c r="B10057" t="str">
        <f>MID(Tableau1[[#This Row],[ID]],4,LEN(Tableau1[[#This Row],[ID]])-5)</f>
        <v>CM2</v>
      </c>
      <c r="C10057" t="s">
        <v>17472</v>
      </c>
      <c r="D10057">
        <v>0</v>
      </c>
      <c r="E10057">
        <v>13</v>
      </c>
      <c r="F10057">
        <v>1010.325</v>
      </c>
      <c r="G10057">
        <v>3.9470000000000001</v>
      </c>
      <c r="H10057">
        <v>2.7610000000000001</v>
      </c>
      <c r="I10057">
        <v>6.7080000000000002</v>
      </c>
      <c r="J10057">
        <v>0.58840190816899995</v>
      </c>
      <c r="K10057">
        <v>0.41159809183099999</v>
      </c>
      <c r="L10057">
        <v>6</v>
      </c>
      <c r="M10057" s="1" t="s">
        <v>214</v>
      </c>
      <c r="N10057">
        <v>693</v>
      </c>
      <c r="O10057">
        <v>699</v>
      </c>
      <c r="P10057">
        <v>699</v>
      </c>
      <c r="Q10057" t="s">
        <v>18</v>
      </c>
      <c r="R10057" t="s">
        <v>11685</v>
      </c>
    </row>
    <row r="10058" spans="1:18" x14ac:dyDescent="0.25">
      <c r="A10058" t="s">
        <v>11573</v>
      </c>
      <c r="B10058" t="str">
        <f>MID(Tableau1[[#This Row],[ID]],4,LEN(Tableau1[[#This Row],[ID]])-5)</f>
        <v>CM2</v>
      </c>
      <c r="C10058" t="s">
        <v>17472</v>
      </c>
      <c r="D10058">
        <v>0</v>
      </c>
      <c r="E10058">
        <v>13</v>
      </c>
      <c r="F10058">
        <v>1015.956</v>
      </c>
      <c r="G10058">
        <v>2.512</v>
      </c>
      <c r="H10058">
        <v>1.6839999999999999</v>
      </c>
      <c r="I10058">
        <v>4.1959999999999997</v>
      </c>
      <c r="J10058">
        <v>0.59866539561499998</v>
      </c>
      <c r="K10058">
        <v>0.40133460438500002</v>
      </c>
      <c r="L10058">
        <v>7</v>
      </c>
      <c r="M10058" s="1" t="s">
        <v>11686</v>
      </c>
      <c r="N10058">
        <v>699</v>
      </c>
      <c r="O10058">
        <v>706</v>
      </c>
      <c r="P10058">
        <v>706</v>
      </c>
      <c r="Q10058" t="s">
        <v>18</v>
      </c>
      <c r="R10058" t="s">
        <v>11687</v>
      </c>
    </row>
    <row r="10059" spans="1:18" x14ac:dyDescent="0.25">
      <c r="A10059" t="s">
        <v>11573</v>
      </c>
      <c r="B10059" t="str">
        <f>MID(Tableau1[[#This Row],[ID]],4,LEN(Tableau1[[#This Row],[ID]])-5)</f>
        <v>CM2</v>
      </c>
      <c r="C10059" t="s">
        <v>17472</v>
      </c>
      <c r="D10059">
        <v>0</v>
      </c>
      <c r="E10059">
        <v>13</v>
      </c>
      <c r="F10059">
        <v>1020.995</v>
      </c>
      <c r="G10059">
        <v>3.8849999999999998</v>
      </c>
      <c r="H10059">
        <v>2.5270000000000001</v>
      </c>
      <c r="I10059">
        <v>6.4119999999999999</v>
      </c>
      <c r="J10059">
        <v>0.60589519650699997</v>
      </c>
      <c r="K10059">
        <v>0.39410480349299998</v>
      </c>
      <c r="L10059">
        <v>9</v>
      </c>
      <c r="M10059" s="1" t="s">
        <v>11688</v>
      </c>
      <c r="N10059">
        <v>706</v>
      </c>
      <c r="O10059">
        <v>715</v>
      </c>
      <c r="P10059">
        <v>715</v>
      </c>
      <c r="Q10059" t="s">
        <v>18</v>
      </c>
      <c r="R10059" t="s">
        <v>11689</v>
      </c>
    </row>
    <row r="10060" spans="1:18" x14ac:dyDescent="0.25">
      <c r="A10060" t="s">
        <v>11573</v>
      </c>
      <c r="B10060" t="str">
        <f>MID(Tableau1[[#This Row],[ID]],4,LEN(Tableau1[[#This Row],[ID]])-5)</f>
        <v>CM2</v>
      </c>
      <c r="C10060" t="s">
        <v>17472</v>
      </c>
      <c r="D10060">
        <v>0</v>
      </c>
      <c r="E10060">
        <v>13</v>
      </c>
      <c r="F10060">
        <v>1029.56</v>
      </c>
      <c r="G10060">
        <v>0.29599999999999999</v>
      </c>
      <c r="H10060">
        <v>4.68</v>
      </c>
      <c r="I10060">
        <v>4.976</v>
      </c>
      <c r="J10060">
        <v>5.9485530546600003E-2</v>
      </c>
      <c r="K10060">
        <v>0.94051446945299999</v>
      </c>
      <c r="L10060">
        <v>1</v>
      </c>
      <c r="M10060" s="1" t="s">
        <v>28</v>
      </c>
      <c r="N10060">
        <v>715</v>
      </c>
      <c r="O10060">
        <v>716</v>
      </c>
      <c r="P10060">
        <v>716</v>
      </c>
      <c r="Q10060" t="s">
        <v>18</v>
      </c>
      <c r="R10060" t="s">
        <v>29</v>
      </c>
    </row>
    <row r="10061" spans="1:18" x14ac:dyDescent="0.25">
      <c r="A10061" t="s">
        <v>11573</v>
      </c>
      <c r="B10061" t="str">
        <f>MID(Tableau1[[#This Row],[ID]],4,LEN(Tableau1[[#This Row],[ID]])-5)</f>
        <v>CM2</v>
      </c>
      <c r="C10061" t="s">
        <v>17472</v>
      </c>
      <c r="D10061">
        <v>0</v>
      </c>
      <c r="E10061">
        <v>13</v>
      </c>
      <c r="F10061">
        <v>1033.663</v>
      </c>
      <c r="G10061">
        <v>1.014</v>
      </c>
      <c r="H10061">
        <v>3.8069999999999999</v>
      </c>
      <c r="I10061">
        <v>4.8209999999999997</v>
      </c>
      <c r="J10061">
        <v>0.21032980709400001</v>
      </c>
      <c r="K10061">
        <v>0.78967019290600005</v>
      </c>
      <c r="L10061">
        <v>3</v>
      </c>
      <c r="M10061" s="1" t="s">
        <v>11690</v>
      </c>
      <c r="N10061">
        <v>716</v>
      </c>
      <c r="O10061">
        <v>719</v>
      </c>
      <c r="P10061">
        <v>719</v>
      </c>
      <c r="Q10061" t="s">
        <v>18</v>
      </c>
      <c r="R10061" t="s">
        <v>11691</v>
      </c>
    </row>
    <row r="10062" spans="1:18" x14ac:dyDescent="0.25">
      <c r="A10062" t="s">
        <v>11573</v>
      </c>
      <c r="B10062" t="str">
        <f>MID(Tableau1[[#This Row],[ID]],4,LEN(Tableau1[[#This Row],[ID]])-5)</f>
        <v>CM2</v>
      </c>
      <c r="C10062" t="s">
        <v>17472</v>
      </c>
      <c r="D10062">
        <v>0</v>
      </c>
      <c r="E10062">
        <v>13</v>
      </c>
      <c r="F10062">
        <v>1036.33</v>
      </c>
      <c r="G10062">
        <v>6.7240000000000002</v>
      </c>
      <c r="H10062">
        <v>1.653</v>
      </c>
      <c r="I10062">
        <v>8.3770000000000007</v>
      </c>
      <c r="J10062">
        <v>0.80267398830100001</v>
      </c>
      <c r="K10062">
        <v>0.19732601169899999</v>
      </c>
      <c r="L10062">
        <v>15</v>
      </c>
      <c r="M10062" s="1" t="s">
        <v>11692</v>
      </c>
      <c r="N10062">
        <v>719</v>
      </c>
      <c r="O10062">
        <v>734</v>
      </c>
      <c r="P10062">
        <v>734</v>
      </c>
      <c r="Q10062" t="s">
        <v>18</v>
      </c>
      <c r="R10062" t="s">
        <v>11693</v>
      </c>
    </row>
    <row r="10063" spans="1:18" x14ac:dyDescent="0.25">
      <c r="A10063" t="s">
        <v>11573</v>
      </c>
      <c r="B10063" t="str">
        <f>MID(Tableau1[[#This Row],[ID]],4,LEN(Tableau1[[#This Row],[ID]])-5)</f>
        <v>CM2</v>
      </c>
      <c r="C10063" t="s">
        <v>17472</v>
      </c>
      <c r="D10063">
        <v>0</v>
      </c>
      <c r="E10063">
        <v>13</v>
      </c>
      <c r="F10063">
        <v>1051.7270000000001</v>
      </c>
      <c r="G10063">
        <v>4.7E-2</v>
      </c>
      <c r="H10063">
        <v>8.673</v>
      </c>
      <c r="I10063">
        <v>8.7200000000000006</v>
      </c>
      <c r="J10063">
        <v>5.3899082568799996E-3</v>
      </c>
      <c r="K10063">
        <v>0.99461009174299997</v>
      </c>
      <c r="L10063">
        <v>1</v>
      </c>
      <c r="M10063" s="1" t="s">
        <v>84</v>
      </c>
      <c r="N10063">
        <v>734</v>
      </c>
      <c r="O10063">
        <v>735</v>
      </c>
      <c r="P10063">
        <v>735</v>
      </c>
      <c r="Q10063" t="s">
        <v>18</v>
      </c>
      <c r="R10063" t="s">
        <v>84</v>
      </c>
    </row>
    <row r="10064" spans="1:18" x14ac:dyDescent="0.25">
      <c r="A10064" t="s">
        <v>11573</v>
      </c>
      <c r="B10064" t="str">
        <f>MID(Tableau1[[#This Row],[ID]],4,LEN(Tableau1[[#This Row],[ID]])-5)</f>
        <v>CM2</v>
      </c>
      <c r="C10064" t="s">
        <v>17472</v>
      </c>
      <c r="D10064">
        <v>0</v>
      </c>
      <c r="E10064">
        <v>13</v>
      </c>
      <c r="F10064">
        <v>1054.3800000000001</v>
      </c>
      <c r="G10064">
        <v>0.32700000000000001</v>
      </c>
      <c r="H10064">
        <v>2.6059999999999999</v>
      </c>
      <c r="I10064">
        <v>2.9329999999999998</v>
      </c>
      <c r="J10064">
        <v>0.11148994203900001</v>
      </c>
      <c r="K10064">
        <v>0.88851005796100002</v>
      </c>
      <c r="L10064">
        <v>2</v>
      </c>
      <c r="M10064" s="1" t="s">
        <v>5933</v>
      </c>
      <c r="N10064">
        <v>735</v>
      </c>
      <c r="O10064">
        <v>737</v>
      </c>
      <c r="P10064">
        <v>737</v>
      </c>
      <c r="Q10064" t="s">
        <v>18</v>
      </c>
      <c r="R10064" t="s">
        <v>5934</v>
      </c>
    </row>
    <row r="10065" spans="1:18" x14ac:dyDescent="0.25">
      <c r="A10065" t="s">
        <v>11573</v>
      </c>
      <c r="B10065" t="str">
        <f>MID(Tableau1[[#This Row],[ID]],4,LEN(Tableau1[[#This Row],[ID]])-5)</f>
        <v>CM2</v>
      </c>
      <c r="C10065" t="s">
        <v>17472</v>
      </c>
      <c r="D10065">
        <v>0</v>
      </c>
      <c r="E10065">
        <v>13</v>
      </c>
      <c r="F10065">
        <v>1062.8040000000001</v>
      </c>
      <c r="G10065">
        <v>6.2E-2</v>
      </c>
      <c r="H10065">
        <v>8.0969999999999995</v>
      </c>
      <c r="I10065">
        <v>8.1590000000000007</v>
      </c>
      <c r="J10065">
        <v>7.5989704620700003E-3</v>
      </c>
      <c r="K10065">
        <v>0.99240102953800002</v>
      </c>
      <c r="L10065">
        <v>1</v>
      </c>
      <c r="M10065" s="1" t="s">
        <v>28</v>
      </c>
      <c r="N10065">
        <v>737</v>
      </c>
      <c r="O10065">
        <v>738</v>
      </c>
      <c r="P10065">
        <v>738</v>
      </c>
      <c r="Q10065" t="s">
        <v>18</v>
      </c>
      <c r="R10065" t="s">
        <v>29</v>
      </c>
    </row>
    <row r="10066" spans="1:18" x14ac:dyDescent="0.25">
      <c r="A10066" t="s">
        <v>11573</v>
      </c>
      <c r="B10066" t="str">
        <f>MID(Tableau1[[#This Row],[ID]],4,LEN(Tableau1[[#This Row],[ID]])-5)</f>
        <v>CM2</v>
      </c>
      <c r="C10066" t="s">
        <v>17472</v>
      </c>
      <c r="D10066">
        <v>0</v>
      </c>
      <c r="E10066">
        <v>13</v>
      </c>
      <c r="F10066">
        <v>1098.7149999999999</v>
      </c>
      <c r="G10066">
        <v>3.8530000000000002</v>
      </c>
      <c r="H10066">
        <v>35.848999999999997</v>
      </c>
      <c r="I10066">
        <v>39.701999999999998</v>
      </c>
      <c r="J10066">
        <v>9.7048007657000002E-2</v>
      </c>
      <c r="K10066">
        <v>0.90295199234300005</v>
      </c>
      <c r="L10066">
        <v>8</v>
      </c>
      <c r="M10066" s="1" t="s">
        <v>11694</v>
      </c>
      <c r="N10066">
        <v>738</v>
      </c>
      <c r="O10066">
        <v>746</v>
      </c>
      <c r="P10066">
        <v>746</v>
      </c>
      <c r="Q10066" t="s">
        <v>18</v>
      </c>
      <c r="R10066" t="s">
        <v>11694</v>
      </c>
    </row>
    <row r="10067" spans="1:18" x14ac:dyDescent="0.25">
      <c r="A10067" t="s">
        <v>11573</v>
      </c>
      <c r="B10067" t="str">
        <f>MID(Tableau1[[#This Row],[ID]],4,LEN(Tableau1[[#This Row],[ID]])-5)</f>
        <v>CM2</v>
      </c>
      <c r="C10067" t="s">
        <v>17472</v>
      </c>
      <c r="D10067">
        <v>0</v>
      </c>
      <c r="E10067">
        <v>13</v>
      </c>
      <c r="F10067">
        <v>1104.721</v>
      </c>
      <c r="G10067">
        <v>6.1310000000000002</v>
      </c>
      <c r="H10067">
        <v>2.153</v>
      </c>
      <c r="I10067">
        <v>8.2840000000000007</v>
      </c>
      <c r="J10067">
        <v>0.74010140029000004</v>
      </c>
      <c r="K10067">
        <v>0.25989859971000001</v>
      </c>
      <c r="L10067">
        <v>11</v>
      </c>
      <c r="M10067" s="1" t="s">
        <v>11695</v>
      </c>
      <c r="N10067">
        <v>746</v>
      </c>
      <c r="O10067">
        <v>757</v>
      </c>
      <c r="P10067">
        <v>757</v>
      </c>
      <c r="Q10067" t="s">
        <v>18</v>
      </c>
      <c r="R10067" t="s">
        <v>11696</v>
      </c>
    </row>
    <row r="10068" spans="1:18" x14ac:dyDescent="0.25">
      <c r="A10068" t="s">
        <v>11573</v>
      </c>
      <c r="B10068" t="str">
        <f>MID(Tableau1[[#This Row],[ID]],4,LEN(Tableau1[[#This Row],[ID]])-5)</f>
        <v>CM2</v>
      </c>
      <c r="C10068" t="s">
        <v>17472</v>
      </c>
      <c r="D10068">
        <v>0</v>
      </c>
      <c r="E10068">
        <v>13</v>
      </c>
      <c r="F10068">
        <v>1116.327</v>
      </c>
      <c r="G10068">
        <v>0.749</v>
      </c>
      <c r="H10068">
        <v>5.4749999999999996</v>
      </c>
      <c r="I10068">
        <v>6.2240000000000002</v>
      </c>
      <c r="J10068">
        <v>0.12034061696700001</v>
      </c>
      <c r="K10068">
        <v>0.87965938303299995</v>
      </c>
      <c r="L10068">
        <v>1</v>
      </c>
      <c r="M10068" s="1" t="s">
        <v>99</v>
      </c>
      <c r="N10068">
        <v>739</v>
      </c>
      <c r="O10068">
        <v>738</v>
      </c>
      <c r="P10068">
        <v>757</v>
      </c>
      <c r="Q10068" t="s">
        <v>38</v>
      </c>
      <c r="R10068" t="s">
        <v>100</v>
      </c>
    </row>
    <row r="10069" spans="1:18" x14ac:dyDescent="0.25">
      <c r="A10069" t="s">
        <v>11573</v>
      </c>
      <c r="B10069" t="str">
        <f>MID(Tableau1[[#This Row],[ID]],4,LEN(Tableau1[[#This Row],[ID]])-5)</f>
        <v>CM2</v>
      </c>
      <c r="C10069" t="s">
        <v>17472</v>
      </c>
      <c r="D10069">
        <v>0</v>
      </c>
      <c r="E10069">
        <v>13</v>
      </c>
      <c r="F10069">
        <v>1120.306</v>
      </c>
      <c r="G10069">
        <v>0.109</v>
      </c>
      <c r="H10069">
        <v>3.23</v>
      </c>
      <c r="I10069">
        <v>3.339</v>
      </c>
      <c r="J10069">
        <v>3.2644504342600002E-2</v>
      </c>
      <c r="K10069">
        <v>0.96735549565699996</v>
      </c>
      <c r="L10069">
        <v>1</v>
      </c>
      <c r="M10069" s="1" t="s">
        <v>28</v>
      </c>
      <c r="N10069">
        <v>737</v>
      </c>
      <c r="O10069">
        <v>738</v>
      </c>
      <c r="P10069">
        <v>758</v>
      </c>
      <c r="Q10069" t="s">
        <v>38</v>
      </c>
      <c r="R10069" t="s">
        <v>29</v>
      </c>
    </row>
    <row r="10070" spans="1:18" x14ac:dyDescent="0.25">
      <c r="A10070" t="s">
        <v>11573</v>
      </c>
      <c r="B10070" t="str">
        <f>MID(Tableau1[[#This Row],[ID]],4,LEN(Tableau1[[#This Row],[ID]])-5)</f>
        <v>CM2</v>
      </c>
      <c r="C10070" t="s">
        <v>17472</v>
      </c>
      <c r="D10070">
        <v>0</v>
      </c>
      <c r="E10070">
        <v>13</v>
      </c>
      <c r="F10070">
        <v>1122.7239999999999</v>
      </c>
      <c r="G10070">
        <v>3.3069999999999999</v>
      </c>
      <c r="H10070">
        <v>2.3090000000000002</v>
      </c>
      <c r="I10070">
        <v>5.6159999999999997</v>
      </c>
      <c r="J10070">
        <v>0.588853276353</v>
      </c>
      <c r="K10070">
        <v>0.411146723647</v>
      </c>
      <c r="L10070">
        <v>5</v>
      </c>
      <c r="M10070" s="1" t="s">
        <v>11697</v>
      </c>
      <c r="N10070">
        <v>738</v>
      </c>
      <c r="O10070">
        <v>743</v>
      </c>
      <c r="P10070">
        <v>763</v>
      </c>
      <c r="Q10070" t="s">
        <v>38</v>
      </c>
      <c r="R10070" t="s">
        <v>11697</v>
      </c>
    </row>
    <row r="10071" spans="1:18" x14ac:dyDescent="0.25">
      <c r="A10071" t="s">
        <v>11573</v>
      </c>
      <c r="B10071" t="str">
        <f>MID(Tableau1[[#This Row],[ID]],4,LEN(Tableau1[[#This Row],[ID]])-5)</f>
        <v>CM2</v>
      </c>
      <c r="C10071" t="s">
        <v>17472</v>
      </c>
      <c r="D10071">
        <v>0</v>
      </c>
      <c r="E10071">
        <v>13</v>
      </c>
      <c r="F10071">
        <v>1128.0429999999999</v>
      </c>
      <c r="G10071">
        <v>9.4E-2</v>
      </c>
      <c r="H10071">
        <v>2.012</v>
      </c>
      <c r="I10071">
        <v>2.1059999999999999</v>
      </c>
      <c r="J10071">
        <v>4.4634377967699999E-2</v>
      </c>
      <c r="K10071">
        <v>0.95536562203200004</v>
      </c>
      <c r="L10071">
        <v>0</v>
      </c>
      <c r="N10071">
        <v>743</v>
      </c>
      <c r="O10071">
        <v>742</v>
      </c>
      <c r="P10071">
        <v>762</v>
      </c>
      <c r="Q10071" t="s">
        <v>38</v>
      </c>
      <c r="R10071" t="s">
        <v>47</v>
      </c>
    </row>
    <row r="10072" spans="1:18" x14ac:dyDescent="0.25">
      <c r="A10072" t="s">
        <v>11573</v>
      </c>
      <c r="B10072" t="str">
        <f>MID(Tableau1[[#This Row],[ID]],4,LEN(Tableau1[[#This Row],[ID]])-5)</f>
        <v>CM2</v>
      </c>
      <c r="C10072" t="s">
        <v>17472</v>
      </c>
      <c r="D10072">
        <v>0</v>
      </c>
      <c r="E10072">
        <v>13</v>
      </c>
      <c r="F10072">
        <v>1130.9449999999999</v>
      </c>
      <c r="G10072">
        <v>2.589</v>
      </c>
      <c r="H10072">
        <v>2.8079999999999998</v>
      </c>
      <c r="I10072">
        <v>5.3970000000000002</v>
      </c>
      <c r="J10072">
        <v>0.479710950528</v>
      </c>
      <c r="K10072">
        <v>0.52028904947200005</v>
      </c>
      <c r="L10072">
        <v>2</v>
      </c>
      <c r="M10072" s="1" t="s">
        <v>2537</v>
      </c>
      <c r="N10072">
        <v>742</v>
      </c>
      <c r="O10072">
        <v>750</v>
      </c>
      <c r="P10072">
        <v>764</v>
      </c>
      <c r="Q10072" t="s">
        <v>38</v>
      </c>
      <c r="R10072" t="s">
        <v>11698</v>
      </c>
    </row>
    <row r="10073" spans="1:18" x14ac:dyDescent="0.25">
      <c r="A10073" t="s">
        <v>11573</v>
      </c>
      <c r="B10073" t="str">
        <f>MID(Tableau1[[#This Row],[ID]],4,LEN(Tableau1[[#This Row],[ID]])-5)</f>
        <v>CM2</v>
      </c>
      <c r="C10073" t="s">
        <v>17472</v>
      </c>
      <c r="D10073">
        <v>0</v>
      </c>
      <c r="E10073">
        <v>13</v>
      </c>
      <c r="F10073">
        <v>1139.0260000000001</v>
      </c>
      <c r="G10073">
        <v>3.3380000000000001</v>
      </c>
      <c r="H10073">
        <v>5.492</v>
      </c>
      <c r="I10073">
        <v>8.83</v>
      </c>
      <c r="J10073">
        <v>0.37802944507399999</v>
      </c>
      <c r="K10073">
        <v>0.62197055492599995</v>
      </c>
      <c r="L10073">
        <v>7</v>
      </c>
      <c r="M10073" s="1" t="s">
        <v>11699</v>
      </c>
      <c r="N10073">
        <v>764</v>
      </c>
      <c r="O10073">
        <v>771</v>
      </c>
      <c r="P10073">
        <v>771</v>
      </c>
      <c r="Q10073" t="s">
        <v>18</v>
      </c>
      <c r="R10073" t="s">
        <v>11700</v>
      </c>
    </row>
    <row r="10074" spans="1:18" x14ac:dyDescent="0.25">
      <c r="A10074" t="s">
        <v>11573</v>
      </c>
      <c r="B10074" t="str">
        <f>MID(Tableau1[[#This Row],[ID]],4,LEN(Tableau1[[#This Row],[ID]])-5)</f>
        <v>CM2</v>
      </c>
      <c r="C10074" t="s">
        <v>17472</v>
      </c>
      <c r="D10074">
        <v>0</v>
      </c>
      <c r="E10074">
        <v>13</v>
      </c>
      <c r="F10074">
        <v>1147.809</v>
      </c>
      <c r="G10074">
        <v>5.2569999999999997</v>
      </c>
      <c r="H10074">
        <v>5.4450000000000003</v>
      </c>
      <c r="I10074">
        <v>10.702</v>
      </c>
      <c r="J10074">
        <v>0.491216595029</v>
      </c>
      <c r="K10074">
        <v>0.50878340497100005</v>
      </c>
      <c r="L10074">
        <v>11</v>
      </c>
      <c r="M10074" s="1" t="s">
        <v>11701</v>
      </c>
      <c r="N10074">
        <v>771</v>
      </c>
      <c r="O10074">
        <v>782</v>
      </c>
      <c r="P10074">
        <v>782</v>
      </c>
      <c r="Q10074" t="s">
        <v>18</v>
      </c>
      <c r="R10074" t="s">
        <v>11702</v>
      </c>
    </row>
    <row r="10075" spans="1:18" x14ac:dyDescent="0.25">
      <c r="A10075" t="s">
        <v>11573</v>
      </c>
      <c r="B10075" t="str">
        <f>MID(Tableau1[[#This Row],[ID]],4,LEN(Tableau1[[#This Row],[ID]])-5)</f>
        <v>CM2</v>
      </c>
      <c r="C10075" t="s">
        <v>17472</v>
      </c>
      <c r="D10075">
        <v>0</v>
      </c>
      <c r="E10075">
        <v>13</v>
      </c>
      <c r="F10075">
        <v>1157.1220000000001</v>
      </c>
      <c r="G10075">
        <v>6.2E-2</v>
      </c>
      <c r="H10075">
        <v>4.056</v>
      </c>
      <c r="I10075">
        <v>4.1180000000000003</v>
      </c>
      <c r="J10075">
        <v>1.5055852355500001E-2</v>
      </c>
      <c r="K10075">
        <v>0.98494414764399996</v>
      </c>
      <c r="L10075">
        <v>1</v>
      </c>
      <c r="M10075" s="1" t="s">
        <v>28</v>
      </c>
      <c r="N10075">
        <v>779</v>
      </c>
      <c r="O10075">
        <v>783</v>
      </c>
      <c r="P10075">
        <v>783</v>
      </c>
      <c r="Q10075" t="s">
        <v>21</v>
      </c>
      <c r="R10075" t="s">
        <v>29</v>
      </c>
    </row>
    <row r="10076" spans="1:18" x14ac:dyDescent="0.25">
      <c r="A10076" t="s">
        <v>11573</v>
      </c>
      <c r="B10076" t="str">
        <f>MID(Tableau1[[#This Row],[ID]],4,LEN(Tableau1[[#This Row],[ID]])-5)</f>
        <v>CM2</v>
      </c>
      <c r="C10076" t="s">
        <v>17472</v>
      </c>
      <c r="D10076">
        <v>0</v>
      </c>
      <c r="E10076">
        <v>13</v>
      </c>
      <c r="F10076">
        <v>1159.212</v>
      </c>
      <c r="G10076">
        <v>6.3E-2</v>
      </c>
      <c r="H10076">
        <v>2.028</v>
      </c>
      <c r="I10076">
        <v>2.0910000000000002</v>
      </c>
      <c r="J10076">
        <v>3.0129124820700001E-2</v>
      </c>
      <c r="K10076">
        <v>0.96987087517899995</v>
      </c>
      <c r="L10076">
        <v>1</v>
      </c>
      <c r="M10076" s="1" t="s">
        <v>120</v>
      </c>
      <c r="N10076">
        <v>783</v>
      </c>
      <c r="O10076">
        <v>784</v>
      </c>
      <c r="P10076">
        <v>784</v>
      </c>
      <c r="Q10076" t="s">
        <v>18</v>
      </c>
      <c r="R10076" t="s">
        <v>120</v>
      </c>
    </row>
    <row r="10077" spans="1:18" x14ac:dyDescent="0.25">
      <c r="A10077" t="s">
        <v>11573</v>
      </c>
      <c r="B10077" t="str">
        <f>MID(Tableau1[[#This Row],[ID]],4,LEN(Tableau1[[#This Row],[ID]])-5)</f>
        <v>CM2</v>
      </c>
      <c r="C10077" t="s">
        <v>17472</v>
      </c>
      <c r="D10077">
        <v>0</v>
      </c>
      <c r="E10077">
        <v>13</v>
      </c>
      <c r="F10077">
        <v>1161.5830000000001</v>
      </c>
      <c r="G10077">
        <v>0.23400000000000001</v>
      </c>
      <c r="H10077">
        <v>2.3079999999999998</v>
      </c>
      <c r="I10077">
        <v>2.5419999999999998</v>
      </c>
      <c r="J10077">
        <v>9.2053501180200004E-2</v>
      </c>
      <c r="K10077">
        <v>0.90794649882</v>
      </c>
      <c r="L10077">
        <v>2</v>
      </c>
      <c r="M10077" s="1" t="s">
        <v>11703</v>
      </c>
      <c r="N10077">
        <v>784</v>
      </c>
      <c r="O10077">
        <v>786</v>
      </c>
      <c r="P10077">
        <v>786</v>
      </c>
      <c r="Q10077" t="s">
        <v>18</v>
      </c>
      <c r="R10077" t="s">
        <v>11704</v>
      </c>
    </row>
    <row r="10078" spans="1:18" x14ac:dyDescent="0.25">
      <c r="A10078" t="s">
        <v>11573</v>
      </c>
      <c r="B10078" t="str">
        <f>MID(Tableau1[[#This Row],[ID]],4,LEN(Tableau1[[#This Row],[ID]])-5)</f>
        <v>CM2</v>
      </c>
      <c r="C10078" t="s">
        <v>17472</v>
      </c>
      <c r="D10078">
        <v>0</v>
      </c>
      <c r="E10078">
        <v>13</v>
      </c>
      <c r="F10078">
        <v>1163.5650000000001</v>
      </c>
      <c r="G10078">
        <v>2.6669999999999998</v>
      </c>
      <c r="H10078">
        <v>1.748</v>
      </c>
      <c r="I10078">
        <v>4.415</v>
      </c>
      <c r="J10078">
        <v>0.60407701019299997</v>
      </c>
      <c r="K10078">
        <v>0.39592298980700003</v>
      </c>
      <c r="L10078">
        <v>4</v>
      </c>
      <c r="M10078" s="1" t="s">
        <v>11705</v>
      </c>
      <c r="N10078">
        <v>786</v>
      </c>
      <c r="O10078">
        <v>788</v>
      </c>
      <c r="P10078">
        <v>790</v>
      </c>
      <c r="Q10078" t="s">
        <v>18</v>
      </c>
      <c r="R10078" t="s">
        <v>11706</v>
      </c>
    </row>
    <row r="10079" spans="1:18" x14ac:dyDescent="0.25">
      <c r="A10079" t="s">
        <v>11573</v>
      </c>
      <c r="B10079" t="str">
        <f>MID(Tableau1[[#This Row],[ID]],4,LEN(Tableau1[[#This Row],[ID]])-5)</f>
        <v>CM2</v>
      </c>
      <c r="C10079" t="s">
        <v>17472</v>
      </c>
      <c r="D10079">
        <v>0</v>
      </c>
      <c r="E10079">
        <v>13</v>
      </c>
      <c r="F10079">
        <v>1169.7270000000001</v>
      </c>
      <c r="G10079">
        <v>6.2E-2</v>
      </c>
      <c r="H10079">
        <v>3.4950000000000001</v>
      </c>
      <c r="I10079">
        <v>3.5569999999999999</v>
      </c>
      <c r="J10079">
        <v>1.7430418892300001E-2</v>
      </c>
      <c r="K10079">
        <v>0.98256958110799997</v>
      </c>
      <c r="L10079">
        <v>1</v>
      </c>
      <c r="M10079" s="1" t="s">
        <v>28</v>
      </c>
      <c r="N10079">
        <v>786</v>
      </c>
      <c r="O10079">
        <v>791</v>
      </c>
      <c r="P10079">
        <v>791</v>
      </c>
      <c r="Q10079" t="s">
        <v>38</v>
      </c>
      <c r="R10079" t="s">
        <v>29</v>
      </c>
    </row>
    <row r="10080" spans="1:18" x14ac:dyDescent="0.25">
      <c r="A10080" t="s">
        <v>11573</v>
      </c>
      <c r="B10080" t="str">
        <f>MID(Tableau1[[#This Row],[ID]],4,LEN(Tableau1[[#This Row],[ID]])-5)</f>
        <v>CM2</v>
      </c>
      <c r="C10080" t="s">
        <v>17472</v>
      </c>
      <c r="D10080">
        <v>0</v>
      </c>
      <c r="E10080">
        <v>13</v>
      </c>
      <c r="F10080">
        <v>1172.6590000000001</v>
      </c>
      <c r="G10080">
        <v>2.4500000000000002</v>
      </c>
      <c r="H10080">
        <v>2.87</v>
      </c>
      <c r="I10080">
        <v>5.32</v>
      </c>
      <c r="J10080">
        <v>0.460526315789</v>
      </c>
      <c r="K10080">
        <v>0.53947368421099995</v>
      </c>
      <c r="L10080">
        <v>5</v>
      </c>
      <c r="M10080" s="1" t="s">
        <v>11707</v>
      </c>
      <c r="N10080">
        <v>791</v>
      </c>
      <c r="O10080">
        <v>796</v>
      </c>
      <c r="P10080">
        <v>796</v>
      </c>
      <c r="Q10080" t="s">
        <v>18</v>
      </c>
      <c r="R10080" t="s">
        <v>11708</v>
      </c>
    </row>
    <row r="10081" spans="1:18" x14ac:dyDescent="0.25">
      <c r="A10081" t="s">
        <v>11573</v>
      </c>
      <c r="B10081" t="str">
        <f>MID(Tableau1[[#This Row],[ID]],4,LEN(Tableau1[[#This Row],[ID]])-5)</f>
        <v>CM2</v>
      </c>
      <c r="C10081" t="s">
        <v>17472</v>
      </c>
      <c r="D10081">
        <v>0</v>
      </c>
      <c r="E10081">
        <v>13</v>
      </c>
      <c r="F10081">
        <v>1177.9169999999999</v>
      </c>
      <c r="G10081">
        <v>5.2409999999999997</v>
      </c>
      <c r="H10081">
        <v>2.8079999999999998</v>
      </c>
      <c r="I10081">
        <v>8.0489999999999995</v>
      </c>
      <c r="J10081">
        <v>0.65113678717900003</v>
      </c>
      <c r="K10081">
        <v>0.34886321282100002</v>
      </c>
      <c r="L10081">
        <v>12</v>
      </c>
      <c r="M10081" s="1" t="s">
        <v>11709</v>
      </c>
      <c r="N10081">
        <v>796</v>
      </c>
      <c r="O10081">
        <v>808</v>
      </c>
      <c r="P10081">
        <v>808</v>
      </c>
      <c r="Q10081" t="s">
        <v>18</v>
      </c>
      <c r="R10081" t="s">
        <v>11710</v>
      </c>
    </row>
    <row r="10082" spans="1:18" x14ac:dyDescent="0.25">
      <c r="A10082" t="s">
        <v>11573</v>
      </c>
      <c r="B10082" t="str">
        <f>MID(Tableau1[[#This Row],[ID]],4,LEN(Tableau1[[#This Row],[ID]])-5)</f>
        <v>CM2</v>
      </c>
      <c r="C10082" t="s">
        <v>17472</v>
      </c>
      <c r="D10082">
        <v>0</v>
      </c>
      <c r="E10082">
        <v>13</v>
      </c>
      <c r="F10082">
        <v>1185.6859999999999</v>
      </c>
      <c r="G10082">
        <v>3.0259999999999998</v>
      </c>
      <c r="H10082">
        <v>2.528</v>
      </c>
      <c r="I10082">
        <v>5.5540000000000003</v>
      </c>
      <c r="J10082">
        <v>0.54483255311500001</v>
      </c>
      <c r="K10082">
        <v>0.45516744688499999</v>
      </c>
      <c r="L10082">
        <v>2</v>
      </c>
      <c r="M10082" s="1" t="s">
        <v>982</v>
      </c>
      <c r="N10082">
        <v>808</v>
      </c>
      <c r="O10082">
        <v>810</v>
      </c>
      <c r="P10082">
        <v>810</v>
      </c>
      <c r="Q10082" t="s">
        <v>18</v>
      </c>
      <c r="R10082" t="s">
        <v>11711</v>
      </c>
    </row>
    <row r="10083" spans="1:18" x14ac:dyDescent="0.25">
      <c r="A10083" t="s">
        <v>11573</v>
      </c>
      <c r="B10083" t="str">
        <f>MID(Tableau1[[#This Row],[ID]],4,LEN(Tableau1[[#This Row],[ID]])-5)</f>
        <v>CM2</v>
      </c>
      <c r="C10083" t="s">
        <v>17472</v>
      </c>
      <c r="D10083">
        <v>0</v>
      </c>
      <c r="E10083">
        <v>13</v>
      </c>
      <c r="F10083">
        <v>1190.6780000000001</v>
      </c>
      <c r="G10083">
        <v>6.9260000000000002</v>
      </c>
      <c r="H10083">
        <v>1.966</v>
      </c>
      <c r="I10083">
        <v>8.8919999999999995</v>
      </c>
      <c r="J10083">
        <v>0.77890238416599999</v>
      </c>
      <c r="K10083">
        <v>0.22109761583400001</v>
      </c>
      <c r="L10083">
        <v>17</v>
      </c>
      <c r="M10083" s="1" t="s">
        <v>11712</v>
      </c>
      <c r="N10083">
        <v>810</v>
      </c>
      <c r="O10083">
        <v>827</v>
      </c>
      <c r="P10083">
        <v>827</v>
      </c>
      <c r="Q10083" t="s">
        <v>18</v>
      </c>
      <c r="R10083" t="s">
        <v>11713</v>
      </c>
    </row>
    <row r="10084" spans="1:18" x14ac:dyDescent="0.25">
      <c r="A10084" t="s">
        <v>11573</v>
      </c>
      <c r="B10084" t="str">
        <f>MID(Tableau1[[#This Row],[ID]],4,LEN(Tableau1[[#This Row],[ID]])-5)</f>
        <v>CM2</v>
      </c>
      <c r="C10084" t="s">
        <v>17472</v>
      </c>
      <c r="D10084">
        <v>0</v>
      </c>
      <c r="E10084">
        <v>13</v>
      </c>
      <c r="F10084">
        <v>1199.258</v>
      </c>
      <c r="G10084">
        <v>0.57699999999999996</v>
      </c>
      <c r="H10084">
        <v>1.6539999999999999</v>
      </c>
      <c r="I10084">
        <v>2.2309999999999999</v>
      </c>
      <c r="J10084">
        <v>0.25862841775000001</v>
      </c>
      <c r="K10084">
        <v>0.74137158224999999</v>
      </c>
      <c r="L10084">
        <v>2</v>
      </c>
      <c r="M10084" s="1" t="s">
        <v>5933</v>
      </c>
      <c r="N10084">
        <v>827</v>
      </c>
      <c r="O10084">
        <v>829</v>
      </c>
      <c r="P10084">
        <v>829</v>
      </c>
      <c r="Q10084" t="s">
        <v>18</v>
      </c>
      <c r="R10084" t="s">
        <v>5934</v>
      </c>
    </row>
    <row r="10085" spans="1:18" x14ac:dyDescent="0.25">
      <c r="A10085" t="s">
        <v>11573</v>
      </c>
      <c r="B10085" t="str">
        <f>MID(Tableau1[[#This Row],[ID]],4,LEN(Tableau1[[#This Row],[ID]])-5)</f>
        <v>CM2</v>
      </c>
      <c r="C10085" t="s">
        <v>17472</v>
      </c>
      <c r="D10085">
        <v>0</v>
      </c>
      <c r="E10085">
        <v>13</v>
      </c>
      <c r="F10085">
        <v>1205.373</v>
      </c>
      <c r="G10085">
        <v>19.405999999999999</v>
      </c>
      <c r="H10085">
        <v>5.5380000000000003</v>
      </c>
      <c r="I10085">
        <v>24.943999999999999</v>
      </c>
      <c r="J10085">
        <v>0.777982681206</v>
      </c>
      <c r="K10085">
        <v>0.222017318794</v>
      </c>
      <c r="L10085">
        <v>32</v>
      </c>
      <c r="M10085" s="1" t="s">
        <v>11714</v>
      </c>
      <c r="N10085">
        <v>829</v>
      </c>
      <c r="O10085">
        <v>861</v>
      </c>
      <c r="P10085">
        <v>861</v>
      </c>
      <c r="Q10085" t="s">
        <v>18</v>
      </c>
      <c r="R10085" t="s">
        <v>11715</v>
      </c>
    </row>
    <row r="10086" spans="1:18" x14ac:dyDescent="0.25">
      <c r="A10086" t="s">
        <v>11573</v>
      </c>
      <c r="B10086" t="str">
        <f>MID(Tableau1[[#This Row],[ID]],4,LEN(Tableau1[[#This Row],[ID]])-5)</f>
        <v>CM2</v>
      </c>
      <c r="C10086" t="s">
        <v>17472</v>
      </c>
      <c r="D10086">
        <v>0</v>
      </c>
      <c r="E10086">
        <v>13</v>
      </c>
      <c r="F10086">
        <v>1239.49</v>
      </c>
      <c r="G10086">
        <v>0.88900000000000001</v>
      </c>
      <c r="H10086">
        <v>14.711</v>
      </c>
      <c r="I10086">
        <v>15.6</v>
      </c>
      <c r="J10086">
        <v>5.6987179487200001E-2</v>
      </c>
      <c r="K10086">
        <v>0.94301282051299995</v>
      </c>
      <c r="L10086">
        <v>0</v>
      </c>
      <c r="M10086" s="1" t="s">
        <v>5626</v>
      </c>
      <c r="N10086">
        <v>861</v>
      </c>
      <c r="O10086">
        <v>863</v>
      </c>
      <c r="P10086">
        <v>863</v>
      </c>
      <c r="Q10086" t="s">
        <v>18</v>
      </c>
      <c r="R10086" t="s">
        <v>5626</v>
      </c>
    </row>
    <row r="10087" spans="1:18" x14ac:dyDescent="0.25">
      <c r="A10087" t="s">
        <v>11573</v>
      </c>
      <c r="B10087" t="str">
        <f>MID(Tableau1[[#This Row],[ID]],4,LEN(Tableau1[[#This Row],[ID]])-5)</f>
        <v>CM2</v>
      </c>
      <c r="C10087" t="s">
        <v>17472</v>
      </c>
      <c r="D10087">
        <v>0</v>
      </c>
      <c r="E10087">
        <v>13</v>
      </c>
      <c r="F10087">
        <v>1243.4059999999999</v>
      </c>
      <c r="G10087">
        <v>2.855</v>
      </c>
      <c r="H10087">
        <v>3.0270000000000001</v>
      </c>
      <c r="I10087">
        <v>5.8819999999999997</v>
      </c>
      <c r="J10087">
        <v>0.48537912274700001</v>
      </c>
      <c r="K10087">
        <v>0.51462087725299999</v>
      </c>
      <c r="L10087">
        <v>7</v>
      </c>
      <c r="M10087" s="1" t="s">
        <v>11716</v>
      </c>
      <c r="N10087">
        <v>863</v>
      </c>
      <c r="O10087">
        <v>870</v>
      </c>
      <c r="P10087">
        <v>870</v>
      </c>
      <c r="Q10087" t="s">
        <v>18</v>
      </c>
      <c r="R10087" t="s">
        <v>11717</v>
      </c>
    </row>
    <row r="10088" spans="1:18" x14ac:dyDescent="0.25">
      <c r="A10088" t="s">
        <v>11573</v>
      </c>
      <c r="B10088" t="str">
        <f>MID(Tableau1[[#This Row],[ID]],4,LEN(Tableau1[[#This Row],[ID]])-5)</f>
        <v>CM2</v>
      </c>
      <c r="C10088" t="s">
        <v>17472</v>
      </c>
      <c r="D10088">
        <v>0</v>
      </c>
      <c r="E10088">
        <v>13</v>
      </c>
      <c r="F10088">
        <v>1248.258</v>
      </c>
      <c r="G10088">
        <v>1.4350000000000001</v>
      </c>
      <c r="H10088">
        <v>1.9970000000000001</v>
      </c>
      <c r="I10088">
        <v>3.4319999999999999</v>
      </c>
      <c r="J10088">
        <v>0.41812354312400002</v>
      </c>
      <c r="K10088">
        <v>0.58187645687599998</v>
      </c>
      <c r="L10088">
        <v>3</v>
      </c>
      <c r="M10088" s="1" t="s">
        <v>1329</v>
      </c>
      <c r="N10088">
        <v>870</v>
      </c>
      <c r="O10088">
        <v>873</v>
      </c>
      <c r="P10088">
        <v>873</v>
      </c>
      <c r="Q10088" t="s">
        <v>18</v>
      </c>
      <c r="R10088" t="s">
        <v>1330</v>
      </c>
    </row>
    <row r="10089" spans="1:18" x14ac:dyDescent="0.25">
      <c r="A10089" t="s">
        <v>11573</v>
      </c>
      <c r="B10089" t="str">
        <f>MID(Tableau1[[#This Row],[ID]],4,LEN(Tableau1[[#This Row],[ID]])-5)</f>
        <v>CM2</v>
      </c>
      <c r="C10089" t="s">
        <v>17472</v>
      </c>
      <c r="D10089">
        <v>0</v>
      </c>
      <c r="E10089">
        <v>13</v>
      </c>
      <c r="F10089">
        <v>1251.3309999999999</v>
      </c>
      <c r="G10089">
        <v>3.9</v>
      </c>
      <c r="H10089">
        <v>1.6379999999999999</v>
      </c>
      <c r="I10089">
        <v>5.5380000000000003</v>
      </c>
      <c r="J10089">
        <v>0.70422535211299997</v>
      </c>
      <c r="K10089">
        <v>0.29577464788699998</v>
      </c>
      <c r="L10089">
        <v>0</v>
      </c>
      <c r="N10089">
        <v>873</v>
      </c>
      <c r="O10089">
        <v>873</v>
      </c>
      <c r="P10089">
        <v>873</v>
      </c>
      <c r="Q10089" t="s">
        <v>18</v>
      </c>
      <c r="R10089" t="s">
        <v>11718</v>
      </c>
    </row>
    <row r="10090" spans="1:18" x14ac:dyDescent="0.25">
      <c r="A10090" t="s">
        <v>11573</v>
      </c>
      <c r="B10090" t="str">
        <f>MID(Tableau1[[#This Row],[ID]],4,LEN(Tableau1[[#This Row],[ID]])-5)</f>
        <v>CM2</v>
      </c>
      <c r="C10090" t="s">
        <v>17472</v>
      </c>
      <c r="D10090">
        <v>0</v>
      </c>
      <c r="E10090">
        <v>13</v>
      </c>
      <c r="F10090">
        <v>1257.5550000000001</v>
      </c>
      <c r="G10090">
        <v>9.1890000000000001</v>
      </c>
      <c r="H10090">
        <v>2.3239999999999998</v>
      </c>
      <c r="I10090">
        <v>11.513</v>
      </c>
      <c r="J10090">
        <v>0.79814123165100004</v>
      </c>
      <c r="K10090">
        <v>0.20185876834899999</v>
      </c>
      <c r="L10090">
        <v>1</v>
      </c>
      <c r="M10090" s="1" t="s">
        <v>28</v>
      </c>
      <c r="N10090">
        <v>873</v>
      </c>
      <c r="O10090">
        <v>861</v>
      </c>
      <c r="P10090">
        <v>861</v>
      </c>
      <c r="Q10090" t="s">
        <v>18</v>
      </c>
      <c r="R10090" t="s">
        <v>11719</v>
      </c>
    </row>
    <row r="10091" spans="1:18" x14ac:dyDescent="0.25">
      <c r="A10091" t="s">
        <v>11573</v>
      </c>
      <c r="B10091" t="str">
        <f>MID(Tableau1[[#This Row],[ID]],4,LEN(Tableau1[[#This Row],[ID]])-5)</f>
        <v>CM2</v>
      </c>
      <c r="C10091" t="s">
        <v>17472</v>
      </c>
      <c r="D10091">
        <v>0</v>
      </c>
      <c r="E10091">
        <v>13</v>
      </c>
      <c r="F10091">
        <v>1271.377</v>
      </c>
      <c r="G10091">
        <v>1.123</v>
      </c>
      <c r="H10091">
        <v>4.633</v>
      </c>
      <c r="I10091">
        <v>5.7560000000000002</v>
      </c>
      <c r="J10091">
        <v>0.19510076441999999</v>
      </c>
      <c r="K10091">
        <v>0.80489923557999998</v>
      </c>
      <c r="L10091">
        <v>0</v>
      </c>
      <c r="N10091">
        <v>862</v>
      </c>
      <c r="O10091">
        <v>861</v>
      </c>
      <c r="P10091">
        <v>861</v>
      </c>
      <c r="Q10091" t="s">
        <v>18</v>
      </c>
      <c r="R10091" t="s">
        <v>11720</v>
      </c>
    </row>
    <row r="10092" spans="1:18" x14ac:dyDescent="0.25">
      <c r="A10092" t="s">
        <v>11573</v>
      </c>
      <c r="B10092" t="str">
        <f>MID(Tableau1[[#This Row],[ID]],4,LEN(Tableau1[[#This Row],[ID]])-5)</f>
        <v>CM2</v>
      </c>
      <c r="C10092" t="s">
        <v>17472</v>
      </c>
      <c r="D10092">
        <v>0</v>
      </c>
      <c r="E10092">
        <v>13</v>
      </c>
      <c r="F10092">
        <v>1274.2940000000001</v>
      </c>
      <c r="G10092">
        <v>6.3E-2</v>
      </c>
      <c r="H10092">
        <v>1.794</v>
      </c>
      <c r="I10092">
        <v>1.857</v>
      </c>
      <c r="J10092">
        <v>3.3925686591299999E-2</v>
      </c>
      <c r="K10092">
        <v>0.96607431340899996</v>
      </c>
      <c r="L10092">
        <v>1</v>
      </c>
      <c r="M10092" s="1" t="s">
        <v>1133</v>
      </c>
      <c r="N10092">
        <v>861</v>
      </c>
      <c r="O10092">
        <v>862</v>
      </c>
      <c r="P10092">
        <v>862</v>
      </c>
      <c r="Q10092" t="s">
        <v>38</v>
      </c>
      <c r="R10092" t="s">
        <v>1133</v>
      </c>
    </row>
    <row r="10093" spans="1:18" x14ac:dyDescent="0.25">
      <c r="A10093" t="s">
        <v>11573</v>
      </c>
      <c r="B10093" t="str">
        <f>MID(Tableau1[[#This Row],[ID]],4,LEN(Tableau1[[#This Row],[ID]])-5)</f>
        <v>CM2</v>
      </c>
      <c r="C10093" t="s">
        <v>17472</v>
      </c>
      <c r="D10093">
        <v>0</v>
      </c>
      <c r="E10093">
        <v>13</v>
      </c>
      <c r="F10093">
        <v>1276.9929999999999</v>
      </c>
      <c r="G10093">
        <v>5.3040000000000003</v>
      </c>
      <c r="H10093">
        <v>2.6360000000000001</v>
      </c>
      <c r="I10093">
        <v>7.94</v>
      </c>
      <c r="J10093">
        <v>0.66801007556699998</v>
      </c>
      <c r="K10093">
        <v>0.33198992443300002</v>
      </c>
      <c r="L10093">
        <v>11</v>
      </c>
      <c r="M10093" s="1" t="s">
        <v>11721</v>
      </c>
      <c r="N10093">
        <v>862</v>
      </c>
      <c r="O10093">
        <v>873</v>
      </c>
      <c r="P10093">
        <v>873</v>
      </c>
      <c r="Q10093" t="s">
        <v>18</v>
      </c>
      <c r="R10093" t="s">
        <v>11722</v>
      </c>
    </row>
    <row r="10094" spans="1:18" x14ac:dyDescent="0.25">
      <c r="A10094" t="s">
        <v>11573</v>
      </c>
      <c r="B10094" t="str">
        <f>MID(Tableau1[[#This Row],[ID]],4,LEN(Tableau1[[#This Row],[ID]])-5)</f>
        <v>CM2</v>
      </c>
      <c r="C10094" t="s">
        <v>17472</v>
      </c>
      <c r="D10094">
        <v>0</v>
      </c>
      <c r="E10094">
        <v>13</v>
      </c>
      <c r="F10094">
        <v>1288.3030000000001</v>
      </c>
      <c r="G10094">
        <v>0.45200000000000001</v>
      </c>
      <c r="H10094">
        <v>6.0060000000000002</v>
      </c>
      <c r="I10094">
        <v>6.4580000000000002</v>
      </c>
      <c r="J10094">
        <v>6.99907091979E-2</v>
      </c>
      <c r="K10094">
        <v>0.93000929080200001</v>
      </c>
      <c r="L10094">
        <v>2</v>
      </c>
      <c r="M10094" s="1" t="s">
        <v>2537</v>
      </c>
      <c r="N10094">
        <v>873</v>
      </c>
      <c r="O10094">
        <v>875</v>
      </c>
      <c r="P10094">
        <v>875</v>
      </c>
      <c r="Q10094" t="s">
        <v>18</v>
      </c>
      <c r="R10094" t="s">
        <v>2538</v>
      </c>
    </row>
    <row r="10095" spans="1:18" x14ac:dyDescent="0.25">
      <c r="A10095" t="s">
        <v>11573</v>
      </c>
      <c r="B10095" t="str">
        <f>MID(Tableau1[[#This Row],[ID]],4,LEN(Tableau1[[#This Row],[ID]])-5)</f>
        <v>CM2</v>
      </c>
      <c r="C10095" t="s">
        <v>17472</v>
      </c>
      <c r="D10095">
        <v>0</v>
      </c>
      <c r="E10095">
        <v>13</v>
      </c>
      <c r="F10095">
        <v>1292.5930000000001</v>
      </c>
      <c r="G10095">
        <v>21.419</v>
      </c>
      <c r="H10095">
        <v>3.8380000000000001</v>
      </c>
      <c r="I10095">
        <v>25.257000000000001</v>
      </c>
      <c r="J10095">
        <v>0.84804212693500003</v>
      </c>
      <c r="K10095">
        <v>0.151957873065</v>
      </c>
      <c r="L10095">
        <v>39</v>
      </c>
      <c r="M10095" s="1" t="s">
        <v>11723</v>
      </c>
      <c r="N10095">
        <v>875</v>
      </c>
      <c r="O10095">
        <v>914</v>
      </c>
      <c r="P10095">
        <v>914</v>
      </c>
      <c r="Q10095" t="s">
        <v>18</v>
      </c>
      <c r="R10095" t="s">
        <v>11724</v>
      </c>
    </row>
    <row r="10096" spans="1:18" x14ac:dyDescent="0.25">
      <c r="A10096" t="s">
        <v>11573</v>
      </c>
      <c r="B10096" t="str">
        <f>MID(Tableau1[[#This Row],[ID]],4,LEN(Tableau1[[#This Row],[ID]])-5)</f>
        <v>CM2</v>
      </c>
      <c r="C10096" t="s">
        <v>17472</v>
      </c>
      <c r="D10096">
        <v>0</v>
      </c>
      <c r="E10096">
        <v>13</v>
      </c>
      <c r="F10096">
        <v>1315.7439999999999</v>
      </c>
      <c r="G10096">
        <v>0.436</v>
      </c>
      <c r="H10096">
        <v>1.732</v>
      </c>
      <c r="I10096">
        <v>2.1680000000000001</v>
      </c>
      <c r="J10096">
        <v>0.20110701107000001</v>
      </c>
      <c r="K10096">
        <v>0.79889298893000005</v>
      </c>
      <c r="L10096">
        <v>3</v>
      </c>
      <c r="M10096" s="1" t="s">
        <v>3134</v>
      </c>
      <c r="N10096">
        <v>914</v>
      </c>
      <c r="O10096">
        <v>917</v>
      </c>
      <c r="P10096">
        <v>917</v>
      </c>
      <c r="Q10096" t="s">
        <v>18</v>
      </c>
      <c r="R10096" t="s">
        <v>3135</v>
      </c>
    </row>
    <row r="10097" spans="1:18" x14ac:dyDescent="0.25">
      <c r="A10097" t="s">
        <v>11573</v>
      </c>
      <c r="B10097" t="str">
        <f>MID(Tableau1[[#This Row],[ID]],4,LEN(Tableau1[[#This Row],[ID]])-5)</f>
        <v>CM2</v>
      </c>
      <c r="C10097" t="s">
        <v>17472</v>
      </c>
      <c r="D10097">
        <v>0</v>
      </c>
      <c r="E10097">
        <v>13</v>
      </c>
      <c r="F10097">
        <v>1319.41</v>
      </c>
      <c r="G10097">
        <v>1.575</v>
      </c>
      <c r="H10097">
        <v>3.23</v>
      </c>
      <c r="I10097">
        <v>4.8049999999999997</v>
      </c>
      <c r="J10097">
        <v>0.32778355879299997</v>
      </c>
      <c r="K10097">
        <v>0.67221644120699997</v>
      </c>
      <c r="L10097">
        <v>3</v>
      </c>
      <c r="M10097" s="1" t="s">
        <v>11725</v>
      </c>
      <c r="N10097">
        <v>917</v>
      </c>
      <c r="O10097">
        <v>920</v>
      </c>
      <c r="P10097">
        <v>920</v>
      </c>
      <c r="Q10097" t="s">
        <v>18</v>
      </c>
      <c r="R10097" t="s">
        <v>11725</v>
      </c>
    </row>
    <row r="10098" spans="1:18" x14ac:dyDescent="0.25">
      <c r="A10098" t="s">
        <v>11573</v>
      </c>
      <c r="B10098" t="str">
        <f>MID(Tableau1[[#This Row],[ID]],4,LEN(Tableau1[[#This Row],[ID]])-5)</f>
        <v>CM2</v>
      </c>
      <c r="C10098" t="s">
        <v>17472</v>
      </c>
      <c r="D10098">
        <v>0</v>
      </c>
      <c r="E10098">
        <v>13</v>
      </c>
      <c r="F10098">
        <v>1323.2</v>
      </c>
      <c r="G10098">
        <v>4.2590000000000003</v>
      </c>
      <c r="H10098">
        <v>2.2149999999999999</v>
      </c>
      <c r="I10098">
        <v>6.4740000000000002</v>
      </c>
      <c r="J10098">
        <v>0.65786221810300005</v>
      </c>
      <c r="K10098">
        <v>0.342137781897</v>
      </c>
      <c r="L10098">
        <v>7</v>
      </c>
      <c r="M10098" s="1" t="s">
        <v>11726</v>
      </c>
      <c r="N10098">
        <v>920</v>
      </c>
      <c r="O10098">
        <v>927</v>
      </c>
      <c r="P10098">
        <v>927</v>
      </c>
      <c r="Q10098" t="s">
        <v>18</v>
      </c>
      <c r="R10098" t="s">
        <v>11727</v>
      </c>
    </row>
    <row r="10099" spans="1:18" x14ac:dyDescent="0.25">
      <c r="A10099" t="s">
        <v>11573</v>
      </c>
      <c r="B10099" t="str">
        <f>MID(Tableau1[[#This Row],[ID]],4,LEN(Tableau1[[#This Row],[ID]])-5)</f>
        <v>CM2</v>
      </c>
      <c r="C10099" t="s">
        <v>17472</v>
      </c>
      <c r="D10099">
        <v>0</v>
      </c>
      <c r="E10099">
        <v>13</v>
      </c>
      <c r="F10099">
        <v>1329.191</v>
      </c>
      <c r="G10099">
        <v>0.14000000000000001</v>
      </c>
      <c r="H10099">
        <v>1.732</v>
      </c>
      <c r="I10099">
        <v>1.8720000000000001</v>
      </c>
      <c r="J10099">
        <v>7.4786324786299999E-2</v>
      </c>
      <c r="K10099">
        <v>0.925213675214</v>
      </c>
      <c r="L10099">
        <v>0</v>
      </c>
      <c r="N10099">
        <v>927</v>
      </c>
      <c r="O10099">
        <v>926</v>
      </c>
      <c r="P10099">
        <v>926</v>
      </c>
      <c r="Q10099" t="s">
        <v>21</v>
      </c>
      <c r="R10099" t="s">
        <v>47</v>
      </c>
    </row>
    <row r="10100" spans="1:18" x14ac:dyDescent="0.25">
      <c r="A10100" t="s">
        <v>11573</v>
      </c>
      <c r="B10100" t="str">
        <f>MID(Tableau1[[#This Row],[ID]],4,LEN(Tableau1[[#This Row],[ID]])-5)</f>
        <v>CM2</v>
      </c>
      <c r="C10100" t="s">
        <v>17472</v>
      </c>
      <c r="D10100">
        <v>0</v>
      </c>
      <c r="E10100">
        <v>13</v>
      </c>
      <c r="F10100">
        <v>1331.905</v>
      </c>
      <c r="G10100">
        <v>8.1590000000000007</v>
      </c>
      <c r="H10100">
        <v>2.5739999999999998</v>
      </c>
      <c r="I10100">
        <v>10.733000000000001</v>
      </c>
      <c r="J10100">
        <v>0.760178887543</v>
      </c>
      <c r="K10100">
        <v>0.239821112457</v>
      </c>
      <c r="L10100">
        <v>8</v>
      </c>
      <c r="M10100" s="1" t="s">
        <v>11728</v>
      </c>
      <c r="N10100">
        <v>927</v>
      </c>
      <c r="O10100">
        <v>934</v>
      </c>
      <c r="P10100">
        <v>934</v>
      </c>
      <c r="Q10100" t="s">
        <v>18</v>
      </c>
      <c r="R10100" t="s">
        <v>11729</v>
      </c>
    </row>
    <row r="10101" spans="1:18" x14ac:dyDescent="0.25">
      <c r="A10101" t="s">
        <v>11573</v>
      </c>
      <c r="B10101" t="str">
        <f>MID(Tableau1[[#This Row],[ID]],4,LEN(Tableau1[[#This Row],[ID]])-5)</f>
        <v>CM2</v>
      </c>
      <c r="C10101" t="s">
        <v>17472</v>
      </c>
      <c r="D10101">
        <v>0</v>
      </c>
      <c r="E10101">
        <v>13</v>
      </c>
      <c r="F10101">
        <v>1343.8240000000001</v>
      </c>
      <c r="G10101">
        <v>6.9569999999999999</v>
      </c>
      <c r="H10101">
        <v>3.76</v>
      </c>
      <c r="I10101">
        <v>10.717000000000001</v>
      </c>
      <c r="J10101">
        <v>0.649155547261</v>
      </c>
      <c r="K10101">
        <v>0.350844452739</v>
      </c>
      <c r="L10101">
        <v>9</v>
      </c>
      <c r="M10101" s="1" t="s">
        <v>11730</v>
      </c>
      <c r="N10101">
        <v>934</v>
      </c>
      <c r="O10101">
        <v>943</v>
      </c>
      <c r="P10101">
        <v>943</v>
      </c>
      <c r="Q10101" t="s">
        <v>18</v>
      </c>
      <c r="R10101" t="e">
        <f>-ce␣pas?⌫␣?</f>
        <v>#NAME?</v>
      </c>
    </row>
    <row r="10102" spans="1:18" x14ac:dyDescent="0.25">
      <c r="A10102" t="s">
        <v>11573</v>
      </c>
      <c r="B10102" t="str">
        <f>MID(Tableau1[[#This Row],[ID]],4,LEN(Tableau1[[#This Row],[ID]])-5)</f>
        <v>CM2</v>
      </c>
      <c r="C10102" t="s">
        <v>17472</v>
      </c>
      <c r="D10102">
        <v>0</v>
      </c>
      <c r="E10102">
        <v>13</v>
      </c>
      <c r="F10102">
        <v>1354.011</v>
      </c>
      <c r="G10102">
        <v>9.2999999999999999E-2</v>
      </c>
      <c r="H10102">
        <v>3.23</v>
      </c>
      <c r="I10102">
        <v>3.323</v>
      </c>
      <c r="J10102">
        <v>2.7986758952799999E-2</v>
      </c>
      <c r="K10102">
        <v>0.97201324104700004</v>
      </c>
      <c r="L10102">
        <v>1</v>
      </c>
      <c r="M10102" s="1" t="s">
        <v>28</v>
      </c>
      <c r="N10102">
        <v>943</v>
      </c>
      <c r="O10102">
        <v>944</v>
      </c>
      <c r="P10102">
        <v>944</v>
      </c>
      <c r="Q10102" t="s">
        <v>18</v>
      </c>
      <c r="R10102" t="s">
        <v>29</v>
      </c>
    </row>
    <row r="10103" spans="1:18" x14ac:dyDescent="0.25">
      <c r="A10103" t="s">
        <v>11573</v>
      </c>
      <c r="B10103" t="str">
        <f>MID(Tableau1[[#This Row],[ID]],4,LEN(Tableau1[[#This Row],[ID]])-5)</f>
        <v>CM2</v>
      </c>
      <c r="C10103" t="s">
        <v>17472</v>
      </c>
      <c r="D10103">
        <v>0</v>
      </c>
      <c r="E10103">
        <v>13</v>
      </c>
      <c r="F10103">
        <v>1357.4110000000001</v>
      </c>
      <c r="G10103">
        <v>1.5920000000000001</v>
      </c>
      <c r="H10103">
        <v>3.3069999999999999</v>
      </c>
      <c r="I10103">
        <v>4.899</v>
      </c>
      <c r="J10103">
        <v>0.324964278424</v>
      </c>
      <c r="K10103">
        <v>0.675035721576</v>
      </c>
      <c r="L10103">
        <v>1</v>
      </c>
      <c r="M10103" s="1" t="s">
        <v>293</v>
      </c>
      <c r="N10103">
        <v>944</v>
      </c>
      <c r="O10103">
        <v>945</v>
      </c>
      <c r="P10103">
        <v>945</v>
      </c>
      <c r="Q10103" t="s">
        <v>18</v>
      </c>
      <c r="R10103" t="s">
        <v>11731</v>
      </c>
    </row>
    <row r="10104" spans="1:18" x14ac:dyDescent="0.25">
      <c r="A10104" t="s">
        <v>11573</v>
      </c>
      <c r="B10104" t="str">
        <f>MID(Tableau1[[#This Row],[ID]],4,LEN(Tableau1[[#This Row],[ID]])-5)</f>
        <v>CM2</v>
      </c>
      <c r="C10104" t="s">
        <v>17472</v>
      </c>
      <c r="D10104">
        <v>0</v>
      </c>
      <c r="E10104">
        <v>13</v>
      </c>
      <c r="F10104">
        <v>1361.6859999999999</v>
      </c>
      <c r="G10104">
        <v>6.24</v>
      </c>
      <c r="H10104">
        <v>2.6829999999999998</v>
      </c>
      <c r="I10104">
        <v>8.923</v>
      </c>
      <c r="J10104">
        <v>0.69931637341700004</v>
      </c>
      <c r="K10104">
        <v>0.30068362658300002</v>
      </c>
      <c r="L10104">
        <v>16</v>
      </c>
      <c r="M10104" s="1" t="s">
        <v>11732</v>
      </c>
      <c r="N10104">
        <v>945</v>
      </c>
      <c r="O10104">
        <v>961</v>
      </c>
      <c r="P10104">
        <v>961</v>
      </c>
      <c r="Q10104" t="s">
        <v>18</v>
      </c>
      <c r="R10104" t="s">
        <v>11733</v>
      </c>
    </row>
    <row r="10105" spans="1:18" x14ac:dyDescent="0.25">
      <c r="A10105" t="s">
        <v>11573</v>
      </c>
      <c r="B10105" t="str">
        <f>MID(Tableau1[[#This Row],[ID]],4,LEN(Tableau1[[#This Row],[ID]])-5)</f>
        <v>CM2</v>
      </c>
      <c r="C10105" t="s">
        <v>17472</v>
      </c>
      <c r="D10105">
        <v>0</v>
      </c>
      <c r="E10105">
        <v>13</v>
      </c>
      <c r="F10105">
        <v>1381.1389999999999</v>
      </c>
      <c r="G10105">
        <v>0.17199999999999999</v>
      </c>
      <c r="H10105">
        <v>13.212999999999999</v>
      </c>
      <c r="I10105">
        <v>13.385</v>
      </c>
      <c r="J10105">
        <v>1.2850205453899999E-2</v>
      </c>
      <c r="K10105">
        <v>0.98714979454600005</v>
      </c>
      <c r="L10105">
        <v>1</v>
      </c>
      <c r="M10105" s="1" t="s">
        <v>28</v>
      </c>
      <c r="N10105">
        <v>961</v>
      </c>
      <c r="O10105">
        <v>962</v>
      </c>
      <c r="P10105">
        <v>962</v>
      </c>
      <c r="Q10105" t="s">
        <v>18</v>
      </c>
      <c r="R10105" t="s">
        <v>29</v>
      </c>
    </row>
    <row r="10106" spans="1:18" x14ac:dyDescent="0.25">
      <c r="A10106" t="s">
        <v>11573</v>
      </c>
      <c r="B10106" t="str">
        <f>MID(Tableau1[[#This Row],[ID]],4,LEN(Tableau1[[#This Row],[ID]])-5)</f>
        <v>CM2</v>
      </c>
      <c r="C10106" t="s">
        <v>17472</v>
      </c>
      <c r="D10106">
        <v>0</v>
      </c>
      <c r="E10106">
        <v>13</v>
      </c>
      <c r="F10106">
        <v>1390.952</v>
      </c>
      <c r="G10106">
        <v>4.1180000000000003</v>
      </c>
      <c r="H10106">
        <v>9.641</v>
      </c>
      <c r="I10106">
        <v>13.759</v>
      </c>
      <c r="J10106">
        <v>0.29929500690499999</v>
      </c>
      <c r="K10106">
        <v>0.70070499309500001</v>
      </c>
      <c r="L10106">
        <v>8</v>
      </c>
      <c r="M10106" s="1" t="s">
        <v>11734</v>
      </c>
      <c r="N10106">
        <v>962</v>
      </c>
      <c r="O10106">
        <v>970</v>
      </c>
      <c r="P10106">
        <v>970</v>
      </c>
      <c r="Q10106" t="s">
        <v>18</v>
      </c>
      <c r="R10106" t="s">
        <v>11735</v>
      </c>
    </row>
    <row r="10107" spans="1:18" x14ac:dyDescent="0.25">
      <c r="A10107" t="s">
        <v>11573</v>
      </c>
      <c r="B10107" t="str">
        <f>MID(Tableau1[[#This Row],[ID]],4,LEN(Tableau1[[#This Row],[ID]])-5)</f>
        <v>CM2</v>
      </c>
      <c r="C10107" t="s">
        <v>17472</v>
      </c>
      <c r="D10107">
        <v>0</v>
      </c>
      <c r="E10107">
        <v>13</v>
      </c>
      <c r="F10107">
        <v>1397.2070000000001</v>
      </c>
      <c r="G10107">
        <v>2.5590000000000002</v>
      </c>
      <c r="H10107">
        <v>2.137</v>
      </c>
      <c r="I10107">
        <v>4.6959999999999997</v>
      </c>
      <c r="J10107">
        <v>0.54493185689900003</v>
      </c>
      <c r="K10107">
        <v>0.45506814310100002</v>
      </c>
      <c r="L10107">
        <v>7</v>
      </c>
      <c r="M10107" s="1" t="s">
        <v>11736</v>
      </c>
      <c r="N10107">
        <v>970</v>
      </c>
      <c r="O10107">
        <v>977</v>
      </c>
      <c r="P10107">
        <v>977</v>
      </c>
      <c r="Q10107" t="s">
        <v>18</v>
      </c>
      <c r="R10107" t="s">
        <v>11737</v>
      </c>
    </row>
    <row r="10108" spans="1:18" x14ac:dyDescent="0.25">
      <c r="A10108" t="s">
        <v>11573</v>
      </c>
      <c r="B10108" t="str">
        <f>MID(Tableau1[[#This Row],[ID]],4,LEN(Tableau1[[#This Row],[ID]])-5)</f>
        <v>CM2</v>
      </c>
      <c r="C10108" t="s">
        <v>17472</v>
      </c>
      <c r="D10108">
        <v>0</v>
      </c>
      <c r="E10108">
        <v>13</v>
      </c>
      <c r="F10108">
        <v>1401.404</v>
      </c>
      <c r="G10108">
        <v>0.92</v>
      </c>
      <c r="H10108">
        <v>1.6379999999999999</v>
      </c>
      <c r="I10108">
        <v>2.5579999999999998</v>
      </c>
      <c r="J10108">
        <v>0.35965598123499998</v>
      </c>
      <c r="K10108">
        <v>0.64034401876500002</v>
      </c>
      <c r="L10108">
        <v>3</v>
      </c>
      <c r="M10108" s="1" t="s">
        <v>11738</v>
      </c>
      <c r="N10108">
        <v>977</v>
      </c>
      <c r="O10108">
        <v>980</v>
      </c>
      <c r="P10108">
        <v>980</v>
      </c>
      <c r="Q10108" t="s">
        <v>18</v>
      </c>
      <c r="R10108" t="s">
        <v>11738</v>
      </c>
    </row>
    <row r="10109" spans="1:18" x14ac:dyDescent="0.25">
      <c r="A10109" t="s">
        <v>11573</v>
      </c>
      <c r="B10109" t="str">
        <f>MID(Tableau1[[#This Row],[ID]],4,LEN(Tableau1[[#This Row],[ID]])-5)</f>
        <v>CM2</v>
      </c>
      <c r="C10109" t="s">
        <v>17472</v>
      </c>
      <c r="D10109">
        <v>0</v>
      </c>
      <c r="E10109">
        <v>13</v>
      </c>
      <c r="F10109">
        <v>1404.5239999999999</v>
      </c>
      <c r="G10109">
        <v>1.123</v>
      </c>
      <c r="H10109">
        <v>2.2000000000000002</v>
      </c>
      <c r="I10109">
        <v>3.323</v>
      </c>
      <c r="J10109">
        <v>0.33794763767699998</v>
      </c>
      <c r="K10109">
        <v>0.66205236232300002</v>
      </c>
      <c r="L10109">
        <v>2</v>
      </c>
      <c r="M10109" s="1" t="s">
        <v>11739</v>
      </c>
      <c r="N10109">
        <v>980</v>
      </c>
      <c r="O10109">
        <v>982</v>
      </c>
      <c r="P10109">
        <v>982</v>
      </c>
      <c r="Q10109" t="s">
        <v>18</v>
      </c>
      <c r="R10109" t="s">
        <v>11740</v>
      </c>
    </row>
    <row r="10110" spans="1:18" x14ac:dyDescent="0.25">
      <c r="A10110" t="s">
        <v>11573</v>
      </c>
      <c r="B10110" t="str">
        <f>MID(Tableau1[[#This Row],[ID]],4,LEN(Tableau1[[#This Row],[ID]])-5)</f>
        <v>CM2</v>
      </c>
      <c r="C10110" t="s">
        <v>17472</v>
      </c>
      <c r="D10110">
        <v>0</v>
      </c>
      <c r="E10110">
        <v>13</v>
      </c>
      <c r="F10110">
        <v>1409.048</v>
      </c>
      <c r="G10110">
        <v>0.125</v>
      </c>
      <c r="H10110">
        <v>3.4009999999999998</v>
      </c>
      <c r="I10110">
        <v>3.5259999999999998</v>
      </c>
      <c r="J10110">
        <v>3.5450935904699998E-2</v>
      </c>
      <c r="K10110">
        <v>0.96454906409499996</v>
      </c>
      <c r="L10110">
        <v>1</v>
      </c>
      <c r="M10110" s="1" t="s">
        <v>28</v>
      </c>
      <c r="N10110">
        <v>982</v>
      </c>
      <c r="O10110">
        <v>983</v>
      </c>
      <c r="P10110">
        <v>983</v>
      </c>
      <c r="Q10110" t="s">
        <v>18</v>
      </c>
      <c r="R10110" t="s">
        <v>29</v>
      </c>
    </row>
    <row r="10111" spans="1:18" x14ac:dyDescent="0.25">
      <c r="A10111" t="s">
        <v>11573</v>
      </c>
      <c r="B10111" t="str">
        <f>MID(Tableau1[[#This Row],[ID]],4,LEN(Tableau1[[#This Row],[ID]])-5)</f>
        <v>CM2</v>
      </c>
      <c r="C10111" t="s">
        <v>17472</v>
      </c>
      <c r="D10111">
        <v>0</v>
      </c>
      <c r="E10111">
        <v>13</v>
      </c>
      <c r="F10111">
        <v>1412.48</v>
      </c>
      <c r="G10111">
        <v>1.419</v>
      </c>
      <c r="H10111">
        <v>3.3069999999999999</v>
      </c>
      <c r="I10111">
        <v>4.726</v>
      </c>
      <c r="J10111">
        <v>0.300253914515</v>
      </c>
      <c r="K10111">
        <v>0.69974608548499995</v>
      </c>
      <c r="L10111">
        <v>0</v>
      </c>
      <c r="N10111">
        <v>983</v>
      </c>
      <c r="O10111">
        <v>983</v>
      </c>
      <c r="P10111">
        <v>983</v>
      </c>
      <c r="Q10111" t="s">
        <v>18</v>
      </c>
      <c r="R10111" t="s">
        <v>10686</v>
      </c>
    </row>
    <row r="10112" spans="1:18" x14ac:dyDescent="0.25">
      <c r="A10112" t="s">
        <v>11573</v>
      </c>
      <c r="B10112" t="str">
        <f>MID(Tableau1[[#This Row],[ID]],4,LEN(Tableau1[[#This Row],[ID]])-5)</f>
        <v>CM2</v>
      </c>
      <c r="C10112" t="s">
        <v>17472</v>
      </c>
      <c r="D10112">
        <v>0</v>
      </c>
      <c r="E10112">
        <v>13</v>
      </c>
      <c r="F10112">
        <v>1422.4010000000001</v>
      </c>
      <c r="G10112">
        <v>21.481999999999999</v>
      </c>
      <c r="H10112">
        <v>8.5020000000000007</v>
      </c>
      <c r="I10112">
        <v>29.984000000000002</v>
      </c>
      <c r="J10112">
        <v>0.71644877267899998</v>
      </c>
      <c r="K10112">
        <v>0.28355122732100002</v>
      </c>
      <c r="L10112">
        <v>36</v>
      </c>
      <c r="M10112" s="1" t="s">
        <v>11741</v>
      </c>
      <c r="N10112">
        <v>983</v>
      </c>
      <c r="O10112">
        <v>1019</v>
      </c>
      <c r="P10112">
        <v>1019</v>
      </c>
      <c r="Q10112" t="s">
        <v>18</v>
      </c>
      <c r="R10112" t="s">
        <v>11742</v>
      </c>
    </row>
    <row r="10113" spans="1:18" x14ac:dyDescent="0.25">
      <c r="A10113" t="s">
        <v>11573</v>
      </c>
      <c r="B10113" t="str">
        <f>MID(Tableau1[[#This Row],[ID]],4,LEN(Tableau1[[#This Row],[ID]])-5)</f>
        <v>CM2</v>
      </c>
      <c r="C10113" t="s">
        <v>17472</v>
      </c>
      <c r="D10113">
        <v>0</v>
      </c>
      <c r="E10113">
        <v>13</v>
      </c>
      <c r="F10113">
        <v>1445.692</v>
      </c>
      <c r="G10113">
        <v>0.93600000000000005</v>
      </c>
      <c r="H10113">
        <v>1.8089999999999999</v>
      </c>
      <c r="I10113">
        <v>2.7450000000000001</v>
      </c>
      <c r="J10113">
        <v>0.340983606557</v>
      </c>
      <c r="K10113">
        <v>0.659016393443</v>
      </c>
      <c r="L10113">
        <v>4</v>
      </c>
      <c r="M10113" s="1" t="s">
        <v>3490</v>
      </c>
      <c r="N10113">
        <v>1019</v>
      </c>
      <c r="O10113">
        <v>1023</v>
      </c>
      <c r="P10113">
        <v>1023</v>
      </c>
      <c r="Q10113" t="s">
        <v>18</v>
      </c>
      <c r="R10113" t="s">
        <v>10735</v>
      </c>
    </row>
    <row r="10114" spans="1:18" x14ac:dyDescent="0.25">
      <c r="A10114" t="s">
        <v>11573</v>
      </c>
      <c r="B10114" t="str">
        <f>MID(Tableau1[[#This Row],[ID]],4,LEN(Tableau1[[#This Row],[ID]])-5)</f>
        <v>CM2</v>
      </c>
      <c r="C10114" t="s">
        <v>17472</v>
      </c>
      <c r="D10114">
        <v>0</v>
      </c>
      <c r="E10114">
        <v>13</v>
      </c>
      <c r="F10114">
        <v>1450.1379999999999</v>
      </c>
      <c r="G10114">
        <v>13.885</v>
      </c>
      <c r="H10114">
        <v>3.51</v>
      </c>
      <c r="I10114">
        <v>17.395</v>
      </c>
      <c r="J10114">
        <v>0.79821787870100003</v>
      </c>
      <c r="K10114">
        <v>0.201782121299</v>
      </c>
      <c r="L10114">
        <v>22</v>
      </c>
      <c r="M10114" s="1" t="s">
        <v>11743</v>
      </c>
      <c r="N10114">
        <v>1023</v>
      </c>
      <c r="O10114">
        <v>1045</v>
      </c>
      <c r="P10114">
        <v>1045</v>
      </c>
      <c r="Q10114" t="s">
        <v>18</v>
      </c>
      <c r="R10114" t="s">
        <v>11744</v>
      </c>
    </row>
    <row r="10115" spans="1:18" x14ac:dyDescent="0.25">
      <c r="A10115" t="s">
        <v>11573</v>
      </c>
      <c r="B10115" t="str">
        <f>MID(Tableau1[[#This Row],[ID]],4,LEN(Tableau1[[#This Row],[ID]])-5)</f>
        <v>CM2</v>
      </c>
      <c r="C10115" t="s">
        <v>17472</v>
      </c>
      <c r="D10115">
        <v>0</v>
      </c>
      <c r="E10115">
        <v>13</v>
      </c>
      <c r="F10115">
        <v>1475.9880000000001</v>
      </c>
      <c r="G10115">
        <v>9.5470000000000006</v>
      </c>
      <c r="H10115">
        <v>11.965</v>
      </c>
      <c r="I10115">
        <v>21.512</v>
      </c>
      <c r="J10115">
        <v>0.443798809967</v>
      </c>
      <c r="K10115">
        <v>0.55620119003299995</v>
      </c>
      <c r="L10115">
        <v>18</v>
      </c>
      <c r="M10115" s="1" t="s">
        <v>11745</v>
      </c>
      <c r="N10115">
        <v>1045</v>
      </c>
      <c r="O10115">
        <v>1063</v>
      </c>
      <c r="P10115">
        <v>1063</v>
      </c>
      <c r="Q10115" t="s">
        <v>18</v>
      </c>
      <c r="R10115" t="s">
        <v>11746</v>
      </c>
    </row>
    <row r="10116" spans="1:18" x14ac:dyDescent="0.25">
      <c r="A10116" t="s">
        <v>11573</v>
      </c>
      <c r="B10116" t="str">
        <f>MID(Tableau1[[#This Row],[ID]],4,LEN(Tableau1[[#This Row],[ID]])-5)</f>
        <v>CM2</v>
      </c>
      <c r="C10116" t="s">
        <v>17472</v>
      </c>
      <c r="D10116">
        <v>0</v>
      </c>
      <c r="E10116">
        <v>13</v>
      </c>
      <c r="F10116">
        <v>1489.279</v>
      </c>
      <c r="G10116">
        <v>9.8130000000000006</v>
      </c>
      <c r="H10116">
        <v>3.7440000000000002</v>
      </c>
      <c r="I10116">
        <v>13.557</v>
      </c>
      <c r="J10116">
        <v>0.72383270635100005</v>
      </c>
      <c r="K10116">
        <v>0.276167293649</v>
      </c>
      <c r="L10116">
        <v>22</v>
      </c>
      <c r="M10116" s="1" t="s">
        <v>11747</v>
      </c>
      <c r="N10116">
        <v>1063</v>
      </c>
      <c r="O10116">
        <v>1085</v>
      </c>
      <c r="P10116">
        <v>1085</v>
      </c>
      <c r="Q10116" t="s">
        <v>18</v>
      </c>
      <c r="R10116" t="s">
        <v>11748</v>
      </c>
    </row>
    <row r="10117" spans="1:18" x14ac:dyDescent="0.25">
      <c r="A10117" t="s">
        <v>11573</v>
      </c>
      <c r="B10117" t="str">
        <f>MID(Tableau1[[#This Row],[ID]],4,LEN(Tableau1[[#This Row],[ID]])-5)</f>
        <v>CM2</v>
      </c>
      <c r="C10117" t="s">
        <v>17472</v>
      </c>
      <c r="D10117">
        <v>0</v>
      </c>
      <c r="E10117">
        <v>13</v>
      </c>
      <c r="F10117">
        <v>1500.761</v>
      </c>
      <c r="G10117">
        <v>8.1120000000000001</v>
      </c>
      <c r="H10117">
        <v>1.669</v>
      </c>
      <c r="I10117">
        <v>9.7810000000000006</v>
      </c>
      <c r="J10117">
        <v>0.82936305081299999</v>
      </c>
      <c r="K10117">
        <v>0.17063694918700001</v>
      </c>
      <c r="L10117">
        <v>8</v>
      </c>
      <c r="M10117" s="1" t="s">
        <v>11749</v>
      </c>
      <c r="N10117">
        <v>1085</v>
      </c>
      <c r="O10117">
        <v>1092</v>
      </c>
      <c r="P10117">
        <v>1092</v>
      </c>
      <c r="Q10117" t="s">
        <v>21</v>
      </c>
      <c r="R10117" t="s">
        <v>11750</v>
      </c>
    </row>
    <row r="10118" spans="1:18" x14ac:dyDescent="0.25">
      <c r="A10118" t="s">
        <v>11573</v>
      </c>
      <c r="B10118" t="str">
        <f>MID(Tableau1[[#This Row],[ID]],4,LEN(Tableau1[[#This Row],[ID]])-5)</f>
        <v>CM2</v>
      </c>
      <c r="C10118" t="s">
        <v>17472</v>
      </c>
      <c r="D10118">
        <v>0</v>
      </c>
      <c r="E10118">
        <v>13</v>
      </c>
      <c r="F10118">
        <v>1511.509</v>
      </c>
      <c r="G10118">
        <v>11.435</v>
      </c>
      <c r="H10118">
        <v>2.6360000000000001</v>
      </c>
      <c r="I10118">
        <v>14.071</v>
      </c>
      <c r="J10118">
        <v>0.81266434510700003</v>
      </c>
      <c r="K10118">
        <v>0.187335654893</v>
      </c>
      <c r="L10118">
        <v>13</v>
      </c>
      <c r="M10118" s="1" t="s">
        <v>11751</v>
      </c>
      <c r="N10118">
        <v>1092</v>
      </c>
      <c r="O10118">
        <v>1105</v>
      </c>
      <c r="P10118">
        <v>1105</v>
      </c>
      <c r="Q10118" t="s">
        <v>18</v>
      </c>
      <c r="R10118" t="s">
        <v>11752</v>
      </c>
    </row>
    <row r="10119" spans="1:18" x14ac:dyDescent="0.25">
      <c r="A10119" t="s">
        <v>11573</v>
      </c>
      <c r="B10119" t="str">
        <f>MID(Tableau1[[#This Row],[ID]],4,LEN(Tableau1[[#This Row],[ID]])-5)</f>
        <v>CM2</v>
      </c>
      <c r="C10119" t="s">
        <v>17472</v>
      </c>
      <c r="D10119">
        <v>0</v>
      </c>
      <c r="E10119">
        <v>13</v>
      </c>
      <c r="F10119">
        <v>1527.375</v>
      </c>
      <c r="G10119">
        <v>6.2E-2</v>
      </c>
      <c r="H10119">
        <v>4.431</v>
      </c>
      <c r="I10119">
        <v>4.4930000000000003</v>
      </c>
      <c r="J10119">
        <v>1.3799243267300001E-2</v>
      </c>
      <c r="K10119">
        <v>0.98620075673300001</v>
      </c>
      <c r="L10119">
        <v>0</v>
      </c>
      <c r="N10119">
        <v>1096</v>
      </c>
      <c r="O10119">
        <v>1100</v>
      </c>
      <c r="P10119">
        <v>1104</v>
      </c>
      <c r="Q10119" t="s">
        <v>21</v>
      </c>
      <c r="R10119" t="s">
        <v>47</v>
      </c>
    </row>
    <row r="10120" spans="1:18" x14ac:dyDescent="0.25">
      <c r="A10120" t="s">
        <v>11573</v>
      </c>
      <c r="B10120" t="str">
        <f>MID(Tableau1[[#This Row],[ID]],4,LEN(Tableau1[[#This Row],[ID]])-5)</f>
        <v>CM2</v>
      </c>
      <c r="C10120" t="s">
        <v>17472</v>
      </c>
      <c r="D10120">
        <v>0</v>
      </c>
      <c r="E10120">
        <v>13</v>
      </c>
      <c r="F10120">
        <v>1530.963</v>
      </c>
      <c r="G10120">
        <v>6.2E-2</v>
      </c>
      <c r="H10120">
        <v>3.5259999999999998</v>
      </c>
      <c r="I10120">
        <v>3.5880000000000001</v>
      </c>
      <c r="J10120">
        <v>1.7279821627600001E-2</v>
      </c>
      <c r="K10120">
        <v>0.98272017837199999</v>
      </c>
      <c r="L10120">
        <v>1</v>
      </c>
      <c r="M10120" s="1" t="s">
        <v>46</v>
      </c>
      <c r="N10120">
        <v>1104</v>
      </c>
      <c r="O10120">
        <v>1105</v>
      </c>
      <c r="P10120">
        <v>1105</v>
      </c>
      <c r="Q10120" t="s">
        <v>18</v>
      </c>
      <c r="R10120" t="s">
        <v>46</v>
      </c>
    </row>
    <row r="10121" spans="1:18" x14ac:dyDescent="0.25">
      <c r="A10121" t="s">
        <v>11573</v>
      </c>
      <c r="B10121" t="str">
        <f>MID(Tableau1[[#This Row],[ID]],4,LEN(Tableau1[[#This Row],[ID]])-5)</f>
        <v>CM2</v>
      </c>
      <c r="C10121" t="s">
        <v>17472</v>
      </c>
      <c r="D10121">
        <v>0</v>
      </c>
      <c r="E10121">
        <v>13</v>
      </c>
      <c r="F10121">
        <v>1534.395</v>
      </c>
      <c r="G10121">
        <v>0.14000000000000001</v>
      </c>
      <c r="H10121">
        <v>3.37</v>
      </c>
      <c r="I10121">
        <v>3.51</v>
      </c>
      <c r="J10121">
        <v>3.9886039886000001E-2</v>
      </c>
      <c r="K10121">
        <v>0.96011396011399996</v>
      </c>
      <c r="L10121">
        <v>1</v>
      </c>
      <c r="M10121" s="1" t="s">
        <v>28</v>
      </c>
      <c r="N10121">
        <v>1105</v>
      </c>
      <c r="O10121">
        <v>1106</v>
      </c>
      <c r="P10121">
        <v>1106</v>
      </c>
      <c r="Q10121" t="s">
        <v>18</v>
      </c>
      <c r="R10121" t="s">
        <v>29</v>
      </c>
    </row>
    <row r="10122" spans="1:18" x14ac:dyDescent="0.25">
      <c r="A10122" t="s">
        <v>11573</v>
      </c>
      <c r="B10122" t="str">
        <f>MID(Tableau1[[#This Row],[ID]],4,LEN(Tableau1[[#This Row],[ID]])-5)</f>
        <v>CM2</v>
      </c>
      <c r="C10122" t="s">
        <v>17472</v>
      </c>
      <c r="D10122">
        <v>0</v>
      </c>
      <c r="E10122">
        <v>13</v>
      </c>
      <c r="F10122">
        <v>1542.4290000000001</v>
      </c>
      <c r="G10122">
        <v>11.324999999999999</v>
      </c>
      <c r="H10122">
        <v>7.8940000000000001</v>
      </c>
      <c r="I10122">
        <v>19.219000000000001</v>
      </c>
      <c r="J10122">
        <v>0.58926062750399999</v>
      </c>
      <c r="K10122">
        <v>0.41073937249600001</v>
      </c>
      <c r="L10122">
        <v>24</v>
      </c>
      <c r="M10122" s="1" t="s">
        <v>11753</v>
      </c>
      <c r="N10122">
        <v>1106</v>
      </c>
      <c r="O10122">
        <v>1130</v>
      </c>
      <c r="P10122">
        <v>1130</v>
      </c>
      <c r="Q10122" t="s">
        <v>18</v>
      </c>
      <c r="R10122" t="s">
        <v>11754</v>
      </c>
    </row>
    <row r="10123" spans="1:18" x14ac:dyDescent="0.25">
      <c r="A10123" t="s">
        <v>11573</v>
      </c>
      <c r="B10123" t="str">
        <f>MID(Tableau1[[#This Row],[ID]],4,LEN(Tableau1[[#This Row],[ID]])-5)</f>
        <v>CM2</v>
      </c>
      <c r="C10123" t="s">
        <v>17472</v>
      </c>
      <c r="D10123">
        <v>0</v>
      </c>
      <c r="E10123">
        <v>13</v>
      </c>
      <c r="F10123">
        <v>1557.92</v>
      </c>
      <c r="G10123">
        <v>6.2E-2</v>
      </c>
      <c r="H10123">
        <v>4.1660000000000004</v>
      </c>
      <c r="I10123">
        <v>4.2279999999999998</v>
      </c>
      <c r="J10123">
        <v>1.4664143803200001E-2</v>
      </c>
      <c r="K10123">
        <v>0.98533585619700004</v>
      </c>
      <c r="L10123">
        <v>1</v>
      </c>
      <c r="M10123" s="1" t="s">
        <v>98</v>
      </c>
      <c r="N10123">
        <v>1130</v>
      </c>
      <c r="O10123">
        <v>1131</v>
      </c>
      <c r="P10123">
        <v>1131</v>
      </c>
      <c r="Q10123" t="s">
        <v>18</v>
      </c>
      <c r="R10123" t="s">
        <v>98</v>
      </c>
    </row>
    <row r="10124" spans="1:18" x14ac:dyDescent="0.25">
      <c r="A10124" t="s">
        <v>11573</v>
      </c>
      <c r="B10124" t="str">
        <f>MID(Tableau1[[#This Row],[ID]],4,LEN(Tableau1[[#This Row],[ID]])-5)</f>
        <v>CM2</v>
      </c>
      <c r="C10124" t="s">
        <v>17472</v>
      </c>
      <c r="D10124">
        <v>0</v>
      </c>
      <c r="E10124">
        <v>13</v>
      </c>
      <c r="F10124">
        <v>1571.07</v>
      </c>
      <c r="G10124">
        <v>9.4E-2</v>
      </c>
      <c r="H10124">
        <v>13.087999999999999</v>
      </c>
      <c r="I10124">
        <v>13.182</v>
      </c>
      <c r="J10124">
        <v>7.1309361250199996E-3</v>
      </c>
      <c r="K10124">
        <v>0.99286906387499996</v>
      </c>
      <c r="L10124">
        <v>1</v>
      </c>
      <c r="M10124" s="1" t="s">
        <v>906</v>
      </c>
      <c r="N10124">
        <v>1131</v>
      </c>
      <c r="O10124">
        <v>1132</v>
      </c>
      <c r="P10124">
        <v>1132</v>
      </c>
      <c r="Q10124" t="s">
        <v>18</v>
      </c>
      <c r="R10124" t="s">
        <v>906</v>
      </c>
    </row>
    <row r="10125" spans="1:18" x14ac:dyDescent="0.25">
      <c r="A10125" t="s">
        <v>11573</v>
      </c>
      <c r="B10125" t="str">
        <f>MID(Tableau1[[#This Row],[ID]],4,LEN(Tableau1[[#This Row],[ID]])-5)</f>
        <v>CM2</v>
      </c>
      <c r="C10125" t="s">
        <v>17472</v>
      </c>
      <c r="D10125">
        <v>0</v>
      </c>
      <c r="E10125">
        <v>13</v>
      </c>
      <c r="F10125">
        <v>1572.8330000000001</v>
      </c>
      <c r="G10125">
        <v>17.738</v>
      </c>
      <c r="H10125">
        <v>1.669</v>
      </c>
      <c r="I10125">
        <v>19.407</v>
      </c>
      <c r="J10125">
        <v>0.91400010305599999</v>
      </c>
      <c r="K10125">
        <v>8.5999896944399995E-2</v>
      </c>
      <c r="L10125">
        <v>35</v>
      </c>
      <c r="M10125" s="1" t="s">
        <v>11755</v>
      </c>
      <c r="N10125">
        <v>1132</v>
      </c>
      <c r="O10125">
        <v>1167</v>
      </c>
      <c r="P10125">
        <v>1167</v>
      </c>
      <c r="Q10125" t="s">
        <v>18</v>
      </c>
      <c r="R10125" t="s">
        <v>11756</v>
      </c>
    </row>
    <row r="10126" spans="1:18" x14ac:dyDescent="0.25">
      <c r="A10126" t="s">
        <v>11573</v>
      </c>
      <c r="B10126" t="str">
        <f>MID(Tableau1[[#This Row],[ID]],4,LEN(Tableau1[[#This Row],[ID]])-5)</f>
        <v>CM2</v>
      </c>
      <c r="C10126" t="s">
        <v>17472</v>
      </c>
      <c r="D10126">
        <v>0</v>
      </c>
      <c r="E10126">
        <v>13</v>
      </c>
      <c r="F10126">
        <v>1592.365</v>
      </c>
      <c r="G10126">
        <v>3.8220000000000001</v>
      </c>
      <c r="H10126">
        <v>1.794</v>
      </c>
      <c r="I10126">
        <v>5.6159999999999997</v>
      </c>
      <c r="J10126">
        <v>0.680555555556</v>
      </c>
      <c r="K10126">
        <v>0.319444444444</v>
      </c>
      <c r="L10126">
        <v>8</v>
      </c>
      <c r="M10126" s="1" t="s">
        <v>11757</v>
      </c>
      <c r="N10126">
        <v>1167</v>
      </c>
      <c r="O10126">
        <v>1175</v>
      </c>
      <c r="P10126">
        <v>1175</v>
      </c>
      <c r="Q10126" t="s">
        <v>18</v>
      </c>
      <c r="R10126" t="s">
        <v>11758</v>
      </c>
    </row>
    <row r="10127" spans="1:18" x14ac:dyDescent="0.25">
      <c r="A10127" t="s">
        <v>11573</v>
      </c>
      <c r="B10127" t="str">
        <f>MID(Tableau1[[#This Row],[ID]],4,LEN(Tableau1[[#This Row],[ID]])-5)</f>
        <v>CM2</v>
      </c>
      <c r="C10127" t="s">
        <v>17472</v>
      </c>
      <c r="D10127">
        <v>0</v>
      </c>
      <c r="E10127">
        <v>13</v>
      </c>
      <c r="F10127">
        <v>1598.386</v>
      </c>
      <c r="G10127">
        <v>0.92100000000000004</v>
      </c>
      <c r="H10127">
        <v>2.1989999999999998</v>
      </c>
      <c r="I10127">
        <v>3.12</v>
      </c>
      <c r="J10127">
        <v>0.295192307692</v>
      </c>
      <c r="K10127">
        <v>0.704807692308</v>
      </c>
      <c r="L10127">
        <v>4</v>
      </c>
      <c r="M10127" s="1" t="s">
        <v>2650</v>
      </c>
      <c r="N10127">
        <v>1175</v>
      </c>
      <c r="O10127">
        <v>1179</v>
      </c>
      <c r="P10127">
        <v>1179</v>
      </c>
      <c r="Q10127" t="s">
        <v>18</v>
      </c>
      <c r="R10127" t="s">
        <v>2651</v>
      </c>
    </row>
    <row r="10128" spans="1:18" x14ac:dyDescent="0.25">
      <c r="A10128" t="s">
        <v>11573</v>
      </c>
      <c r="B10128" t="str">
        <f>MID(Tableau1[[#This Row],[ID]],4,LEN(Tableau1[[#This Row],[ID]])-5)</f>
        <v>CM2</v>
      </c>
      <c r="C10128" t="s">
        <v>17472</v>
      </c>
      <c r="D10128">
        <v>0</v>
      </c>
      <c r="E10128">
        <v>13</v>
      </c>
      <c r="F10128">
        <v>1601.896</v>
      </c>
      <c r="G10128">
        <v>3.5409999999999999</v>
      </c>
      <c r="H10128">
        <v>2.589</v>
      </c>
      <c r="I10128">
        <v>6.13</v>
      </c>
      <c r="J10128">
        <v>0.57765089722700003</v>
      </c>
      <c r="K10128">
        <v>0.42234910277299997</v>
      </c>
      <c r="L10128">
        <v>6</v>
      </c>
      <c r="M10128" s="1" t="s">
        <v>171</v>
      </c>
      <c r="N10128">
        <v>1179</v>
      </c>
      <c r="O10128">
        <v>1185</v>
      </c>
      <c r="P10128">
        <v>1185</v>
      </c>
      <c r="Q10128" t="s">
        <v>18</v>
      </c>
      <c r="R10128" t="s">
        <v>1970</v>
      </c>
    </row>
    <row r="10129" spans="1:18" x14ac:dyDescent="0.25">
      <c r="A10129" t="s">
        <v>11573</v>
      </c>
      <c r="B10129" t="str">
        <f>MID(Tableau1[[#This Row],[ID]],4,LEN(Tableau1[[#This Row],[ID]])-5)</f>
        <v>CM2</v>
      </c>
      <c r="C10129" t="s">
        <v>17472</v>
      </c>
      <c r="D10129">
        <v>0</v>
      </c>
      <c r="E10129">
        <v>13</v>
      </c>
      <c r="F10129">
        <v>1607.5119999999999</v>
      </c>
      <c r="G10129">
        <v>4.7110000000000003</v>
      </c>
      <c r="H10129">
        <v>2.0750000000000002</v>
      </c>
      <c r="I10129">
        <v>6.7859999999999996</v>
      </c>
      <c r="J10129">
        <v>0.69422340112000003</v>
      </c>
      <c r="K10129">
        <v>0.30577659887999997</v>
      </c>
      <c r="L10129">
        <v>7</v>
      </c>
      <c r="M10129" s="1" t="s">
        <v>11759</v>
      </c>
      <c r="N10129">
        <v>1185</v>
      </c>
      <c r="O10129">
        <v>1192</v>
      </c>
      <c r="P10129">
        <v>1192</v>
      </c>
      <c r="Q10129" t="s">
        <v>18</v>
      </c>
      <c r="R10129" t="s">
        <v>11759</v>
      </c>
    </row>
    <row r="10130" spans="1:18" x14ac:dyDescent="0.25">
      <c r="A10130" t="s">
        <v>11573</v>
      </c>
      <c r="B10130" t="str">
        <f>MID(Tableau1[[#This Row],[ID]],4,LEN(Tableau1[[#This Row],[ID]])-5)</f>
        <v>CM2</v>
      </c>
      <c r="C10130" t="s">
        <v>17472</v>
      </c>
      <c r="D10130">
        <v>0</v>
      </c>
      <c r="E10130">
        <v>13</v>
      </c>
      <c r="F10130">
        <v>1614.049</v>
      </c>
      <c r="G10130">
        <v>1.4970000000000001</v>
      </c>
      <c r="H10130">
        <v>1.8260000000000001</v>
      </c>
      <c r="I10130">
        <v>3.323</v>
      </c>
      <c r="J10130">
        <v>0.45049653927200001</v>
      </c>
      <c r="K10130">
        <v>0.54950346072800005</v>
      </c>
      <c r="L10130">
        <v>3</v>
      </c>
      <c r="M10130" s="1" t="s">
        <v>11760</v>
      </c>
      <c r="N10130">
        <v>1192</v>
      </c>
      <c r="O10130">
        <v>203</v>
      </c>
      <c r="P10130">
        <v>1195</v>
      </c>
      <c r="Q10130" t="s">
        <v>18</v>
      </c>
      <c r="R10130" t="s">
        <v>11761</v>
      </c>
    </row>
    <row r="10131" spans="1:18" x14ac:dyDescent="0.25">
      <c r="A10131" t="s">
        <v>11573</v>
      </c>
      <c r="B10131" t="str">
        <f>MID(Tableau1[[#This Row],[ID]],4,LEN(Tableau1[[#This Row],[ID]])-5)</f>
        <v>CM2</v>
      </c>
      <c r="C10131" t="s">
        <v>17472</v>
      </c>
      <c r="D10131">
        <v>0</v>
      </c>
      <c r="E10131">
        <v>13</v>
      </c>
      <c r="F10131">
        <v>1647.636</v>
      </c>
      <c r="G10131">
        <v>5.07</v>
      </c>
      <c r="H10131">
        <v>32.090000000000003</v>
      </c>
      <c r="I10131">
        <v>37.159999999999997</v>
      </c>
      <c r="J10131">
        <v>0.13643702906399999</v>
      </c>
      <c r="K10131">
        <v>0.86356297093599999</v>
      </c>
      <c r="L10131">
        <v>3</v>
      </c>
      <c r="M10131" s="1" t="s">
        <v>11762</v>
      </c>
      <c r="N10131">
        <v>203</v>
      </c>
      <c r="O10131">
        <v>235</v>
      </c>
      <c r="P10131">
        <v>1198</v>
      </c>
      <c r="Q10131" t="s">
        <v>38</v>
      </c>
      <c r="R10131" t="s">
        <v>11763</v>
      </c>
    </row>
    <row r="10132" spans="1:18" x14ac:dyDescent="0.25">
      <c r="A10132" t="s">
        <v>11573</v>
      </c>
      <c r="B10132" t="str">
        <f>MID(Tableau1[[#This Row],[ID]],4,LEN(Tableau1[[#This Row],[ID]])-5)</f>
        <v>CM2</v>
      </c>
      <c r="C10132" t="s">
        <v>17472</v>
      </c>
      <c r="D10132">
        <v>0</v>
      </c>
      <c r="E10132">
        <v>13</v>
      </c>
      <c r="F10132">
        <v>1659.7260000000001</v>
      </c>
      <c r="G10132">
        <v>1.107</v>
      </c>
      <c r="H10132">
        <v>7.02</v>
      </c>
      <c r="I10132">
        <v>8.1270000000000007</v>
      </c>
      <c r="J10132">
        <v>0.136212624585</v>
      </c>
      <c r="K10132">
        <v>0.86378737541499995</v>
      </c>
      <c r="L10132">
        <v>1</v>
      </c>
      <c r="M10132" s="1" t="s">
        <v>1260</v>
      </c>
      <c r="N10132">
        <v>235</v>
      </c>
      <c r="O10132">
        <v>236</v>
      </c>
      <c r="P10132">
        <v>1198</v>
      </c>
      <c r="Q10132" t="s">
        <v>38</v>
      </c>
      <c r="R10132" t="s">
        <v>1393</v>
      </c>
    </row>
    <row r="10133" spans="1:18" x14ac:dyDescent="0.25">
      <c r="A10133" t="s">
        <v>11573</v>
      </c>
      <c r="B10133" t="str">
        <f>MID(Tableau1[[#This Row],[ID]],4,LEN(Tableau1[[#This Row],[ID]])-5)</f>
        <v>CM2</v>
      </c>
      <c r="C10133" t="s">
        <v>17472</v>
      </c>
      <c r="D10133">
        <v>0</v>
      </c>
      <c r="E10133">
        <v>13</v>
      </c>
      <c r="F10133">
        <v>1665.1079999999999</v>
      </c>
      <c r="G10133">
        <v>9.2999999999999999E-2</v>
      </c>
      <c r="H10133">
        <v>4.2750000000000004</v>
      </c>
      <c r="I10133">
        <v>4.3680000000000003</v>
      </c>
      <c r="J10133">
        <v>2.12912087912E-2</v>
      </c>
      <c r="K10133">
        <v>0.97870879120900001</v>
      </c>
      <c r="L10133">
        <v>0</v>
      </c>
      <c r="N10133">
        <v>236</v>
      </c>
      <c r="O10133">
        <v>283</v>
      </c>
      <c r="P10133">
        <v>1197</v>
      </c>
      <c r="Q10133" t="s">
        <v>38</v>
      </c>
      <c r="R10133" t="s">
        <v>47</v>
      </c>
    </row>
    <row r="10134" spans="1:18" x14ac:dyDescent="0.25">
      <c r="A10134" t="s">
        <v>11573</v>
      </c>
      <c r="B10134" t="str">
        <f>MID(Tableau1[[#This Row],[ID]],4,LEN(Tableau1[[#This Row],[ID]])-5)</f>
        <v>CM2</v>
      </c>
      <c r="C10134" t="s">
        <v>17472</v>
      </c>
      <c r="D10134">
        <v>0</v>
      </c>
      <c r="E10134">
        <v>13</v>
      </c>
      <c r="F10134">
        <v>1684.7950000000001</v>
      </c>
      <c r="G10134">
        <v>15.538</v>
      </c>
      <c r="H10134">
        <v>19.594000000000001</v>
      </c>
      <c r="I10134">
        <v>35.131999999999998</v>
      </c>
      <c r="J10134">
        <v>0.44227484913999998</v>
      </c>
      <c r="K10134">
        <v>0.55772515085999996</v>
      </c>
      <c r="L10134">
        <v>22</v>
      </c>
      <c r="M10134" s="1" t="s">
        <v>11764</v>
      </c>
      <c r="N10134">
        <v>283</v>
      </c>
      <c r="O10134">
        <v>538</v>
      </c>
      <c r="P10134">
        <v>1191</v>
      </c>
      <c r="Q10134" t="s">
        <v>38</v>
      </c>
      <c r="R10134" t="s">
        <v>11765</v>
      </c>
    </row>
    <row r="10135" spans="1:18" x14ac:dyDescent="0.25">
      <c r="A10135" t="s">
        <v>11573</v>
      </c>
      <c r="B10135" t="str">
        <f>MID(Tableau1[[#This Row],[ID]],4,LEN(Tableau1[[#This Row],[ID]])-5)</f>
        <v>CM2</v>
      </c>
      <c r="C10135" t="s">
        <v>17472</v>
      </c>
      <c r="D10135">
        <v>0</v>
      </c>
      <c r="E10135">
        <v>13</v>
      </c>
      <c r="F10135">
        <v>1728.99</v>
      </c>
      <c r="G10135">
        <v>7.41</v>
      </c>
      <c r="H10135">
        <v>28.657</v>
      </c>
      <c r="I10135">
        <v>36.067</v>
      </c>
      <c r="J10135">
        <v>0.20545096625699999</v>
      </c>
      <c r="K10135">
        <v>0.79454903374300001</v>
      </c>
      <c r="L10135">
        <v>7</v>
      </c>
      <c r="M10135" s="1" t="s">
        <v>11766</v>
      </c>
      <c r="N10135">
        <v>538</v>
      </c>
      <c r="O10135">
        <v>534</v>
      </c>
      <c r="P10135">
        <v>1187</v>
      </c>
      <c r="Q10135" t="s">
        <v>38</v>
      </c>
      <c r="R10135" t="s">
        <v>11767</v>
      </c>
    </row>
    <row r="10136" spans="1:18" x14ac:dyDescent="0.25">
      <c r="A10136" t="s">
        <v>11573</v>
      </c>
      <c r="B10136" t="str">
        <f>MID(Tableau1[[#This Row],[ID]],4,LEN(Tableau1[[#This Row],[ID]])-5)</f>
        <v>CM2</v>
      </c>
      <c r="C10136" t="s">
        <v>17472</v>
      </c>
      <c r="D10136">
        <v>0</v>
      </c>
      <c r="E10136">
        <v>13</v>
      </c>
      <c r="F10136">
        <v>1738.335</v>
      </c>
      <c r="G10136">
        <v>9.2999999999999999E-2</v>
      </c>
      <c r="H10136">
        <v>1.9350000000000001</v>
      </c>
      <c r="I10136">
        <v>2.028</v>
      </c>
      <c r="J10136">
        <v>4.5857988165699998E-2</v>
      </c>
      <c r="K10136">
        <v>0.95414201183400005</v>
      </c>
      <c r="L10136">
        <v>1</v>
      </c>
      <c r="M10136" s="1" t="s">
        <v>28</v>
      </c>
      <c r="N10136">
        <v>534</v>
      </c>
      <c r="O10136">
        <v>621</v>
      </c>
      <c r="P10136">
        <v>1188</v>
      </c>
      <c r="Q10136" t="s">
        <v>38</v>
      </c>
      <c r="R10136" t="s">
        <v>29</v>
      </c>
    </row>
    <row r="10137" spans="1:18" x14ac:dyDescent="0.25">
      <c r="A10137" t="s">
        <v>11573</v>
      </c>
      <c r="B10137" t="str">
        <f>MID(Tableau1[[#This Row],[ID]],4,LEN(Tableau1[[#This Row],[ID]])-5)</f>
        <v>CM2</v>
      </c>
      <c r="C10137" t="s">
        <v>17472</v>
      </c>
      <c r="D10137">
        <v>0</v>
      </c>
      <c r="E10137">
        <v>13</v>
      </c>
      <c r="F10137">
        <v>1750.44</v>
      </c>
      <c r="G10137">
        <v>9.4E-2</v>
      </c>
      <c r="H10137">
        <v>12.012</v>
      </c>
      <c r="I10137">
        <v>12.106</v>
      </c>
      <c r="J10137">
        <v>7.7647447546699997E-3</v>
      </c>
      <c r="K10137">
        <v>0.992235255245</v>
      </c>
      <c r="L10137">
        <v>1</v>
      </c>
      <c r="M10137" s="1" t="s">
        <v>1290</v>
      </c>
      <c r="N10137">
        <v>621</v>
      </c>
      <c r="O10137">
        <v>736</v>
      </c>
      <c r="P10137">
        <v>1189</v>
      </c>
      <c r="Q10137" t="s">
        <v>38</v>
      </c>
      <c r="R10137" t="s">
        <v>1290</v>
      </c>
    </row>
    <row r="10138" spans="1:18" x14ac:dyDescent="0.25">
      <c r="A10138" t="s">
        <v>11768</v>
      </c>
      <c r="B10138" t="str">
        <f>MID(Tableau1[[#This Row],[ID]],4,LEN(Tableau1[[#This Row],[ID]])-5)</f>
        <v>CM2</v>
      </c>
      <c r="C10138" t="s">
        <v>17473</v>
      </c>
      <c r="D10138">
        <v>0</v>
      </c>
      <c r="E10138">
        <v>13</v>
      </c>
      <c r="F10138">
        <v>179.44800000000001</v>
      </c>
      <c r="G10138">
        <v>11.590999999999999</v>
      </c>
      <c r="I10138">
        <v>11.590999999999999</v>
      </c>
      <c r="J10138">
        <v>1</v>
      </c>
      <c r="K10138">
        <v>0</v>
      </c>
      <c r="L10138">
        <v>19</v>
      </c>
      <c r="M10138" s="1" t="s">
        <v>11769</v>
      </c>
      <c r="N10138">
        <v>1</v>
      </c>
      <c r="O10138">
        <v>19</v>
      </c>
      <c r="P10138">
        <v>19</v>
      </c>
      <c r="Q10138" t="s">
        <v>18</v>
      </c>
      <c r="R10138" t="s">
        <v>11770</v>
      </c>
    </row>
    <row r="10139" spans="1:18" x14ac:dyDescent="0.25">
      <c r="A10139" t="s">
        <v>11768</v>
      </c>
      <c r="B10139" t="str">
        <f>MID(Tableau1[[#This Row],[ID]],4,LEN(Tableau1[[#This Row],[ID]])-5)</f>
        <v>CM2</v>
      </c>
      <c r="C10139" t="s">
        <v>17473</v>
      </c>
      <c r="D10139">
        <v>0</v>
      </c>
      <c r="E10139">
        <v>13</v>
      </c>
      <c r="F10139">
        <v>192.88</v>
      </c>
      <c r="G10139">
        <v>1.373</v>
      </c>
      <c r="H10139">
        <v>1.841</v>
      </c>
      <c r="I10139">
        <v>3.214</v>
      </c>
      <c r="J10139">
        <v>0.42719352831399998</v>
      </c>
      <c r="K10139">
        <v>0.57280647168599996</v>
      </c>
      <c r="L10139">
        <v>0</v>
      </c>
      <c r="N10139">
        <v>19</v>
      </c>
      <c r="O10139">
        <v>12</v>
      </c>
      <c r="P10139">
        <v>12</v>
      </c>
      <c r="Q10139" t="s">
        <v>21</v>
      </c>
      <c r="R10139" t="s">
        <v>1021</v>
      </c>
    </row>
    <row r="10140" spans="1:18" x14ac:dyDescent="0.25">
      <c r="A10140" t="s">
        <v>11768</v>
      </c>
      <c r="B10140" t="str">
        <f>MID(Tableau1[[#This Row],[ID]],4,LEN(Tableau1[[#This Row],[ID]])-5)</f>
        <v>CM2</v>
      </c>
      <c r="C10140" t="s">
        <v>17473</v>
      </c>
      <c r="D10140">
        <v>0</v>
      </c>
      <c r="E10140">
        <v>13</v>
      </c>
      <c r="F10140">
        <v>199.011</v>
      </c>
      <c r="G10140">
        <v>5.5220000000000002</v>
      </c>
      <c r="H10140">
        <v>4.758</v>
      </c>
      <c r="I10140">
        <v>10.28</v>
      </c>
      <c r="J10140">
        <v>0.537159533074</v>
      </c>
      <c r="K10140">
        <v>0.462840466926</v>
      </c>
      <c r="L10140">
        <v>12</v>
      </c>
      <c r="M10140" s="1" t="s">
        <v>11771</v>
      </c>
      <c r="N10140">
        <v>12</v>
      </c>
      <c r="O10140">
        <v>24</v>
      </c>
      <c r="P10140">
        <v>24</v>
      </c>
      <c r="Q10140" t="s">
        <v>21</v>
      </c>
      <c r="R10140" t="s">
        <v>11772</v>
      </c>
    </row>
    <row r="10141" spans="1:18" x14ac:dyDescent="0.25">
      <c r="A10141" t="s">
        <v>11768</v>
      </c>
      <c r="B10141" t="str">
        <f>MID(Tableau1[[#This Row],[ID]],4,LEN(Tableau1[[#This Row],[ID]])-5)</f>
        <v>CM2</v>
      </c>
      <c r="C10141" t="s">
        <v>17473</v>
      </c>
      <c r="D10141">
        <v>0</v>
      </c>
      <c r="E10141">
        <v>13</v>
      </c>
      <c r="F10141">
        <v>206.84200000000001</v>
      </c>
      <c r="G10141">
        <v>2.823</v>
      </c>
      <c r="H10141">
        <v>2.3090000000000002</v>
      </c>
      <c r="I10141">
        <v>5.1319999999999997</v>
      </c>
      <c r="J10141">
        <v>0.550077942323</v>
      </c>
      <c r="K10141">
        <v>0.449922057677</v>
      </c>
      <c r="L10141">
        <v>3</v>
      </c>
      <c r="M10141" s="1" t="s">
        <v>11773</v>
      </c>
      <c r="N10141">
        <v>24</v>
      </c>
      <c r="O10141">
        <v>27</v>
      </c>
      <c r="P10141">
        <v>27</v>
      </c>
      <c r="Q10141" t="s">
        <v>21</v>
      </c>
      <c r="R10141" t="s">
        <v>11774</v>
      </c>
    </row>
    <row r="10142" spans="1:18" x14ac:dyDescent="0.25">
      <c r="A10142" t="s">
        <v>11768</v>
      </c>
      <c r="B10142" t="str">
        <f>MID(Tableau1[[#This Row],[ID]],4,LEN(Tableau1[[#This Row],[ID]])-5)</f>
        <v>CM2</v>
      </c>
      <c r="C10142" t="s">
        <v>17473</v>
      </c>
      <c r="D10142">
        <v>0</v>
      </c>
      <c r="E10142">
        <v>13</v>
      </c>
      <c r="F10142">
        <v>213.17500000000001</v>
      </c>
      <c r="G10142">
        <v>4.181</v>
      </c>
      <c r="H10142">
        <v>3.51</v>
      </c>
      <c r="I10142">
        <v>7.6909999999999998</v>
      </c>
      <c r="J10142">
        <v>0.54362241581100001</v>
      </c>
      <c r="K10142">
        <v>0.45637758418899999</v>
      </c>
      <c r="L10142">
        <v>7</v>
      </c>
      <c r="M10142" s="1" t="s">
        <v>11775</v>
      </c>
      <c r="N10142">
        <v>27</v>
      </c>
      <c r="O10142">
        <v>34</v>
      </c>
      <c r="P10142">
        <v>34</v>
      </c>
      <c r="Q10142" t="s">
        <v>18</v>
      </c>
      <c r="R10142" t="s">
        <v>11776</v>
      </c>
    </row>
    <row r="10143" spans="1:18" x14ac:dyDescent="0.25">
      <c r="A10143" t="s">
        <v>11768</v>
      </c>
      <c r="B10143" t="str">
        <f>MID(Tableau1[[#This Row],[ID]],4,LEN(Tableau1[[#This Row],[ID]])-5)</f>
        <v>CM2</v>
      </c>
      <c r="C10143" t="s">
        <v>17473</v>
      </c>
      <c r="D10143">
        <v>0</v>
      </c>
      <c r="E10143">
        <v>13</v>
      </c>
      <c r="F10143">
        <v>226.529</v>
      </c>
      <c r="G10143">
        <v>0.125</v>
      </c>
      <c r="H10143">
        <v>9.173</v>
      </c>
      <c r="I10143">
        <v>9.298</v>
      </c>
      <c r="J10143">
        <v>1.34437513444E-2</v>
      </c>
      <c r="K10143">
        <v>0.986556248656</v>
      </c>
      <c r="L10143">
        <v>1</v>
      </c>
      <c r="M10143" s="1" t="s">
        <v>665</v>
      </c>
      <c r="N10143">
        <v>34</v>
      </c>
      <c r="O10143">
        <v>35</v>
      </c>
      <c r="P10143">
        <v>35</v>
      </c>
      <c r="Q10143" t="s">
        <v>18</v>
      </c>
      <c r="R10143" t="s">
        <v>665</v>
      </c>
    </row>
    <row r="10144" spans="1:18" x14ac:dyDescent="0.25">
      <c r="A10144" t="s">
        <v>11768</v>
      </c>
      <c r="B10144" t="str">
        <f>MID(Tableau1[[#This Row],[ID]],4,LEN(Tableau1[[#This Row],[ID]])-5)</f>
        <v>CM2</v>
      </c>
      <c r="C10144" t="s">
        <v>17473</v>
      </c>
      <c r="D10144">
        <v>0</v>
      </c>
      <c r="E10144">
        <v>13</v>
      </c>
      <c r="F10144">
        <v>229.35300000000001</v>
      </c>
      <c r="G10144">
        <v>13.212999999999999</v>
      </c>
      <c r="H10144">
        <v>2.6989999999999998</v>
      </c>
      <c r="I10144">
        <v>15.912000000000001</v>
      </c>
      <c r="J10144">
        <v>0.83037958773300002</v>
      </c>
      <c r="K10144">
        <v>0.169620412267</v>
      </c>
      <c r="L10144">
        <v>16</v>
      </c>
      <c r="M10144" s="1" t="s">
        <v>11777</v>
      </c>
      <c r="N10144">
        <v>35</v>
      </c>
      <c r="O10144">
        <v>51</v>
      </c>
      <c r="P10144">
        <v>51</v>
      </c>
      <c r="Q10144" t="s">
        <v>18</v>
      </c>
      <c r="R10144" t="s">
        <v>11778</v>
      </c>
    </row>
    <row r="10145" spans="1:18" x14ac:dyDescent="0.25">
      <c r="A10145" t="s">
        <v>11768</v>
      </c>
      <c r="B10145" t="str">
        <f>MID(Tableau1[[#This Row],[ID]],4,LEN(Tableau1[[#This Row],[ID]])-5)</f>
        <v>CM2</v>
      </c>
      <c r="C10145" t="s">
        <v>17473</v>
      </c>
      <c r="D10145">
        <v>0</v>
      </c>
      <c r="E10145">
        <v>13</v>
      </c>
      <c r="F10145">
        <v>247.35499999999999</v>
      </c>
      <c r="G10145">
        <v>7.8E-2</v>
      </c>
      <c r="H10145">
        <v>4.7889999999999997</v>
      </c>
      <c r="I10145">
        <v>4.867</v>
      </c>
      <c r="J10145">
        <v>1.6026299568500001E-2</v>
      </c>
      <c r="K10145">
        <v>0.98397370043099996</v>
      </c>
      <c r="L10145">
        <v>1</v>
      </c>
      <c r="M10145" s="1" t="s">
        <v>293</v>
      </c>
      <c r="N10145">
        <v>51</v>
      </c>
      <c r="O10145">
        <v>52</v>
      </c>
      <c r="P10145">
        <v>52</v>
      </c>
      <c r="Q10145" t="s">
        <v>18</v>
      </c>
      <c r="R10145" t="s">
        <v>293</v>
      </c>
    </row>
    <row r="10146" spans="1:18" x14ac:dyDescent="0.25">
      <c r="A10146" t="s">
        <v>11768</v>
      </c>
      <c r="B10146" t="str">
        <f>MID(Tableau1[[#This Row],[ID]],4,LEN(Tableau1[[#This Row],[ID]])-5)</f>
        <v>CM2</v>
      </c>
      <c r="C10146" t="s">
        <v>17473</v>
      </c>
      <c r="D10146">
        <v>0</v>
      </c>
      <c r="E10146">
        <v>13</v>
      </c>
      <c r="F10146">
        <v>254.578</v>
      </c>
      <c r="G10146">
        <v>7.8E-2</v>
      </c>
      <c r="H10146">
        <v>7.1449999999999996</v>
      </c>
      <c r="I10146">
        <v>7.2229999999999999</v>
      </c>
      <c r="J10146">
        <v>1.07988370483E-2</v>
      </c>
      <c r="K10146">
        <v>0.989201162952</v>
      </c>
      <c r="L10146">
        <v>1</v>
      </c>
      <c r="M10146" s="1" t="s">
        <v>28</v>
      </c>
      <c r="N10146">
        <v>35</v>
      </c>
      <c r="O10146">
        <v>48</v>
      </c>
      <c r="P10146">
        <v>53</v>
      </c>
      <c r="Q10146" t="s">
        <v>38</v>
      </c>
      <c r="R10146" t="s">
        <v>29</v>
      </c>
    </row>
    <row r="10147" spans="1:18" x14ac:dyDescent="0.25">
      <c r="A10147" t="s">
        <v>11768</v>
      </c>
      <c r="B10147" t="str">
        <f>MID(Tableau1[[#This Row],[ID]],4,LEN(Tableau1[[#This Row],[ID]])-5)</f>
        <v>CM2</v>
      </c>
      <c r="C10147" t="s">
        <v>17473</v>
      </c>
      <c r="D10147">
        <v>0</v>
      </c>
      <c r="E10147">
        <v>13</v>
      </c>
      <c r="F10147">
        <v>257.714</v>
      </c>
      <c r="G10147">
        <v>7.8E-2</v>
      </c>
      <c r="H10147">
        <v>3.0579999999999998</v>
      </c>
      <c r="I10147">
        <v>3.1360000000000001</v>
      </c>
      <c r="J10147">
        <v>2.48724489796E-2</v>
      </c>
      <c r="K10147">
        <v>0.97512755102000004</v>
      </c>
      <c r="L10147">
        <v>1</v>
      </c>
      <c r="M10147" s="1" t="s">
        <v>28</v>
      </c>
      <c r="N10147">
        <v>53</v>
      </c>
      <c r="O10147">
        <v>54</v>
      </c>
      <c r="P10147">
        <v>54</v>
      </c>
      <c r="Q10147" t="s">
        <v>18</v>
      </c>
      <c r="R10147" t="s">
        <v>29</v>
      </c>
    </row>
    <row r="10148" spans="1:18" x14ac:dyDescent="0.25">
      <c r="A10148" t="s">
        <v>11768</v>
      </c>
      <c r="B10148" t="str">
        <f>MID(Tableau1[[#This Row],[ID]],4,LEN(Tableau1[[#This Row],[ID]])-5)</f>
        <v>CM2</v>
      </c>
      <c r="C10148" t="s">
        <v>17473</v>
      </c>
      <c r="D10148">
        <v>0</v>
      </c>
      <c r="E10148">
        <v>13</v>
      </c>
      <c r="F10148">
        <v>259.67899999999997</v>
      </c>
      <c r="G10148">
        <v>4.7E-2</v>
      </c>
      <c r="H10148">
        <v>1.887</v>
      </c>
      <c r="I10148">
        <v>1.9339999999999999</v>
      </c>
      <c r="J10148">
        <v>2.4301964839699999E-2</v>
      </c>
      <c r="K10148">
        <v>0.97569803515999998</v>
      </c>
      <c r="L10148">
        <v>1</v>
      </c>
      <c r="M10148" s="1" t="s">
        <v>125</v>
      </c>
      <c r="N10148">
        <v>54</v>
      </c>
      <c r="O10148">
        <v>55</v>
      </c>
      <c r="P10148">
        <v>55</v>
      </c>
      <c r="Q10148" t="s">
        <v>18</v>
      </c>
      <c r="R10148" t="s">
        <v>125</v>
      </c>
    </row>
    <row r="10149" spans="1:18" x14ac:dyDescent="0.25">
      <c r="A10149" t="s">
        <v>11768</v>
      </c>
      <c r="B10149" t="str">
        <f>MID(Tableau1[[#This Row],[ID]],4,LEN(Tableau1[[#This Row],[ID]])-5)</f>
        <v>CM2</v>
      </c>
      <c r="C10149" t="s">
        <v>17473</v>
      </c>
      <c r="D10149">
        <v>0</v>
      </c>
      <c r="E10149">
        <v>13</v>
      </c>
      <c r="F10149">
        <v>263.31400000000002</v>
      </c>
      <c r="G10149">
        <v>6.3E-2</v>
      </c>
      <c r="H10149">
        <v>3.5880000000000001</v>
      </c>
      <c r="I10149">
        <v>3.6509999999999998</v>
      </c>
      <c r="J10149">
        <v>1.72555464256E-2</v>
      </c>
      <c r="K10149">
        <v>0.98274445357399998</v>
      </c>
      <c r="L10149">
        <v>1</v>
      </c>
      <c r="M10149" s="1" t="s">
        <v>28</v>
      </c>
      <c r="N10149">
        <v>55</v>
      </c>
      <c r="O10149">
        <v>56</v>
      </c>
      <c r="P10149">
        <v>56</v>
      </c>
      <c r="Q10149" t="s">
        <v>18</v>
      </c>
      <c r="R10149" t="s">
        <v>29</v>
      </c>
    </row>
    <row r="10150" spans="1:18" x14ac:dyDescent="0.25">
      <c r="A10150" t="s">
        <v>11768</v>
      </c>
      <c r="B10150" t="str">
        <f>MID(Tableau1[[#This Row],[ID]],4,LEN(Tableau1[[#This Row],[ID]])-5)</f>
        <v>CM2</v>
      </c>
      <c r="C10150" t="s">
        <v>17473</v>
      </c>
      <c r="D10150">
        <v>0</v>
      </c>
      <c r="E10150">
        <v>13</v>
      </c>
      <c r="F10150">
        <v>266.30900000000003</v>
      </c>
      <c r="G10150">
        <v>9.2200000000000006</v>
      </c>
      <c r="H10150">
        <v>2.9319999999999999</v>
      </c>
      <c r="I10150">
        <v>12.151999999999999</v>
      </c>
      <c r="J10150">
        <v>0.75872284397599998</v>
      </c>
      <c r="K10150">
        <v>0.24127715602399999</v>
      </c>
      <c r="L10150">
        <v>16</v>
      </c>
      <c r="M10150" s="1" t="s">
        <v>11779</v>
      </c>
      <c r="N10150">
        <v>56</v>
      </c>
      <c r="O10150">
        <v>72</v>
      </c>
      <c r="P10150">
        <v>72</v>
      </c>
      <c r="Q10150" t="s">
        <v>18</v>
      </c>
      <c r="R10150" t="s">
        <v>11780</v>
      </c>
    </row>
    <row r="10151" spans="1:18" x14ac:dyDescent="0.25">
      <c r="A10151" t="s">
        <v>11768</v>
      </c>
      <c r="B10151" t="str">
        <f>MID(Tableau1[[#This Row],[ID]],4,LEN(Tableau1[[#This Row],[ID]])-5)</f>
        <v>CM2</v>
      </c>
      <c r="C10151" t="s">
        <v>17473</v>
      </c>
      <c r="D10151">
        <v>0</v>
      </c>
      <c r="E10151">
        <v>13</v>
      </c>
      <c r="F10151">
        <v>277.339</v>
      </c>
      <c r="G10151">
        <v>5.2409999999999997</v>
      </c>
      <c r="H10151">
        <v>1.81</v>
      </c>
      <c r="I10151">
        <v>7.0510000000000002</v>
      </c>
      <c r="J10151">
        <v>0.743298822862</v>
      </c>
      <c r="K10151">
        <v>0.256701177138</v>
      </c>
      <c r="L10151">
        <v>9</v>
      </c>
      <c r="M10151" s="1" t="s">
        <v>11781</v>
      </c>
      <c r="N10151">
        <v>72</v>
      </c>
      <c r="O10151">
        <v>81</v>
      </c>
      <c r="P10151">
        <v>81</v>
      </c>
      <c r="Q10151" t="s">
        <v>18</v>
      </c>
      <c r="R10151" t="s">
        <v>11782</v>
      </c>
    </row>
    <row r="10152" spans="1:18" x14ac:dyDescent="0.25">
      <c r="A10152" t="s">
        <v>11768</v>
      </c>
      <c r="B10152" t="str">
        <f>MID(Tableau1[[#This Row],[ID]],4,LEN(Tableau1[[#This Row],[ID]])-5)</f>
        <v>CM2</v>
      </c>
      <c r="C10152" t="s">
        <v>17473</v>
      </c>
      <c r="D10152">
        <v>0</v>
      </c>
      <c r="E10152">
        <v>13</v>
      </c>
      <c r="F10152">
        <v>285.38799999999998</v>
      </c>
      <c r="G10152">
        <v>0.76500000000000001</v>
      </c>
      <c r="H10152">
        <v>2.8079999999999998</v>
      </c>
      <c r="I10152">
        <v>3.573</v>
      </c>
      <c r="J10152">
        <v>0.214105793451</v>
      </c>
      <c r="K10152">
        <v>0.785894206549</v>
      </c>
      <c r="L10152">
        <v>2</v>
      </c>
      <c r="M10152" s="1" t="s">
        <v>2537</v>
      </c>
      <c r="N10152">
        <v>81</v>
      </c>
      <c r="O10152">
        <v>83</v>
      </c>
      <c r="P10152">
        <v>83</v>
      </c>
      <c r="Q10152" t="s">
        <v>18</v>
      </c>
      <c r="R10152" t="s">
        <v>2538</v>
      </c>
    </row>
    <row r="10153" spans="1:18" x14ac:dyDescent="0.25">
      <c r="A10153" t="s">
        <v>11768</v>
      </c>
      <c r="B10153" t="str">
        <f>MID(Tableau1[[#This Row],[ID]],4,LEN(Tableau1[[#This Row],[ID]])-5)</f>
        <v>CM2</v>
      </c>
      <c r="C10153" t="s">
        <v>17473</v>
      </c>
      <c r="D10153">
        <v>0</v>
      </c>
      <c r="E10153">
        <v>13</v>
      </c>
      <c r="F10153">
        <v>289.678</v>
      </c>
      <c r="G10153">
        <v>0.156</v>
      </c>
      <c r="H10153">
        <v>3.5249999999999999</v>
      </c>
      <c r="I10153">
        <v>3.681</v>
      </c>
      <c r="J10153">
        <v>4.2379788101099998E-2</v>
      </c>
      <c r="K10153">
        <v>0.95762021189900004</v>
      </c>
      <c r="L10153">
        <v>0</v>
      </c>
      <c r="N10153">
        <v>83</v>
      </c>
      <c r="O10153">
        <v>82</v>
      </c>
      <c r="P10153">
        <v>82</v>
      </c>
      <c r="Q10153" t="s">
        <v>21</v>
      </c>
      <c r="R10153" t="s">
        <v>47</v>
      </c>
    </row>
    <row r="10154" spans="1:18" x14ac:dyDescent="0.25">
      <c r="A10154" t="s">
        <v>11768</v>
      </c>
      <c r="B10154" t="str">
        <f>MID(Tableau1[[#This Row],[ID]],4,LEN(Tableau1[[#This Row],[ID]])-5)</f>
        <v>CM2</v>
      </c>
      <c r="C10154" t="s">
        <v>17473</v>
      </c>
      <c r="D10154">
        <v>0</v>
      </c>
      <c r="E10154">
        <v>13</v>
      </c>
      <c r="F10154">
        <v>292.50200000000001</v>
      </c>
      <c r="G10154">
        <v>9.4E-2</v>
      </c>
      <c r="H10154">
        <v>2.6680000000000001</v>
      </c>
      <c r="I10154">
        <v>2.762</v>
      </c>
      <c r="J10154">
        <v>3.4033309196199998E-2</v>
      </c>
      <c r="K10154">
        <v>0.96596669080399999</v>
      </c>
      <c r="L10154">
        <v>1</v>
      </c>
      <c r="M10154" s="1" t="s">
        <v>46</v>
      </c>
      <c r="N10154">
        <v>82</v>
      </c>
      <c r="O10154">
        <v>83</v>
      </c>
      <c r="P10154">
        <v>83</v>
      </c>
      <c r="Q10154" t="s">
        <v>18</v>
      </c>
      <c r="R10154" t="s">
        <v>46</v>
      </c>
    </row>
    <row r="10155" spans="1:18" x14ac:dyDescent="0.25">
      <c r="A10155" t="s">
        <v>11768</v>
      </c>
      <c r="B10155" t="str">
        <f>MID(Tableau1[[#This Row],[ID]],4,LEN(Tableau1[[#This Row],[ID]])-5)</f>
        <v>CM2</v>
      </c>
      <c r="C10155" t="s">
        <v>17473</v>
      </c>
      <c r="D10155">
        <v>0</v>
      </c>
      <c r="E10155">
        <v>13</v>
      </c>
      <c r="F10155">
        <v>295.93400000000003</v>
      </c>
      <c r="G10155">
        <v>5.1479999999999997</v>
      </c>
      <c r="H10155">
        <v>3.3380000000000001</v>
      </c>
      <c r="I10155">
        <v>8.4860000000000007</v>
      </c>
      <c r="J10155">
        <v>0.60664624086700003</v>
      </c>
      <c r="K10155">
        <v>0.39335375913300002</v>
      </c>
      <c r="L10155">
        <v>9</v>
      </c>
      <c r="M10155" s="1" t="s">
        <v>11783</v>
      </c>
      <c r="N10155">
        <v>83</v>
      </c>
      <c r="O10155">
        <v>92</v>
      </c>
      <c r="P10155">
        <v>92</v>
      </c>
      <c r="Q10155" t="s">
        <v>18</v>
      </c>
      <c r="R10155" t="s">
        <v>11784</v>
      </c>
    </row>
    <row r="10156" spans="1:18" x14ac:dyDescent="0.25">
      <c r="A10156" t="s">
        <v>11768</v>
      </c>
      <c r="B10156" t="str">
        <f>MID(Tableau1[[#This Row],[ID]],4,LEN(Tableau1[[#This Row],[ID]])-5)</f>
        <v>CM2</v>
      </c>
      <c r="C10156" t="s">
        <v>17473</v>
      </c>
      <c r="D10156">
        <v>0</v>
      </c>
      <c r="E10156">
        <v>13</v>
      </c>
      <c r="F10156">
        <v>304.34199999999998</v>
      </c>
      <c r="G10156">
        <v>5.9130000000000003</v>
      </c>
      <c r="H10156">
        <v>3.26</v>
      </c>
      <c r="I10156">
        <v>9.173</v>
      </c>
      <c r="J10156">
        <v>0.64460917911299997</v>
      </c>
      <c r="K10156">
        <v>0.35539082088700003</v>
      </c>
      <c r="L10156">
        <v>10</v>
      </c>
      <c r="M10156" s="1" t="s">
        <v>11785</v>
      </c>
      <c r="N10156">
        <v>92</v>
      </c>
      <c r="O10156">
        <v>102</v>
      </c>
      <c r="P10156">
        <v>102</v>
      </c>
      <c r="Q10156" t="s">
        <v>18</v>
      </c>
      <c r="R10156" t="s">
        <v>11786</v>
      </c>
    </row>
    <row r="10157" spans="1:18" x14ac:dyDescent="0.25">
      <c r="A10157" t="s">
        <v>11768</v>
      </c>
      <c r="B10157" t="str">
        <f>MID(Tableau1[[#This Row],[ID]],4,LEN(Tableau1[[#This Row],[ID]])-5)</f>
        <v>CM2</v>
      </c>
      <c r="C10157" t="s">
        <v>17473</v>
      </c>
      <c r="D10157">
        <v>0</v>
      </c>
      <c r="E10157">
        <v>13</v>
      </c>
      <c r="F10157">
        <v>313.5</v>
      </c>
      <c r="G10157">
        <v>0.109</v>
      </c>
      <c r="H10157">
        <v>3.2450000000000001</v>
      </c>
      <c r="I10157">
        <v>3.3540000000000001</v>
      </c>
      <c r="J10157">
        <v>3.2498509242700001E-2</v>
      </c>
      <c r="K10157">
        <v>0.96750149075699998</v>
      </c>
      <c r="L10157">
        <v>1</v>
      </c>
      <c r="M10157" s="1" t="s">
        <v>1197</v>
      </c>
      <c r="N10157">
        <v>102</v>
      </c>
      <c r="O10157">
        <v>103</v>
      </c>
      <c r="P10157">
        <v>103</v>
      </c>
      <c r="Q10157" t="s">
        <v>18</v>
      </c>
      <c r="R10157" t="s">
        <v>1197</v>
      </c>
    </row>
    <row r="10158" spans="1:18" x14ac:dyDescent="0.25">
      <c r="A10158" t="s">
        <v>11768</v>
      </c>
      <c r="B10158" t="str">
        <f>MID(Tableau1[[#This Row],[ID]],4,LEN(Tableau1[[#This Row],[ID]])-5)</f>
        <v>CM2</v>
      </c>
      <c r="C10158" t="s">
        <v>17473</v>
      </c>
      <c r="D10158">
        <v>0</v>
      </c>
      <c r="E10158">
        <v>13</v>
      </c>
      <c r="F10158">
        <v>317.99299999999999</v>
      </c>
      <c r="G10158">
        <v>0.109</v>
      </c>
      <c r="H10158">
        <v>4.3840000000000003</v>
      </c>
      <c r="I10158">
        <v>4.4930000000000003</v>
      </c>
      <c r="J10158">
        <v>2.4259959937699999E-2</v>
      </c>
      <c r="K10158">
        <v>0.97574004006199999</v>
      </c>
      <c r="L10158">
        <v>1</v>
      </c>
      <c r="M10158" s="1" t="s">
        <v>293</v>
      </c>
      <c r="N10158">
        <v>103</v>
      </c>
      <c r="O10158">
        <v>104</v>
      </c>
      <c r="P10158">
        <v>104</v>
      </c>
      <c r="Q10158" t="s">
        <v>18</v>
      </c>
      <c r="R10158" t="s">
        <v>293</v>
      </c>
    </row>
    <row r="10159" spans="1:18" x14ac:dyDescent="0.25">
      <c r="A10159" t="s">
        <v>11768</v>
      </c>
      <c r="B10159" t="str">
        <f>MID(Tableau1[[#This Row],[ID]],4,LEN(Tableau1[[#This Row],[ID]])-5)</f>
        <v>CM2</v>
      </c>
      <c r="C10159" t="s">
        <v>17473</v>
      </c>
      <c r="D10159">
        <v>0</v>
      </c>
      <c r="E10159">
        <v>13</v>
      </c>
      <c r="F10159">
        <v>320.72300000000001</v>
      </c>
      <c r="G10159">
        <v>1.9650000000000001</v>
      </c>
      <c r="H10159">
        <v>2.621</v>
      </c>
      <c r="I10159">
        <v>4.5860000000000003</v>
      </c>
      <c r="J10159">
        <v>0.42847797645000002</v>
      </c>
      <c r="K10159">
        <v>0.57152202355000004</v>
      </c>
      <c r="L10159">
        <v>3</v>
      </c>
      <c r="M10159" s="1" t="s">
        <v>11787</v>
      </c>
      <c r="N10159">
        <v>104</v>
      </c>
      <c r="O10159">
        <v>107</v>
      </c>
      <c r="P10159">
        <v>107</v>
      </c>
      <c r="Q10159" t="s">
        <v>18</v>
      </c>
      <c r="R10159" t="s">
        <v>11788</v>
      </c>
    </row>
    <row r="10160" spans="1:18" x14ac:dyDescent="0.25">
      <c r="A10160" t="s">
        <v>11768</v>
      </c>
      <c r="B10160" t="str">
        <f>MID(Tableau1[[#This Row],[ID]],4,LEN(Tableau1[[#This Row],[ID]])-5)</f>
        <v>CM2</v>
      </c>
      <c r="C10160" t="s">
        <v>17473</v>
      </c>
      <c r="D10160">
        <v>0</v>
      </c>
      <c r="E10160">
        <v>13</v>
      </c>
      <c r="F10160">
        <v>329.786</v>
      </c>
      <c r="G10160">
        <v>2.403</v>
      </c>
      <c r="H10160">
        <v>7.0979999999999999</v>
      </c>
      <c r="I10160">
        <v>9.5009999999999994</v>
      </c>
      <c r="J10160">
        <v>0.25292074518500002</v>
      </c>
      <c r="K10160">
        <v>0.74707925481500004</v>
      </c>
      <c r="L10160">
        <v>1</v>
      </c>
      <c r="M10160" s="1" t="s">
        <v>28</v>
      </c>
      <c r="N10160">
        <v>107</v>
      </c>
      <c r="O10160">
        <v>102</v>
      </c>
      <c r="P10160">
        <v>102</v>
      </c>
      <c r="Q10160" t="s">
        <v>21</v>
      </c>
      <c r="R10160" t="s">
        <v>5152</v>
      </c>
    </row>
    <row r="10161" spans="1:18" x14ac:dyDescent="0.25">
      <c r="A10161" t="s">
        <v>11768</v>
      </c>
      <c r="B10161" t="str">
        <f>MID(Tableau1[[#This Row],[ID]],4,LEN(Tableau1[[#This Row],[ID]])-5)</f>
        <v>CM2</v>
      </c>
      <c r="C10161" t="s">
        <v>17473</v>
      </c>
      <c r="D10161">
        <v>0</v>
      </c>
      <c r="E10161">
        <v>13</v>
      </c>
      <c r="F10161">
        <v>342.89</v>
      </c>
      <c r="G10161">
        <v>6.3E-2</v>
      </c>
      <c r="H10161">
        <v>10.701000000000001</v>
      </c>
      <c r="I10161">
        <v>10.763999999999999</v>
      </c>
      <c r="J10161">
        <v>5.8528428093599996E-3</v>
      </c>
      <c r="K10161">
        <v>0.994147157191</v>
      </c>
      <c r="L10161">
        <v>1</v>
      </c>
      <c r="M10161" s="1" t="s">
        <v>7564</v>
      </c>
      <c r="N10161">
        <v>102</v>
      </c>
      <c r="O10161">
        <v>103</v>
      </c>
      <c r="P10161">
        <v>103</v>
      </c>
      <c r="Q10161" t="s">
        <v>18</v>
      </c>
      <c r="R10161">
        <v>6</v>
      </c>
    </row>
    <row r="10162" spans="1:18" x14ac:dyDescent="0.25">
      <c r="A10162" t="s">
        <v>11768</v>
      </c>
      <c r="B10162" t="str">
        <f>MID(Tableau1[[#This Row],[ID]],4,LEN(Tableau1[[#This Row],[ID]])-5)</f>
        <v>CM2</v>
      </c>
      <c r="C10162" t="s">
        <v>17473</v>
      </c>
      <c r="D10162">
        <v>0</v>
      </c>
      <c r="E10162">
        <v>13</v>
      </c>
      <c r="F10162">
        <v>345.05900000000003</v>
      </c>
      <c r="G10162">
        <v>1.7</v>
      </c>
      <c r="H10162">
        <v>2.1059999999999999</v>
      </c>
      <c r="I10162">
        <v>3.806</v>
      </c>
      <c r="J10162">
        <v>0.44666316342599999</v>
      </c>
      <c r="K10162">
        <v>0.55333683657400001</v>
      </c>
      <c r="L10162">
        <v>5</v>
      </c>
      <c r="M10162" s="1" t="s">
        <v>11789</v>
      </c>
      <c r="N10162">
        <v>103</v>
      </c>
      <c r="O10162">
        <v>108</v>
      </c>
      <c r="P10162">
        <v>108</v>
      </c>
      <c r="Q10162" t="s">
        <v>18</v>
      </c>
      <c r="R10162" t="s">
        <v>11790</v>
      </c>
    </row>
    <row r="10163" spans="1:18" x14ac:dyDescent="0.25">
      <c r="A10163" t="s">
        <v>11768</v>
      </c>
      <c r="B10163" t="str">
        <f>MID(Tableau1[[#This Row],[ID]],4,LEN(Tableau1[[#This Row],[ID]])-5)</f>
        <v>CM2</v>
      </c>
      <c r="C10163" t="s">
        <v>17473</v>
      </c>
      <c r="D10163">
        <v>0</v>
      </c>
      <c r="E10163">
        <v>13</v>
      </c>
      <c r="F10163">
        <v>351.12700000000001</v>
      </c>
      <c r="G10163">
        <v>3.6970000000000001</v>
      </c>
      <c r="H10163">
        <v>4.3680000000000003</v>
      </c>
      <c r="I10163">
        <v>8.0649999999999995</v>
      </c>
      <c r="J10163">
        <v>0.45840049596999999</v>
      </c>
      <c r="K10163">
        <v>0.54159950403000001</v>
      </c>
      <c r="L10163">
        <v>11</v>
      </c>
      <c r="M10163" s="1" t="s">
        <v>11791</v>
      </c>
      <c r="N10163">
        <v>108</v>
      </c>
      <c r="O10163">
        <v>119</v>
      </c>
      <c r="P10163">
        <v>119</v>
      </c>
      <c r="Q10163" t="s">
        <v>18</v>
      </c>
      <c r="R10163" t="s">
        <v>11792</v>
      </c>
    </row>
    <row r="10164" spans="1:18" x14ac:dyDescent="0.25">
      <c r="A10164" t="s">
        <v>11768</v>
      </c>
      <c r="B10164" t="str">
        <f>MID(Tableau1[[#This Row],[ID]],4,LEN(Tableau1[[#This Row],[ID]])-5)</f>
        <v>CM2</v>
      </c>
      <c r="C10164" t="s">
        <v>17473</v>
      </c>
      <c r="D10164">
        <v>0</v>
      </c>
      <c r="E10164">
        <v>13</v>
      </c>
      <c r="F10164">
        <v>356.63400000000001</v>
      </c>
      <c r="G10164">
        <v>3.9</v>
      </c>
      <c r="H10164">
        <v>1.81</v>
      </c>
      <c r="I10164">
        <v>5.71</v>
      </c>
      <c r="J10164">
        <v>0.68301225919399999</v>
      </c>
      <c r="K10164">
        <v>0.31698774080600001</v>
      </c>
      <c r="L10164">
        <v>5</v>
      </c>
      <c r="M10164" s="1" t="s">
        <v>11793</v>
      </c>
      <c r="N10164">
        <v>119</v>
      </c>
      <c r="O10164">
        <v>124</v>
      </c>
      <c r="P10164">
        <v>124</v>
      </c>
      <c r="Q10164" t="s">
        <v>18</v>
      </c>
      <c r="R10164" t="s">
        <v>11794</v>
      </c>
    </row>
    <row r="10165" spans="1:18" x14ac:dyDescent="0.25">
      <c r="A10165" t="s">
        <v>11768</v>
      </c>
      <c r="B10165" t="str">
        <f>MID(Tableau1[[#This Row],[ID]],4,LEN(Tableau1[[#This Row],[ID]])-5)</f>
        <v>CM2</v>
      </c>
      <c r="C10165" t="s">
        <v>17473</v>
      </c>
      <c r="D10165">
        <v>0</v>
      </c>
      <c r="E10165">
        <v>13</v>
      </c>
      <c r="F10165">
        <v>362.99900000000002</v>
      </c>
      <c r="G10165">
        <v>1.669</v>
      </c>
      <c r="H10165">
        <v>2.4649999999999999</v>
      </c>
      <c r="I10165">
        <v>4.1340000000000003</v>
      </c>
      <c r="J10165">
        <v>0.40372520561199998</v>
      </c>
      <c r="K10165">
        <v>0.59627479438800002</v>
      </c>
      <c r="L10165">
        <v>2</v>
      </c>
      <c r="M10165" s="1" t="s">
        <v>5933</v>
      </c>
      <c r="N10165">
        <v>124</v>
      </c>
      <c r="O10165">
        <v>126</v>
      </c>
      <c r="P10165">
        <v>126</v>
      </c>
      <c r="Q10165" t="s">
        <v>18</v>
      </c>
      <c r="R10165" t="s">
        <v>11795</v>
      </c>
    </row>
    <row r="10166" spans="1:18" x14ac:dyDescent="0.25">
      <c r="A10166" t="s">
        <v>11768</v>
      </c>
      <c r="B10166" t="str">
        <f>MID(Tableau1[[#This Row],[ID]],4,LEN(Tableau1[[#This Row],[ID]])-5)</f>
        <v>CM2</v>
      </c>
      <c r="C10166" t="s">
        <v>17473</v>
      </c>
      <c r="D10166">
        <v>0</v>
      </c>
      <c r="E10166">
        <v>13</v>
      </c>
      <c r="F10166">
        <v>369.72199999999998</v>
      </c>
      <c r="G10166">
        <v>5.6319999999999997</v>
      </c>
      <c r="H10166">
        <v>5.0540000000000003</v>
      </c>
      <c r="I10166">
        <v>10.686</v>
      </c>
      <c r="J10166">
        <v>0.52704473142399999</v>
      </c>
      <c r="K10166">
        <v>0.47295526857600001</v>
      </c>
      <c r="L10166">
        <v>10</v>
      </c>
      <c r="M10166" s="1" t="s">
        <v>11796</v>
      </c>
      <c r="N10166">
        <v>126</v>
      </c>
      <c r="O10166">
        <v>136</v>
      </c>
      <c r="P10166">
        <v>136</v>
      </c>
      <c r="Q10166" t="s">
        <v>18</v>
      </c>
      <c r="R10166" t="s">
        <v>11797</v>
      </c>
    </row>
    <row r="10167" spans="1:18" x14ac:dyDescent="0.25">
      <c r="A10167" t="s">
        <v>11768</v>
      </c>
      <c r="B10167" t="str">
        <f>MID(Tableau1[[#This Row],[ID]],4,LEN(Tableau1[[#This Row],[ID]])-5)</f>
        <v>CM2</v>
      </c>
      <c r="C10167" t="s">
        <v>17473</v>
      </c>
      <c r="D10167">
        <v>0</v>
      </c>
      <c r="E10167">
        <v>13</v>
      </c>
      <c r="F10167">
        <v>377.13299999999998</v>
      </c>
      <c r="G10167">
        <v>4.04</v>
      </c>
      <c r="H10167">
        <v>1.7789999999999999</v>
      </c>
      <c r="I10167">
        <v>5.819</v>
      </c>
      <c r="J10167">
        <v>0.694277367245</v>
      </c>
      <c r="K10167">
        <v>0.305722632755</v>
      </c>
      <c r="L10167">
        <v>9</v>
      </c>
      <c r="M10167" s="1" t="s">
        <v>11798</v>
      </c>
      <c r="N10167">
        <v>136</v>
      </c>
      <c r="O10167">
        <v>145</v>
      </c>
      <c r="P10167">
        <v>145</v>
      </c>
      <c r="Q10167" t="s">
        <v>18</v>
      </c>
      <c r="R10167" t="s">
        <v>11799</v>
      </c>
    </row>
    <row r="10168" spans="1:18" x14ac:dyDescent="0.25">
      <c r="A10168" t="s">
        <v>11768</v>
      </c>
      <c r="B10168" t="str">
        <f>MID(Tableau1[[#This Row],[ID]],4,LEN(Tableau1[[#This Row],[ID]])-5)</f>
        <v>CM2</v>
      </c>
      <c r="C10168" t="s">
        <v>17473</v>
      </c>
      <c r="D10168">
        <v>0</v>
      </c>
      <c r="E10168">
        <v>13</v>
      </c>
      <c r="F10168">
        <v>384.18400000000003</v>
      </c>
      <c r="G10168">
        <v>1.419</v>
      </c>
      <c r="H10168">
        <v>3.0110000000000001</v>
      </c>
      <c r="I10168">
        <v>4.43</v>
      </c>
      <c r="J10168">
        <v>0.320316027088</v>
      </c>
      <c r="K10168">
        <v>0.679683972912</v>
      </c>
      <c r="L10168">
        <v>4</v>
      </c>
      <c r="M10168" s="1" t="s">
        <v>462</v>
      </c>
      <c r="N10168">
        <v>145</v>
      </c>
      <c r="O10168">
        <v>149</v>
      </c>
      <c r="P10168">
        <v>149</v>
      </c>
      <c r="Q10168" t="s">
        <v>18</v>
      </c>
      <c r="R10168" t="s">
        <v>462</v>
      </c>
    </row>
    <row r="10169" spans="1:18" x14ac:dyDescent="0.25">
      <c r="A10169" t="s">
        <v>11768</v>
      </c>
      <c r="B10169" t="str">
        <f>MID(Tableau1[[#This Row],[ID]],4,LEN(Tableau1[[#This Row],[ID]])-5)</f>
        <v>CM2</v>
      </c>
      <c r="C10169" t="s">
        <v>17473</v>
      </c>
      <c r="D10169">
        <v>0</v>
      </c>
      <c r="E10169">
        <v>13</v>
      </c>
      <c r="F10169">
        <v>388.86399999999998</v>
      </c>
      <c r="G10169">
        <v>2.855</v>
      </c>
      <c r="H10169">
        <v>3.2610000000000001</v>
      </c>
      <c r="I10169">
        <v>6.1159999999999997</v>
      </c>
      <c r="J10169">
        <v>0.46680837148499998</v>
      </c>
      <c r="K10169">
        <v>0.53319162851500002</v>
      </c>
      <c r="L10169">
        <v>8</v>
      </c>
      <c r="M10169" s="1" t="s">
        <v>11800</v>
      </c>
      <c r="N10169">
        <v>149</v>
      </c>
      <c r="O10169">
        <v>157</v>
      </c>
      <c r="P10169">
        <v>157</v>
      </c>
      <c r="Q10169" t="s">
        <v>18</v>
      </c>
      <c r="R10169" t="s">
        <v>11801</v>
      </c>
    </row>
    <row r="10170" spans="1:18" x14ac:dyDescent="0.25">
      <c r="A10170" t="s">
        <v>11768</v>
      </c>
      <c r="B10170" t="str">
        <f>MID(Tableau1[[#This Row],[ID]],4,LEN(Tableau1[[#This Row],[ID]])-5)</f>
        <v>CM2</v>
      </c>
      <c r="C10170" t="s">
        <v>17473</v>
      </c>
      <c r="D10170">
        <v>0</v>
      </c>
      <c r="E10170">
        <v>13</v>
      </c>
      <c r="F10170">
        <v>393.37200000000001</v>
      </c>
      <c r="G10170">
        <v>6.8019999999999996</v>
      </c>
      <c r="H10170">
        <v>1.653</v>
      </c>
      <c r="I10170">
        <v>8.4550000000000001</v>
      </c>
      <c r="J10170">
        <v>0.80449438202199997</v>
      </c>
      <c r="K10170">
        <v>0.19550561797800001</v>
      </c>
      <c r="L10170">
        <v>10</v>
      </c>
      <c r="M10170" s="1" t="s">
        <v>11802</v>
      </c>
      <c r="N10170">
        <v>157</v>
      </c>
      <c r="O10170">
        <v>167</v>
      </c>
      <c r="P10170">
        <v>167</v>
      </c>
      <c r="Q10170" t="s">
        <v>18</v>
      </c>
      <c r="R10170" t="s">
        <v>11803</v>
      </c>
    </row>
    <row r="10171" spans="1:18" x14ac:dyDescent="0.25">
      <c r="A10171" t="s">
        <v>11768</v>
      </c>
      <c r="B10171" t="str">
        <f>MID(Tableau1[[#This Row],[ID]],4,LEN(Tableau1[[#This Row],[ID]])-5)</f>
        <v>CM2</v>
      </c>
      <c r="C10171" t="s">
        <v>17473</v>
      </c>
      <c r="D10171">
        <v>0</v>
      </c>
      <c r="E10171">
        <v>13</v>
      </c>
      <c r="F10171">
        <v>402.85700000000003</v>
      </c>
      <c r="G10171">
        <v>2.7149999999999999</v>
      </c>
      <c r="H10171">
        <v>2.6829999999999998</v>
      </c>
      <c r="I10171">
        <v>5.3979999999999997</v>
      </c>
      <c r="J10171">
        <v>0.50296406076300004</v>
      </c>
      <c r="K10171">
        <v>0.49703593923700001</v>
      </c>
      <c r="L10171">
        <v>4</v>
      </c>
      <c r="M10171" s="1" t="s">
        <v>11804</v>
      </c>
      <c r="N10171">
        <v>167</v>
      </c>
      <c r="O10171">
        <v>171</v>
      </c>
      <c r="P10171">
        <v>171</v>
      </c>
      <c r="Q10171" t="s">
        <v>18</v>
      </c>
      <c r="R10171" t="s">
        <v>11805</v>
      </c>
    </row>
    <row r="10172" spans="1:18" x14ac:dyDescent="0.25">
      <c r="A10172" t="s">
        <v>11768</v>
      </c>
      <c r="B10172" t="str">
        <f>MID(Tableau1[[#This Row],[ID]],4,LEN(Tableau1[[#This Row],[ID]])-5)</f>
        <v>CM2</v>
      </c>
      <c r="C10172" t="s">
        <v>17473</v>
      </c>
      <c r="D10172">
        <v>0</v>
      </c>
      <c r="E10172">
        <v>13</v>
      </c>
      <c r="F10172">
        <v>409.78399999999999</v>
      </c>
      <c r="G10172">
        <v>2.9169999999999998</v>
      </c>
      <c r="H10172">
        <v>4.2119999999999997</v>
      </c>
      <c r="I10172">
        <v>7.1289999999999996</v>
      </c>
      <c r="J10172">
        <v>0.40917379716699998</v>
      </c>
      <c r="K10172">
        <v>0.59082620283300002</v>
      </c>
      <c r="L10172">
        <v>7</v>
      </c>
      <c r="M10172" s="1" t="s">
        <v>273</v>
      </c>
      <c r="N10172">
        <v>171</v>
      </c>
      <c r="O10172">
        <v>178</v>
      </c>
      <c r="P10172">
        <v>178</v>
      </c>
      <c r="Q10172" t="s">
        <v>18</v>
      </c>
      <c r="R10172" t="s">
        <v>274</v>
      </c>
    </row>
    <row r="10173" spans="1:18" x14ac:dyDescent="0.25">
      <c r="A10173" t="s">
        <v>11768</v>
      </c>
      <c r="B10173" t="str">
        <f>MID(Tableau1[[#This Row],[ID]],4,LEN(Tableau1[[#This Row],[ID]])-5)</f>
        <v>CM2</v>
      </c>
      <c r="C10173" t="s">
        <v>17473</v>
      </c>
      <c r="D10173">
        <v>0</v>
      </c>
      <c r="E10173">
        <v>13</v>
      </c>
      <c r="F10173">
        <v>415.50900000000001</v>
      </c>
      <c r="G10173">
        <v>7.16</v>
      </c>
      <c r="H10173">
        <v>2.8079999999999998</v>
      </c>
      <c r="I10173">
        <v>9.968</v>
      </c>
      <c r="J10173">
        <v>0.71829855537700005</v>
      </c>
      <c r="K10173">
        <v>0.28170144462300001</v>
      </c>
      <c r="L10173">
        <v>14</v>
      </c>
      <c r="M10173" s="1" t="s">
        <v>11806</v>
      </c>
      <c r="N10173">
        <v>178</v>
      </c>
      <c r="O10173">
        <v>192</v>
      </c>
      <c r="P10173">
        <v>192</v>
      </c>
      <c r="Q10173" t="s">
        <v>18</v>
      </c>
      <c r="R10173" t="s">
        <v>11807</v>
      </c>
    </row>
    <row r="10174" spans="1:18" x14ac:dyDescent="0.25">
      <c r="A10174" t="s">
        <v>11768</v>
      </c>
      <c r="B10174" t="str">
        <f>MID(Tableau1[[#This Row],[ID]],4,LEN(Tableau1[[#This Row],[ID]])-5)</f>
        <v>CM2</v>
      </c>
      <c r="C10174" t="s">
        <v>17473</v>
      </c>
      <c r="D10174">
        <v>0</v>
      </c>
      <c r="E10174">
        <v>13</v>
      </c>
      <c r="F10174">
        <v>425.46199999999999</v>
      </c>
      <c r="G10174">
        <v>4.43</v>
      </c>
      <c r="H10174">
        <v>2.7930000000000001</v>
      </c>
      <c r="I10174">
        <v>7.2229999999999999</v>
      </c>
      <c r="J10174">
        <v>0.61331856569300003</v>
      </c>
      <c r="K10174">
        <v>0.38668143430700003</v>
      </c>
      <c r="L10174">
        <v>7</v>
      </c>
      <c r="M10174" s="1" t="s">
        <v>11808</v>
      </c>
      <c r="N10174">
        <v>192</v>
      </c>
      <c r="O10174">
        <v>199</v>
      </c>
      <c r="P10174">
        <v>199</v>
      </c>
      <c r="Q10174" t="s">
        <v>18</v>
      </c>
      <c r="R10174" t="s">
        <v>11809</v>
      </c>
    </row>
    <row r="10175" spans="1:18" x14ac:dyDescent="0.25">
      <c r="A10175" t="s">
        <v>11768</v>
      </c>
      <c r="B10175" t="str">
        <f>MID(Tableau1[[#This Row],[ID]],4,LEN(Tableau1[[#This Row],[ID]])-5)</f>
        <v>CM2</v>
      </c>
      <c r="C10175" t="s">
        <v>17473</v>
      </c>
      <c r="D10175">
        <v>0</v>
      </c>
      <c r="E10175">
        <v>13</v>
      </c>
      <c r="F10175">
        <v>435.89800000000002</v>
      </c>
      <c r="G10175">
        <v>11.606999999999999</v>
      </c>
      <c r="H10175">
        <v>6.0060000000000002</v>
      </c>
      <c r="I10175">
        <v>17.613</v>
      </c>
      <c r="J10175">
        <v>0.65900187361600004</v>
      </c>
      <c r="K10175">
        <v>0.34099812638400001</v>
      </c>
      <c r="L10175">
        <v>23</v>
      </c>
      <c r="M10175" s="1" t="s">
        <v>11810</v>
      </c>
      <c r="N10175">
        <v>199</v>
      </c>
      <c r="O10175">
        <v>222</v>
      </c>
      <c r="P10175">
        <v>222</v>
      </c>
      <c r="Q10175" t="s">
        <v>18</v>
      </c>
      <c r="R10175" t="s">
        <v>11811</v>
      </c>
    </row>
    <row r="10176" spans="1:18" x14ac:dyDescent="0.25">
      <c r="A10176" t="s">
        <v>11768</v>
      </c>
      <c r="B10176" t="str">
        <f>MID(Tableau1[[#This Row],[ID]],4,LEN(Tableau1[[#This Row],[ID]])-5)</f>
        <v>CM2</v>
      </c>
      <c r="C10176" t="s">
        <v>17473</v>
      </c>
      <c r="D10176">
        <v>0</v>
      </c>
      <c r="E10176">
        <v>13</v>
      </c>
      <c r="F10176">
        <v>450.59300000000002</v>
      </c>
      <c r="G10176">
        <v>0.95199999999999996</v>
      </c>
      <c r="H10176">
        <v>3.0880000000000001</v>
      </c>
      <c r="I10176">
        <v>4.04</v>
      </c>
      <c r="J10176">
        <v>0.23564356435600001</v>
      </c>
      <c r="K10176">
        <v>0.76435643564400002</v>
      </c>
      <c r="L10176">
        <v>0</v>
      </c>
      <c r="N10176">
        <v>223</v>
      </c>
      <c r="O10176">
        <v>222</v>
      </c>
      <c r="P10176">
        <v>222</v>
      </c>
      <c r="Q10176" t="s">
        <v>18</v>
      </c>
      <c r="R10176" t="s">
        <v>4159</v>
      </c>
    </row>
    <row r="10177" spans="1:18" x14ac:dyDescent="0.25">
      <c r="A10177" t="s">
        <v>11768</v>
      </c>
      <c r="B10177" t="str">
        <f>MID(Tableau1[[#This Row],[ID]],4,LEN(Tableau1[[#This Row],[ID]])-5)</f>
        <v>CM2</v>
      </c>
      <c r="C10177" t="s">
        <v>17473</v>
      </c>
      <c r="D10177">
        <v>0</v>
      </c>
      <c r="E10177">
        <v>13</v>
      </c>
      <c r="F10177">
        <v>453.30799999999999</v>
      </c>
      <c r="G10177">
        <v>6.2E-2</v>
      </c>
      <c r="H10177">
        <v>1.7629999999999999</v>
      </c>
      <c r="I10177">
        <v>1.825</v>
      </c>
      <c r="J10177">
        <v>3.39726027397E-2</v>
      </c>
      <c r="K10177">
        <v>0.96602739725999998</v>
      </c>
      <c r="L10177">
        <v>1</v>
      </c>
      <c r="M10177" s="1" t="s">
        <v>57</v>
      </c>
      <c r="N10177">
        <v>222</v>
      </c>
      <c r="O10177">
        <v>223</v>
      </c>
      <c r="P10177">
        <v>223</v>
      </c>
      <c r="Q10177" t="s">
        <v>38</v>
      </c>
      <c r="R10177" t="s">
        <v>57</v>
      </c>
    </row>
    <row r="10178" spans="1:18" x14ac:dyDescent="0.25">
      <c r="A10178" t="s">
        <v>11768</v>
      </c>
      <c r="B10178" t="str">
        <f>MID(Tableau1[[#This Row],[ID]],4,LEN(Tableau1[[#This Row],[ID]])-5)</f>
        <v>CM2</v>
      </c>
      <c r="C10178" t="s">
        <v>17473</v>
      </c>
      <c r="D10178">
        <v>0</v>
      </c>
      <c r="E10178">
        <v>13</v>
      </c>
      <c r="F10178">
        <v>455.28899999999999</v>
      </c>
      <c r="G10178">
        <v>0.109</v>
      </c>
      <c r="H10178">
        <v>1.919</v>
      </c>
      <c r="I10178">
        <v>2.028</v>
      </c>
      <c r="J10178">
        <v>5.3747534516799998E-2</v>
      </c>
      <c r="K10178">
        <v>0.94625246548300002</v>
      </c>
      <c r="L10178">
        <v>1</v>
      </c>
      <c r="M10178" s="1" t="s">
        <v>28</v>
      </c>
      <c r="N10178">
        <v>223</v>
      </c>
      <c r="O10178">
        <v>224</v>
      </c>
      <c r="P10178">
        <v>224</v>
      </c>
      <c r="Q10178" t="s">
        <v>18</v>
      </c>
      <c r="R10178" t="s">
        <v>29</v>
      </c>
    </row>
    <row r="10179" spans="1:18" x14ac:dyDescent="0.25">
      <c r="A10179" t="s">
        <v>11768</v>
      </c>
      <c r="B10179" t="str">
        <f>MID(Tableau1[[#This Row],[ID]],4,LEN(Tableau1[[#This Row],[ID]])-5)</f>
        <v>CM2</v>
      </c>
      <c r="C10179" t="s">
        <v>17473</v>
      </c>
      <c r="D10179">
        <v>0</v>
      </c>
      <c r="E10179">
        <v>13</v>
      </c>
      <c r="F10179">
        <v>458.36200000000002</v>
      </c>
      <c r="G10179">
        <v>3.51</v>
      </c>
      <c r="H10179">
        <v>2.964</v>
      </c>
      <c r="I10179">
        <v>6.4740000000000002</v>
      </c>
      <c r="J10179">
        <v>0.54216867469899999</v>
      </c>
      <c r="K10179">
        <v>0.45783132530100001</v>
      </c>
      <c r="L10179">
        <v>1</v>
      </c>
      <c r="M10179" s="1" t="s">
        <v>578</v>
      </c>
      <c r="N10179">
        <v>225</v>
      </c>
      <c r="O10179">
        <v>224</v>
      </c>
      <c r="P10179">
        <v>224</v>
      </c>
      <c r="Q10179" t="s">
        <v>18</v>
      </c>
      <c r="R10179" t="s">
        <v>11812</v>
      </c>
    </row>
    <row r="10180" spans="1:18" x14ac:dyDescent="0.25">
      <c r="A10180" t="s">
        <v>11768</v>
      </c>
      <c r="B10180" t="str">
        <f>MID(Tableau1[[#This Row],[ID]],4,LEN(Tableau1[[#This Row],[ID]])-5)</f>
        <v>CM2</v>
      </c>
      <c r="C10180" t="s">
        <v>17473</v>
      </c>
      <c r="D10180">
        <v>0</v>
      </c>
      <c r="E10180">
        <v>13</v>
      </c>
      <c r="F10180">
        <v>463.77499999999998</v>
      </c>
      <c r="G10180">
        <v>3.1989999999999998</v>
      </c>
      <c r="H10180">
        <v>1.903</v>
      </c>
      <c r="I10180">
        <v>5.1020000000000003</v>
      </c>
      <c r="J10180">
        <v>0.62700901607199999</v>
      </c>
      <c r="K10180">
        <v>0.37299098392800001</v>
      </c>
      <c r="L10180">
        <v>4</v>
      </c>
      <c r="M10180" s="1" t="s">
        <v>11813</v>
      </c>
      <c r="N10180">
        <v>224</v>
      </c>
      <c r="O10180">
        <v>227</v>
      </c>
      <c r="P10180">
        <v>228</v>
      </c>
      <c r="Q10180" t="s">
        <v>38</v>
      </c>
      <c r="R10180" t="s">
        <v>11813</v>
      </c>
    </row>
    <row r="10181" spans="1:18" x14ac:dyDescent="0.25">
      <c r="A10181" t="s">
        <v>11768</v>
      </c>
      <c r="B10181" t="str">
        <f>MID(Tableau1[[#This Row],[ID]],4,LEN(Tableau1[[#This Row],[ID]])-5)</f>
        <v>CM2</v>
      </c>
      <c r="C10181" t="s">
        <v>17473</v>
      </c>
      <c r="D10181">
        <v>0</v>
      </c>
      <c r="E10181">
        <v>13</v>
      </c>
      <c r="F10181">
        <v>470.64</v>
      </c>
      <c r="G10181">
        <v>6.2E-2</v>
      </c>
      <c r="H10181">
        <v>3.6659999999999999</v>
      </c>
      <c r="I10181">
        <v>3.7280000000000002</v>
      </c>
      <c r="J10181">
        <v>1.6630901287599999E-2</v>
      </c>
      <c r="K10181">
        <v>0.98336909871199996</v>
      </c>
      <c r="L10181">
        <v>1</v>
      </c>
      <c r="M10181" s="1" t="s">
        <v>28</v>
      </c>
      <c r="N10181">
        <v>223</v>
      </c>
      <c r="O10181">
        <v>229</v>
      </c>
      <c r="P10181">
        <v>229</v>
      </c>
      <c r="Q10181" t="s">
        <v>18</v>
      </c>
      <c r="R10181" t="s">
        <v>29</v>
      </c>
    </row>
    <row r="10182" spans="1:18" x14ac:dyDescent="0.25">
      <c r="A10182" t="s">
        <v>11768</v>
      </c>
      <c r="B10182" t="str">
        <f>MID(Tableau1[[#This Row],[ID]],4,LEN(Tableau1[[#This Row],[ID]])-5)</f>
        <v>CM2</v>
      </c>
      <c r="C10182" t="s">
        <v>17473</v>
      </c>
      <c r="D10182">
        <v>0</v>
      </c>
      <c r="E10182">
        <v>13</v>
      </c>
      <c r="F10182">
        <v>473.35399999999998</v>
      </c>
      <c r="G10182">
        <v>9.4E-2</v>
      </c>
      <c r="H10182">
        <v>2.6520000000000001</v>
      </c>
      <c r="I10182">
        <v>2.746</v>
      </c>
      <c r="J10182">
        <v>3.4231609614E-2</v>
      </c>
      <c r="K10182">
        <v>0.96576839038600004</v>
      </c>
      <c r="L10182">
        <v>1</v>
      </c>
      <c r="M10182" s="1" t="s">
        <v>28</v>
      </c>
      <c r="N10182">
        <v>229</v>
      </c>
      <c r="O10182">
        <v>230</v>
      </c>
      <c r="P10182">
        <v>230</v>
      </c>
      <c r="Q10182" t="s">
        <v>18</v>
      </c>
      <c r="R10182" t="s">
        <v>29</v>
      </c>
    </row>
    <row r="10183" spans="1:18" x14ac:dyDescent="0.25">
      <c r="A10183" t="s">
        <v>11768</v>
      </c>
      <c r="B10183" t="str">
        <f>MID(Tableau1[[#This Row],[ID]],4,LEN(Tableau1[[#This Row],[ID]])-5)</f>
        <v>CM2</v>
      </c>
      <c r="C10183" t="s">
        <v>17473</v>
      </c>
      <c r="D10183">
        <v>0</v>
      </c>
      <c r="E10183">
        <v>13</v>
      </c>
      <c r="F10183">
        <v>477.20699999999999</v>
      </c>
      <c r="G10183">
        <v>15.148</v>
      </c>
      <c r="H10183">
        <v>3.7589999999999999</v>
      </c>
      <c r="I10183">
        <v>18.907</v>
      </c>
      <c r="J10183">
        <v>0.80118474639000004</v>
      </c>
      <c r="K10183">
        <v>0.19881525360999999</v>
      </c>
      <c r="L10183">
        <v>24</v>
      </c>
      <c r="M10183" s="1" t="s">
        <v>11814</v>
      </c>
      <c r="N10183">
        <v>230</v>
      </c>
      <c r="O10183">
        <v>254</v>
      </c>
      <c r="P10183">
        <v>254</v>
      </c>
      <c r="Q10183" t="s">
        <v>18</v>
      </c>
      <c r="R10183" t="s">
        <v>11815</v>
      </c>
    </row>
    <row r="10184" spans="1:18" x14ac:dyDescent="0.25">
      <c r="A10184" t="s">
        <v>11768</v>
      </c>
      <c r="B10184" t="str">
        <f>MID(Tableau1[[#This Row],[ID]],4,LEN(Tableau1[[#This Row],[ID]])-5)</f>
        <v>CM2</v>
      </c>
      <c r="C10184" t="s">
        <v>17473</v>
      </c>
      <c r="D10184">
        <v>0</v>
      </c>
      <c r="E10184">
        <v>13</v>
      </c>
      <c r="F10184">
        <v>494.64800000000002</v>
      </c>
      <c r="G10184">
        <v>9.7349999999999994</v>
      </c>
      <c r="H10184">
        <v>2.2930000000000001</v>
      </c>
      <c r="I10184">
        <v>12.028</v>
      </c>
      <c r="J10184">
        <v>0.80936148985699996</v>
      </c>
      <c r="K10184">
        <v>0.19063851014300001</v>
      </c>
      <c r="L10184">
        <v>20</v>
      </c>
      <c r="M10184" s="1" t="s">
        <v>11816</v>
      </c>
      <c r="N10184">
        <v>254</v>
      </c>
      <c r="O10184">
        <v>274</v>
      </c>
      <c r="P10184">
        <v>274</v>
      </c>
      <c r="Q10184" t="s">
        <v>18</v>
      </c>
      <c r="R10184" t="s">
        <v>11817</v>
      </c>
    </row>
    <row r="10185" spans="1:18" x14ac:dyDescent="0.25">
      <c r="A10185" t="s">
        <v>11768</v>
      </c>
      <c r="B10185" t="str">
        <f>MID(Tableau1[[#This Row],[ID]],4,LEN(Tableau1[[#This Row],[ID]])-5)</f>
        <v>CM2</v>
      </c>
      <c r="C10185" t="s">
        <v>17473</v>
      </c>
      <c r="D10185">
        <v>0</v>
      </c>
      <c r="E10185">
        <v>13</v>
      </c>
      <c r="F10185">
        <v>506.95699999999999</v>
      </c>
      <c r="G10185">
        <v>1.2629999999999999</v>
      </c>
      <c r="H10185">
        <v>2.5739999999999998</v>
      </c>
      <c r="I10185">
        <v>3.8370000000000002</v>
      </c>
      <c r="J10185">
        <v>0.329163408913</v>
      </c>
      <c r="K10185">
        <v>0.670836591087</v>
      </c>
      <c r="L10185">
        <v>3</v>
      </c>
      <c r="M10185" s="1" t="s">
        <v>4640</v>
      </c>
      <c r="N10185">
        <v>274</v>
      </c>
      <c r="O10185">
        <v>277</v>
      </c>
      <c r="P10185">
        <v>277</v>
      </c>
      <c r="Q10185" t="s">
        <v>18</v>
      </c>
      <c r="R10185" t="s">
        <v>4640</v>
      </c>
    </row>
    <row r="10186" spans="1:18" x14ac:dyDescent="0.25">
      <c r="A10186" t="s">
        <v>11768</v>
      </c>
      <c r="B10186" t="str">
        <f>MID(Tableau1[[#This Row],[ID]],4,LEN(Tableau1[[#This Row],[ID]])-5)</f>
        <v>CM2</v>
      </c>
      <c r="C10186" t="s">
        <v>17473</v>
      </c>
      <c r="D10186">
        <v>0</v>
      </c>
      <c r="E10186">
        <v>13</v>
      </c>
      <c r="F10186">
        <v>511.49599999999998</v>
      </c>
      <c r="G10186">
        <v>10.904999999999999</v>
      </c>
      <c r="H10186">
        <v>3.2759999999999998</v>
      </c>
      <c r="I10186">
        <v>14.180999999999999</v>
      </c>
      <c r="J10186">
        <v>0.768986672308</v>
      </c>
      <c r="K10186">
        <v>0.231013327692</v>
      </c>
      <c r="L10186">
        <v>12</v>
      </c>
      <c r="M10186" s="1" t="s">
        <v>11818</v>
      </c>
      <c r="N10186">
        <v>277</v>
      </c>
      <c r="O10186">
        <v>289</v>
      </c>
      <c r="P10186">
        <v>289</v>
      </c>
      <c r="Q10186" t="s">
        <v>18</v>
      </c>
      <c r="R10186" t="s">
        <v>11819</v>
      </c>
    </row>
    <row r="10187" spans="1:18" x14ac:dyDescent="0.25">
      <c r="A10187" t="s">
        <v>11768</v>
      </c>
      <c r="B10187" t="str">
        <f>MID(Tableau1[[#This Row],[ID]],4,LEN(Tableau1[[#This Row],[ID]])-5)</f>
        <v>CM2</v>
      </c>
      <c r="C10187" t="s">
        <v>17473</v>
      </c>
      <c r="D10187">
        <v>0</v>
      </c>
      <c r="E10187">
        <v>13</v>
      </c>
      <c r="F10187">
        <v>524.41300000000001</v>
      </c>
      <c r="G10187">
        <v>0.40600000000000003</v>
      </c>
      <c r="H10187">
        <v>2.012</v>
      </c>
      <c r="I10187">
        <v>2.4180000000000001</v>
      </c>
      <c r="J10187">
        <v>0.16790736145599999</v>
      </c>
      <c r="K10187">
        <v>0.83209263854399995</v>
      </c>
      <c r="L10187">
        <v>2</v>
      </c>
      <c r="M10187" s="1" t="s">
        <v>5933</v>
      </c>
      <c r="N10187">
        <v>289</v>
      </c>
      <c r="O10187">
        <v>291</v>
      </c>
      <c r="P10187">
        <v>291</v>
      </c>
      <c r="Q10187" t="s">
        <v>18</v>
      </c>
      <c r="R10187" t="s">
        <v>5934</v>
      </c>
    </row>
    <row r="10188" spans="1:18" x14ac:dyDescent="0.25">
      <c r="A10188" t="s">
        <v>11768</v>
      </c>
      <c r="B10188" t="str">
        <f>MID(Tableau1[[#This Row],[ID]],4,LEN(Tableau1[[#This Row],[ID]])-5)</f>
        <v>CM2</v>
      </c>
      <c r="C10188" t="s">
        <v>17473</v>
      </c>
      <c r="D10188">
        <v>0</v>
      </c>
      <c r="E10188">
        <v>13</v>
      </c>
      <c r="F10188">
        <v>527.93899999999996</v>
      </c>
      <c r="G10188">
        <v>1.2629999999999999</v>
      </c>
      <c r="H10188">
        <v>3.12</v>
      </c>
      <c r="I10188">
        <v>4.383</v>
      </c>
      <c r="J10188">
        <v>0.28815879534599997</v>
      </c>
      <c r="K10188">
        <v>0.71184120465400003</v>
      </c>
      <c r="L10188">
        <v>2</v>
      </c>
      <c r="M10188" s="1" t="s">
        <v>11820</v>
      </c>
      <c r="N10188">
        <v>291</v>
      </c>
      <c r="O10188">
        <v>291</v>
      </c>
      <c r="P10188">
        <v>293</v>
      </c>
      <c r="Q10188" t="s">
        <v>18</v>
      </c>
      <c r="R10188" t="s">
        <v>11820</v>
      </c>
    </row>
    <row r="10189" spans="1:18" x14ac:dyDescent="0.25">
      <c r="A10189" t="s">
        <v>11768</v>
      </c>
      <c r="B10189" t="str">
        <f>MID(Tableau1[[#This Row],[ID]],4,LEN(Tableau1[[#This Row],[ID]])-5)</f>
        <v>CM2</v>
      </c>
      <c r="C10189" t="s">
        <v>17473</v>
      </c>
      <c r="D10189">
        <v>0</v>
      </c>
      <c r="E10189">
        <v>13</v>
      </c>
      <c r="F10189">
        <v>531.32399999999996</v>
      </c>
      <c r="G10189">
        <v>6.0529999999999999</v>
      </c>
      <c r="H10189">
        <v>2.1219999999999999</v>
      </c>
      <c r="I10189">
        <v>8.1750000000000007</v>
      </c>
      <c r="J10189">
        <v>0.74042813455699996</v>
      </c>
      <c r="K10189">
        <v>0.25957186544299998</v>
      </c>
      <c r="L10189">
        <v>14</v>
      </c>
      <c r="M10189" s="1" t="s">
        <v>11821</v>
      </c>
      <c r="N10189">
        <v>291</v>
      </c>
      <c r="O10189">
        <v>307</v>
      </c>
      <c r="P10189">
        <v>307</v>
      </c>
      <c r="Q10189" t="s">
        <v>38</v>
      </c>
      <c r="R10189" t="s">
        <v>11822</v>
      </c>
    </row>
    <row r="10190" spans="1:18" x14ac:dyDescent="0.25">
      <c r="A10190" t="s">
        <v>11768</v>
      </c>
      <c r="B10190" t="str">
        <f>MID(Tableau1[[#This Row],[ID]],4,LEN(Tableau1[[#This Row],[ID]])-5)</f>
        <v>CM2</v>
      </c>
      <c r="C10190" t="s">
        <v>17473</v>
      </c>
      <c r="D10190">
        <v>0</v>
      </c>
      <c r="E10190">
        <v>13</v>
      </c>
      <c r="F10190">
        <v>539.03</v>
      </c>
      <c r="G10190">
        <v>4.1029999999999998</v>
      </c>
      <c r="H10190">
        <v>1.653</v>
      </c>
      <c r="I10190">
        <v>5.7560000000000002</v>
      </c>
      <c r="J10190">
        <v>0.71282140375299996</v>
      </c>
      <c r="K10190">
        <v>0.28717859624699998</v>
      </c>
      <c r="L10190">
        <v>2</v>
      </c>
      <c r="M10190" s="1" t="s">
        <v>2537</v>
      </c>
      <c r="N10190">
        <v>308</v>
      </c>
      <c r="O10190">
        <v>309</v>
      </c>
      <c r="P10190">
        <v>309</v>
      </c>
      <c r="Q10190" t="s">
        <v>18</v>
      </c>
      <c r="R10190" t="s">
        <v>11823</v>
      </c>
    </row>
    <row r="10191" spans="1:18" x14ac:dyDescent="0.25">
      <c r="A10191" t="s">
        <v>11768</v>
      </c>
      <c r="B10191" t="str">
        <f>MID(Tableau1[[#This Row],[ID]],4,LEN(Tableau1[[#This Row],[ID]])-5)</f>
        <v>CM2</v>
      </c>
      <c r="C10191" t="s">
        <v>17473</v>
      </c>
      <c r="D10191">
        <v>0</v>
      </c>
      <c r="E10191">
        <v>13</v>
      </c>
      <c r="F10191">
        <v>548.06299999999999</v>
      </c>
      <c r="G10191">
        <v>17.55</v>
      </c>
      <c r="H10191">
        <v>4.93</v>
      </c>
      <c r="I10191">
        <v>22.48</v>
      </c>
      <c r="J10191">
        <v>0.78069395017800003</v>
      </c>
      <c r="K10191">
        <v>0.219306049822</v>
      </c>
      <c r="L10191">
        <v>34</v>
      </c>
      <c r="M10191" s="1" t="s">
        <v>11824</v>
      </c>
      <c r="N10191">
        <v>309</v>
      </c>
      <c r="O10191">
        <v>343</v>
      </c>
      <c r="P10191">
        <v>343</v>
      </c>
      <c r="Q10191" t="s">
        <v>21</v>
      </c>
      <c r="R10191" t="s">
        <v>11825</v>
      </c>
    </row>
    <row r="10192" spans="1:18" x14ac:dyDescent="0.25">
      <c r="A10192" t="s">
        <v>11768</v>
      </c>
      <c r="B10192" t="str">
        <f>MID(Tableau1[[#This Row],[ID]],4,LEN(Tableau1[[#This Row],[ID]])-5)</f>
        <v>CM2</v>
      </c>
      <c r="C10192" t="s">
        <v>17473</v>
      </c>
      <c r="D10192">
        <v>0</v>
      </c>
      <c r="E10192">
        <v>13</v>
      </c>
      <c r="F10192">
        <v>568.10900000000004</v>
      </c>
      <c r="G10192">
        <v>0.81100000000000005</v>
      </c>
      <c r="H10192">
        <v>2.496</v>
      </c>
      <c r="I10192">
        <v>3.3069999999999999</v>
      </c>
      <c r="J10192">
        <v>0.245237375265</v>
      </c>
      <c r="K10192">
        <v>0.754762624735</v>
      </c>
      <c r="L10192">
        <v>2</v>
      </c>
      <c r="M10192" s="1" t="s">
        <v>5933</v>
      </c>
      <c r="N10192">
        <v>343</v>
      </c>
      <c r="O10192">
        <v>345</v>
      </c>
      <c r="P10192">
        <v>345</v>
      </c>
      <c r="Q10192" t="s">
        <v>18</v>
      </c>
      <c r="R10192" t="s">
        <v>5934</v>
      </c>
    </row>
    <row r="10193" spans="1:18" x14ac:dyDescent="0.25">
      <c r="A10193" t="s">
        <v>11768</v>
      </c>
      <c r="B10193" t="str">
        <f>MID(Tableau1[[#This Row],[ID]],4,LEN(Tableau1[[#This Row],[ID]])-5)</f>
        <v>CM2</v>
      </c>
      <c r="C10193" t="s">
        <v>17473</v>
      </c>
      <c r="D10193">
        <v>0</v>
      </c>
      <c r="E10193">
        <v>13</v>
      </c>
      <c r="F10193">
        <v>577.29700000000003</v>
      </c>
      <c r="G10193">
        <v>1.248</v>
      </c>
      <c r="H10193">
        <v>8.3770000000000007</v>
      </c>
      <c r="I10193">
        <v>9.625</v>
      </c>
      <c r="J10193">
        <v>0.129662337662</v>
      </c>
      <c r="K10193">
        <v>0.87033766233800003</v>
      </c>
      <c r="L10193">
        <v>0</v>
      </c>
      <c r="N10193">
        <v>345</v>
      </c>
      <c r="O10193">
        <v>344</v>
      </c>
      <c r="P10193">
        <v>344</v>
      </c>
      <c r="Q10193" t="s">
        <v>18</v>
      </c>
      <c r="R10193" t="s">
        <v>6442</v>
      </c>
    </row>
    <row r="10194" spans="1:18" x14ac:dyDescent="0.25">
      <c r="A10194" t="s">
        <v>11768</v>
      </c>
      <c r="B10194" t="str">
        <f>MID(Tableau1[[#This Row],[ID]],4,LEN(Tableau1[[#This Row],[ID]])-5)</f>
        <v>CM2</v>
      </c>
      <c r="C10194" t="s">
        <v>17473</v>
      </c>
      <c r="D10194">
        <v>0</v>
      </c>
      <c r="E10194">
        <v>13</v>
      </c>
      <c r="F10194">
        <v>580.51099999999997</v>
      </c>
      <c r="G10194">
        <v>7.8E-2</v>
      </c>
      <c r="H10194">
        <v>1.966</v>
      </c>
      <c r="I10194">
        <v>2.044</v>
      </c>
      <c r="J10194">
        <v>3.8160469667300002E-2</v>
      </c>
      <c r="K10194">
        <v>0.96183953033299996</v>
      </c>
      <c r="L10194">
        <v>1</v>
      </c>
      <c r="M10194" s="1" t="s">
        <v>98</v>
      </c>
      <c r="N10194">
        <v>344</v>
      </c>
      <c r="O10194">
        <v>345</v>
      </c>
      <c r="P10194">
        <v>345</v>
      </c>
      <c r="Q10194" t="s">
        <v>18</v>
      </c>
      <c r="R10194" t="s">
        <v>98</v>
      </c>
    </row>
    <row r="10195" spans="1:18" x14ac:dyDescent="0.25">
      <c r="A10195" t="s">
        <v>11768</v>
      </c>
      <c r="B10195" t="str">
        <f>MID(Tableau1[[#This Row],[ID]],4,LEN(Tableau1[[#This Row],[ID]])-5)</f>
        <v>CM2</v>
      </c>
      <c r="C10195" t="s">
        <v>17473</v>
      </c>
      <c r="D10195">
        <v>0</v>
      </c>
      <c r="E10195">
        <v>13</v>
      </c>
      <c r="F10195">
        <v>583.19399999999996</v>
      </c>
      <c r="G10195">
        <v>1.716</v>
      </c>
      <c r="H10195">
        <v>2.605</v>
      </c>
      <c r="I10195">
        <v>4.3209999999999997</v>
      </c>
      <c r="J10195">
        <v>0.39713029391299998</v>
      </c>
      <c r="K10195">
        <v>0.60286970608699997</v>
      </c>
      <c r="L10195">
        <v>2</v>
      </c>
      <c r="M10195" s="1" t="s">
        <v>11826</v>
      </c>
      <c r="N10195">
        <v>345</v>
      </c>
      <c r="O10195">
        <v>347</v>
      </c>
      <c r="P10195">
        <v>347</v>
      </c>
      <c r="Q10195" t="s">
        <v>18</v>
      </c>
      <c r="R10195" t="s">
        <v>11827</v>
      </c>
    </row>
    <row r="10196" spans="1:18" x14ac:dyDescent="0.25">
      <c r="A10196" t="s">
        <v>11768</v>
      </c>
      <c r="B10196" t="str">
        <f>MID(Tableau1[[#This Row],[ID]],4,LEN(Tableau1[[#This Row],[ID]])-5)</f>
        <v>CM2</v>
      </c>
      <c r="C10196" t="s">
        <v>17473</v>
      </c>
      <c r="D10196">
        <v>0</v>
      </c>
      <c r="E10196">
        <v>13</v>
      </c>
      <c r="F10196">
        <v>591.86800000000005</v>
      </c>
      <c r="G10196">
        <v>0.78</v>
      </c>
      <c r="H10196">
        <v>6.9580000000000002</v>
      </c>
      <c r="I10196">
        <v>7.7380000000000004</v>
      </c>
      <c r="J10196">
        <v>0.100801240631</v>
      </c>
      <c r="K10196">
        <v>0.89919875936899996</v>
      </c>
      <c r="L10196">
        <v>2</v>
      </c>
      <c r="M10196" s="1" t="s">
        <v>3085</v>
      </c>
      <c r="N10196">
        <v>347</v>
      </c>
      <c r="O10196">
        <v>349</v>
      </c>
      <c r="P10196">
        <v>349</v>
      </c>
      <c r="Q10196" t="s">
        <v>18</v>
      </c>
      <c r="R10196" t="s">
        <v>3086</v>
      </c>
    </row>
    <row r="10197" spans="1:18" x14ac:dyDescent="0.25">
      <c r="A10197" t="s">
        <v>11768</v>
      </c>
      <c r="B10197" t="str">
        <f>MID(Tableau1[[#This Row],[ID]],4,LEN(Tableau1[[#This Row],[ID]])-5)</f>
        <v>CM2</v>
      </c>
      <c r="C10197" t="s">
        <v>17473</v>
      </c>
      <c r="D10197">
        <v>0</v>
      </c>
      <c r="E10197">
        <v>13</v>
      </c>
      <c r="F10197">
        <v>594.33299999999997</v>
      </c>
      <c r="G10197">
        <v>1.466</v>
      </c>
      <c r="H10197">
        <v>1.6850000000000001</v>
      </c>
      <c r="I10197">
        <v>3.1509999999999998</v>
      </c>
      <c r="J10197">
        <v>0.46524912726099998</v>
      </c>
      <c r="K10197">
        <v>0.53475087273900002</v>
      </c>
      <c r="L10197">
        <v>3</v>
      </c>
      <c r="M10197" s="1" t="s">
        <v>11828</v>
      </c>
      <c r="N10197">
        <v>349</v>
      </c>
      <c r="O10197">
        <v>351</v>
      </c>
      <c r="P10197">
        <v>351</v>
      </c>
      <c r="Q10197" t="s">
        <v>21</v>
      </c>
      <c r="R10197" t="s">
        <v>11829</v>
      </c>
    </row>
    <row r="10198" spans="1:18" x14ac:dyDescent="0.25">
      <c r="A10198" t="s">
        <v>11768</v>
      </c>
      <c r="B10198" t="str">
        <f>MID(Tableau1[[#This Row],[ID]],4,LEN(Tableau1[[#This Row],[ID]])-5)</f>
        <v>CM2</v>
      </c>
      <c r="C10198" t="s">
        <v>17473</v>
      </c>
      <c r="D10198">
        <v>0</v>
      </c>
      <c r="E10198">
        <v>13</v>
      </c>
      <c r="F10198">
        <v>598.41999999999996</v>
      </c>
      <c r="G10198">
        <v>11.622</v>
      </c>
      <c r="H10198">
        <v>2.621</v>
      </c>
      <c r="I10198">
        <v>14.243</v>
      </c>
      <c r="J10198">
        <v>0.81597977954099998</v>
      </c>
      <c r="K10198">
        <v>0.18402022045899999</v>
      </c>
      <c r="L10198">
        <v>22</v>
      </c>
      <c r="M10198" s="1" t="s">
        <v>11830</v>
      </c>
      <c r="N10198">
        <v>351</v>
      </c>
      <c r="O10198">
        <v>373</v>
      </c>
      <c r="P10198">
        <v>373</v>
      </c>
      <c r="Q10198" t="s">
        <v>18</v>
      </c>
      <c r="R10198" t="s">
        <v>11831</v>
      </c>
    </row>
    <row r="10199" spans="1:18" x14ac:dyDescent="0.25">
      <c r="A10199" t="s">
        <v>11768</v>
      </c>
      <c r="B10199" t="str">
        <f>MID(Tableau1[[#This Row],[ID]],4,LEN(Tableau1[[#This Row],[ID]])-5)</f>
        <v>CM2</v>
      </c>
      <c r="C10199" t="s">
        <v>17473</v>
      </c>
      <c r="D10199">
        <v>0</v>
      </c>
      <c r="E10199">
        <v>13</v>
      </c>
      <c r="F10199">
        <v>612.71</v>
      </c>
      <c r="G10199">
        <v>2.9169999999999998</v>
      </c>
      <c r="H10199">
        <v>2.6680000000000001</v>
      </c>
      <c r="I10199">
        <v>5.585</v>
      </c>
      <c r="J10199">
        <v>0.52229185317799998</v>
      </c>
      <c r="K10199">
        <v>0.47770814682200002</v>
      </c>
      <c r="L10199">
        <v>9</v>
      </c>
      <c r="M10199" s="1" t="s">
        <v>11832</v>
      </c>
      <c r="N10199">
        <v>373</v>
      </c>
      <c r="O10199">
        <v>382</v>
      </c>
      <c r="P10199">
        <v>382</v>
      </c>
      <c r="Q10199" t="s">
        <v>18</v>
      </c>
      <c r="R10199" t="s">
        <v>11833</v>
      </c>
    </row>
    <row r="10200" spans="1:18" x14ac:dyDescent="0.25">
      <c r="A10200" t="s">
        <v>11768</v>
      </c>
      <c r="B10200" t="str">
        <f>MID(Tableau1[[#This Row],[ID]],4,LEN(Tableau1[[#This Row],[ID]])-5)</f>
        <v>CM2</v>
      </c>
      <c r="C10200" t="s">
        <v>17473</v>
      </c>
      <c r="D10200">
        <v>0</v>
      </c>
      <c r="E10200">
        <v>13</v>
      </c>
      <c r="F10200">
        <v>617.68600000000004</v>
      </c>
      <c r="G10200">
        <v>4.7E-2</v>
      </c>
      <c r="H10200">
        <v>2.0590000000000002</v>
      </c>
      <c r="I10200">
        <v>2.1059999999999999</v>
      </c>
      <c r="J10200">
        <v>2.2317188983900001E-2</v>
      </c>
      <c r="K10200">
        <v>0.97768281101599996</v>
      </c>
      <c r="L10200">
        <v>1</v>
      </c>
      <c r="M10200" s="1" t="s">
        <v>98</v>
      </c>
      <c r="N10200">
        <v>382</v>
      </c>
      <c r="O10200">
        <v>383</v>
      </c>
      <c r="P10200">
        <v>383</v>
      </c>
      <c r="Q10200" t="s">
        <v>18</v>
      </c>
      <c r="R10200" t="s">
        <v>98</v>
      </c>
    </row>
    <row r="10201" spans="1:18" x14ac:dyDescent="0.25">
      <c r="A10201" t="s">
        <v>11768</v>
      </c>
      <c r="B10201" t="str">
        <f>MID(Tableau1[[#This Row],[ID]],4,LEN(Tableau1[[#This Row],[ID]])-5)</f>
        <v>CM2</v>
      </c>
      <c r="C10201" t="s">
        <v>17473</v>
      </c>
      <c r="D10201">
        <v>0</v>
      </c>
      <c r="E10201">
        <v>13</v>
      </c>
      <c r="F10201">
        <v>627.87300000000005</v>
      </c>
      <c r="G10201">
        <v>0.17199999999999999</v>
      </c>
      <c r="H10201">
        <v>10.14</v>
      </c>
      <c r="I10201">
        <v>10.311999999999999</v>
      </c>
      <c r="J10201">
        <v>1.6679596586499999E-2</v>
      </c>
      <c r="K10201">
        <v>0.98332040341299998</v>
      </c>
      <c r="L10201">
        <v>1</v>
      </c>
      <c r="M10201" s="1" t="s">
        <v>28</v>
      </c>
      <c r="N10201">
        <v>383</v>
      </c>
      <c r="O10201">
        <v>384</v>
      </c>
      <c r="P10201">
        <v>384</v>
      </c>
      <c r="Q10201" t="s">
        <v>18</v>
      </c>
      <c r="R10201" t="s">
        <v>29</v>
      </c>
    </row>
    <row r="10202" spans="1:18" x14ac:dyDescent="0.25">
      <c r="A10202" t="s">
        <v>11768</v>
      </c>
      <c r="B10202" t="str">
        <f>MID(Tableau1[[#This Row],[ID]],4,LEN(Tableau1[[#This Row],[ID]])-5)</f>
        <v>CM2</v>
      </c>
      <c r="C10202" t="s">
        <v>17473</v>
      </c>
      <c r="D10202">
        <v>0</v>
      </c>
      <c r="E10202">
        <v>13</v>
      </c>
      <c r="F10202">
        <v>630.29100000000005</v>
      </c>
      <c r="G10202">
        <v>7.8E-2</v>
      </c>
      <c r="H10202">
        <v>2.246</v>
      </c>
      <c r="I10202">
        <v>2.3239999999999998</v>
      </c>
      <c r="J10202">
        <v>3.3562822719399997E-2</v>
      </c>
      <c r="K10202">
        <v>0.96643717728099998</v>
      </c>
      <c r="L10202">
        <v>1</v>
      </c>
      <c r="M10202" s="1" t="s">
        <v>1197</v>
      </c>
      <c r="N10202">
        <v>384</v>
      </c>
      <c r="O10202">
        <v>385</v>
      </c>
      <c r="P10202">
        <v>385</v>
      </c>
      <c r="Q10202" t="s">
        <v>18</v>
      </c>
      <c r="R10202" t="s">
        <v>1197</v>
      </c>
    </row>
    <row r="10203" spans="1:18" x14ac:dyDescent="0.25">
      <c r="A10203" t="s">
        <v>11768</v>
      </c>
      <c r="B10203" t="str">
        <f>MID(Tableau1[[#This Row],[ID]],4,LEN(Tableau1[[#This Row],[ID]])-5)</f>
        <v>CM2</v>
      </c>
      <c r="C10203" t="s">
        <v>17473</v>
      </c>
      <c r="D10203">
        <v>0</v>
      </c>
      <c r="E10203">
        <v>13</v>
      </c>
      <c r="F10203">
        <v>632.84900000000005</v>
      </c>
      <c r="G10203">
        <v>0.54600000000000004</v>
      </c>
      <c r="H10203">
        <v>2.48</v>
      </c>
      <c r="I10203">
        <v>3.0259999999999998</v>
      </c>
      <c r="J10203">
        <v>0.180436219432</v>
      </c>
      <c r="K10203">
        <v>0.81956378056800006</v>
      </c>
      <c r="L10203">
        <v>2</v>
      </c>
      <c r="M10203" s="1" t="s">
        <v>11834</v>
      </c>
      <c r="N10203">
        <v>385</v>
      </c>
      <c r="O10203">
        <v>387</v>
      </c>
      <c r="P10203">
        <v>387</v>
      </c>
      <c r="Q10203" t="s">
        <v>18</v>
      </c>
      <c r="R10203" t="s">
        <v>11834</v>
      </c>
    </row>
    <row r="10204" spans="1:18" x14ac:dyDescent="0.25">
      <c r="A10204" t="s">
        <v>11768</v>
      </c>
      <c r="B10204" t="str">
        <f>MID(Tableau1[[#This Row],[ID]],4,LEN(Tableau1[[#This Row],[ID]])-5)</f>
        <v>CM2</v>
      </c>
      <c r="C10204" t="s">
        <v>17473</v>
      </c>
      <c r="D10204">
        <v>0</v>
      </c>
      <c r="E10204">
        <v>13</v>
      </c>
      <c r="F10204">
        <v>636.43700000000001</v>
      </c>
      <c r="G10204">
        <v>1.794</v>
      </c>
      <c r="H10204">
        <v>3.0419999999999998</v>
      </c>
      <c r="I10204">
        <v>4.8360000000000003</v>
      </c>
      <c r="J10204">
        <v>0.37096774193499998</v>
      </c>
      <c r="K10204">
        <v>0.62903225806499996</v>
      </c>
      <c r="L10204">
        <v>6</v>
      </c>
      <c r="M10204" s="1" t="s">
        <v>11835</v>
      </c>
      <c r="N10204">
        <v>387</v>
      </c>
      <c r="O10204">
        <v>393</v>
      </c>
      <c r="P10204">
        <v>393</v>
      </c>
      <c r="Q10204" t="s">
        <v>18</v>
      </c>
      <c r="R10204" t="s">
        <v>11836</v>
      </c>
    </row>
    <row r="10205" spans="1:18" x14ac:dyDescent="0.25">
      <c r="A10205" t="s">
        <v>11768</v>
      </c>
      <c r="B10205" t="str">
        <f>MID(Tableau1[[#This Row],[ID]],4,LEN(Tableau1[[#This Row],[ID]])-5)</f>
        <v>CM2</v>
      </c>
      <c r="C10205" t="s">
        <v>17473</v>
      </c>
      <c r="D10205">
        <v>0</v>
      </c>
      <c r="E10205">
        <v>13</v>
      </c>
      <c r="F10205">
        <v>641.11699999999996</v>
      </c>
      <c r="G10205">
        <v>1.5760000000000001</v>
      </c>
      <c r="H10205">
        <v>2.8860000000000001</v>
      </c>
      <c r="I10205">
        <v>4.4619999999999997</v>
      </c>
      <c r="J10205">
        <v>0.353204840879</v>
      </c>
      <c r="K10205">
        <v>0.64679515912100005</v>
      </c>
      <c r="L10205">
        <v>5</v>
      </c>
      <c r="M10205" s="1" t="s">
        <v>11837</v>
      </c>
      <c r="N10205">
        <v>393</v>
      </c>
      <c r="O10205">
        <v>398</v>
      </c>
      <c r="P10205">
        <v>398</v>
      </c>
      <c r="Q10205" t="s">
        <v>18</v>
      </c>
      <c r="R10205" t="s">
        <v>11838</v>
      </c>
    </row>
    <row r="10206" spans="1:18" x14ac:dyDescent="0.25">
      <c r="A10206" t="s">
        <v>11768</v>
      </c>
      <c r="B10206" t="str">
        <f>MID(Tableau1[[#This Row],[ID]],4,LEN(Tableau1[[#This Row],[ID]])-5)</f>
        <v>CM2</v>
      </c>
      <c r="C10206" t="s">
        <v>17473</v>
      </c>
      <c r="D10206">
        <v>0</v>
      </c>
      <c r="E10206">
        <v>13</v>
      </c>
      <c r="F10206">
        <v>646.51499999999999</v>
      </c>
      <c r="G10206">
        <v>0.17199999999999999</v>
      </c>
      <c r="H10206">
        <v>3.8220000000000001</v>
      </c>
      <c r="I10206">
        <v>3.9940000000000002</v>
      </c>
      <c r="J10206">
        <v>4.3064596895299997E-2</v>
      </c>
      <c r="K10206">
        <v>0.95693540310500003</v>
      </c>
      <c r="L10206">
        <v>1</v>
      </c>
      <c r="M10206" s="1" t="s">
        <v>28</v>
      </c>
      <c r="N10206">
        <v>398</v>
      </c>
      <c r="O10206">
        <v>399</v>
      </c>
      <c r="P10206">
        <v>399</v>
      </c>
      <c r="Q10206" t="s">
        <v>18</v>
      </c>
      <c r="R10206" t="s">
        <v>29</v>
      </c>
    </row>
    <row r="10207" spans="1:18" x14ac:dyDescent="0.25">
      <c r="A10207" t="s">
        <v>11768</v>
      </c>
      <c r="B10207" t="str">
        <f>MID(Tableau1[[#This Row],[ID]],4,LEN(Tableau1[[#This Row],[ID]])-5)</f>
        <v>CM2</v>
      </c>
      <c r="C10207" t="s">
        <v>17473</v>
      </c>
      <c r="D10207">
        <v>0</v>
      </c>
      <c r="E10207">
        <v>13</v>
      </c>
      <c r="F10207">
        <v>649.47900000000004</v>
      </c>
      <c r="G10207">
        <v>0.25</v>
      </c>
      <c r="H10207">
        <v>2.7919999999999998</v>
      </c>
      <c r="I10207">
        <v>3.0419999999999998</v>
      </c>
      <c r="J10207">
        <v>8.2182774490500002E-2</v>
      </c>
      <c r="K10207">
        <v>0.91781722551</v>
      </c>
      <c r="L10207">
        <v>2</v>
      </c>
      <c r="M10207" s="1" t="s">
        <v>117</v>
      </c>
      <c r="N10207">
        <v>399</v>
      </c>
      <c r="O10207">
        <v>401</v>
      </c>
      <c r="P10207">
        <v>401</v>
      </c>
      <c r="Q10207" t="s">
        <v>18</v>
      </c>
      <c r="R10207" t="s">
        <v>117</v>
      </c>
    </row>
    <row r="10208" spans="1:18" x14ac:dyDescent="0.25">
      <c r="A10208" t="s">
        <v>11768</v>
      </c>
      <c r="B10208" t="str">
        <f>MID(Tableau1[[#This Row],[ID]],4,LEN(Tableau1[[#This Row],[ID]])-5)</f>
        <v>CM2</v>
      </c>
      <c r="C10208" t="s">
        <v>17473</v>
      </c>
      <c r="D10208">
        <v>0</v>
      </c>
      <c r="E10208">
        <v>13</v>
      </c>
      <c r="F10208">
        <v>651.52300000000002</v>
      </c>
      <c r="G10208">
        <v>0.95099999999999996</v>
      </c>
      <c r="H10208">
        <v>1.794</v>
      </c>
      <c r="I10208">
        <v>2.7450000000000001</v>
      </c>
      <c r="J10208">
        <v>0.34644808743200001</v>
      </c>
      <c r="K10208">
        <v>0.65355191256800005</v>
      </c>
      <c r="L10208">
        <v>3</v>
      </c>
      <c r="M10208" s="1" t="s">
        <v>5856</v>
      </c>
      <c r="N10208">
        <v>401</v>
      </c>
      <c r="O10208">
        <v>404</v>
      </c>
      <c r="P10208">
        <v>404</v>
      </c>
      <c r="Q10208" t="s">
        <v>18</v>
      </c>
      <c r="R10208" t="s">
        <v>5857</v>
      </c>
    </row>
    <row r="10209" spans="1:18" x14ac:dyDescent="0.25">
      <c r="A10209" t="s">
        <v>11768</v>
      </c>
      <c r="B10209" t="str">
        <f>MID(Tableau1[[#This Row],[ID]],4,LEN(Tableau1[[#This Row],[ID]])-5)</f>
        <v>CM2</v>
      </c>
      <c r="C10209" t="s">
        <v>17473</v>
      </c>
      <c r="D10209">
        <v>0</v>
      </c>
      <c r="E10209">
        <v>13</v>
      </c>
      <c r="F10209">
        <v>666.56100000000004</v>
      </c>
      <c r="G10209">
        <v>0.81100000000000005</v>
      </c>
      <c r="H10209">
        <v>14.087</v>
      </c>
      <c r="I10209">
        <v>14.898</v>
      </c>
      <c r="J10209">
        <v>5.4436837159400002E-2</v>
      </c>
      <c r="K10209">
        <v>0.94556316284099995</v>
      </c>
      <c r="L10209">
        <v>0</v>
      </c>
      <c r="N10209">
        <v>404</v>
      </c>
      <c r="O10209">
        <v>404</v>
      </c>
      <c r="P10209">
        <v>404</v>
      </c>
      <c r="Q10209" t="s">
        <v>18</v>
      </c>
      <c r="R10209" t="s">
        <v>216</v>
      </c>
    </row>
    <row r="10210" spans="1:18" x14ac:dyDescent="0.25">
      <c r="A10210" t="s">
        <v>11768</v>
      </c>
      <c r="B10210" t="str">
        <f>MID(Tableau1[[#This Row],[ID]],4,LEN(Tableau1[[#This Row],[ID]])-5)</f>
        <v>CM2</v>
      </c>
      <c r="C10210" t="s">
        <v>17473</v>
      </c>
      <c r="D10210">
        <v>0</v>
      </c>
      <c r="E10210">
        <v>13</v>
      </c>
      <c r="F10210">
        <v>669.21299999999997</v>
      </c>
      <c r="G10210">
        <v>1.6379999999999999</v>
      </c>
      <c r="H10210">
        <v>1.841</v>
      </c>
      <c r="I10210">
        <v>3.4790000000000001</v>
      </c>
      <c r="J10210">
        <v>0.47082494969799998</v>
      </c>
      <c r="K10210">
        <v>0.52917505030199996</v>
      </c>
      <c r="L10210">
        <v>5</v>
      </c>
      <c r="M10210" s="1" t="s">
        <v>11839</v>
      </c>
      <c r="N10210">
        <v>404</v>
      </c>
      <c r="O10210">
        <v>409</v>
      </c>
      <c r="P10210">
        <v>409</v>
      </c>
      <c r="Q10210" t="s">
        <v>18</v>
      </c>
      <c r="R10210" t="s">
        <v>11839</v>
      </c>
    </row>
    <row r="10211" spans="1:18" x14ac:dyDescent="0.25">
      <c r="A10211" t="s">
        <v>11768</v>
      </c>
      <c r="B10211" t="str">
        <f>MID(Tableau1[[#This Row],[ID]],4,LEN(Tableau1[[#This Row],[ID]])-5)</f>
        <v>CM2</v>
      </c>
      <c r="C10211" t="s">
        <v>17473</v>
      </c>
      <c r="D10211">
        <v>0</v>
      </c>
      <c r="E10211">
        <v>13</v>
      </c>
      <c r="F10211">
        <v>673.17600000000004</v>
      </c>
      <c r="G10211">
        <v>7.2220000000000004</v>
      </c>
      <c r="H10211">
        <v>2.3250000000000002</v>
      </c>
      <c r="I10211">
        <v>9.5470000000000006</v>
      </c>
      <c r="J10211">
        <v>0.75646800041899998</v>
      </c>
      <c r="K10211">
        <v>0.243531999581</v>
      </c>
      <c r="L10211">
        <v>8</v>
      </c>
      <c r="M10211" s="1" t="s">
        <v>11840</v>
      </c>
      <c r="N10211">
        <v>409</v>
      </c>
      <c r="O10211">
        <v>411</v>
      </c>
      <c r="P10211">
        <v>411</v>
      </c>
      <c r="Q10211" t="s">
        <v>21</v>
      </c>
      <c r="R10211" t="s">
        <v>11841</v>
      </c>
    </row>
    <row r="10212" spans="1:18" x14ac:dyDescent="0.25">
      <c r="A10212" t="s">
        <v>11768</v>
      </c>
      <c r="B10212" t="str">
        <f>MID(Tableau1[[#This Row],[ID]],4,LEN(Tableau1[[#This Row],[ID]])-5)</f>
        <v>CM2</v>
      </c>
      <c r="C10212" t="s">
        <v>17473</v>
      </c>
      <c r="D10212">
        <v>0</v>
      </c>
      <c r="E10212">
        <v>13</v>
      </c>
      <c r="F10212">
        <v>682.05200000000002</v>
      </c>
      <c r="G10212">
        <v>0.35899999999999999</v>
      </c>
      <c r="H10212">
        <v>1.6539999999999999</v>
      </c>
      <c r="I10212">
        <v>2.0129999999999999</v>
      </c>
      <c r="J10212">
        <v>0.17834078489800001</v>
      </c>
      <c r="K10212">
        <v>0.82165921510200002</v>
      </c>
      <c r="L10212">
        <v>2</v>
      </c>
      <c r="M10212" s="1" t="s">
        <v>8029</v>
      </c>
      <c r="N10212">
        <v>411</v>
      </c>
      <c r="O10212">
        <v>413</v>
      </c>
      <c r="P10212">
        <v>413</v>
      </c>
      <c r="Q10212" t="s">
        <v>18</v>
      </c>
      <c r="R10212" t="s">
        <v>8029</v>
      </c>
    </row>
    <row r="10213" spans="1:18" x14ac:dyDescent="0.25">
      <c r="A10213" t="s">
        <v>11768</v>
      </c>
      <c r="B10213" t="str">
        <f>MID(Tableau1[[#This Row],[ID]],4,LEN(Tableau1[[#This Row],[ID]])-5)</f>
        <v>CM2</v>
      </c>
      <c r="C10213" t="s">
        <v>17473</v>
      </c>
      <c r="D10213">
        <v>0</v>
      </c>
      <c r="E10213">
        <v>13</v>
      </c>
      <c r="F10213">
        <v>684.86</v>
      </c>
      <c r="G10213">
        <v>9.75</v>
      </c>
      <c r="H10213">
        <v>2.4489999999999998</v>
      </c>
      <c r="I10213">
        <v>12.199</v>
      </c>
      <c r="J10213">
        <v>0.79924583982300001</v>
      </c>
      <c r="K10213">
        <v>0.20075416017700001</v>
      </c>
      <c r="L10213">
        <v>9</v>
      </c>
      <c r="M10213" s="1" t="s">
        <v>11842</v>
      </c>
      <c r="N10213">
        <v>413</v>
      </c>
      <c r="O10213">
        <v>413</v>
      </c>
      <c r="P10213">
        <v>413</v>
      </c>
      <c r="Q10213" t="s">
        <v>21</v>
      </c>
      <c r="R10213" t="s">
        <v>11843</v>
      </c>
    </row>
    <row r="10214" spans="1:18" x14ac:dyDescent="0.25">
      <c r="A10214" t="s">
        <v>11768</v>
      </c>
      <c r="B10214" t="str">
        <f>MID(Tableau1[[#This Row],[ID]],4,LEN(Tableau1[[#This Row],[ID]])-5)</f>
        <v>CM2</v>
      </c>
      <c r="C10214" t="s">
        <v>17473</v>
      </c>
      <c r="D10214">
        <v>0</v>
      </c>
      <c r="E10214">
        <v>13</v>
      </c>
      <c r="F10214">
        <v>699.524</v>
      </c>
      <c r="G10214">
        <v>4.649</v>
      </c>
      <c r="H10214">
        <v>4.9139999999999997</v>
      </c>
      <c r="I10214">
        <v>9.5630000000000006</v>
      </c>
      <c r="J10214">
        <v>0.48614451531899999</v>
      </c>
      <c r="K10214">
        <v>0.51385548468099995</v>
      </c>
      <c r="L10214">
        <v>5</v>
      </c>
      <c r="M10214" s="1" t="s">
        <v>11844</v>
      </c>
      <c r="N10214">
        <v>413</v>
      </c>
      <c r="O10214">
        <v>418</v>
      </c>
      <c r="P10214">
        <v>418</v>
      </c>
      <c r="Q10214" t="s">
        <v>18</v>
      </c>
      <c r="R10214" t="s">
        <v>11845</v>
      </c>
    </row>
    <row r="10215" spans="1:18" x14ac:dyDescent="0.25">
      <c r="A10215" t="s">
        <v>11768</v>
      </c>
      <c r="B10215" t="str">
        <f>MID(Tableau1[[#This Row],[ID]],4,LEN(Tableau1[[#This Row],[ID]])-5)</f>
        <v>CM2</v>
      </c>
      <c r="C10215" t="s">
        <v>17473</v>
      </c>
      <c r="D10215">
        <v>0</v>
      </c>
      <c r="E10215">
        <v>13</v>
      </c>
      <c r="F10215">
        <v>722.44100000000003</v>
      </c>
      <c r="G10215">
        <v>0.187</v>
      </c>
      <c r="H10215">
        <v>18.268000000000001</v>
      </c>
      <c r="I10215">
        <v>18.454999999999998</v>
      </c>
      <c r="J10215">
        <v>1.01327553509E-2</v>
      </c>
      <c r="K10215">
        <v>0.989867244649</v>
      </c>
      <c r="L10215">
        <v>1</v>
      </c>
      <c r="M10215" s="1" t="s">
        <v>28</v>
      </c>
      <c r="N10215">
        <v>418</v>
      </c>
      <c r="O10215">
        <v>419</v>
      </c>
      <c r="P10215">
        <v>419</v>
      </c>
      <c r="Q10215" t="s">
        <v>18</v>
      </c>
      <c r="R10215" t="s">
        <v>29</v>
      </c>
    </row>
    <row r="10216" spans="1:18" x14ac:dyDescent="0.25">
      <c r="A10216" t="s">
        <v>11768</v>
      </c>
      <c r="B10216" t="str">
        <f>MID(Tableau1[[#This Row],[ID]],4,LEN(Tableau1[[#This Row],[ID]])-5)</f>
        <v>CM2</v>
      </c>
      <c r="C10216" t="s">
        <v>17473</v>
      </c>
      <c r="D10216">
        <v>0</v>
      </c>
      <c r="E10216">
        <v>13</v>
      </c>
      <c r="F10216">
        <v>724.92100000000005</v>
      </c>
      <c r="G10216">
        <v>0.34300000000000003</v>
      </c>
      <c r="H10216">
        <v>2.2930000000000001</v>
      </c>
      <c r="I10216">
        <v>2.6360000000000001</v>
      </c>
      <c r="J10216">
        <v>0.130121396055</v>
      </c>
      <c r="K10216">
        <v>0.86987860394500005</v>
      </c>
      <c r="L10216">
        <v>2</v>
      </c>
      <c r="M10216" s="1" t="s">
        <v>11846</v>
      </c>
      <c r="N10216">
        <v>419</v>
      </c>
      <c r="O10216">
        <v>421</v>
      </c>
      <c r="P10216">
        <v>421</v>
      </c>
      <c r="Q10216" t="s">
        <v>18</v>
      </c>
      <c r="R10216" t="s">
        <v>11846</v>
      </c>
    </row>
    <row r="10217" spans="1:18" x14ac:dyDescent="0.25">
      <c r="A10217" t="s">
        <v>11768</v>
      </c>
      <c r="B10217" t="str">
        <f>MID(Tableau1[[#This Row],[ID]],4,LEN(Tableau1[[#This Row],[ID]])-5)</f>
        <v>CM2</v>
      </c>
      <c r="C10217" t="s">
        <v>17473</v>
      </c>
      <c r="D10217">
        <v>0</v>
      </c>
      <c r="E10217">
        <v>13</v>
      </c>
      <c r="F10217">
        <v>727.15200000000004</v>
      </c>
      <c r="G10217">
        <v>1.2010000000000001</v>
      </c>
      <c r="H10217">
        <v>1.8879999999999999</v>
      </c>
      <c r="I10217">
        <v>3.089</v>
      </c>
      <c r="J10217">
        <v>0.38879896406600001</v>
      </c>
      <c r="K10217">
        <v>0.61120103593399999</v>
      </c>
      <c r="L10217">
        <v>2</v>
      </c>
      <c r="M10217" s="1" t="s">
        <v>1539</v>
      </c>
      <c r="N10217">
        <v>421</v>
      </c>
      <c r="O10217">
        <v>423</v>
      </c>
      <c r="P10217">
        <v>423</v>
      </c>
      <c r="Q10217" t="s">
        <v>18</v>
      </c>
      <c r="R10217" t="s">
        <v>5647</v>
      </c>
    </row>
    <row r="10218" spans="1:18" x14ac:dyDescent="0.25">
      <c r="A10218" t="s">
        <v>11768</v>
      </c>
      <c r="B10218" t="str">
        <f>MID(Tableau1[[#This Row],[ID]],4,LEN(Tableau1[[#This Row],[ID]])-5)</f>
        <v>CM2</v>
      </c>
      <c r="C10218" t="s">
        <v>17473</v>
      </c>
      <c r="D10218">
        <v>0</v>
      </c>
      <c r="E10218">
        <v>13</v>
      </c>
      <c r="F10218">
        <v>730.41200000000003</v>
      </c>
      <c r="G10218">
        <v>1.514</v>
      </c>
      <c r="H10218">
        <v>2.0590000000000002</v>
      </c>
      <c r="I10218">
        <v>3.573</v>
      </c>
      <c r="J10218">
        <v>0.423733557235</v>
      </c>
      <c r="K10218">
        <v>0.57626644276500005</v>
      </c>
      <c r="L10218">
        <v>4</v>
      </c>
      <c r="M10218" s="1" t="s">
        <v>11847</v>
      </c>
      <c r="N10218">
        <v>423</v>
      </c>
      <c r="O10218">
        <v>427</v>
      </c>
      <c r="P10218">
        <v>427</v>
      </c>
      <c r="Q10218" t="s">
        <v>18</v>
      </c>
      <c r="R10218" t="s">
        <v>11847</v>
      </c>
    </row>
    <row r="10219" spans="1:18" x14ac:dyDescent="0.25">
      <c r="A10219" t="s">
        <v>11768</v>
      </c>
      <c r="B10219" t="str">
        <f>MID(Tableau1[[#This Row],[ID]],4,LEN(Tableau1[[#This Row],[ID]])-5)</f>
        <v>CM2</v>
      </c>
      <c r="C10219" t="s">
        <v>17473</v>
      </c>
      <c r="D10219">
        <v>0</v>
      </c>
      <c r="E10219">
        <v>13</v>
      </c>
      <c r="F10219">
        <v>733.93799999999999</v>
      </c>
      <c r="G10219">
        <v>4.0090000000000003</v>
      </c>
      <c r="H10219">
        <v>2.012</v>
      </c>
      <c r="I10219">
        <v>6.0209999999999999</v>
      </c>
      <c r="J10219">
        <v>0.66583623982700002</v>
      </c>
      <c r="K10219">
        <v>0.33416376017299998</v>
      </c>
      <c r="L10219">
        <v>4</v>
      </c>
      <c r="M10219" s="1" t="s">
        <v>11848</v>
      </c>
      <c r="N10219">
        <v>427</v>
      </c>
      <c r="O10219">
        <v>427</v>
      </c>
      <c r="P10219">
        <v>427</v>
      </c>
      <c r="Q10219" t="s">
        <v>21</v>
      </c>
      <c r="R10219" t="s">
        <v>11849</v>
      </c>
    </row>
    <row r="10220" spans="1:18" x14ac:dyDescent="0.25">
      <c r="A10220" t="s">
        <v>11768</v>
      </c>
      <c r="B10220" t="str">
        <f>MID(Tableau1[[#This Row],[ID]],4,LEN(Tableau1[[#This Row],[ID]])-5)</f>
        <v>CM2</v>
      </c>
      <c r="C10220" t="s">
        <v>17473</v>
      </c>
      <c r="D10220">
        <v>0</v>
      </c>
      <c r="E10220">
        <v>13</v>
      </c>
      <c r="F10220">
        <v>739.83500000000004</v>
      </c>
      <c r="G10220">
        <v>5.7720000000000002</v>
      </c>
      <c r="H10220">
        <v>1.8879999999999999</v>
      </c>
      <c r="I10220">
        <v>7.66</v>
      </c>
      <c r="J10220">
        <v>0.75352480417800005</v>
      </c>
      <c r="K10220">
        <v>0.246475195822</v>
      </c>
      <c r="L10220">
        <v>0</v>
      </c>
      <c r="N10220">
        <v>427</v>
      </c>
      <c r="O10220">
        <v>423</v>
      </c>
      <c r="P10220">
        <v>423</v>
      </c>
      <c r="Q10220" t="s">
        <v>18</v>
      </c>
      <c r="R10220" t="s">
        <v>11850</v>
      </c>
    </row>
    <row r="10221" spans="1:18" x14ac:dyDescent="0.25">
      <c r="A10221" t="s">
        <v>11768</v>
      </c>
      <c r="B10221" t="str">
        <f>MID(Tableau1[[#This Row],[ID]],4,LEN(Tableau1[[#This Row],[ID]])-5)</f>
        <v>CM2</v>
      </c>
      <c r="C10221" t="s">
        <v>17473</v>
      </c>
      <c r="D10221">
        <v>0</v>
      </c>
      <c r="E10221">
        <v>13</v>
      </c>
      <c r="F10221">
        <v>748.29</v>
      </c>
      <c r="G10221">
        <v>7.8E-2</v>
      </c>
      <c r="H10221">
        <v>2.6829999999999998</v>
      </c>
      <c r="I10221">
        <v>2.7610000000000001</v>
      </c>
      <c r="J10221">
        <v>2.8250633828299999E-2</v>
      </c>
      <c r="K10221">
        <v>0.97174936617200003</v>
      </c>
      <c r="L10221">
        <v>1</v>
      </c>
      <c r="M10221" s="1" t="s">
        <v>644</v>
      </c>
      <c r="N10221">
        <v>423</v>
      </c>
      <c r="O10221">
        <v>424</v>
      </c>
      <c r="P10221">
        <v>424</v>
      </c>
      <c r="Q10221" t="s">
        <v>18</v>
      </c>
      <c r="R10221" t="s">
        <v>644</v>
      </c>
    </row>
    <row r="10222" spans="1:18" x14ac:dyDescent="0.25">
      <c r="A10222" t="s">
        <v>11768</v>
      </c>
      <c r="B10222" t="str">
        <f>MID(Tableau1[[#This Row],[ID]],4,LEN(Tableau1[[#This Row],[ID]])-5)</f>
        <v>CM2</v>
      </c>
      <c r="C10222" t="s">
        <v>17473</v>
      </c>
      <c r="D10222">
        <v>0</v>
      </c>
      <c r="E10222">
        <v>13</v>
      </c>
      <c r="F10222">
        <v>750.38099999999997</v>
      </c>
      <c r="G10222">
        <v>3.8679999999999999</v>
      </c>
      <c r="H10222">
        <v>2.0129999999999999</v>
      </c>
      <c r="I10222">
        <v>5.8810000000000002</v>
      </c>
      <c r="J10222">
        <v>0.65771127359299997</v>
      </c>
      <c r="K10222">
        <v>0.34228872640699998</v>
      </c>
      <c r="L10222">
        <v>6</v>
      </c>
      <c r="M10222" s="1" t="s">
        <v>11851</v>
      </c>
      <c r="N10222">
        <v>424</v>
      </c>
      <c r="O10222">
        <v>430</v>
      </c>
      <c r="P10222">
        <v>430</v>
      </c>
      <c r="Q10222" t="s">
        <v>18</v>
      </c>
      <c r="R10222" t="s">
        <v>11852</v>
      </c>
    </row>
    <row r="10223" spans="1:18" x14ac:dyDescent="0.25">
      <c r="A10223" t="s">
        <v>11768</v>
      </c>
      <c r="B10223" t="str">
        <f>MID(Tableau1[[#This Row],[ID]],4,LEN(Tableau1[[#This Row],[ID]])-5)</f>
        <v>CM2</v>
      </c>
      <c r="C10223" t="s">
        <v>17473</v>
      </c>
      <c r="D10223">
        <v>0</v>
      </c>
      <c r="E10223">
        <v>13</v>
      </c>
      <c r="F10223">
        <v>756.27700000000004</v>
      </c>
      <c r="G10223">
        <v>2.044</v>
      </c>
      <c r="H10223">
        <v>2.028</v>
      </c>
      <c r="I10223">
        <v>4.0720000000000001</v>
      </c>
      <c r="J10223">
        <v>0.50196463654199996</v>
      </c>
      <c r="K10223">
        <v>0.49803536345799998</v>
      </c>
      <c r="L10223">
        <v>4</v>
      </c>
      <c r="M10223" s="1" t="s">
        <v>11853</v>
      </c>
      <c r="N10223">
        <v>430</v>
      </c>
      <c r="O10223">
        <v>434</v>
      </c>
      <c r="P10223">
        <v>434</v>
      </c>
      <c r="Q10223" t="s">
        <v>18</v>
      </c>
      <c r="R10223" t="s">
        <v>11853</v>
      </c>
    </row>
    <row r="10224" spans="1:18" x14ac:dyDescent="0.25">
      <c r="A10224" t="s">
        <v>11768</v>
      </c>
      <c r="B10224" t="str">
        <f>MID(Tableau1[[#This Row],[ID]],4,LEN(Tableau1[[#This Row],[ID]])-5)</f>
        <v>CM2</v>
      </c>
      <c r="C10224" t="s">
        <v>17473</v>
      </c>
      <c r="D10224">
        <v>0</v>
      </c>
      <c r="E10224">
        <v>13</v>
      </c>
      <c r="F10224">
        <v>761.11300000000006</v>
      </c>
      <c r="G10224">
        <v>8.44</v>
      </c>
      <c r="H10224">
        <v>2.7919999999999998</v>
      </c>
      <c r="I10224">
        <v>11.231999999999999</v>
      </c>
      <c r="J10224">
        <v>0.75142450142499995</v>
      </c>
      <c r="K10224">
        <v>0.248575498575</v>
      </c>
      <c r="L10224">
        <v>12</v>
      </c>
      <c r="M10224" s="1" t="s">
        <v>11854</v>
      </c>
      <c r="N10224">
        <v>434</v>
      </c>
      <c r="O10224">
        <v>435</v>
      </c>
      <c r="P10224">
        <v>435</v>
      </c>
      <c r="Q10224" t="s">
        <v>21</v>
      </c>
      <c r="R10224" t="s">
        <v>11855</v>
      </c>
    </row>
    <row r="10225" spans="1:18" x14ac:dyDescent="0.25">
      <c r="A10225" t="s">
        <v>11768</v>
      </c>
      <c r="B10225" t="str">
        <f>MID(Tableau1[[#This Row],[ID]],4,LEN(Tableau1[[#This Row],[ID]])-5)</f>
        <v>CM2</v>
      </c>
      <c r="C10225" t="s">
        <v>17473</v>
      </c>
      <c r="D10225">
        <v>0</v>
      </c>
      <c r="E10225">
        <v>13</v>
      </c>
      <c r="F10225">
        <v>771.44100000000003</v>
      </c>
      <c r="G10225">
        <v>0.93600000000000005</v>
      </c>
      <c r="H10225">
        <v>1.8879999999999999</v>
      </c>
      <c r="I10225">
        <v>2.8239999999999998</v>
      </c>
      <c r="J10225">
        <v>0.33144475920700001</v>
      </c>
      <c r="K10225">
        <v>0.66855524079299999</v>
      </c>
      <c r="L10225">
        <v>4</v>
      </c>
      <c r="M10225" s="1" t="s">
        <v>10661</v>
      </c>
      <c r="N10225">
        <v>435</v>
      </c>
      <c r="O10225">
        <v>439</v>
      </c>
      <c r="P10225">
        <v>439</v>
      </c>
      <c r="Q10225" t="s">
        <v>18</v>
      </c>
      <c r="R10225" t="s">
        <v>11856</v>
      </c>
    </row>
    <row r="10226" spans="1:18" x14ac:dyDescent="0.25">
      <c r="A10226" t="s">
        <v>11768</v>
      </c>
      <c r="B10226" t="str">
        <f>MID(Tableau1[[#This Row],[ID]],4,LEN(Tableau1[[#This Row],[ID]])-5)</f>
        <v>CM2</v>
      </c>
      <c r="C10226" t="s">
        <v>17473</v>
      </c>
      <c r="D10226">
        <v>0</v>
      </c>
      <c r="E10226">
        <v>13</v>
      </c>
      <c r="F10226">
        <v>774.46699999999998</v>
      </c>
      <c r="G10226">
        <v>2.948</v>
      </c>
      <c r="H10226">
        <v>2.09</v>
      </c>
      <c r="I10226">
        <v>5.0380000000000003</v>
      </c>
      <c r="J10226">
        <v>0.58515283842800003</v>
      </c>
      <c r="K10226">
        <v>0.41484716157200002</v>
      </c>
      <c r="L10226">
        <v>6</v>
      </c>
      <c r="M10226" s="1" t="s">
        <v>11857</v>
      </c>
      <c r="N10226">
        <v>439</v>
      </c>
      <c r="O10226">
        <v>443</v>
      </c>
      <c r="P10226">
        <v>445</v>
      </c>
      <c r="Q10226" t="s">
        <v>18</v>
      </c>
      <c r="R10226" t="s">
        <v>11857</v>
      </c>
    </row>
    <row r="10227" spans="1:18" x14ac:dyDescent="0.25">
      <c r="A10227" t="s">
        <v>11768</v>
      </c>
      <c r="B10227" t="str">
        <f>MID(Tableau1[[#This Row],[ID]],4,LEN(Tableau1[[#This Row],[ID]])-5)</f>
        <v>CM2</v>
      </c>
      <c r="C10227" t="s">
        <v>17473</v>
      </c>
      <c r="D10227">
        <v>0</v>
      </c>
      <c r="E10227">
        <v>13</v>
      </c>
      <c r="F10227">
        <v>780.59799999999996</v>
      </c>
      <c r="G10227">
        <v>0.88900000000000001</v>
      </c>
      <c r="H10227">
        <v>3.1829999999999998</v>
      </c>
      <c r="I10227">
        <v>4.0720000000000001</v>
      </c>
      <c r="J10227">
        <v>0.21832023575599999</v>
      </c>
      <c r="K10227">
        <v>0.78167976424399999</v>
      </c>
      <c r="L10227">
        <v>1</v>
      </c>
      <c r="M10227" s="1" t="s">
        <v>11858</v>
      </c>
      <c r="N10227">
        <v>442</v>
      </c>
      <c r="O10227">
        <v>445</v>
      </c>
      <c r="P10227">
        <v>445</v>
      </c>
      <c r="Q10227" t="s">
        <v>21</v>
      </c>
      <c r="R10227" t="s">
        <v>11859</v>
      </c>
    </row>
    <row r="10228" spans="1:18" x14ac:dyDescent="0.25">
      <c r="A10228" t="s">
        <v>11768</v>
      </c>
      <c r="B10228" t="str">
        <f>MID(Tableau1[[#This Row],[ID]],4,LEN(Tableau1[[#This Row],[ID]])-5)</f>
        <v>CM2</v>
      </c>
      <c r="C10228" t="s">
        <v>17473</v>
      </c>
      <c r="D10228">
        <v>0</v>
      </c>
      <c r="E10228">
        <v>13</v>
      </c>
      <c r="F10228">
        <v>783.73400000000004</v>
      </c>
      <c r="G10228">
        <v>19.202999999999999</v>
      </c>
      <c r="H10228">
        <v>2.2469999999999999</v>
      </c>
      <c r="I10228">
        <v>21.45</v>
      </c>
      <c r="J10228">
        <v>0.89524475524500002</v>
      </c>
      <c r="K10228">
        <v>0.104755244755</v>
      </c>
      <c r="L10228">
        <v>30</v>
      </c>
      <c r="M10228" s="1" t="s">
        <v>11860</v>
      </c>
      <c r="N10228">
        <v>445</v>
      </c>
      <c r="O10228">
        <v>475</v>
      </c>
      <c r="P10228">
        <v>475</v>
      </c>
      <c r="Q10228" t="s">
        <v>18</v>
      </c>
      <c r="R10228" t="s">
        <v>11861</v>
      </c>
    </row>
    <row r="10229" spans="1:18" x14ac:dyDescent="0.25">
      <c r="A10229" t="s">
        <v>11768</v>
      </c>
      <c r="B10229" t="str">
        <f>MID(Tableau1[[#This Row],[ID]],4,LEN(Tableau1[[#This Row],[ID]])-5)</f>
        <v>CM2</v>
      </c>
      <c r="C10229" t="s">
        <v>17473</v>
      </c>
      <c r="D10229">
        <v>0</v>
      </c>
      <c r="E10229">
        <v>13</v>
      </c>
      <c r="F10229">
        <v>811.68899999999996</v>
      </c>
      <c r="G10229">
        <v>9.4E-2</v>
      </c>
      <c r="H10229">
        <v>8.7520000000000007</v>
      </c>
      <c r="I10229">
        <v>8.8460000000000001</v>
      </c>
      <c r="J10229">
        <v>1.06262717612E-2</v>
      </c>
      <c r="K10229">
        <v>0.98937372823900005</v>
      </c>
      <c r="L10229">
        <v>1</v>
      </c>
      <c r="M10229" s="1" t="s">
        <v>28</v>
      </c>
      <c r="N10229">
        <v>475</v>
      </c>
      <c r="O10229">
        <v>476</v>
      </c>
      <c r="P10229">
        <v>476</v>
      </c>
      <c r="Q10229" t="s">
        <v>18</v>
      </c>
      <c r="R10229" t="s">
        <v>29</v>
      </c>
    </row>
    <row r="10230" spans="1:18" x14ac:dyDescent="0.25">
      <c r="A10230" t="s">
        <v>11768</v>
      </c>
      <c r="B10230" t="str">
        <f>MID(Tableau1[[#This Row],[ID]],4,LEN(Tableau1[[#This Row],[ID]])-5)</f>
        <v>CM2</v>
      </c>
      <c r="C10230" t="s">
        <v>17473</v>
      </c>
      <c r="D10230">
        <v>0</v>
      </c>
      <c r="E10230">
        <v>13</v>
      </c>
      <c r="F10230">
        <v>813.53</v>
      </c>
      <c r="G10230">
        <v>0.39</v>
      </c>
      <c r="H10230">
        <v>1.7470000000000001</v>
      </c>
      <c r="I10230">
        <v>2.137</v>
      </c>
      <c r="J10230">
        <v>0.18249883013599999</v>
      </c>
      <c r="K10230">
        <v>0.81750116986400001</v>
      </c>
      <c r="L10230">
        <v>3</v>
      </c>
      <c r="M10230" s="1" t="s">
        <v>3134</v>
      </c>
      <c r="N10230">
        <v>476</v>
      </c>
      <c r="O10230">
        <v>479</v>
      </c>
      <c r="P10230">
        <v>479</v>
      </c>
      <c r="Q10230" t="s">
        <v>18</v>
      </c>
      <c r="R10230" t="s">
        <v>3135</v>
      </c>
    </row>
    <row r="10231" spans="1:18" x14ac:dyDescent="0.25">
      <c r="A10231" t="s">
        <v>11768</v>
      </c>
      <c r="B10231" t="str">
        <f>MID(Tableau1[[#This Row],[ID]],4,LEN(Tableau1[[#This Row],[ID]])-5)</f>
        <v>CM2</v>
      </c>
      <c r="C10231" t="s">
        <v>17473</v>
      </c>
      <c r="D10231">
        <v>0</v>
      </c>
      <c r="E10231">
        <v>13</v>
      </c>
      <c r="F10231">
        <v>815.57299999999998</v>
      </c>
      <c r="G10231">
        <v>11.481999999999999</v>
      </c>
      <c r="H10231">
        <v>1.653</v>
      </c>
      <c r="I10231">
        <v>13.135</v>
      </c>
      <c r="J10231">
        <v>0.874153026266</v>
      </c>
      <c r="K10231">
        <v>0.125846973734</v>
      </c>
      <c r="L10231">
        <v>27</v>
      </c>
      <c r="M10231" s="1" t="s">
        <v>11862</v>
      </c>
      <c r="N10231">
        <v>479</v>
      </c>
      <c r="O10231">
        <v>506</v>
      </c>
      <c r="P10231">
        <v>506</v>
      </c>
      <c r="Q10231" t="s">
        <v>18</v>
      </c>
      <c r="R10231" t="s">
        <v>11863</v>
      </c>
    </row>
    <row r="10232" spans="1:18" x14ac:dyDescent="0.25">
      <c r="A10232" t="s">
        <v>11768</v>
      </c>
      <c r="B10232" t="str">
        <f>MID(Tableau1[[#This Row],[ID]],4,LEN(Tableau1[[#This Row],[ID]])-5)</f>
        <v>CM2</v>
      </c>
      <c r="C10232" t="s">
        <v>17473</v>
      </c>
      <c r="D10232">
        <v>0</v>
      </c>
      <c r="E10232">
        <v>13</v>
      </c>
      <c r="F10232">
        <v>829.09900000000005</v>
      </c>
      <c r="G10232">
        <v>0.124</v>
      </c>
      <c r="H10232">
        <v>2.044</v>
      </c>
      <c r="I10232">
        <v>2.1680000000000001</v>
      </c>
      <c r="J10232">
        <v>5.7195571955699999E-2</v>
      </c>
      <c r="K10232">
        <v>0.942804428044</v>
      </c>
      <c r="L10232">
        <v>1</v>
      </c>
      <c r="M10232" s="1" t="s">
        <v>28</v>
      </c>
      <c r="N10232">
        <v>506</v>
      </c>
      <c r="O10232">
        <v>507</v>
      </c>
      <c r="P10232">
        <v>507</v>
      </c>
      <c r="Q10232" t="s">
        <v>18</v>
      </c>
      <c r="R10232" t="s">
        <v>29</v>
      </c>
    </row>
    <row r="10233" spans="1:18" x14ac:dyDescent="0.25">
      <c r="A10233" t="s">
        <v>11768</v>
      </c>
      <c r="B10233" t="str">
        <f>MID(Tableau1[[#This Row],[ID]],4,LEN(Tableau1[[#This Row],[ID]])-5)</f>
        <v>CM2</v>
      </c>
      <c r="C10233" t="s">
        <v>17473</v>
      </c>
      <c r="D10233">
        <v>0</v>
      </c>
      <c r="E10233">
        <v>13</v>
      </c>
      <c r="F10233">
        <v>838.78599999999994</v>
      </c>
      <c r="G10233">
        <v>9.4E-2</v>
      </c>
      <c r="H10233">
        <v>9.5630000000000006</v>
      </c>
      <c r="I10233">
        <v>9.657</v>
      </c>
      <c r="J10233">
        <v>9.7338718028399992E-3</v>
      </c>
      <c r="K10233">
        <v>0.990266128197</v>
      </c>
      <c r="L10233">
        <v>0</v>
      </c>
      <c r="N10233">
        <v>463</v>
      </c>
      <c r="O10233">
        <v>506</v>
      </c>
      <c r="P10233">
        <v>506</v>
      </c>
      <c r="Q10233" t="s">
        <v>38</v>
      </c>
      <c r="R10233" t="s">
        <v>47</v>
      </c>
    </row>
    <row r="10234" spans="1:18" x14ac:dyDescent="0.25">
      <c r="A10234" t="s">
        <v>11768</v>
      </c>
      <c r="B10234" t="str">
        <f>MID(Tableau1[[#This Row],[ID]],4,LEN(Tableau1[[#This Row],[ID]])-5)</f>
        <v>CM2</v>
      </c>
      <c r="C10234" t="s">
        <v>17473</v>
      </c>
      <c r="D10234">
        <v>0</v>
      </c>
      <c r="E10234">
        <v>13</v>
      </c>
      <c r="F10234">
        <v>847.08600000000001</v>
      </c>
      <c r="G10234">
        <v>9.2999999999999999E-2</v>
      </c>
      <c r="H10234">
        <v>8.2059999999999995</v>
      </c>
      <c r="I10234">
        <v>8.2989999999999995</v>
      </c>
      <c r="J10234">
        <v>1.1206169417999999E-2</v>
      </c>
      <c r="K10234">
        <v>0.98879383058199999</v>
      </c>
      <c r="L10234">
        <v>1</v>
      </c>
      <c r="M10234" s="1" t="s">
        <v>46</v>
      </c>
      <c r="N10234">
        <v>506</v>
      </c>
      <c r="O10234">
        <v>507</v>
      </c>
      <c r="P10234">
        <v>507</v>
      </c>
      <c r="Q10234" t="s">
        <v>18</v>
      </c>
      <c r="R10234" t="s">
        <v>46</v>
      </c>
    </row>
    <row r="10235" spans="1:18" x14ac:dyDescent="0.25">
      <c r="A10235" t="s">
        <v>11768</v>
      </c>
      <c r="B10235" t="str">
        <f>MID(Tableau1[[#This Row],[ID]],4,LEN(Tableau1[[#This Row],[ID]])-5)</f>
        <v>CM2</v>
      </c>
      <c r="C10235" t="s">
        <v>17473</v>
      </c>
      <c r="D10235">
        <v>0</v>
      </c>
      <c r="E10235">
        <v>13</v>
      </c>
      <c r="F10235">
        <v>854.58900000000006</v>
      </c>
      <c r="G10235">
        <v>3.37</v>
      </c>
      <c r="H10235">
        <v>7.41</v>
      </c>
      <c r="I10235">
        <v>10.78</v>
      </c>
      <c r="J10235">
        <v>0.31261595547299997</v>
      </c>
      <c r="K10235">
        <v>0.68738404452699997</v>
      </c>
      <c r="L10235">
        <v>4</v>
      </c>
      <c r="M10235" s="1" t="s">
        <v>1457</v>
      </c>
      <c r="N10235">
        <v>507</v>
      </c>
      <c r="O10235">
        <v>511</v>
      </c>
      <c r="P10235">
        <v>511</v>
      </c>
      <c r="Q10235" t="s">
        <v>18</v>
      </c>
      <c r="R10235" t="s">
        <v>11864</v>
      </c>
    </row>
    <row r="10236" spans="1:18" x14ac:dyDescent="0.25">
      <c r="A10236" t="s">
        <v>11768</v>
      </c>
      <c r="B10236" t="str">
        <f>MID(Tableau1[[#This Row],[ID]],4,LEN(Tableau1[[#This Row],[ID]])-5)</f>
        <v>CM2</v>
      </c>
      <c r="C10236" t="s">
        <v>17473</v>
      </c>
      <c r="D10236">
        <v>0</v>
      </c>
      <c r="E10236">
        <v>13</v>
      </c>
      <c r="F10236">
        <v>866.78800000000001</v>
      </c>
      <c r="G10236">
        <v>3.3079999999999998</v>
      </c>
      <c r="H10236">
        <v>8.8290000000000006</v>
      </c>
      <c r="I10236">
        <v>12.137</v>
      </c>
      <c r="J10236">
        <v>0.27255499711600001</v>
      </c>
      <c r="K10236">
        <v>0.72744500288400005</v>
      </c>
      <c r="L10236">
        <v>9</v>
      </c>
      <c r="M10236" s="1" t="s">
        <v>11865</v>
      </c>
      <c r="N10236">
        <v>511</v>
      </c>
      <c r="O10236">
        <v>520</v>
      </c>
      <c r="P10236">
        <v>520</v>
      </c>
      <c r="Q10236" t="s">
        <v>18</v>
      </c>
      <c r="R10236" t="s">
        <v>11866</v>
      </c>
    </row>
    <row r="10237" spans="1:18" x14ac:dyDescent="0.25">
      <c r="A10237" t="s">
        <v>11768</v>
      </c>
      <c r="B10237" t="str">
        <f>MID(Tableau1[[#This Row],[ID]],4,LEN(Tableau1[[#This Row],[ID]])-5)</f>
        <v>CM2</v>
      </c>
      <c r="C10237" t="s">
        <v>17473</v>
      </c>
      <c r="D10237">
        <v>0</v>
      </c>
      <c r="E10237">
        <v>13</v>
      </c>
      <c r="F10237">
        <v>872.34199999999998</v>
      </c>
      <c r="G10237">
        <v>2.9329999999999998</v>
      </c>
      <c r="H10237">
        <v>2.246</v>
      </c>
      <c r="I10237">
        <v>5.1790000000000003</v>
      </c>
      <c r="J10237">
        <v>0.56632554547199998</v>
      </c>
      <c r="K10237">
        <v>0.43367445452800002</v>
      </c>
      <c r="L10237">
        <v>8</v>
      </c>
      <c r="M10237" s="1" t="s">
        <v>11867</v>
      </c>
      <c r="N10237">
        <v>520</v>
      </c>
      <c r="O10237">
        <v>528</v>
      </c>
      <c r="P10237">
        <v>528</v>
      </c>
      <c r="Q10237" t="s">
        <v>18</v>
      </c>
      <c r="R10237" t="s">
        <v>11868</v>
      </c>
    </row>
    <row r="10238" spans="1:18" x14ac:dyDescent="0.25">
      <c r="A10238" t="s">
        <v>11768</v>
      </c>
      <c r="B10238" t="str">
        <f>MID(Tableau1[[#This Row],[ID]],4,LEN(Tableau1[[#This Row],[ID]])-5)</f>
        <v>CM2</v>
      </c>
      <c r="C10238" t="s">
        <v>17473</v>
      </c>
      <c r="D10238">
        <v>0</v>
      </c>
      <c r="E10238">
        <v>13</v>
      </c>
      <c r="F10238">
        <v>886.52300000000002</v>
      </c>
      <c r="G10238">
        <v>13.430999999999999</v>
      </c>
      <c r="H10238">
        <v>11.247999999999999</v>
      </c>
      <c r="I10238">
        <v>24.678999999999998</v>
      </c>
      <c r="J10238">
        <v>0.54422788605700001</v>
      </c>
      <c r="K10238">
        <v>0.45577211394299999</v>
      </c>
      <c r="L10238">
        <v>17</v>
      </c>
      <c r="M10238" s="1" t="s">
        <v>11869</v>
      </c>
      <c r="N10238">
        <v>528</v>
      </c>
      <c r="O10238">
        <v>545</v>
      </c>
      <c r="P10238">
        <v>545</v>
      </c>
      <c r="Q10238" t="s">
        <v>18</v>
      </c>
      <c r="R10238" t="s">
        <v>11870</v>
      </c>
    </row>
    <row r="10239" spans="1:18" x14ac:dyDescent="0.25">
      <c r="A10239" t="s">
        <v>11768</v>
      </c>
      <c r="B10239" t="str">
        <f>MID(Tableau1[[#This Row],[ID]],4,LEN(Tableau1[[#This Row],[ID]])-5)</f>
        <v>CM2</v>
      </c>
      <c r="C10239" t="s">
        <v>17473</v>
      </c>
      <c r="D10239">
        <v>0</v>
      </c>
      <c r="E10239">
        <v>13</v>
      </c>
      <c r="F10239">
        <v>922.62099999999998</v>
      </c>
      <c r="G10239">
        <v>0.98299999999999998</v>
      </c>
      <c r="H10239">
        <v>22.667000000000002</v>
      </c>
      <c r="I10239">
        <v>23.65</v>
      </c>
      <c r="J10239">
        <v>4.1564482029600003E-2</v>
      </c>
      <c r="K10239">
        <v>0.95843551797000004</v>
      </c>
      <c r="L10239">
        <v>2</v>
      </c>
      <c r="M10239" s="1" t="s">
        <v>2481</v>
      </c>
      <c r="N10239">
        <v>545</v>
      </c>
      <c r="O10239">
        <v>547</v>
      </c>
      <c r="P10239">
        <v>547</v>
      </c>
      <c r="Q10239" t="s">
        <v>18</v>
      </c>
      <c r="R10239" t="s">
        <v>2482</v>
      </c>
    </row>
    <row r="10240" spans="1:18" x14ac:dyDescent="0.25">
      <c r="A10240" t="s">
        <v>11768</v>
      </c>
      <c r="B10240" t="str">
        <f>MID(Tableau1[[#This Row],[ID]],4,LEN(Tableau1[[#This Row],[ID]])-5)</f>
        <v>CM2</v>
      </c>
      <c r="C10240" t="s">
        <v>17473</v>
      </c>
      <c r="D10240">
        <v>0</v>
      </c>
      <c r="E10240">
        <v>13</v>
      </c>
      <c r="F10240">
        <v>925.91300000000001</v>
      </c>
      <c r="G10240">
        <v>1.0760000000000001</v>
      </c>
      <c r="H10240">
        <v>2.3090000000000002</v>
      </c>
      <c r="I10240">
        <v>3.3849999999999998</v>
      </c>
      <c r="J10240">
        <v>0.31787296898099998</v>
      </c>
      <c r="K10240">
        <v>0.68212703101899996</v>
      </c>
      <c r="L10240">
        <v>3</v>
      </c>
      <c r="M10240" s="1" t="s">
        <v>2066</v>
      </c>
      <c r="N10240">
        <v>547</v>
      </c>
      <c r="O10240">
        <v>550</v>
      </c>
      <c r="P10240">
        <v>550</v>
      </c>
      <c r="Q10240" t="s">
        <v>18</v>
      </c>
      <c r="R10240" t="s">
        <v>2066</v>
      </c>
    </row>
    <row r="10241" spans="1:18" x14ac:dyDescent="0.25">
      <c r="A10241" t="s">
        <v>11768</v>
      </c>
      <c r="B10241" t="str">
        <f>MID(Tableau1[[#This Row],[ID]],4,LEN(Tableau1[[#This Row],[ID]])-5)</f>
        <v>CM2</v>
      </c>
      <c r="C10241" t="s">
        <v>17473</v>
      </c>
      <c r="D10241">
        <v>0</v>
      </c>
      <c r="E10241">
        <v>13</v>
      </c>
      <c r="F10241">
        <v>931.279</v>
      </c>
      <c r="G10241">
        <v>7.5039999999999996</v>
      </c>
      <c r="H10241">
        <v>4.29</v>
      </c>
      <c r="I10241">
        <v>11.794</v>
      </c>
      <c r="J10241">
        <v>0.63625572324900004</v>
      </c>
      <c r="K10241">
        <v>0.36374427675100002</v>
      </c>
      <c r="L10241">
        <v>14</v>
      </c>
      <c r="M10241" s="1" t="s">
        <v>11871</v>
      </c>
      <c r="N10241">
        <v>550</v>
      </c>
      <c r="O10241">
        <v>564</v>
      </c>
      <c r="P10241">
        <v>564</v>
      </c>
      <c r="Q10241" t="s">
        <v>18</v>
      </c>
      <c r="R10241" t="s">
        <v>11872</v>
      </c>
    </row>
    <row r="10242" spans="1:18" x14ac:dyDescent="0.25">
      <c r="A10242" t="s">
        <v>11768</v>
      </c>
      <c r="B10242" t="str">
        <f>MID(Tableau1[[#This Row],[ID]],4,LEN(Tableau1[[#This Row],[ID]])-5)</f>
        <v>CM2</v>
      </c>
      <c r="C10242" t="s">
        <v>17473</v>
      </c>
      <c r="D10242">
        <v>0</v>
      </c>
      <c r="E10242">
        <v>13</v>
      </c>
      <c r="F10242">
        <v>940.51499999999999</v>
      </c>
      <c r="G10242">
        <v>1.794</v>
      </c>
      <c r="H10242">
        <v>1.732</v>
      </c>
      <c r="I10242">
        <v>3.5259999999999998</v>
      </c>
      <c r="J10242">
        <v>0.50879183210400003</v>
      </c>
      <c r="K10242">
        <v>0.49120816789600003</v>
      </c>
      <c r="L10242">
        <v>5</v>
      </c>
      <c r="M10242" s="1" t="s">
        <v>2367</v>
      </c>
      <c r="N10242">
        <v>564</v>
      </c>
      <c r="O10242">
        <v>569</v>
      </c>
      <c r="P10242">
        <v>569</v>
      </c>
      <c r="Q10242" t="s">
        <v>18</v>
      </c>
      <c r="R10242" t="s">
        <v>2367</v>
      </c>
    </row>
    <row r="10243" spans="1:18" x14ac:dyDescent="0.25">
      <c r="A10243" t="s">
        <v>11768</v>
      </c>
      <c r="B10243" t="str">
        <f>MID(Tableau1[[#This Row],[ID]],4,LEN(Tableau1[[#This Row],[ID]])-5)</f>
        <v>CM2</v>
      </c>
      <c r="C10243" t="s">
        <v>17473</v>
      </c>
      <c r="D10243">
        <v>0</v>
      </c>
      <c r="E10243">
        <v>13</v>
      </c>
      <c r="F10243">
        <v>944.05600000000004</v>
      </c>
      <c r="G10243">
        <v>5.085</v>
      </c>
      <c r="H10243">
        <v>1.7470000000000001</v>
      </c>
      <c r="I10243">
        <v>6.8319999999999999</v>
      </c>
      <c r="J10243">
        <v>0.744291569087</v>
      </c>
      <c r="K10243">
        <v>0.255708430913</v>
      </c>
      <c r="L10243">
        <v>7</v>
      </c>
      <c r="M10243" s="1" t="s">
        <v>11873</v>
      </c>
      <c r="N10243">
        <v>569</v>
      </c>
      <c r="O10243">
        <v>576</v>
      </c>
      <c r="P10243">
        <v>576</v>
      </c>
      <c r="Q10243" t="s">
        <v>18</v>
      </c>
      <c r="R10243" t="s">
        <v>11874</v>
      </c>
    </row>
    <row r="10244" spans="1:18" x14ac:dyDescent="0.25">
      <c r="A10244" t="s">
        <v>11768</v>
      </c>
      <c r="B10244" t="str">
        <f>MID(Tableau1[[#This Row],[ID]],4,LEN(Tableau1[[#This Row],[ID]])-5)</f>
        <v>CM2</v>
      </c>
      <c r="C10244" t="s">
        <v>17473</v>
      </c>
      <c r="D10244">
        <v>0</v>
      </c>
      <c r="E10244">
        <v>13</v>
      </c>
      <c r="F10244">
        <v>951.71500000000003</v>
      </c>
      <c r="G10244">
        <v>1.17</v>
      </c>
      <c r="H10244">
        <v>2.5739999999999998</v>
      </c>
      <c r="I10244">
        <v>3.7440000000000002</v>
      </c>
      <c r="J10244">
        <v>0.3125</v>
      </c>
      <c r="K10244">
        <v>0.6875</v>
      </c>
      <c r="L10244">
        <v>4</v>
      </c>
      <c r="M10244" s="1" t="s">
        <v>9815</v>
      </c>
      <c r="N10244">
        <v>576</v>
      </c>
      <c r="O10244">
        <v>580</v>
      </c>
      <c r="P10244">
        <v>580</v>
      </c>
      <c r="Q10244" t="s">
        <v>18</v>
      </c>
      <c r="R10244" t="s">
        <v>9816</v>
      </c>
    </row>
    <row r="10245" spans="1:18" x14ac:dyDescent="0.25">
      <c r="A10245" t="s">
        <v>11768</v>
      </c>
      <c r="B10245" t="str">
        <f>MID(Tableau1[[#This Row],[ID]],4,LEN(Tableau1[[#This Row],[ID]])-5)</f>
        <v>CM2</v>
      </c>
      <c r="C10245" t="s">
        <v>17473</v>
      </c>
      <c r="D10245">
        <v>0</v>
      </c>
      <c r="E10245">
        <v>13</v>
      </c>
      <c r="F10245">
        <v>955.36599999999999</v>
      </c>
      <c r="G10245">
        <v>2.4649999999999999</v>
      </c>
      <c r="H10245">
        <v>2.4809999999999999</v>
      </c>
      <c r="I10245">
        <v>4.9459999999999997</v>
      </c>
      <c r="J10245">
        <v>0.49838253133799998</v>
      </c>
      <c r="K10245">
        <v>0.50161746866199997</v>
      </c>
      <c r="L10245">
        <v>7</v>
      </c>
      <c r="M10245" s="1" t="s">
        <v>11875</v>
      </c>
      <c r="N10245">
        <v>580</v>
      </c>
      <c r="O10245">
        <v>587</v>
      </c>
      <c r="P10245">
        <v>587</v>
      </c>
      <c r="Q10245" t="s">
        <v>18</v>
      </c>
      <c r="R10245" t="s">
        <v>11876</v>
      </c>
    </row>
    <row r="10246" spans="1:18" x14ac:dyDescent="0.25">
      <c r="A10246" t="s">
        <v>11768</v>
      </c>
      <c r="B10246" t="str">
        <f>MID(Tableau1[[#This Row],[ID]],4,LEN(Tableau1[[#This Row],[ID]])-5)</f>
        <v>CM2</v>
      </c>
      <c r="C10246" t="s">
        <v>17473</v>
      </c>
      <c r="D10246">
        <v>0</v>
      </c>
      <c r="E10246">
        <v>13</v>
      </c>
      <c r="F10246">
        <v>961.62099999999998</v>
      </c>
      <c r="G10246">
        <v>4.6340000000000003</v>
      </c>
      <c r="H10246">
        <v>3.79</v>
      </c>
      <c r="I10246">
        <v>8.4239999999999995</v>
      </c>
      <c r="J10246">
        <v>0.55009496676199998</v>
      </c>
      <c r="K10246">
        <v>0.44990503323800002</v>
      </c>
      <c r="L10246">
        <v>10</v>
      </c>
      <c r="M10246" s="1" t="s">
        <v>11877</v>
      </c>
      <c r="N10246">
        <v>587</v>
      </c>
      <c r="O10246">
        <v>597</v>
      </c>
      <c r="P10246">
        <v>597</v>
      </c>
      <c r="Q10246" t="s">
        <v>18</v>
      </c>
      <c r="R10246" t="s">
        <v>11878</v>
      </c>
    </row>
    <row r="10247" spans="1:18" x14ac:dyDescent="0.25">
      <c r="A10247" t="s">
        <v>11768</v>
      </c>
      <c r="B10247" t="str">
        <f>MID(Tableau1[[#This Row],[ID]],4,LEN(Tableau1[[#This Row],[ID]])-5)</f>
        <v>CM2</v>
      </c>
      <c r="C10247" t="s">
        <v>17473</v>
      </c>
      <c r="D10247">
        <v>0</v>
      </c>
      <c r="E10247">
        <v>13</v>
      </c>
      <c r="F10247">
        <v>968.57899999999995</v>
      </c>
      <c r="G10247">
        <v>2.8860000000000001</v>
      </c>
      <c r="H10247">
        <v>2.3239999999999998</v>
      </c>
      <c r="I10247">
        <v>5.21</v>
      </c>
      <c r="J10247">
        <v>0.55393474088299999</v>
      </c>
      <c r="K10247">
        <v>0.44606525911700001</v>
      </c>
      <c r="L10247">
        <v>5</v>
      </c>
      <c r="M10247" s="1" t="s">
        <v>11879</v>
      </c>
      <c r="N10247">
        <v>597</v>
      </c>
      <c r="O10247">
        <v>602</v>
      </c>
      <c r="P10247">
        <v>602</v>
      </c>
      <c r="Q10247" t="s">
        <v>18</v>
      </c>
      <c r="R10247" t="s">
        <v>11879</v>
      </c>
    </row>
    <row r="10248" spans="1:18" x14ac:dyDescent="0.25">
      <c r="A10248" t="s">
        <v>11768</v>
      </c>
      <c r="B10248" t="str">
        <f>MID(Tableau1[[#This Row],[ID]],4,LEN(Tableau1[[#This Row],[ID]])-5)</f>
        <v>CM2</v>
      </c>
      <c r="C10248" t="s">
        <v>17473</v>
      </c>
      <c r="D10248">
        <v>0</v>
      </c>
      <c r="E10248">
        <v>13</v>
      </c>
      <c r="F10248">
        <v>973.24400000000003</v>
      </c>
      <c r="G10248">
        <v>0.249</v>
      </c>
      <c r="H10248">
        <v>1.7789999999999999</v>
      </c>
      <c r="I10248">
        <v>2.028</v>
      </c>
      <c r="J10248">
        <v>0.122781065089</v>
      </c>
      <c r="K10248">
        <v>0.877218934911</v>
      </c>
      <c r="L10248">
        <v>2</v>
      </c>
      <c r="M10248" s="1" t="s">
        <v>11739</v>
      </c>
      <c r="N10248">
        <v>602</v>
      </c>
      <c r="O10248">
        <v>604</v>
      </c>
      <c r="P10248">
        <v>604</v>
      </c>
      <c r="Q10248" t="s">
        <v>18</v>
      </c>
      <c r="R10248" t="s">
        <v>11740</v>
      </c>
    </row>
    <row r="10249" spans="1:18" x14ac:dyDescent="0.25">
      <c r="A10249" t="s">
        <v>11768</v>
      </c>
      <c r="B10249" t="str">
        <f>MID(Tableau1[[#This Row],[ID]],4,LEN(Tableau1[[#This Row],[ID]])-5)</f>
        <v>CM2</v>
      </c>
      <c r="C10249" t="s">
        <v>17473</v>
      </c>
      <c r="D10249">
        <v>0</v>
      </c>
      <c r="E10249">
        <v>13</v>
      </c>
      <c r="F10249">
        <v>975.25599999999997</v>
      </c>
      <c r="G10249">
        <v>10.577</v>
      </c>
      <c r="H10249">
        <v>1.7629999999999999</v>
      </c>
      <c r="I10249">
        <v>12.34</v>
      </c>
      <c r="J10249">
        <v>0.85713128038899999</v>
      </c>
      <c r="K10249">
        <v>0.14286871961100001</v>
      </c>
      <c r="L10249">
        <v>20</v>
      </c>
      <c r="M10249" s="1" t="s">
        <v>11880</v>
      </c>
      <c r="N10249">
        <v>604</v>
      </c>
      <c r="O10249">
        <v>624</v>
      </c>
      <c r="P10249">
        <v>624</v>
      </c>
      <c r="Q10249" t="s">
        <v>18</v>
      </c>
      <c r="R10249" t="s">
        <v>11881</v>
      </c>
    </row>
    <row r="10250" spans="1:18" x14ac:dyDescent="0.25">
      <c r="A10250" t="s">
        <v>11768</v>
      </c>
      <c r="B10250" t="str">
        <f>MID(Tableau1[[#This Row],[ID]],4,LEN(Tableau1[[#This Row],[ID]])-5)</f>
        <v>CM2</v>
      </c>
      <c r="C10250" t="s">
        <v>17473</v>
      </c>
      <c r="D10250">
        <v>0</v>
      </c>
      <c r="E10250">
        <v>13</v>
      </c>
      <c r="F10250">
        <v>987.95399999999995</v>
      </c>
      <c r="G10250">
        <v>2.2469999999999999</v>
      </c>
      <c r="H10250">
        <v>2.121</v>
      </c>
      <c r="I10250">
        <v>4.3680000000000003</v>
      </c>
      <c r="J10250">
        <v>0.51442307692300004</v>
      </c>
      <c r="K10250">
        <v>0.48557692307700001</v>
      </c>
      <c r="L10250">
        <v>6</v>
      </c>
      <c r="M10250" s="1" t="s">
        <v>11882</v>
      </c>
      <c r="N10250">
        <v>624</v>
      </c>
      <c r="O10250">
        <v>630</v>
      </c>
      <c r="P10250">
        <v>630</v>
      </c>
      <c r="Q10250" t="s">
        <v>18</v>
      </c>
      <c r="R10250" t="s">
        <v>11882</v>
      </c>
    </row>
    <row r="10251" spans="1:18" x14ac:dyDescent="0.25">
      <c r="A10251" t="s">
        <v>11768</v>
      </c>
      <c r="B10251" t="str">
        <f>MID(Tableau1[[#This Row],[ID]],4,LEN(Tableau1[[#This Row],[ID]])-5)</f>
        <v>CM2</v>
      </c>
      <c r="C10251" t="s">
        <v>17473</v>
      </c>
      <c r="D10251">
        <v>0</v>
      </c>
      <c r="E10251">
        <v>13</v>
      </c>
      <c r="F10251">
        <v>993.13400000000001</v>
      </c>
      <c r="G10251">
        <v>4.383</v>
      </c>
      <c r="H10251">
        <v>2.9329999999999998</v>
      </c>
      <c r="I10251">
        <v>7.3159999999999998</v>
      </c>
      <c r="J10251">
        <v>0.59909786768700002</v>
      </c>
      <c r="K10251">
        <v>0.40090213231299998</v>
      </c>
      <c r="L10251">
        <v>9</v>
      </c>
      <c r="M10251" s="1" t="s">
        <v>11883</v>
      </c>
      <c r="N10251">
        <v>630</v>
      </c>
      <c r="O10251">
        <v>639</v>
      </c>
      <c r="P10251">
        <v>639</v>
      </c>
      <c r="Q10251" t="s">
        <v>18</v>
      </c>
      <c r="R10251" t="s">
        <v>11884</v>
      </c>
    </row>
    <row r="10252" spans="1:18" x14ac:dyDescent="0.25">
      <c r="A10252" t="s">
        <v>11768</v>
      </c>
      <c r="B10252" t="str">
        <f>MID(Tableau1[[#This Row],[ID]],4,LEN(Tableau1[[#This Row],[ID]])-5)</f>
        <v>CM2</v>
      </c>
      <c r="C10252" t="s">
        <v>17473</v>
      </c>
      <c r="D10252">
        <v>0</v>
      </c>
      <c r="E10252">
        <v>13</v>
      </c>
      <c r="F10252">
        <v>1001.932</v>
      </c>
      <c r="G10252">
        <v>20.093</v>
      </c>
      <c r="H10252">
        <v>4.415</v>
      </c>
      <c r="I10252">
        <v>24.507999999999999</v>
      </c>
      <c r="J10252">
        <v>0.81985474130900005</v>
      </c>
      <c r="K10252">
        <v>0.18014525869100001</v>
      </c>
      <c r="L10252">
        <v>34</v>
      </c>
      <c r="M10252" s="1" t="s">
        <v>11885</v>
      </c>
      <c r="N10252">
        <v>639</v>
      </c>
      <c r="O10252">
        <v>673</v>
      </c>
      <c r="P10252">
        <v>673</v>
      </c>
      <c r="Q10252" t="s">
        <v>18</v>
      </c>
      <c r="R10252" t="s">
        <v>11886</v>
      </c>
    </row>
    <row r="10253" spans="1:18" x14ac:dyDescent="0.25">
      <c r="A10253" t="s">
        <v>11768</v>
      </c>
      <c r="B10253" t="str">
        <f>MID(Tableau1[[#This Row],[ID]],4,LEN(Tableau1[[#This Row],[ID]])-5)</f>
        <v>CM2</v>
      </c>
      <c r="C10253" t="s">
        <v>17473</v>
      </c>
      <c r="D10253">
        <v>0</v>
      </c>
      <c r="E10253">
        <v>13</v>
      </c>
      <c r="F10253">
        <v>1024.0840000000001</v>
      </c>
      <c r="G10253">
        <v>3.37</v>
      </c>
      <c r="H10253">
        <v>2.0590000000000002</v>
      </c>
      <c r="I10253">
        <v>5.4290000000000003</v>
      </c>
      <c r="J10253">
        <v>0.62074046785799997</v>
      </c>
      <c r="K10253">
        <v>0.37925953214199998</v>
      </c>
      <c r="L10253">
        <v>5</v>
      </c>
      <c r="M10253" s="1" t="s">
        <v>11887</v>
      </c>
      <c r="N10253">
        <v>673</v>
      </c>
      <c r="O10253">
        <v>678</v>
      </c>
      <c r="P10253">
        <v>678</v>
      </c>
      <c r="Q10253" t="s">
        <v>18</v>
      </c>
      <c r="R10253" t="s">
        <v>11888</v>
      </c>
    </row>
    <row r="10254" spans="1:18" x14ac:dyDescent="0.25">
      <c r="A10254" t="s">
        <v>11768</v>
      </c>
      <c r="B10254" t="str">
        <f>MID(Tableau1[[#This Row],[ID]],4,LEN(Tableau1[[#This Row],[ID]])-5)</f>
        <v>CM2</v>
      </c>
      <c r="C10254" t="s">
        <v>17473</v>
      </c>
      <c r="D10254">
        <v>0</v>
      </c>
      <c r="E10254">
        <v>13</v>
      </c>
      <c r="F10254">
        <v>1032.009</v>
      </c>
      <c r="G10254">
        <v>3.6349999999999998</v>
      </c>
      <c r="H10254">
        <v>4.5549999999999997</v>
      </c>
      <c r="I10254">
        <v>8.19</v>
      </c>
      <c r="J10254">
        <v>0.44383394383399999</v>
      </c>
      <c r="K10254">
        <v>0.55616605616600001</v>
      </c>
      <c r="L10254">
        <v>6</v>
      </c>
      <c r="M10254" s="1" t="s">
        <v>11889</v>
      </c>
      <c r="N10254">
        <v>678</v>
      </c>
      <c r="O10254">
        <v>684</v>
      </c>
      <c r="P10254">
        <v>684</v>
      </c>
      <c r="Q10254" t="s">
        <v>18</v>
      </c>
      <c r="R10254" t="s">
        <v>11890</v>
      </c>
    </row>
    <row r="10255" spans="1:18" x14ac:dyDescent="0.25">
      <c r="A10255" t="s">
        <v>11768</v>
      </c>
      <c r="B10255" t="str">
        <f>MID(Tableau1[[#This Row],[ID]],4,LEN(Tableau1[[#This Row],[ID]])-5)</f>
        <v>CM2</v>
      </c>
      <c r="C10255" t="s">
        <v>17473</v>
      </c>
      <c r="D10255">
        <v>0</v>
      </c>
      <c r="E10255">
        <v>13</v>
      </c>
      <c r="F10255">
        <v>1039.575</v>
      </c>
      <c r="G10255">
        <v>9.9060000000000006</v>
      </c>
      <c r="H10255">
        <v>3.931</v>
      </c>
      <c r="I10255">
        <v>13.837</v>
      </c>
      <c r="J10255">
        <v>0.715906627159</v>
      </c>
      <c r="K10255">
        <v>0.284093372841</v>
      </c>
      <c r="L10255">
        <v>18</v>
      </c>
      <c r="M10255" s="1" t="s">
        <v>11891</v>
      </c>
      <c r="N10255">
        <v>684</v>
      </c>
      <c r="O10255">
        <v>702</v>
      </c>
      <c r="P10255">
        <v>702</v>
      </c>
      <c r="Q10255" t="s">
        <v>18</v>
      </c>
      <c r="R10255" t="s">
        <v>11892</v>
      </c>
    </row>
    <row r="10256" spans="1:18" x14ac:dyDescent="0.25">
      <c r="A10256" t="s">
        <v>11768</v>
      </c>
      <c r="B10256" t="str">
        <f>MID(Tableau1[[#This Row],[ID]],4,LEN(Tableau1[[#This Row],[ID]])-5)</f>
        <v>CM2</v>
      </c>
      <c r="C10256" t="s">
        <v>17473</v>
      </c>
      <c r="D10256">
        <v>0</v>
      </c>
      <c r="E10256">
        <v>13</v>
      </c>
      <c r="F10256">
        <v>1059.309</v>
      </c>
      <c r="G10256">
        <v>8.2680000000000007</v>
      </c>
      <c r="H10256">
        <v>9.8279999999999994</v>
      </c>
      <c r="I10256">
        <v>18.096</v>
      </c>
      <c r="J10256">
        <v>0.45689655172400001</v>
      </c>
      <c r="K10256">
        <v>0.54310344827599999</v>
      </c>
      <c r="L10256">
        <v>12</v>
      </c>
      <c r="M10256" s="1" t="s">
        <v>11893</v>
      </c>
      <c r="N10256">
        <v>702</v>
      </c>
      <c r="O10256">
        <v>714</v>
      </c>
      <c r="P10256">
        <v>714</v>
      </c>
      <c r="Q10256" t="s">
        <v>18</v>
      </c>
      <c r="R10256" t="s">
        <v>11894</v>
      </c>
    </row>
    <row r="10257" spans="1:18" x14ac:dyDescent="0.25">
      <c r="A10257" t="s">
        <v>11768</v>
      </c>
      <c r="B10257" t="str">
        <f>MID(Tableau1[[#This Row],[ID]],4,LEN(Tableau1[[#This Row],[ID]])-5)</f>
        <v>CM2</v>
      </c>
      <c r="C10257" t="s">
        <v>17473</v>
      </c>
      <c r="D10257">
        <v>0</v>
      </c>
      <c r="E10257">
        <v>13</v>
      </c>
      <c r="F10257">
        <v>1075.83</v>
      </c>
      <c r="G10257">
        <v>12.760999999999999</v>
      </c>
      <c r="H10257">
        <v>8.2530000000000001</v>
      </c>
      <c r="I10257">
        <v>21.013999999999999</v>
      </c>
      <c r="J10257">
        <v>0.60726182544999996</v>
      </c>
      <c r="K10257">
        <v>0.39273817454999999</v>
      </c>
      <c r="L10257">
        <v>16</v>
      </c>
      <c r="M10257" s="1" t="s">
        <v>11895</v>
      </c>
      <c r="N10257">
        <v>714</v>
      </c>
      <c r="O10257">
        <v>730</v>
      </c>
      <c r="P10257">
        <v>730</v>
      </c>
      <c r="Q10257" t="s">
        <v>18</v>
      </c>
      <c r="R10257" t="s">
        <v>11896</v>
      </c>
    </row>
    <row r="10258" spans="1:18" x14ac:dyDescent="0.25">
      <c r="A10258" t="s">
        <v>11768</v>
      </c>
      <c r="B10258" t="str">
        <f>MID(Tableau1[[#This Row],[ID]],4,LEN(Tableau1[[#This Row],[ID]])-5)</f>
        <v>CM2</v>
      </c>
      <c r="C10258" t="s">
        <v>17473</v>
      </c>
      <c r="D10258">
        <v>0</v>
      </c>
      <c r="E10258">
        <v>13</v>
      </c>
      <c r="F10258">
        <v>1092.3040000000001</v>
      </c>
      <c r="G10258">
        <v>3.6339999999999999</v>
      </c>
      <c r="H10258">
        <v>3.7130000000000001</v>
      </c>
      <c r="I10258">
        <v>7.3470000000000004</v>
      </c>
      <c r="J10258">
        <v>0.49462365591399998</v>
      </c>
      <c r="K10258">
        <v>0.50537634408599996</v>
      </c>
      <c r="L10258">
        <v>6</v>
      </c>
      <c r="M10258" s="1" t="s">
        <v>11897</v>
      </c>
      <c r="N10258">
        <v>730</v>
      </c>
      <c r="O10258">
        <v>736</v>
      </c>
      <c r="P10258">
        <v>736</v>
      </c>
      <c r="Q10258" t="s">
        <v>18</v>
      </c>
      <c r="R10258" t="s">
        <v>11898</v>
      </c>
    </row>
    <row r="10259" spans="1:18" x14ac:dyDescent="0.25">
      <c r="A10259" t="s">
        <v>11768</v>
      </c>
      <c r="B10259" t="str">
        <f>MID(Tableau1[[#This Row],[ID]],4,LEN(Tableau1[[#This Row],[ID]])-5)</f>
        <v>CM2</v>
      </c>
      <c r="C10259" t="s">
        <v>17473</v>
      </c>
      <c r="D10259">
        <v>0</v>
      </c>
      <c r="E10259">
        <v>13</v>
      </c>
      <c r="F10259">
        <v>1097.748</v>
      </c>
      <c r="G10259">
        <v>0.39</v>
      </c>
      <c r="H10259">
        <v>1.81</v>
      </c>
      <c r="I10259">
        <v>2.2000000000000002</v>
      </c>
      <c r="J10259">
        <v>0.177272727273</v>
      </c>
      <c r="K10259">
        <v>0.82272727272699997</v>
      </c>
      <c r="L10259">
        <v>0</v>
      </c>
      <c r="N10259">
        <v>736</v>
      </c>
      <c r="O10259">
        <v>734</v>
      </c>
      <c r="P10259">
        <v>734</v>
      </c>
      <c r="Q10259" t="s">
        <v>21</v>
      </c>
      <c r="R10259" t="s">
        <v>61</v>
      </c>
    </row>
    <row r="10260" spans="1:18" x14ac:dyDescent="0.25">
      <c r="A10260" t="s">
        <v>11768</v>
      </c>
      <c r="B10260" t="str">
        <f>MID(Tableau1[[#This Row],[ID]],4,LEN(Tableau1[[#This Row],[ID]])-5)</f>
        <v>CM2</v>
      </c>
      <c r="C10260" t="s">
        <v>17473</v>
      </c>
      <c r="D10260">
        <v>0</v>
      </c>
      <c r="E10260">
        <v>13</v>
      </c>
      <c r="F10260">
        <v>1101.43</v>
      </c>
      <c r="G10260">
        <v>24.71</v>
      </c>
      <c r="H10260">
        <v>3.2919999999999998</v>
      </c>
      <c r="I10260">
        <v>28.001999999999999</v>
      </c>
      <c r="J10260">
        <v>0.88243696878800004</v>
      </c>
      <c r="K10260">
        <v>0.117563031212</v>
      </c>
      <c r="L10260">
        <v>35</v>
      </c>
      <c r="M10260" s="1" t="s">
        <v>11899</v>
      </c>
      <c r="N10260">
        <v>734</v>
      </c>
      <c r="O10260">
        <v>766</v>
      </c>
      <c r="P10260">
        <v>766</v>
      </c>
      <c r="Q10260" t="s">
        <v>21</v>
      </c>
      <c r="R10260" t="s">
        <v>11900</v>
      </c>
    </row>
    <row r="10261" spans="1:18" x14ac:dyDescent="0.25">
      <c r="A10261" t="s">
        <v>11768</v>
      </c>
      <c r="B10261" t="str">
        <f>MID(Tableau1[[#This Row],[ID]],4,LEN(Tableau1[[#This Row],[ID]])-5)</f>
        <v>CM2</v>
      </c>
      <c r="C10261" t="s">
        <v>17473</v>
      </c>
      <c r="D10261">
        <v>0</v>
      </c>
      <c r="E10261">
        <v>13</v>
      </c>
      <c r="F10261">
        <v>1127.856</v>
      </c>
      <c r="G10261">
        <v>7.8E-2</v>
      </c>
      <c r="H10261">
        <v>1.716</v>
      </c>
      <c r="I10261">
        <v>1.794</v>
      </c>
      <c r="J10261">
        <v>4.3478260869600001E-2</v>
      </c>
      <c r="K10261">
        <v>0.95652173913000005</v>
      </c>
      <c r="L10261">
        <v>1</v>
      </c>
      <c r="M10261" s="1" t="s">
        <v>4006</v>
      </c>
      <c r="N10261">
        <v>766</v>
      </c>
      <c r="O10261">
        <v>767</v>
      </c>
      <c r="P10261">
        <v>767</v>
      </c>
      <c r="Q10261" t="s">
        <v>18</v>
      </c>
      <c r="R10261" t="s">
        <v>4006</v>
      </c>
    </row>
    <row r="10262" spans="1:18" x14ac:dyDescent="0.25">
      <c r="A10262" t="s">
        <v>11768</v>
      </c>
      <c r="B10262" t="str">
        <f>MID(Tableau1[[#This Row],[ID]],4,LEN(Tableau1[[#This Row],[ID]])-5)</f>
        <v>CM2</v>
      </c>
      <c r="C10262" t="s">
        <v>17473</v>
      </c>
      <c r="D10262">
        <v>0</v>
      </c>
      <c r="E10262">
        <v>13</v>
      </c>
      <c r="F10262">
        <v>1131.8030000000001</v>
      </c>
      <c r="G10262">
        <v>4.2430000000000003</v>
      </c>
      <c r="H10262">
        <v>3.8690000000000002</v>
      </c>
      <c r="I10262">
        <v>8.1120000000000001</v>
      </c>
      <c r="J10262">
        <v>0.52305226824499995</v>
      </c>
      <c r="K10262">
        <v>0.47694773175499999</v>
      </c>
      <c r="L10262">
        <v>2</v>
      </c>
      <c r="M10262" s="1" t="s">
        <v>3920</v>
      </c>
      <c r="N10262">
        <v>767</v>
      </c>
      <c r="O10262">
        <v>768</v>
      </c>
      <c r="P10262">
        <v>768</v>
      </c>
      <c r="Q10262" t="s">
        <v>21</v>
      </c>
      <c r="R10262" t="s">
        <v>11901</v>
      </c>
    </row>
    <row r="10263" spans="1:18" x14ac:dyDescent="0.25">
      <c r="A10263" t="s">
        <v>11768</v>
      </c>
      <c r="B10263" t="str">
        <f>MID(Tableau1[[#This Row],[ID]],4,LEN(Tableau1[[#This Row],[ID]])-5)</f>
        <v>CM2</v>
      </c>
      <c r="C10263" t="s">
        <v>17473</v>
      </c>
      <c r="D10263">
        <v>0</v>
      </c>
      <c r="E10263">
        <v>13</v>
      </c>
      <c r="F10263">
        <v>1140.336</v>
      </c>
      <c r="G10263">
        <v>3.9470000000000001</v>
      </c>
      <c r="H10263">
        <v>4.29</v>
      </c>
      <c r="I10263">
        <v>8.2370000000000001</v>
      </c>
      <c r="J10263">
        <v>0.47917931285699999</v>
      </c>
      <c r="K10263">
        <v>0.52082068714300001</v>
      </c>
      <c r="L10263">
        <v>2</v>
      </c>
      <c r="M10263" s="1" t="s">
        <v>841</v>
      </c>
      <c r="N10263">
        <v>768</v>
      </c>
      <c r="O10263">
        <v>770</v>
      </c>
      <c r="P10263">
        <v>770</v>
      </c>
      <c r="Q10263" t="s">
        <v>18</v>
      </c>
      <c r="R10263" t="s">
        <v>11902</v>
      </c>
    </row>
    <row r="10264" spans="1:18" x14ac:dyDescent="0.25">
      <c r="A10264" t="s">
        <v>11768</v>
      </c>
      <c r="B10264" t="str">
        <f>MID(Tableau1[[#This Row],[ID]],4,LEN(Tableau1[[#This Row],[ID]])-5)</f>
        <v>CM2</v>
      </c>
      <c r="C10264" t="s">
        <v>17473</v>
      </c>
      <c r="D10264">
        <v>0</v>
      </c>
      <c r="E10264">
        <v>13</v>
      </c>
      <c r="F10264">
        <v>1146.2329999999999</v>
      </c>
      <c r="G10264">
        <v>0.92</v>
      </c>
      <c r="H10264">
        <v>1.95</v>
      </c>
      <c r="I10264">
        <v>2.87</v>
      </c>
      <c r="J10264">
        <v>0.32055749128900002</v>
      </c>
      <c r="K10264">
        <v>0.67944250871099998</v>
      </c>
      <c r="L10264">
        <v>3</v>
      </c>
      <c r="M10264" s="1" t="s">
        <v>9143</v>
      </c>
      <c r="N10264">
        <v>770</v>
      </c>
      <c r="O10264">
        <v>773</v>
      </c>
      <c r="P10264">
        <v>773</v>
      </c>
      <c r="Q10264" t="s">
        <v>18</v>
      </c>
      <c r="R10264" t="s">
        <v>9143</v>
      </c>
    </row>
    <row r="10265" spans="1:18" x14ac:dyDescent="0.25">
      <c r="A10265" t="s">
        <v>11768</v>
      </c>
      <c r="B10265" t="str">
        <f>MID(Tableau1[[#This Row],[ID]],4,LEN(Tableau1[[#This Row],[ID]])-5)</f>
        <v>CM2</v>
      </c>
      <c r="C10265" t="s">
        <v>17473</v>
      </c>
      <c r="D10265">
        <v>0</v>
      </c>
      <c r="E10265">
        <v>13</v>
      </c>
      <c r="F10265">
        <v>1148.8230000000001</v>
      </c>
      <c r="G10265">
        <v>3.8370000000000002</v>
      </c>
      <c r="H10265">
        <v>1.67</v>
      </c>
      <c r="I10265">
        <v>5.5069999999999997</v>
      </c>
      <c r="J10265">
        <v>0.69674959142899995</v>
      </c>
      <c r="K10265">
        <v>0.303250408571</v>
      </c>
      <c r="L10265">
        <v>2</v>
      </c>
      <c r="M10265" s="1" t="s">
        <v>11903</v>
      </c>
      <c r="N10265">
        <v>773</v>
      </c>
      <c r="O10265">
        <v>772</v>
      </c>
      <c r="P10265">
        <v>773</v>
      </c>
      <c r="Q10265" t="s">
        <v>18</v>
      </c>
      <c r="R10265" t="s">
        <v>11904</v>
      </c>
    </row>
    <row r="10266" spans="1:18" x14ac:dyDescent="0.25">
      <c r="A10266" t="s">
        <v>11768</v>
      </c>
      <c r="B10266" t="str">
        <f>MID(Tableau1[[#This Row],[ID]],4,LEN(Tableau1[[#This Row],[ID]])-5)</f>
        <v>CM2</v>
      </c>
      <c r="C10266" t="s">
        <v>17473</v>
      </c>
      <c r="D10266">
        <v>0</v>
      </c>
      <c r="E10266">
        <v>13</v>
      </c>
      <c r="F10266">
        <v>1155.8430000000001</v>
      </c>
      <c r="G10266">
        <v>12.901</v>
      </c>
      <c r="H10266">
        <v>3.1829999999999998</v>
      </c>
      <c r="I10266">
        <v>16.084</v>
      </c>
      <c r="J10266">
        <v>0.80210146729700005</v>
      </c>
      <c r="K10266">
        <v>0.19789853270300001</v>
      </c>
      <c r="L10266">
        <v>21</v>
      </c>
      <c r="M10266" s="1" t="s">
        <v>11905</v>
      </c>
      <c r="N10266">
        <v>773</v>
      </c>
      <c r="O10266">
        <v>794</v>
      </c>
      <c r="P10266">
        <v>794</v>
      </c>
      <c r="Q10266" t="s">
        <v>38</v>
      </c>
      <c r="R10266" t="s">
        <v>11906</v>
      </c>
    </row>
    <row r="10267" spans="1:18" x14ac:dyDescent="0.25">
      <c r="A10267" t="s">
        <v>11768</v>
      </c>
      <c r="B10267" t="str">
        <f>MID(Tableau1[[#This Row],[ID]],4,LEN(Tableau1[[#This Row],[ID]])-5)</f>
        <v>CM2</v>
      </c>
      <c r="C10267" t="s">
        <v>17473</v>
      </c>
      <c r="D10267">
        <v>0</v>
      </c>
      <c r="E10267">
        <v>13</v>
      </c>
      <c r="F10267">
        <v>1171.412</v>
      </c>
      <c r="G10267">
        <v>18.844999999999999</v>
      </c>
      <c r="H10267">
        <v>2.6680000000000001</v>
      </c>
      <c r="I10267">
        <v>21.513000000000002</v>
      </c>
      <c r="J10267">
        <v>0.875981964394</v>
      </c>
      <c r="K10267">
        <v>0.124018035606</v>
      </c>
      <c r="L10267">
        <v>19</v>
      </c>
      <c r="M10267" s="1" t="s">
        <v>11907</v>
      </c>
      <c r="N10267">
        <v>794</v>
      </c>
      <c r="O10267">
        <v>813</v>
      </c>
      <c r="P10267">
        <v>813</v>
      </c>
      <c r="Q10267" t="s">
        <v>18</v>
      </c>
      <c r="R10267" t="s">
        <v>11908</v>
      </c>
    </row>
    <row r="10268" spans="1:18" x14ac:dyDescent="0.25">
      <c r="A10268" t="s">
        <v>11768</v>
      </c>
      <c r="B10268" t="str">
        <f>MID(Tableau1[[#This Row],[ID]],4,LEN(Tableau1[[#This Row],[ID]])-5)</f>
        <v>CM2</v>
      </c>
      <c r="C10268" t="s">
        <v>17473</v>
      </c>
      <c r="D10268">
        <v>0</v>
      </c>
      <c r="E10268">
        <v>13</v>
      </c>
      <c r="F10268">
        <v>1196.6679999999999</v>
      </c>
      <c r="G10268">
        <v>0.39</v>
      </c>
      <c r="H10268">
        <v>6.4109999999999996</v>
      </c>
      <c r="I10268">
        <v>6.8010000000000002</v>
      </c>
      <c r="J10268">
        <v>5.7344508160600001E-2</v>
      </c>
      <c r="K10268">
        <v>0.94265549183899999</v>
      </c>
      <c r="L10268">
        <v>2</v>
      </c>
      <c r="M10268" s="1" t="s">
        <v>2537</v>
      </c>
      <c r="N10268">
        <v>787</v>
      </c>
      <c r="O10268">
        <v>793</v>
      </c>
      <c r="P10268">
        <v>815</v>
      </c>
      <c r="Q10268" t="s">
        <v>38</v>
      </c>
      <c r="R10268" t="s">
        <v>2538</v>
      </c>
    </row>
    <row r="10269" spans="1:18" x14ac:dyDescent="0.25">
      <c r="A10269" t="s">
        <v>11768</v>
      </c>
      <c r="B10269" t="str">
        <f>MID(Tableau1[[#This Row],[ID]],4,LEN(Tableau1[[#This Row],[ID]])-5)</f>
        <v>CM2</v>
      </c>
      <c r="C10269" t="s">
        <v>17473</v>
      </c>
      <c r="D10269">
        <v>0</v>
      </c>
      <c r="E10269">
        <v>13</v>
      </c>
      <c r="F10269">
        <v>1203.4849999999999</v>
      </c>
      <c r="G10269">
        <v>2.7149999999999999</v>
      </c>
      <c r="H10269">
        <v>6.4269999999999996</v>
      </c>
      <c r="I10269">
        <v>9.1419999999999995</v>
      </c>
      <c r="J10269">
        <v>0.29698096696600002</v>
      </c>
      <c r="K10269">
        <v>0.70301903303400004</v>
      </c>
      <c r="L10269">
        <v>3</v>
      </c>
      <c r="M10269" s="1" t="s">
        <v>2401</v>
      </c>
      <c r="N10269">
        <v>814</v>
      </c>
      <c r="O10269">
        <v>815</v>
      </c>
      <c r="P10269">
        <v>816</v>
      </c>
      <c r="Q10269" t="s">
        <v>21</v>
      </c>
      <c r="R10269" t="s">
        <v>11909</v>
      </c>
    </row>
    <row r="10270" spans="1:18" x14ac:dyDescent="0.25">
      <c r="A10270" t="s">
        <v>11768</v>
      </c>
      <c r="B10270" t="str">
        <f>MID(Tableau1[[#This Row],[ID]],4,LEN(Tableau1[[#This Row],[ID]])-5)</f>
        <v>CM2</v>
      </c>
      <c r="C10270" t="s">
        <v>17473</v>
      </c>
      <c r="D10270">
        <v>0</v>
      </c>
      <c r="E10270">
        <v>13</v>
      </c>
      <c r="F10270">
        <v>1207.8689999999999</v>
      </c>
      <c r="G10270">
        <v>12.262</v>
      </c>
      <c r="H10270">
        <v>1.669</v>
      </c>
      <c r="I10270">
        <v>13.930999999999999</v>
      </c>
      <c r="J10270">
        <v>0.88019524800799998</v>
      </c>
      <c r="K10270">
        <v>0.119804751992</v>
      </c>
      <c r="L10270">
        <v>28</v>
      </c>
      <c r="M10270" s="1" t="s">
        <v>11910</v>
      </c>
      <c r="N10270">
        <v>815</v>
      </c>
      <c r="O10270">
        <v>843</v>
      </c>
      <c r="P10270">
        <v>844</v>
      </c>
      <c r="Q10270" t="s">
        <v>18</v>
      </c>
      <c r="R10270" t="s">
        <v>11911</v>
      </c>
    </row>
    <row r="10271" spans="1:18" x14ac:dyDescent="0.25">
      <c r="A10271" t="s">
        <v>11768</v>
      </c>
      <c r="B10271" t="str">
        <f>MID(Tableau1[[#This Row],[ID]],4,LEN(Tableau1[[#This Row],[ID]])-5)</f>
        <v>CM2</v>
      </c>
      <c r="C10271" t="s">
        <v>17473</v>
      </c>
      <c r="D10271">
        <v>0</v>
      </c>
      <c r="E10271">
        <v>13</v>
      </c>
      <c r="F10271">
        <v>1222.346</v>
      </c>
      <c r="G10271">
        <v>0.156</v>
      </c>
      <c r="H10271">
        <v>2.2149999999999999</v>
      </c>
      <c r="I10271">
        <v>2.371</v>
      </c>
      <c r="J10271">
        <v>6.5795023196999994E-2</v>
      </c>
      <c r="K10271">
        <v>0.93420497680299996</v>
      </c>
      <c r="L10271">
        <v>1</v>
      </c>
      <c r="M10271" s="1" t="s">
        <v>28</v>
      </c>
      <c r="N10271">
        <v>843</v>
      </c>
      <c r="O10271">
        <v>844</v>
      </c>
      <c r="P10271">
        <v>845</v>
      </c>
      <c r="Q10271" t="s">
        <v>18</v>
      </c>
      <c r="R10271" t="s">
        <v>29</v>
      </c>
    </row>
    <row r="10272" spans="1:18" x14ac:dyDescent="0.25">
      <c r="A10272" t="s">
        <v>11768</v>
      </c>
      <c r="B10272" t="str">
        <f>MID(Tableau1[[#This Row],[ID]],4,LEN(Tableau1[[#This Row],[ID]])-5)</f>
        <v>CM2</v>
      </c>
      <c r="C10272" t="s">
        <v>17473</v>
      </c>
      <c r="D10272">
        <v>0</v>
      </c>
      <c r="E10272">
        <v>13</v>
      </c>
      <c r="F10272">
        <v>1249.521</v>
      </c>
      <c r="G10272">
        <v>1.3580000000000001</v>
      </c>
      <c r="H10272">
        <v>27.018999999999998</v>
      </c>
      <c r="I10272">
        <v>28.376999999999999</v>
      </c>
      <c r="J10272">
        <v>4.7855657751000001E-2</v>
      </c>
      <c r="K10272">
        <v>0.95214434224900002</v>
      </c>
      <c r="L10272">
        <v>3</v>
      </c>
      <c r="M10272" s="1" t="s">
        <v>11912</v>
      </c>
      <c r="N10272">
        <v>844</v>
      </c>
      <c r="O10272">
        <v>847</v>
      </c>
      <c r="P10272">
        <v>848</v>
      </c>
      <c r="Q10272" t="s">
        <v>18</v>
      </c>
      <c r="R10272" t="s">
        <v>11912</v>
      </c>
    </row>
    <row r="10273" spans="1:18" x14ac:dyDescent="0.25">
      <c r="A10273" t="s">
        <v>11768</v>
      </c>
      <c r="B10273" t="str">
        <f>MID(Tableau1[[#This Row],[ID]],4,LEN(Tableau1[[#This Row],[ID]])-5)</f>
        <v>CM2</v>
      </c>
      <c r="C10273" t="s">
        <v>17473</v>
      </c>
      <c r="D10273">
        <v>0</v>
      </c>
      <c r="E10273">
        <v>13</v>
      </c>
      <c r="F10273">
        <v>1252.6099999999999</v>
      </c>
      <c r="G10273">
        <v>2.403</v>
      </c>
      <c r="H10273">
        <v>1.7310000000000001</v>
      </c>
      <c r="I10273">
        <v>4.1340000000000003</v>
      </c>
      <c r="J10273">
        <v>0.58127721335299998</v>
      </c>
      <c r="K10273">
        <v>0.41872278664700002</v>
      </c>
      <c r="L10273">
        <v>5</v>
      </c>
      <c r="M10273" s="1" t="s">
        <v>11913</v>
      </c>
      <c r="N10273">
        <v>847</v>
      </c>
      <c r="O10273">
        <v>852</v>
      </c>
      <c r="P10273">
        <v>853</v>
      </c>
      <c r="Q10273" t="s">
        <v>18</v>
      </c>
      <c r="R10273" t="s">
        <v>11914</v>
      </c>
    </row>
    <row r="10274" spans="1:18" x14ac:dyDescent="0.25">
      <c r="A10274" t="s">
        <v>11768</v>
      </c>
      <c r="B10274" t="str">
        <f>MID(Tableau1[[#This Row],[ID]],4,LEN(Tableau1[[#This Row],[ID]])-5)</f>
        <v>CM2</v>
      </c>
      <c r="C10274" t="s">
        <v>17473</v>
      </c>
      <c r="D10274">
        <v>0</v>
      </c>
      <c r="E10274">
        <v>13</v>
      </c>
      <c r="F10274">
        <v>1257.2750000000001</v>
      </c>
      <c r="G10274">
        <v>13.244</v>
      </c>
      <c r="H10274">
        <v>2.262</v>
      </c>
      <c r="I10274">
        <v>15.506</v>
      </c>
      <c r="J10274">
        <v>0.85412098542500003</v>
      </c>
      <c r="K10274">
        <v>0.14587901457499999</v>
      </c>
      <c r="L10274">
        <v>19</v>
      </c>
      <c r="M10274" s="1" t="s">
        <v>11915</v>
      </c>
      <c r="N10274">
        <v>852</v>
      </c>
      <c r="O10274">
        <v>871</v>
      </c>
      <c r="P10274">
        <v>872</v>
      </c>
      <c r="Q10274" t="s">
        <v>18</v>
      </c>
      <c r="R10274" t="s">
        <v>11916</v>
      </c>
    </row>
    <row r="10275" spans="1:18" x14ac:dyDescent="0.25">
      <c r="A10275" t="s">
        <v>11768</v>
      </c>
      <c r="B10275" t="str">
        <f>MID(Tableau1[[#This Row],[ID]],4,LEN(Tableau1[[#This Row],[ID]])-5)</f>
        <v>CM2</v>
      </c>
      <c r="C10275" t="s">
        <v>17473</v>
      </c>
      <c r="D10275">
        <v>0</v>
      </c>
      <c r="E10275">
        <v>13</v>
      </c>
      <c r="F10275">
        <v>1273.701</v>
      </c>
      <c r="G10275">
        <v>7.8E-2</v>
      </c>
      <c r="H10275">
        <v>3.1819999999999999</v>
      </c>
      <c r="I10275">
        <v>3.26</v>
      </c>
      <c r="J10275">
        <v>2.3926380368099999E-2</v>
      </c>
      <c r="K10275">
        <v>0.97607361963200001</v>
      </c>
      <c r="L10275">
        <v>1</v>
      </c>
      <c r="M10275" s="1" t="s">
        <v>120</v>
      </c>
      <c r="N10275">
        <v>871</v>
      </c>
      <c r="O10275">
        <v>872</v>
      </c>
      <c r="P10275">
        <v>873</v>
      </c>
      <c r="Q10275" t="s">
        <v>18</v>
      </c>
      <c r="R10275" t="s">
        <v>120</v>
      </c>
    </row>
    <row r="10276" spans="1:18" x14ac:dyDescent="0.25">
      <c r="A10276" t="s">
        <v>11768</v>
      </c>
      <c r="B10276" t="str">
        <f>MID(Tableau1[[#This Row],[ID]],4,LEN(Tableau1[[#This Row],[ID]])-5)</f>
        <v>CM2</v>
      </c>
      <c r="C10276" t="s">
        <v>17473</v>
      </c>
      <c r="D10276">
        <v>0</v>
      </c>
      <c r="E10276">
        <v>13</v>
      </c>
      <c r="F10276">
        <v>1276.1510000000001</v>
      </c>
      <c r="G10276">
        <v>2.2149999999999999</v>
      </c>
      <c r="H10276">
        <v>2.3719999999999999</v>
      </c>
      <c r="I10276">
        <v>4.5869999999999997</v>
      </c>
      <c r="J10276">
        <v>0.48288641813799998</v>
      </c>
      <c r="K10276">
        <v>0.51711358186199996</v>
      </c>
      <c r="L10276">
        <v>3</v>
      </c>
      <c r="M10276" s="1" t="s">
        <v>251</v>
      </c>
      <c r="N10276">
        <v>872</v>
      </c>
      <c r="O10276">
        <v>875</v>
      </c>
      <c r="P10276">
        <v>876</v>
      </c>
      <c r="Q10276" t="s">
        <v>18</v>
      </c>
      <c r="R10276" t="s">
        <v>251</v>
      </c>
    </row>
    <row r="10277" spans="1:18" x14ac:dyDescent="0.25">
      <c r="A10277" t="s">
        <v>11768</v>
      </c>
      <c r="B10277" t="str">
        <f>MID(Tableau1[[#This Row],[ID]],4,LEN(Tableau1[[#This Row],[ID]])-5)</f>
        <v>CM2</v>
      </c>
      <c r="C10277" t="s">
        <v>17473</v>
      </c>
      <c r="D10277">
        <v>0</v>
      </c>
      <c r="E10277">
        <v>13</v>
      </c>
      <c r="F10277">
        <v>1282.9839999999999</v>
      </c>
      <c r="G10277">
        <v>1.014</v>
      </c>
      <c r="H10277">
        <v>4.6180000000000003</v>
      </c>
      <c r="I10277">
        <v>5.6319999999999997</v>
      </c>
      <c r="J10277">
        <v>0.18004261363599999</v>
      </c>
      <c r="K10277">
        <v>0.81995738636399995</v>
      </c>
      <c r="L10277">
        <v>3</v>
      </c>
      <c r="M10277" s="1" t="s">
        <v>583</v>
      </c>
      <c r="N10277">
        <v>875</v>
      </c>
      <c r="O10277">
        <v>878</v>
      </c>
      <c r="P10277">
        <v>879</v>
      </c>
      <c r="Q10277" t="s">
        <v>18</v>
      </c>
      <c r="R10277" t="s">
        <v>584</v>
      </c>
    </row>
    <row r="10278" spans="1:18" x14ac:dyDescent="0.25">
      <c r="A10278" t="s">
        <v>11768</v>
      </c>
      <c r="B10278" t="str">
        <f>MID(Tableau1[[#This Row],[ID]],4,LEN(Tableau1[[#This Row],[ID]])-5)</f>
        <v>CM2</v>
      </c>
      <c r="C10278" t="s">
        <v>17473</v>
      </c>
      <c r="D10278">
        <v>0</v>
      </c>
      <c r="E10278">
        <v>13</v>
      </c>
      <c r="F10278">
        <v>1287.71</v>
      </c>
      <c r="G10278">
        <v>0.17199999999999999</v>
      </c>
      <c r="H10278">
        <v>3.7120000000000002</v>
      </c>
      <c r="I10278">
        <v>3.8839999999999999</v>
      </c>
      <c r="J10278">
        <v>4.42842430484E-2</v>
      </c>
      <c r="K10278">
        <v>0.95571575695199995</v>
      </c>
      <c r="L10278">
        <v>1</v>
      </c>
      <c r="M10278" s="1" t="s">
        <v>28</v>
      </c>
      <c r="N10278">
        <v>878</v>
      </c>
      <c r="O10278">
        <v>879</v>
      </c>
      <c r="P10278">
        <v>880</v>
      </c>
      <c r="Q10278" t="s">
        <v>18</v>
      </c>
      <c r="R10278" t="s">
        <v>29</v>
      </c>
    </row>
    <row r="10279" spans="1:18" x14ac:dyDescent="0.25">
      <c r="A10279" t="s">
        <v>11768</v>
      </c>
      <c r="B10279" t="str">
        <f>MID(Tableau1[[#This Row],[ID]],4,LEN(Tableau1[[#This Row],[ID]])-5)</f>
        <v>CM2</v>
      </c>
      <c r="C10279" t="s">
        <v>17473</v>
      </c>
      <c r="D10279">
        <v>0</v>
      </c>
      <c r="E10279">
        <v>13</v>
      </c>
      <c r="F10279">
        <v>1300.58</v>
      </c>
      <c r="G10279">
        <v>2.98</v>
      </c>
      <c r="H10279">
        <v>12.698</v>
      </c>
      <c r="I10279">
        <v>15.678000000000001</v>
      </c>
      <c r="J10279">
        <v>0.19007526470200001</v>
      </c>
      <c r="K10279">
        <v>0.80992473529800002</v>
      </c>
      <c r="L10279">
        <v>5</v>
      </c>
      <c r="M10279" s="1" t="s">
        <v>11917</v>
      </c>
      <c r="N10279">
        <v>879</v>
      </c>
      <c r="O10279">
        <v>884</v>
      </c>
      <c r="P10279">
        <v>885</v>
      </c>
      <c r="Q10279" t="s">
        <v>18</v>
      </c>
      <c r="R10279" t="s">
        <v>11917</v>
      </c>
    </row>
    <row r="10280" spans="1:18" x14ac:dyDescent="0.25">
      <c r="A10280" t="s">
        <v>11768</v>
      </c>
      <c r="B10280" t="str">
        <f>MID(Tableau1[[#This Row],[ID]],4,LEN(Tableau1[[#This Row],[ID]])-5)</f>
        <v>CM2</v>
      </c>
      <c r="C10280" t="s">
        <v>17473</v>
      </c>
      <c r="D10280">
        <v>0</v>
      </c>
      <c r="E10280">
        <v>13</v>
      </c>
      <c r="F10280">
        <v>1311.2670000000001</v>
      </c>
      <c r="G10280">
        <v>2.5110000000000001</v>
      </c>
      <c r="H10280">
        <v>7.7069999999999999</v>
      </c>
      <c r="I10280">
        <v>10.218</v>
      </c>
      <c r="J10280">
        <v>0.245742806812</v>
      </c>
      <c r="K10280">
        <v>0.754257193188</v>
      </c>
      <c r="L10280">
        <v>6</v>
      </c>
      <c r="M10280" s="1" t="s">
        <v>11918</v>
      </c>
      <c r="N10280">
        <v>884</v>
      </c>
      <c r="O10280">
        <v>890</v>
      </c>
      <c r="P10280">
        <v>891</v>
      </c>
      <c r="Q10280" t="s">
        <v>18</v>
      </c>
      <c r="R10280" t="s">
        <v>11919</v>
      </c>
    </row>
    <row r="10281" spans="1:18" x14ac:dyDescent="0.25">
      <c r="A10281" t="s">
        <v>11768</v>
      </c>
      <c r="B10281" t="str">
        <f>MID(Tableau1[[#This Row],[ID]],4,LEN(Tableau1[[#This Row],[ID]])-5)</f>
        <v>CM2</v>
      </c>
      <c r="C10281" t="s">
        <v>17473</v>
      </c>
      <c r="D10281">
        <v>0</v>
      </c>
      <c r="E10281">
        <v>13</v>
      </c>
      <c r="F10281">
        <v>1315.962</v>
      </c>
      <c r="G10281">
        <v>10.872999999999999</v>
      </c>
      <c r="H10281">
        <v>2.1840000000000002</v>
      </c>
      <c r="I10281">
        <v>13.057</v>
      </c>
      <c r="J10281">
        <v>0.83273339970899996</v>
      </c>
      <c r="K10281">
        <v>0.16726660029099999</v>
      </c>
      <c r="L10281">
        <v>19</v>
      </c>
      <c r="M10281" s="1" t="s">
        <v>11920</v>
      </c>
      <c r="N10281">
        <v>890</v>
      </c>
      <c r="O10281">
        <v>909</v>
      </c>
      <c r="P10281">
        <v>910</v>
      </c>
      <c r="Q10281" t="s">
        <v>18</v>
      </c>
      <c r="R10281" t="s">
        <v>11921</v>
      </c>
    </row>
    <row r="10282" spans="1:18" x14ac:dyDescent="0.25">
      <c r="A10282" t="s">
        <v>11768</v>
      </c>
      <c r="B10282" t="str">
        <f>MID(Tableau1[[#This Row],[ID]],4,LEN(Tableau1[[#This Row],[ID]])-5)</f>
        <v>CM2</v>
      </c>
      <c r="C10282" t="s">
        <v>17473</v>
      </c>
      <c r="D10282">
        <v>0</v>
      </c>
      <c r="E10282">
        <v>13</v>
      </c>
      <c r="F10282">
        <v>1328.8789999999999</v>
      </c>
      <c r="G10282">
        <v>13.853</v>
      </c>
      <c r="H10282">
        <v>2.044</v>
      </c>
      <c r="I10282">
        <v>15.897</v>
      </c>
      <c r="J10282">
        <v>0.87142228093399998</v>
      </c>
      <c r="K10282">
        <v>0.12857771906599999</v>
      </c>
      <c r="L10282">
        <v>25</v>
      </c>
      <c r="M10282" s="1" t="s">
        <v>11922</v>
      </c>
      <c r="N10282">
        <v>909</v>
      </c>
      <c r="O10282">
        <v>934</v>
      </c>
      <c r="P10282">
        <v>935</v>
      </c>
      <c r="Q10282" t="s">
        <v>18</v>
      </c>
      <c r="R10282" t="s">
        <v>11923</v>
      </c>
    </row>
    <row r="10283" spans="1:18" x14ac:dyDescent="0.25">
      <c r="A10283" t="s">
        <v>11768</v>
      </c>
      <c r="B10283" t="str">
        <f>MID(Tableau1[[#This Row],[ID]],4,LEN(Tableau1[[#This Row],[ID]])-5)</f>
        <v>CM2</v>
      </c>
      <c r="C10283" t="s">
        <v>17473</v>
      </c>
      <c r="D10283">
        <v>0</v>
      </c>
      <c r="E10283">
        <v>13</v>
      </c>
      <c r="F10283">
        <v>1344.4480000000001</v>
      </c>
      <c r="G10283">
        <v>1.3879999999999999</v>
      </c>
      <c r="H10283">
        <v>1.716</v>
      </c>
      <c r="I10283">
        <v>3.1040000000000001</v>
      </c>
      <c r="J10283">
        <v>0.44716494845400001</v>
      </c>
      <c r="K10283">
        <v>0.55283505154599999</v>
      </c>
      <c r="L10283">
        <v>4</v>
      </c>
      <c r="M10283" s="1" t="s">
        <v>1750</v>
      </c>
      <c r="N10283">
        <v>934</v>
      </c>
      <c r="O10283">
        <v>938</v>
      </c>
      <c r="P10283">
        <v>939</v>
      </c>
      <c r="Q10283" t="s">
        <v>18</v>
      </c>
      <c r="R10283" t="s">
        <v>1751</v>
      </c>
    </row>
    <row r="10284" spans="1:18" x14ac:dyDescent="0.25">
      <c r="A10284" t="s">
        <v>11768</v>
      </c>
      <c r="B10284" t="str">
        <f>MID(Tableau1[[#This Row],[ID]],4,LEN(Tableau1[[#This Row],[ID]])-5)</f>
        <v>CM2</v>
      </c>
      <c r="C10284" t="s">
        <v>17473</v>
      </c>
      <c r="D10284">
        <v>0</v>
      </c>
      <c r="E10284">
        <v>13</v>
      </c>
      <c r="F10284">
        <v>1347.942</v>
      </c>
      <c r="G10284">
        <v>3.0579999999999998</v>
      </c>
      <c r="H10284">
        <v>2.1059999999999999</v>
      </c>
      <c r="I10284">
        <v>5.1639999999999997</v>
      </c>
      <c r="J10284">
        <v>0.59217660728099997</v>
      </c>
      <c r="K10284">
        <v>0.40782339271899998</v>
      </c>
      <c r="L10284">
        <v>5</v>
      </c>
      <c r="M10284" s="1" t="s">
        <v>558</v>
      </c>
      <c r="N10284">
        <v>938</v>
      </c>
      <c r="O10284">
        <v>943</v>
      </c>
      <c r="P10284">
        <v>944</v>
      </c>
      <c r="Q10284" t="s">
        <v>18</v>
      </c>
      <c r="R10284" t="s">
        <v>6334</v>
      </c>
    </row>
    <row r="10285" spans="1:18" x14ac:dyDescent="0.25">
      <c r="A10285" t="s">
        <v>11768</v>
      </c>
      <c r="B10285" t="str">
        <f>MID(Tableau1[[#This Row],[ID]],4,LEN(Tableau1[[#This Row],[ID]])-5)</f>
        <v>CM2</v>
      </c>
      <c r="C10285" t="s">
        <v>17473</v>
      </c>
      <c r="D10285">
        <v>0</v>
      </c>
      <c r="E10285">
        <v>13</v>
      </c>
      <c r="F10285">
        <v>1355.867</v>
      </c>
      <c r="G10285">
        <v>15.117000000000001</v>
      </c>
      <c r="H10285">
        <v>4.867</v>
      </c>
      <c r="I10285">
        <v>19.984000000000002</v>
      </c>
      <c r="J10285">
        <v>0.756455164131</v>
      </c>
      <c r="K10285">
        <v>0.243544835869</v>
      </c>
      <c r="L10285">
        <v>29</v>
      </c>
      <c r="M10285" s="1" t="s">
        <v>11924</v>
      </c>
      <c r="N10285">
        <v>943</v>
      </c>
      <c r="O10285">
        <v>972</v>
      </c>
      <c r="P10285">
        <v>973</v>
      </c>
      <c r="Q10285" t="s">
        <v>18</v>
      </c>
      <c r="R10285" t="s">
        <v>11925</v>
      </c>
    </row>
    <row r="10286" spans="1:18" x14ac:dyDescent="0.25">
      <c r="A10286" t="s">
        <v>11768</v>
      </c>
      <c r="B10286" t="str">
        <f>MID(Tableau1[[#This Row],[ID]],4,LEN(Tableau1[[#This Row],[ID]])-5)</f>
        <v>CM2</v>
      </c>
      <c r="C10286" t="s">
        <v>17473</v>
      </c>
      <c r="D10286">
        <v>0</v>
      </c>
      <c r="E10286">
        <v>13</v>
      </c>
      <c r="F10286">
        <v>1372.7619999999999</v>
      </c>
      <c r="G10286">
        <v>8.1590000000000007</v>
      </c>
      <c r="H10286">
        <v>1.778</v>
      </c>
      <c r="I10286">
        <v>9.9369999999999994</v>
      </c>
      <c r="J10286">
        <v>0.82107275837799998</v>
      </c>
      <c r="K10286">
        <v>0.17892724162199999</v>
      </c>
      <c r="L10286">
        <v>10</v>
      </c>
      <c r="M10286" s="1" t="s">
        <v>11926</v>
      </c>
      <c r="N10286">
        <v>972</v>
      </c>
      <c r="O10286">
        <v>982</v>
      </c>
      <c r="P10286">
        <v>983</v>
      </c>
      <c r="Q10286" t="s">
        <v>18</v>
      </c>
      <c r="R10286" t="s">
        <v>11927</v>
      </c>
    </row>
    <row r="10287" spans="1:18" x14ac:dyDescent="0.25">
      <c r="A10287" t="s">
        <v>11768</v>
      </c>
      <c r="B10287" t="str">
        <f>MID(Tableau1[[#This Row],[ID]],4,LEN(Tableau1[[#This Row],[ID]])-5)</f>
        <v>CM2</v>
      </c>
      <c r="C10287" t="s">
        <v>17473</v>
      </c>
      <c r="D10287">
        <v>0</v>
      </c>
      <c r="E10287">
        <v>13</v>
      </c>
      <c r="F10287">
        <v>1382.809</v>
      </c>
      <c r="G10287">
        <v>2.0590000000000002</v>
      </c>
      <c r="H10287">
        <v>1.8879999999999999</v>
      </c>
      <c r="I10287">
        <v>3.9470000000000001</v>
      </c>
      <c r="J10287">
        <v>0.52166202178900001</v>
      </c>
      <c r="K10287">
        <v>0.47833797821099999</v>
      </c>
      <c r="L10287">
        <v>1</v>
      </c>
      <c r="M10287" s="1" t="s">
        <v>28</v>
      </c>
      <c r="N10287">
        <v>982</v>
      </c>
      <c r="O10287">
        <v>978</v>
      </c>
      <c r="P10287">
        <v>979</v>
      </c>
      <c r="Q10287" t="s">
        <v>21</v>
      </c>
      <c r="R10287" t="s">
        <v>11928</v>
      </c>
    </row>
    <row r="10288" spans="1:18" x14ac:dyDescent="0.25">
      <c r="A10288" t="s">
        <v>11768</v>
      </c>
      <c r="B10288" t="str">
        <f>MID(Tableau1[[#This Row],[ID]],4,LEN(Tableau1[[#This Row],[ID]])-5)</f>
        <v>CM2</v>
      </c>
      <c r="C10288" t="s">
        <v>17473</v>
      </c>
      <c r="D10288">
        <v>0</v>
      </c>
      <c r="E10288">
        <v>13</v>
      </c>
      <c r="F10288">
        <v>1386.646</v>
      </c>
      <c r="G10288">
        <v>27.8</v>
      </c>
      <c r="H10288">
        <v>1.778</v>
      </c>
      <c r="I10288">
        <v>29.577999999999999</v>
      </c>
      <c r="J10288">
        <v>0.93988775441200001</v>
      </c>
      <c r="K10288">
        <v>6.0112245587900001E-2</v>
      </c>
      <c r="L10288">
        <v>48</v>
      </c>
      <c r="M10288" s="1" t="s">
        <v>11929</v>
      </c>
      <c r="N10288">
        <v>978</v>
      </c>
      <c r="O10288">
        <v>1025</v>
      </c>
      <c r="P10288">
        <v>1026</v>
      </c>
      <c r="Q10288" t="s">
        <v>21</v>
      </c>
      <c r="R10288" t="s">
        <v>11930</v>
      </c>
    </row>
    <row r="10289" spans="1:18" x14ac:dyDescent="0.25">
      <c r="A10289" t="s">
        <v>11768</v>
      </c>
      <c r="B10289" t="str">
        <f>MID(Tableau1[[#This Row],[ID]],4,LEN(Tableau1[[#This Row],[ID]])-5)</f>
        <v>CM2</v>
      </c>
      <c r="C10289" t="s">
        <v>17473</v>
      </c>
      <c r="D10289">
        <v>0</v>
      </c>
      <c r="E10289">
        <v>13</v>
      </c>
      <c r="F10289">
        <v>1417.425</v>
      </c>
      <c r="G10289">
        <v>5.85</v>
      </c>
      <c r="H10289">
        <v>2.9790000000000001</v>
      </c>
      <c r="I10289">
        <v>8.8290000000000006</v>
      </c>
      <c r="J10289">
        <v>0.66258919469900002</v>
      </c>
      <c r="K10289">
        <v>0.33741080530099998</v>
      </c>
      <c r="L10289">
        <v>11</v>
      </c>
      <c r="M10289" s="1" t="s">
        <v>11931</v>
      </c>
      <c r="N10289">
        <v>1025</v>
      </c>
      <c r="O10289">
        <v>1036</v>
      </c>
      <c r="P10289">
        <v>1037</v>
      </c>
      <c r="Q10289" t="s">
        <v>18</v>
      </c>
      <c r="R10289" t="s">
        <v>11932</v>
      </c>
    </row>
    <row r="10290" spans="1:18" x14ac:dyDescent="0.25">
      <c r="A10290" t="s">
        <v>11768</v>
      </c>
      <c r="B10290" t="str">
        <f>MID(Tableau1[[#This Row],[ID]],4,LEN(Tableau1[[#This Row],[ID]])-5)</f>
        <v>CM2</v>
      </c>
      <c r="C10290" t="s">
        <v>17473</v>
      </c>
      <c r="D10290">
        <v>0</v>
      </c>
      <c r="E10290">
        <v>13</v>
      </c>
      <c r="F10290">
        <v>1427.1279999999999</v>
      </c>
      <c r="G10290">
        <v>1.982</v>
      </c>
      <c r="H10290">
        <v>3.8530000000000002</v>
      </c>
      <c r="I10290">
        <v>5.835</v>
      </c>
      <c r="J10290">
        <v>0.33967437874900003</v>
      </c>
      <c r="K10290">
        <v>0.66032562125100003</v>
      </c>
      <c r="L10290">
        <v>4</v>
      </c>
      <c r="M10290" s="1" t="s">
        <v>11933</v>
      </c>
      <c r="N10290">
        <v>1036</v>
      </c>
      <c r="O10290">
        <v>1038</v>
      </c>
      <c r="P10290">
        <v>1041</v>
      </c>
      <c r="Q10290" t="s">
        <v>18</v>
      </c>
      <c r="R10290" t="s">
        <v>11934</v>
      </c>
    </row>
    <row r="10291" spans="1:18" x14ac:dyDescent="0.25">
      <c r="A10291" t="s">
        <v>11768</v>
      </c>
      <c r="B10291" t="str">
        <f>MID(Tableau1[[#This Row],[ID]],4,LEN(Tableau1[[#This Row],[ID]])-5)</f>
        <v>CM2</v>
      </c>
      <c r="C10291" t="s">
        <v>17473</v>
      </c>
      <c r="D10291">
        <v>0</v>
      </c>
      <c r="E10291">
        <v>13</v>
      </c>
      <c r="F10291">
        <v>1431.855</v>
      </c>
      <c r="G10291">
        <v>6.3E-2</v>
      </c>
      <c r="H10291">
        <v>2.7450000000000001</v>
      </c>
      <c r="I10291">
        <v>2.8079999999999998</v>
      </c>
      <c r="J10291">
        <v>2.24358974359E-2</v>
      </c>
      <c r="K10291">
        <v>0.97756410256399995</v>
      </c>
      <c r="L10291">
        <v>1</v>
      </c>
      <c r="M10291" s="1" t="s">
        <v>28</v>
      </c>
      <c r="N10291">
        <v>1036</v>
      </c>
      <c r="O10291">
        <v>1041</v>
      </c>
      <c r="P10291">
        <v>1042</v>
      </c>
      <c r="Q10291" t="s">
        <v>38</v>
      </c>
      <c r="R10291" t="s">
        <v>29</v>
      </c>
    </row>
    <row r="10292" spans="1:18" x14ac:dyDescent="0.25">
      <c r="A10292" t="s">
        <v>11768</v>
      </c>
      <c r="B10292" t="str">
        <f>MID(Tableau1[[#This Row],[ID]],4,LEN(Tableau1[[#This Row],[ID]])-5)</f>
        <v>CM2</v>
      </c>
      <c r="C10292" t="s">
        <v>17473</v>
      </c>
      <c r="D10292">
        <v>0</v>
      </c>
      <c r="E10292">
        <v>13</v>
      </c>
      <c r="F10292">
        <v>1434.5229999999999</v>
      </c>
      <c r="G10292">
        <v>4.82</v>
      </c>
      <c r="H10292">
        <v>2.605</v>
      </c>
      <c r="I10292">
        <v>7.4249999999999998</v>
      </c>
      <c r="J10292">
        <v>0.64915824915800002</v>
      </c>
      <c r="K10292">
        <v>0.35084175084199998</v>
      </c>
      <c r="L10292">
        <v>8</v>
      </c>
      <c r="M10292" s="1" t="s">
        <v>11935</v>
      </c>
      <c r="N10292">
        <v>1041</v>
      </c>
      <c r="O10292">
        <v>1049</v>
      </c>
      <c r="P10292">
        <v>1050</v>
      </c>
      <c r="Q10292" t="s">
        <v>18</v>
      </c>
      <c r="R10292" t="s">
        <v>11936</v>
      </c>
    </row>
    <row r="10293" spans="1:18" x14ac:dyDescent="0.25">
      <c r="A10293" t="s">
        <v>11768</v>
      </c>
      <c r="B10293" t="str">
        <f>MID(Tableau1[[#This Row],[ID]],4,LEN(Tableau1[[#This Row],[ID]])-5)</f>
        <v>CM2</v>
      </c>
      <c r="C10293" t="s">
        <v>17473</v>
      </c>
      <c r="D10293">
        <v>0</v>
      </c>
      <c r="E10293">
        <v>13</v>
      </c>
      <c r="F10293">
        <v>1441.3710000000001</v>
      </c>
      <c r="G10293">
        <v>0.45300000000000001</v>
      </c>
      <c r="H10293">
        <v>2.028</v>
      </c>
      <c r="I10293">
        <v>2.4809999999999999</v>
      </c>
      <c r="J10293">
        <v>0.182587666264</v>
      </c>
      <c r="K10293">
        <v>0.81741233373599997</v>
      </c>
      <c r="L10293">
        <v>2</v>
      </c>
      <c r="M10293" s="1" t="s">
        <v>4471</v>
      </c>
      <c r="N10293">
        <v>1049</v>
      </c>
      <c r="O10293">
        <v>1051</v>
      </c>
      <c r="P10293">
        <v>1052</v>
      </c>
      <c r="Q10293" t="s">
        <v>18</v>
      </c>
      <c r="R10293" t="s">
        <v>4471</v>
      </c>
    </row>
    <row r="10294" spans="1:18" x14ac:dyDescent="0.25">
      <c r="A10294" t="s">
        <v>11768</v>
      </c>
      <c r="B10294" t="str">
        <f>MID(Tableau1[[#This Row],[ID]],4,LEN(Tableau1[[#This Row],[ID]])-5)</f>
        <v>CM2</v>
      </c>
      <c r="C10294" t="s">
        <v>17473</v>
      </c>
      <c r="D10294">
        <v>0</v>
      </c>
      <c r="E10294">
        <v>13</v>
      </c>
      <c r="F10294">
        <v>1443.54</v>
      </c>
      <c r="G10294">
        <v>6.2E-2</v>
      </c>
      <c r="H10294">
        <v>1.716</v>
      </c>
      <c r="I10294">
        <v>1.778</v>
      </c>
      <c r="J10294">
        <v>3.4870641169899998E-2</v>
      </c>
      <c r="K10294">
        <v>0.96512935882999995</v>
      </c>
      <c r="L10294">
        <v>1</v>
      </c>
      <c r="M10294" s="1" t="s">
        <v>1290</v>
      </c>
      <c r="N10294">
        <v>1051</v>
      </c>
      <c r="O10294">
        <v>1052</v>
      </c>
      <c r="P10294">
        <v>1053</v>
      </c>
      <c r="Q10294" t="s">
        <v>18</v>
      </c>
      <c r="R10294" t="s">
        <v>1290</v>
      </c>
    </row>
    <row r="10295" spans="1:18" x14ac:dyDescent="0.25">
      <c r="A10295" t="s">
        <v>11768</v>
      </c>
      <c r="B10295" t="str">
        <f>MID(Tableau1[[#This Row],[ID]],4,LEN(Tableau1[[#This Row],[ID]])-5)</f>
        <v>CM2</v>
      </c>
      <c r="C10295" t="s">
        <v>17473</v>
      </c>
      <c r="D10295">
        <v>0</v>
      </c>
      <c r="E10295">
        <v>13</v>
      </c>
      <c r="F10295">
        <v>1445.271</v>
      </c>
      <c r="G10295">
        <v>7.1760000000000002</v>
      </c>
      <c r="H10295">
        <v>1.669</v>
      </c>
      <c r="I10295">
        <v>8.8450000000000006</v>
      </c>
      <c r="J10295">
        <v>0.81130582249899996</v>
      </c>
      <c r="K10295">
        <v>0.18869417750100001</v>
      </c>
      <c r="L10295">
        <v>10</v>
      </c>
      <c r="M10295" s="1" t="s">
        <v>11937</v>
      </c>
      <c r="N10295">
        <v>1052</v>
      </c>
      <c r="O10295">
        <v>1061</v>
      </c>
      <c r="P10295">
        <v>1062</v>
      </c>
      <c r="Q10295" t="s">
        <v>21</v>
      </c>
      <c r="R10295" t="s">
        <v>11938</v>
      </c>
    </row>
    <row r="10296" spans="1:18" x14ac:dyDescent="0.25">
      <c r="A10296" t="s">
        <v>11768</v>
      </c>
      <c r="B10296" t="str">
        <f>MID(Tableau1[[#This Row],[ID]],4,LEN(Tableau1[[#This Row],[ID]])-5)</f>
        <v>CM2</v>
      </c>
      <c r="C10296" t="s">
        <v>17473</v>
      </c>
      <c r="D10296">
        <v>0</v>
      </c>
      <c r="E10296">
        <v>13</v>
      </c>
      <c r="F10296">
        <v>1454.117</v>
      </c>
      <c r="G10296">
        <v>16.13</v>
      </c>
      <c r="H10296">
        <v>1.67</v>
      </c>
      <c r="I10296">
        <v>17.8</v>
      </c>
      <c r="J10296">
        <v>0.90617977528100002</v>
      </c>
      <c r="K10296">
        <v>9.3820224719099996E-2</v>
      </c>
      <c r="L10296">
        <v>33</v>
      </c>
      <c r="M10296" s="1" t="s">
        <v>11939</v>
      </c>
      <c r="N10296">
        <v>1061</v>
      </c>
      <c r="O10296">
        <v>1094</v>
      </c>
      <c r="P10296">
        <v>1095</v>
      </c>
      <c r="Q10296" t="s">
        <v>18</v>
      </c>
      <c r="R10296" t="s">
        <v>11940</v>
      </c>
    </row>
    <row r="10297" spans="1:18" x14ac:dyDescent="0.25">
      <c r="A10297" t="s">
        <v>11768</v>
      </c>
      <c r="B10297" t="str">
        <f>MID(Tableau1[[#This Row],[ID]],4,LEN(Tableau1[[#This Row],[ID]])-5)</f>
        <v>CM2</v>
      </c>
      <c r="C10297" t="s">
        <v>17473</v>
      </c>
      <c r="D10297">
        <v>0</v>
      </c>
      <c r="E10297">
        <v>13</v>
      </c>
      <c r="F10297">
        <v>1472.8679999999999</v>
      </c>
      <c r="G10297">
        <v>2.87</v>
      </c>
      <c r="H10297">
        <v>2.621</v>
      </c>
      <c r="I10297">
        <v>5.4909999999999997</v>
      </c>
      <c r="J10297">
        <v>0.52267346567100004</v>
      </c>
      <c r="K10297">
        <v>0.47732653432900002</v>
      </c>
      <c r="L10297">
        <v>4</v>
      </c>
      <c r="M10297" s="1" t="s">
        <v>11941</v>
      </c>
      <c r="N10297">
        <v>1094</v>
      </c>
      <c r="O10297">
        <v>1098</v>
      </c>
      <c r="P10297">
        <v>1099</v>
      </c>
      <c r="Q10297" t="s">
        <v>18</v>
      </c>
      <c r="R10297" t="s">
        <v>11942</v>
      </c>
    </row>
    <row r="10298" spans="1:18" x14ac:dyDescent="0.25">
      <c r="A10298" t="s">
        <v>11768</v>
      </c>
      <c r="B10298" t="str">
        <f>MID(Tableau1[[#This Row],[ID]],4,LEN(Tableau1[[#This Row],[ID]])-5)</f>
        <v>CM2</v>
      </c>
      <c r="C10298" t="s">
        <v>17473</v>
      </c>
      <c r="D10298">
        <v>0</v>
      </c>
      <c r="E10298">
        <v>13</v>
      </c>
      <c r="F10298">
        <v>1480.902</v>
      </c>
      <c r="G10298">
        <v>9.4E-2</v>
      </c>
      <c r="H10298">
        <v>5.1639999999999997</v>
      </c>
      <c r="I10298">
        <v>5.258</v>
      </c>
      <c r="J10298">
        <v>1.7877519969599999E-2</v>
      </c>
      <c r="K10298">
        <v>0.98212248003000002</v>
      </c>
      <c r="L10298">
        <v>1</v>
      </c>
      <c r="M10298" s="1" t="s">
        <v>1820</v>
      </c>
      <c r="N10298">
        <v>1098</v>
      </c>
      <c r="O10298">
        <v>1099</v>
      </c>
      <c r="P10298">
        <v>1100</v>
      </c>
      <c r="Q10298" t="s">
        <v>18</v>
      </c>
      <c r="R10298">
        <v>2</v>
      </c>
    </row>
    <row r="10299" spans="1:18" x14ac:dyDescent="0.25">
      <c r="A10299" t="s">
        <v>11768</v>
      </c>
      <c r="B10299" t="str">
        <f>MID(Tableau1[[#This Row],[ID]],4,LEN(Tableau1[[#This Row],[ID]])-5)</f>
        <v>CM2</v>
      </c>
      <c r="C10299" t="s">
        <v>17473</v>
      </c>
      <c r="D10299">
        <v>0</v>
      </c>
      <c r="E10299">
        <v>13</v>
      </c>
      <c r="F10299">
        <v>1483.46</v>
      </c>
      <c r="G10299">
        <v>3.1520000000000001</v>
      </c>
      <c r="H10299">
        <v>2.464</v>
      </c>
      <c r="I10299">
        <v>5.6159999999999997</v>
      </c>
      <c r="J10299">
        <v>0.56125356125400006</v>
      </c>
      <c r="K10299">
        <v>0.438746438746</v>
      </c>
      <c r="L10299">
        <v>3</v>
      </c>
      <c r="M10299" s="1" t="s">
        <v>11943</v>
      </c>
      <c r="N10299">
        <v>1099</v>
      </c>
      <c r="O10299">
        <v>1102</v>
      </c>
      <c r="P10299">
        <v>1103</v>
      </c>
      <c r="Q10299" t="s">
        <v>18</v>
      </c>
      <c r="R10299" t="s">
        <v>11944</v>
      </c>
    </row>
    <row r="10300" spans="1:18" x14ac:dyDescent="0.25">
      <c r="A10300" t="s">
        <v>11768</v>
      </c>
      <c r="B10300" t="str">
        <f>MID(Tableau1[[#This Row],[ID]],4,LEN(Tableau1[[#This Row],[ID]])-5)</f>
        <v>CM2</v>
      </c>
      <c r="C10300" t="s">
        <v>17473</v>
      </c>
      <c r="D10300">
        <v>0</v>
      </c>
      <c r="E10300">
        <v>13</v>
      </c>
      <c r="F10300">
        <v>1492.68</v>
      </c>
      <c r="G10300">
        <v>7.9409999999999998</v>
      </c>
      <c r="H10300">
        <v>6.0679999999999996</v>
      </c>
      <c r="I10300">
        <v>14.009</v>
      </c>
      <c r="J10300">
        <v>0.56684988221900001</v>
      </c>
      <c r="K10300">
        <v>0.43315011778099999</v>
      </c>
      <c r="L10300">
        <v>13</v>
      </c>
      <c r="M10300" s="1" t="s">
        <v>11945</v>
      </c>
      <c r="N10300">
        <v>1102</v>
      </c>
      <c r="O10300">
        <v>1114</v>
      </c>
      <c r="P10300">
        <v>1115</v>
      </c>
      <c r="Q10300" t="s">
        <v>21</v>
      </c>
      <c r="R10300" t="s">
        <v>11946</v>
      </c>
    </row>
    <row r="10301" spans="1:18" x14ac:dyDescent="0.25">
      <c r="A10301" t="s">
        <v>11768</v>
      </c>
      <c r="B10301" t="str">
        <f>MID(Tableau1[[#This Row],[ID]],4,LEN(Tableau1[[#This Row],[ID]])-5)</f>
        <v>CM2</v>
      </c>
      <c r="C10301" t="s">
        <v>17473</v>
      </c>
      <c r="D10301">
        <v>0</v>
      </c>
      <c r="E10301">
        <v>13</v>
      </c>
      <c r="F10301">
        <v>1502.742</v>
      </c>
      <c r="G10301">
        <v>14.118</v>
      </c>
      <c r="H10301">
        <v>2.121</v>
      </c>
      <c r="I10301">
        <v>16.239000000000001</v>
      </c>
      <c r="J10301">
        <v>0.86938850914499999</v>
      </c>
      <c r="K10301">
        <v>0.13061149085500001</v>
      </c>
      <c r="L10301">
        <v>13</v>
      </c>
      <c r="M10301" s="1" t="s">
        <v>11947</v>
      </c>
      <c r="N10301">
        <v>1114</v>
      </c>
      <c r="O10301">
        <v>1125</v>
      </c>
      <c r="P10301">
        <v>1126</v>
      </c>
      <c r="Q10301" t="s">
        <v>21</v>
      </c>
      <c r="R10301" t="s">
        <v>11948</v>
      </c>
    </row>
    <row r="10302" spans="1:18" x14ac:dyDescent="0.25">
      <c r="A10302" t="s">
        <v>11768</v>
      </c>
      <c r="B10302" t="str">
        <f>MID(Tableau1[[#This Row],[ID]],4,LEN(Tableau1[[#This Row],[ID]])-5)</f>
        <v>CM2</v>
      </c>
      <c r="C10302" t="s">
        <v>17473</v>
      </c>
      <c r="D10302">
        <v>0</v>
      </c>
      <c r="E10302">
        <v>13</v>
      </c>
      <c r="F10302">
        <v>1518.873</v>
      </c>
      <c r="G10302">
        <v>0.81100000000000005</v>
      </c>
      <c r="H10302">
        <v>2.0129999999999999</v>
      </c>
      <c r="I10302">
        <v>2.8239999999999998</v>
      </c>
      <c r="J10302">
        <v>0.28718130311599999</v>
      </c>
      <c r="K10302">
        <v>0.71281869688400001</v>
      </c>
      <c r="L10302">
        <v>2</v>
      </c>
      <c r="M10302" s="1" t="s">
        <v>268</v>
      </c>
      <c r="N10302">
        <v>1125</v>
      </c>
      <c r="O10302">
        <v>1127</v>
      </c>
      <c r="P10302">
        <v>1128</v>
      </c>
      <c r="Q10302" t="s">
        <v>18</v>
      </c>
      <c r="R10302" t="s">
        <v>10845</v>
      </c>
    </row>
    <row r="10303" spans="1:18" x14ac:dyDescent="0.25">
      <c r="A10303" t="s">
        <v>11768</v>
      </c>
      <c r="B10303" t="str">
        <f>MID(Tableau1[[#This Row],[ID]],4,LEN(Tableau1[[#This Row],[ID]])-5)</f>
        <v>CM2</v>
      </c>
      <c r="C10303" t="s">
        <v>17473</v>
      </c>
      <c r="D10303">
        <v>0</v>
      </c>
      <c r="E10303">
        <v>13</v>
      </c>
      <c r="F10303">
        <v>1521.462</v>
      </c>
      <c r="G10303">
        <v>1.7629999999999999</v>
      </c>
      <c r="H10303">
        <v>1.778</v>
      </c>
      <c r="I10303">
        <v>3.5409999999999999</v>
      </c>
      <c r="J10303">
        <v>0.49788195424999998</v>
      </c>
      <c r="K10303">
        <v>0.50211804574999996</v>
      </c>
      <c r="L10303">
        <v>0</v>
      </c>
      <c r="N10303">
        <v>1127</v>
      </c>
      <c r="O10303">
        <v>1127</v>
      </c>
      <c r="P10303">
        <v>1128</v>
      </c>
      <c r="Q10303" t="s">
        <v>18</v>
      </c>
      <c r="R10303" t="s">
        <v>6860</v>
      </c>
    </row>
    <row r="10304" spans="1:18" x14ac:dyDescent="0.25">
      <c r="A10304" t="s">
        <v>11768</v>
      </c>
      <c r="B10304" t="str">
        <f>MID(Tableau1[[#This Row],[ID]],4,LEN(Tableau1[[#This Row],[ID]])-5)</f>
        <v>CM2</v>
      </c>
      <c r="C10304" t="s">
        <v>17473</v>
      </c>
      <c r="D10304">
        <v>0</v>
      </c>
      <c r="E10304">
        <v>13</v>
      </c>
      <c r="F10304">
        <v>1525.674</v>
      </c>
      <c r="G10304">
        <v>10.186999999999999</v>
      </c>
      <c r="H10304">
        <v>2.4489999999999998</v>
      </c>
      <c r="I10304">
        <v>12.635999999999999</v>
      </c>
      <c r="J10304">
        <v>0.80618866730000005</v>
      </c>
      <c r="K10304">
        <v>0.19381133270000001</v>
      </c>
      <c r="L10304">
        <v>13</v>
      </c>
      <c r="M10304" s="1" t="s">
        <v>11949</v>
      </c>
      <c r="N10304">
        <v>1127</v>
      </c>
      <c r="O10304">
        <v>1140</v>
      </c>
      <c r="P10304">
        <v>1141</v>
      </c>
      <c r="Q10304" t="s">
        <v>18</v>
      </c>
      <c r="R10304" t="s">
        <v>11950</v>
      </c>
    </row>
    <row r="10305" spans="1:18" x14ac:dyDescent="0.25">
      <c r="A10305" t="s">
        <v>11768</v>
      </c>
      <c r="B10305" t="str">
        <f>MID(Tableau1[[#This Row],[ID]],4,LEN(Tableau1[[#This Row],[ID]])-5)</f>
        <v>CM2</v>
      </c>
      <c r="C10305" t="s">
        <v>17473</v>
      </c>
      <c r="D10305">
        <v>0</v>
      </c>
      <c r="E10305">
        <v>13</v>
      </c>
      <c r="F10305">
        <v>1537.5150000000001</v>
      </c>
      <c r="G10305">
        <v>0.125</v>
      </c>
      <c r="H10305">
        <v>1.6539999999999999</v>
      </c>
      <c r="I10305">
        <v>1.7789999999999999</v>
      </c>
      <c r="J10305">
        <v>7.0264193367100006E-2</v>
      </c>
      <c r="K10305">
        <v>0.92973580663300004</v>
      </c>
      <c r="L10305">
        <v>1</v>
      </c>
      <c r="M10305" s="1" t="s">
        <v>28</v>
      </c>
      <c r="N10305">
        <v>1140</v>
      </c>
      <c r="O10305">
        <v>1141</v>
      </c>
      <c r="P10305">
        <v>1142</v>
      </c>
      <c r="Q10305" t="s">
        <v>18</v>
      </c>
      <c r="R10305" t="s">
        <v>29</v>
      </c>
    </row>
    <row r="10306" spans="1:18" x14ac:dyDescent="0.25">
      <c r="A10306" t="s">
        <v>11768</v>
      </c>
      <c r="B10306" t="str">
        <f>MID(Tableau1[[#This Row],[ID]],4,LEN(Tableau1[[#This Row],[ID]])-5)</f>
        <v>CM2</v>
      </c>
      <c r="C10306" t="s">
        <v>17473</v>
      </c>
      <c r="D10306">
        <v>0</v>
      </c>
      <c r="E10306">
        <v>13</v>
      </c>
      <c r="F10306">
        <v>1539.3869999999999</v>
      </c>
      <c r="G10306">
        <v>9.2999999999999999E-2</v>
      </c>
      <c r="H10306">
        <v>1.7470000000000001</v>
      </c>
      <c r="I10306">
        <v>1.84</v>
      </c>
      <c r="J10306">
        <v>5.0543478260899999E-2</v>
      </c>
      <c r="K10306">
        <v>0.94945652173899997</v>
      </c>
      <c r="L10306">
        <v>1</v>
      </c>
      <c r="M10306" s="1" t="s">
        <v>98</v>
      </c>
      <c r="N10306">
        <v>1141</v>
      </c>
      <c r="O10306">
        <v>1142</v>
      </c>
      <c r="P10306">
        <v>1143</v>
      </c>
      <c r="Q10306" t="s">
        <v>18</v>
      </c>
      <c r="R10306" t="s">
        <v>98</v>
      </c>
    </row>
    <row r="10307" spans="1:18" x14ac:dyDescent="0.25">
      <c r="A10307" t="s">
        <v>11768</v>
      </c>
      <c r="B10307" t="str">
        <f>MID(Tableau1[[#This Row],[ID]],4,LEN(Tableau1[[#This Row],[ID]])-5)</f>
        <v>CM2</v>
      </c>
      <c r="C10307" t="s">
        <v>17473</v>
      </c>
      <c r="D10307">
        <v>0</v>
      </c>
      <c r="E10307">
        <v>13</v>
      </c>
      <c r="F10307">
        <v>1550.088</v>
      </c>
      <c r="G10307">
        <v>1.155</v>
      </c>
      <c r="H10307">
        <v>10.608000000000001</v>
      </c>
      <c r="I10307">
        <v>11.763</v>
      </c>
      <c r="J10307">
        <v>9.8189237439400001E-2</v>
      </c>
      <c r="K10307">
        <v>0.90181076256100001</v>
      </c>
      <c r="L10307">
        <v>2</v>
      </c>
      <c r="M10307" s="1" t="s">
        <v>11951</v>
      </c>
      <c r="N10307">
        <v>1142</v>
      </c>
      <c r="O10307">
        <v>1144</v>
      </c>
      <c r="P10307">
        <v>1145</v>
      </c>
      <c r="Q10307" t="s">
        <v>18</v>
      </c>
      <c r="R10307" t="s">
        <v>11952</v>
      </c>
    </row>
    <row r="10308" spans="1:18" x14ac:dyDescent="0.25">
      <c r="A10308" t="s">
        <v>11768</v>
      </c>
      <c r="B10308" t="str">
        <f>MID(Tableau1[[#This Row],[ID]],4,LEN(Tableau1[[#This Row],[ID]])-5)</f>
        <v>CM2</v>
      </c>
      <c r="C10308" t="s">
        <v>17473</v>
      </c>
      <c r="D10308">
        <v>0</v>
      </c>
      <c r="E10308">
        <v>13</v>
      </c>
      <c r="F10308">
        <v>1553.0989999999999</v>
      </c>
      <c r="G10308">
        <v>23.088000000000001</v>
      </c>
      <c r="H10308">
        <v>1.8560000000000001</v>
      </c>
      <c r="I10308">
        <v>24.943999999999999</v>
      </c>
      <c r="J10308">
        <v>0.92559332905699998</v>
      </c>
      <c r="K10308">
        <v>7.4406670942900002E-2</v>
      </c>
      <c r="L10308">
        <v>36</v>
      </c>
      <c r="M10308" s="1" t="s">
        <v>11953</v>
      </c>
      <c r="N10308">
        <v>1144</v>
      </c>
      <c r="O10308">
        <v>1180</v>
      </c>
      <c r="P10308">
        <v>1181</v>
      </c>
      <c r="Q10308" t="s">
        <v>18</v>
      </c>
      <c r="R10308" t="s">
        <v>11954</v>
      </c>
    </row>
    <row r="10309" spans="1:18" x14ac:dyDescent="0.25">
      <c r="A10309" t="s">
        <v>11768</v>
      </c>
      <c r="B10309" t="str">
        <f>MID(Tableau1[[#This Row],[ID]],4,LEN(Tableau1[[#This Row],[ID]])-5)</f>
        <v>CM2</v>
      </c>
      <c r="C10309" t="s">
        <v>17473</v>
      </c>
      <c r="D10309">
        <v>0</v>
      </c>
      <c r="E10309">
        <v>13</v>
      </c>
      <c r="F10309">
        <v>1578.652</v>
      </c>
      <c r="G10309">
        <v>18.346</v>
      </c>
      <c r="H10309">
        <v>2.4649999999999999</v>
      </c>
      <c r="I10309">
        <v>20.811</v>
      </c>
      <c r="J10309">
        <v>0.88155302484300002</v>
      </c>
      <c r="K10309">
        <v>0.11844697515700001</v>
      </c>
      <c r="L10309">
        <v>22</v>
      </c>
      <c r="M10309" s="1" t="s">
        <v>11955</v>
      </c>
      <c r="N10309">
        <v>1180</v>
      </c>
      <c r="O10309">
        <v>1202</v>
      </c>
      <c r="P10309">
        <v>1203</v>
      </c>
      <c r="Q10309" t="s">
        <v>18</v>
      </c>
      <c r="R10309" t="s">
        <v>11956</v>
      </c>
    </row>
    <row r="10310" spans="1:18" x14ac:dyDescent="0.25">
      <c r="A10310" t="s">
        <v>11768</v>
      </c>
      <c r="B10310" t="str">
        <f>MID(Tableau1[[#This Row],[ID]],4,LEN(Tableau1[[#This Row],[ID]])-5)</f>
        <v>CM2</v>
      </c>
      <c r="C10310" t="s">
        <v>17473</v>
      </c>
      <c r="D10310">
        <v>0</v>
      </c>
      <c r="E10310">
        <v>13</v>
      </c>
      <c r="F10310">
        <v>1600.2429999999999</v>
      </c>
      <c r="G10310">
        <v>1.7</v>
      </c>
      <c r="H10310">
        <v>3.2450000000000001</v>
      </c>
      <c r="I10310">
        <v>4.9450000000000003</v>
      </c>
      <c r="J10310">
        <v>0.34378159757299998</v>
      </c>
      <c r="K10310">
        <v>0.65621840242700002</v>
      </c>
      <c r="L10310">
        <v>7</v>
      </c>
      <c r="M10310" s="1" t="s">
        <v>11957</v>
      </c>
      <c r="N10310">
        <v>1202</v>
      </c>
      <c r="O10310">
        <v>1209</v>
      </c>
      <c r="P10310">
        <v>1210</v>
      </c>
      <c r="Q10310" t="s">
        <v>18</v>
      </c>
      <c r="R10310" t="s">
        <v>11958</v>
      </c>
    </row>
    <row r="10311" spans="1:18" x14ac:dyDescent="0.25">
      <c r="A10311" t="s">
        <v>11768</v>
      </c>
      <c r="B10311" t="str">
        <f>MID(Tableau1[[#This Row],[ID]],4,LEN(Tableau1[[#This Row],[ID]])-5)</f>
        <v>CM2</v>
      </c>
      <c r="C10311" t="s">
        <v>17473</v>
      </c>
      <c r="D10311">
        <v>0</v>
      </c>
      <c r="E10311">
        <v>13</v>
      </c>
      <c r="F10311">
        <v>1605.5160000000001</v>
      </c>
      <c r="G10311">
        <v>6.5519999999999996</v>
      </c>
      <c r="H10311">
        <v>3.573</v>
      </c>
      <c r="I10311">
        <v>10.125</v>
      </c>
      <c r="J10311">
        <v>0.64711111111099995</v>
      </c>
      <c r="K10311">
        <v>0.352888888889</v>
      </c>
      <c r="L10311">
        <v>10</v>
      </c>
      <c r="M10311" s="1" t="s">
        <v>11959</v>
      </c>
      <c r="N10311">
        <v>1209</v>
      </c>
      <c r="O10311">
        <v>1219</v>
      </c>
      <c r="P10311">
        <v>1220</v>
      </c>
      <c r="Q10311" t="s">
        <v>18</v>
      </c>
      <c r="R10311" t="s">
        <v>11960</v>
      </c>
    </row>
    <row r="10312" spans="1:18" x14ac:dyDescent="0.25">
      <c r="A10312" t="s">
        <v>11768</v>
      </c>
      <c r="B10312" t="str">
        <f>MID(Tableau1[[#This Row],[ID]],4,LEN(Tableau1[[#This Row],[ID]])-5)</f>
        <v>CM2</v>
      </c>
      <c r="C10312" t="s">
        <v>17473</v>
      </c>
      <c r="D10312">
        <v>0</v>
      </c>
      <c r="E10312">
        <v>13</v>
      </c>
      <c r="F10312">
        <v>1614.2829999999999</v>
      </c>
      <c r="G10312">
        <v>6.3959999999999999</v>
      </c>
      <c r="H10312">
        <v>2.2149999999999999</v>
      </c>
      <c r="I10312">
        <v>8.6110000000000007</v>
      </c>
      <c r="J10312">
        <v>0.74277087446300005</v>
      </c>
      <c r="K10312">
        <v>0.257229125537</v>
      </c>
      <c r="L10312">
        <v>10</v>
      </c>
      <c r="M10312" s="1" t="s">
        <v>11961</v>
      </c>
      <c r="N10312">
        <v>1220</v>
      </c>
      <c r="O10312">
        <v>1228</v>
      </c>
      <c r="P10312">
        <v>1230</v>
      </c>
      <c r="Q10312" t="s">
        <v>18</v>
      </c>
      <c r="R10312" t="s">
        <v>11962</v>
      </c>
    </row>
    <row r="10313" spans="1:18" x14ac:dyDescent="0.25">
      <c r="A10313" t="s">
        <v>11768</v>
      </c>
      <c r="B10313" t="str">
        <f>MID(Tableau1[[#This Row],[ID]],4,LEN(Tableau1[[#This Row],[ID]])-5)</f>
        <v>CM2</v>
      </c>
      <c r="C10313" t="s">
        <v>17473</v>
      </c>
      <c r="D10313">
        <v>0</v>
      </c>
      <c r="E10313">
        <v>13</v>
      </c>
      <c r="F10313">
        <v>1623.924</v>
      </c>
      <c r="G10313">
        <v>0.81100000000000005</v>
      </c>
      <c r="H10313">
        <v>3.2450000000000001</v>
      </c>
      <c r="I10313">
        <v>4.056</v>
      </c>
      <c r="J10313">
        <v>0.19995069033499999</v>
      </c>
      <c r="K10313">
        <v>0.80004930966499999</v>
      </c>
      <c r="L10313">
        <v>1</v>
      </c>
      <c r="M10313" s="1" t="s">
        <v>83</v>
      </c>
      <c r="N10313">
        <v>1226</v>
      </c>
      <c r="O10313">
        <v>1228</v>
      </c>
      <c r="P10313">
        <v>1230</v>
      </c>
      <c r="Q10313" t="s">
        <v>21</v>
      </c>
      <c r="R10313" t="s">
        <v>256</v>
      </c>
    </row>
    <row r="10314" spans="1:18" x14ac:dyDescent="0.25">
      <c r="A10314" t="s">
        <v>11768</v>
      </c>
      <c r="B10314" t="str">
        <f>MID(Tableau1[[#This Row],[ID]],4,LEN(Tableau1[[#This Row],[ID]])-5)</f>
        <v>CM2</v>
      </c>
      <c r="C10314" t="s">
        <v>17473</v>
      </c>
      <c r="D10314">
        <v>0</v>
      </c>
      <c r="E10314">
        <v>13</v>
      </c>
      <c r="F10314">
        <v>1630.0550000000001</v>
      </c>
      <c r="G10314">
        <v>1.0920000000000001</v>
      </c>
      <c r="H10314">
        <v>5.32</v>
      </c>
      <c r="I10314">
        <v>6.4119999999999999</v>
      </c>
      <c r="J10314">
        <v>0.17030567685600001</v>
      </c>
      <c r="K10314">
        <v>0.82969432314400005</v>
      </c>
      <c r="L10314">
        <v>1</v>
      </c>
      <c r="M10314" s="1" t="s">
        <v>258</v>
      </c>
      <c r="N10314">
        <v>1226</v>
      </c>
      <c r="O10314">
        <v>1229</v>
      </c>
      <c r="P10314">
        <v>1230</v>
      </c>
      <c r="Q10314" t="s">
        <v>21</v>
      </c>
      <c r="R10314" t="s">
        <v>259</v>
      </c>
    </row>
    <row r="10315" spans="1:18" x14ac:dyDescent="0.25">
      <c r="A10315" t="s">
        <v>11768</v>
      </c>
      <c r="B10315" t="str">
        <f>MID(Tableau1[[#This Row],[ID]],4,LEN(Tableau1[[#This Row],[ID]])-5)</f>
        <v>CM2</v>
      </c>
      <c r="C10315" t="s">
        <v>17473</v>
      </c>
      <c r="D10315">
        <v>0</v>
      </c>
      <c r="E10315">
        <v>13</v>
      </c>
      <c r="F10315">
        <v>1635.7639999999999</v>
      </c>
      <c r="G10315">
        <v>4.0250000000000004</v>
      </c>
      <c r="H10315">
        <v>4.617</v>
      </c>
      <c r="I10315">
        <v>8.6419999999999995</v>
      </c>
      <c r="J10315">
        <v>0.46574866928999997</v>
      </c>
      <c r="K10315">
        <v>0.53425133070999997</v>
      </c>
      <c r="L10315">
        <v>3</v>
      </c>
      <c r="M10315" s="1" t="s">
        <v>7992</v>
      </c>
      <c r="N10315">
        <v>1229</v>
      </c>
      <c r="O10315">
        <v>1231</v>
      </c>
      <c r="P10315">
        <v>1233</v>
      </c>
      <c r="Q10315" t="s">
        <v>21</v>
      </c>
      <c r="R10315" t="s">
        <v>11963</v>
      </c>
    </row>
    <row r="10316" spans="1:18" x14ac:dyDescent="0.25">
      <c r="A10316" t="s">
        <v>11768</v>
      </c>
      <c r="B10316" t="str">
        <f>MID(Tableau1[[#This Row],[ID]],4,LEN(Tableau1[[#This Row],[ID]])-5)</f>
        <v>CM2</v>
      </c>
      <c r="C10316" t="s">
        <v>17473</v>
      </c>
      <c r="D10316">
        <v>0</v>
      </c>
      <c r="E10316">
        <v>13</v>
      </c>
      <c r="F10316">
        <v>1642.8620000000001</v>
      </c>
      <c r="G10316">
        <v>0.79600000000000004</v>
      </c>
      <c r="H10316">
        <v>3.073</v>
      </c>
      <c r="I10316">
        <v>3.8690000000000002</v>
      </c>
      <c r="J10316">
        <v>0.205737916774</v>
      </c>
      <c r="K10316">
        <v>0.794262083226</v>
      </c>
      <c r="L10316">
        <v>1</v>
      </c>
      <c r="M10316" s="1" t="s">
        <v>83</v>
      </c>
      <c r="N10316">
        <v>1226</v>
      </c>
      <c r="O10316">
        <v>1232</v>
      </c>
      <c r="P10316">
        <v>1233</v>
      </c>
      <c r="Q10316" t="s">
        <v>21</v>
      </c>
      <c r="R10316" t="s">
        <v>256</v>
      </c>
    </row>
    <row r="10317" spans="1:18" x14ac:dyDescent="0.25">
      <c r="A10317" t="s">
        <v>11768</v>
      </c>
      <c r="B10317" t="str">
        <f>MID(Tableau1[[#This Row],[ID]],4,LEN(Tableau1[[#This Row],[ID]])-5)</f>
        <v>CM2</v>
      </c>
      <c r="C10317" t="s">
        <v>17473</v>
      </c>
      <c r="D10317">
        <v>0</v>
      </c>
      <c r="E10317">
        <v>13</v>
      </c>
      <c r="F10317">
        <v>1646.3879999999999</v>
      </c>
      <c r="G10317">
        <v>23.041</v>
      </c>
      <c r="H10317">
        <v>2.73</v>
      </c>
      <c r="I10317">
        <v>25.771000000000001</v>
      </c>
      <c r="J10317">
        <v>0.89406697450600003</v>
      </c>
      <c r="K10317">
        <v>0.10593302549399999</v>
      </c>
      <c r="L10317">
        <v>48</v>
      </c>
      <c r="M10317" s="1" t="s">
        <v>11964</v>
      </c>
      <c r="N10317">
        <v>1232</v>
      </c>
      <c r="O10317">
        <v>1280</v>
      </c>
      <c r="P10317">
        <v>1281</v>
      </c>
      <c r="Q10317" t="s">
        <v>18</v>
      </c>
      <c r="R10317" t="s">
        <v>11965</v>
      </c>
    </row>
    <row r="10318" spans="1:18" x14ac:dyDescent="0.25">
      <c r="A10318" t="s">
        <v>11768</v>
      </c>
      <c r="B10318" t="str">
        <f>MID(Tableau1[[#This Row],[ID]],4,LEN(Tableau1[[#This Row],[ID]])-5)</f>
        <v>CM2</v>
      </c>
      <c r="C10318" t="s">
        <v>17473</v>
      </c>
      <c r="D10318">
        <v>0</v>
      </c>
      <c r="E10318">
        <v>13</v>
      </c>
      <c r="F10318">
        <v>1675.8720000000001</v>
      </c>
      <c r="G10318">
        <v>0.109</v>
      </c>
      <c r="H10318">
        <v>6.4429999999999996</v>
      </c>
      <c r="I10318">
        <v>6.5519999999999996</v>
      </c>
      <c r="J10318">
        <v>1.6636141636099999E-2</v>
      </c>
      <c r="K10318">
        <v>0.98336385836399998</v>
      </c>
      <c r="L10318">
        <v>1</v>
      </c>
      <c r="M10318" s="1" t="s">
        <v>28</v>
      </c>
      <c r="N10318">
        <v>1280</v>
      </c>
      <c r="O10318">
        <v>1281</v>
      </c>
      <c r="P10318">
        <v>1282</v>
      </c>
      <c r="Q10318" t="s">
        <v>18</v>
      </c>
      <c r="R10318" t="s">
        <v>29</v>
      </c>
    </row>
    <row r="10319" spans="1:18" x14ac:dyDescent="0.25">
      <c r="A10319" t="s">
        <v>11768</v>
      </c>
      <c r="B10319" t="str">
        <f>MID(Tableau1[[#This Row],[ID]],4,LEN(Tableau1[[#This Row],[ID]])-5)</f>
        <v>CM2</v>
      </c>
      <c r="C10319" t="s">
        <v>17473</v>
      </c>
      <c r="D10319">
        <v>0</v>
      </c>
      <c r="E10319">
        <v>13</v>
      </c>
      <c r="F10319">
        <v>1679.413</v>
      </c>
      <c r="G10319">
        <v>9.4E-2</v>
      </c>
      <c r="H10319">
        <v>3.4319999999999999</v>
      </c>
      <c r="I10319">
        <v>3.5259999999999998</v>
      </c>
      <c r="J10319">
        <v>2.66591038003E-2</v>
      </c>
      <c r="K10319">
        <v>0.97334089619999997</v>
      </c>
      <c r="L10319">
        <v>1</v>
      </c>
      <c r="M10319" s="1" t="s">
        <v>906</v>
      </c>
      <c r="N10319">
        <v>1281</v>
      </c>
      <c r="O10319">
        <v>1282</v>
      </c>
      <c r="P10319">
        <v>1283</v>
      </c>
      <c r="Q10319" t="s">
        <v>18</v>
      </c>
      <c r="R10319" t="s">
        <v>906</v>
      </c>
    </row>
    <row r="10320" spans="1:18" x14ac:dyDescent="0.25">
      <c r="A10320" t="s">
        <v>11768</v>
      </c>
      <c r="B10320" t="str">
        <f>MID(Tableau1[[#This Row],[ID]],4,LEN(Tableau1[[#This Row],[ID]])-5)</f>
        <v>CM2</v>
      </c>
      <c r="C10320" t="s">
        <v>17473</v>
      </c>
      <c r="D10320">
        <v>0</v>
      </c>
      <c r="E10320">
        <v>13</v>
      </c>
      <c r="F10320">
        <v>1682.4860000000001</v>
      </c>
      <c r="G10320">
        <v>2.4649999999999999</v>
      </c>
      <c r="H10320">
        <v>2.9790000000000001</v>
      </c>
      <c r="I10320">
        <v>5.444</v>
      </c>
      <c r="J10320">
        <v>0.45279206465799998</v>
      </c>
      <c r="K10320">
        <v>0.54720793534199996</v>
      </c>
      <c r="L10320">
        <v>5</v>
      </c>
      <c r="M10320" s="1" t="s">
        <v>11966</v>
      </c>
      <c r="N10320">
        <v>1282</v>
      </c>
      <c r="O10320">
        <v>1287</v>
      </c>
      <c r="P10320">
        <v>1288</v>
      </c>
      <c r="Q10320" t="s">
        <v>18</v>
      </c>
      <c r="R10320" t="s">
        <v>11967</v>
      </c>
    </row>
    <row r="10321" spans="1:18" x14ac:dyDescent="0.25">
      <c r="A10321" t="s">
        <v>11768</v>
      </c>
      <c r="B10321" t="str">
        <f>MID(Tableau1[[#This Row],[ID]],4,LEN(Tableau1[[#This Row],[ID]])-5)</f>
        <v>CM2</v>
      </c>
      <c r="C10321" t="s">
        <v>17473</v>
      </c>
      <c r="D10321">
        <v>0</v>
      </c>
      <c r="E10321">
        <v>13</v>
      </c>
      <c r="F10321">
        <v>1686.9010000000001</v>
      </c>
      <c r="G10321">
        <v>7.8E-2</v>
      </c>
      <c r="H10321">
        <v>1.95</v>
      </c>
      <c r="I10321">
        <v>2.028</v>
      </c>
      <c r="J10321">
        <v>3.8461538461500001E-2</v>
      </c>
      <c r="K10321">
        <v>0.96153846153800004</v>
      </c>
      <c r="L10321">
        <v>1</v>
      </c>
      <c r="M10321" s="1" t="s">
        <v>217</v>
      </c>
      <c r="N10321">
        <v>1287</v>
      </c>
      <c r="O10321">
        <v>1288</v>
      </c>
      <c r="P10321">
        <v>1289</v>
      </c>
      <c r="Q10321" t="s">
        <v>18</v>
      </c>
      <c r="R10321" t="s">
        <v>217</v>
      </c>
    </row>
    <row r="10322" spans="1:18" x14ac:dyDescent="0.25">
      <c r="A10322" t="s">
        <v>11768</v>
      </c>
      <c r="B10322" t="str">
        <f>MID(Tableau1[[#This Row],[ID]],4,LEN(Tableau1[[#This Row],[ID]])-5)</f>
        <v>CM2</v>
      </c>
      <c r="C10322" t="s">
        <v>17473</v>
      </c>
      <c r="D10322">
        <v>0</v>
      </c>
      <c r="E10322">
        <v>13</v>
      </c>
      <c r="F10322">
        <v>1689.319</v>
      </c>
      <c r="G10322">
        <v>1.919</v>
      </c>
      <c r="H10322">
        <v>2.34</v>
      </c>
      <c r="I10322">
        <v>4.2590000000000003</v>
      </c>
      <c r="J10322">
        <v>0.45057525240700003</v>
      </c>
      <c r="K10322">
        <v>0.54942474759299997</v>
      </c>
      <c r="L10322">
        <v>1</v>
      </c>
      <c r="M10322" s="1" t="s">
        <v>144</v>
      </c>
      <c r="N10322">
        <v>1289</v>
      </c>
      <c r="O10322">
        <v>1289</v>
      </c>
      <c r="P10322">
        <v>1290</v>
      </c>
      <c r="Q10322" t="s">
        <v>18</v>
      </c>
      <c r="R10322" t="s">
        <v>11968</v>
      </c>
    </row>
    <row r="10323" spans="1:18" x14ac:dyDescent="0.25">
      <c r="A10323" t="s">
        <v>11768</v>
      </c>
      <c r="B10323" t="str">
        <f>MID(Tableau1[[#This Row],[ID]],4,LEN(Tableau1[[#This Row],[ID]])-5)</f>
        <v>CM2</v>
      </c>
      <c r="C10323" t="s">
        <v>17473</v>
      </c>
      <c r="D10323">
        <v>0</v>
      </c>
      <c r="E10323">
        <v>13</v>
      </c>
      <c r="F10323">
        <v>1697.587</v>
      </c>
      <c r="G10323">
        <v>1.1080000000000001</v>
      </c>
      <c r="H10323">
        <v>6.3490000000000002</v>
      </c>
      <c r="I10323">
        <v>7.4569999999999999</v>
      </c>
      <c r="J10323">
        <v>0.14858522193900001</v>
      </c>
      <c r="K10323">
        <v>0.85141477806099997</v>
      </c>
      <c r="L10323">
        <v>4</v>
      </c>
      <c r="M10323" s="1" t="s">
        <v>11969</v>
      </c>
      <c r="N10323">
        <v>1289</v>
      </c>
      <c r="O10323">
        <v>1293</v>
      </c>
      <c r="P10323">
        <v>1294</v>
      </c>
      <c r="Q10323" t="s">
        <v>38</v>
      </c>
      <c r="R10323" t="s">
        <v>11969</v>
      </c>
    </row>
    <row r="10324" spans="1:18" x14ac:dyDescent="0.25">
      <c r="A10324" t="s">
        <v>11768</v>
      </c>
      <c r="B10324" t="str">
        <f>MID(Tableau1[[#This Row],[ID]],4,LEN(Tableau1[[#This Row],[ID]])-5)</f>
        <v>CM2</v>
      </c>
      <c r="C10324" t="s">
        <v>17473</v>
      </c>
      <c r="D10324">
        <v>0</v>
      </c>
      <c r="E10324">
        <v>13</v>
      </c>
      <c r="F10324">
        <v>1700.52</v>
      </c>
      <c r="G10324">
        <v>1.3109999999999999</v>
      </c>
      <c r="H10324">
        <v>1.825</v>
      </c>
      <c r="I10324">
        <v>3.1360000000000001</v>
      </c>
      <c r="J10324">
        <v>0.418048469388</v>
      </c>
      <c r="K10324">
        <v>0.581951530612</v>
      </c>
      <c r="L10324">
        <v>2</v>
      </c>
      <c r="M10324" s="1" t="s">
        <v>982</v>
      </c>
      <c r="N10324">
        <v>1293</v>
      </c>
      <c r="O10324">
        <v>1294</v>
      </c>
      <c r="P10324">
        <v>1295</v>
      </c>
      <c r="Q10324" t="s">
        <v>38</v>
      </c>
      <c r="R10324" t="s">
        <v>1156</v>
      </c>
    </row>
    <row r="10325" spans="1:18" x14ac:dyDescent="0.25">
      <c r="A10325" t="s">
        <v>11768</v>
      </c>
      <c r="B10325" t="str">
        <f>MID(Tableau1[[#This Row],[ID]],4,LEN(Tableau1[[#This Row],[ID]])-5)</f>
        <v>CM2</v>
      </c>
      <c r="C10325" t="s">
        <v>17473</v>
      </c>
      <c r="D10325">
        <v>0</v>
      </c>
      <c r="E10325">
        <v>13</v>
      </c>
      <c r="F10325">
        <v>1703.64</v>
      </c>
      <c r="G10325">
        <v>11.217000000000001</v>
      </c>
      <c r="H10325">
        <v>1.8089999999999999</v>
      </c>
      <c r="I10325">
        <v>13.026</v>
      </c>
      <c r="J10325">
        <v>0.86112390603400002</v>
      </c>
      <c r="K10325">
        <v>0.13887609396600001</v>
      </c>
      <c r="L10325">
        <v>17</v>
      </c>
      <c r="M10325" s="1" t="s">
        <v>11970</v>
      </c>
      <c r="N10325">
        <v>1294</v>
      </c>
      <c r="O10325">
        <v>1311</v>
      </c>
      <c r="P10325">
        <v>1312</v>
      </c>
      <c r="Q10325" t="s">
        <v>38</v>
      </c>
      <c r="R10325" t="s">
        <v>11971</v>
      </c>
    </row>
    <row r="10326" spans="1:18" x14ac:dyDescent="0.25">
      <c r="A10326" t="s">
        <v>11768</v>
      </c>
      <c r="B10326" t="str">
        <f>MID(Tableau1[[#This Row],[ID]],4,LEN(Tableau1[[#This Row],[ID]])-5)</f>
        <v>CM2</v>
      </c>
      <c r="C10326" t="s">
        <v>17473</v>
      </c>
      <c r="D10326">
        <v>0</v>
      </c>
      <c r="E10326">
        <v>13</v>
      </c>
      <c r="F10326">
        <v>1716.604</v>
      </c>
      <c r="G10326">
        <v>3.4630000000000001</v>
      </c>
      <c r="H10326">
        <v>1.7470000000000001</v>
      </c>
      <c r="I10326">
        <v>5.21</v>
      </c>
      <c r="J10326">
        <v>0.664683301344</v>
      </c>
      <c r="K10326">
        <v>0.335316698656</v>
      </c>
      <c r="L10326">
        <v>8</v>
      </c>
      <c r="M10326" s="1" t="s">
        <v>11972</v>
      </c>
      <c r="N10326">
        <v>1311</v>
      </c>
      <c r="O10326">
        <v>1319</v>
      </c>
      <c r="P10326">
        <v>1320</v>
      </c>
      <c r="Q10326" t="s">
        <v>38</v>
      </c>
      <c r="R10326" t="s">
        <v>11973</v>
      </c>
    </row>
    <row r="10327" spans="1:18" x14ac:dyDescent="0.25">
      <c r="A10327" t="s">
        <v>11768</v>
      </c>
      <c r="B10327" t="str">
        <f>MID(Tableau1[[#This Row],[ID]],4,LEN(Tableau1[[#This Row],[ID]])-5)</f>
        <v>CM2</v>
      </c>
      <c r="C10327" t="s">
        <v>17473</v>
      </c>
      <c r="D10327">
        <v>0</v>
      </c>
      <c r="E10327">
        <v>13</v>
      </c>
      <c r="F10327">
        <v>1722.298</v>
      </c>
      <c r="G10327">
        <v>2.34</v>
      </c>
      <c r="H10327">
        <v>2.2309999999999999</v>
      </c>
      <c r="I10327">
        <v>4.5709999999999997</v>
      </c>
      <c r="J10327">
        <v>0.51192299278099995</v>
      </c>
      <c r="K10327">
        <v>0.48807700721899999</v>
      </c>
      <c r="L10327">
        <v>5</v>
      </c>
      <c r="M10327" s="1" t="s">
        <v>11974</v>
      </c>
      <c r="N10327">
        <v>1319</v>
      </c>
      <c r="O10327">
        <v>1323</v>
      </c>
      <c r="P10327">
        <v>1324</v>
      </c>
      <c r="Q10327" t="s">
        <v>38</v>
      </c>
      <c r="R10327" t="s">
        <v>11975</v>
      </c>
    </row>
    <row r="10328" spans="1:18" x14ac:dyDescent="0.25">
      <c r="A10328" t="s">
        <v>11768</v>
      </c>
      <c r="B10328" t="str">
        <f>MID(Tableau1[[#This Row],[ID]],4,LEN(Tableau1[[#This Row],[ID]])-5)</f>
        <v>CM2</v>
      </c>
      <c r="C10328" t="s">
        <v>17473</v>
      </c>
      <c r="D10328">
        <v>0</v>
      </c>
      <c r="E10328">
        <v>13</v>
      </c>
      <c r="F10328">
        <v>1733.7329999999999</v>
      </c>
      <c r="G10328">
        <v>9.2999999999999999E-2</v>
      </c>
      <c r="H10328">
        <v>9.0950000000000006</v>
      </c>
      <c r="I10328">
        <v>9.1880000000000006</v>
      </c>
      <c r="J10328">
        <v>1.0121898128E-2</v>
      </c>
      <c r="K10328">
        <v>0.98987810187199998</v>
      </c>
      <c r="L10328">
        <v>1</v>
      </c>
      <c r="M10328" s="1" t="s">
        <v>28</v>
      </c>
      <c r="N10328">
        <v>1249</v>
      </c>
      <c r="O10328">
        <v>1250</v>
      </c>
      <c r="P10328">
        <v>1325</v>
      </c>
      <c r="Q10328" t="s">
        <v>38</v>
      </c>
      <c r="R10328" t="s">
        <v>29</v>
      </c>
    </row>
    <row r="10329" spans="1:18" x14ac:dyDescent="0.25">
      <c r="A10329" t="s">
        <v>11768</v>
      </c>
      <c r="B10329" t="str">
        <f>MID(Tableau1[[#This Row],[ID]],4,LEN(Tableau1[[#This Row],[ID]])-5)</f>
        <v>CM2</v>
      </c>
      <c r="C10329" t="s">
        <v>17473</v>
      </c>
      <c r="D10329">
        <v>0</v>
      </c>
      <c r="E10329">
        <v>13</v>
      </c>
      <c r="F10329">
        <v>1736.5250000000001</v>
      </c>
      <c r="G10329">
        <v>4.7430000000000003</v>
      </c>
      <c r="H10329">
        <v>2.6989999999999998</v>
      </c>
      <c r="I10329">
        <v>7.4420000000000002</v>
      </c>
      <c r="J10329">
        <v>0.63732867508699997</v>
      </c>
      <c r="K10329">
        <v>0.36267132491300003</v>
      </c>
      <c r="L10329">
        <v>10</v>
      </c>
      <c r="M10329" s="1" t="s">
        <v>11976</v>
      </c>
      <c r="N10329">
        <v>1250</v>
      </c>
      <c r="O10329">
        <v>1260</v>
      </c>
      <c r="P10329">
        <v>1335</v>
      </c>
      <c r="Q10329" t="s">
        <v>38</v>
      </c>
      <c r="R10329" t="s">
        <v>11977</v>
      </c>
    </row>
    <row r="10330" spans="1:18" x14ac:dyDescent="0.25">
      <c r="A10330" t="s">
        <v>11768</v>
      </c>
      <c r="B10330" t="str">
        <f>MID(Tableau1[[#This Row],[ID]],4,LEN(Tableau1[[#This Row],[ID]])-5)</f>
        <v>CM2</v>
      </c>
      <c r="C10330" t="s">
        <v>17473</v>
      </c>
      <c r="D10330">
        <v>0</v>
      </c>
      <c r="E10330">
        <v>13</v>
      </c>
      <c r="F10330">
        <v>1743.67</v>
      </c>
      <c r="G10330">
        <v>2.5590000000000002</v>
      </c>
      <c r="H10330">
        <v>2.4020000000000001</v>
      </c>
      <c r="I10330">
        <v>4.9610000000000003</v>
      </c>
      <c r="J10330">
        <v>0.51582342269699999</v>
      </c>
      <c r="K10330">
        <v>0.48417657730300001</v>
      </c>
      <c r="L10330">
        <v>5</v>
      </c>
      <c r="M10330" s="1" t="s">
        <v>11978</v>
      </c>
      <c r="N10330">
        <v>1260</v>
      </c>
      <c r="O10330">
        <v>1265</v>
      </c>
      <c r="P10330">
        <v>1340</v>
      </c>
      <c r="Q10330" t="s">
        <v>38</v>
      </c>
      <c r="R10330" t="s">
        <v>11978</v>
      </c>
    </row>
    <row r="10331" spans="1:18" x14ac:dyDescent="0.25">
      <c r="A10331" t="s">
        <v>11768</v>
      </c>
      <c r="B10331" t="str">
        <f>MID(Tableau1[[#This Row],[ID]],4,LEN(Tableau1[[#This Row],[ID]])-5)</f>
        <v>CM2</v>
      </c>
      <c r="C10331" t="s">
        <v>17473</v>
      </c>
      <c r="D10331">
        <v>0</v>
      </c>
      <c r="E10331">
        <v>13</v>
      </c>
      <c r="F10331">
        <v>1754.153</v>
      </c>
      <c r="G10331">
        <v>0.624</v>
      </c>
      <c r="H10331">
        <v>7.9240000000000004</v>
      </c>
      <c r="I10331">
        <v>8.548</v>
      </c>
      <c r="J10331">
        <v>7.2999532054300001E-2</v>
      </c>
      <c r="K10331">
        <v>0.927000467946</v>
      </c>
      <c r="L10331">
        <v>2</v>
      </c>
      <c r="M10331" s="1" t="s">
        <v>103</v>
      </c>
      <c r="N10331">
        <v>1339</v>
      </c>
      <c r="O10331">
        <v>1342</v>
      </c>
      <c r="P10331">
        <v>1342</v>
      </c>
      <c r="Q10331" t="s">
        <v>38</v>
      </c>
      <c r="R10331" t="s">
        <v>104</v>
      </c>
    </row>
    <row r="10332" spans="1:18" x14ac:dyDescent="0.25">
      <c r="A10332" t="s">
        <v>11768</v>
      </c>
      <c r="B10332" t="str">
        <f>MID(Tableau1[[#This Row],[ID]],4,LEN(Tableau1[[#This Row],[ID]])-5)</f>
        <v>CM2</v>
      </c>
      <c r="C10332" t="s">
        <v>17473</v>
      </c>
      <c r="D10332">
        <v>0</v>
      </c>
      <c r="E10332">
        <v>13</v>
      </c>
      <c r="F10332">
        <v>1756.8209999999999</v>
      </c>
      <c r="G10332">
        <v>5.2729999999999997</v>
      </c>
      <c r="H10332">
        <v>2.044</v>
      </c>
      <c r="I10332">
        <v>7.3170000000000002</v>
      </c>
      <c r="J10332">
        <v>0.72065053983899996</v>
      </c>
      <c r="K10332">
        <v>0.27934946016099999</v>
      </c>
      <c r="L10332">
        <v>9</v>
      </c>
      <c r="M10332" s="1" t="s">
        <v>11979</v>
      </c>
      <c r="N10332">
        <v>1342</v>
      </c>
      <c r="O10332">
        <v>1351</v>
      </c>
      <c r="P10332">
        <v>1351</v>
      </c>
      <c r="Q10332" t="s">
        <v>18</v>
      </c>
      <c r="R10332" t="s">
        <v>11980</v>
      </c>
    </row>
    <row r="10333" spans="1:18" x14ac:dyDescent="0.25">
      <c r="A10333" t="s">
        <v>11768</v>
      </c>
      <c r="B10333" t="str">
        <f>MID(Tableau1[[#This Row],[ID]],4,LEN(Tableau1[[#This Row],[ID]])-5)</f>
        <v>CM2</v>
      </c>
      <c r="C10333" t="s">
        <v>17473</v>
      </c>
      <c r="D10333">
        <v>0</v>
      </c>
      <c r="E10333">
        <v>13</v>
      </c>
      <c r="F10333">
        <v>1765.7439999999999</v>
      </c>
      <c r="G10333">
        <v>0.499</v>
      </c>
      <c r="H10333">
        <v>3.65</v>
      </c>
      <c r="I10333">
        <v>4.149</v>
      </c>
      <c r="J10333">
        <v>0.12026994456499999</v>
      </c>
      <c r="K10333">
        <v>0.87973005543500005</v>
      </c>
      <c r="L10333">
        <v>3</v>
      </c>
      <c r="M10333" s="1" t="s">
        <v>3134</v>
      </c>
      <c r="N10333">
        <v>1351</v>
      </c>
      <c r="O10333">
        <v>1354</v>
      </c>
      <c r="P10333">
        <v>1354</v>
      </c>
      <c r="Q10333" t="s">
        <v>18</v>
      </c>
      <c r="R10333" t="s">
        <v>3135</v>
      </c>
    </row>
    <row r="10334" spans="1:18" x14ac:dyDescent="0.25">
      <c r="A10334" t="s">
        <v>11768</v>
      </c>
      <c r="B10334" t="str">
        <f>MID(Tableau1[[#This Row],[ID]],4,LEN(Tableau1[[#This Row],[ID]])-5)</f>
        <v>CM2</v>
      </c>
      <c r="C10334" t="s">
        <v>17473</v>
      </c>
      <c r="D10334">
        <v>0</v>
      </c>
      <c r="E10334">
        <v>13</v>
      </c>
      <c r="F10334">
        <v>1770.4549999999999</v>
      </c>
      <c r="G10334">
        <v>0.98299999999999998</v>
      </c>
      <c r="H10334">
        <v>4.2119999999999997</v>
      </c>
      <c r="I10334">
        <v>5.1950000000000003</v>
      </c>
      <c r="J10334">
        <v>0.189220404235</v>
      </c>
      <c r="K10334">
        <v>0.81077959576500003</v>
      </c>
      <c r="L10334">
        <v>2</v>
      </c>
      <c r="M10334" s="1" t="s">
        <v>11981</v>
      </c>
      <c r="N10334">
        <v>1354</v>
      </c>
      <c r="O10334">
        <v>1356</v>
      </c>
      <c r="P10334">
        <v>1356</v>
      </c>
      <c r="Q10334" t="s">
        <v>18</v>
      </c>
      <c r="R10334" t="s">
        <v>11981</v>
      </c>
    </row>
    <row r="10335" spans="1:18" x14ac:dyDescent="0.25">
      <c r="A10335" t="s">
        <v>11768</v>
      </c>
      <c r="B10335" t="str">
        <f>MID(Tableau1[[#This Row],[ID]],4,LEN(Tableau1[[#This Row],[ID]])-5)</f>
        <v>CM2</v>
      </c>
      <c r="C10335" t="s">
        <v>17473</v>
      </c>
      <c r="D10335">
        <v>0</v>
      </c>
      <c r="E10335">
        <v>13</v>
      </c>
      <c r="F10335">
        <v>1773.4190000000001</v>
      </c>
      <c r="G10335">
        <v>3.7759999999999998</v>
      </c>
      <c r="H10335">
        <v>1.9810000000000001</v>
      </c>
      <c r="I10335">
        <v>5.7569999999999997</v>
      </c>
      <c r="J10335">
        <v>0.65589716866400005</v>
      </c>
      <c r="K10335">
        <v>0.344102831336</v>
      </c>
      <c r="L10335">
        <v>8</v>
      </c>
      <c r="M10335" s="1" t="s">
        <v>11982</v>
      </c>
      <c r="N10335">
        <v>1356</v>
      </c>
      <c r="O10335">
        <v>1364</v>
      </c>
      <c r="P10335">
        <v>1364</v>
      </c>
      <c r="Q10335" t="s">
        <v>18</v>
      </c>
      <c r="R10335" t="s">
        <v>11983</v>
      </c>
    </row>
    <row r="10336" spans="1:18" x14ac:dyDescent="0.25">
      <c r="A10336" t="s">
        <v>11768</v>
      </c>
      <c r="B10336" t="str">
        <f>MID(Tableau1[[#This Row],[ID]],4,LEN(Tableau1[[#This Row],[ID]])-5)</f>
        <v>CM2</v>
      </c>
      <c r="C10336" t="s">
        <v>17473</v>
      </c>
      <c r="D10336">
        <v>0</v>
      </c>
      <c r="E10336">
        <v>13</v>
      </c>
      <c r="F10336">
        <v>1783.2629999999999</v>
      </c>
      <c r="G10336">
        <v>3.4319999999999999</v>
      </c>
      <c r="H10336">
        <v>6.0679999999999996</v>
      </c>
      <c r="I10336">
        <v>9.5</v>
      </c>
      <c r="J10336">
        <v>0.36126315789500002</v>
      </c>
      <c r="K10336">
        <v>0.63873684210500004</v>
      </c>
      <c r="L10336">
        <v>7</v>
      </c>
      <c r="M10336" s="1" t="s">
        <v>11984</v>
      </c>
      <c r="N10336">
        <v>1364</v>
      </c>
      <c r="O10336">
        <v>1371</v>
      </c>
      <c r="P10336">
        <v>1371</v>
      </c>
      <c r="Q10336" t="s">
        <v>18</v>
      </c>
      <c r="R10336" t="s">
        <v>11985</v>
      </c>
    </row>
    <row r="10337" spans="1:18" x14ac:dyDescent="0.25">
      <c r="A10337" t="s">
        <v>11768</v>
      </c>
      <c r="B10337" t="str">
        <f>MID(Tableau1[[#This Row],[ID]],4,LEN(Tableau1[[#This Row],[ID]])-5)</f>
        <v>CM2</v>
      </c>
      <c r="C10337" t="s">
        <v>17473</v>
      </c>
      <c r="D10337">
        <v>0</v>
      </c>
      <c r="E10337">
        <v>13</v>
      </c>
      <c r="F10337">
        <v>1791.4380000000001</v>
      </c>
      <c r="G10337">
        <v>6.52</v>
      </c>
      <c r="H10337">
        <v>4.7430000000000003</v>
      </c>
      <c r="I10337">
        <v>11.263</v>
      </c>
      <c r="J10337">
        <v>0.57888661990599999</v>
      </c>
      <c r="K10337">
        <v>0.42111338009400001</v>
      </c>
      <c r="L10337">
        <v>11</v>
      </c>
      <c r="M10337" s="1" t="s">
        <v>11986</v>
      </c>
      <c r="N10337">
        <v>1371</v>
      </c>
      <c r="O10337">
        <v>1382</v>
      </c>
      <c r="P10337">
        <v>1382</v>
      </c>
      <c r="Q10337" t="s">
        <v>18</v>
      </c>
      <c r="R10337" t="s">
        <v>11987</v>
      </c>
    </row>
    <row r="10338" spans="1:18" x14ac:dyDescent="0.25">
      <c r="A10338" t="s">
        <v>11768</v>
      </c>
      <c r="B10338" t="str">
        <f>MID(Tableau1[[#This Row],[ID]],4,LEN(Tableau1[[#This Row],[ID]])-5)</f>
        <v>CM2</v>
      </c>
      <c r="C10338" t="s">
        <v>17473</v>
      </c>
      <c r="D10338">
        <v>0</v>
      </c>
      <c r="E10338">
        <v>13</v>
      </c>
      <c r="F10338">
        <v>1802.67</v>
      </c>
      <c r="G10338">
        <v>6.5990000000000002</v>
      </c>
      <c r="H10338">
        <v>4.7119999999999997</v>
      </c>
      <c r="I10338">
        <v>11.311</v>
      </c>
      <c r="J10338">
        <v>0.58341437538700003</v>
      </c>
      <c r="K10338">
        <v>0.41658562461300003</v>
      </c>
      <c r="L10338">
        <v>6</v>
      </c>
      <c r="M10338" s="1" t="s">
        <v>11988</v>
      </c>
      <c r="N10338">
        <v>1382</v>
      </c>
      <c r="O10338">
        <v>1388</v>
      </c>
      <c r="P10338">
        <v>1388</v>
      </c>
      <c r="Q10338" t="s">
        <v>18</v>
      </c>
      <c r="R10338" t="s">
        <v>11989</v>
      </c>
    </row>
    <row r="10339" spans="1:18" x14ac:dyDescent="0.25">
      <c r="A10339" t="s">
        <v>11768</v>
      </c>
      <c r="B10339" t="str">
        <f>MID(Tableau1[[#This Row],[ID]],4,LEN(Tableau1[[#This Row],[ID]])-5)</f>
        <v>CM2</v>
      </c>
      <c r="C10339" t="s">
        <v>17473</v>
      </c>
      <c r="D10339">
        <v>0</v>
      </c>
      <c r="E10339">
        <v>13</v>
      </c>
      <c r="F10339">
        <v>1811.8579999999999</v>
      </c>
      <c r="G10339">
        <v>3.2450000000000001</v>
      </c>
      <c r="H10339">
        <v>2.589</v>
      </c>
      <c r="I10339">
        <v>5.8339999999999996</v>
      </c>
      <c r="J10339">
        <v>0.55622214603999998</v>
      </c>
      <c r="K10339">
        <v>0.44377785396000002</v>
      </c>
      <c r="L10339">
        <v>7</v>
      </c>
      <c r="M10339" s="1" t="s">
        <v>11990</v>
      </c>
      <c r="N10339">
        <v>1388</v>
      </c>
      <c r="O10339">
        <v>1395</v>
      </c>
      <c r="P10339">
        <v>1395</v>
      </c>
      <c r="Q10339" t="s">
        <v>18</v>
      </c>
      <c r="R10339" t="s">
        <v>11991</v>
      </c>
    </row>
    <row r="10340" spans="1:18" x14ac:dyDescent="0.25">
      <c r="A10340" t="s">
        <v>11768</v>
      </c>
      <c r="B10340" t="str">
        <f>MID(Tableau1[[#This Row],[ID]],4,LEN(Tableau1[[#This Row],[ID]])-5)</f>
        <v>CM2</v>
      </c>
      <c r="C10340" t="s">
        <v>17473</v>
      </c>
      <c r="D10340">
        <v>0</v>
      </c>
      <c r="E10340">
        <v>13</v>
      </c>
      <c r="F10340">
        <v>1832.5129999999999</v>
      </c>
      <c r="G10340">
        <v>12.167999999999999</v>
      </c>
      <c r="H10340">
        <v>17.41</v>
      </c>
      <c r="I10340">
        <v>29.577999999999999</v>
      </c>
      <c r="J10340">
        <v>0.41138684157099997</v>
      </c>
      <c r="K10340">
        <v>0.58861315842899997</v>
      </c>
      <c r="L10340">
        <v>10</v>
      </c>
      <c r="M10340" s="1" t="s">
        <v>11992</v>
      </c>
      <c r="N10340">
        <v>909</v>
      </c>
      <c r="O10340">
        <v>919</v>
      </c>
      <c r="P10340">
        <v>1405</v>
      </c>
      <c r="Q10340" t="s">
        <v>38</v>
      </c>
      <c r="R10340" t="s">
        <v>11993</v>
      </c>
    </row>
    <row r="10341" spans="1:18" x14ac:dyDescent="0.25">
      <c r="A10341" t="s">
        <v>11768</v>
      </c>
      <c r="B10341" t="str">
        <f>MID(Tableau1[[#This Row],[ID]],4,LEN(Tableau1[[#This Row],[ID]])-5)</f>
        <v>CM2</v>
      </c>
      <c r="C10341" t="s">
        <v>17473</v>
      </c>
      <c r="D10341">
        <v>0</v>
      </c>
      <c r="E10341">
        <v>13</v>
      </c>
      <c r="F10341">
        <v>1846.7560000000001</v>
      </c>
      <c r="G10341">
        <v>6.0519999999999996</v>
      </c>
      <c r="H10341">
        <v>2.0750000000000002</v>
      </c>
      <c r="I10341">
        <v>8.1270000000000007</v>
      </c>
      <c r="J10341">
        <v>0.74467823305000003</v>
      </c>
      <c r="K10341">
        <v>0.25532176694999997</v>
      </c>
      <c r="L10341">
        <v>13</v>
      </c>
      <c r="M10341" s="1" t="s">
        <v>11994</v>
      </c>
      <c r="N10341">
        <v>919</v>
      </c>
      <c r="O10341">
        <v>932</v>
      </c>
      <c r="P10341">
        <v>1418</v>
      </c>
      <c r="Q10341" t="s">
        <v>38</v>
      </c>
      <c r="R10341" t="s">
        <v>11995</v>
      </c>
    </row>
    <row r="10342" spans="1:18" x14ac:dyDescent="0.25">
      <c r="A10342" t="s">
        <v>11768</v>
      </c>
      <c r="B10342" t="str">
        <f>MID(Tableau1[[#This Row],[ID]],4,LEN(Tableau1[[#This Row],[ID]])-5)</f>
        <v>CM2</v>
      </c>
      <c r="C10342" t="s">
        <v>17473</v>
      </c>
      <c r="D10342">
        <v>0</v>
      </c>
      <c r="E10342">
        <v>13</v>
      </c>
      <c r="F10342">
        <v>1855.96</v>
      </c>
      <c r="G10342">
        <v>1.31</v>
      </c>
      <c r="H10342">
        <v>3.1520000000000001</v>
      </c>
      <c r="I10342">
        <v>4.4619999999999997</v>
      </c>
      <c r="J10342">
        <v>0.29359031824300003</v>
      </c>
      <c r="K10342">
        <v>0.70640968175700003</v>
      </c>
      <c r="L10342">
        <v>4</v>
      </c>
      <c r="M10342" s="1" t="s">
        <v>11996</v>
      </c>
      <c r="N10342">
        <v>932</v>
      </c>
      <c r="O10342">
        <v>936</v>
      </c>
      <c r="P10342">
        <v>1422</v>
      </c>
      <c r="Q10342" t="s">
        <v>38</v>
      </c>
      <c r="R10342" t="s">
        <v>11997</v>
      </c>
    </row>
    <row r="10343" spans="1:18" x14ac:dyDescent="0.25">
      <c r="A10343" t="s">
        <v>11768</v>
      </c>
      <c r="B10343" t="str">
        <f>MID(Tableau1[[#This Row],[ID]],4,LEN(Tableau1[[#This Row],[ID]])-5)</f>
        <v>CM2</v>
      </c>
      <c r="C10343" t="s">
        <v>17473</v>
      </c>
      <c r="D10343">
        <v>0</v>
      </c>
      <c r="E10343">
        <v>13</v>
      </c>
      <c r="F10343">
        <v>1861.981</v>
      </c>
      <c r="G10343">
        <v>2.73</v>
      </c>
      <c r="H10343">
        <v>4.7110000000000003</v>
      </c>
      <c r="I10343">
        <v>7.4409999999999998</v>
      </c>
      <c r="J10343">
        <v>0.36688617121400002</v>
      </c>
      <c r="K10343">
        <v>0.63311382878599998</v>
      </c>
      <c r="L10343">
        <v>7</v>
      </c>
      <c r="M10343" s="1" t="s">
        <v>11998</v>
      </c>
      <c r="N10343">
        <v>936</v>
      </c>
      <c r="O10343">
        <v>943</v>
      </c>
      <c r="P10343">
        <v>1429</v>
      </c>
      <c r="Q10343" t="s">
        <v>38</v>
      </c>
      <c r="R10343" t="s">
        <v>11999</v>
      </c>
    </row>
    <row r="10344" spans="1:18" x14ac:dyDescent="0.25">
      <c r="A10344" t="s">
        <v>11768</v>
      </c>
      <c r="B10344" t="str">
        <f>MID(Tableau1[[#This Row],[ID]],4,LEN(Tableau1[[#This Row],[ID]])-5)</f>
        <v>CM2</v>
      </c>
      <c r="C10344" t="s">
        <v>17473</v>
      </c>
      <c r="D10344">
        <v>0</v>
      </c>
      <c r="E10344">
        <v>13</v>
      </c>
      <c r="F10344">
        <v>1866.443</v>
      </c>
      <c r="G10344">
        <v>13.337999999999999</v>
      </c>
      <c r="H10344">
        <v>1.732</v>
      </c>
      <c r="I10344">
        <v>15.07</v>
      </c>
      <c r="J10344">
        <v>0.88506967485099997</v>
      </c>
      <c r="K10344">
        <v>0.11493032514900001</v>
      </c>
      <c r="L10344">
        <v>26</v>
      </c>
      <c r="M10344" s="1" t="s">
        <v>12000</v>
      </c>
      <c r="N10344">
        <v>943</v>
      </c>
      <c r="O10344">
        <v>969</v>
      </c>
      <c r="P10344">
        <v>1455</v>
      </c>
      <c r="Q10344" t="s">
        <v>38</v>
      </c>
      <c r="R10344" t="s">
        <v>12001</v>
      </c>
    </row>
    <row r="10345" spans="1:18" x14ac:dyDescent="0.25">
      <c r="A10345" t="s">
        <v>11768</v>
      </c>
      <c r="B10345" t="str">
        <f>MID(Tableau1[[#This Row],[ID]],4,LEN(Tableau1[[#This Row],[ID]])-5)</f>
        <v>CM2</v>
      </c>
      <c r="C10345" t="s">
        <v>17473</v>
      </c>
      <c r="D10345">
        <v>0</v>
      </c>
      <c r="E10345">
        <v>13</v>
      </c>
      <c r="F10345">
        <v>1883.2439999999999</v>
      </c>
      <c r="G10345">
        <v>7.8E-2</v>
      </c>
      <c r="H10345">
        <v>3.4630000000000001</v>
      </c>
      <c r="I10345">
        <v>3.5409999999999999</v>
      </c>
      <c r="J10345">
        <v>2.20276757978E-2</v>
      </c>
      <c r="K10345">
        <v>0.97797232420199998</v>
      </c>
      <c r="L10345">
        <v>1</v>
      </c>
      <c r="M10345" s="1" t="s">
        <v>84</v>
      </c>
      <c r="N10345">
        <v>969</v>
      </c>
      <c r="O10345">
        <v>970</v>
      </c>
      <c r="P10345">
        <v>1456</v>
      </c>
      <c r="Q10345" t="s">
        <v>38</v>
      </c>
      <c r="R10345" t="s">
        <v>84</v>
      </c>
    </row>
    <row r="10346" spans="1:18" x14ac:dyDescent="0.25">
      <c r="A10346" t="s">
        <v>11768</v>
      </c>
      <c r="B10346" t="str">
        <f>MID(Tableau1[[#This Row],[ID]],4,LEN(Tableau1[[#This Row],[ID]])-5)</f>
        <v>CM2</v>
      </c>
      <c r="C10346" t="s">
        <v>17473</v>
      </c>
      <c r="D10346">
        <v>0</v>
      </c>
      <c r="E10346">
        <v>13</v>
      </c>
      <c r="F10346">
        <v>1887.0039999999999</v>
      </c>
      <c r="G10346">
        <v>1.014</v>
      </c>
      <c r="H10346">
        <v>3.6819999999999999</v>
      </c>
      <c r="I10346">
        <v>4.6959999999999997</v>
      </c>
      <c r="J10346">
        <v>0.215928449744</v>
      </c>
      <c r="K10346">
        <v>0.78407155025599995</v>
      </c>
      <c r="L10346">
        <v>2</v>
      </c>
      <c r="M10346" s="1" t="s">
        <v>5933</v>
      </c>
      <c r="N10346">
        <v>970</v>
      </c>
      <c r="O10346">
        <v>1076</v>
      </c>
      <c r="P10346">
        <v>1458</v>
      </c>
      <c r="Q10346" t="s">
        <v>38</v>
      </c>
      <c r="R10346" t="s">
        <v>5934</v>
      </c>
    </row>
    <row r="10347" spans="1:18" x14ac:dyDescent="0.25">
      <c r="A10347" t="s">
        <v>11768</v>
      </c>
      <c r="B10347" t="str">
        <f>MID(Tableau1[[#This Row],[ID]],4,LEN(Tableau1[[#This Row],[ID]])-5)</f>
        <v>CM2</v>
      </c>
      <c r="C10347" t="s">
        <v>17473</v>
      </c>
      <c r="D10347">
        <v>0</v>
      </c>
      <c r="E10347">
        <v>13</v>
      </c>
      <c r="F10347">
        <v>1897.05</v>
      </c>
      <c r="G10347">
        <v>12.308999999999999</v>
      </c>
      <c r="H10347">
        <v>9.032</v>
      </c>
      <c r="I10347">
        <v>21.341000000000001</v>
      </c>
      <c r="J10347">
        <v>0.576777095731</v>
      </c>
      <c r="K10347">
        <v>0.423222904269</v>
      </c>
      <c r="L10347">
        <v>12</v>
      </c>
      <c r="M10347" s="1" t="s">
        <v>12002</v>
      </c>
      <c r="N10347">
        <v>1459</v>
      </c>
      <c r="O10347">
        <v>1470</v>
      </c>
      <c r="P10347">
        <v>1470</v>
      </c>
      <c r="Q10347" t="s">
        <v>18</v>
      </c>
      <c r="R10347" t="s">
        <v>12003</v>
      </c>
    </row>
    <row r="10348" spans="1:18" x14ac:dyDescent="0.25">
      <c r="A10348" t="s">
        <v>11768</v>
      </c>
      <c r="B10348" t="str">
        <f>MID(Tableau1[[#This Row],[ID]],4,LEN(Tableau1[[#This Row],[ID]])-5)</f>
        <v>CM2</v>
      </c>
      <c r="C10348" t="s">
        <v>17473</v>
      </c>
      <c r="D10348">
        <v>0</v>
      </c>
      <c r="E10348">
        <v>13</v>
      </c>
      <c r="F10348">
        <v>1913.1030000000001</v>
      </c>
      <c r="G10348">
        <v>6.2089999999999996</v>
      </c>
      <c r="H10348">
        <v>3.7440000000000002</v>
      </c>
      <c r="I10348">
        <v>9.9529999999999994</v>
      </c>
      <c r="J10348">
        <v>0.62383201044900005</v>
      </c>
      <c r="K10348">
        <v>0.376167989551</v>
      </c>
      <c r="L10348">
        <v>11</v>
      </c>
      <c r="M10348" s="1" t="s">
        <v>12004</v>
      </c>
      <c r="N10348">
        <v>1470</v>
      </c>
      <c r="O10348">
        <v>1481</v>
      </c>
      <c r="P10348">
        <v>1481</v>
      </c>
      <c r="Q10348" t="s">
        <v>18</v>
      </c>
      <c r="R10348" t="s">
        <v>12005</v>
      </c>
    </row>
    <row r="10349" spans="1:18" x14ac:dyDescent="0.25">
      <c r="A10349" t="s">
        <v>11768</v>
      </c>
      <c r="B10349" t="str">
        <f>MID(Tableau1[[#This Row],[ID]],4,LEN(Tableau1[[#This Row],[ID]])-5)</f>
        <v>CM2</v>
      </c>
      <c r="C10349" t="s">
        <v>17473</v>
      </c>
      <c r="D10349">
        <v>0</v>
      </c>
      <c r="E10349">
        <v>13</v>
      </c>
      <c r="F10349">
        <v>1921.1210000000001</v>
      </c>
      <c r="G10349">
        <v>6.3E-2</v>
      </c>
      <c r="H10349">
        <v>1.8089999999999999</v>
      </c>
      <c r="I10349">
        <v>1.8720000000000001</v>
      </c>
      <c r="J10349">
        <v>3.3653846153800002E-2</v>
      </c>
      <c r="K10349">
        <v>0.96634615384599998</v>
      </c>
      <c r="L10349">
        <v>1</v>
      </c>
      <c r="M10349" s="1" t="s">
        <v>1290</v>
      </c>
      <c r="N10349">
        <v>1481</v>
      </c>
      <c r="O10349">
        <v>1482</v>
      </c>
      <c r="P10349">
        <v>1482</v>
      </c>
      <c r="Q10349" t="s">
        <v>18</v>
      </c>
      <c r="R10349" t="s">
        <v>1290</v>
      </c>
    </row>
    <row r="10350" spans="1:18" x14ac:dyDescent="0.25">
      <c r="A10350" t="s">
        <v>11768</v>
      </c>
      <c r="B10350" t="str">
        <f>MID(Tableau1[[#This Row],[ID]],4,LEN(Tableau1[[#This Row],[ID]])-5)</f>
        <v>CM2</v>
      </c>
      <c r="C10350" t="s">
        <v>17473</v>
      </c>
      <c r="D10350">
        <v>0</v>
      </c>
      <c r="E10350">
        <v>13</v>
      </c>
      <c r="F10350">
        <v>1923.258</v>
      </c>
      <c r="G10350">
        <v>0.156</v>
      </c>
      <c r="H10350">
        <v>2.0739999999999998</v>
      </c>
      <c r="I10350">
        <v>2.23</v>
      </c>
      <c r="J10350">
        <v>6.9955156950699995E-2</v>
      </c>
      <c r="K10350">
        <v>0.93004484304900004</v>
      </c>
      <c r="L10350">
        <v>1</v>
      </c>
      <c r="M10350" s="1" t="s">
        <v>28</v>
      </c>
      <c r="N10350">
        <v>1482</v>
      </c>
      <c r="O10350">
        <v>1483</v>
      </c>
      <c r="P10350">
        <v>1483</v>
      </c>
      <c r="Q10350" t="s">
        <v>18</v>
      </c>
      <c r="R10350" t="s">
        <v>29</v>
      </c>
    </row>
    <row r="10351" spans="1:18" x14ac:dyDescent="0.25">
      <c r="A10351" t="s">
        <v>11768</v>
      </c>
      <c r="B10351" t="str">
        <f>MID(Tableau1[[#This Row],[ID]],4,LEN(Tableau1[[#This Row],[ID]])-5)</f>
        <v>CM2</v>
      </c>
      <c r="C10351" t="s">
        <v>17473</v>
      </c>
      <c r="D10351">
        <v>0</v>
      </c>
      <c r="E10351">
        <v>13</v>
      </c>
      <c r="F10351">
        <v>1925.4580000000001</v>
      </c>
      <c r="G10351">
        <v>7.8E-2</v>
      </c>
      <c r="H10351">
        <v>2.044</v>
      </c>
      <c r="I10351">
        <v>2.1219999999999999</v>
      </c>
      <c r="J10351">
        <v>3.6757775683299999E-2</v>
      </c>
      <c r="K10351">
        <v>0.96324222431700002</v>
      </c>
      <c r="L10351">
        <v>1</v>
      </c>
      <c r="M10351" s="1" t="s">
        <v>98</v>
      </c>
      <c r="N10351">
        <v>1483</v>
      </c>
      <c r="O10351">
        <v>1484</v>
      </c>
      <c r="P10351">
        <v>1484</v>
      </c>
      <c r="Q10351" t="s">
        <v>18</v>
      </c>
      <c r="R10351" t="s">
        <v>98</v>
      </c>
    </row>
    <row r="10352" spans="1:18" x14ac:dyDescent="0.25">
      <c r="A10352" t="s">
        <v>11768</v>
      </c>
      <c r="B10352" t="str">
        <f>MID(Tableau1[[#This Row],[ID]],4,LEN(Tableau1[[#This Row],[ID]])-5)</f>
        <v>CM2</v>
      </c>
      <c r="C10352" t="s">
        <v>17473</v>
      </c>
      <c r="D10352">
        <v>0</v>
      </c>
      <c r="E10352">
        <v>13</v>
      </c>
      <c r="F10352">
        <v>1937.2829999999999</v>
      </c>
      <c r="G10352">
        <v>2.9169999999999998</v>
      </c>
      <c r="H10352">
        <v>11.747</v>
      </c>
      <c r="I10352">
        <v>14.664</v>
      </c>
      <c r="J10352">
        <v>0.19892253136900001</v>
      </c>
      <c r="K10352">
        <v>0.80107746863100004</v>
      </c>
      <c r="L10352">
        <v>6</v>
      </c>
      <c r="M10352" s="1" t="s">
        <v>11440</v>
      </c>
      <c r="N10352">
        <v>1484</v>
      </c>
      <c r="O10352">
        <v>1490</v>
      </c>
      <c r="P10352">
        <v>1490</v>
      </c>
      <c r="Q10352" t="s">
        <v>18</v>
      </c>
      <c r="R10352" t="s">
        <v>11441</v>
      </c>
    </row>
    <row r="10353" spans="1:18" x14ac:dyDescent="0.25">
      <c r="A10353" t="s">
        <v>11768</v>
      </c>
      <c r="B10353" t="str">
        <f>MID(Tableau1[[#This Row],[ID]],4,LEN(Tableau1[[#This Row],[ID]])-5)</f>
        <v>CM2</v>
      </c>
      <c r="C10353" t="s">
        <v>17473</v>
      </c>
      <c r="D10353">
        <v>0</v>
      </c>
      <c r="E10353">
        <v>13</v>
      </c>
      <c r="F10353">
        <v>1942.259</v>
      </c>
      <c r="G10353">
        <v>0.48399999999999999</v>
      </c>
      <c r="H10353">
        <v>2.0590000000000002</v>
      </c>
      <c r="I10353">
        <v>2.5430000000000001</v>
      </c>
      <c r="J10353">
        <v>0.19032638615799999</v>
      </c>
      <c r="K10353">
        <v>0.80967361384199998</v>
      </c>
      <c r="L10353">
        <v>2</v>
      </c>
      <c r="M10353" s="1" t="s">
        <v>841</v>
      </c>
      <c r="N10353">
        <v>1490</v>
      </c>
      <c r="O10353">
        <v>1492</v>
      </c>
      <c r="P10353">
        <v>1492</v>
      </c>
      <c r="Q10353" t="s">
        <v>18</v>
      </c>
      <c r="R10353" t="s">
        <v>842</v>
      </c>
    </row>
    <row r="10354" spans="1:18" x14ac:dyDescent="0.25">
      <c r="A10354" t="s">
        <v>11768</v>
      </c>
      <c r="B10354" t="str">
        <f>MID(Tableau1[[#This Row],[ID]],4,LEN(Tableau1[[#This Row],[ID]])-5)</f>
        <v>CM2</v>
      </c>
      <c r="C10354" t="s">
        <v>17473</v>
      </c>
      <c r="D10354">
        <v>0</v>
      </c>
      <c r="E10354">
        <v>13</v>
      </c>
      <c r="F10354">
        <v>1944.412</v>
      </c>
      <c r="G10354">
        <v>3.2610000000000001</v>
      </c>
      <c r="H10354">
        <v>1.669</v>
      </c>
      <c r="I10354">
        <v>4.93</v>
      </c>
      <c r="J10354">
        <v>0.66146044624699996</v>
      </c>
      <c r="K10354">
        <v>0.33853955375299999</v>
      </c>
      <c r="L10354">
        <v>6</v>
      </c>
      <c r="M10354" s="1" t="s">
        <v>12006</v>
      </c>
      <c r="N10354">
        <v>1492</v>
      </c>
      <c r="O10354">
        <v>1498</v>
      </c>
      <c r="P10354">
        <v>1498</v>
      </c>
      <c r="Q10354" t="s">
        <v>18</v>
      </c>
      <c r="R10354" t="s">
        <v>12007</v>
      </c>
    </row>
    <row r="10355" spans="1:18" x14ac:dyDescent="0.25">
      <c r="A10355" t="s">
        <v>11768</v>
      </c>
      <c r="B10355" t="str">
        <f>MID(Tableau1[[#This Row],[ID]],4,LEN(Tableau1[[#This Row],[ID]])-5)</f>
        <v>CM2</v>
      </c>
      <c r="C10355" t="s">
        <v>17473</v>
      </c>
      <c r="D10355">
        <v>0</v>
      </c>
      <c r="E10355">
        <v>13</v>
      </c>
      <c r="F10355">
        <v>1949.607</v>
      </c>
      <c r="G10355">
        <v>4.1180000000000003</v>
      </c>
      <c r="H10355">
        <v>1.9339999999999999</v>
      </c>
      <c r="I10355">
        <v>6.0519999999999996</v>
      </c>
      <c r="J10355">
        <v>0.68043621943199994</v>
      </c>
      <c r="K10355">
        <v>0.319563780568</v>
      </c>
      <c r="L10355">
        <v>10</v>
      </c>
      <c r="M10355" s="1" t="s">
        <v>12008</v>
      </c>
      <c r="N10355">
        <v>1498</v>
      </c>
      <c r="O10355">
        <v>1508</v>
      </c>
      <c r="P10355">
        <v>1508</v>
      </c>
      <c r="Q10355" t="s">
        <v>18</v>
      </c>
      <c r="R10355" t="s">
        <v>12009</v>
      </c>
    </row>
    <row r="10356" spans="1:18" x14ac:dyDescent="0.25">
      <c r="A10356" t="s">
        <v>11768</v>
      </c>
      <c r="B10356" t="str">
        <f>MID(Tableau1[[#This Row],[ID]],4,LEN(Tableau1[[#This Row],[ID]])-5)</f>
        <v>CM2</v>
      </c>
      <c r="C10356" t="s">
        <v>17473</v>
      </c>
      <c r="D10356">
        <v>0</v>
      </c>
      <c r="E10356">
        <v>13</v>
      </c>
      <c r="F10356">
        <v>1955.7380000000001</v>
      </c>
      <c r="G10356">
        <v>2.137</v>
      </c>
      <c r="H10356">
        <v>2.0129999999999999</v>
      </c>
      <c r="I10356">
        <v>4.1500000000000004</v>
      </c>
      <c r="J10356">
        <v>0.51493975903599998</v>
      </c>
      <c r="K10356">
        <v>0.48506024096400002</v>
      </c>
      <c r="L10356">
        <v>4</v>
      </c>
      <c r="M10356" s="1" t="s">
        <v>12010</v>
      </c>
      <c r="N10356">
        <v>1508</v>
      </c>
      <c r="O10356">
        <v>1512</v>
      </c>
      <c r="P10356">
        <v>1512</v>
      </c>
      <c r="Q10356" t="s">
        <v>18</v>
      </c>
      <c r="R10356" t="s">
        <v>12010</v>
      </c>
    </row>
    <row r="10357" spans="1:18" x14ac:dyDescent="0.25">
      <c r="A10357" t="s">
        <v>11768</v>
      </c>
      <c r="B10357" t="str">
        <f>MID(Tableau1[[#This Row],[ID]],4,LEN(Tableau1[[#This Row],[ID]])-5)</f>
        <v>CM2</v>
      </c>
      <c r="C10357" t="s">
        <v>17473</v>
      </c>
      <c r="D10357">
        <v>0</v>
      </c>
      <c r="E10357">
        <v>13</v>
      </c>
      <c r="F10357">
        <v>1959.856</v>
      </c>
      <c r="G10357">
        <v>6.8019999999999996</v>
      </c>
      <c r="H10357">
        <v>1.9810000000000001</v>
      </c>
      <c r="I10357">
        <v>8.7829999999999995</v>
      </c>
      <c r="J10357">
        <v>0.77445064328799995</v>
      </c>
      <c r="K10357">
        <v>0.22554935671199999</v>
      </c>
      <c r="L10357">
        <v>11</v>
      </c>
      <c r="M10357" s="1" t="s">
        <v>12011</v>
      </c>
      <c r="N10357">
        <v>1512</v>
      </c>
      <c r="O10357">
        <v>1523</v>
      </c>
      <c r="P10357">
        <v>1523</v>
      </c>
      <c r="Q10357" t="s">
        <v>18</v>
      </c>
      <c r="R10357" t="s">
        <v>12012</v>
      </c>
    </row>
    <row r="10358" spans="1:18" x14ac:dyDescent="0.25">
      <c r="A10358" t="s">
        <v>11768</v>
      </c>
      <c r="B10358" t="str">
        <f>MID(Tableau1[[#This Row],[ID]],4,LEN(Tableau1[[#This Row],[ID]])-5)</f>
        <v>CM2</v>
      </c>
      <c r="C10358" t="s">
        <v>17473</v>
      </c>
      <c r="D10358">
        <v>0</v>
      </c>
      <c r="E10358">
        <v>13</v>
      </c>
      <c r="F10358">
        <v>1969.029</v>
      </c>
      <c r="G10358">
        <v>0.96699999999999997</v>
      </c>
      <c r="H10358">
        <v>2.371</v>
      </c>
      <c r="I10358">
        <v>3.3380000000000001</v>
      </c>
      <c r="J10358">
        <v>0.28969442780100002</v>
      </c>
      <c r="K10358">
        <v>0.71030557219900003</v>
      </c>
      <c r="L10358">
        <v>4</v>
      </c>
      <c r="M10358" s="1" t="s">
        <v>12013</v>
      </c>
      <c r="N10358">
        <v>1523</v>
      </c>
      <c r="O10358">
        <v>1524</v>
      </c>
      <c r="P10358">
        <v>1527</v>
      </c>
      <c r="Q10358" t="s">
        <v>18</v>
      </c>
      <c r="R10358" t="s">
        <v>12014</v>
      </c>
    </row>
    <row r="10359" spans="1:18" x14ac:dyDescent="0.25">
      <c r="A10359" t="s">
        <v>11768</v>
      </c>
      <c r="B10359" t="str">
        <f>MID(Tableau1[[#This Row],[ID]],4,LEN(Tableau1[[#This Row],[ID]])-5)</f>
        <v>CM2</v>
      </c>
      <c r="C10359" t="s">
        <v>17473</v>
      </c>
      <c r="D10359">
        <v>0</v>
      </c>
      <c r="E10359">
        <v>13</v>
      </c>
      <c r="F10359">
        <v>1972.742</v>
      </c>
      <c r="G10359">
        <v>0.34300000000000003</v>
      </c>
      <c r="H10359">
        <v>2.746</v>
      </c>
      <c r="I10359">
        <v>3.089</v>
      </c>
      <c r="J10359">
        <v>0.111039171253</v>
      </c>
      <c r="K10359">
        <v>0.888960828747</v>
      </c>
      <c r="L10359">
        <v>2</v>
      </c>
      <c r="M10359" s="1" t="s">
        <v>12015</v>
      </c>
      <c r="N10359">
        <v>1523</v>
      </c>
      <c r="O10359">
        <v>1525</v>
      </c>
      <c r="P10359">
        <v>1529</v>
      </c>
      <c r="Q10359" t="s">
        <v>38</v>
      </c>
      <c r="R10359" t="s">
        <v>12016</v>
      </c>
    </row>
    <row r="10360" spans="1:18" x14ac:dyDescent="0.25">
      <c r="A10360" t="s">
        <v>11768</v>
      </c>
      <c r="B10360" t="str">
        <f>MID(Tableau1[[#This Row],[ID]],4,LEN(Tableau1[[#This Row],[ID]])-5)</f>
        <v>CM2</v>
      </c>
      <c r="C10360" t="s">
        <v>17473</v>
      </c>
      <c r="D10360">
        <v>0</v>
      </c>
      <c r="E10360">
        <v>13</v>
      </c>
      <c r="F10360">
        <v>1975.1289999999999</v>
      </c>
      <c r="G10360">
        <v>6.2E-2</v>
      </c>
      <c r="H10360">
        <v>2.044</v>
      </c>
      <c r="I10360">
        <v>2.1059999999999999</v>
      </c>
      <c r="J10360">
        <v>2.9439696106400001E-2</v>
      </c>
      <c r="K10360">
        <v>0.97056030389400005</v>
      </c>
      <c r="L10360">
        <v>0</v>
      </c>
      <c r="N10360">
        <v>1525</v>
      </c>
      <c r="O10360">
        <v>1527</v>
      </c>
      <c r="P10360">
        <v>1528</v>
      </c>
      <c r="Q10360" t="s">
        <v>38</v>
      </c>
      <c r="R10360" t="s">
        <v>47</v>
      </c>
    </row>
    <row r="10361" spans="1:18" x14ac:dyDescent="0.25">
      <c r="A10361" t="s">
        <v>11768</v>
      </c>
      <c r="B10361" t="str">
        <f>MID(Tableau1[[#This Row],[ID]],4,LEN(Tableau1[[#This Row],[ID]])-5)</f>
        <v>CM2</v>
      </c>
      <c r="C10361" t="s">
        <v>17473</v>
      </c>
      <c r="D10361">
        <v>0</v>
      </c>
      <c r="E10361">
        <v>13</v>
      </c>
      <c r="F10361">
        <v>1977.375</v>
      </c>
      <c r="G10361">
        <v>0.749</v>
      </c>
      <c r="H10361">
        <v>2.1840000000000002</v>
      </c>
      <c r="I10361">
        <v>2.9329999999999998</v>
      </c>
      <c r="J10361">
        <v>0.25536992840099998</v>
      </c>
      <c r="K10361">
        <v>0.74463007159899997</v>
      </c>
      <c r="L10361">
        <v>3</v>
      </c>
      <c r="M10361" s="1" t="s">
        <v>12017</v>
      </c>
      <c r="N10361">
        <v>1527</v>
      </c>
      <c r="O10361">
        <v>1530</v>
      </c>
      <c r="P10361">
        <v>1531</v>
      </c>
      <c r="Q10361" t="s">
        <v>18</v>
      </c>
      <c r="R10361" t="s">
        <v>12018</v>
      </c>
    </row>
    <row r="10362" spans="1:18" x14ac:dyDescent="0.25">
      <c r="A10362" t="s">
        <v>11768</v>
      </c>
      <c r="B10362" t="str">
        <f>MID(Tableau1[[#This Row],[ID]],4,LEN(Tableau1[[#This Row],[ID]])-5)</f>
        <v>CM2</v>
      </c>
      <c r="C10362" t="s">
        <v>17473</v>
      </c>
      <c r="D10362">
        <v>0</v>
      </c>
      <c r="E10362">
        <v>13</v>
      </c>
      <c r="F10362">
        <v>1981.4939999999999</v>
      </c>
      <c r="G10362">
        <v>7.8780000000000001</v>
      </c>
      <c r="H10362">
        <v>3.37</v>
      </c>
      <c r="I10362">
        <v>11.247999999999999</v>
      </c>
      <c r="J10362">
        <v>0.70039118065399997</v>
      </c>
      <c r="K10362">
        <v>0.29960881934599998</v>
      </c>
      <c r="L10362">
        <v>18</v>
      </c>
      <c r="M10362" s="1" t="s">
        <v>12019</v>
      </c>
      <c r="N10362">
        <v>1530</v>
      </c>
      <c r="O10362">
        <v>1548</v>
      </c>
      <c r="P10362">
        <v>1549</v>
      </c>
      <c r="Q10362" t="s">
        <v>18</v>
      </c>
      <c r="R10362" t="s">
        <v>12020</v>
      </c>
    </row>
    <row r="10363" spans="1:18" x14ac:dyDescent="0.25">
      <c r="A10363" t="s">
        <v>11768</v>
      </c>
      <c r="B10363" t="str">
        <f>MID(Tableau1[[#This Row],[ID]],4,LEN(Tableau1[[#This Row],[ID]])-5)</f>
        <v>CM2</v>
      </c>
      <c r="C10363" t="s">
        <v>17473</v>
      </c>
      <c r="D10363">
        <v>0</v>
      </c>
      <c r="E10363">
        <v>13</v>
      </c>
      <c r="F10363">
        <v>1991.431</v>
      </c>
      <c r="G10363">
        <v>0.65500000000000003</v>
      </c>
      <c r="H10363">
        <v>2.0590000000000002</v>
      </c>
      <c r="I10363">
        <v>2.714</v>
      </c>
      <c r="J10363">
        <v>0.24134119380999999</v>
      </c>
      <c r="K10363">
        <v>0.75865880619000003</v>
      </c>
      <c r="L10363">
        <v>3</v>
      </c>
      <c r="M10363" s="1" t="s">
        <v>3134</v>
      </c>
      <c r="N10363">
        <v>1548</v>
      </c>
      <c r="O10363">
        <v>1551</v>
      </c>
      <c r="P10363">
        <v>1552</v>
      </c>
      <c r="Q10363" t="s">
        <v>18</v>
      </c>
      <c r="R10363" t="s">
        <v>3135</v>
      </c>
    </row>
    <row r="10364" spans="1:18" x14ac:dyDescent="0.25">
      <c r="A10364" t="s">
        <v>11768</v>
      </c>
      <c r="B10364" t="str">
        <f>MID(Tableau1[[#This Row],[ID]],4,LEN(Tableau1[[#This Row],[ID]])-5)</f>
        <v>CM2</v>
      </c>
      <c r="C10364" t="s">
        <v>17473</v>
      </c>
      <c r="D10364">
        <v>0</v>
      </c>
      <c r="E10364">
        <v>13</v>
      </c>
      <c r="F10364">
        <v>1994.0830000000001</v>
      </c>
      <c r="G10364">
        <v>5.242</v>
      </c>
      <c r="H10364">
        <v>1.9970000000000001</v>
      </c>
      <c r="I10364">
        <v>7.2389999999999999</v>
      </c>
      <c r="J10364">
        <v>0.72413316756500001</v>
      </c>
      <c r="K10364">
        <v>0.27586683243499999</v>
      </c>
      <c r="L10364">
        <v>12</v>
      </c>
      <c r="M10364" s="1" t="s">
        <v>12021</v>
      </c>
      <c r="N10364">
        <v>1551</v>
      </c>
      <c r="O10364">
        <v>1563</v>
      </c>
      <c r="P10364">
        <v>1564</v>
      </c>
      <c r="Q10364" t="s">
        <v>18</v>
      </c>
      <c r="R10364" t="s">
        <v>12022</v>
      </c>
    </row>
    <row r="10365" spans="1:18" x14ac:dyDescent="0.25">
      <c r="A10365" t="s">
        <v>11768</v>
      </c>
      <c r="B10365" t="str">
        <f>MID(Tableau1[[#This Row],[ID]],4,LEN(Tableau1[[#This Row],[ID]])-5)</f>
        <v>CM2</v>
      </c>
      <c r="C10365" t="s">
        <v>17473</v>
      </c>
      <c r="D10365">
        <v>0</v>
      </c>
      <c r="E10365">
        <v>13</v>
      </c>
      <c r="F10365">
        <v>2001.165</v>
      </c>
      <c r="G10365">
        <v>3.4009999999999998</v>
      </c>
      <c r="H10365">
        <v>1.84</v>
      </c>
      <c r="I10365">
        <v>5.2409999999999997</v>
      </c>
      <c r="J10365">
        <v>0.64892196145799996</v>
      </c>
      <c r="K10365">
        <v>0.35107803854199998</v>
      </c>
      <c r="L10365">
        <v>4</v>
      </c>
      <c r="M10365" s="1" t="s">
        <v>12023</v>
      </c>
      <c r="N10365">
        <v>1563</v>
      </c>
      <c r="O10365">
        <v>1567</v>
      </c>
      <c r="P10365">
        <v>1568</v>
      </c>
      <c r="Q10365" t="s">
        <v>18</v>
      </c>
      <c r="R10365" t="s">
        <v>12024</v>
      </c>
    </row>
    <row r="10366" spans="1:18" x14ac:dyDescent="0.25">
      <c r="A10366" t="s">
        <v>11768</v>
      </c>
      <c r="B10366" t="str">
        <f>MID(Tableau1[[#This Row],[ID]],4,LEN(Tableau1[[#This Row],[ID]])-5)</f>
        <v>CM2</v>
      </c>
      <c r="C10366" t="s">
        <v>17473</v>
      </c>
      <c r="D10366">
        <v>0</v>
      </c>
      <c r="E10366">
        <v>13</v>
      </c>
      <c r="F10366">
        <v>2008.9970000000001</v>
      </c>
      <c r="G10366">
        <v>3.6659999999999999</v>
      </c>
      <c r="H10366">
        <v>4.431</v>
      </c>
      <c r="I10366">
        <v>8.0969999999999995</v>
      </c>
      <c r="J10366">
        <v>0.45276028158600001</v>
      </c>
      <c r="K10366">
        <v>0.54723971841399999</v>
      </c>
      <c r="L10366">
        <v>6</v>
      </c>
      <c r="M10366" s="1" t="s">
        <v>12025</v>
      </c>
      <c r="N10366">
        <v>1567</v>
      </c>
      <c r="O10366">
        <v>1573</v>
      </c>
      <c r="P10366">
        <v>1574</v>
      </c>
      <c r="Q10366" t="s">
        <v>18</v>
      </c>
      <c r="R10366" t="s">
        <v>12025</v>
      </c>
    </row>
    <row r="10367" spans="1:18" x14ac:dyDescent="0.25">
      <c r="A10367" t="s">
        <v>12026</v>
      </c>
      <c r="B10367" t="str">
        <f>MID(Tableau1[[#This Row],[ID]],4,LEN(Tableau1[[#This Row],[ID]])-5)</f>
        <v>C6</v>
      </c>
      <c r="C10367" t="s">
        <v>17472</v>
      </c>
      <c r="D10367">
        <v>0</v>
      </c>
      <c r="E10367">
        <v>6</v>
      </c>
      <c r="F10367">
        <v>101.12</v>
      </c>
      <c r="G10367">
        <v>7.0039999999999996</v>
      </c>
      <c r="I10367">
        <v>7.0039999999999996</v>
      </c>
      <c r="J10367">
        <v>1</v>
      </c>
      <c r="K10367">
        <v>0</v>
      </c>
      <c r="L10367">
        <v>10</v>
      </c>
      <c r="M10367" s="1" t="s">
        <v>12027</v>
      </c>
      <c r="N10367">
        <v>0</v>
      </c>
      <c r="O10367">
        <v>10</v>
      </c>
      <c r="P10367">
        <v>10</v>
      </c>
      <c r="Q10367" t="s">
        <v>18</v>
      </c>
      <c r="R10367" t="s">
        <v>12028</v>
      </c>
    </row>
    <row r="10368" spans="1:18" x14ac:dyDescent="0.25">
      <c r="A10368" t="s">
        <v>12026</v>
      </c>
      <c r="B10368" t="str">
        <f>MID(Tableau1[[#This Row],[ID]],4,LEN(Tableau1[[#This Row],[ID]])-5)</f>
        <v>C6</v>
      </c>
      <c r="C10368" t="s">
        <v>17472</v>
      </c>
      <c r="D10368">
        <v>0</v>
      </c>
      <c r="E10368">
        <v>6</v>
      </c>
      <c r="F10368">
        <v>110.464</v>
      </c>
      <c r="G10368">
        <v>5.7409999999999997</v>
      </c>
      <c r="H10368">
        <v>2.34</v>
      </c>
      <c r="I10368">
        <v>8.0809999999999995</v>
      </c>
      <c r="J10368">
        <v>0.71043187724300005</v>
      </c>
      <c r="K10368">
        <v>0.289568122757</v>
      </c>
      <c r="L10368">
        <v>10</v>
      </c>
      <c r="M10368" s="1" t="s">
        <v>12029</v>
      </c>
      <c r="N10368">
        <v>10</v>
      </c>
      <c r="O10368">
        <v>20</v>
      </c>
      <c r="P10368">
        <v>20</v>
      </c>
      <c r="Q10368" t="s">
        <v>18</v>
      </c>
      <c r="R10368" t="s">
        <v>12030</v>
      </c>
    </row>
    <row r="10369" spans="1:18" x14ac:dyDescent="0.25">
      <c r="A10369" t="s">
        <v>12026</v>
      </c>
      <c r="B10369" t="str">
        <f>MID(Tableau1[[#This Row],[ID]],4,LEN(Tableau1[[#This Row],[ID]])-5)</f>
        <v>C6</v>
      </c>
      <c r="C10369" t="s">
        <v>17472</v>
      </c>
      <c r="D10369">
        <v>0</v>
      </c>
      <c r="E10369">
        <v>6</v>
      </c>
      <c r="F10369">
        <v>123.00700000000001</v>
      </c>
      <c r="G10369">
        <v>2.948</v>
      </c>
      <c r="H10369">
        <v>6.8019999999999996</v>
      </c>
      <c r="I10369">
        <v>9.75</v>
      </c>
      <c r="J10369">
        <v>0.302358974359</v>
      </c>
      <c r="K10369">
        <v>0.69764102564099995</v>
      </c>
      <c r="L10369">
        <v>0</v>
      </c>
      <c r="N10369">
        <v>20</v>
      </c>
      <c r="O10369">
        <v>15</v>
      </c>
      <c r="P10369">
        <v>15</v>
      </c>
      <c r="Q10369" t="s">
        <v>21</v>
      </c>
      <c r="R10369" t="s">
        <v>40</v>
      </c>
    </row>
    <row r="10370" spans="1:18" x14ac:dyDescent="0.25">
      <c r="A10370" t="s">
        <v>12026</v>
      </c>
      <c r="B10370" t="str">
        <f>MID(Tableau1[[#This Row],[ID]],4,LEN(Tableau1[[#This Row],[ID]])-5)</f>
        <v>C6</v>
      </c>
      <c r="C10370" t="s">
        <v>17472</v>
      </c>
      <c r="D10370">
        <v>0</v>
      </c>
      <c r="E10370">
        <v>6</v>
      </c>
      <c r="F10370">
        <v>131.524</v>
      </c>
      <c r="G10370">
        <v>5.71</v>
      </c>
      <c r="H10370">
        <v>5.569</v>
      </c>
      <c r="I10370">
        <v>11.279</v>
      </c>
      <c r="J10370">
        <v>0.50625055412700004</v>
      </c>
      <c r="K10370">
        <v>0.49374944587300001</v>
      </c>
      <c r="L10370">
        <v>1</v>
      </c>
      <c r="M10370" s="1" t="s">
        <v>2071</v>
      </c>
      <c r="N10370">
        <v>15</v>
      </c>
      <c r="O10370">
        <v>16</v>
      </c>
      <c r="P10370">
        <v>16</v>
      </c>
      <c r="Q10370" t="s">
        <v>18</v>
      </c>
      <c r="R10370" t="s">
        <v>12031</v>
      </c>
    </row>
    <row r="10371" spans="1:18" x14ac:dyDescent="0.25">
      <c r="A10371" t="s">
        <v>12026</v>
      </c>
      <c r="B10371" t="str">
        <f>MID(Tableau1[[#This Row],[ID]],4,LEN(Tableau1[[#This Row],[ID]])-5)</f>
        <v>C6</v>
      </c>
      <c r="C10371" t="s">
        <v>17472</v>
      </c>
      <c r="D10371">
        <v>0</v>
      </c>
      <c r="E10371">
        <v>6</v>
      </c>
      <c r="F10371">
        <v>146.703</v>
      </c>
      <c r="G10371">
        <v>15.335000000000001</v>
      </c>
      <c r="H10371">
        <v>9.4689999999999994</v>
      </c>
      <c r="I10371">
        <v>24.803999999999998</v>
      </c>
      <c r="J10371">
        <v>0.61824705692600002</v>
      </c>
      <c r="K10371">
        <v>0.38175294307399998</v>
      </c>
      <c r="L10371">
        <v>16</v>
      </c>
      <c r="M10371" s="1" t="s">
        <v>12032</v>
      </c>
      <c r="N10371">
        <v>16</v>
      </c>
      <c r="O10371">
        <v>32</v>
      </c>
      <c r="P10371">
        <v>32</v>
      </c>
      <c r="Q10371" t="s">
        <v>18</v>
      </c>
      <c r="R10371" t="s">
        <v>12033</v>
      </c>
    </row>
    <row r="10372" spans="1:18" x14ac:dyDescent="0.25">
      <c r="A10372" t="s">
        <v>12026</v>
      </c>
      <c r="B10372" t="str">
        <f>MID(Tableau1[[#This Row],[ID]],4,LEN(Tableau1[[#This Row],[ID]])-5)</f>
        <v>C6</v>
      </c>
      <c r="C10372" t="s">
        <v>17472</v>
      </c>
      <c r="D10372">
        <v>0</v>
      </c>
      <c r="E10372">
        <v>6</v>
      </c>
      <c r="F10372">
        <v>165.33</v>
      </c>
      <c r="G10372">
        <v>14.726000000000001</v>
      </c>
      <c r="H10372">
        <v>3.2919999999999998</v>
      </c>
      <c r="I10372">
        <v>18.018000000000001</v>
      </c>
      <c r="J10372">
        <v>0.81729381729399997</v>
      </c>
      <c r="K10372">
        <v>0.182706182706</v>
      </c>
      <c r="L10372">
        <v>19</v>
      </c>
      <c r="M10372" s="1" t="s">
        <v>12034</v>
      </c>
      <c r="N10372">
        <v>32</v>
      </c>
      <c r="O10372">
        <v>51</v>
      </c>
      <c r="P10372">
        <v>51</v>
      </c>
      <c r="Q10372" t="s">
        <v>18</v>
      </c>
      <c r="R10372" t="s">
        <v>12035</v>
      </c>
    </row>
    <row r="10373" spans="1:18" x14ac:dyDescent="0.25">
      <c r="A10373" t="s">
        <v>12026</v>
      </c>
      <c r="B10373" t="str">
        <f>MID(Tableau1[[#This Row],[ID]],4,LEN(Tableau1[[#This Row],[ID]])-5)</f>
        <v>C6</v>
      </c>
      <c r="C10373" t="s">
        <v>17472</v>
      </c>
      <c r="D10373">
        <v>0</v>
      </c>
      <c r="E10373">
        <v>6</v>
      </c>
      <c r="F10373">
        <v>182.56800000000001</v>
      </c>
      <c r="G10373">
        <v>12.62</v>
      </c>
      <c r="H10373">
        <v>2.512</v>
      </c>
      <c r="I10373">
        <v>15.132</v>
      </c>
      <c r="J10373">
        <v>0.83399418450999996</v>
      </c>
      <c r="K10373">
        <v>0.16600581549000001</v>
      </c>
      <c r="L10373">
        <v>24</v>
      </c>
      <c r="M10373" s="1" t="s">
        <v>12036</v>
      </c>
      <c r="N10373">
        <v>51</v>
      </c>
      <c r="O10373">
        <v>75</v>
      </c>
      <c r="P10373">
        <v>75</v>
      </c>
      <c r="Q10373" t="s">
        <v>18</v>
      </c>
      <c r="R10373" t="s">
        <v>12037</v>
      </c>
    </row>
    <row r="10374" spans="1:18" x14ac:dyDescent="0.25">
      <c r="A10374" t="s">
        <v>12026</v>
      </c>
      <c r="B10374" t="str">
        <f>MID(Tableau1[[#This Row],[ID]],4,LEN(Tableau1[[#This Row],[ID]])-5)</f>
        <v>C6</v>
      </c>
      <c r="C10374" t="s">
        <v>17472</v>
      </c>
      <c r="D10374">
        <v>0</v>
      </c>
      <c r="E10374">
        <v>6</v>
      </c>
      <c r="F10374">
        <v>199.22900000000001</v>
      </c>
      <c r="G10374">
        <v>0.14000000000000001</v>
      </c>
      <c r="H10374">
        <v>4.0410000000000004</v>
      </c>
      <c r="I10374">
        <v>4.181</v>
      </c>
      <c r="J10374">
        <v>3.3484812245899997E-2</v>
      </c>
      <c r="K10374">
        <v>0.96651518775400003</v>
      </c>
      <c r="L10374">
        <v>1</v>
      </c>
      <c r="M10374" s="1" t="s">
        <v>98</v>
      </c>
      <c r="N10374">
        <v>75</v>
      </c>
      <c r="O10374">
        <v>76</v>
      </c>
      <c r="P10374">
        <v>76</v>
      </c>
      <c r="Q10374" t="s">
        <v>18</v>
      </c>
      <c r="R10374" t="s">
        <v>98</v>
      </c>
    </row>
    <row r="10375" spans="1:18" x14ac:dyDescent="0.25">
      <c r="A10375" t="s">
        <v>12026</v>
      </c>
      <c r="B10375" t="str">
        <f>MID(Tableau1[[#This Row],[ID]],4,LEN(Tableau1[[#This Row],[ID]])-5)</f>
        <v>C6</v>
      </c>
      <c r="C10375" t="s">
        <v>17472</v>
      </c>
      <c r="D10375">
        <v>0</v>
      </c>
      <c r="E10375">
        <v>6</v>
      </c>
      <c r="F10375">
        <v>202.42699999999999</v>
      </c>
      <c r="G10375">
        <v>1.4350000000000001</v>
      </c>
      <c r="H10375">
        <v>3.0579999999999998</v>
      </c>
      <c r="I10375">
        <v>4.4930000000000003</v>
      </c>
      <c r="J10375">
        <v>0.319385711106</v>
      </c>
      <c r="K10375">
        <v>0.680614288894</v>
      </c>
      <c r="L10375">
        <v>2</v>
      </c>
      <c r="M10375" s="1" t="s">
        <v>2443</v>
      </c>
      <c r="N10375">
        <v>76</v>
      </c>
      <c r="O10375">
        <v>78</v>
      </c>
      <c r="P10375">
        <v>78</v>
      </c>
      <c r="Q10375" t="s">
        <v>18</v>
      </c>
      <c r="R10375" t="s">
        <v>2444</v>
      </c>
    </row>
    <row r="10376" spans="1:18" x14ac:dyDescent="0.25">
      <c r="A10376" t="s">
        <v>12026</v>
      </c>
      <c r="B10376" t="str">
        <f>MID(Tableau1[[#This Row],[ID]],4,LEN(Tableau1[[#This Row],[ID]])-5)</f>
        <v>C6</v>
      </c>
      <c r="C10376" t="s">
        <v>17472</v>
      </c>
      <c r="D10376">
        <v>0</v>
      </c>
      <c r="E10376">
        <v>6</v>
      </c>
      <c r="F10376">
        <v>208.83799999999999</v>
      </c>
      <c r="G10376">
        <v>2.5750000000000002</v>
      </c>
      <c r="H10376">
        <v>4.976</v>
      </c>
      <c r="I10376">
        <v>7.5510000000000002</v>
      </c>
      <c r="J10376">
        <v>0.34101443517399999</v>
      </c>
      <c r="K10376">
        <v>0.65898556482600001</v>
      </c>
      <c r="L10376">
        <v>0</v>
      </c>
      <c r="N10376">
        <v>78</v>
      </c>
      <c r="O10376">
        <v>77</v>
      </c>
      <c r="P10376">
        <v>77</v>
      </c>
      <c r="Q10376" t="s">
        <v>21</v>
      </c>
      <c r="R10376" t="s">
        <v>12038</v>
      </c>
    </row>
    <row r="10377" spans="1:18" x14ac:dyDescent="0.25">
      <c r="A10377" t="s">
        <v>12026</v>
      </c>
      <c r="B10377" t="str">
        <f>MID(Tableau1[[#This Row],[ID]],4,LEN(Tableau1[[#This Row],[ID]])-5)</f>
        <v>C6</v>
      </c>
      <c r="C10377" t="s">
        <v>17472</v>
      </c>
      <c r="D10377">
        <v>0</v>
      </c>
      <c r="E10377">
        <v>6</v>
      </c>
      <c r="F10377">
        <v>232.50399999999999</v>
      </c>
      <c r="G10377">
        <v>0.156</v>
      </c>
      <c r="H10377">
        <v>21.091000000000001</v>
      </c>
      <c r="I10377">
        <v>21.247</v>
      </c>
      <c r="J10377">
        <v>7.3422130183100004E-3</v>
      </c>
      <c r="K10377">
        <v>0.99265778698200002</v>
      </c>
      <c r="L10377">
        <v>1</v>
      </c>
      <c r="M10377" s="1" t="s">
        <v>18</v>
      </c>
      <c r="N10377">
        <v>77</v>
      </c>
      <c r="O10377">
        <v>78</v>
      </c>
      <c r="P10377">
        <v>78</v>
      </c>
      <c r="Q10377" t="s">
        <v>18</v>
      </c>
      <c r="R10377" t="s">
        <v>18</v>
      </c>
    </row>
    <row r="10378" spans="1:18" x14ac:dyDescent="0.25">
      <c r="A10378" t="s">
        <v>12026</v>
      </c>
      <c r="B10378" t="str">
        <f>MID(Tableau1[[#This Row],[ID]],4,LEN(Tableau1[[#This Row],[ID]])-5)</f>
        <v>C6</v>
      </c>
      <c r="C10378" t="s">
        <v>17472</v>
      </c>
      <c r="D10378">
        <v>0</v>
      </c>
      <c r="E10378">
        <v>6</v>
      </c>
      <c r="F10378">
        <v>235.125</v>
      </c>
      <c r="G10378">
        <v>7.1909999999999998</v>
      </c>
      <c r="H10378">
        <v>2.4649999999999999</v>
      </c>
      <c r="I10378">
        <v>9.6560000000000006</v>
      </c>
      <c r="J10378">
        <v>0.744718309859</v>
      </c>
      <c r="K10378">
        <v>0.255281690141</v>
      </c>
      <c r="L10378">
        <v>8</v>
      </c>
      <c r="M10378" s="1" t="s">
        <v>12039</v>
      </c>
      <c r="N10378">
        <v>78</v>
      </c>
      <c r="O10378">
        <v>86</v>
      </c>
      <c r="P10378">
        <v>86</v>
      </c>
      <c r="Q10378" t="s">
        <v>18</v>
      </c>
      <c r="R10378" t="s">
        <v>12040</v>
      </c>
    </row>
    <row r="10379" spans="1:18" x14ac:dyDescent="0.25">
      <c r="A10379" t="s">
        <v>12026</v>
      </c>
      <c r="B10379" t="str">
        <f>MID(Tableau1[[#This Row],[ID]],4,LEN(Tableau1[[#This Row],[ID]])-5)</f>
        <v>C6</v>
      </c>
      <c r="C10379" t="s">
        <v>17472</v>
      </c>
      <c r="D10379">
        <v>0</v>
      </c>
      <c r="E10379">
        <v>6</v>
      </c>
      <c r="F10379">
        <v>257.69799999999998</v>
      </c>
      <c r="G10379">
        <v>11.622</v>
      </c>
      <c r="H10379">
        <v>15.382</v>
      </c>
      <c r="I10379">
        <v>27.004000000000001</v>
      </c>
      <c r="J10379">
        <v>0.43038068434299998</v>
      </c>
      <c r="K10379">
        <v>0.56961931565699997</v>
      </c>
      <c r="L10379">
        <v>21</v>
      </c>
      <c r="M10379" s="1" t="s">
        <v>12041</v>
      </c>
      <c r="N10379">
        <v>86</v>
      </c>
      <c r="O10379">
        <v>107</v>
      </c>
      <c r="P10379">
        <v>107</v>
      </c>
      <c r="Q10379" t="s">
        <v>18</v>
      </c>
      <c r="R10379" t="s">
        <v>12042</v>
      </c>
    </row>
    <row r="10380" spans="1:18" x14ac:dyDescent="0.25">
      <c r="A10380" t="s">
        <v>12026</v>
      </c>
      <c r="B10380" t="str">
        <f>MID(Tableau1[[#This Row],[ID]],4,LEN(Tableau1[[#This Row],[ID]])-5)</f>
        <v>C6</v>
      </c>
      <c r="C10380" t="s">
        <v>17472</v>
      </c>
      <c r="D10380">
        <v>0</v>
      </c>
      <c r="E10380">
        <v>6</v>
      </c>
      <c r="F10380">
        <v>272.95499999999998</v>
      </c>
      <c r="G10380">
        <v>18.86</v>
      </c>
      <c r="H10380">
        <v>3.6349999999999998</v>
      </c>
      <c r="I10380">
        <v>22.495000000000001</v>
      </c>
      <c r="J10380">
        <v>0.83840853523000003</v>
      </c>
      <c r="K10380">
        <v>0.16159146477</v>
      </c>
      <c r="L10380">
        <v>30</v>
      </c>
      <c r="M10380" s="1" t="s">
        <v>12043</v>
      </c>
      <c r="N10380">
        <v>107</v>
      </c>
      <c r="O10380">
        <v>137</v>
      </c>
      <c r="P10380">
        <v>137</v>
      </c>
      <c r="Q10380" t="s">
        <v>18</v>
      </c>
      <c r="R10380" t="s">
        <v>12044</v>
      </c>
    </row>
    <row r="10381" spans="1:18" x14ac:dyDescent="0.25">
      <c r="A10381" t="s">
        <v>12026</v>
      </c>
      <c r="B10381" t="str">
        <f>MID(Tableau1[[#This Row],[ID]],4,LEN(Tableau1[[#This Row],[ID]])-5)</f>
        <v>C6</v>
      </c>
      <c r="C10381" t="s">
        <v>17472</v>
      </c>
      <c r="D10381">
        <v>0</v>
      </c>
      <c r="E10381">
        <v>6</v>
      </c>
      <c r="F10381">
        <v>295.87099999999998</v>
      </c>
      <c r="G10381">
        <v>2.4340000000000002</v>
      </c>
      <c r="H10381">
        <v>4.056</v>
      </c>
      <c r="I10381">
        <v>6.49</v>
      </c>
      <c r="J10381">
        <v>0.37503852080099997</v>
      </c>
      <c r="K10381">
        <v>0.62496147919900003</v>
      </c>
      <c r="L10381">
        <v>0</v>
      </c>
      <c r="N10381">
        <v>137</v>
      </c>
      <c r="O10381">
        <v>136</v>
      </c>
      <c r="P10381">
        <v>136</v>
      </c>
      <c r="Q10381" t="s">
        <v>21</v>
      </c>
      <c r="R10381" t="s">
        <v>12045</v>
      </c>
    </row>
    <row r="10382" spans="1:18" x14ac:dyDescent="0.25">
      <c r="A10382" t="s">
        <v>12026</v>
      </c>
      <c r="B10382" t="str">
        <f>MID(Tableau1[[#This Row],[ID]],4,LEN(Tableau1[[#This Row],[ID]])-5)</f>
        <v>C6</v>
      </c>
      <c r="C10382" t="s">
        <v>17472</v>
      </c>
      <c r="D10382">
        <v>0</v>
      </c>
      <c r="E10382">
        <v>6</v>
      </c>
      <c r="F10382">
        <v>301.33100000000002</v>
      </c>
      <c r="G10382">
        <v>1.966</v>
      </c>
      <c r="H10382">
        <v>3.0259999999999998</v>
      </c>
      <c r="I10382">
        <v>4.992</v>
      </c>
      <c r="J10382">
        <v>0.39383012820500002</v>
      </c>
      <c r="K10382">
        <v>0.60616987179500004</v>
      </c>
      <c r="L10382">
        <v>2</v>
      </c>
      <c r="M10382" s="1" t="s">
        <v>158</v>
      </c>
      <c r="N10382">
        <v>136</v>
      </c>
      <c r="O10382">
        <v>138</v>
      </c>
      <c r="P10382">
        <v>138</v>
      </c>
      <c r="Q10382" t="s">
        <v>18</v>
      </c>
      <c r="R10382" t="s">
        <v>159</v>
      </c>
    </row>
    <row r="10383" spans="1:18" x14ac:dyDescent="0.25">
      <c r="A10383" t="s">
        <v>12026</v>
      </c>
      <c r="B10383" t="str">
        <f>MID(Tableau1[[#This Row],[ID]],4,LEN(Tableau1[[#This Row],[ID]])-5)</f>
        <v>C6</v>
      </c>
      <c r="C10383" t="s">
        <v>17472</v>
      </c>
      <c r="D10383">
        <v>0</v>
      </c>
      <c r="E10383">
        <v>6</v>
      </c>
      <c r="F10383">
        <v>308.66399999999999</v>
      </c>
      <c r="G10383">
        <v>11.06</v>
      </c>
      <c r="H10383">
        <v>5.367</v>
      </c>
      <c r="I10383">
        <v>16.427</v>
      </c>
      <c r="J10383">
        <v>0.67328179217100004</v>
      </c>
      <c r="K10383">
        <v>0.32671820782900002</v>
      </c>
      <c r="L10383">
        <v>0</v>
      </c>
      <c r="N10383">
        <v>140</v>
      </c>
      <c r="O10383">
        <v>138</v>
      </c>
      <c r="P10383">
        <v>138</v>
      </c>
      <c r="Q10383" t="s">
        <v>18</v>
      </c>
      <c r="R10383" t="s">
        <v>12046</v>
      </c>
    </row>
    <row r="10384" spans="1:18" x14ac:dyDescent="0.25">
      <c r="A10384" t="s">
        <v>12026</v>
      </c>
      <c r="B10384" t="str">
        <f>MID(Tableau1[[#This Row],[ID]],4,LEN(Tableau1[[#This Row],[ID]])-5)</f>
        <v>C6</v>
      </c>
      <c r="C10384" t="s">
        <v>17472</v>
      </c>
      <c r="D10384">
        <v>0</v>
      </c>
      <c r="E10384">
        <v>6</v>
      </c>
      <c r="F10384">
        <v>328.33499999999998</v>
      </c>
      <c r="G10384">
        <v>0.20300000000000001</v>
      </c>
      <c r="H10384">
        <v>8.6110000000000007</v>
      </c>
      <c r="I10384">
        <v>8.8140000000000001</v>
      </c>
      <c r="J10384">
        <v>2.30315407307E-2</v>
      </c>
      <c r="K10384">
        <v>0.976968459269</v>
      </c>
      <c r="L10384">
        <v>1</v>
      </c>
      <c r="M10384" s="1" t="s">
        <v>1197</v>
      </c>
      <c r="N10384">
        <v>138</v>
      </c>
      <c r="O10384">
        <v>139</v>
      </c>
      <c r="P10384">
        <v>139</v>
      </c>
      <c r="Q10384" t="s">
        <v>38</v>
      </c>
      <c r="R10384" t="s">
        <v>1197</v>
      </c>
    </row>
    <row r="10385" spans="1:18" x14ac:dyDescent="0.25">
      <c r="A10385" t="s">
        <v>12026</v>
      </c>
      <c r="B10385" t="str">
        <f>MID(Tableau1[[#This Row],[ID]],4,LEN(Tableau1[[#This Row],[ID]])-5)</f>
        <v>C6</v>
      </c>
      <c r="C10385" t="s">
        <v>17472</v>
      </c>
      <c r="D10385">
        <v>0</v>
      </c>
      <c r="E10385">
        <v>6</v>
      </c>
      <c r="F10385">
        <v>332.11</v>
      </c>
      <c r="G10385">
        <v>0.53100000000000003</v>
      </c>
      <c r="H10385">
        <v>3.5720000000000001</v>
      </c>
      <c r="I10385">
        <v>4.1029999999999998</v>
      </c>
      <c r="J10385">
        <v>0.129417499391</v>
      </c>
      <c r="K10385">
        <v>0.870582500609</v>
      </c>
      <c r="L10385">
        <v>2</v>
      </c>
      <c r="M10385" s="1" t="s">
        <v>2990</v>
      </c>
      <c r="N10385">
        <v>139</v>
      </c>
      <c r="O10385">
        <v>141</v>
      </c>
      <c r="P10385">
        <v>141</v>
      </c>
      <c r="Q10385" t="s">
        <v>18</v>
      </c>
      <c r="R10385" t="s">
        <v>2990</v>
      </c>
    </row>
    <row r="10386" spans="1:18" x14ac:dyDescent="0.25">
      <c r="A10386" t="s">
        <v>12026</v>
      </c>
      <c r="B10386" t="str">
        <f>MID(Tableau1[[#This Row],[ID]],4,LEN(Tableau1[[#This Row],[ID]])-5)</f>
        <v>C6</v>
      </c>
      <c r="C10386" t="s">
        <v>17472</v>
      </c>
      <c r="D10386">
        <v>0</v>
      </c>
      <c r="E10386">
        <v>6</v>
      </c>
      <c r="F10386">
        <v>335.995</v>
      </c>
      <c r="G10386">
        <v>4.5709999999999997</v>
      </c>
      <c r="H10386">
        <v>3.3540000000000001</v>
      </c>
      <c r="I10386">
        <v>7.9249999999999998</v>
      </c>
      <c r="J10386">
        <v>0.57678233438500004</v>
      </c>
      <c r="K10386">
        <v>0.42321766561500002</v>
      </c>
      <c r="L10386">
        <v>0</v>
      </c>
      <c r="N10386">
        <v>141</v>
      </c>
      <c r="O10386">
        <v>138</v>
      </c>
      <c r="P10386">
        <v>138</v>
      </c>
      <c r="Q10386" t="s">
        <v>18</v>
      </c>
      <c r="R10386" t="s">
        <v>12047</v>
      </c>
    </row>
    <row r="10387" spans="1:18" x14ac:dyDescent="0.25">
      <c r="A10387" t="s">
        <v>12026</v>
      </c>
      <c r="B10387" t="str">
        <f>MID(Tableau1[[#This Row],[ID]],4,LEN(Tableau1[[#This Row],[ID]])-5)</f>
        <v>C6</v>
      </c>
      <c r="C10387" t="s">
        <v>17472</v>
      </c>
      <c r="D10387">
        <v>0</v>
      </c>
      <c r="E10387">
        <v>6</v>
      </c>
      <c r="F10387">
        <v>345.10500000000002</v>
      </c>
      <c r="G10387">
        <v>7.0519999999999996</v>
      </c>
      <c r="H10387">
        <v>4.5389999999999997</v>
      </c>
      <c r="I10387">
        <v>11.590999999999999</v>
      </c>
      <c r="J10387">
        <v>0.60840307134799998</v>
      </c>
      <c r="K10387">
        <v>0.39159692865200002</v>
      </c>
      <c r="L10387">
        <v>9</v>
      </c>
      <c r="M10387" s="1" t="s">
        <v>368</v>
      </c>
      <c r="N10387">
        <v>138</v>
      </c>
      <c r="O10387">
        <v>147</v>
      </c>
      <c r="P10387">
        <v>147</v>
      </c>
      <c r="Q10387" t="s">
        <v>18</v>
      </c>
      <c r="R10387" t="s">
        <v>11034</v>
      </c>
    </row>
    <row r="10388" spans="1:18" x14ac:dyDescent="0.25">
      <c r="A10388" t="s">
        <v>12026</v>
      </c>
      <c r="B10388" t="str">
        <f>MID(Tableau1[[#This Row],[ID]],4,LEN(Tableau1[[#This Row],[ID]])-5)</f>
        <v>C6</v>
      </c>
      <c r="C10388" t="s">
        <v>17472</v>
      </c>
      <c r="D10388">
        <v>0</v>
      </c>
      <c r="E10388">
        <v>6</v>
      </c>
      <c r="F10388">
        <v>354.90199999999999</v>
      </c>
      <c r="G10388">
        <v>0.90500000000000003</v>
      </c>
      <c r="H10388">
        <v>2.7450000000000001</v>
      </c>
      <c r="I10388">
        <v>3.65</v>
      </c>
      <c r="J10388">
        <v>0.24794520547900001</v>
      </c>
      <c r="K10388">
        <v>0.75205479452099999</v>
      </c>
      <c r="L10388">
        <v>4</v>
      </c>
      <c r="M10388" s="1" t="s">
        <v>1750</v>
      </c>
      <c r="N10388">
        <v>147</v>
      </c>
      <c r="O10388">
        <v>151</v>
      </c>
      <c r="P10388">
        <v>151</v>
      </c>
      <c r="Q10388" t="s">
        <v>18</v>
      </c>
      <c r="R10388" t="s">
        <v>1751</v>
      </c>
    </row>
    <row r="10389" spans="1:18" x14ac:dyDescent="0.25">
      <c r="A10389" t="s">
        <v>12026</v>
      </c>
      <c r="B10389" t="str">
        <f>MID(Tableau1[[#This Row],[ID]],4,LEN(Tableau1[[#This Row],[ID]])-5)</f>
        <v>C6</v>
      </c>
      <c r="C10389" t="s">
        <v>17472</v>
      </c>
      <c r="D10389">
        <v>0</v>
      </c>
      <c r="E10389">
        <v>6</v>
      </c>
      <c r="F10389">
        <v>364.16899999999998</v>
      </c>
      <c r="G10389">
        <v>10.717000000000001</v>
      </c>
      <c r="H10389">
        <v>8.3620000000000001</v>
      </c>
      <c r="I10389">
        <v>19.079000000000001</v>
      </c>
      <c r="J10389">
        <v>0.56171707112500002</v>
      </c>
      <c r="K10389">
        <v>0.43828292887499998</v>
      </c>
      <c r="L10389">
        <v>21</v>
      </c>
      <c r="M10389" s="1" t="s">
        <v>12048</v>
      </c>
      <c r="N10389">
        <v>151</v>
      </c>
      <c r="O10389">
        <v>172</v>
      </c>
      <c r="P10389">
        <v>172</v>
      </c>
      <c r="Q10389" t="s">
        <v>18</v>
      </c>
      <c r="R10389" t="s">
        <v>12049</v>
      </c>
    </row>
    <row r="10390" spans="1:18" x14ac:dyDescent="0.25">
      <c r="A10390" t="s">
        <v>12026</v>
      </c>
      <c r="B10390" t="str">
        <f>MID(Tableau1[[#This Row],[ID]],4,LEN(Tableau1[[#This Row],[ID]])-5)</f>
        <v>C6</v>
      </c>
      <c r="C10390" t="s">
        <v>17472</v>
      </c>
      <c r="D10390">
        <v>0</v>
      </c>
      <c r="E10390">
        <v>6</v>
      </c>
      <c r="F10390">
        <v>377.36599999999999</v>
      </c>
      <c r="G10390">
        <v>1.732</v>
      </c>
      <c r="H10390">
        <v>2.48</v>
      </c>
      <c r="I10390">
        <v>4.2119999999999997</v>
      </c>
      <c r="J10390">
        <v>0.41120607787300001</v>
      </c>
      <c r="K10390">
        <v>0.58879392212699999</v>
      </c>
      <c r="L10390">
        <v>3</v>
      </c>
      <c r="M10390" s="1" t="s">
        <v>12050</v>
      </c>
      <c r="N10390">
        <v>172</v>
      </c>
      <c r="O10390">
        <v>175</v>
      </c>
      <c r="P10390">
        <v>175</v>
      </c>
      <c r="Q10390" t="s">
        <v>18</v>
      </c>
      <c r="R10390" t="s">
        <v>12050</v>
      </c>
    </row>
    <row r="10391" spans="1:18" x14ac:dyDescent="0.25">
      <c r="A10391" t="s">
        <v>12026</v>
      </c>
      <c r="B10391" t="str">
        <f>MID(Tableau1[[#This Row],[ID]],4,LEN(Tableau1[[#This Row],[ID]])-5)</f>
        <v>C6</v>
      </c>
      <c r="C10391" t="s">
        <v>17472</v>
      </c>
      <c r="D10391">
        <v>0</v>
      </c>
      <c r="E10391">
        <v>6</v>
      </c>
      <c r="F10391">
        <v>381.82799999999997</v>
      </c>
      <c r="G10391">
        <v>5.101</v>
      </c>
      <c r="H10391">
        <v>2.73</v>
      </c>
      <c r="I10391">
        <v>7.8310000000000004</v>
      </c>
      <c r="J10391">
        <v>0.65138551909099995</v>
      </c>
      <c r="K10391">
        <v>0.34861448090899999</v>
      </c>
      <c r="L10391">
        <v>14</v>
      </c>
      <c r="M10391" s="1" t="s">
        <v>12051</v>
      </c>
      <c r="N10391">
        <v>175</v>
      </c>
      <c r="O10391">
        <v>189</v>
      </c>
      <c r="P10391">
        <v>189</v>
      </c>
      <c r="Q10391" t="s">
        <v>18</v>
      </c>
      <c r="R10391" t="s">
        <v>12052</v>
      </c>
    </row>
    <row r="10392" spans="1:18" x14ac:dyDescent="0.25">
      <c r="A10392" t="s">
        <v>12026</v>
      </c>
      <c r="B10392" t="str">
        <f>MID(Tableau1[[#This Row],[ID]],4,LEN(Tableau1[[#This Row],[ID]])-5)</f>
        <v>C6</v>
      </c>
      <c r="C10392" t="s">
        <v>17472</v>
      </c>
      <c r="D10392">
        <v>0</v>
      </c>
      <c r="E10392">
        <v>6</v>
      </c>
      <c r="F10392">
        <v>391.64</v>
      </c>
      <c r="G10392">
        <v>3.8220000000000001</v>
      </c>
      <c r="H10392">
        <v>4.7110000000000003</v>
      </c>
      <c r="I10392">
        <v>8.5329999999999995</v>
      </c>
      <c r="J10392">
        <v>0.447908121411</v>
      </c>
      <c r="K10392">
        <v>0.552091878589</v>
      </c>
      <c r="L10392">
        <v>5</v>
      </c>
      <c r="M10392" s="1" t="s">
        <v>12053</v>
      </c>
      <c r="N10392">
        <v>189</v>
      </c>
      <c r="O10392">
        <v>194</v>
      </c>
      <c r="P10392">
        <v>194</v>
      </c>
      <c r="Q10392" t="s">
        <v>18</v>
      </c>
      <c r="R10392" t="s">
        <v>12053</v>
      </c>
    </row>
    <row r="10393" spans="1:18" x14ac:dyDescent="0.25">
      <c r="A10393" t="s">
        <v>12026</v>
      </c>
      <c r="B10393" t="str">
        <f>MID(Tableau1[[#This Row],[ID]],4,LEN(Tableau1[[#This Row],[ID]])-5)</f>
        <v>C6</v>
      </c>
      <c r="C10393" t="s">
        <v>17472</v>
      </c>
      <c r="D10393">
        <v>0</v>
      </c>
      <c r="E10393">
        <v>6</v>
      </c>
      <c r="F10393">
        <v>397.834</v>
      </c>
      <c r="G10393">
        <v>5.99</v>
      </c>
      <c r="H10393">
        <v>2.3719999999999999</v>
      </c>
      <c r="I10393">
        <v>8.3620000000000001</v>
      </c>
      <c r="J10393">
        <v>0.71633580483100001</v>
      </c>
      <c r="K10393">
        <v>0.28366419516899999</v>
      </c>
      <c r="L10393">
        <v>6</v>
      </c>
      <c r="M10393" s="1" t="s">
        <v>12054</v>
      </c>
      <c r="N10393">
        <v>194</v>
      </c>
      <c r="O10393">
        <v>195</v>
      </c>
      <c r="P10393">
        <v>195</v>
      </c>
      <c r="Q10393" t="s">
        <v>21</v>
      </c>
      <c r="R10393" t="s">
        <v>12055</v>
      </c>
    </row>
    <row r="10394" spans="1:18" x14ac:dyDescent="0.25">
      <c r="A10394" t="s">
        <v>12026</v>
      </c>
      <c r="B10394" t="str">
        <f>MID(Tableau1[[#This Row],[ID]],4,LEN(Tableau1[[#This Row],[ID]])-5)</f>
        <v>C6</v>
      </c>
      <c r="C10394" t="s">
        <v>17472</v>
      </c>
      <c r="D10394">
        <v>0</v>
      </c>
      <c r="E10394">
        <v>6</v>
      </c>
      <c r="F10394">
        <v>406.18</v>
      </c>
      <c r="G10394">
        <v>22.573</v>
      </c>
      <c r="H10394">
        <v>2.3559999999999999</v>
      </c>
      <c r="I10394">
        <v>24.928999999999998</v>
      </c>
      <c r="J10394">
        <v>0.90549159613300001</v>
      </c>
      <c r="K10394">
        <v>9.4508403867000004E-2</v>
      </c>
      <c r="L10394">
        <v>32</v>
      </c>
      <c r="M10394" s="1" t="s">
        <v>12056</v>
      </c>
      <c r="N10394">
        <v>195</v>
      </c>
      <c r="O10394">
        <v>227</v>
      </c>
      <c r="P10394">
        <v>227</v>
      </c>
      <c r="Q10394" t="s">
        <v>18</v>
      </c>
      <c r="R10394" t="s">
        <v>12057</v>
      </c>
    </row>
    <row r="10395" spans="1:18" x14ac:dyDescent="0.25">
      <c r="A10395" t="s">
        <v>12026</v>
      </c>
      <c r="B10395" t="str">
        <f>MID(Tableau1[[#This Row],[ID]],4,LEN(Tableau1[[#This Row],[ID]])-5)</f>
        <v>C6</v>
      </c>
      <c r="C10395" t="s">
        <v>17472</v>
      </c>
      <c r="D10395">
        <v>0</v>
      </c>
      <c r="E10395">
        <v>6</v>
      </c>
      <c r="F10395">
        <v>432.62200000000001</v>
      </c>
      <c r="G10395">
        <v>7.8E-2</v>
      </c>
      <c r="H10395">
        <v>3.8690000000000002</v>
      </c>
      <c r="I10395">
        <v>3.9470000000000001</v>
      </c>
      <c r="J10395">
        <v>1.97618444388E-2</v>
      </c>
      <c r="K10395">
        <v>0.98023815556100002</v>
      </c>
      <c r="L10395">
        <v>1</v>
      </c>
      <c r="M10395" s="1" t="s">
        <v>98</v>
      </c>
      <c r="N10395">
        <v>227</v>
      </c>
      <c r="O10395">
        <v>228</v>
      </c>
      <c r="P10395">
        <v>228</v>
      </c>
      <c r="Q10395" t="s">
        <v>18</v>
      </c>
      <c r="R10395" t="s">
        <v>98</v>
      </c>
    </row>
    <row r="10396" spans="1:18" x14ac:dyDescent="0.25">
      <c r="A10396" t="s">
        <v>12026</v>
      </c>
      <c r="B10396" t="str">
        <f>MID(Tableau1[[#This Row],[ID]],4,LEN(Tableau1[[#This Row],[ID]])-5)</f>
        <v>C6</v>
      </c>
      <c r="C10396" t="s">
        <v>17472</v>
      </c>
      <c r="D10396">
        <v>0</v>
      </c>
      <c r="E10396">
        <v>6</v>
      </c>
      <c r="F10396">
        <v>449.53199999999998</v>
      </c>
      <c r="G10396">
        <v>0.14099999999999999</v>
      </c>
      <c r="H10396">
        <v>16.832000000000001</v>
      </c>
      <c r="I10396">
        <v>16.972999999999999</v>
      </c>
      <c r="J10396">
        <v>8.3073116125600005E-3</v>
      </c>
      <c r="K10396">
        <v>0.99169268838699998</v>
      </c>
      <c r="L10396">
        <v>1</v>
      </c>
      <c r="M10396" s="1" t="s">
        <v>144</v>
      </c>
      <c r="N10396">
        <v>197</v>
      </c>
      <c r="O10396">
        <v>212</v>
      </c>
      <c r="P10396">
        <v>229</v>
      </c>
      <c r="Q10396" t="s">
        <v>38</v>
      </c>
      <c r="R10396" t="s">
        <v>144</v>
      </c>
    </row>
    <row r="10397" spans="1:18" x14ac:dyDescent="0.25">
      <c r="A10397" t="s">
        <v>12026</v>
      </c>
      <c r="B10397" t="str">
        <f>MID(Tableau1[[#This Row],[ID]],4,LEN(Tableau1[[#This Row],[ID]])-5)</f>
        <v>C6</v>
      </c>
      <c r="C10397" t="s">
        <v>17472</v>
      </c>
      <c r="D10397">
        <v>0</v>
      </c>
      <c r="E10397">
        <v>6</v>
      </c>
      <c r="F10397">
        <v>493.447</v>
      </c>
      <c r="G10397">
        <v>0.32700000000000001</v>
      </c>
      <c r="H10397">
        <v>43.774000000000001</v>
      </c>
      <c r="I10397">
        <v>44.100999999999999</v>
      </c>
      <c r="J10397">
        <v>7.4147978503899996E-3</v>
      </c>
      <c r="K10397">
        <v>0.99258520215000001</v>
      </c>
      <c r="L10397">
        <v>1</v>
      </c>
      <c r="M10397" s="1" t="s">
        <v>28</v>
      </c>
      <c r="N10397">
        <v>229</v>
      </c>
      <c r="O10397">
        <v>230</v>
      </c>
      <c r="P10397">
        <v>230</v>
      </c>
      <c r="Q10397" t="s">
        <v>18</v>
      </c>
      <c r="R10397" t="s">
        <v>29</v>
      </c>
    </row>
    <row r="10398" spans="1:18" x14ac:dyDescent="0.25">
      <c r="A10398" t="s">
        <v>12026</v>
      </c>
      <c r="B10398" t="str">
        <f>MID(Tableau1[[#This Row],[ID]],4,LEN(Tableau1[[#This Row],[ID]])-5)</f>
        <v>C6</v>
      </c>
      <c r="C10398" t="s">
        <v>17472</v>
      </c>
      <c r="D10398">
        <v>0</v>
      </c>
      <c r="E10398">
        <v>6</v>
      </c>
      <c r="F10398">
        <v>498.57900000000001</v>
      </c>
      <c r="G10398">
        <v>9.641</v>
      </c>
      <c r="H10398">
        <v>4.8049999999999997</v>
      </c>
      <c r="I10398">
        <v>14.446</v>
      </c>
      <c r="J10398">
        <v>0.66738197424900003</v>
      </c>
      <c r="K10398">
        <v>0.33261802575100002</v>
      </c>
      <c r="L10398">
        <v>16</v>
      </c>
      <c r="M10398" s="1" t="s">
        <v>12058</v>
      </c>
      <c r="N10398">
        <v>230</v>
      </c>
      <c r="O10398">
        <v>246</v>
      </c>
      <c r="P10398">
        <v>246</v>
      </c>
      <c r="Q10398" t="s">
        <v>18</v>
      </c>
      <c r="R10398" t="s">
        <v>12059</v>
      </c>
    </row>
    <row r="10399" spans="1:18" x14ac:dyDescent="0.25">
      <c r="A10399" t="s">
        <v>12026</v>
      </c>
      <c r="B10399" t="str">
        <f>MID(Tableau1[[#This Row],[ID]],4,LEN(Tableau1[[#This Row],[ID]])-5)</f>
        <v>C6</v>
      </c>
      <c r="C10399" t="s">
        <v>17472</v>
      </c>
      <c r="D10399">
        <v>0</v>
      </c>
      <c r="E10399">
        <v>6</v>
      </c>
      <c r="F10399">
        <v>511.82400000000001</v>
      </c>
      <c r="G10399">
        <v>12.121</v>
      </c>
      <c r="H10399">
        <v>3.6040000000000001</v>
      </c>
      <c r="I10399">
        <v>15.725</v>
      </c>
      <c r="J10399">
        <v>0.770810810811</v>
      </c>
      <c r="K10399">
        <v>0.229189189189</v>
      </c>
      <c r="L10399">
        <v>20</v>
      </c>
      <c r="M10399" s="1" t="s">
        <v>12060</v>
      </c>
      <c r="N10399">
        <v>246</v>
      </c>
      <c r="O10399">
        <v>266</v>
      </c>
      <c r="P10399">
        <v>266</v>
      </c>
      <c r="Q10399" t="s">
        <v>18</v>
      </c>
      <c r="R10399" t="s">
        <v>12061</v>
      </c>
    </row>
    <row r="10400" spans="1:18" x14ac:dyDescent="0.25">
      <c r="A10400" t="s">
        <v>12026</v>
      </c>
      <c r="B10400" t="str">
        <f>MID(Tableau1[[#This Row],[ID]],4,LEN(Tableau1[[#This Row],[ID]])-5)</f>
        <v>C6</v>
      </c>
      <c r="C10400" t="s">
        <v>17472</v>
      </c>
      <c r="D10400">
        <v>0</v>
      </c>
      <c r="E10400">
        <v>6</v>
      </c>
      <c r="F10400">
        <v>530.63699999999994</v>
      </c>
      <c r="G10400">
        <v>0.156</v>
      </c>
      <c r="H10400">
        <v>6.6920000000000002</v>
      </c>
      <c r="I10400">
        <v>6.8479999999999999</v>
      </c>
      <c r="J10400">
        <v>2.27803738318E-2</v>
      </c>
      <c r="K10400">
        <v>0.97721962616799996</v>
      </c>
      <c r="L10400">
        <v>1</v>
      </c>
      <c r="M10400" s="1" t="s">
        <v>644</v>
      </c>
      <c r="N10400">
        <v>266</v>
      </c>
      <c r="O10400">
        <v>267</v>
      </c>
      <c r="P10400">
        <v>267</v>
      </c>
      <c r="Q10400" t="s">
        <v>18</v>
      </c>
      <c r="R10400" t="s">
        <v>644</v>
      </c>
    </row>
    <row r="10401" spans="1:18" x14ac:dyDescent="0.25">
      <c r="A10401" t="s">
        <v>12026</v>
      </c>
      <c r="B10401" t="str">
        <f>MID(Tableau1[[#This Row],[ID]],4,LEN(Tableau1[[#This Row],[ID]])-5)</f>
        <v>C6</v>
      </c>
      <c r="C10401" t="s">
        <v>17472</v>
      </c>
      <c r="D10401">
        <v>0</v>
      </c>
      <c r="E10401">
        <v>6</v>
      </c>
      <c r="F10401">
        <v>534.84900000000005</v>
      </c>
      <c r="G10401">
        <v>2.3090000000000002</v>
      </c>
      <c r="H10401">
        <v>4.056</v>
      </c>
      <c r="I10401">
        <v>6.3650000000000002</v>
      </c>
      <c r="J10401">
        <v>0.36276512175999998</v>
      </c>
      <c r="K10401">
        <v>0.63723487824000002</v>
      </c>
      <c r="L10401">
        <v>0</v>
      </c>
      <c r="N10401">
        <v>267</v>
      </c>
      <c r="O10401">
        <v>267</v>
      </c>
      <c r="P10401">
        <v>267</v>
      </c>
      <c r="Q10401" t="s">
        <v>18</v>
      </c>
      <c r="R10401" t="s">
        <v>12062</v>
      </c>
    </row>
    <row r="10402" spans="1:18" x14ac:dyDescent="0.25">
      <c r="A10402" t="s">
        <v>12026</v>
      </c>
      <c r="B10402" t="str">
        <f>MID(Tableau1[[#This Row],[ID]],4,LEN(Tableau1[[#This Row],[ID]])-5)</f>
        <v>C6</v>
      </c>
      <c r="C10402" t="s">
        <v>17472</v>
      </c>
      <c r="D10402">
        <v>0</v>
      </c>
      <c r="E10402">
        <v>6</v>
      </c>
      <c r="F10402">
        <v>577.67200000000003</v>
      </c>
      <c r="G10402">
        <v>3.3540000000000001</v>
      </c>
      <c r="H10402">
        <v>40.514000000000003</v>
      </c>
      <c r="I10402">
        <v>43.868000000000002</v>
      </c>
      <c r="J10402">
        <v>7.6456642655199997E-2</v>
      </c>
      <c r="K10402">
        <v>0.92354335734500004</v>
      </c>
      <c r="L10402">
        <v>9</v>
      </c>
      <c r="M10402" s="1" t="s">
        <v>12063</v>
      </c>
      <c r="N10402">
        <v>267</v>
      </c>
      <c r="O10402">
        <v>276</v>
      </c>
      <c r="P10402">
        <v>276</v>
      </c>
      <c r="Q10402" t="s">
        <v>18</v>
      </c>
      <c r="R10402" t="s">
        <v>12064</v>
      </c>
    </row>
    <row r="10403" spans="1:18" x14ac:dyDescent="0.25">
      <c r="A10403" t="s">
        <v>12026</v>
      </c>
      <c r="B10403" t="str">
        <f>MID(Tableau1[[#This Row],[ID]],4,LEN(Tableau1[[#This Row],[ID]])-5)</f>
        <v>C6</v>
      </c>
      <c r="C10403" t="s">
        <v>17472</v>
      </c>
      <c r="D10403">
        <v>0</v>
      </c>
      <c r="E10403">
        <v>6</v>
      </c>
      <c r="F10403">
        <v>583.69299999999998</v>
      </c>
      <c r="G10403">
        <v>11.247999999999999</v>
      </c>
      <c r="H10403">
        <v>2.6669999999999998</v>
      </c>
      <c r="I10403">
        <v>13.914999999999999</v>
      </c>
      <c r="J10403">
        <v>0.80833632770399999</v>
      </c>
      <c r="K10403">
        <v>0.19166367229600001</v>
      </c>
      <c r="L10403">
        <v>22</v>
      </c>
      <c r="M10403" s="1" t="s">
        <v>12065</v>
      </c>
      <c r="N10403">
        <v>276</v>
      </c>
      <c r="O10403">
        <v>298</v>
      </c>
      <c r="P10403">
        <v>298</v>
      </c>
      <c r="Q10403" t="s">
        <v>18</v>
      </c>
      <c r="R10403" t="s">
        <v>12066</v>
      </c>
    </row>
    <row r="10404" spans="1:18" x14ac:dyDescent="0.25">
      <c r="A10404" t="s">
        <v>12026</v>
      </c>
      <c r="B10404" t="str">
        <f>MID(Tableau1[[#This Row],[ID]],4,LEN(Tableau1[[#This Row],[ID]])-5)</f>
        <v>C6</v>
      </c>
      <c r="C10404" t="s">
        <v>17472</v>
      </c>
      <c r="D10404">
        <v>0</v>
      </c>
      <c r="E10404">
        <v>6</v>
      </c>
      <c r="F10404">
        <v>597.577</v>
      </c>
      <c r="G10404">
        <v>4.01</v>
      </c>
      <c r="H10404">
        <v>2.6360000000000001</v>
      </c>
      <c r="I10404">
        <v>6.6459999999999999</v>
      </c>
      <c r="J10404">
        <v>0.60337044838999998</v>
      </c>
      <c r="K10404">
        <v>0.39662955161000002</v>
      </c>
      <c r="L10404">
        <v>6</v>
      </c>
      <c r="M10404" s="1" t="s">
        <v>12067</v>
      </c>
      <c r="N10404">
        <v>298</v>
      </c>
      <c r="O10404">
        <v>304</v>
      </c>
      <c r="P10404">
        <v>304</v>
      </c>
      <c r="Q10404" t="s">
        <v>18</v>
      </c>
      <c r="R10404" t="s">
        <v>12068</v>
      </c>
    </row>
    <row r="10405" spans="1:18" x14ac:dyDescent="0.25">
      <c r="A10405" t="s">
        <v>12026</v>
      </c>
      <c r="B10405" t="str">
        <f>MID(Tableau1[[#This Row],[ID]],4,LEN(Tableau1[[#This Row],[ID]])-5)</f>
        <v>C6</v>
      </c>
      <c r="C10405" t="s">
        <v>17472</v>
      </c>
      <c r="D10405">
        <v>0</v>
      </c>
      <c r="E10405">
        <v>6</v>
      </c>
      <c r="F10405">
        <v>605.51800000000003</v>
      </c>
      <c r="G10405">
        <v>0.156</v>
      </c>
      <c r="H10405">
        <v>3.931</v>
      </c>
      <c r="I10405">
        <v>4.0869999999999997</v>
      </c>
      <c r="J10405">
        <v>3.8169806704199997E-2</v>
      </c>
      <c r="K10405">
        <v>0.96183019329599995</v>
      </c>
      <c r="L10405">
        <v>0</v>
      </c>
      <c r="N10405">
        <v>304</v>
      </c>
      <c r="O10405">
        <v>303</v>
      </c>
      <c r="P10405">
        <v>303</v>
      </c>
      <c r="Q10405" t="s">
        <v>21</v>
      </c>
      <c r="R10405" t="s">
        <v>47</v>
      </c>
    </row>
    <row r="10406" spans="1:18" x14ac:dyDescent="0.25">
      <c r="A10406" t="s">
        <v>12026</v>
      </c>
      <c r="B10406" t="str">
        <f>MID(Tableau1[[#This Row],[ID]],4,LEN(Tableau1[[#This Row],[ID]])-5)</f>
        <v>C6</v>
      </c>
      <c r="C10406" t="s">
        <v>17472</v>
      </c>
      <c r="D10406">
        <v>0</v>
      </c>
      <c r="E10406">
        <v>6</v>
      </c>
      <c r="F10406">
        <v>607.87300000000005</v>
      </c>
      <c r="G10406">
        <v>0.23400000000000001</v>
      </c>
      <c r="H10406">
        <v>2.1989999999999998</v>
      </c>
      <c r="I10406">
        <v>2.4329999999999998</v>
      </c>
      <c r="J10406">
        <v>9.6177558569700006E-2</v>
      </c>
      <c r="K10406">
        <v>0.90382244143000001</v>
      </c>
      <c r="L10406">
        <v>1</v>
      </c>
      <c r="M10406" s="1" t="s">
        <v>2071</v>
      </c>
      <c r="N10406">
        <v>303</v>
      </c>
      <c r="O10406">
        <v>304</v>
      </c>
      <c r="P10406">
        <v>304</v>
      </c>
      <c r="Q10406" t="s">
        <v>18</v>
      </c>
      <c r="R10406" t="s">
        <v>2071</v>
      </c>
    </row>
    <row r="10407" spans="1:18" x14ac:dyDescent="0.25">
      <c r="A10407" t="s">
        <v>12026</v>
      </c>
      <c r="B10407" t="str">
        <f>MID(Tableau1[[#This Row],[ID]],4,LEN(Tableau1[[#This Row],[ID]])-5)</f>
        <v>C6</v>
      </c>
      <c r="C10407" t="s">
        <v>17472</v>
      </c>
      <c r="D10407">
        <v>0</v>
      </c>
      <c r="E10407">
        <v>6</v>
      </c>
      <c r="F10407">
        <v>611.44600000000003</v>
      </c>
      <c r="G10407">
        <v>5.1319999999999997</v>
      </c>
      <c r="H10407">
        <v>3.339</v>
      </c>
      <c r="I10407">
        <v>8.4710000000000001</v>
      </c>
      <c r="J10407">
        <v>0.60583166096100005</v>
      </c>
      <c r="K10407">
        <v>0.394168339039</v>
      </c>
      <c r="L10407">
        <v>8</v>
      </c>
      <c r="M10407" s="1" t="s">
        <v>12069</v>
      </c>
      <c r="N10407">
        <v>304</v>
      </c>
      <c r="O10407">
        <v>312</v>
      </c>
      <c r="P10407">
        <v>312</v>
      </c>
      <c r="Q10407" t="s">
        <v>18</v>
      </c>
      <c r="R10407" t="s">
        <v>12069</v>
      </c>
    </row>
    <row r="10408" spans="1:18" x14ac:dyDescent="0.25">
      <c r="A10408" t="s">
        <v>12026</v>
      </c>
      <c r="B10408" t="str">
        <f>MID(Tableau1[[#This Row],[ID]],4,LEN(Tableau1[[#This Row],[ID]])-5)</f>
        <v>C6</v>
      </c>
      <c r="C10408" t="s">
        <v>17472</v>
      </c>
      <c r="D10408">
        <v>0</v>
      </c>
      <c r="E10408">
        <v>6</v>
      </c>
      <c r="F10408">
        <v>618.87199999999996</v>
      </c>
      <c r="G10408">
        <v>12.901</v>
      </c>
      <c r="H10408">
        <v>2.294</v>
      </c>
      <c r="I10408">
        <v>15.195</v>
      </c>
      <c r="J10408">
        <v>0.84902928594899996</v>
      </c>
      <c r="K10408">
        <v>0.15097071405099999</v>
      </c>
      <c r="L10408">
        <v>19</v>
      </c>
      <c r="M10408" s="1" t="s">
        <v>12070</v>
      </c>
      <c r="N10408">
        <v>312</v>
      </c>
      <c r="O10408">
        <v>331</v>
      </c>
      <c r="P10408">
        <v>331</v>
      </c>
      <c r="Q10408" t="s">
        <v>18</v>
      </c>
      <c r="R10408" t="s">
        <v>12071</v>
      </c>
    </row>
    <row r="10409" spans="1:18" x14ac:dyDescent="0.25">
      <c r="A10409" t="s">
        <v>12026</v>
      </c>
      <c r="B10409" t="str">
        <f>MID(Tableau1[[#This Row],[ID]],4,LEN(Tableau1[[#This Row],[ID]])-5)</f>
        <v>C6</v>
      </c>
      <c r="C10409" t="s">
        <v>17472</v>
      </c>
      <c r="D10409">
        <v>0</v>
      </c>
      <c r="E10409">
        <v>6</v>
      </c>
      <c r="F10409">
        <v>635.06399999999996</v>
      </c>
      <c r="G10409">
        <v>15.819000000000001</v>
      </c>
      <c r="H10409">
        <v>3.2909999999999999</v>
      </c>
      <c r="I10409">
        <v>19.11</v>
      </c>
      <c r="J10409">
        <v>0.82778649921500003</v>
      </c>
      <c r="K10409">
        <v>0.172213500785</v>
      </c>
      <c r="L10409">
        <v>13</v>
      </c>
      <c r="M10409" s="1" t="s">
        <v>12072</v>
      </c>
      <c r="N10409">
        <v>331</v>
      </c>
      <c r="O10409">
        <v>343</v>
      </c>
      <c r="P10409">
        <v>343</v>
      </c>
      <c r="Q10409" t="s">
        <v>18</v>
      </c>
      <c r="R10409" t="s">
        <v>12073</v>
      </c>
    </row>
    <row r="10410" spans="1:18" x14ac:dyDescent="0.25">
      <c r="A10410" t="s">
        <v>12074</v>
      </c>
      <c r="B10410" t="str">
        <f>MID(Tableau1[[#This Row],[ID]],4,LEN(Tableau1[[#This Row],[ID]])-5)</f>
        <v>C6</v>
      </c>
      <c r="C10410" t="s">
        <v>17473</v>
      </c>
      <c r="D10410">
        <v>0</v>
      </c>
      <c r="E10410">
        <v>6</v>
      </c>
      <c r="F10410">
        <v>9.6560000000000006</v>
      </c>
      <c r="G10410">
        <v>183.988</v>
      </c>
      <c r="I10410">
        <v>183.988</v>
      </c>
      <c r="J10410">
        <v>1</v>
      </c>
      <c r="K10410">
        <v>0</v>
      </c>
      <c r="L10410">
        <v>0</v>
      </c>
      <c r="N10410">
        <v>0</v>
      </c>
      <c r="O10410">
        <v>0</v>
      </c>
      <c r="P10410">
        <v>0</v>
      </c>
      <c r="Q10410" t="s">
        <v>18</v>
      </c>
      <c r="R10410" t="s">
        <v>12075</v>
      </c>
    </row>
    <row r="10411" spans="1:18" x14ac:dyDescent="0.25">
      <c r="A10411" t="s">
        <v>12074</v>
      </c>
      <c r="B10411" t="str">
        <f>MID(Tableau1[[#This Row],[ID]],4,LEN(Tableau1[[#This Row],[ID]])-5)</f>
        <v>C6</v>
      </c>
      <c r="C10411" t="s">
        <v>17473</v>
      </c>
      <c r="D10411">
        <v>0</v>
      </c>
      <c r="E10411">
        <v>6</v>
      </c>
      <c r="F10411">
        <v>198.495</v>
      </c>
      <c r="G10411">
        <v>8.5649999999999995</v>
      </c>
      <c r="H10411">
        <v>4.851</v>
      </c>
      <c r="I10411">
        <v>13.416</v>
      </c>
      <c r="J10411">
        <v>0.63841681574200004</v>
      </c>
      <c r="K10411">
        <v>0.36158318425800001</v>
      </c>
      <c r="L10411">
        <v>10</v>
      </c>
      <c r="M10411" s="1" t="s">
        <v>12076</v>
      </c>
      <c r="N10411">
        <v>0</v>
      </c>
      <c r="O10411">
        <v>10</v>
      </c>
      <c r="P10411">
        <v>10</v>
      </c>
      <c r="Q10411" t="s">
        <v>18</v>
      </c>
      <c r="R10411" t="s">
        <v>12077</v>
      </c>
    </row>
    <row r="10412" spans="1:18" x14ac:dyDescent="0.25">
      <c r="A10412" t="s">
        <v>12074</v>
      </c>
      <c r="B10412" t="str">
        <f>MID(Tableau1[[#This Row],[ID]],4,LEN(Tableau1[[#This Row],[ID]])-5)</f>
        <v>C6</v>
      </c>
      <c r="C10412" t="s">
        <v>17473</v>
      </c>
      <c r="D10412">
        <v>0</v>
      </c>
      <c r="E10412">
        <v>6</v>
      </c>
      <c r="F10412">
        <v>210.74199999999999</v>
      </c>
      <c r="G10412">
        <v>9.391</v>
      </c>
      <c r="H10412">
        <v>3.6819999999999999</v>
      </c>
      <c r="I10412">
        <v>13.073</v>
      </c>
      <c r="J10412">
        <v>0.71835079935699997</v>
      </c>
      <c r="K10412">
        <v>0.28164920064299998</v>
      </c>
      <c r="L10412">
        <v>14</v>
      </c>
      <c r="M10412" s="1" t="s">
        <v>12078</v>
      </c>
      <c r="N10412">
        <v>10</v>
      </c>
      <c r="O10412">
        <v>24</v>
      </c>
      <c r="P10412">
        <v>24</v>
      </c>
      <c r="Q10412" t="s">
        <v>18</v>
      </c>
      <c r="R10412" t="s">
        <v>12079</v>
      </c>
    </row>
    <row r="10413" spans="1:18" x14ac:dyDescent="0.25">
      <c r="A10413" t="s">
        <v>12074</v>
      </c>
      <c r="B10413" t="str">
        <f>MID(Tableau1[[#This Row],[ID]],4,LEN(Tableau1[[#This Row],[ID]])-5)</f>
        <v>C6</v>
      </c>
      <c r="C10413" t="s">
        <v>17473</v>
      </c>
      <c r="D10413">
        <v>0</v>
      </c>
      <c r="E10413">
        <v>6</v>
      </c>
      <c r="F10413">
        <v>237.57400000000001</v>
      </c>
      <c r="G10413">
        <v>3.4159999999999999</v>
      </c>
      <c r="H10413">
        <v>17.440999999999999</v>
      </c>
      <c r="I10413">
        <v>20.856999999999999</v>
      </c>
      <c r="J10413">
        <v>0.163781943712</v>
      </c>
      <c r="K10413">
        <v>0.83621805628799994</v>
      </c>
      <c r="L10413">
        <v>0</v>
      </c>
      <c r="N10413">
        <v>24</v>
      </c>
      <c r="O10413">
        <v>24</v>
      </c>
      <c r="P10413">
        <v>24</v>
      </c>
      <c r="Q10413" t="s">
        <v>18</v>
      </c>
      <c r="R10413" t="s">
        <v>12080</v>
      </c>
    </row>
    <row r="10414" spans="1:18" x14ac:dyDescent="0.25">
      <c r="A10414" t="s">
        <v>12074</v>
      </c>
      <c r="B10414" t="str">
        <f>MID(Tableau1[[#This Row],[ID]],4,LEN(Tableau1[[#This Row],[ID]])-5)</f>
        <v>C6</v>
      </c>
      <c r="C10414" t="s">
        <v>17473</v>
      </c>
      <c r="D10414">
        <v>0</v>
      </c>
      <c r="E10414">
        <v>6</v>
      </c>
      <c r="F10414">
        <v>244.375</v>
      </c>
      <c r="G10414">
        <v>3.8069999999999999</v>
      </c>
      <c r="H10414">
        <v>3.3849999999999998</v>
      </c>
      <c r="I10414">
        <v>7.1920000000000002</v>
      </c>
      <c r="J10414">
        <v>0.52933815350400004</v>
      </c>
      <c r="K10414">
        <v>0.47066184649600001</v>
      </c>
      <c r="L10414">
        <v>2</v>
      </c>
      <c r="M10414" s="1" t="s">
        <v>12081</v>
      </c>
      <c r="N10414">
        <v>24</v>
      </c>
      <c r="O10414">
        <v>26</v>
      </c>
      <c r="P10414">
        <v>26</v>
      </c>
      <c r="Q10414" t="s">
        <v>18</v>
      </c>
      <c r="R10414" t="s">
        <v>12082</v>
      </c>
    </row>
    <row r="10415" spans="1:18" x14ac:dyDescent="0.25">
      <c r="A10415" t="s">
        <v>12074</v>
      </c>
      <c r="B10415" t="str">
        <f>MID(Tableau1[[#This Row],[ID]],4,LEN(Tableau1[[#This Row],[ID]])-5)</f>
        <v>C6</v>
      </c>
      <c r="C10415" t="s">
        <v>17473</v>
      </c>
      <c r="D10415">
        <v>0</v>
      </c>
      <c r="E10415">
        <v>6</v>
      </c>
      <c r="F10415">
        <v>250.66200000000001</v>
      </c>
      <c r="G10415">
        <v>19.562999999999999</v>
      </c>
      <c r="H10415">
        <v>2.48</v>
      </c>
      <c r="I10415">
        <v>22.042999999999999</v>
      </c>
      <c r="J10415">
        <v>0.88749262804499995</v>
      </c>
      <c r="K10415">
        <v>0.112507371955</v>
      </c>
      <c r="L10415">
        <v>32</v>
      </c>
      <c r="M10415" s="1" t="s">
        <v>12083</v>
      </c>
      <c r="N10415">
        <v>26</v>
      </c>
      <c r="O10415">
        <v>58</v>
      </c>
      <c r="P10415">
        <v>58</v>
      </c>
      <c r="Q10415" t="s">
        <v>18</v>
      </c>
      <c r="R10415" t="s">
        <v>12084</v>
      </c>
    </row>
    <row r="10416" spans="1:18" x14ac:dyDescent="0.25">
      <c r="A10416" t="s">
        <v>12074</v>
      </c>
      <c r="B10416" t="str">
        <f>MID(Tableau1[[#This Row],[ID]],4,LEN(Tableau1[[#This Row],[ID]])-5)</f>
        <v>C6</v>
      </c>
      <c r="C10416" t="s">
        <v>17473</v>
      </c>
      <c r="D10416">
        <v>0</v>
      </c>
      <c r="E10416">
        <v>6</v>
      </c>
      <c r="F10416">
        <v>272.70499999999998</v>
      </c>
      <c r="G10416">
        <v>5.6319999999999997</v>
      </c>
      <c r="H10416">
        <v>2.48</v>
      </c>
      <c r="I10416">
        <v>8.1120000000000001</v>
      </c>
      <c r="J10416">
        <v>0.69428007889499999</v>
      </c>
      <c r="K10416">
        <v>0.30571992110500001</v>
      </c>
      <c r="L10416">
        <v>13</v>
      </c>
      <c r="M10416" s="1" t="s">
        <v>12085</v>
      </c>
      <c r="N10416">
        <v>58</v>
      </c>
      <c r="O10416">
        <v>71</v>
      </c>
      <c r="P10416">
        <v>71</v>
      </c>
      <c r="Q10416" t="s">
        <v>18</v>
      </c>
      <c r="R10416" t="s">
        <v>12086</v>
      </c>
    </row>
    <row r="10417" spans="1:18" x14ac:dyDescent="0.25">
      <c r="A10417" t="s">
        <v>12074</v>
      </c>
      <c r="B10417" t="str">
        <f>MID(Tableau1[[#This Row],[ID]],4,LEN(Tableau1[[#This Row],[ID]])-5)</f>
        <v>C6</v>
      </c>
      <c r="C10417" t="s">
        <v>17473</v>
      </c>
      <c r="D10417">
        <v>0</v>
      </c>
      <c r="E10417">
        <v>6</v>
      </c>
      <c r="F10417">
        <v>280.661</v>
      </c>
      <c r="G10417">
        <v>1.373</v>
      </c>
      <c r="H10417">
        <v>2.3239999999999998</v>
      </c>
      <c r="I10417">
        <v>3.6970000000000001</v>
      </c>
      <c r="J10417">
        <v>0.37138220178499998</v>
      </c>
      <c r="K10417">
        <v>0.62861779821499997</v>
      </c>
      <c r="L10417">
        <v>2</v>
      </c>
      <c r="M10417" s="1" t="s">
        <v>4361</v>
      </c>
      <c r="N10417">
        <v>71</v>
      </c>
      <c r="O10417">
        <v>72</v>
      </c>
      <c r="P10417">
        <v>72</v>
      </c>
      <c r="Q10417" t="s">
        <v>21</v>
      </c>
      <c r="R10417" t="s">
        <v>7261</v>
      </c>
    </row>
    <row r="10418" spans="1:18" x14ac:dyDescent="0.25">
      <c r="A10418" t="s">
        <v>12074</v>
      </c>
      <c r="B10418" t="str">
        <f>MID(Tableau1[[#This Row],[ID]],4,LEN(Tableau1[[#This Row],[ID]])-5)</f>
        <v>C6</v>
      </c>
      <c r="C10418" t="s">
        <v>17473</v>
      </c>
      <c r="D10418">
        <v>0</v>
      </c>
      <c r="E10418">
        <v>6</v>
      </c>
      <c r="F10418">
        <v>285.71600000000001</v>
      </c>
      <c r="G10418">
        <v>0.56100000000000005</v>
      </c>
      <c r="H10418">
        <v>3.6819999999999999</v>
      </c>
      <c r="I10418">
        <v>4.2430000000000003</v>
      </c>
      <c r="J10418">
        <v>0.13221777044499999</v>
      </c>
      <c r="K10418">
        <v>0.86778222955499995</v>
      </c>
      <c r="L10418">
        <v>3</v>
      </c>
      <c r="M10418" s="1" t="s">
        <v>12087</v>
      </c>
      <c r="N10418">
        <v>72</v>
      </c>
      <c r="O10418">
        <v>75</v>
      </c>
      <c r="P10418">
        <v>75</v>
      </c>
      <c r="Q10418" t="s">
        <v>18</v>
      </c>
      <c r="R10418" t="s">
        <v>12087</v>
      </c>
    </row>
    <row r="10419" spans="1:18" x14ac:dyDescent="0.25">
      <c r="A10419" t="s">
        <v>12074</v>
      </c>
      <c r="B10419" t="str">
        <f>MID(Tableau1[[#This Row],[ID]],4,LEN(Tableau1[[#This Row],[ID]])-5)</f>
        <v>C6</v>
      </c>
      <c r="C10419" t="s">
        <v>17473</v>
      </c>
      <c r="D10419">
        <v>0</v>
      </c>
      <c r="E10419">
        <v>6</v>
      </c>
      <c r="F10419">
        <v>288.71100000000001</v>
      </c>
      <c r="G10419">
        <v>2.2930000000000001</v>
      </c>
      <c r="H10419">
        <v>2.4340000000000002</v>
      </c>
      <c r="I10419">
        <v>4.7270000000000003</v>
      </c>
      <c r="J10419">
        <v>0.48508567802000002</v>
      </c>
      <c r="K10419">
        <v>0.51491432197999998</v>
      </c>
      <c r="L10419">
        <v>5</v>
      </c>
      <c r="M10419" s="1" t="s">
        <v>12088</v>
      </c>
      <c r="N10419">
        <v>75</v>
      </c>
      <c r="O10419">
        <v>80</v>
      </c>
      <c r="P10419">
        <v>80</v>
      </c>
      <c r="Q10419" t="s">
        <v>18</v>
      </c>
      <c r="R10419" t="s">
        <v>12088</v>
      </c>
    </row>
    <row r="10420" spans="1:18" x14ac:dyDescent="0.25">
      <c r="A10420" t="s">
        <v>12074</v>
      </c>
      <c r="B10420" t="str">
        <f>MID(Tableau1[[#This Row],[ID]],4,LEN(Tableau1[[#This Row],[ID]])-5)</f>
        <v>C6</v>
      </c>
      <c r="C10420" t="s">
        <v>17473</v>
      </c>
      <c r="D10420">
        <v>0</v>
      </c>
      <c r="E10420">
        <v>6</v>
      </c>
      <c r="F10420">
        <v>294.779</v>
      </c>
      <c r="G10420">
        <v>5.1479999999999997</v>
      </c>
      <c r="H10420">
        <v>3.7749999999999999</v>
      </c>
      <c r="I10420">
        <v>8.923</v>
      </c>
      <c r="J10420">
        <v>0.57693600806900003</v>
      </c>
      <c r="K10420">
        <v>0.42306399193100003</v>
      </c>
      <c r="L10420">
        <v>7</v>
      </c>
      <c r="M10420" s="1" t="s">
        <v>12089</v>
      </c>
      <c r="N10420">
        <v>80</v>
      </c>
      <c r="O10420">
        <v>87</v>
      </c>
      <c r="P10420">
        <v>87</v>
      </c>
      <c r="Q10420" t="s">
        <v>18</v>
      </c>
      <c r="R10420" t="s">
        <v>12090</v>
      </c>
    </row>
    <row r="10421" spans="1:18" x14ac:dyDescent="0.25">
      <c r="A10421" t="s">
        <v>12074</v>
      </c>
      <c r="B10421" t="str">
        <f>MID(Tableau1[[#This Row],[ID]],4,LEN(Tableau1[[#This Row],[ID]])-5)</f>
        <v>C6</v>
      </c>
      <c r="C10421" t="s">
        <v>17473</v>
      </c>
      <c r="D10421">
        <v>0</v>
      </c>
      <c r="E10421">
        <v>6</v>
      </c>
      <c r="F10421">
        <v>303.89</v>
      </c>
      <c r="G10421">
        <v>8.6579999999999995</v>
      </c>
      <c r="H10421">
        <v>3.9630000000000001</v>
      </c>
      <c r="I10421">
        <v>12.621</v>
      </c>
      <c r="J10421">
        <v>0.68599952460199998</v>
      </c>
      <c r="K10421">
        <v>0.31400047539800002</v>
      </c>
      <c r="L10421">
        <v>11</v>
      </c>
      <c r="M10421" s="1" t="s">
        <v>12091</v>
      </c>
      <c r="N10421">
        <v>87</v>
      </c>
      <c r="O10421">
        <v>98</v>
      </c>
      <c r="P10421">
        <v>98</v>
      </c>
      <c r="Q10421" t="s">
        <v>18</v>
      </c>
      <c r="R10421" t="s">
        <v>12092</v>
      </c>
    </row>
    <row r="10422" spans="1:18" x14ac:dyDescent="0.25">
      <c r="A10422" t="s">
        <v>12074</v>
      </c>
      <c r="B10422" t="str">
        <f>MID(Tableau1[[#This Row],[ID]],4,LEN(Tableau1[[#This Row],[ID]])-5)</f>
        <v>C6</v>
      </c>
      <c r="C10422" t="s">
        <v>17473</v>
      </c>
      <c r="D10422">
        <v>0</v>
      </c>
      <c r="E10422">
        <v>6</v>
      </c>
      <c r="F10422">
        <v>320.14499999999998</v>
      </c>
      <c r="G10422">
        <v>0.218</v>
      </c>
      <c r="H10422">
        <v>7.5970000000000004</v>
      </c>
      <c r="I10422">
        <v>7.8150000000000004</v>
      </c>
      <c r="J10422">
        <v>2.78950735765E-2</v>
      </c>
      <c r="K10422">
        <v>0.97210492642400004</v>
      </c>
      <c r="L10422">
        <v>1</v>
      </c>
      <c r="M10422" s="1" t="s">
        <v>28</v>
      </c>
      <c r="N10422">
        <v>98</v>
      </c>
      <c r="O10422">
        <v>99</v>
      </c>
      <c r="P10422">
        <v>99</v>
      </c>
      <c r="Q10422" t="s">
        <v>18</v>
      </c>
      <c r="R10422" t="s">
        <v>29</v>
      </c>
    </row>
    <row r="10423" spans="1:18" x14ac:dyDescent="0.25">
      <c r="A10423" t="s">
        <v>12074</v>
      </c>
      <c r="B10423" t="str">
        <f>MID(Tableau1[[#This Row],[ID]],4,LEN(Tableau1[[#This Row],[ID]])-5)</f>
        <v>C6</v>
      </c>
      <c r="C10423" t="s">
        <v>17473</v>
      </c>
      <c r="D10423">
        <v>0</v>
      </c>
      <c r="E10423">
        <v>6</v>
      </c>
      <c r="F10423">
        <v>324.24799999999999</v>
      </c>
      <c r="G10423">
        <v>4.0869999999999997</v>
      </c>
      <c r="H10423">
        <v>3.8849999999999998</v>
      </c>
      <c r="I10423">
        <v>7.9720000000000004</v>
      </c>
      <c r="J10423">
        <v>0.512669342699</v>
      </c>
      <c r="K10423">
        <v>0.487330657301</v>
      </c>
      <c r="L10423">
        <v>10</v>
      </c>
      <c r="M10423" s="1" t="s">
        <v>12093</v>
      </c>
      <c r="N10423">
        <v>99</v>
      </c>
      <c r="O10423">
        <v>109</v>
      </c>
      <c r="P10423">
        <v>109</v>
      </c>
      <c r="Q10423" t="s">
        <v>18</v>
      </c>
      <c r="R10423" t="s">
        <v>12094</v>
      </c>
    </row>
    <row r="10424" spans="1:18" x14ac:dyDescent="0.25">
      <c r="A10424" t="s">
        <v>12074</v>
      </c>
      <c r="B10424" t="str">
        <f>MID(Tableau1[[#This Row],[ID]],4,LEN(Tableau1[[#This Row],[ID]])-5)</f>
        <v>C6</v>
      </c>
      <c r="C10424" t="s">
        <v>17473</v>
      </c>
      <c r="D10424">
        <v>0</v>
      </c>
      <c r="E10424">
        <v>6</v>
      </c>
      <c r="F10424">
        <v>337.53899999999999</v>
      </c>
      <c r="G10424">
        <v>0.187</v>
      </c>
      <c r="H10424">
        <v>9.2040000000000006</v>
      </c>
      <c r="I10424">
        <v>9.391</v>
      </c>
      <c r="J10424">
        <v>1.9912682355399999E-2</v>
      </c>
      <c r="K10424">
        <v>0.98008731764500001</v>
      </c>
      <c r="L10424">
        <v>0</v>
      </c>
      <c r="N10424">
        <v>104</v>
      </c>
      <c r="O10424">
        <v>103</v>
      </c>
      <c r="P10424">
        <v>108</v>
      </c>
      <c r="Q10424" t="s">
        <v>21</v>
      </c>
      <c r="R10424" t="s">
        <v>47</v>
      </c>
    </row>
    <row r="10425" spans="1:18" x14ac:dyDescent="0.25">
      <c r="A10425" t="s">
        <v>12074</v>
      </c>
      <c r="B10425" t="str">
        <f>MID(Tableau1[[#This Row],[ID]],4,LEN(Tableau1[[#This Row],[ID]])-5)</f>
        <v>C6</v>
      </c>
      <c r="C10425" t="s">
        <v>17473</v>
      </c>
      <c r="D10425">
        <v>0</v>
      </c>
      <c r="E10425">
        <v>6</v>
      </c>
      <c r="F10425">
        <v>340.20699999999999</v>
      </c>
      <c r="G10425">
        <v>1.95</v>
      </c>
      <c r="H10425">
        <v>2.4809999999999999</v>
      </c>
      <c r="I10425">
        <v>4.431</v>
      </c>
      <c r="J10425">
        <v>0.44008124576800001</v>
      </c>
      <c r="K10425">
        <v>0.55991875423199999</v>
      </c>
      <c r="L10425">
        <v>1</v>
      </c>
      <c r="M10425" s="1" t="s">
        <v>376</v>
      </c>
      <c r="N10425">
        <v>103</v>
      </c>
      <c r="O10425">
        <v>109</v>
      </c>
      <c r="P10425">
        <v>109</v>
      </c>
      <c r="Q10425" t="s">
        <v>21</v>
      </c>
      <c r="R10425" t="s">
        <v>12095</v>
      </c>
    </row>
    <row r="10426" spans="1:18" x14ac:dyDescent="0.25">
      <c r="A10426" t="s">
        <v>12074</v>
      </c>
      <c r="B10426" t="str">
        <f>MID(Tableau1[[#This Row],[ID]],4,LEN(Tableau1[[#This Row],[ID]])-5)</f>
        <v>C6</v>
      </c>
      <c r="C10426" t="s">
        <v>17473</v>
      </c>
      <c r="D10426">
        <v>0</v>
      </c>
      <c r="E10426">
        <v>6</v>
      </c>
      <c r="F10426">
        <v>349.536</v>
      </c>
      <c r="G10426">
        <v>4.5860000000000003</v>
      </c>
      <c r="H10426">
        <v>7.3789999999999996</v>
      </c>
      <c r="I10426">
        <v>11.965</v>
      </c>
      <c r="J10426">
        <v>0.38328458002499999</v>
      </c>
      <c r="K10426">
        <v>0.61671541997500001</v>
      </c>
      <c r="L10426">
        <v>7</v>
      </c>
      <c r="M10426" s="1" t="s">
        <v>12096</v>
      </c>
      <c r="N10426">
        <v>109</v>
      </c>
      <c r="O10426">
        <v>116</v>
      </c>
      <c r="P10426">
        <v>116</v>
      </c>
      <c r="Q10426" t="s">
        <v>18</v>
      </c>
      <c r="R10426" t="s">
        <v>12096</v>
      </c>
    </row>
    <row r="10427" spans="1:18" x14ac:dyDescent="0.25">
      <c r="A10427" t="s">
        <v>12074</v>
      </c>
      <c r="B10427" t="str">
        <f>MID(Tableau1[[#This Row],[ID]],4,LEN(Tableau1[[#This Row],[ID]])-5)</f>
        <v>C6</v>
      </c>
      <c r="C10427" t="s">
        <v>17473</v>
      </c>
      <c r="D10427">
        <v>0</v>
      </c>
      <c r="E10427">
        <v>6</v>
      </c>
      <c r="F10427">
        <v>357.226</v>
      </c>
      <c r="G10427">
        <v>12.137</v>
      </c>
      <c r="H10427">
        <v>3.1040000000000001</v>
      </c>
      <c r="I10427">
        <v>15.241</v>
      </c>
      <c r="J10427">
        <v>0.79633882291199998</v>
      </c>
      <c r="K10427">
        <v>0.20366117708799999</v>
      </c>
      <c r="L10427">
        <v>8</v>
      </c>
      <c r="M10427" s="1" t="s">
        <v>12097</v>
      </c>
      <c r="N10427">
        <v>116</v>
      </c>
      <c r="O10427">
        <v>123</v>
      </c>
      <c r="P10427">
        <v>123</v>
      </c>
      <c r="Q10427" t="s">
        <v>21</v>
      </c>
      <c r="R10427" t="s">
        <v>12098</v>
      </c>
    </row>
    <row r="10428" spans="1:18" x14ac:dyDescent="0.25">
      <c r="A10428" t="s">
        <v>12074</v>
      </c>
      <c r="B10428" t="str">
        <f>MID(Tableau1[[#This Row],[ID]],4,LEN(Tableau1[[#This Row],[ID]])-5)</f>
        <v>C6</v>
      </c>
      <c r="C10428" t="s">
        <v>17473</v>
      </c>
      <c r="D10428">
        <v>0</v>
      </c>
      <c r="E10428">
        <v>6</v>
      </c>
      <c r="F10428">
        <v>376.78899999999999</v>
      </c>
      <c r="G10428">
        <v>6.77</v>
      </c>
      <c r="H10428">
        <v>7.4260000000000002</v>
      </c>
      <c r="I10428">
        <v>14.196</v>
      </c>
      <c r="J10428">
        <v>0.47689489997200002</v>
      </c>
      <c r="K10428">
        <v>0.52310510002800004</v>
      </c>
      <c r="L10428">
        <v>3</v>
      </c>
      <c r="M10428" s="1" t="s">
        <v>12099</v>
      </c>
      <c r="N10428">
        <v>123</v>
      </c>
      <c r="O10428">
        <v>126</v>
      </c>
      <c r="P10428">
        <v>126</v>
      </c>
      <c r="Q10428" t="s">
        <v>18</v>
      </c>
      <c r="R10428" t="s">
        <v>12100</v>
      </c>
    </row>
    <row r="10429" spans="1:18" x14ac:dyDescent="0.25">
      <c r="A10429" t="s">
        <v>12074</v>
      </c>
      <c r="B10429" t="str">
        <f>MID(Tableau1[[#This Row],[ID]],4,LEN(Tableau1[[#This Row],[ID]])-5)</f>
        <v>C6</v>
      </c>
      <c r="C10429" t="s">
        <v>17473</v>
      </c>
      <c r="D10429">
        <v>0</v>
      </c>
      <c r="E10429">
        <v>6</v>
      </c>
      <c r="F10429">
        <v>385.99299999999999</v>
      </c>
      <c r="G10429">
        <v>1.716</v>
      </c>
      <c r="H10429">
        <v>2.4340000000000002</v>
      </c>
      <c r="I10429">
        <v>4.1500000000000004</v>
      </c>
      <c r="J10429">
        <v>0.413493975904</v>
      </c>
      <c r="K10429">
        <v>0.58650602409599994</v>
      </c>
      <c r="L10429">
        <v>5</v>
      </c>
      <c r="M10429" s="1" t="s">
        <v>12101</v>
      </c>
      <c r="N10429">
        <v>126</v>
      </c>
      <c r="O10429">
        <v>131</v>
      </c>
      <c r="P10429">
        <v>131</v>
      </c>
      <c r="Q10429" t="s">
        <v>18</v>
      </c>
      <c r="R10429" t="s">
        <v>12102</v>
      </c>
    </row>
    <row r="10430" spans="1:18" x14ac:dyDescent="0.25">
      <c r="A10430" t="s">
        <v>12074</v>
      </c>
      <c r="B10430" t="str">
        <f>MID(Tableau1[[#This Row],[ID]],4,LEN(Tableau1[[#This Row],[ID]])-5)</f>
        <v>C6</v>
      </c>
      <c r="C10430" t="s">
        <v>17473</v>
      </c>
      <c r="D10430">
        <v>0</v>
      </c>
      <c r="E10430">
        <v>6</v>
      </c>
      <c r="F10430">
        <v>391.11</v>
      </c>
      <c r="G10430">
        <v>3.9470000000000001</v>
      </c>
      <c r="H10430">
        <v>3.4009999999999998</v>
      </c>
      <c r="I10430">
        <v>7.3479999999999999</v>
      </c>
      <c r="J10430">
        <v>0.53715296679400004</v>
      </c>
      <c r="K10430">
        <v>0.46284703320600001</v>
      </c>
      <c r="L10430">
        <v>9</v>
      </c>
      <c r="M10430" s="1" t="s">
        <v>12103</v>
      </c>
      <c r="N10430">
        <v>131</v>
      </c>
      <c r="O10430">
        <v>140</v>
      </c>
      <c r="P10430">
        <v>140</v>
      </c>
      <c r="Q10430" t="s">
        <v>18</v>
      </c>
      <c r="R10430" t="s">
        <v>12104</v>
      </c>
    </row>
    <row r="10431" spans="1:18" x14ac:dyDescent="0.25">
      <c r="A10431" t="s">
        <v>12074</v>
      </c>
      <c r="B10431" t="str">
        <f>MID(Tableau1[[#This Row],[ID]],4,LEN(Tableau1[[#This Row],[ID]])-5)</f>
        <v>C6</v>
      </c>
      <c r="C10431" t="s">
        <v>17473</v>
      </c>
      <c r="D10431">
        <v>0</v>
      </c>
      <c r="E10431">
        <v>6</v>
      </c>
      <c r="F10431">
        <v>398.161</v>
      </c>
      <c r="G10431">
        <v>4.4459999999999997</v>
      </c>
      <c r="H10431">
        <v>3.1040000000000001</v>
      </c>
      <c r="I10431">
        <v>7.55</v>
      </c>
      <c r="J10431">
        <v>0.58887417218500004</v>
      </c>
      <c r="K10431">
        <v>0.41112582781500001</v>
      </c>
      <c r="L10431">
        <v>6</v>
      </c>
      <c r="M10431" s="1" t="s">
        <v>12105</v>
      </c>
      <c r="N10431">
        <v>140</v>
      </c>
      <c r="O10431">
        <v>146</v>
      </c>
      <c r="P10431">
        <v>146</v>
      </c>
      <c r="Q10431" t="s">
        <v>18</v>
      </c>
      <c r="R10431" t="s">
        <v>12105</v>
      </c>
    </row>
    <row r="10432" spans="1:18" x14ac:dyDescent="0.25">
      <c r="A10432" t="s">
        <v>12074</v>
      </c>
      <c r="B10432" t="str">
        <f>MID(Tableau1[[#This Row],[ID]],4,LEN(Tableau1[[#This Row],[ID]])-5)</f>
        <v>C6</v>
      </c>
      <c r="C10432" t="s">
        <v>17473</v>
      </c>
      <c r="D10432">
        <v>0</v>
      </c>
      <c r="E10432">
        <v>6</v>
      </c>
      <c r="F10432">
        <v>410.64100000000002</v>
      </c>
      <c r="G10432">
        <v>0.20300000000000001</v>
      </c>
      <c r="H10432">
        <v>8.0340000000000007</v>
      </c>
      <c r="I10432">
        <v>8.2370000000000001</v>
      </c>
      <c r="J10432">
        <v>2.4644894986000001E-2</v>
      </c>
      <c r="K10432">
        <v>0.97535510501400002</v>
      </c>
      <c r="L10432">
        <v>1</v>
      </c>
      <c r="M10432" s="1" t="s">
        <v>665</v>
      </c>
      <c r="N10432">
        <v>146</v>
      </c>
      <c r="O10432">
        <v>147</v>
      </c>
      <c r="P10432">
        <v>147</v>
      </c>
      <c r="Q10432" t="s">
        <v>18</v>
      </c>
      <c r="R10432" t="s">
        <v>665</v>
      </c>
    </row>
    <row r="10433" spans="1:18" x14ac:dyDescent="0.25">
      <c r="A10433" t="s">
        <v>12074</v>
      </c>
      <c r="B10433" t="str">
        <f>MID(Tableau1[[#This Row],[ID]],4,LEN(Tableau1[[#This Row],[ID]])-5)</f>
        <v>C6</v>
      </c>
      <c r="C10433" t="s">
        <v>17473</v>
      </c>
      <c r="D10433">
        <v>0</v>
      </c>
      <c r="E10433">
        <v>6</v>
      </c>
      <c r="F10433">
        <v>413.66800000000001</v>
      </c>
      <c r="G10433">
        <v>1.216</v>
      </c>
      <c r="H10433">
        <v>2.8239999999999998</v>
      </c>
      <c r="I10433">
        <v>4.04</v>
      </c>
      <c r="J10433">
        <v>0.30099009901000001</v>
      </c>
      <c r="K10433">
        <v>0.69900990099000004</v>
      </c>
      <c r="L10433">
        <v>4</v>
      </c>
      <c r="M10433" s="1" t="s">
        <v>12106</v>
      </c>
      <c r="N10433">
        <v>147</v>
      </c>
      <c r="O10433">
        <v>151</v>
      </c>
      <c r="P10433">
        <v>151</v>
      </c>
      <c r="Q10433" t="s">
        <v>18</v>
      </c>
      <c r="R10433" t="s">
        <v>12106</v>
      </c>
    </row>
    <row r="10434" spans="1:18" x14ac:dyDescent="0.25">
      <c r="A10434" t="s">
        <v>12074</v>
      </c>
      <c r="B10434" t="str">
        <f>MID(Tableau1[[#This Row],[ID]],4,LEN(Tableau1[[#This Row],[ID]])-5)</f>
        <v>C6</v>
      </c>
      <c r="C10434" t="s">
        <v>17473</v>
      </c>
      <c r="D10434">
        <v>0</v>
      </c>
      <c r="E10434">
        <v>6</v>
      </c>
      <c r="F10434">
        <v>418.90899999999999</v>
      </c>
      <c r="G10434">
        <v>0.156</v>
      </c>
      <c r="H10434">
        <v>4.0250000000000004</v>
      </c>
      <c r="I10434">
        <v>4.181</v>
      </c>
      <c r="J10434">
        <v>3.7311647931099999E-2</v>
      </c>
      <c r="K10434">
        <v>0.96268835206900005</v>
      </c>
      <c r="L10434">
        <v>1</v>
      </c>
      <c r="M10434" s="1" t="s">
        <v>8378</v>
      </c>
      <c r="N10434">
        <v>151</v>
      </c>
      <c r="O10434">
        <v>152</v>
      </c>
      <c r="P10434">
        <v>152</v>
      </c>
      <c r="Q10434" t="s">
        <v>18</v>
      </c>
      <c r="R10434" t="s">
        <v>8378</v>
      </c>
    </row>
    <row r="10435" spans="1:18" x14ac:dyDescent="0.25">
      <c r="A10435" t="s">
        <v>12074</v>
      </c>
      <c r="B10435" t="str">
        <f>MID(Tableau1[[#This Row],[ID]],4,LEN(Tableau1[[#This Row],[ID]])-5)</f>
        <v>C6</v>
      </c>
      <c r="C10435" t="s">
        <v>17473</v>
      </c>
      <c r="D10435">
        <v>0</v>
      </c>
      <c r="E10435">
        <v>6</v>
      </c>
      <c r="F10435">
        <v>421.483</v>
      </c>
      <c r="G10435">
        <v>0.14099999999999999</v>
      </c>
      <c r="H10435">
        <v>2.4180000000000001</v>
      </c>
      <c r="I10435">
        <v>2.5590000000000002</v>
      </c>
      <c r="J10435">
        <v>5.5099648300100001E-2</v>
      </c>
      <c r="K10435">
        <v>0.94490035169999997</v>
      </c>
      <c r="L10435">
        <v>0</v>
      </c>
      <c r="N10435">
        <v>152</v>
      </c>
      <c r="O10435">
        <v>151</v>
      </c>
      <c r="P10435">
        <v>151</v>
      </c>
      <c r="Q10435" t="s">
        <v>21</v>
      </c>
      <c r="R10435" t="s">
        <v>47</v>
      </c>
    </row>
    <row r="10436" spans="1:18" x14ac:dyDescent="0.25">
      <c r="A10436" t="s">
        <v>12074</v>
      </c>
      <c r="B10436" t="str">
        <f>MID(Tableau1[[#This Row],[ID]],4,LEN(Tableau1[[#This Row],[ID]])-5)</f>
        <v>C6</v>
      </c>
      <c r="C10436" t="s">
        <v>17473</v>
      </c>
      <c r="D10436">
        <v>0</v>
      </c>
      <c r="E10436">
        <v>6</v>
      </c>
      <c r="F10436">
        <v>425.649</v>
      </c>
      <c r="G10436">
        <v>9.75</v>
      </c>
      <c r="H10436">
        <v>4.0250000000000004</v>
      </c>
      <c r="I10436">
        <v>13.775</v>
      </c>
      <c r="J10436">
        <v>0.70780399274000005</v>
      </c>
      <c r="K10436">
        <v>0.29219600726</v>
      </c>
      <c r="L10436">
        <v>0</v>
      </c>
      <c r="N10436">
        <v>152</v>
      </c>
      <c r="O10436">
        <v>150</v>
      </c>
      <c r="P10436">
        <v>150</v>
      </c>
      <c r="Q10436" t="s">
        <v>18</v>
      </c>
      <c r="R10436" t="s">
        <v>12107</v>
      </c>
    </row>
    <row r="10437" spans="1:18" x14ac:dyDescent="0.25">
      <c r="A10437" t="s">
        <v>12074</v>
      </c>
      <c r="B10437" t="str">
        <f>MID(Tableau1[[#This Row],[ID]],4,LEN(Tableau1[[#This Row],[ID]])-5)</f>
        <v>C6</v>
      </c>
      <c r="C10437" t="s">
        <v>17473</v>
      </c>
      <c r="D10437">
        <v>0</v>
      </c>
      <c r="E10437">
        <v>6</v>
      </c>
      <c r="F10437">
        <v>438.67500000000001</v>
      </c>
      <c r="G10437">
        <v>0.81100000000000005</v>
      </c>
      <c r="H10437">
        <v>3.2759999999999998</v>
      </c>
      <c r="I10437">
        <v>4.0869999999999997</v>
      </c>
      <c r="J10437">
        <v>0.198434059212</v>
      </c>
      <c r="K10437">
        <v>0.80156594078800003</v>
      </c>
      <c r="L10437">
        <v>0</v>
      </c>
      <c r="N10437">
        <v>150</v>
      </c>
      <c r="O10437">
        <v>147</v>
      </c>
      <c r="P10437">
        <v>147</v>
      </c>
      <c r="Q10437" t="s">
        <v>38</v>
      </c>
      <c r="R10437" t="s">
        <v>25</v>
      </c>
    </row>
    <row r="10438" spans="1:18" x14ac:dyDescent="0.25">
      <c r="A10438" t="s">
        <v>12074</v>
      </c>
      <c r="B10438" t="str">
        <f>MID(Tableau1[[#This Row],[ID]],4,LEN(Tableau1[[#This Row],[ID]])-5)</f>
        <v>C6</v>
      </c>
      <c r="C10438" t="s">
        <v>17473</v>
      </c>
      <c r="D10438">
        <v>0</v>
      </c>
      <c r="E10438">
        <v>6</v>
      </c>
      <c r="F10438">
        <v>447.20800000000003</v>
      </c>
      <c r="G10438">
        <v>6.1929999999999996</v>
      </c>
      <c r="H10438">
        <v>7.7220000000000004</v>
      </c>
      <c r="I10438">
        <v>13.914999999999999</v>
      </c>
      <c r="J10438">
        <v>0.44505928853799998</v>
      </c>
      <c r="K10438">
        <v>0.55494071146199997</v>
      </c>
      <c r="L10438">
        <v>12</v>
      </c>
      <c r="M10438" s="1" t="s">
        <v>12108</v>
      </c>
      <c r="N10438">
        <v>147</v>
      </c>
      <c r="O10438">
        <v>159</v>
      </c>
      <c r="P10438">
        <v>159</v>
      </c>
      <c r="Q10438" t="s">
        <v>38</v>
      </c>
      <c r="R10438" t="s">
        <v>12109</v>
      </c>
    </row>
    <row r="10439" spans="1:18" x14ac:dyDescent="0.25">
      <c r="A10439" t="s">
        <v>12074</v>
      </c>
      <c r="B10439" t="str">
        <f>MID(Tableau1[[#This Row],[ID]],4,LEN(Tableau1[[#This Row],[ID]])-5)</f>
        <v>C6</v>
      </c>
      <c r="C10439" t="s">
        <v>17473</v>
      </c>
      <c r="D10439">
        <v>0</v>
      </c>
      <c r="E10439">
        <v>6</v>
      </c>
      <c r="F10439">
        <v>456.70800000000003</v>
      </c>
      <c r="G10439">
        <v>7.1760000000000002</v>
      </c>
      <c r="H10439">
        <v>3.3069999999999999</v>
      </c>
      <c r="I10439">
        <v>10.483000000000001</v>
      </c>
      <c r="J10439">
        <v>0.68453686921699997</v>
      </c>
      <c r="K10439">
        <v>0.31546313078299998</v>
      </c>
      <c r="L10439">
        <v>0</v>
      </c>
      <c r="N10439">
        <v>159</v>
      </c>
      <c r="O10439">
        <v>152</v>
      </c>
      <c r="P10439">
        <v>152</v>
      </c>
      <c r="Q10439" t="s">
        <v>38</v>
      </c>
      <c r="R10439" t="s">
        <v>12110</v>
      </c>
    </row>
    <row r="10440" spans="1:18" x14ac:dyDescent="0.25">
      <c r="A10440" t="s">
        <v>12074</v>
      </c>
      <c r="B10440" t="str">
        <f>MID(Tableau1[[#This Row],[ID]],4,LEN(Tableau1[[#This Row],[ID]])-5)</f>
        <v>C6</v>
      </c>
      <c r="C10440" t="s">
        <v>17473</v>
      </c>
      <c r="D10440">
        <v>0</v>
      </c>
      <c r="E10440">
        <v>6</v>
      </c>
      <c r="F10440">
        <v>466.72399999999999</v>
      </c>
      <c r="G10440">
        <v>9.5470000000000006</v>
      </c>
      <c r="H10440">
        <v>2.84</v>
      </c>
      <c r="I10440">
        <v>12.387</v>
      </c>
      <c r="J10440">
        <v>0.77072737547400005</v>
      </c>
      <c r="K10440">
        <v>0.229272624526</v>
      </c>
      <c r="L10440">
        <v>14</v>
      </c>
      <c r="M10440" s="1" t="s">
        <v>12111</v>
      </c>
      <c r="N10440">
        <v>152</v>
      </c>
      <c r="O10440">
        <v>166</v>
      </c>
      <c r="P10440">
        <v>166</v>
      </c>
      <c r="Q10440" t="s">
        <v>38</v>
      </c>
      <c r="R10440" t="s">
        <v>12112</v>
      </c>
    </row>
    <row r="10441" spans="1:18" x14ac:dyDescent="0.25">
      <c r="A10441" t="s">
        <v>12074</v>
      </c>
      <c r="B10441" t="str">
        <f>MID(Tableau1[[#This Row],[ID]],4,LEN(Tableau1[[#This Row],[ID]])-5)</f>
        <v>C6</v>
      </c>
      <c r="C10441" t="s">
        <v>17473</v>
      </c>
      <c r="D10441">
        <v>0</v>
      </c>
      <c r="E10441">
        <v>6</v>
      </c>
      <c r="F10441">
        <v>478.58</v>
      </c>
      <c r="G10441">
        <v>0.17100000000000001</v>
      </c>
      <c r="H10441">
        <v>2.3090000000000002</v>
      </c>
      <c r="I10441">
        <v>2.48</v>
      </c>
      <c r="J10441">
        <v>6.8951612903199996E-2</v>
      </c>
      <c r="K10441">
        <v>0.931048387097</v>
      </c>
      <c r="L10441">
        <v>1</v>
      </c>
      <c r="M10441" s="1" t="s">
        <v>125</v>
      </c>
      <c r="N10441">
        <v>166</v>
      </c>
      <c r="O10441">
        <v>167</v>
      </c>
      <c r="P10441">
        <v>167</v>
      </c>
      <c r="Q10441" t="s">
        <v>38</v>
      </c>
      <c r="R10441" t="s">
        <v>125</v>
      </c>
    </row>
    <row r="10442" spans="1:18" x14ac:dyDescent="0.25">
      <c r="A10442" t="s">
        <v>12074</v>
      </c>
      <c r="B10442" t="str">
        <f>MID(Tableau1[[#This Row],[ID]],4,LEN(Tableau1[[#This Row],[ID]])-5)</f>
        <v>C6</v>
      </c>
      <c r="C10442" t="s">
        <v>17473</v>
      </c>
      <c r="D10442">
        <v>0</v>
      </c>
      <c r="E10442">
        <v>6</v>
      </c>
      <c r="F10442">
        <v>482.60399999999998</v>
      </c>
      <c r="G10442">
        <v>0.188</v>
      </c>
      <c r="H10442">
        <v>3.8530000000000002</v>
      </c>
      <c r="I10442">
        <v>4.0410000000000004</v>
      </c>
      <c r="J10442">
        <v>4.6523137837200003E-2</v>
      </c>
      <c r="K10442">
        <v>0.95347686216299998</v>
      </c>
      <c r="L10442">
        <v>1</v>
      </c>
      <c r="M10442" s="1" t="s">
        <v>98</v>
      </c>
      <c r="N10442">
        <v>167</v>
      </c>
      <c r="O10442">
        <v>168</v>
      </c>
      <c r="P10442">
        <v>168</v>
      </c>
      <c r="Q10442" t="s">
        <v>38</v>
      </c>
      <c r="R10442" t="s">
        <v>98</v>
      </c>
    </row>
    <row r="10443" spans="1:18" x14ac:dyDescent="0.25">
      <c r="A10443" t="s">
        <v>12074</v>
      </c>
      <c r="B10443" t="str">
        <f>MID(Tableau1[[#This Row],[ID]],4,LEN(Tableau1[[#This Row],[ID]])-5)</f>
        <v>C6</v>
      </c>
      <c r="C10443" t="s">
        <v>17473</v>
      </c>
      <c r="D10443">
        <v>0</v>
      </c>
      <c r="E10443">
        <v>6</v>
      </c>
      <c r="F10443">
        <v>490.60700000000003</v>
      </c>
      <c r="G10443">
        <v>0.17199999999999999</v>
      </c>
      <c r="H10443">
        <v>7.8150000000000004</v>
      </c>
      <c r="I10443">
        <v>7.9870000000000001</v>
      </c>
      <c r="J10443">
        <v>2.15349943658E-2</v>
      </c>
      <c r="K10443">
        <v>0.97846500563399996</v>
      </c>
      <c r="L10443">
        <v>1</v>
      </c>
      <c r="M10443" s="1" t="s">
        <v>28</v>
      </c>
      <c r="N10443">
        <v>168</v>
      </c>
      <c r="O10443">
        <v>169</v>
      </c>
      <c r="P10443">
        <v>169</v>
      </c>
      <c r="Q10443" t="s">
        <v>38</v>
      </c>
      <c r="R10443" t="s">
        <v>29</v>
      </c>
    </row>
    <row r="10444" spans="1:18" x14ac:dyDescent="0.25">
      <c r="A10444" t="s">
        <v>12074</v>
      </c>
      <c r="B10444" t="str">
        <f>MID(Tableau1[[#This Row],[ID]],4,LEN(Tableau1[[#This Row],[ID]])-5)</f>
        <v>C6</v>
      </c>
      <c r="C10444" t="s">
        <v>17473</v>
      </c>
      <c r="D10444">
        <v>0</v>
      </c>
      <c r="E10444">
        <v>6</v>
      </c>
      <c r="F10444">
        <v>507.892</v>
      </c>
      <c r="G10444">
        <v>0.68700000000000006</v>
      </c>
      <c r="H10444">
        <v>17.113</v>
      </c>
      <c r="I10444">
        <v>17.8</v>
      </c>
      <c r="J10444">
        <v>3.8595505618000001E-2</v>
      </c>
      <c r="K10444">
        <v>0.96140449438200004</v>
      </c>
      <c r="L10444">
        <v>0</v>
      </c>
      <c r="N10444">
        <v>169</v>
      </c>
      <c r="O10444">
        <v>167</v>
      </c>
      <c r="P10444">
        <v>167</v>
      </c>
      <c r="Q10444" t="s">
        <v>38</v>
      </c>
      <c r="R10444" t="s">
        <v>61</v>
      </c>
    </row>
    <row r="10445" spans="1:18" x14ac:dyDescent="0.25">
      <c r="A10445" t="s">
        <v>12074</v>
      </c>
      <c r="B10445" t="str">
        <f>MID(Tableau1[[#This Row],[ID]],4,LEN(Tableau1[[#This Row],[ID]])-5)</f>
        <v>C6</v>
      </c>
      <c r="C10445" t="s">
        <v>17473</v>
      </c>
      <c r="D10445">
        <v>0</v>
      </c>
      <c r="E10445">
        <v>6</v>
      </c>
      <c r="F10445">
        <v>514.07000000000005</v>
      </c>
      <c r="G10445">
        <v>9.625</v>
      </c>
      <c r="H10445">
        <v>5.4909999999999997</v>
      </c>
      <c r="I10445">
        <v>15.116</v>
      </c>
      <c r="J10445">
        <v>0.63674252447699997</v>
      </c>
      <c r="K10445">
        <v>0.36325747552299997</v>
      </c>
      <c r="L10445">
        <v>13</v>
      </c>
      <c r="M10445" s="1" t="s">
        <v>12113</v>
      </c>
      <c r="N10445">
        <v>167</v>
      </c>
      <c r="O10445">
        <v>180</v>
      </c>
      <c r="P10445">
        <v>180</v>
      </c>
      <c r="Q10445" t="s">
        <v>38</v>
      </c>
      <c r="R10445" t="s">
        <v>12114</v>
      </c>
    </row>
    <row r="10446" spans="1:18" x14ac:dyDescent="0.25">
      <c r="A10446" t="s">
        <v>12074</v>
      </c>
      <c r="B10446" t="str">
        <f>MID(Tableau1[[#This Row],[ID]],4,LEN(Tableau1[[#This Row],[ID]])-5)</f>
        <v>C6</v>
      </c>
      <c r="C10446" t="s">
        <v>17473</v>
      </c>
      <c r="D10446">
        <v>0</v>
      </c>
      <c r="E10446">
        <v>6</v>
      </c>
      <c r="F10446">
        <v>535.02099999999996</v>
      </c>
      <c r="G10446">
        <v>19.984000000000002</v>
      </c>
      <c r="H10446">
        <v>11.326000000000001</v>
      </c>
      <c r="I10446">
        <v>31.31</v>
      </c>
      <c r="J10446">
        <v>0.63826253593100002</v>
      </c>
      <c r="K10446">
        <v>0.36173746406899998</v>
      </c>
      <c r="L10446">
        <v>33</v>
      </c>
      <c r="M10446" s="1" t="s">
        <v>12115</v>
      </c>
      <c r="N10446">
        <v>180</v>
      </c>
      <c r="O10446">
        <v>213</v>
      </c>
      <c r="P10446">
        <v>213</v>
      </c>
      <c r="Q10446" t="s">
        <v>38</v>
      </c>
      <c r="R10446" t="s">
        <v>12116</v>
      </c>
    </row>
    <row r="10447" spans="1:18" x14ac:dyDescent="0.25">
      <c r="A10447" t="s">
        <v>12074</v>
      </c>
      <c r="B10447" t="str">
        <f>MID(Tableau1[[#This Row],[ID]],4,LEN(Tableau1[[#This Row],[ID]])-5)</f>
        <v>C6</v>
      </c>
      <c r="C10447" t="s">
        <v>17473</v>
      </c>
      <c r="D10447">
        <v>0</v>
      </c>
      <c r="E10447">
        <v>6</v>
      </c>
      <c r="F10447">
        <v>558.56100000000004</v>
      </c>
      <c r="G10447">
        <v>9.4E-2</v>
      </c>
      <c r="H10447">
        <v>3.556</v>
      </c>
      <c r="I10447">
        <v>3.65</v>
      </c>
      <c r="J10447">
        <v>2.5753424657499999E-2</v>
      </c>
      <c r="K10447">
        <v>0.97424657534199999</v>
      </c>
      <c r="L10447">
        <v>1</v>
      </c>
      <c r="M10447" s="1" t="s">
        <v>46</v>
      </c>
      <c r="N10447">
        <v>213</v>
      </c>
      <c r="O10447">
        <v>214</v>
      </c>
      <c r="P10447">
        <v>214</v>
      </c>
      <c r="Q10447" t="s">
        <v>38</v>
      </c>
      <c r="R10447" t="s">
        <v>46</v>
      </c>
    </row>
    <row r="10448" spans="1:18" x14ac:dyDescent="0.25">
      <c r="A10448" t="s">
        <v>12074</v>
      </c>
      <c r="B10448" t="str">
        <f>MID(Tableau1[[#This Row],[ID]],4,LEN(Tableau1[[#This Row],[ID]])-5)</f>
        <v>C6</v>
      </c>
      <c r="C10448" t="s">
        <v>17473</v>
      </c>
      <c r="D10448">
        <v>0</v>
      </c>
      <c r="E10448">
        <v>6</v>
      </c>
      <c r="F10448">
        <v>561.13499999999999</v>
      </c>
      <c r="G10448">
        <v>0.14099999999999999</v>
      </c>
      <c r="H10448">
        <v>2.48</v>
      </c>
      <c r="I10448">
        <v>2.621</v>
      </c>
      <c r="J10448">
        <v>5.37962609691E-2</v>
      </c>
      <c r="K10448">
        <v>0.94620373903099997</v>
      </c>
      <c r="L10448">
        <v>1</v>
      </c>
      <c r="M10448" s="1" t="s">
        <v>28</v>
      </c>
      <c r="N10448">
        <v>214</v>
      </c>
      <c r="O10448">
        <v>215</v>
      </c>
      <c r="P10448">
        <v>215</v>
      </c>
      <c r="Q10448" t="s">
        <v>38</v>
      </c>
      <c r="R10448" t="s">
        <v>29</v>
      </c>
    </row>
    <row r="10449" spans="1:18" x14ac:dyDescent="0.25">
      <c r="A10449" t="s">
        <v>12074</v>
      </c>
      <c r="B10449" t="str">
        <f>MID(Tableau1[[#This Row],[ID]],4,LEN(Tableau1[[#This Row],[ID]])-5)</f>
        <v>C6</v>
      </c>
      <c r="C10449" t="s">
        <v>17473</v>
      </c>
      <c r="D10449">
        <v>0</v>
      </c>
      <c r="E10449">
        <v>6</v>
      </c>
      <c r="F10449">
        <v>572.05499999999995</v>
      </c>
      <c r="G10449">
        <v>1.716</v>
      </c>
      <c r="H10449">
        <v>10.779</v>
      </c>
      <c r="I10449">
        <v>12.494999999999999</v>
      </c>
      <c r="J10449">
        <v>0.13733493397400001</v>
      </c>
      <c r="K10449">
        <v>0.86266506602600002</v>
      </c>
      <c r="L10449">
        <v>6</v>
      </c>
      <c r="M10449" s="1" t="s">
        <v>9275</v>
      </c>
      <c r="N10449">
        <v>215</v>
      </c>
      <c r="O10449">
        <v>220</v>
      </c>
      <c r="P10449">
        <v>221</v>
      </c>
      <c r="Q10449" t="s">
        <v>38</v>
      </c>
      <c r="R10449" t="s">
        <v>9276</v>
      </c>
    </row>
    <row r="10450" spans="1:18" x14ac:dyDescent="0.25">
      <c r="A10450" t="s">
        <v>12074</v>
      </c>
      <c r="B10450" t="str">
        <f>MID(Tableau1[[#This Row],[ID]],4,LEN(Tableau1[[#This Row],[ID]])-5)</f>
        <v>C6</v>
      </c>
      <c r="C10450" t="s">
        <v>17473</v>
      </c>
      <c r="D10450">
        <v>0</v>
      </c>
      <c r="E10450">
        <v>6</v>
      </c>
      <c r="F10450">
        <v>577.78099999999995</v>
      </c>
      <c r="G10450">
        <v>0.124</v>
      </c>
      <c r="H10450">
        <v>4.01</v>
      </c>
      <c r="I10450">
        <v>4.1340000000000003</v>
      </c>
      <c r="J10450">
        <v>2.99951620706E-2</v>
      </c>
      <c r="K10450">
        <v>0.97000483792900005</v>
      </c>
      <c r="L10450">
        <v>0</v>
      </c>
      <c r="N10450">
        <v>219</v>
      </c>
      <c r="O10450">
        <v>219</v>
      </c>
      <c r="P10450">
        <v>220</v>
      </c>
      <c r="Q10450" t="s">
        <v>38</v>
      </c>
      <c r="R10450" t="s">
        <v>47</v>
      </c>
    </row>
    <row r="10451" spans="1:18" x14ac:dyDescent="0.25">
      <c r="A10451" t="s">
        <v>12074</v>
      </c>
      <c r="B10451" t="str">
        <f>MID(Tableau1[[#This Row],[ID]],4,LEN(Tableau1[[#This Row],[ID]])-5)</f>
        <v>C6</v>
      </c>
      <c r="C10451" t="s">
        <v>17473</v>
      </c>
      <c r="D10451">
        <v>0</v>
      </c>
      <c r="E10451">
        <v>6</v>
      </c>
      <c r="F10451">
        <v>587.87400000000002</v>
      </c>
      <c r="G10451">
        <v>8.0340000000000007</v>
      </c>
      <c r="H10451">
        <v>9.9689999999999994</v>
      </c>
      <c r="I10451">
        <v>18.003</v>
      </c>
      <c r="J10451">
        <v>0.44625895684099998</v>
      </c>
      <c r="K10451">
        <v>0.55374104315899997</v>
      </c>
      <c r="L10451">
        <v>12</v>
      </c>
      <c r="M10451" s="1" t="s">
        <v>12117</v>
      </c>
      <c r="N10451">
        <v>220</v>
      </c>
      <c r="O10451">
        <v>232</v>
      </c>
      <c r="P10451">
        <v>232</v>
      </c>
      <c r="Q10451" t="s">
        <v>38</v>
      </c>
      <c r="R10451" t="s">
        <v>12118</v>
      </c>
    </row>
    <row r="10452" spans="1:18" x14ac:dyDescent="0.25">
      <c r="A10452" t="s">
        <v>12074</v>
      </c>
      <c r="B10452" t="str">
        <f>MID(Tableau1[[#This Row],[ID]],4,LEN(Tableau1[[#This Row],[ID]])-5)</f>
        <v>C6</v>
      </c>
      <c r="C10452" t="s">
        <v>17473</v>
      </c>
      <c r="D10452">
        <v>0</v>
      </c>
      <c r="E10452">
        <v>6</v>
      </c>
      <c r="F10452">
        <v>598.98099999999999</v>
      </c>
      <c r="G10452">
        <v>13.76</v>
      </c>
      <c r="H10452">
        <v>3.073</v>
      </c>
      <c r="I10452">
        <v>16.832999999999998</v>
      </c>
      <c r="J10452">
        <v>0.81744192954299999</v>
      </c>
      <c r="K10452">
        <v>0.18255807045700001</v>
      </c>
      <c r="L10452">
        <v>21</v>
      </c>
      <c r="M10452" s="1" t="s">
        <v>12119</v>
      </c>
      <c r="N10452">
        <v>232</v>
      </c>
      <c r="O10452">
        <v>253</v>
      </c>
      <c r="P10452">
        <v>253</v>
      </c>
      <c r="Q10452" t="s">
        <v>38</v>
      </c>
      <c r="R10452" t="s">
        <v>12120</v>
      </c>
    </row>
    <row r="10453" spans="1:18" x14ac:dyDescent="0.25">
      <c r="A10453" t="s">
        <v>12074</v>
      </c>
      <c r="B10453" t="str">
        <f>MID(Tableau1[[#This Row],[ID]],4,LEN(Tableau1[[#This Row],[ID]])-5)</f>
        <v>C6</v>
      </c>
      <c r="C10453" t="s">
        <v>17473</v>
      </c>
      <c r="D10453">
        <v>0</v>
      </c>
      <c r="E10453">
        <v>6</v>
      </c>
      <c r="F10453">
        <v>615.51700000000005</v>
      </c>
      <c r="G10453">
        <v>1.81</v>
      </c>
      <c r="H10453">
        <v>2.7759999999999998</v>
      </c>
      <c r="I10453">
        <v>4.5860000000000003</v>
      </c>
      <c r="J10453">
        <v>0.394679459224</v>
      </c>
      <c r="K10453">
        <v>0.60532054077599995</v>
      </c>
      <c r="L10453">
        <v>3</v>
      </c>
      <c r="M10453" s="1" t="s">
        <v>12121</v>
      </c>
      <c r="N10453">
        <v>253</v>
      </c>
      <c r="O10453">
        <v>256</v>
      </c>
      <c r="P10453">
        <v>256</v>
      </c>
      <c r="Q10453" t="s">
        <v>18</v>
      </c>
      <c r="R10453" t="s">
        <v>12121</v>
      </c>
    </row>
    <row r="10454" spans="1:18" x14ac:dyDescent="0.25">
      <c r="A10454" t="s">
        <v>12074</v>
      </c>
      <c r="B10454" t="str">
        <f>MID(Tableau1[[#This Row],[ID]],4,LEN(Tableau1[[#This Row],[ID]])-5)</f>
        <v>C6</v>
      </c>
      <c r="C10454" t="s">
        <v>17473</v>
      </c>
      <c r="D10454">
        <v>0</v>
      </c>
      <c r="E10454">
        <v>6</v>
      </c>
      <c r="F10454">
        <v>632.86500000000001</v>
      </c>
      <c r="G10454">
        <v>0.40500000000000003</v>
      </c>
      <c r="H10454">
        <v>15.538</v>
      </c>
      <c r="I10454">
        <v>15.943</v>
      </c>
      <c r="J10454">
        <v>2.5402998180999999E-2</v>
      </c>
      <c r="K10454">
        <v>0.974597001819</v>
      </c>
      <c r="L10454">
        <v>3</v>
      </c>
      <c r="M10454" s="1" t="s">
        <v>1336</v>
      </c>
      <c r="N10454">
        <v>256</v>
      </c>
      <c r="O10454">
        <v>259</v>
      </c>
      <c r="P10454">
        <v>259</v>
      </c>
      <c r="Q10454" t="s">
        <v>18</v>
      </c>
      <c r="R10454" t="s">
        <v>1336</v>
      </c>
    </row>
    <row r="10455" spans="1:18" x14ac:dyDescent="0.25">
      <c r="A10455" t="s">
        <v>12074</v>
      </c>
      <c r="B10455" t="str">
        <f>MID(Tableau1[[#This Row],[ID]],4,LEN(Tableau1[[#This Row],[ID]])-5)</f>
        <v>C6</v>
      </c>
      <c r="C10455" t="s">
        <v>17473</v>
      </c>
      <c r="D10455">
        <v>0</v>
      </c>
      <c r="E10455">
        <v>6</v>
      </c>
      <c r="F10455">
        <v>645.67200000000003</v>
      </c>
      <c r="G10455">
        <v>5.585</v>
      </c>
      <c r="H10455">
        <v>12.401999999999999</v>
      </c>
      <c r="I10455">
        <v>17.986999999999998</v>
      </c>
      <c r="J10455">
        <v>0.31050202924300002</v>
      </c>
      <c r="K10455">
        <v>0.68949797075700003</v>
      </c>
      <c r="L10455">
        <v>8</v>
      </c>
      <c r="M10455" s="1" t="s">
        <v>12122</v>
      </c>
      <c r="N10455">
        <v>259</v>
      </c>
      <c r="O10455">
        <v>267</v>
      </c>
      <c r="P10455">
        <v>267</v>
      </c>
      <c r="Q10455" t="s">
        <v>18</v>
      </c>
      <c r="R10455" t="s">
        <v>12123</v>
      </c>
    </row>
    <row r="10456" spans="1:18" x14ac:dyDescent="0.25">
      <c r="A10456" t="s">
        <v>12074</v>
      </c>
      <c r="B10456" t="str">
        <f>MID(Tableau1[[#This Row],[ID]],4,LEN(Tableau1[[#This Row],[ID]])-5)</f>
        <v>C6</v>
      </c>
      <c r="C10456" t="s">
        <v>17473</v>
      </c>
      <c r="D10456">
        <v>0</v>
      </c>
      <c r="E10456">
        <v>6</v>
      </c>
      <c r="F10456">
        <v>653.47199999999998</v>
      </c>
      <c r="G10456">
        <v>2.7770000000000001</v>
      </c>
      <c r="H10456">
        <v>2.2149999999999999</v>
      </c>
      <c r="I10456">
        <v>4.992</v>
      </c>
      <c r="J10456">
        <v>0.55629006410299997</v>
      </c>
      <c r="K10456">
        <v>0.44370993589699997</v>
      </c>
      <c r="L10456">
        <v>2</v>
      </c>
      <c r="M10456" s="1" t="s">
        <v>1760</v>
      </c>
      <c r="N10456">
        <v>267</v>
      </c>
      <c r="O10456">
        <v>269</v>
      </c>
      <c r="P10456">
        <v>269</v>
      </c>
      <c r="Q10456" t="s">
        <v>18</v>
      </c>
      <c r="R10456" t="s">
        <v>12124</v>
      </c>
    </row>
    <row r="10457" spans="1:18" x14ac:dyDescent="0.25">
      <c r="A10457" t="s">
        <v>12074</v>
      </c>
      <c r="B10457" t="str">
        <f>MID(Tableau1[[#This Row],[ID]],4,LEN(Tableau1[[#This Row],[ID]])-5)</f>
        <v>C6</v>
      </c>
      <c r="C10457" t="s">
        <v>17473</v>
      </c>
      <c r="D10457">
        <v>0</v>
      </c>
      <c r="E10457">
        <v>6</v>
      </c>
      <c r="F10457">
        <v>660.61699999999996</v>
      </c>
      <c r="G10457">
        <v>1.5760000000000001</v>
      </c>
      <c r="H10457">
        <v>4.3680000000000003</v>
      </c>
      <c r="I10457">
        <v>5.944</v>
      </c>
      <c r="J10457">
        <v>0.265141318977</v>
      </c>
      <c r="K10457">
        <v>0.734858681023</v>
      </c>
      <c r="L10457">
        <v>0</v>
      </c>
      <c r="N10457">
        <v>270</v>
      </c>
      <c r="O10457">
        <v>269</v>
      </c>
      <c r="P10457">
        <v>269</v>
      </c>
      <c r="Q10457" t="s">
        <v>18</v>
      </c>
      <c r="R10457" t="s">
        <v>5133</v>
      </c>
    </row>
    <row r="10458" spans="1:18" x14ac:dyDescent="0.25">
      <c r="A10458" t="s">
        <v>12074</v>
      </c>
      <c r="B10458" t="str">
        <f>MID(Tableau1[[#This Row],[ID]],4,LEN(Tableau1[[#This Row],[ID]])-5)</f>
        <v>C6</v>
      </c>
      <c r="C10458" t="s">
        <v>17473</v>
      </c>
      <c r="D10458">
        <v>0</v>
      </c>
      <c r="E10458">
        <v>6</v>
      </c>
      <c r="F10458">
        <v>664.59500000000003</v>
      </c>
      <c r="G10458">
        <v>1.5289999999999999</v>
      </c>
      <c r="H10458">
        <v>2.4020000000000001</v>
      </c>
      <c r="I10458">
        <v>3.931</v>
      </c>
      <c r="J10458">
        <v>0.38895955227700002</v>
      </c>
      <c r="K10458">
        <v>0.61104044772300004</v>
      </c>
      <c r="L10458">
        <v>2</v>
      </c>
      <c r="M10458" s="1" t="s">
        <v>12081</v>
      </c>
      <c r="N10458">
        <v>269</v>
      </c>
      <c r="O10458">
        <v>271</v>
      </c>
      <c r="P10458">
        <v>271</v>
      </c>
      <c r="Q10458" t="s">
        <v>38</v>
      </c>
      <c r="R10458" t="s">
        <v>12081</v>
      </c>
    </row>
    <row r="10459" spans="1:18" x14ac:dyDescent="0.25">
      <c r="A10459" t="s">
        <v>12074</v>
      </c>
      <c r="B10459" t="str">
        <f>MID(Tableau1[[#This Row],[ID]],4,LEN(Tableau1[[#This Row],[ID]])-5)</f>
        <v>C6</v>
      </c>
      <c r="C10459" t="s">
        <v>17473</v>
      </c>
      <c r="D10459">
        <v>0</v>
      </c>
      <c r="E10459">
        <v>6</v>
      </c>
      <c r="F10459">
        <v>668.90099999999995</v>
      </c>
      <c r="G10459">
        <v>11.794</v>
      </c>
      <c r="H10459">
        <v>2.7770000000000001</v>
      </c>
      <c r="I10459">
        <v>14.571</v>
      </c>
      <c r="J10459">
        <v>0.80941596321499998</v>
      </c>
      <c r="K10459">
        <v>0.19058403678499999</v>
      </c>
      <c r="L10459">
        <v>18</v>
      </c>
      <c r="M10459" s="1" t="s">
        <v>12125</v>
      </c>
      <c r="N10459">
        <v>271</v>
      </c>
      <c r="O10459">
        <v>289</v>
      </c>
      <c r="P10459">
        <v>289</v>
      </c>
      <c r="Q10459" t="s">
        <v>18</v>
      </c>
      <c r="R10459" t="s">
        <v>12126</v>
      </c>
    </row>
    <row r="10460" spans="1:18" x14ac:dyDescent="0.25">
      <c r="A10460" t="s">
        <v>12074</v>
      </c>
      <c r="B10460" t="str">
        <f>MID(Tableau1[[#This Row],[ID]],4,LEN(Tableau1[[#This Row],[ID]])-5)</f>
        <v>C6</v>
      </c>
      <c r="C10460" t="s">
        <v>17473</v>
      </c>
      <c r="D10460">
        <v>0</v>
      </c>
      <c r="E10460">
        <v>6</v>
      </c>
      <c r="F10460">
        <v>688.13599999999997</v>
      </c>
      <c r="G10460">
        <v>5.9119999999999999</v>
      </c>
      <c r="H10460">
        <v>7.4409999999999998</v>
      </c>
      <c r="I10460">
        <v>13.353</v>
      </c>
      <c r="J10460">
        <v>0.44274694825100003</v>
      </c>
      <c r="K10460">
        <v>0.55725305174899997</v>
      </c>
      <c r="L10460">
        <v>12</v>
      </c>
      <c r="M10460" s="1" t="s">
        <v>12127</v>
      </c>
      <c r="N10460">
        <v>289</v>
      </c>
      <c r="O10460">
        <v>301</v>
      </c>
      <c r="P10460">
        <v>301</v>
      </c>
      <c r="Q10460" t="s">
        <v>18</v>
      </c>
      <c r="R10460" t="s">
        <v>12128</v>
      </c>
    </row>
    <row r="10461" spans="1:18" x14ac:dyDescent="0.25">
      <c r="A10461" t="s">
        <v>12074</v>
      </c>
      <c r="B10461" t="str">
        <f>MID(Tableau1[[#This Row],[ID]],4,LEN(Tableau1[[#This Row],[ID]])-5)</f>
        <v>C6</v>
      </c>
      <c r="C10461" t="s">
        <v>17473</v>
      </c>
      <c r="D10461">
        <v>0</v>
      </c>
      <c r="E10461">
        <v>6</v>
      </c>
      <c r="F10461">
        <v>698.71299999999997</v>
      </c>
      <c r="G10461">
        <v>0.67</v>
      </c>
      <c r="H10461">
        <v>4.665</v>
      </c>
      <c r="I10461">
        <v>5.335</v>
      </c>
      <c r="J10461">
        <v>0.12558575445199999</v>
      </c>
      <c r="K10461">
        <v>0.87441424554799996</v>
      </c>
      <c r="L10461">
        <v>3</v>
      </c>
      <c r="M10461" s="1" t="s">
        <v>93</v>
      </c>
      <c r="N10461">
        <v>301</v>
      </c>
      <c r="O10461">
        <v>304</v>
      </c>
      <c r="P10461">
        <v>304</v>
      </c>
      <c r="Q10461" t="s">
        <v>18</v>
      </c>
      <c r="R10461" t="s">
        <v>94</v>
      </c>
    </row>
    <row r="10462" spans="1:18" x14ac:dyDescent="0.25">
      <c r="A10462" t="s">
        <v>12074</v>
      </c>
      <c r="B10462" t="str">
        <f>MID(Tableau1[[#This Row],[ID]],4,LEN(Tableau1[[#This Row],[ID]])-5)</f>
        <v>C6</v>
      </c>
      <c r="C10462" t="s">
        <v>17473</v>
      </c>
      <c r="D10462">
        <v>0</v>
      </c>
      <c r="E10462">
        <v>6</v>
      </c>
      <c r="F10462">
        <v>703.89200000000005</v>
      </c>
      <c r="G10462">
        <v>11.404</v>
      </c>
      <c r="H10462">
        <v>4.5090000000000003</v>
      </c>
      <c r="I10462">
        <v>15.913</v>
      </c>
      <c r="J10462">
        <v>0.71664676679399997</v>
      </c>
      <c r="K10462">
        <v>0.28335323320599998</v>
      </c>
      <c r="L10462">
        <v>20</v>
      </c>
      <c r="M10462" s="1" t="s">
        <v>12129</v>
      </c>
      <c r="N10462">
        <v>304</v>
      </c>
      <c r="O10462">
        <v>324</v>
      </c>
      <c r="P10462">
        <v>324</v>
      </c>
      <c r="Q10462" t="s">
        <v>18</v>
      </c>
      <c r="R10462" t="s">
        <v>12130</v>
      </c>
    </row>
    <row r="10463" spans="1:18" x14ac:dyDescent="0.25">
      <c r="A10463" t="s">
        <v>12074</v>
      </c>
      <c r="B10463" t="str">
        <f>MID(Tableau1[[#This Row],[ID]],4,LEN(Tableau1[[#This Row],[ID]])-5)</f>
        <v>C6</v>
      </c>
      <c r="C10463" t="s">
        <v>17473</v>
      </c>
      <c r="D10463">
        <v>0</v>
      </c>
      <c r="E10463">
        <v>6</v>
      </c>
      <c r="F10463">
        <v>717.745</v>
      </c>
      <c r="G10463">
        <v>0.45200000000000001</v>
      </c>
      <c r="H10463">
        <v>2.4489999999999998</v>
      </c>
      <c r="I10463">
        <v>2.9009999999999998</v>
      </c>
      <c r="J10463">
        <v>0.15580834195099999</v>
      </c>
      <c r="K10463">
        <v>0.84419165804899998</v>
      </c>
      <c r="L10463">
        <v>2</v>
      </c>
      <c r="M10463" s="1" t="s">
        <v>8019</v>
      </c>
      <c r="N10463">
        <v>324</v>
      </c>
      <c r="O10463">
        <v>326</v>
      </c>
      <c r="P10463">
        <v>326</v>
      </c>
      <c r="Q10463" t="s">
        <v>18</v>
      </c>
      <c r="R10463" t="s">
        <v>8019</v>
      </c>
    </row>
    <row r="10464" spans="1:18" x14ac:dyDescent="0.25">
      <c r="A10464" t="s">
        <v>12074</v>
      </c>
      <c r="B10464" t="str">
        <f>MID(Tableau1[[#This Row],[ID]],4,LEN(Tableau1[[#This Row],[ID]])-5)</f>
        <v>C6</v>
      </c>
      <c r="C10464" t="s">
        <v>17473</v>
      </c>
      <c r="D10464">
        <v>0</v>
      </c>
      <c r="E10464">
        <v>6</v>
      </c>
      <c r="F10464">
        <v>720.83399999999995</v>
      </c>
      <c r="G10464">
        <v>2.23</v>
      </c>
      <c r="H10464">
        <v>2.637</v>
      </c>
      <c r="I10464">
        <v>4.867</v>
      </c>
      <c r="J10464">
        <v>0.45818779535600002</v>
      </c>
      <c r="K10464">
        <v>0.54181220464400004</v>
      </c>
      <c r="L10464">
        <v>3</v>
      </c>
      <c r="M10464" s="1" t="s">
        <v>9545</v>
      </c>
      <c r="N10464">
        <v>326</v>
      </c>
      <c r="O10464">
        <v>329</v>
      </c>
      <c r="P10464">
        <v>329</v>
      </c>
      <c r="Q10464" t="s">
        <v>18</v>
      </c>
      <c r="R10464" t="s">
        <v>9545</v>
      </c>
    </row>
    <row r="10465" spans="1:18" x14ac:dyDescent="0.25">
      <c r="A10465" t="s">
        <v>12074</v>
      </c>
      <c r="B10465" t="str">
        <f>MID(Tableau1[[#This Row],[ID]],4,LEN(Tableau1[[#This Row],[ID]])-5)</f>
        <v>C6</v>
      </c>
      <c r="C10465" t="s">
        <v>17473</v>
      </c>
      <c r="D10465">
        <v>0</v>
      </c>
      <c r="E10465">
        <v>6</v>
      </c>
      <c r="F10465">
        <v>727.15200000000004</v>
      </c>
      <c r="G10465">
        <v>2.9009999999999998</v>
      </c>
      <c r="H10465">
        <v>4.0880000000000001</v>
      </c>
      <c r="I10465">
        <v>6.9889999999999999</v>
      </c>
      <c r="J10465">
        <v>0.41508084132200002</v>
      </c>
      <c r="K10465">
        <v>0.58491915867800004</v>
      </c>
      <c r="L10465">
        <v>8</v>
      </c>
      <c r="M10465" s="1" t="s">
        <v>12131</v>
      </c>
      <c r="N10465">
        <v>329</v>
      </c>
      <c r="O10465">
        <v>337</v>
      </c>
      <c r="P10465">
        <v>337</v>
      </c>
      <c r="Q10465" t="s">
        <v>18</v>
      </c>
      <c r="R10465" t="s">
        <v>12132</v>
      </c>
    </row>
    <row r="10466" spans="1:18" x14ac:dyDescent="0.25">
      <c r="A10466" t="s">
        <v>12074</v>
      </c>
      <c r="B10466" t="str">
        <f>MID(Tableau1[[#This Row],[ID]],4,LEN(Tableau1[[#This Row],[ID]])-5)</f>
        <v>C6</v>
      </c>
      <c r="C10466" t="s">
        <v>17473</v>
      </c>
      <c r="D10466">
        <v>0</v>
      </c>
      <c r="E10466">
        <v>6</v>
      </c>
      <c r="F10466">
        <v>740.78599999999994</v>
      </c>
      <c r="G10466">
        <v>3.8690000000000002</v>
      </c>
      <c r="H10466">
        <v>10.733000000000001</v>
      </c>
      <c r="I10466">
        <v>14.602</v>
      </c>
      <c r="J10466">
        <v>0.264963703602</v>
      </c>
      <c r="K10466">
        <v>0.73503629639800006</v>
      </c>
      <c r="L10466">
        <v>1</v>
      </c>
      <c r="M10466" s="1" t="s">
        <v>98</v>
      </c>
      <c r="N10466">
        <v>337</v>
      </c>
      <c r="O10466">
        <v>337</v>
      </c>
      <c r="P10466">
        <v>337</v>
      </c>
      <c r="Q10466" t="s">
        <v>21</v>
      </c>
      <c r="R10466" t="s">
        <v>12133</v>
      </c>
    </row>
    <row r="10467" spans="1:18" x14ac:dyDescent="0.25">
      <c r="A10467" t="s">
        <v>12074</v>
      </c>
      <c r="B10467" t="str">
        <f>MID(Tableau1[[#This Row],[ID]],4,LEN(Tableau1[[#This Row],[ID]])-5)</f>
        <v>C6</v>
      </c>
      <c r="C10467" t="s">
        <v>17473</v>
      </c>
      <c r="D10467">
        <v>0</v>
      </c>
      <c r="E10467">
        <v>6</v>
      </c>
      <c r="F10467">
        <v>757.58699999999999</v>
      </c>
      <c r="G10467">
        <v>1.373</v>
      </c>
      <c r="H10467">
        <v>12.932</v>
      </c>
      <c r="I10467">
        <v>14.305</v>
      </c>
      <c r="J10467">
        <v>9.5980426424300005E-2</v>
      </c>
      <c r="K10467">
        <v>0.90401957357600005</v>
      </c>
      <c r="L10467">
        <v>1</v>
      </c>
      <c r="M10467" s="1" t="s">
        <v>28</v>
      </c>
      <c r="N10467">
        <v>337</v>
      </c>
      <c r="O10467">
        <v>337</v>
      </c>
      <c r="P10467">
        <v>337</v>
      </c>
      <c r="Q10467" t="s">
        <v>21</v>
      </c>
      <c r="R10467" t="s">
        <v>1697</v>
      </c>
    </row>
    <row r="10468" spans="1:18" x14ac:dyDescent="0.25">
      <c r="A10468" t="s">
        <v>12074</v>
      </c>
      <c r="B10468" t="str">
        <f>MID(Tableau1[[#This Row],[ID]],4,LEN(Tableau1[[#This Row],[ID]])-5)</f>
        <v>C6</v>
      </c>
      <c r="C10468" t="s">
        <v>17473</v>
      </c>
      <c r="D10468">
        <v>0</v>
      </c>
      <c r="E10468">
        <v>6</v>
      </c>
      <c r="F10468">
        <v>761.69</v>
      </c>
      <c r="G10468">
        <v>9.048</v>
      </c>
      <c r="H10468">
        <v>2.73</v>
      </c>
      <c r="I10468">
        <v>11.778</v>
      </c>
      <c r="J10468">
        <v>0.76821192052999998</v>
      </c>
      <c r="K10468">
        <v>0.23178807946999999</v>
      </c>
      <c r="L10468">
        <v>1</v>
      </c>
      <c r="M10468" s="1" t="s">
        <v>99</v>
      </c>
      <c r="N10468">
        <v>337</v>
      </c>
      <c r="O10468">
        <v>338</v>
      </c>
      <c r="P10468">
        <v>338</v>
      </c>
      <c r="Q10468" t="s">
        <v>18</v>
      </c>
      <c r="R10468" t="s">
        <v>12134</v>
      </c>
    </row>
    <row r="10469" spans="1:18" x14ac:dyDescent="0.25">
      <c r="A10469" t="s">
        <v>12074</v>
      </c>
      <c r="B10469" t="str">
        <f>MID(Tableau1[[#This Row],[ID]],4,LEN(Tableau1[[#This Row],[ID]])-5)</f>
        <v>C6</v>
      </c>
      <c r="C10469" t="s">
        <v>17473</v>
      </c>
      <c r="D10469">
        <v>0</v>
      </c>
      <c r="E10469">
        <v>6</v>
      </c>
      <c r="F10469">
        <v>794.34100000000001</v>
      </c>
      <c r="G10469">
        <v>1.4670000000000001</v>
      </c>
      <c r="H10469">
        <v>23.603000000000002</v>
      </c>
      <c r="I10469">
        <v>25.07</v>
      </c>
      <c r="J10469">
        <v>5.8516154766700003E-2</v>
      </c>
      <c r="K10469">
        <v>0.94148384523299999</v>
      </c>
      <c r="L10469">
        <v>4</v>
      </c>
      <c r="M10469" s="1" t="s">
        <v>11996</v>
      </c>
      <c r="N10469">
        <v>338</v>
      </c>
      <c r="O10469">
        <v>342</v>
      </c>
      <c r="P10469">
        <v>342</v>
      </c>
      <c r="Q10469" t="s">
        <v>18</v>
      </c>
      <c r="R10469" t="s">
        <v>11997</v>
      </c>
    </row>
    <row r="10470" spans="1:18" x14ac:dyDescent="0.25">
      <c r="A10470" t="s">
        <v>12074</v>
      </c>
      <c r="B10470" t="str">
        <f>MID(Tableau1[[#This Row],[ID]],4,LEN(Tableau1[[#This Row],[ID]])-5)</f>
        <v>C6</v>
      </c>
      <c r="C10470" t="s">
        <v>17473</v>
      </c>
      <c r="D10470">
        <v>0</v>
      </c>
      <c r="E10470">
        <v>6</v>
      </c>
      <c r="F10470">
        <v>801.28300000000002</v>
      </c>
      <c r="G10470">
        <v>0.874</v>
      </c>
      <c r="H10470">
        <v>5.4749999999999996</v>
      </c>
      <c r="I10470">
        <v>6.3490000000000002</v>
      </c>
      <c r="J10470">
        <v>0.13765947393299999</v>
      </c>
      <c r="K10470">
        <v>0.86234052606699996</v>
      </c>
      <c r="L10470">
        <v>4</v>
      </c>
      <c r="M10470" s="1" t="s">
        <v>1750</v>
      </c>
      <c r="N10470">
        <v>342</v>
      </c>
      <c r="O10470">
        <v>346</v>
      </c>
      <c r="P10470">
        <v>346</v>
      </c>
      <c r="Q10470" t="s">
        <v>18</v>
      </c>
      <c r="R10470" t="s">
        <v>1751</v>
      </c>
    </row>
    <row r="10471" spans="1:18" x14ac:dyDescent="0.25">
      <c r="A10471" t="s">
        <v>12074</v>
      </c>
      <c r="B10471" t="str">
        <f>MID(Tableau1[[#This Row],[ID]],4,LEN(Tableau1[[#This Row],[ID]])-5)</f>
        <v>C6</v>
      </c>
      <c r="C10471" t="s">
        <v>17473</v>
      </c>
      <c r="D10471">
        <v>0</v>
      </c>
      <c r="E10471">
        <v>6</v>
      </c>
      <c r="F10471">
        <v>809.94100000000003</v>
      </c>
      <c r="G10471">
        <v>0.95199999999999996</v>
      </c>
      <c r="H10471">
        <v>7.7839999999999998</v>
      </c>
      <c r="I10471">
        <v>8.7360000000000007</v>
      </c>
      <c r="J10471">
        <v>0.108974358974</v>
      </c>
      <c r="K10471">
        <v>0.89102564102600001</v>
      </c>
      <c r="L10471">
        <v>2</v>
      </c>
      <c r="M10471" s="1" t="s">
        <v>12135</v>
      </c>
      <c r="N10471">
        <v>346</v>
      </c>
      <c r="O10471">
        <v>348</v>
      </c>
      <c r="P10471">
        <v>348</v>
      </c>
      <c r="Q10471" t="s">
        <v>18</v>
      </c>
      <c r="R10471" t="s">
        <v>12135</v>
      </c>
    </row>
    <row r="10472" spans="1:18" x14ac:dyDescent="0.25">
      <c r="A10472" t="s">
        <v>12074</v>
      </c>
      <c r="B10472" t="str">
        <f>MID(Tableau1[[#This Row],[ID]],4,LEN(Tableau1[[#This Row],[ID]])-5)</f>
        <v>C6</v>
      </c>
      <c r="C10472" t="s">
        <v>17473</v>
      </c>
      <c r="D10472">
        <v>0</v>
      </c>
      <c r="E10472">
        <v>6</v>
      </c>
      <c r="F10472">
        <v>815.07399999999996</v>
      </c>
      <c r="G10472">
        <v>5.3970000000000002</v>
      </c>
      <c r="H10472">
        <v>4.181</v>
      </c>
      <c r="I10472">
        <v>9.5779999999999994</v>
      </c>
      <c r="J10472">
        <v>0.56347880559600005</v>
      </c>
      <c r="K10472">
        <v>0.436521194404</v>
      </c>
      <c r="L10472">
        <v>10</v>
      </c>
      <c r="M10472" s="1" t="s">
        <v>12136</v>
      </c>
      <c r="N10472">
        <v>348</v>
      </c>
      <c r="O10472">
        <v>358</v>
      </c>
      <c r="P10472">
        <v>358</v>
      </c>
      <c r="Q10472" t="s">
        <v>18</v>
      </c>
      <c r="R10472" t="s">
        <v>12137</v>
      </c>
    </row>
    <row r="10473" spans="1:18" x14ac:dyDescent="0.25">
      <c r="A10473" t="s">
        <v>12074</v>
      </c>
      <c r="B10473" t="str">
        <f>MID(Tableau1[[#This Row],[ID]],4,LEN(Tableau1[[#This Row],[ID]])-5)</f>
        <v>C6</v>
      </c>
      <c r="C10473" t="s">
        <v>17473</v>
      </c>
      <c r="D10473">
        <v>0</v>
      </c>
      <c r="E10473">
        <v>6</v>
      </c>
      <c r="F10473">
        <v>822.93600000000004</v>
      </c>
      <c r="G10473">
        <v>0.56200000000000006</v>
      </c>
      <c r="H10473">
        <v>2.4649999999999999</v>
      </c>
      <c r="I10473">
        <v>3.0270000000000001</v>
      </c>
      <c r="J10473">
        <v>0.18566237198499999</v>
      </c>
      <c r="K10473">
        <v>0.81433762801499998</v>
      </c>
      <c r="L10473">
        <v>2</v>
      </c>
      <c r="M10473" s="1" t="s">
        <v>937</v>
      </c>
      <c r="N10473">
        <v>358</v>
      </c>
      <c r="O10473">
        <v>360</v>
      </c>
      <c r="P10473">
        <v>360</v>
      </c>
      <c r="Q10473" t="s">
        <v>18</v>
      </c>
      <c r="R10473" t="s">
        <v>938</v>
      </c>
    </row>
    <row r="10474" spans="1:18" x14ac:dyDescent="0.25">
      <c r="A10474" t="s">
        <v>12074</v>
      </c>
      <c r="B10474" t="str">
        <f>MID(Tableau1[[#This Row],[ID]],4,LEN(Tableau1[[#This Row],[ID]])-5)</f>
        <v>C6</v>
      </c>
      <c r="C10474" t="s">
        <v>17473</v>
      </c>
      <c r="D10474">
        <v>0</v>
      </c>
      <c r="E10474">
        <v>6</v>
      </c>
      <c r="F10474">
        <v>827.28899999999999</v>
      </c>
      <c r="G10474">
        <v>19.062999999999999</v>
      </c>
      <c r="H10474">
        <v>3.7909999999999999</v>
      </c>
      <c r="I10474">
        <v>22.853999999999999</v>
      </c>
      <c r="J10474">
        <v>0.83412094162899997</v>
      </c>
      <c r="K10474">
        <v>0.165879058371</v>
      </c>
      <c r="L10474">
        <v>34</v>
      </c>
      <c r="M10474" s="1" t="s">
        <v>12138</v>
      </c>
      <c r="N10474">
        <v>360</v>
      </c>
      <c r="O10474">
        <v>394</v>
      </c>
      <c r="P10474">
        <v>394</v>
      </c>
      <c r="Q10474" t="s">
        <v>18</v>
      </c>
      <c r="R10474" t="s">
        <v>12139</v>
      </c>
    </row>
    <row r="10475" spans="1:18" x14ac:dyDescent="0.25">
      <c r="A10475" t="s">
        <v>12074</v>
      </c>
      <c r="B10475" t="str">
        <f>MID(Tableau1[[#This Row],[ID]],4,LEN(Tableau1[[#This Row],[ID]])-5)</f>
        <v>C6</v>
      </c>
      <c r="C10475" t="s">
        <v>17473</v>
      </c>
      <c r="D10475">
        <v>0</v>
      </c>
      <c r="E10475">
        <v>6</v>
      </c>
      <c r="F10475">
        <v>849.56600000000003</v>
      </c>
      <c r="G10475">
        <v>1.9650000000000001</v>
      </c>
      <c r="H10475">
        <v>3.214</v>
      </c>
      <c r="I10475">
        <v>5.1790000000000003</v>
      </c>
      <c r="J10475">
        <v>0.379416875845</v>
      </c>
      <c r="K10475">
        <v>0.62058312415500005</v>
      </c>
      <c r="L10475">
        <v>4</v>
      </c>
      <c r="M10475" s="1" t="s">
        <v>12140</v>
      </c>
      <c r="N10475">
        <v>394</v>
      </c>
      <c r="O10475">
        <v>398</v>
      </c>
      <c r="P10475">
        <v>398</v>
      </c>
      <c r="Q10475" t="s">
        <v>18</v>
      </c>
      <c r="R10475" t="s">
        <v>12141</v>
      </c>
    </row>
    <row r="10476" spans="1:18" x14ac:dyDescent="0.25">
      <c r="A10476" t="s">
        <v>12074</v>
      </c>
      <c r="B10476" t="str">
        <f>MID(Tableau1[[#This Row],[ID]],4,LEN(Tableau1[[#This Row],[ID]])-5)</f>
        <v>C6</v>
      </c>
      <c r="C10476" t="s">
        <v>17473</v>
      </c>
      <c r="D10476">
        <v>0</v>
      </c>
      <c r="E10476">
        <v>6</v>
      </c>
      <c r="F10476">
        <v>853.77800000000002</v>
      </c>
      <c r="G10476">
        <v>4.2430000000000003</v>
      </c>
      <c r="H10476">
        <v>2.2469999999999999</v>
      </c>
      <c r="I10476">
        <v>6.49</v>
      </c>
      <c r="J10476">
        <v>0.65377503852100005</v>
      </c>
      <c r="K10476">
        <v>0.346224961479</v>
      </c>
      <c r="L10476">
        <v>8</v>
      </c>
      <c r="M10476" s="1" t="s">
        <v>12142</v>
      </c>
      <c r="N10476">
        <v>398</v>
      </c>
      <c r="O10476">
        <v>406</v>
      </c>
      <c r="P10476">
        <v>406</v>
      </c>
      <c r="Q10476" t="s">
        <v>18</v>
      </c>
      <c r="R10476" t="s">
        <v>12143</v>
      </c>
    </row>
    <row r="10477" spans="1:18" x14ac:dyDescent="0.25">
      <c r="A10477" t="s">
        <v>12074</v>
      </c>
      <c r="B10477" t="str">
        <f>MID(Tableau1[[#This Row],[ID]],4,LEN(Tableau1[[#This Row],[ID]])-5)</f>
        <v>C6</v>
      </c>
      <c r="C10477" t="s">
        <v>17473</v>
      </c>
      <c r="D10477">
        <v>0</v>
      </c>
      <c r="E10477">
        <v>6</v>
      </c>
      <c r="F10477">
        <v>860.43899999999996</v>
      </c>
      <c r="G10477">
        <v>7.3159999999999998</v>
      </c>
      <c r="H10477">
        <v>2.4180000000000001</v>
      </c>
      <c r="I10477">
        <v>9.734</v>
      </c>
      <c r="J10477">
        <v>0.75159235668799995</v>
      </c>
      <c r="K10477">
        <v>0.24840764331199999</v>
      </c>
      <c r="L10477">
        <v>1</v>
      </c>
      <c r="M10477" s="1" t="s">
        <v>120</v>
      </c>
      <c r="N10477">
        <v>406</v>
      </c>
      <c r="O10477">
        <v>407</v>
      </c>
      <c r="P10477">
        <v>407</v>
      </c>
      <c r="Q10477" t="s">
        <v>18</v>
      </c>
      <c r="R10477" t="s">
        <v>12144</v>
      </c>
    </row>
    <row r="10478" spans="1:18" x14ac:dyDescent="0.25">
      <c r="A10478" t="s">
        <v>12074</v>
      </c>
      <c r="B10478" t="str">
        <f>MID(Tableau1[[#This Row],[ID]],4,LEN(Tableau1[[#This Row],[ID]])-5)</f>
        <v>C6</v>
      </c>
      <c r="C10478" t="s">
        <v>17473</v>
      </c>
      <c r="D10478">
        <v>0</v>
      </c>
      <c r="E10478">
        <v>6</v>
      </c>
      <c r="F10478">
        <v>871.04700000000003</v>
      </c>
      <c r="G10478">
        <v>0.29599999999999999</v>
      </c>
      <c r="H10478">
        <v>3.2919999999999998</v>
      </c>
      <c r="I10478">
        <v>3.5880000000000001</v>
      </c>
      <c r="J10478">
        <v>8.2497212932000005E-2</v>
      </c>
      <c r="K10478">
        <v>0.91750278706800004</v>
      </c>
      <c r="L10478">
        <v>2</v>
      </c>
      <c r="M10478" s="1" t="s">
        <v>257</v>
      </c>
      <c r="N10478">
        <v>407</v>
      </c>
      <c r="O10478">
        <v>409</v>
      </c>
      <c r="P10478">
        <v>409</v>
      </c>
      <c r="Q10478" t="s">
        <v>18</v>
      </c>
      <c r="R10478" t="s">
        <v>257</v>
      </c>
    </row>
    <row r="10479" spans="1:18" x14ac:dyDescent="0.25">
      <c r="A10479" t="s">
        <v>12074</v>
      </c>
      <c r="B10479" t="str">
        <f>MID(Tableau1[[#This Row],[ID]],4,LEN(Tableau1[[#This Row],[ID]])-5)</f>
        <v>C6</v>
      </c>
      <c r="C10479" t="s">
        <v>17473</v>
      </c>
      <c r="D10479">
        <v>0</v>
      </c>
      <c r="E10479">
        <v>6</v>
      </c>
      <c r="F10479">
        <v>875.197</v>
      </c>
      <c r="G10479">
        <v>0.124</v>
      </c>
      <c r="H10479">
        <v>3.8540000000000001</v>
      </c>
      <c r="I10479">
        <v>3.9780000000000002</v>
      </c>
      <c r="J10479">
        <v>3.11714429361E-2</v>
      </c>
      <c r="K10479">
        <v>0.96882855706399995</v>
      </c>
      <c r="L10479">
        <v>1</v>
      </c>
      <c r="M10479" s="1" t="s">
        <v>98</v>
      </c>
      <c r="N10479">
        <v>409</v>
      </c>
      <c r="O10479">
        <v>410</v>
      </c>
      <c r="P10479">
        <v>410</v>
      </c>
      <c r="Q10479" t="s">
        <v>18</v>
      </c>
      <c r="R10479" t="s">
        <v>98</v>
      </c>
    </row>
    <row r="10480" spans="1:18" x14ac:dyDescent="0.25">
      <c r="A10480" t="s">
        <v>12074</v>
      </c>
      <c r="B10480" t="str">
        <f>MID(Tableau1[[#This Row],[ID]],4,LEN(Tableau1[[#This Row],[ID]])-5)</f>
        <v>C6</v>
      </c>
      <c r="C10480" t="s">
        <v>17473</v>
      </c>
      <c r="D10480">
        <v>0</v>
      </c>
      <c r="E10480">
        <v>6</v>
      </c>
      <c r="F10480">
        <v>909.64200000000005</v>
      </c>
      <c r="G10480">
        <v>3.8220000000000001</v>
      </c>
      <c r="H10480">
        <v>34.320999999999998</v>
      </c>
      <c r="I10480">
        <v>38.143000000000001</v>
      </c>
      <c r="J10480">
        <v>0.10020187190300001</v>
      </c>
      <c r="K10480">
        <v>0.89979812809699999</v>
      </c>
      <c r="L10480">
        <v>5</v>
      </c>
      <c r="M10480" s="1" t="s">
        <v>12145</v>
      </c>
      <c r="N10480">
        <v>410</v>
      </c>
      <c r="O10480">
        <v>415</v>
      </c>
      <c r="P10480">
        <v>415</v>
      </c>
      <c r="Q10480" t="s">
        <v>18</v>
      </c>
      <c r="R10480" t="s">
        <v>12146</v>
      </c>
    </row>
    <row r="10481" spans="1:18" x14ac:dyDescent="0.25">
      <c r="A10481" t="s">
        <v>12074</v>
      </c>
      <c r="B10481" t="str">
        <f>MID(Tableau1[[#This Row],[ID]],4,LEN(Tableau1[[#This Row],[ID]])-5)</f>
        <v>C6</v>
      </c>
      <c r="C10481" t="s">
        <v>17473</v>
      </c>
      <c r="D10481">
        <v>0</v>
      </c>
      <c r="E10481">
        <v>6</v>
      </c>
      <c r="F10481">
        <v>916.78599999999994</v>
      </c>
      <c r="G10481">
        <v>6.1470000000000002</v>
      </c>
      <c r="H10481">
        <v>3.3220000000000001</v>
      </c>
      <c r="I10481">
        <v>9.4689999999999994</v>
      </c>
      <c r="J10481">
        <v>0.649170978984</v>
      </c>
      <c r="K10481">
        <v>0.350829021016</v>
      </c>
      <c r="L10481">
        <v>10</v>
      </c>
      <c r="M10481" s="1" t="s">
        <v>12147</v>
      </c>
      <c r="N10481">
        <v>415</v>
      </c>
      <c r="O10481">
        <v>425</v>
      </c>
      <c r="P10481">
        <v>425</v>
      </c>
      <c r="Q10481" t="s">
        <v>18</v>
      </c>
      <c r="R10481" t="s">
        <v>12148</v>
      </c>
    </row>
    <row r="10482" spans="1:18" x14ac:dyDescent="0.25">
      <c r="A10482" t="s">
        <v>12074</v>
      </c>
      <c r="B10482" t="str">
        <f>MID(Tableau1[[#This Row],[ID]],4,LEN(Tableau1[[#This Row],[ID]])-5)</f>
        <v>C6</v>
      </c>
      <c r="C10482" t="s">
        <v>17473</v>
      </c>
      <c r="D10482">
        <v>0</v>
      </c>
      <c r="E10482">
        <v>6</v>
      </c>
      <c r="F10482">
        <v>925.97500000000002</v>
      </c>
      <c r="G10482">
        <v>13.01</v>
      </c>
      <c r="H10482">
        <v>3.0419999999999998</v>
      </c>
      <c r="I10482">
        <v>16.052</v>
      </c>
      <c r="J10482">
        <v>0.81049090455999995</v>
      </c>
      <c r="K10482">
        <v>0.18950909544</v>
      </c>
      <c r="L10482">
        <v>22</v>
      </c>
      <c r="M10482" s="1" t="s">
        <v>12149</v>
      </c>
      <c r="N10482">
        <v>425</v>
      </c>
      <c r="O10482">
        <v>447</v>
      </c>
      <c r="P10482">
        <v>447</v>
      </c>
      <c r="Q10482" t="s">
        <v>18</v>
      </c>
      <c r="R10482" t="s">
        <v>12150</v>
      </c>
    </row>
    <row r="10483" spans="1:18" x14ac:dyDescent="0.25">
      <c r="A10483" t="s">
        <v>12074</v>
      </c>
      <c r="B10483" t="str">
        <f>MID(Tableau1[[#This Row],[ID]],4,LEN(Tableau1[[#This Row],[ID]])-5)</f>
        <v>C6</v>
      </c>
      <c r="C10483" t="s">
        <v>17473</v>
      </c>
      <c r="D10483">
        <v>0</v>
      </c>
      <c r="E10483">
        <v>6</v>
      </c>
      <c r="F10483">
        <v>941.96500000000003</v>
      </c>
      <c r="G10483">
        <v>12.042999999999999</v>
      </c>
      <c r="H10483">
        <v>2.98</v>
      </c>
      <c r="I10483">
        <v>15.023</v>
      </c>
      <c r="J10483">
        <v>0.80163748918300004</v>
      </c>
      <c r="K10483">
        <v>0.19836251081699999</v>
      </c>
      <c r="L10483">
        <v>19</v>
      </c>
      <c r="M10483" s="1" t="s">
        <v>12151</v>
      </c>
      <c r="N10483">
        <v>447</v>
      </c>
      <c r="O10483">
        <v>466</v>
      </c>
      <c r="P10483">
        <v>466</v>
      </c>
      <c r="Q10483" t="s">
        <v>18</v>
      </c>
      <c r="R10483" t="s">
        <v>12152</v>
      </c>
    </row>
    <row r="10484" spans="1:18" x14ac:dyDescent="0.25">
      <c r="A10484" t="s">
        <v>12074</v>
      </c>
      <c r="B10484" t="str">
        <f>MID(Tableau1[[#This Row],[ID]],4,LEN(Tableau1[[#This Row],[ID]])-5)</f>
        <v>C6</v>
      </c>
      <c r="C10484" t="s">
        <v>17473</v>
      </c>
      <c r="D10484">
        <v>0</v>
      </c>
      <c r="E10484">
        <v>6</v>
      </c>
      <c r="F10484">
        <v>956.31700000000001</v>
      </c>
      <c r="G10484">
        <v>2.262</v>
      </c>
      <c r="H10484">
        <v>2.3090000000000002</v>
      </c>
      <c r="I10484">
        <v>4.5709999999999997</v>
      </c>
      <c r="J10484">
        <v>0.494858893021</v>
      </c>
      <c r="K10484">
        <v>0.50514110697900005</v>
      </c>
      <c r="L10484">
        <v>4</v>
      </c>
      <c r="M10484" s="1" t="s">
        <v>12153</v>
      </c>
      <c r="N10484">
        <v>466</v>
      </c>
      <c r="O10484">
        <v>470</v>
      </c>
      <c r="P10484">
        <v>470</v>
      </c>
      <c r="Q10484" t="s">
        <v>18</v>
      </c>
      <c r="R10484" t="s">
        <v>12154</v>
      </c>
    </row>
    <row r="10485" spans="1:18" x14ac:dyDescent="0.25">
      <c r="A10485" t="s">
        <v>12074</v>
      </c>
      <c r="B10485" t="str">
        <f>MID(Tableau1[[#This Row],[ID]],4,LEN(Tableau1[[#This Row],[ID]])-5)</f>
        <v>C6</v>
      </c>
      <c r="C10485" t="s">
        <v>17473</v>
      </c>
      <c r="D10485">
        <v>0</v>
      </c>
      <c r="E10485">
        <v>6</v>
      </c>
      <c r="F10485">
        <v>961.29399999999998</v>
      </c>
      <c r="G10485">
        <v>6.9420000000000002</v>
      </c>
      <c r="H10485">
        <v>2.7149999999999999</v>
      </c>
      <c r="I10485">
        <v>9.657</v>
      </c>
      <c r="J10485">
        <v>0.71885678782200002</v>
      </c>
      <c r="K10485">
        <v>0.28114321217799998</v>
      </c>
      <c r="L10485">
        <v>14</v>
      </c>
      <c r="M10485" s="1" t="s">
        <v>12155</v>
      </c>
      <c r="N10485">
        <v>470</v>
      </c>
      <c r="O10485">
        <v>484</v>
      </c>
      <c r="P10485">
        <v>484</v>
      </c>
      <c r="Q10485" t="s">
        <v>18</v>
      </c>
      <c r="R10485" t="s">
        <v>12156</v>
      </c>
    </row>
    <row r="10486" spans="1:18" x14ac:dyDescent="0.25">
      <c r="A10486" t="s">
        <v>12074</v>
      </c>
      <c r="B10486" t="str">
        <f>MID(Tableau1[[#This Row],[ID]],4,LEN(Tableau1[[#This Row],[ID]])-5)</f>
        <v>C6</v>
      </c>
      <c r="C10486" t="s">
        <v>17473</v>
      </c>
      <c r="D10486">
        <v>0</v>
      </c>
      <c r="E10486">
        <v>6</v>
      </c>
      <c r="F10486">
        <v>972.96199999999999</v>
      </c>
      <c r="G10486">
        <v>0.90500000000000003</v>
      </c>
      <c r="H10486">
        <v>4.726</v>
      </c>
      <c r="I10486">
        <v>5.6310000000000002</v>
      </c>
      <c r="J10486">
        <v>0.160717456935</v>
      </c>
      <c r="K10486">
        <v>0.83928254306500005</v>
      </c>
      <c r="L10486">
        <v>3</v>
      </c>
      <c r="M10486" s="1" t="s">
        <v>93</v>
      </c>
      <c r="N10486">
        <v>484</v>
      </c>
      <c r="O10486">
        <v>487</v>
      </c>
      <c r="P10486">
        <v>487</v>
      </c>
      <c r="Q10486" t="s">
        <v>18</v>
      </c>
      <c r="R10486" t="s">
        <v>94</v>
      </c>
    </row>
    <row r="10487" spans="1:18" x14ac:dyDescent="0.25">
      <c r="A10487" t="s">
        <v>12074</v>
      </c>
      <c r="B10487" t="str">
        <f>MID(Tableau1[[#This Row],[ID]],4,LEN(Tableau1[[#This Row],[ID]])-5)</f>
        <v>C6</v>
      </c>
      <c r="C10487" t="s">
        <v>17473</v>
      </c>
      <c r="D10487">
        <v>0</v>
      </c>
      <c r="E10487">
        <v>6</v>
      </c>
      <c r="F10487">
        <v>977.12800000000004</v>
      </c>
      <c r="G10487">
        <v>5.1630000000000003</v>
      </c>
      <c r="H10487">
        <v>3.2610000000000001</v>
      </c>
      <c r="I10487">
        <v>8.4239999999999995</v>
      </c>
      <c r="J10487">
        <v>0.61289173789200002</v>
      </c>
      <c r="K10487">
        <v>0.38710826210799998</v>
      </c>
      <c r="L10487">
        <v>4</v>
      </c>
      <c r="M10487" s="1" t="s">
        <v>12157</v>
      </c>
      <c r="N10487">
        <v>487</v>
      </c>
      <c r="O10487">
        <v>490</v>
      </c>
      <c r="P10487">
        <v>490</v>
      </c>
      <c r="Q10487" t="s">
        <v>21</v>
      </c>
      <c r="R10487" t="s">
        <v>12158</v>
      </c>
    </row>
    <row r="10488" spans="1:18" x14ac:dyDescent="0.25">
      <c r="A10488" t="s">
        <v>12074</v>
      </c>
      <c r="B10488" t="str">
        <f>MID(Tableau1[[#This Row],[ID]],4,LEN(Tableau1[[#This Row],[ID]])-5)</f>
        <v>C6</v>
      </c>
      <c r="C10488" t="s">
        <v>17473</v>
      </c>
      <c r="D10488">
        <v>0</v>
      </c>
      <c r="E10488">
        <v>6</v>
      </c>
      <c r="F10488">
        <v>985.44299999999998</v>
      </c>
      <c r="G10488">
        <v>6.8639999999999999</v>
      </c>
      <c r="H10488">
        <v>3.1520000000000001</v>
      </c>
      <c r="I10488">
        <v>10.016</v>
      </c>
      <c r="J10488">
        <v>0.68530351437699999</v>
      </c>
      <c r="K10488">
        <v>0.31469648562300001</v>
      </c>
      <c r="L10488">
        <v>11</v>
      </c>
      <c r="M10488" s="1" t="s">
        <v>12159</v>
      </c>
      <c r="N10488">
        <v>490</v>
      </c>
      <c r="O10488">
        <v>501</v>
      </c>
      <c r="P10488">
        <v>501</v>
      </c>
      <c r="Q10488" t="s">
        <v>18</v>
      </c>
      <c r="R10488" t="s">
        <v>12160</v>
      </c>
    </row>
    <row r="10489" spans="1:18" x14ac:dyDescent="0.25">
      <c r="A10489" t="s">
        <v>12074</v>
      </c>
      <c r="B10489" t="str">
        <f>MID(Tableau1[[#This Row],[ID]],4,LEN(Tableau1[[#This Row],[ID]])-5)</f>
        <v>C6</v>
      </c>
      <c r="C10489" t="s">
        <v>17473</v>
      </c>
      <c r="D10489">
        <v>0</v>
      </c>
      <c r="E10489">
        <v>6</v>
      </c>
      <c r="F10489">
        <v>999.13900000000001</v>
      </c>
      <c r="G10489">
        <v>7.13</v>
      </c>
      <c r="H10489">
        <v>6.8319999999999999</v>
      </c>
      <c r="I10489">
        <v>13.962</v>
      </c>
      <c r="J10489">
        <v>0.51067182352100005</v>
      </c>
      <c r="K10489">
        <v>0.48932817647900001</v>
      </c>
      <c r="L10489">
        <v>9</v>
      </c>
      <c r="M10489" s="1" t="s">
        <v>12161</v>
      </c>
      <c r="N10489">
        <v>501</v>
      </c>
      <c r="O10489">
        <v>510</v>
      </c>
      <c r="P10489">
        <v>510</v>
      </c>
      <c r="Q10489" t="s">
        <v>18</v>
      </c>
      <c r="R10489" t="s">
        <v>12162</v>
      </c>
    </row>
    <row r="10490" spans="1:18" x14ac:dyDescent="0.25">
      <c r="A10490" t="s">
        <v>12074</v>
      </c>
      <c r="B10490" t="str">
        <f>MID(Tableau1[[#This Row],[ID]],4,LEN(Tableau1[[#This Row],[ID]])-5)</f>
        <v>C6</v>
      </c>
      <c r="C10490" t="s">
        <v>17473</v>
      </c>
      <c r="D10490">
        <v>0</v>
      </c>
      <c r="E10490">
        <v>6</v>
      </c>
      <c r="F10490">
        <v>1020.2619999999999</v>
      </c>
      <c r="G10490">
        <v>0.125</v>
      </c>
      <c r="H10490">
        <v>13.993</v>
      </c>
      <c r="I10490">
        <v>14.118</v>
      </c>
      <c r="J10490">
        <v>8.8539453180300001E-3</v>
      </c>
      <c r="K10490">
        <v>0.99114605468200001</v>
      </c>
      <c r="L10490">
        <v>1</v>
      </c>
      <c r="M10490" s="1" t="s">
        <v>665</v>
      </c>
      <c r="N10490">
        <v>510</v>
      </c>
      <c r="O10490">
        <v>511</v>
      </c>
      <c r="P10490">
        <v>511</v>
      </c>
      <c r="Q10490" t="s">
        <v>18</v>
      </c>
      <c r="R10490" t="s">
        <v>665</v>
      </c>
    </row>
    <row r="10491" spans="1:18" x14ac:dyDescent="0.25">
      <c r="A10491" t="s">
        <v>12074</v>
      </c>
      <c r="B10491" t="str">
        <f>MID(Tableau1[[#This Row],[ID]],4,LEN(Tableau1[[#This Row],[ID]])-5)</f>
        <v>C6</v>
      </c>
      <c r="C10491" t="s">
        <v>17473</v>
      </c>
      <c r="D10491">
        <v>0</v>
      </c>
      <c r="E10491">
        <v>6</v>
      </c>
      <c r="F10491">
        <v>1022.8049999999999</v>
      </c>
      <c r="G10491">
        <v>21.559000000000001</v>
      </c>
      <c r="H10491">
        <v>2.4180000000000001</v>
      </c>
      <c r="I10491">
        <v>23.977</v>
      </c>
      <c r="J10491">
        <v>0.89915335529899998</v>
      </c>
      <c r="K10491">
        <v>0.10084664470099999</v>
      </c>
      <c r="L10491">
        <v>25</v>
      </c>
      <c r="M10491" s="1" t="s">
        <v>12163</v>
      </c>
      <c r="N10491">
        <v>511</v>
      </c>
      <c r="O10491">
        <v>536</v>
      </c>
      <c r="P10491">
        <v>536</v>
      </c>
      <c r="Q10491" t="s">
        <v>18</v>
      </c>
      <c r="R10491" t="s">
        <v>12164</v>
      </c>
    </row>
    <row r="10492" spans="1:18" x14ac:dyDescent="0.25">
      <c r="A10492" t="s">
        <v>12074</v>
      </c>
      <c r="B10492" t="str">
        <f>MID(Tableau1[[#This Row],[ID]],4,LEN(Tableau1[[#This Row],[ID]])-5)</f>
        <v>C6</v>
      </c>
      <c r="C10492" t="s">
        <v>17473</v>
      </c>
      <c r="D10492">
        <v>0</v>
      </c>
      <c r="E10492">
        <v>6</v>
      </c>
      <c r="F10492">
        <v>1047.5309999999999</v>
      </c>
      <c r="G10492">
        <v>9.4E-2</v>
      </c>
      <c r="H10492">
        <v>3.1669999999999998</v>
      </c>
      <c r="I10492">
        <v>3.2610000000000001</v>
      </c>
      <c r="J10492">
        <v>2.88255136461E-2</v>
      </c>
      <c r="K10492">
        <v>0.97117448635400005</v>
      </c>
      <c r="L10492">
        <v>1</v>
      </c>
      <c r="M10492" s="1" t="s">
        <v>98</v>
      </c>
      <c r="N10492">
        <v>536</v>
      </c>
      <c r="O10492">
        <v>8</v>
      </c>
      <c r="P10492">
        <v>537</v>
      </c>
      <c r="Q10492" t="s">
        <v>18</v>
      </c>
      <c r="R10492" t="s">
        <v>98</v>
      </c>
    </row>
    <row r="10493" spans="1:18" x14ac:dyDescent="0.25">
      <c r="A10493" t="s">
        <v>12074</v>
      </c>
      <c r="B10493" t="str">
        <f>MID(Tableau1[[#This Row],[ID]],4,LEN(Tableau1[[#This Row],[ID]])-5)</f>
        <v>C6</v>
      </c>
      <c r="C10493" t="s">
        <v>17473</v>
      </c>
      <c r="D10493">
        <v>0</v>
      </c>
      <c r="E10493">
        <v>6</v>
      </c>
      <c r="F10493">
        <v>1059.6210000000001</v>
      </c>
      <c r="G10493">
        <v>3.9</v>
      </c>
      <c r="H10493">
        <v>11.996</v>
      </c>
      <c r="I10493">
        <v>15.896000000000001</v>
      </c>
      <c r="J10493">
        <v>0.24534474081499999</v>
      </c>
      <c r="K10493">
        <v>0.75465525918499998</v>
      </c>
      <c r="L10493">
        <v>2</v>
      </c>
      <c r="M10493" s="1" t="s">
        <v>103</v>
      </c>
      <c r="N10493">
        <v>8</v>
      </c>
      <c r="O10493">
        <v>4</v>
      </c>
      <c r="P10493">
        <v>533</v>
      </c>
      <c r="Q10493" t="s">
        <v>21</v>
      </c>
      <c r="R10493" t="s">
        <v>12165</v>
      </c>
    </row>
    <row r="10494" spans="1:18" x14ac:dyDescent="0.25">
      <c r="A10494" t="s">
        <v>12074</v>
      </c>
      <c r="B10494" t="str">
        <f>MID(Tableau1[[#This Row],[ID]],4,LEN(Tableau1[[#This Row],[ID]])-5)</f>
        <v>C6</v>
      </c>
      <c r="C10494" t="s">
        <v>17473</v>
      </c>
      <c r="D10494">
        <v>0</v>
      </c>
      <c r="E10494">
        <v>6</v>
      </c>
      <c r="F10494">
        <v>1065.8920000000001</v>
      </c>
      <c r="G10494">
        <v>0.78</v>
      </c>
      <c r="H10494">
        <v>2.371</v>
      </c>
      <c r="I10494">
        <v>3.1509999999999998</v>
      </c>
      <c r="J10494">
        <v>0.24754046334499999</v>
      </c>
      <c r="K10494">
        <v>0.75245953665499998</v>
      </c>
      <c r="L10494">
        <v>3</v>
      </c>
      <c r="M10494" s="1" t="s">
        <v>1316</v>
      </c>
      <c r="N10494">
        <v>4</v>
      </c>
      <c r="O10494">
        <v>7</v>
      </c>
      <c r="P10494">
        <v>536</v>
      </c>
      <c r="Q10494" t="s">
        <v>38</v>
      </c>
      <c r="R10494" t="s">
        <v>1316</v>
      </c>
    </row>
    <row r="10495" spans="1:18" x14ac:dyDescent="0.25">
      <c r="A10495" t="s">
        <v>12074</v>
      </c>
      <c r="B10495" t="str">
        <f>MID(Tableau1[[#This Row],[ID]],4,LEN(Tableau1[[#This Row],[ID]])-5)</f>
        <v>C6</v>
      </c>
      <c r="C10495" t="s">
        <v>17473</v>
      </c>
      <c r="D10495">
        <v>0</v>
      </c>
      <c r="E10495">
        <v>6</v>
      </c>
      <c r="F10495">
        <v>1071.5550000000001</v>
      </c>
      <c r="G10495">
        <v>1.0609999999999999</v>
      </c>
      <c r="H10495">
        <v>4.883</v>
      </c>
      <c r="I10495">
        <v>5.944</v>
      </c>
      <c r="J10495">
        <v>0.178499327052</v>
      </c>
      <c r="K10495">
        <v>0.821500672948</v>
      </c>
      <c r="L10495">
        <v>3</v>
      </c>
      <c r="M10495" s="1" t="s">
        <v>2064</v>
      </c>
      <c r="N10495">
        <v>7</v>
      </c>
      <c r="O10495">
        <v>10</v>
      </c>
      <c r="P10495">
        <v>539</v>
      </c>
      <c r="Q10495" t="s">
        <v>38</v>
      </c>
      <c r="R10495" t="s">
        <v>2065</v>
      </c>
    </row>
    <row r="10496" spans="1:18" x14ac:dyDescent="0.25">
      <c r="A10496" t="s">
        <v>12074</v>
      </c>
      <c r="B10496" t="str">
        <f>MID(Tableau1[[#This Row],[ID]],4,LEN(Tableau1[[#This Row],[ID]])-5)</f>
        <v>C6</v>
      </c>
      <c r="C10496" t="s">
        <v>17473</v>
      </c>
      <c r="D10496">
        <v>0</v>
      </c>
      <c r="E10496">
        <v>6</v>
      </c>
      <c r="F10496">
        <v>1075.096</v>
      </c>
      <c r="G10496">
        <v>3.7290000000000001</v>
      </c>
      <c r="H10496">
        <v>2.48</v>
      </c>
      <c r="I10496">
        <v>6.2089999999999996</v>
      </c>
      <c r="J10496">
        <v>0.60057980351100004</v>
      </c>
      <c r="K10496">
        <v>0.39942019648900001</v>
      </c>
      <c r="L10496">
        <v>5</v>
      </c>
      <c r="M10496" s="1" t="s">
        <v>2138</v>
      </c>
      <c r="N10496">
        <v>10</v>
      </c>
      <c r="O10496">
        <v>14</v>
      </c>
      <c r="P10496">
        <v>543</v>
      </c>
      <c r="Q10496" t="s">
        <v>38</v>
      </c>
      <c r="R10496" t="s">
        <v>12166</v>
      </c>
    </row>
    <row r="10497" spans="1:18" x14ac:dyDescent="0.25">
      <c r="A10497" t="s">
        <v>12074</v>
      </c>
      <c r="B10497" t="str">
        <f>MID(Tableau1[[#This Row],[ID]],4,LEN(Tableau1[[#This Row],[ID]])-5)</f>
        <v>C6</v>
      </c>
      <c r="C10497" t="s">
        <v>17473</v>
      </c>
      <c r="D10497">
        <v>0</v>
      </c>
      <c r="E10497">
        <v>6</v>
      </c>
      <c r="F10497">
        <v>1120.6949999999999</v>
      </c>
      <c r="G10497">
        <v>0.32800000000000001</v>
      </c>
      <c r="H10497">
        <v>41.87</v>
      </c>
      <c r="I10497">
        <v>42.198</v>
      </c>
      <c r="J10497">
        <v>7.7728802312900004E-3</v>
      </c>
      <c r="K10497">
        <v>0.99222711976900002</v>
      </c>
      <c r="L10497">
        <v>1</v>
      </c>
      <c r="M10497" s="1" t="s">
        <v>28</v>
      </c>
      <c r="N10497">
        <v>543</v>
      </c>
      <c r="O10497">
        <v>544</v>
      </c>
      <c r="P10497">
        <v>544</v>
      </c>
      <c r="Q10497" t="s">
        <v>38</v>
      </c>
      <c r="R10497" t="s">
        <v>29</v>
      </c>
    </row>
    <row r="10498" spans="1:18" x14ac:dyDescent="0.25">
      <c r="A10498" t="s">
        <v>12074</v>
      </c>
      <c r="B10498" t="str">
        <f>MID(Tableau1[[#This Row],[ID]],4,LEN(Tableau1[[#This Row],[ID]])-5)</f>
        <v>C6</v>
      </c>
      <c r="C10498" t="s">
        <v>17473</v>
      </c>
      <c r="D10498">
        <v>0</v>
      </c>
      <c r="E10498">
        <v>6</v>
      </c>
      <c r="F10498">
        <v>1128.527</v>
      </c>
      <c r="G10498">
        <v>2.9790000000000001</v>
      </c>
      <c r="H10498">
        <v>7.5039999999999996</v>
      </c>
      <c r="I10498">
        <v>10.483000000000001</v>
      </c>
      <c r="J10498">
        <v>0.28417437756399999</v>
      </c>
      <c r="K10498">
        <v>0.71582562243600001</v>
      </c>
      <c r="L10498">
        <v>9</v>
      </c>
      <c r="M10498" s="1" t="s">
        <v>9175</v>
      </c>
      <c r="N10498">
        <v>544</v>
      </c>
      <c r="O10498">
        <v>553</v>
      </c>
      <c r="P10498">
        <v>553</v>
      </c>
      <c r="Q10498" t="s">
        <v>18</v>
      </c>
      <c r="R10498" t="s">
        <v>9176</v>
      </c>
    </row>
    <row r="10499" spans="1:18" x14ac:dyDescent="0.25">
      <c r="A10499" t="s">
        <v>12074</v>
      </c>
      <c r="B10499" t="str">
        <f>MID(Tableau1[[#This Row],[ID]],4,LEN(Tableau1[[#This Row],[ID]])-5)</f>
        <v>C6</v>
      </c>
      <c r="C10499" t="s">
        <v>17473</v>
      </c>
      <c r="D10499">
        <v>0</v>
      </c>
      <c r="E10499">
        <v>6</v>
      </c>
      <c r="F10499">
        <v>1135.297</v>
      </c>
      <c r="G10499">
        <v>4.3209999999999997</v>
      </c>
      <c r="H10499">
        <v>3.7909999999999999</v>
      </c>
      <c r="I10499">
        <v>8.1120000000000001</v>
      </c>
      <c r="J10499">
        <v>0.53266765285999995</v>
      </c>
      <c r="K10499">
        <v>0.46733234713999999</v>
      </c>
      <c r="L10499">
        <v>4</v>
      </c>
      <c r="M10499" s="1" t="s">
        <v>1750</v>
      </c>
      <c r="N10499">
        <v>553</v>
      </c>
      <c r="O10499">
        <v>557</v>
      </c>
      <c r="P10499">
        <v>557</v>
      </c>
      <c r="Q10499" t="s">
        <v>18</v>
      </c>
      <c r="R10499" t="s">
        <v>12167</v>
      </c>
    </row>
    <row r="10500" spans="1:18" x14ac:dyDescent="0.25">
      <c r="A10500" t="s">
        <v>12074</v>
      </c>
      <c r="B10500" t="str">
        <f>MID(Tableau1[[#This Row],[ID]],4,LEN(Tableau1[[#This Row],[ID]])-5)</f>
        <v>C6</v>
      </c>
      <c r="C10500" t="s">
        <v>17473</v>
      </c>
      <c r="D10500">
        <v>0</v>
      </c>
      <c r="E10500">
        <v>6</v>
      </c>
      <c r="F10500">
        <v>1142.8789999999999</v>
      </c>
      <c r="G10500">
        <v>15.225</v>
      </c>
      <c r="H10500">
        <v>3.2610000000000001</v>
      </c>
      <c r="I10500">
        <v>18.486000000000001</v>
      </c>
      <c r="J10500">
        <v>0.82359623498900003</v>
      </c>
      <c r="K10500">
        <v>0.176403765011</v>
      </c>
      <c r="L10500">
        <v>19</v>
      </c>
      <c r="M10500" s="1" t="s">
        <v>12168</v>
      </c>
      <c r="N10500">
        <v>557</v>
      </c>
      <c r="O10500">
        <v>576</v>
      </c>
      <c r="P10500">
        <v>576</v>
      </c>
      <c r="Q10500" t="s">
        <v>18</v>
      </c>
      <c r="R10500" t="s">
        <v>12169</v>
      </c>
    </row>
    <row r="10501" spans="1:18" x14ac:dyDescent="0.25">
      <c r="A10501" t="s">
        <v>12074</v>
      </c>
      <c r="B10501" t="str">
        <f>MID(Tableau1[[#This Row],[ID]],4,LEN(Tableau1[[#This Row],[ID]])-5)</f>
        <v>C6</v>
      </c>
      <c r="C10501" t="s">
        <v>17473</v>
      </c>
      <c r="D10501">
        <v>0</v>
      </c>
      <c r="E10501">
        <v>6</v>
      </c>
      <c r="F10501">
        <v>1160.5540000000001</v>
      </c>
      <c r="G10501">
        <v>18.361000000000001</v>
      </c>
      <c r="H10501">
        <v>2.4500000000000002</v>
      </c>
      <c r="I10501">
        <v>20.811</v>
      </c>
      <c r="J10501">
        <v>0.88227379751099999</v>
      </c>
      <c r="K10501">
        <v>0.117726202489</v>
      </c>
      <c r="L10501">
        <v>0</v>
      </c>
      <c r="N10501">
        <v>577</v>
      </c>
      <c r="O10501">
        <v>542</v>
      </c>
      <c r="P10501">
        <v>542</v>
      </c>
      <c r="Q10501" t="s">
        <v>18</v>
      </c>
      <c r="R10501" t="s">
        <v>12170</v>
      </c>
    </row>
    <row r="10502" spans="1:18" x14ac:dyDescent="0.25">
      <c r="A10502" t="s">
        <v>12171</v>
      </c>
      <c r="B10502" t="str">
        <f>MID(Tableau1[[#This Row],[ID]],4,LEN(Tableau1[[#This Row],[ID]])-5)</f>
        <v>CE2</v>
      </c>
      <c r="C10502" t="s">
        <v>17472</v>
      </c>
      <c r="D10502">
        <v>0</v>
      </c>
      <c r="E10502">
        <v>8</v>
      </c>
      <c r="F10502">
        <v>280.053</v>
      </c>
      <c r="G10502">
        <v>22.995000000000001</v>
      </c>
      <c r="I10502">
        <v>22.995000000000001</v>
      </c>
      <c r="J10502">
        <v>1</v>
      </c>
      <c r="K10502">
        <v>0</v>
      </c>
      <c r="L10502">
        <v>11</v>
      </c>
      <c r="M10502" s="1" t="s">
        <v>12172</v>
      </c>
      <c r="N10502">
        <v>0</v>
      </c>
      <c r="O10502">
        <v>11</v>
      </c>
      <c r="P10502">
        <v>11</v>
      </c>
      <c r="Q10502" t="s">
        <v>18</v>
      </c>
      <c r="R10502" t="s">
        <v>12173</v>
      </c>
    </row>
    <row r="10503" spans="1:18" x14ac:dyDescent="0.25">
      <c r="A10503" t="s">
        <v>12171</v>
      </c>
      <c r="B10503" t="str">
        <f>MID(Tableau1[[#This Row],[ID]],4,LEN(Tableau1[[#This Row],[ID]])-5)</f>
        <v>CE2</v>
      </c>
      <c r="C10503" t="s">
        <v>17472</v>
      </c>
      <c r="D10503">
        <v>0</v>
      </c>
      <c r="E10503">
        <v>8</v>
      </c>
      <c r="F10503">
        <v>311.41000000000003</v>
      </c>
      <c r="G10503">
        <v>15.147</v>
      </c>
      <c r="H10503">
        <v>8.3620000000000001</v>
      </c>
      <c r="I10503">
        <v>23.509</v>
      </c>
      <c r="J10503">
        <v>0.64430643583299996</v>
      </c>
      <c r="K10503">
        <v>0.35569356416699999</v>
      </c>
      <c r="L10503">
        <v>10</v>
      </c>
      <c r="M10503" s="1" t="s">
        <v>6035</v>
      </c>
      <c r="N10503">
        <v>11</v>
      </c>
      <c r="O10503">
        <v>21</v>
      </c>
      <c r="P10503">
        <v>21</v>
      </c>
      <c r="Q10503" t="s">
        <v>18</v>
      </c>
      <c r="R10503" t="s">
        <v>11427</v>
      </c>
    </row>
    <row r="10504" spans="1:18" x14ac:dyDescent="0.25">
      <c r="A10504" t="s">
        <v>12171</v>
      </c>
      <c r="B10504" t="str">
        <f>MID(Tableau1[[#This Row],[ID]],4,LEN(Tableau1[[#This Row],[ID]])-5)</f>
        <v>CE2</v>
      </c>
      <c r="C10504" t="s">
        <v>17472</v>
      </c>
      <c r="D10504">
        <v>0</v>
      </c>
      <c r="E10504">
        <v>8</v>
      </c>
      <c r="F10504">
        <v>335.09</v>
      </c>
      <c r="G10504">
        <v>8.1910000000000007</v>
      </c>
      <c r="H10504">
        <v>8.5329999999999995</v>
      </c>
      <c r="I10504">
        <v>16.724</v>
      </c>
      <c r="J10504">
        <v>0.48977517340299997</v>
      </c>
      <c r="K10504">
        <v>0.51022482659699997</v>
      </c>
      <c r="L10504">
        <v>5</v>
      </c>
      <c r="M10504" s="1" t="s">
        <v>7626</v>
      </c>
      <c r="N10504">
        <v>21</v>
      </c>
      <c r="O10504">
        <v>26</v>
      </c>
      <c r="P10504">
        <v>26</v>
      </c>
      <c r="Q10504" t="s">
        <v>18</v>
      </c>
      <c r="R10504" t="s">
        <v>7627</v>
      </c>
    </row>
    <row r="10505" spans="1:18" x14ac:dyDescent="0.25">
      <c r="A10505" t="s">
        <v>12171</v>
      </c>
      <c r="B10505" t="str">
        <f>MID(Tableau1[[#This Row],[ID]],4,LEN(Tableau1[[#This Row],[ID]])-5)</f>
        <v>CE2</v>
      </c>
      <c r="C10505" t="s">
        <v>17472</v>
      </c>
      <c r="D10505">
        <v>0</v>
      </c>
      <c r="E10505">
        <v>8</v>
      </c>
      <c r="F10505">
        <v>350.815</v>
      </c>
      <c r="G10505">
        <v>8.2530000000000001</v>
      </c>
      <c r="H10505">
        <v>7.5339999999999998</v>
      </c>
      <c r="I10505">
        <v>15.787000000000001</v>
      </c>
      <c r="J10505">
        <v>0.52277190093100001</v>
      </c>
      <c r="K10505">
        <v>0.47722809906899999</v>
      </c>
      <c r="L10505">
        <v>0</v>
      </c>
      <c r="N10505">
        <v>27</v>
      </c>
      <c r="O10505">
        <v>26</v>
      </c>
      <c r="P10505">
        <v>26</v>
      </c>
      <c r="Q10505" t="s">
        <v>18</v>
      </c>
      <c r="R10505" t="s">
        <v>12174</v>
      </c>
    </row>
    <row r="10506" spans="1:18" x14ac:dyDescent="0.25">
      <c r="A10506" t="s">
        <v>12171</v>
      </c>
      <c r="B10506" t="str">
        <f>MID(Tableau1[[#This Row],[ID]],4,LEN(Tableau1[[#This Row],[ID]])-5)</f>
        <v>CE2</v>
      </c>
      <c r="C10506" t="s">
        <v>17472</v>
      </c>
      <c r="D10506">
        <v>0</v>
      </c>
      <c r="E10506">
        <v>8</v>
      </c>
      <c r="F10506">
        <v>369.44200000000001</v>
      </c>
      <c r="G10506">
        <v>4.649</v>
      </c>
      <c r="H10506">
        <v>10.374000000000001</v>
      </c>
      <c r="I10506">
        <v>15.023</v>
      </c>
      <c r="J10506">
        <v>0.30945882979400002</v>
      </c>
      <c r="K10506">
        <v>0.69054117020600003</v>
      </c>
      <c r="L10506">
        <v>4</v>
      </c>
      <c r="M10506" s="1" t="s">
        <v>7482</v>
      </c>
      <c r="N10506">
        <v>26</v>
      </c>
      <c r="O10506">
        <v>11</v>
      </c>
      <c r="P10506">
        <v>30</v>
      </c>
      <c r="Q10506" t="s">
        <v>38</v>
      </c>
      <c r="R10506" t="s">
        <v>7482</v>
      </c>
    </row>
    <row r="10507" spans="1:18" x14ac:dyDescent="0.25">
      <c r="A10507" t="s">
        <v>12171</v>
      </c>
      <c r="B10507" t="str">
        <f>MID(Tableau1[[#This Row],[ID]],4,LEN(Tableau1[[#This Row],[ID]])-5)</f>
        <v>CE2</v>
      </c>
      <c r="C10507" t="s">
        <v>17472</v>
      </c>
      <c r="D10507">
        <v>0</v>
      </c>
      <c r="E10507">
        <v>8</v>
      </c>
      <c r="F10507">
        <v>384.27800000000002</v>
      </c>
      <c r="G10507">
        <v>7.8E-2</v>
      </c>
      <c r="H10507">
        <v>10.186999999999999</v>
      </c>
      <c r="I10507">
        <v>10.265000000000001</v>
      </c>
      <c r="J10507">
        <v>7.5986361422300001E-3</v>
      </c>
      <c r="K10507">
        <v>0.99240136385800004</v>
      </c>
      <c r="L10507">
        <v>1</v>
      </c>
      <c r="M10507" s="1" t="s">
        <v>28</v>
      </c>
      <c r="N10507">
        <v>11</v>
      </c>
      <c r="O10507">
        <v>31</v>
      </c>
      <c r="P10507">
        <v>31</v>
      </c>
      <c r="Q10507" t="s">
        <v>38</v>
      </c>
      <c r="R10507" t="s">
        <v>29</v>
      </c>
    </row>
    <row r="10508" spans="1:18" x14ac:dyDescent="0.25">
      <c r="A10508" t="s">
        <v>12171</v>
      </c>
      <c r="B10508" t="str">
        <f>MID(Tableau1[[#This Row],[ID]],4,LEN(Tableau1[[#This Row],[ID]])-5)</f>
        <v>CE2</v>
      </c>
      <c r="C10508" t="s">
        <v>17472</v>
      </c>
      <c r="D10508">
        <v>0</v>
      </c>
      <c r="E10508">
        <v>8</v>
      </c>
      <c r="F10508">
        <v>390.68900000000002</v>
      </c>
      <c r="G10508">
        <v>23.01</v>
      </c>
      <c r="H10508">
        <v>6.3330000000000002</v>
      </c>
      <c r="I10508">
        <v>29.343</v>
      </c>
      <c r="J10508">
        <v>0.78417339740299996</v>
      </c>
      <c r="K10508">
        <v>0.21582660259700001</v>
      </c>
      <c r="L10508">
        <v>12</v>
      </c>
      <c r="M10508" s="1" t="s">
        <v>12175</v>
      </c>
      <c r="N10508">
        <v>31</v>
      </c>
      <c r="O10508">
        <v>43</v>
      </c>
      <c r="P10508">
        <v>43</v>
      </c>
      <c r="Q10508" t="s">
        <v>18</v>
      </c>
      <c r="R10508" t="s">
        <v>12176</v>
      </c>
    </row>
    <row r="10509" spans="1:18" x14ac:dyDescent="0.25">
      <c r="A10509" t="s">
        <v>12171</v>
      </c>
      <c r="B10509" t="str">
        <f>MID(Tableau1[[#This Row],[ID]],4,LEN(Tableau1[[#This Row],[ID]])-5)</f>
        <v>CE2</v>
      </c>
      <c r="C10509" t="s">
        <v>17472</v>
      </c>
      <c r="D10509">
        <v>0</v>
      </c>
      <c r="E10509">
        <v>8</v>
      </c>
      <c r="F10509">
        <v>420.84399999999999</v>
      </c>
      <c r="G10509">
        <v>27.69</v>
      </c>
      <c r="H10509">
        <v>7.1449999999999996</v>
      </c>
      <c r="I10509">
        <v>34.835000000000001</v>
      </c>
      <c r="J10509">
        <v>0.79489019664100002</v>
      </c>
      <c r="K10509">
        <v>0.205109803359</v>
      </c>
      <c r="L10509">
        <v>17</v>
      </c>
      <c r="M10509" s="1" t="s">
        <v>12177</v>
      </c>
      <c r="N10509">
        <v>43</v>
      </c>
      <c r="O10509">
        <v>59</v>
      </c>
      <c r="P10509">
        <v>59</v>
      </c>
      <c r="Q10509" t="s">
        <v>21</v>
      </c>
      <c r="R10509" t="s">
        <v>12178</v>
      </c>
    </row>
    <row r="10510" spans="1:18" x14ac:dyDescent="0.25">
      <c r="A10510" t="s">
        <v>12171</v>
      </c>
      <c r="B10510" t="str">
        <f>MID(Tableau1[[#This Row],[ID]],4,LEN(Tableau1[[#This Row],[ID]])-5)</f>
        <v>CE2</v>
      </c>
      <c r="C10510" t="s">
        <v>17472</v>
      </c>
      <c r="D10510">
        <v>0</v>
      </c>
      <c r="E10510">
        <v>8</v>
      </c>
      <c r="F10510">
        <v>462.91800000000001</v>
      </c>
      <c r="G10510">
        <v>10.436</v>
      </c>
      <c r="H10510">
        <v>14.384</v>
      </c>
      <c r="I10510">
        <v>24.82</v>
      </c>
      <c r="J10510">
        <v>0.42046736502799997</v>
      </c>
      <c r="K10510">
        <v>0.57953263497200003</v>
      </c>
      <c r="L10510">
        <v>10</v>
      </c>
      <c r="M10510" s="1" t="s">
        <v>12179</v>
      </c>
      <c r="N10510">
        <v>59</v>
      </c>
      <c r="O10510">
        <v>69</v>
      </c>
      <c r="P10510">
        <v>69</v>
      </c>
      <c r="Q10510" t="s">
        <v>18</v>
      </c>
      <c r="R10510" t="s">
        <v>12180</v>
      </c>
    </row>
    <row r="10511" spans="1:18" x14ac:dyDescent="0.25">
      <c r="A10511" t="s">
        <v>12171</v>
      </c>
      <c r="B10511" t="str">
        <f>MID(Tableau1[[#This Row],[ID]],4,LEN(Tableau1[[#This Row],[ID]])-5)</f>
        <v>CE2</v>
      </c>
      <c r="C10511" t="s">
        <v>17472</v>
      </c>
      <c r="D10511">
        <v>0</v>
      </c>
      <c r="E10511">
        <v>8</v>
      </c>
      <c r="F10511">
        <v>481.45100000000002</v>
      </c>
      <c r="G10511">
        <v>1.3720000000000001</v>
      </c>
      <c r="H10511">
        <v>8.0969999999999995</v>
      </c>
      <c r="I10511">
        <v>9.4689999999999994</v>
      </c>
      <c r="J10511">
        <v>0.14489386418799999</v>
      </c>
      <c r="K10511">
        <v>0.85510613581200001</v>
      </c>
      <c r="L10511">
        <v>2</v>
      </c>
      <c r="M10511" s="1" t="s">
        <v>1324</v>
      </c>
      <c r="N10511">
        <v>69</v>
      </c>
      <c r="O10511">
        <v>71</v>
      </c>
      <c r="P10511">
        <v>71</v>
      </c>
      <c r="Q10511" t="s">
        <v>18</v>
      </c>
      <c r="R10511" t="s">
        <v>1324</v>
      </c>
    </row>
    <row r="10512" spans="1:18" x14ac:dyDescent="0.25">
      <c r="A10512" t="s">
        <v>12171</v>
      </c>
      <c r="B10512" t="str">
        <f>MID(Tableau1[[#This Row],[ID]],4,LEN(Tableau1[[#This Row],[ID]])-5)</f>
        <v>CE2</v>
      </c>
      <c r="C10512" t="s">
        <v>17472</v>
      </c>
      <c r="D10512">
        <v>0</v>
      </c>
      <c r="E10512">
        <v>8</v>
      </c>
      <c r="F10512">
        <v>489.20400000000001</v>
      </c>
      <c r="G10512">
        <v>17.315999999999999</v>
      </c>
      <c r="H10512">
        <v>6.3810000000000002</v>
      </c>
      <c r="I10512">
        <v>23.696999999999999</v>
      </c>
      <c r="J10512">
        <v>0.73072540827999999</v>
      </c>
      <c r="K10512">
        <v>0.26927459172000001</v>
      </c>
      <c r="L10512">
        <v>14</v>
      </c>
      <c r="M10512" s="1" t="s">
        <v>12181</v>
      </c>
      <c r="N10512">
        <v>71</v>
      </c>
      <c r="O10512">
        <v>34</v>
      </c>
      <c r="P10512">
        <v>85</v>
      </c>
      <c r="Q10512" t="s">
        <v>18</v>
      </c>
      <c r="R10512" t="s">
        <v>12182</v>
      </c>
    </row>
    <row r="10513" spans="1:18" x14ac:dyDescent="0.25">
      <c r="A10513" t="s">
        <v>12171</v>
      </c>
      <c r="B10513" t="str">
        <f>MID(Tableau1[[#This Row],[ID]],4,LEN(Tableau1[[#This Row],[ID]])-5)</f>
        <v>CE2</v>
      </c>
      <c r="C10513" t="s">
        <v>17472</v>
      </c>
      <c r="D10513">
        <v>0</v>
      </c>
      <c r="E10513">
        <v>8</v>
      </c>
      <c r="F10513">
        <v>519.78</v>
      </c>
      <c r="G10513">
        <v>12.106</v>
      </c>
      <c r="H10513">
        <v>13.26</v>
      </c>
      <c r="I10513">
        <v>25.366</v>
      </c>
      <c r="J10513">
        <v>0.47725301584800001</v>
      </c>
      <c r="K10513">
        <v>0.52274698415200005</v>
      </c>
      <c r="L10513">
        <v>7</v>
      </c>
      <c r="M10513" s="1" t="s">
        <v>12183</v>
      </c>
      <c r="N10513">
        <v>77</v>
      </c>
      <c r="O10513">
        <v>91</v>
      </c>
      <c r="P10513">
        <v>92</v>
      </c>
      <c r="Q10513" t="s">
        <v>21</v>
      </c>
      <c r="R10513" t="s">
        <v>12184</v>
      </c>
    </row>
    <row r="10514" spans="1:18" x14ac:dyDescent="0.25">
      <c r="A10514" t="s">
        <v>12171</v>
      </c>
      <c r="B10514" t="str">
        <f>MID(Tableau1[[#This Row],[ID]],4,LEN(Tableau1[[#This Row],[ID]])-5)</f>
        <v>CE2</v>
      </c>
      <c r="C10514" t="s">
        <v>17472</v>
      </c>
      <c r="D10514">
        <v>0</v>
      </c>
      <c r="E10514">
        <v>8</v>
      </c>
      <c r="F10514">
        <v>551.52599999999995</v>
      </c>
      <c r="G10514">
        <v>11.186</v>
      </c>
      <c r="H10514">
        <v>19.64</v>
      </c>
      <c r="I10514">
        <v>30.826000000000001</v>
      </c>
      <c r="J10514">
        <v>0.36287549471199998</v>
      </c>
      <c r="K10514">
        <v>0.63712450528800002</v>
      </c>
      <c r="L10514">
        <v>6</v>
      </c>
      <c r="M10514" s="1" t="s">
        <v>12185</v>
      </c>
      <c r="N10514">
        <v>91</v>
      </c>
      <c r="O10514">
        <v>97</v>
      </c>
      <c r="P10514">
        <v>98</v>
      </c>
      <c r="Q10514" t="s">
        <v>18</v>
      </c>
      <c r="R10514" t="s">
        <v>12186</v>
      </c>
    </row>
    <row r="10515" spans="1:18" x14ac:dyDescent="0.25">
      <c r="A10515" t="s">
        <v>12171</v>
      </c>
      <c r="B10515" t="str">
        <f>MID(Tableau1[[#This Row],[ID]],4,LEN(Tableau1[[#This Row],[ID]])-5)</f>
        <v>CE2</v>
      </c>
      <c r="C10515" t="s">
        <v>17472</v>
      </c>
      <c r="D10515">
        <v>0</v>
      </c>
      <c r="E10515">
        <v>8</v>
      </c>
      <c r="F10515">
        <v>570.93299999999999</v>
      </c>
      <c r="G10515">
        <v>19.001000000000001</v>
      </c>
      <c r="H10515">
        <v>8.2210000000000001</v>
      </c>
      <c r="I10515">
        <v>27.222000000000001</v>
      </c>
      <c r="J10515">
        <v>0.69800161634000002</v>
      </c>
      <c r="K10515">
        <v>0.30199838365999998</v>
      </c>
      <c r="L10515">
        <v>14</v>
      </c>
      <c r="M10515" s="1" t="s">
        <v>12187</v>
      </c>
      <c r="N10515">
        <v>97</v>
      </c>
      <c r="O10515">
        <v>111</v>
      </c>
      <c r="P10515">
        <v>112</v>
      </c>
      <c r="Q10515" t="s">
        <v>18</v>
      </c>
      <c r="R10515" t="s">
        <v>12188</v>
      </c>
    </row>
    <row r="10516" spans="1:18" x14ac:dyDescent="0.25">
      <c r="A10516" t="s">
        <v>12171</v>
      </c>
      <c r="B10516" t="str">
        <f>MID(Tableau1[[#This Row],[ID]],4,LEN(Tableau1[[#This Row],[ID]])-5)</f>
        <v>CE2</v>
      </c>
      <c r="C10516" t="s">
        <v>17472</v>
      </c>
      <c r="D10516">
        <v>0</v>
      </c>
      <c r="E10516">
        <v>8</v>
      </c>
      <c r="F10516">
        <v>597.60900000000004</v>
      </c>
      <c r="G10516">
        <v>18.079999999999998</v>
      </c>
      <c r="H10516">
        <v>7.6749999999999998</v>
      </c>
      <c r="I10516">
        <v>25.754999999999999</v>
      </c>
      <c r="J10516">
        <v>0.70199961172600001</v>
      </c>
      <c r="K10516">
        <v>0.29800038827399999</v>
      </c>
      <c r="L10516">
        <v>14</v>
      </c>
      <c r="M10516" s="1" t="s">
        <v>12189</v>
      </c>
      <c r="N10516">
        <v>111</v>
      </c>
      <c r="O10516">
        <v>125</v>
      </c>
      <c r="P10516">
        <v>126</v>
      </c>
      <c r="Q10516" t="s">
        <v>18</v>
      </c>
      <c r="R10516" t="s">
        <v>12190</v>
      </c>
    </row>
    <row r="10517" spans="1:18" x14ac:dyDescent="0.25">
      <c r="A10517" t="s">
        <v>12171</v>
      </c>
      <c r="B10517" t="str">
        <f>MID(Tableau1[[#This Row],[ID]],4,LEN(Tableau1[[#This Row],[ID]])-5)</f>
        <v>CE2</v>
      </c>
      <c r="C10517" t="s">
        <v>17472</v>
      </c>
      <c r="D10517">
        <v>0</v>
      </c>
      <c r="E10517">
        <v>8</v>
      </c>
      <c r="F10517">
        <v>627.18700000000001</v>
      </c>
      <c r="G10517">
        <v>27.768000000000001</v>
      </c>
      <c r="H10517">
        <v>11.497999999999999</v>
      </c>
      <c r="I10517">
        <v>39.265999999999998</v>
      </c>
      <c r="J10517">
        <v>0.70717669230400004</v>
      </c>
      <c r="K10517">
        <v>0.29282330769600001</v>
      </c>
      <c r="L10517">
        <v>13</v>
      </c>
      <c r="M10517" s="1" t="s">
        <v>12191</v>
      </c>
      <c r="N10517">
        <v>125</v>
      </c>
      <c r="O10517">
        <v>138</v>
      </c>
      <c r="P10517">
        <v>139</v>
      </c>
      <c r="Q10517" t="s">
        <v>18</v>
      </c>
      <c r="R10517" t="s">
        <v>12192</v>
      </c>
    </row>
    <row r="10518" spans="1:18" x14ac:dyDescent="0.25">
      <c r="A10518" t="s">
        <v>12171</v>
      </c>
      <c r="B10518" t="str">
        <f>MID(Tableau1[[#This Row],[ID]],4,LEN(Tableau1[[#This Row],[ID]])-5)</f>
        <v>CE2</v>
      </c>
      <c r="C10518" t="s">
        <v>17472</v>
      </c>
      <c r="D10518">
        <v>0</v>
      </c>
      <c r="E10518">
        <v>8</v>
      </c>
      <c r="F10518">
        <v>699.96100000000001</v>
      </c>
      <c r="G10518">
        <v>4.7E-2</v>
      </c>
      <c r="H10518">
        <v>45.006</v>
      </c>
      <c r="I10518">
        <v>45.052999999999997</v>
      </c>
      <c r="J10518">
        <v>1.0432157681E-3</v>
      </c>
      <c r="K10518">
        <v>0.99895678423199996</v>
      </c>
      <c r="L10518">
        <v>1</v>
      </c>
      <c r="M10518" s="1" t="s">
        <v>1197</v>
      </c>
      <c r="N10518">
        <v>138</v>
      </c>
      <c r="O10518">
        <v>139</v>
      </c>
      <c r="P10518">
        <v>140</v>
      </c>
      <c r="Q10518" t="s">
        <v>18</v>
      </c>
      <c r="R10518" t="s">
        <v>1197</v>
      </c>
    </row>
    <row r="10519" spans="1:18" x14ac:dyDescent="0.25">
      <c r="A10519" t="s">
        <v>12171</v>
      </c>
      <c r="B10519" t="str">
        <f>MID(Tableau1[[#This Row],[ID]],4,LEN(Tableau1[[#This Row],[ID]])-5)</f>
        <v>CE2</v>
      </c>
      <c r="C10519" t="s">
        <v>17472</v>
      </c>
      <c r="D10519">
        <v>0</v>
      </c>
      <c r="E10519">
        <v>8</v>
      </c>
      <c r="F10519">
        <v>711.22400000000005</v>
      </c>
      <c r="G10519">
        <v>4.7E-2</v>
      </c>
      <c r="H10519">
        <v>11.215999999999999</v>
      </c>
      <c r="I10519">
        <v>11.263</v>
      </c>
      <c r="J10519">
        <v>4.1729556956400004E-3</v>
      </c>
      <c r="K10519">
        <v>0.99582704430400004</v>
      </c>
      <c r="L10519">
        <v>0</v>
      </c>
      <c r="N10519">
        <v>139</v>
      </c>
      <c r="O10519">
        <v>138</v>
      </c>
      <c r="P10519">
        <v>139</v>
      </c>
      <c r="Q10519" t="s">
        <v>21</v>
      </c>
      <c r="R10519" t="s">
        <v>47</v>
      </c>
    </row>
    <row r="10520" spans="1:18" x14ac:dyDescent="0.25">
      <c r="A10520" t="s">
        <v>12171</v>
      </c>
      <c r="B10520" t="str">
        <f>MID(Tableau1[[#This Row],[ID]],4,LEN(Tableau1[[#This Row],[ID]])-5)</f>
        <v>CE2</v>
      </c>
      <c r="C10520" t="s">
        <v>17472</v>
      </c>
      <c r="D10520">
        <v>0</v>
      </c>
      <c r="E10520">
        <v>8</v>
      </c>
      <c r="F10520">
        <v>731.98800000000006</v>
      </c>
      <c r="G10520">
        <v>7.1760000000000002</v>
      </c>
      <c r="H10520">
        <v>20.716999999999999</v>
      </c>
      <c r="I10520">
        <v>27.893000000000001</v>
      </c>
      <c r="J10520">
        <v>0.25726884881500001</v>
      </c>
      <c r="K10520">
        <v>0.74273115118499999</v>
      </c>
      <c r="L10520">
        <v>6</v>
      </c>
      <c r="M10520" s="1" t="s">
        <v>3137</v>
      </c>
      <c r="N10520">
        <v>138</v>
      </c>
      <c r="O10520">
        <v>144</v>
      </c>
      <c r="P10520">
        <v>145</v>
      </c>
      <c r="Q10520" t="s">
        <v>18</v>
      </c>
      <c r="R10520" t="s">
        <v>4658</v>
      </c>
    </row>
    <row r="10521" spans="1:18" x14ac:dyDescent="0.25">
      <c r="A10521" t="s">
        <v>12171</v>
      </c>
      <c r="B10521" t="str">
        <f>MID(Tableau1[[#This Row],[ID]],4,LEN(Tableau1[[#This Row],[ID]])-5)</f>
        <v>CE2</v>
      </c>
      <c r="C10521" t="s">
        <v>17472</v>
      </c>
      <c r="D10521">
        <v>0</v>
      </c>
      <c r="E10521">
        <v>8</v>
      </c>
      <c r="F10521">
        <v>751.61300000000006</v>
      </c>
      <c r="G10521">
        <v>11.217000000000001</v>
      </c>
      <c r="H10521">
        <v>12.449</v>
      </c>
      <c r="I10521">
        <v>23.666</v>
      </c>
      <c r="J10521">
        <v>0.47397109777699997</v>
      </c>
      <c r="K10521">
        <v>0.52602890222300003</v>
      </c>
      <c r="L10521">
        <v>12</v>
      </c>
      <c r="M10521" s="1" t="s">
        <v>12193</v>
      </c>
      <c r="N10521">
        <v>144</v>
      </c>
      <c r="O10521">
        <v>156</v>
      </c>
      <c r="P10521">
        <v>157</v>
      </c>
      <c r="Q10521" t="s">
        <v>18</v>
      </c>
      <c r="R10521" t="s">
        <v>12194</v>
      </c>
    </row>
    <row r="10522" spans="1:18" x14ac:dyDescent="0.25">
      <c r="A10522" t="s">
        <v>12171</v>
      </c>
      <c r="B10522" t="str">
        <f>MID(Tableau1[[#This Row],[ID]],4,LEN(Tableau1[[#This Row],[ID]])-5)</f>
        <v>CE2</v>
      </c>
      <c r="C10522" t="s">
        <v>17472</v>
      </c>
      <c r="D10522">
        <v>0</v>
      </c>
      <c r="E10522">
        <v>8</v>
      </c>
      <c r="F10522">
        <v>775.37199999999996</v>
      </c>
      <c r="G10522">
        <v>0.749</v>
      </c>
      <c r="H10522">
        <v>12.542</v>
      </c>
      <c r="I10522">
        <v>13.291</v>
      </c>
      <c r="J10522">
        <v>5.6353923707799999E-2</v>
      </c>
      <c r="K10522">
        <v>0.94364607629200004</v>
      </c>
      <c r="L10522">
        <v>0</v>
      </c>
      <c r="N10522">
        <v>146</v>
      </c>
      <c r="O10522">
        <v>154</v>
      </c>
      <c r="P10522">
        <v>155</v>
      </c>
      <c r="Q10522" t="s">
        <v>21</v>
      </c>
      <c r="R10522" t="s">
        <v>61</v>
      </c>
    </row>
    <row r="10523" spans="1:18" x14ac:dyDescent="0.25">
      <c r="A10523" t="s">
        <v>12171</v>
      </c>
      <c r="B10523" t="str">
        <f>MID(Tableau1[[#This Row],[ID]],4,LEN(Tableau1[[#This Row],[ID]])-5)</f>
        <v>CE2</v>
      </c>
      <c r="C10523" t="s">
        <v>17472</v>
      </c>
      <c r="D10523">
        <v>0</v>
      </c>
      <c r="E10523">
        <v>8</v>
      </c>
      <c r="F10523">
        <v>785.62099999999998</v>
      </c>
      <c r="G10523">
        <v>4.4000000000000004</v>
      </c>
      <c r="H10523">
        <v>9.5</v>
      </c>
      <c r="I10523">
        <v>13.9</v>
      </c>
      <c r="J10523">
        <v>0.31654676258999997</v>
      </c>
      <c r="K10523">
        <v>0.68345323740999997</v>
      </c>
      <c r="L10523">
        <v>1</v>
      </c>
      <c r="M10523" s="1" t="s">
        <v>1229</v>
      </c>
      <c r="N10523">
        <v>154</v>
      </c>
      <c r="O10523">
        <v>153</v>
      </c>
      <c r="P10523">
        <v>154</v>
      </c>
      <c r="Q10523" t="s">
        <v>21</v>
      </c>
      <c r="R10523" t="s">
        <v>12195</v>
      </c>
    </row>
    <row r="10524" spans="1:18" x14ac:dyDescent="0.25">
      <c r="A10524" t="s">
        <v>12171</v>
      </c>
      <c r="B10524" t="str">
        <f>MID(Tableau1[[#This Row],[ID]],4,LEN(Tableau1[[#This Row],[ID]])-5)</f>
        <v>CE2</v>
      </c>
      <c r="C10524" t="s">
        <v>17472</v>
      </c>
      <c r="D10524">
        <v>0</v>
      </c>
      <c r="E10524">
        <v>8</v>
      </c>
      <c r="F10524">
        <v>799.64599999999996</v>
      </c>
      <c r="G10524">
        <v>9.5630000000000006</v>
      </c>
      <c r="H10524">
        <v>9.625</v>
      </c>
      <c r="I10524">
        <v>19.187999999999999</v>
      </c>
      <c r="J10524">
        <v>0.498384406921</v>
      </c>
      <c r="K10524">
        <v>0.50161559307900005</v>
      </c>
      <c r="L10524">
        <v>6</v>
      </c>
      <c r="M10524" s="1" t="s">
        <v>12196</v>
      </c>
      <c r="N10524">
        <v>153</v>
      </c>
      <c r="O10524">
        <v>159</v>
      </c>
      <c r="P10524">
        <v>160</v>
      </c>
      <c r="Q10524" t="s">
        <v>18</v>
      </c>
      <c r="R10524" t="s">
        <v>12196</v>
      </c>
    </row>
    <row r="10525" spans="1:18" x14ac:dyDescent="0.25">
      <c r="A10525" t="s">
        <v>12171</v>
      </c>
      <c r="B10525" t="str">
        <f>MID(Tableau1[[#This Row],[ID]],4,LEN(Tableau1[[#This Row],[ID]])-5)</f>
        <v>CE2</v>
      </c>
      <c r="C10525" t="s">
        <v>17472</v>
      </c>
      <c r="D10525">
        <v>0</v>
      </c>
      <c r="E10525">
        <v>8</v>
      </c>
      <c r="F10525">
        <v>815.18399999999997</v>
      </c>
      <c r="G10525">
        <v>4.68</v>
      </c>
      <c r="H10525">
        <v>5.9749999999999996</v>
      </c>
      <c r="I10525">
        <v>10.654999999999999</v>
      </c>
      <c r="J10525">
        <v>0.439230408259</v>
      </c>
      <c r="K10525">
        <v>0.56076959174100005</v>
      </c>
      <c r="L10525">
        <v>3</v>
      </c>
      <c r="M10525" s="1" t="s">
        <v>523</v>
      </c>
      <c r="N10525">
        <v>159</v>
      </c>
      <c r="O10525">
        <v>162</v>
      </c>
      <c r="P10525">
        <v>163</v>
      </c>
      <c r="Q10525" t="s">
        <v>18</v>
      </c>
      <c r="R10525" t="s">
        <v>524</v>
      </c>
    </row>
    <row r="10526" spans="1:18" x14ac:dyDescent="0.25">
      <c r="A10526" t="s">
        <v>12171</v>
      </c>
      <c r="B10526" t="str">
        <f>MID(Tableau1[[#This Row],[ID]],4,LEN(Tableau1[[#This Row],[ID]])-5)</f>
        <v>CE2</v>
      </c>
      <c r="C10526" t="s">
        <v>17472</v>
      </c>
      <c r="D10526">
        <v>0</v>
      </c>
      <c r="E10526">
        <v>8</v>
      </c>
      <c r="F10526">
        <v>825.90099999999995</v>
      </c>
      <c r="G10526">
        <v>0.82699999999999996</v>
      </c>
      <c r="H10526">
        <v>6.0369999999999999</v>
      </c>
      <c r="I10526">
        <v>6.8639999999999999</v>
      </c>
      <c r="J10526">
        <v>0.120483682984</v>
      </c>
      <c r="K10526">
        <v>0.87951631701599997</v>
      </c>
      <c r="L10526">
        <v>3</v>
      </c>
      <c r="M10526" s="1" t="s">
        <v>5775</v>
      </c>
      <c r="N10526">
        <v>162</v>
      </c>
      <c r="O10526">
        <v>165</v>
      </c>
      <c r="P10526">
        <v>166</v>
      </c>
      <c r="Q10526" t="s">
        <v>18</v>
      </c>
      <c r="R10526" t="s">
        <v>5776</v>
      </c>
    </row>
    <row r="10527" spans="1:18" x14ac:dyDescent="0.25">
      <c r="A10527" t="s">
        <v>12171</v>
      </c>
      <c r="B10527" t="str">
        <f>MID(Tableau1[[#This Row],[ID]],4,LEN(Tableau1[[#This Row],[ID]])-5)</f>
        <v>CE2</v>
      </c>
      <c r="C10527" t="s">
        <v>17472</v>
      </c>
      <c r="D10527">
        <v>0</v>
      </c>
      <c r="E10527">
        <v>8</v>
      </c>
      <c r="F10527">
        <v>832.32799999999997</v>
      </c>
      <c r="G10527">
        <v>25.864999999999998</v>
      </c>
      <c r="H10527">
        <v>5.6</v>
      </c>
      <c r="I10527">
        <v>31.465</v>
      </c>
      <c r="J10527">
        <v>0.82202447163500003</v>
      </c>
      <c r="K10527">
        <v>0.177975528365</v>
      </c>
      <c r="L10527">
        <v>11</v>
      </c>
      <c r="M10527" s="1" t="s">
        <v>12197</v>
      </c>
      <c r="N10527">
        <v>165</v>
      </c>
      <c r="O10527">
        <v>176</v>
      </c>
      <c r="P10527">
        <v>177</v>
      </c>
      <c r="Q10527" t="s">
        <v>18</v>
      </c>
      <c r="R10527" t="s">
        <v>12198</v>
      </c>
    </row>
    <row r="10528" spans="1:18" x14ac:dyDescent="0.25">
      <c r="A10528" t="s">
        <v>12171</v>
      </c>
      <c r="B10528" t="str">
        <f>MID(Tableau1[[#This Row],[ID]],4,LEN(Tableau1[[#This Row],[ID]])-5)</f>
        <v>CE2</v>
      </c>
      <c r="C10528" t="s">
        <v>17472</v>
      </c>
      <c r="D10528">
        <v>0</v>
      </c>
      <c r="E10528">
        <v>8</v>
      </c>
      <c r="F10528">
        <v>865.33799999999997</v>
      </c>
      <c r="G10528">
        <v>12.276999999999999</v>
      </c>
      <c r="H10528">
        <v>7.1449999999999996</v>
      </c>
      <c r="I10528">
        <v>19.422000000000001</v>
      </c>
      <c r="J10528">
        <v>0.63211821645599997</v>
      </c>
      <c r="K10528">
        <v>0.36788178354399997</v>
      </c>
      <c r="L10528">
        <v>9</v>
      </c>
      <c r="M10528" s="1" t="s">
        <v>12199</v>
      </c>
      <c r="N10528">
        <v>176</v>
      </c>
      <c r="O10528">
        <v>185</v>
      </c>
      <c r="P10528">
        <v>186</v>
      </c>
      <c r="Q10528" t="s">
        <v>18</v>
      </c>
      <c r="R10528" t="s">
        <v>12199</v>
      </c>
    </row>
    <row r="10529" spans="1:18" x14ac:dyDescent="0.25">
      <c r="A10529" t="s">
        <v>12171</v>
      </c>
      <c r="B10529" t="str">
        <f>MID(Tableau1[[#This Row],[ID]],4,LEN(Tableau1[[#This Row],[ID]])-5)</f>
        <v>CE2</v>
      </c>
      <c r="C10529" t="s">
        <v>17472</v>
      </c>
      <c r="D10529">
        <v>0</v>
      </c>
      <c r="E10529">
        <v>8</v>
      </c>
      <c r="F10529">
        <v>886.99099999999999</v>
      </c>
      <c r="G10529">
        <v>0</v>
      </c>
      <c r="H10529">
        <v>9.3759999999999994</v>
      </c>
      <c r="I10529">
        <v>9.3759999999999994</v>
      </c>
      <c r="J10529">
        <v>0</v>
      </c>
      <c r="K10529">
        <v>1</v>
      </c>
      <c r="L10529">
        <v>1</v>
      </c>
      <c r="M10529" s="1" t="s">
        <v>98</v>
      </c>
      <c r="N10529">
        <v>185</v>
      </c>
      <c r="O10529">
        <v>186</v>
      </c>
      <c r="P10529">
        <v>187</v>
      </c>
      <c r="Q10529" t="s">
        <v>18</v>
      </c>
      <c r="R10529" t="s">
        <v>98</v>
      </c>
    </row>
    <row r="10530" spans="1:18" x14ac:dyDescent="0.25">
      <c r="A10530" t="s">
        <v>12171</v>
      </c>
      <c r="B10530" t="str">
        <f>MID(Tableau1[[#This Row],[ID]],4,LEN(Tableau1[[#This Row],[ID]])-5)</f>
        <v>CE2</v>
      </c>
      <c r="C10530" t="s">
        <v>17472</v>
      </c>
      <c r="D10530">
        <v>0</v>
      </c>
      <c r="E10530">
        <v>8</v>
      </c>
      <c r="F10530">
        <v>897.19299999999998</v>
      </c>
      <c r="G10530">
        <v>4.7E-2</v>
      </c>
      <c r="H10530">
        <v>10.202</v>
      </c>
      <c r="I10530">
        <v>10.249000000000001</v>
      </c>
      <c r="J10530">
        <v>4.5858132500699996E-3</v>
      </c>
      <c r="K10530">
        <v>0.99541418675000004</v>
      </c>
      <c r="L10530">
        <v>1</v>
      </c>
      <c r="M10530" s="1" t="s">
        <v>28</v>
      </c>
      <c r="N10530">
        <v>186</v>
      </c>
      <c r="O10530">
        <v>187</v>
      </c>
      <c r="P10530">
        <v>188</v>
      </c>
      <c r="Q10530" t="s">
        <v>18</v>
      </c>
      <c r="R10530" t="s">
        <v>29</v>
      </c>
    </row>
    <row r="10531" spans="1:18" x14ac:dyDescent="0.25">
      <c r="A10531" t="s">
        <v>12171</v>
      </c>
      <c r="B10531" t="str">
        <f>MID(Tableau1[[#This Row],[ID]],4,LEN(Tableau1[[#This Row],[ID]])-5)</f>
        <v>CE2</v>
      </c>
      <c r="C10531" t="s">
        <v>17472</v>
      </c>
      <c r="D10531">
        <v>0</v>
      </c>
      <c r="E10531">
        <v>8</v>
      </c>
      <c r="F10531">
        <v>918.01900000000001</v>
      </c>
      <c r="G10531">
        <v>5.6630000000000003</v>
      </c>
      <c r="H10531">
        <v>20.779</v>
      </c>
      <c r="I10531">
        <v>26.442</v>
      </c>
      <c r="J10531">
        <v>0.21416685576</v>
      </c>
      <c r="K10531">
        <v>0.78583314423999995</v>
      </c>
      <c r="L10531">
        <v>4</v>
      </c>
      <c r="M10531" s="1" t="s">
        <v>12200</v>
      </c>
      <c r="N10531">
        <v>187</v>
      </c>
      <c r="O10531">
        <v>191</v>
      </c>
      <c r="P10531">
        <v>192</v>
      </c>
      <c r="Q10531" t="s">
        <v>18</v>
      </c>
      <c r="R10531" t="s">
        <v>12200</v>
      </c>
    </row>
    <row r="10532" spans="1:18" x14ac:dyDescent="0.25">
      <c r="A10532" t="s">
        <v>12171</v>
      </c>
      <c r="B10532" t="str">
        <f>MID(Tableau1[[#This Row],[ID]],4,LEN(Tableau1[[#This Row],[ID]])-5)</f>
        <v>CE2</v>
      </c>
      <c r="C10532" t="s">
        <v>17472</v>
      </c>
      <c r="D10532">
        <v>0</v>
      </c>
      <c r="E10532">
        <v>8</v>
      </c>
      <c r="F10532">
        <v>931.904</v>
      </c>
      <c r="G10532">
        <v>24.414000000000001</v>
      </c>
      <c r="H10532">
        <v>8.2219999999999995</v>
      </c>
      <c r="I10532">
        <v>32.636000000000003</v>
      </c>
      <c r="J10532">
        <v>0.74806961637500002</v>
      </c>
      <c r="K10532">
        <v>0.25193038362499998</v>
      </c>
      <c r="L10532">
        <v>15</v>
      </c>
      <c r="M10532" s="1" t="s">
        <v>12201</v>
      </c>
      <c r="N10532">
        <v>191</v>
      </c>
      <c r="O10532">
        <v>206</v>
      </c>
      <c r="P10532">
        <v>207</v>
      </c>
      <c r="Q10532" t="s">
        <v>18</v>
      </c>
      <c r="R10532" t="s">
        <v>12202</v>
      </c>
    </row>
    <row r="10533" spans="1:18" x14ac:dyDescent="0.25">
      <c r="A10533" t="s">
        <v>12171</v>
      </c>
      <c r="B10533" t="str">
        <f>MID(Tableau1[[#This Row],[ID]],4,LEN(Tableau1[[#This Row],[ID]])-5)</f>
        <v>CE2</v>
      </c>
      <c r="C10533" t="s">
        <v>17472</v>
      </c>
      <c r="D10533">
        <v>0</v>
      </c>
      <c r="E10533">
        <v>8</v>
      </c>
      <c r="F10533">
        <v>962.745</v>
      </c>
      <c r="G10533">
        <v>0.109</v>
      </c>
      <c r="H10533">
        <v>6.4269999999999996</v>
      </c>
      <c r="I10533">
        <v>6.5359999999999996</v>
      </c>
      <c r="J10533">
        <v>1.6676866585100002E-2</v>
      </c>
      <c r="K10533">
        <v>0.98332313341499999</v>
      </c>
      <c r="L10533">
        <v>1</v>
      </c>
      <c r="M10533" s="1" t="s">
        <v>258</v>
      </c>
      <c r="N10533">
        <v>206</v>
      </c>
      <c r="O10533">
        <v>207</v>
      </c>
      <c r="P10533">
        <v>208</v>
      </c>
      <c r="Q10533" t="s">
        <v>18</v>
      </c>
      <c r="R10533" t="s">
        <v>258</v>
      </c>
    </row>
    <row r="10534" spans="1:18" x14ac:dyDescent="0.25">
      <c r="A10534" t="s">
        <v>12171</v>
      </c>
      <c r="B10534" t="str">
        <f>MID(Tableau1[[#This Row],[ID]],4,LEN(Tableau1[[#This Row],[ID]])-5)</f>
        <v>CE2</v>
      </c>
      <c r="C10534" t="s">
        <v>17472</v>
      </c>
      <c r="D10534">
        <v>0</v>
      </c>
      <c r="E10534">
        <v>8</v>
      </c>
      <c r="F10534">
        <v>969.64</v>
      </c>
      <c r="G10534">
        <v>6.3810000000000002</v>
      </c>
      <c r="H10534">
        <v>6.7859999999999996</v>
      </c>
      <c r="I10534">
        <v>13.167</v>
      </c>
      <c r="J10534">
        <v>0.48462064251499998</v>
      </c>
      <c r="K10534">
        <v>0.51537935748499997</v>
      </c>
      <c r="L10534">
        <v>8</v>
      </c>
      <c r="M10534" s="1" t="s">
        <v>12203</v>
      </c>
      <c r="N10534">
        <v>207</v>
      </c>
      <c r="O10534">
        <v>212</v>
      </c>
      <c r="P10534">
        <v>216</v>
      </c>
      <c r="Q10534" t="s">
        <v>18</v>
      </c>
      <c r="R10534" t="s">
        <v>12204</v>
      </c>
    </row>
    <row r="10535" spans="1:18" x14ac:dyDescent="0.25">
      <c r="A10535" t="s">
        <v>12171</v>
      </c>
      <c r="B10535" t="str">
        <f>MID(Tableau1[[#This Row],[ID]],4,LEN(Tableau1[[#This Row],[ID]])-5)</f>
        <v>CE2</v>
      </c>
      <c r="C10535" t="s">
        <v>17472</v>
      </c>
      <c r="D10535">
        <v>0</v>
      </c>
      <c r="E10535">
        <v>8</v>
      </c>
      <c r="F10535">
        <v>985.78599999999994</v>
      </c>
      <c r="G10535">
        <v>10.39</v>
      </c>
      <c r="H10535">
        <v>9.7650000000000006</v>
      </c>
      <c r="I10535">
        <v>20.155000000000001</v>
      </c>
      <c r="J10535">
        <v>0.515504837509</v>
      </c>
      <c r="K10535">
        <v>0.484495162491</v>
      </c>
      <c r="L10535">
        <v>1</v>
      </c>
      <c r="M10535" s="1" t="s">
        <v>83</v>
      </c>
      <c r="N10535">
        <v>212</v>
      </c>
      <c r="O10535">
        <v>214</v>
      </c>
      <c r="P10535">
        <v>215</v>
      </c>
      <c r="Q10535" t="s">
        <v>21</v>
      </c>
      <c r="R10535" t="s">
        <v>12205</v>
      </c>
    </row>
    <row r="10536" spans="1:18" x14ac:dyDescent="0.25">
      <c r="A10536" t="s">
        <v>12171</v>
      </c>
      <c r="B10536" t="str">
        <f>MID(Tableau1[[#This Row],[ID]],4,LEN(Tableau1[[#This Row],[ID]])-5)</f>
        <v>CE2</v>
      </c>
      <c r="C10536" t="s">
        <v>17472</v>
      </c>
      <c r="D10536">
        <v>0</v>
      </c>
      <c r="E10536">
        <v>8</v>
      </c>
      <c r="F10536">
        <v>1005.567</v>
      </c>
      <c r="G10536">
        <v>15.397</v>
      </c>
      <c r="H10536">
        <v>9.391</v>
      </c>
      <c r="I10536">
        <v>24.788</v>
      </c>
      <c r="J10536">
        <v>0.62114732935299999</v>
      </c>
      <c r="K10536">
        <v>0.37885267064700001</v>
      </c>
      <c r="L10536">
        <v>10</v>
      </c>
      <c r="M10536" s="1" t="s">
        <v>12206</v>
      </c>
      <c r="N10536">
        <v>214</v>
      </c>
      <c r="O10536">
        <v>224</v>
      </c>
      <c r="P10536">
        <v>225</v>
      </c>
      <c r="Q10536" t="s">
        <v>18</v>
      </c>
      <c r="R10536" t="s">
        <v>12207</v>
      </c>
    </row>
    <row r="10537" spans="1:18" x14ac:dyDescent="0.25">
      <c r="A10537" t="s">
        <v>12171</v>
      </c>
      <c r="B10537" t="str">
        <f>MID(Tableau1[[#This Row],[ID]],4,LEN(Tableau1[[#This Row],[ID]])-5)</f>
        <v>CE2</v>
      </c>
      <c r="C10537" t="s">
        <v>17472</v>
      </c>
      <c r="D10537">
        <v>0</v>
      </c>
      <c r="E10537">
        <v>8</v>
      </c>
      <c r="F10537">
        <v>1032.914</v>
      </c>
      <c r="G10537">
        <v>8.8140000000000001</v>
      </c>
      <c r="H10537">
        <v>11.95</v>
      </c>
      <c r="I10537">
        <v>20.763999999999999</v>
      </c>
      <c r="J10537">
        <v>0.42448468503199999</v>
      </c>
      <c r="K10537">
        <v>0.57551531496800001</v>
      </c>
      <c r="L10537">
        <v>5</v>
      </c>
      <c r="M10537" s="1" t="s">
        <v>12208</v>
      </c>
      <c r="N10537">
        <v>224</v>
      </c>
      <c r="O10537">
        <v>229</v>
      </c>
      <c r="P10537">
        <v>230</v>
      </c>
      <c r="Q10537" t="s">
        <v>18</v>
      </c>
      <c r="R10537" t="s">
        <v>12209</v>
      </c>
    </row>
    <row r="10538" spans="1:18" x14ac:dyDescent="0.25">
      <c r="A10538" t="s">
        <v>12171</v>
      </c>
      <c r="B10538" t="str">
        <f>MID(Tableau1[[#This Row],[ID]],4,LEN(Tableau1[[#This Row],[ID]])-5)</f>
        <v>CE2</v>
      </c>
      <c r="C10538" t="s">
        <v>17472</v>
      </c>
      <c r="D10538">
        <v>0</v>
      </c>
      <c r="E10538">
        <v>8</v>
      </c>
      <c r="F10538">
        <v>1048.405</v>
      </c>
      <c r="G10538">
        <v>27.721</v>
      </c>
      <c r="H10538">
        <v>6.6769999999999996</v>
      </c>
      <c r="I10538">
        <v>34.398000000000003</v>
      </c>
      <c r="J10538">
        <v>0.80588987731799999</v>
      </c>
      <c r="K10538">
        <v>0.19411012268200001</v>
      </c>
      <c r="L10538">
        <v>12</v>
      </c>
      <c r="M10538" s="1" t="s">
        <v>12210</v>
      </c>
      <c r="N10538">
        <v>229</v>
      </c>
      <c r="O10538">
        <v>241</v>
      </c>
      <c r="P10538">
        <v>242</v>
      </c>
      <c r="Q10538" t="s">
        <v>18</v>
      </c>
      <c r="R10538" t="s">
        <v>12211</v>
      </c>
    </row>
    <row r="10539" spans="1:18" x14ac:dyDescent="0.25">
      <c r="A10539" t="s">
        <v>12171</v>
      </c>
      <c r="B10539" t="str">
        <f>MID(Tableau1[[#This Row],[ID]],4,LEN(Tableau1[[#This Row],[ID]])-5)</f>
        <v>CE2</v>
      </c>
      <c r="C10539" t="s">
        <v>17472</v>
      </c>
      <c r="D10539">
        <v>0</v>
      </c>
      <c r="E10539">
        <v>8</v>
      </c>
      <c r="F10539">
        <v>1091.633</v>
      </c>
      <c r="G10539">
        <v>5.4290000000000003</v>
      </c>
      <c r="H10539">
        <v>15.507</v>
      </c>
      <c r="I10539">
        <v>20.936</v>
      </c>
      <c r="J10539">
        <v>0.259314100115</v>
      </c>
      <c r="K10539">
        <v>0.740685899885</v>
      </c>
      <c r="L10539">
        <v>1</v>
      </c>
      <c r="M10539" s="1" t="s">
        <v>829</v>
      </c>
      <c r="N10539">
        <v>236</v>
      </c>
      <c r="O10539">
        <v>238</v>
      </c>
      <c r="P10539">
        <v>239</v>
      </c>
      <c r="Q10539" t="s">
        <v>21</v>
      </c>
      <c r="R10539" t="s">
        <v>12212</v>
      </c>
    </row>
    <row r="10540" spans="1:18" x14ac:dyDescent="0.25">
      <c r="A10540" t="s">
        <v>12171</v>
      </c>
      <c r="B10540" t="str">
        <f>MID(Tableau1[[#This Row],[ID]],4,LEN(Tableau1[[#This Row],[ID]])-5)</f>
        <v>CE2</v>
      </c>
      <c r="C10540" t="s">
        <v>17472</v>
      </c>
      <c r="D10540">
        <v>0</v>
      </c>
      <c r="E10540">
        <v>8</v>
      </c>
      <c r="F10540">
        <v>1116.328</v>
      </c>
      <c r="G10540">
        <v>5.226</v>
      </c>
      <c r="H10540">
        <v>19.265999999999998</v>
      </c>
      <c r="I10540">
        <v>24.492000000000001</v>
      </c>
      <c r="J10540">
        <v>0.21337579617800001</v>
      </c>
      <c r="K10540">
        <v>0.78662420382200005</v>
      </c>
      <c r="L10540">
        <v>0</v>
      </c>
      <c r="N10540">
        <v>234</v>
      </c>
      <c r="O10540">
        <v>229</v>
      </c>
      <c r="P10540">
        <v>239</v>
      </c>
      <c r="Q10540" t="s">
        <v>21</v>
      </c>
      <c r="R10540" t="s">
        <v>12213</v>
      </c>
    </row>
    <row r="10541" spans="1:18" x14ac:dyDescent="0.25">
      <c r="A10541" t="s">
        <v>12171</v>
      </c>
      <c r="B10541" t="str">
        <f>MID(Tableau1[[#This Row],[ID]],4,LEN(Tableau1[[#This Row],[ID]])-5)</f>
        <v>CE2</v>
      </c>
      <c r="C10541" t="s">
        <v>17472</v>
      </c>
      <c r="D10541">
        <v>0</v>
      </c>
      <c r="E10541">
        <v>8</v>
      </c>
      <c r="F10541">
        <v>1131.21</v>
      </c>
      <c r="G10541">
        <v>0.57799999999999996</v>
      </c>
      <c r="H10541">
        <v>9.6560000000000006</v>
      </c>
      <c r="I10541">
        <v>10.234</v>
      </c>
      <c r="J10541">
        <v>5.64784053156E-2</v>
      </c>
      <c r="K10541">
        <v>0.94352159468399999</v>
      </c>
      <c r="L10541">
        <v>2</v>
      </c>
      <c r="M10541" s="1" t="s">
        <v>12214</v>
      </c>
      <c r="N10541">
        <v>229</v>
      </c>
      <c r="O10541">
        <v>231</v>
      </c>
      <c r="P10541">
        <v>241</v>
      </c>
      <c r="Q10541" t="s">
        <v>38</v>
      </c>
      <c r="R10541" t="s">
        <v>12214</v>
      </c>
    </row>
    <row r="10542" spans="1:18" x14ac:dyDescent="0.25">
      <c r="A10542" t="s">
        <v>12171</v>
      </c>
      <c r="B10542" t="str">
        <f>MID(Tableau1[[#This Row],[ID]],4,LEN(Tableau1[[#This Row],[ID]])-5)</f>
        <v>CE2</v>
      </c>
      <c r="C10542" t="s">
        <v>17472</v>
      </c>
      <c r="D10542">
        <v>0</v>
      </c>
      <c r="E10542">
        <v>8</v>
      </c>
      <c r="F10542">
        <v>1141.7560000000001</v>
      </c>
      <c r="G10542">
        <v>52.088999999999999</v>
      </c>
      <c r="H10542">
        <v>9.968</v>
      </c>
      <c r="I10542">
        <v>62.057000000000002</v>
      </c>
      <c r="J10542">
        <v>0.83937347922100003</v>
      </c>
      <c r="K10542">
        <v>0.160626520779</v>
      </c>
      <c r="L10542">
        <v>16</v>
      </c>
      <c r="M10542" s="1" t="s">
        <v>12215</v>
      </c>
      <c r="N10542">
        <v>231</v>
      </c>
      <c r="O10542">
        <v>257</v>
      </c>
      <c r="P10542">
        <v>257</v>
      </c>
      <c r="Q10542" t="s">
        <v>38</v>
      </c>
      <c r="R10542" t="s">
        <v>12216</v>
      </c>
    </row>
    <row r="10543" spans="1:18" x14ac:dyDescent="0.25">
      <c r="A10543" t="s">
        <v>12171</v>
      </c>
      <c r="B10543" t="str">
        <f>MID(Tableau1[[#This Row],[ID]],4,LEN(Tableau1[[#This Row],[ID]])-5)</f>
        <v>CE2</v>
      </c>
      <c r="C10543" t="s">
        <v>17472</v>
      </c>
      <c r="D10543">
        <v>0</v>
      </c>
      <c r="E10543">
        <v>8</v>
      </c>
      <c r="F10543">
        <v>1201.2080000000001</v>
      </c>
      <c r="G10543">
        <v>47.69</v>
      </c>
      <c r="H10543">
        <v>7.3630000000000004</v>
      </c>
      <c r="I10543">
        <v>55.052999999999997</v>
      </c>
      <c r="J10543">
        <v>0.86625615316100002</v>
      </c>
      <c r="K10543">
        <v>0.13374384683900001</v>
      </c>
      <c r="L10543">
        <v>22</v>
      </c>
      <c r="M10543" s="1" t="s">
        <v>12217</v>
      </c>
      <c r="N10543">
        <v>257</v>
      </c>
      <c r="O10543">
        <v>279</v>
      </c>
      <c r="P10543">
        <v>279</v>
      </c>
      <c r="Q10543" t="s">
        <v>18</v>
      </c>
      <c r="R10543" t="s">
        <v>12218</v>
      </c>
    </row>
    <row r="10544" spans="1:18" x14ac:dyDescent="0.25">
      <c r="A10544" t="s">
        <v>12171</v>
      </c>
      <c r="B10544" t="str">
        <f>MID(Tableau1[[#This Row],[ID]],4,LEN(Tableau1[[#This Row],[ID]])-5)</f>
        <v>CE2</v>
      </c>
      <c r="C10544" t="s">
        <v>17472</v>
      </c>
      <c r="D10544">
        <v>0</v>
      </c>
      <c r="E10544">
        <v>8</v>
      </c>
      <c r="F10544">
        <v>1254.654</v>
      </c>
      <c r="G10544">
        <v>0.109</v>
      </c>
      <c r="H10544">
        <v>5.7560000000000002</v>
      </c>
      <c r="I10544">
        <v>5.8650000000000002</v>
      </c>
      <c r="J10544">
        <v>1.8584825234399999E-2</v>
      </c>
      <c r="K10544">
        <v>0.98141517476600004</v>
      </c>
      <c r="L10544">
        <v>1</v>
      </c>
      <c r="M10544" s="1" t="s">
        <v>829</v>
      </c>
      <c r="N10544">
        <v>279</v>
      </c>
      <c r="O10544">
        <v>136</v>
      </c>
      <c r="P10544">
        <v>280</v>
      </c>
      <c r="Q10544" t="s">
        <v>18</v>
      </c>
      <c r="R10544" t="s">
        <v>829</v>
      </c>
    </row>
    <row r="10545" spans="1:18" x14ac:dyDescent="0.25">
      <c r="A10545" t="s">
        <v>12171</v>
      </c>
      <c r="B10545" t="str">
        <f>MID(Tableau1[[#This Row],[ID]],4,LEN(Tableau1[[#This Row],[ID]])-5)</f>
        <v>CE2</v>
      </c>
      <c r="C10545" t="s">
        <v>17472</v>
      </c>
      <c r="D10545">
        <v>0</v>
      </c>
      <c r="E10545">
        <v>8</v>
      </c>
      <c r="F10545">
        <v>1272.922</v>
      </c>
      <c r="G10545">
        <v>0.124</v>
      </c>
      <c r="H10545">
        <v>18.158999999999999</v>
      </c>
      <c r="I10545">
        <v>18.283000000000001</v>
      </c>
      <c r="J10545">
        <v>6.7822567412400003E-3</v>
      </c>
      <c r="K10545">
        <v>0.99321774325900003</v>
      </c>
      <c r="L10545">
        <v>1</v>
      </c>
      <c r="M10545" s="1" t="s">
        <v>84</v>
      </c>
      <c r="N10545">
        <v>137</v>
      </c>
      <c r="O10545">
        <v>118</v>
      </c>
      <c r="P10545">
        <v>281</v>
      </c>
      <c r="Q10545" t="s">
        <v>38</v>
      </c>
      <c r="R10545" t="s">
        <v>84</v>
      </c>
    </row>
    <row r="10546" spans="1:18" x14ac:dyDescent="0.25">
      <c r="A10546" t="s">
        <v>12171</v>
      </c>
      <c r="B10546" t="str">
        <f>MID(Tableau1[[#This Row],[ID]],4,LEN(Tableau1[[#This Row],[ID]])-5)</f>
        <v>CE2</v>
      </c>
      <c r="C10546" t="s">
        <v>17472</v>
      </c>
      <c r="D10546">
        <v>0</v>
      </c>
      <c r="E10546">
        <v>8</v>
      </c>
      <c r="F10546">
        <v>1281.9390000000001</v>
      </c>
      <c r="G10546">
        <v>9.2999999999999999E-2</v>
      </c>
      <c r="H10546">
        <v>8.8930000000000007</v>
      </c>
      <c r="I10546">
        <v>8.9860000000000007</v>
      </c>
      <c r="J10546">
        <v>1.0349432450500001E-2</v>
      </c>
      <c r="K10546">
        <v>0.98965056755000003</v>
      </c>
      <c r="L10546">
        <v>1</v>
      </c>
      <c r="M10546" s="1" t="s">
        <v>84</v>
      </c>
      <c r="N10546">
        <v>117</v>
      </c>
      <c r="O10546">
        <v>105</v>
      </c>
      <c r="P10546">
        <v>282</v>
      </c>
      <c r="Q10546" t="s">
        <v>38</v>
      </c>
      <c r="R10546" t="s">
        <v>84</v>
      </c>
    </row>
    <row r="10547" spans="1:18" x14ac:dyDescent="0.25">
      <c r="A10547" t="s">
        <v>12171</v>
      </c>
      <c r="B10547" t="str">
        <f>MID(Tableau1[[#This Row],[ID]],4,LEN(Tableau1[[#This Row],[ID]])-5)</f>
        <v>CE2</v>
      </c>
      <c r="C10547" t="s">
        <v>17472</v>
      </c>
      <c r="D10547">
        <v>0</v>
      </c>
      <c r="E10547">
        <v>8</v>
      </c>
      <c r="F10547">
        <v>1289.645</v>
      </c>
      <c r="G10547">
        <v>6.2E-2</v>
      </c>
      <c r="H10547">
        <v>7.6130000000000004</v>
      </c>
      <c r="I10547">
        <v>7.6749999999999998</v>
      </c>
      <c r="J10547">
        <v>8.0781758957699998E-3</v>
      </c>
      <c r="K10547">
        <v>0.99192182410399998</v>
      </c>
      <c r="L10547">
        <v>1</v>
      </c>
      <c r="M10547" s="1" t="s">
        <v>84</v>
      </c>
      <c r="N10547">
        <v>105</v>
      </c>
      <c r="O10547">
        <v>283</v>
      </c>
      <c r="P10547">
        <v>283</v>
      </c>
      <c r="Q10547" t="s">
        <v>38</v>
      </c>
      <c r="R10547" t="s">
        <v>84</v>
      </c>
    </row>
    <row r="10548" spans="1:18" x14ac:dyDescent="0.25">
      <c r="A10548" t="s">
        <v>12171</v>
      </c>
      <c r="B10548" t="str">
        <f>MID(Tableau1[[#This Row],[ID]],4,LEN(Tableau1[[#This Row],[ID]])-5)</f>
        <v>CE2</v>
      </c>
      <c r="C10548" t="s">
        <v>17472</v>
      </c>
      <c r="D10548">
        <v>0</v>
      </c>
      <c r="E10548">
        <v>8</v>
      </c>
      <c r="F10548">
        <v>1313.856</v>
      </c>
      <c r="G10548">
        <v>13.696999999999999</v>
      </c>
      <c r="H10548">
        <v>24.149000000000001</v>
      </c>
      <c r="I10548">
        <v>37.845999999999997</v>
      </c>
      <c r="J10548">
        <v>0.36191407282100002</v>
      </c>
      <c r="K10548">
        <v>0.63808592717900003</v>
      </c>
      <c r="L10548">
        <v>9</v>
      </c>
      <c r="M10548" s="1" t="s">
        <v>12219</v>
      </c>
      <c r="N10548">
        <v>283</v>
      </c>
      <c r="O10548">
        <v>292</v>
      </c>
      <c r="P10548">
        <v>292</v>
      </c>
      <c r="Q10548" t="s">
        <v>18</v>
      </c>
      <c r="R10548" t="s">
        <v>12220</v>
      </c>
    </row>
    <row r="10549" spans="1:18" x14ac:dyDescent="0.25">
      <c r="A10549" t="s">
        <v>12171</v>
      </c>
      <c r="B10549" t="str">
        <f>MID(Tableau1[[#This Row],[ID]],4,LEN(Tableau1[[#This Row],[ID]])-5)</f>
        <v>CE2</v>
      </c>
      <c r="C10549" t="s">
        <v>17472</v>
      </c>
      <c r="D10549">
        <v>0</v>
      </c>
      <c r="E10549">
        <v>8</v>
      </c>
      <c r="F10549">
        <v>1339.2380000000001</v>
      </c>
      <c r="G10549">
        <v>27.658999999999999</v>
      </c>
      <c r="H10549">
        <v>11.685</v>
      </c>
      <c r="I10549">
        <v>39.344000000000001</v>
      </c>
      <c r="J10549">
        <v>0.70300427002800003</v>
      </c>
      <c r="K10549">
        <v>0.29699572997200002</v>
      </c>
      <c r="L10549">
        <v>17</v>
      </c>
      <c r="M10549" s="1" t="s">
        <v>12221</v>
      </c>
      <c r="N10549">
        <v>292</v>
      </c>
      <c r="O10549">
        <v>309</v>
      </c>
      <c r="P10549">
        <v>309</v>
      </c>
      <c r="Q10549" t="s">
        <v>18</v>
      </c>
      <c r="R10549" t="s">
        <v>12222</v>
      </c>
    </row>
    <row r="10550" spans="1:18" x14ac:dyDescent="0.25">
      <c r="A10550" t="s">
        <v>12171</v>
      </c>
      <c r="B10550" t="str">
        <f>MID(Tableau1[[#This Row],[ID]],4,LEN(Tableau1[[#This Row],[ID]])-5)</f>
        <v>CE2</v>
      </c>
      <c r="C10550" t="s">
        <v>17472</v>
      </c>
      <c r="D10550">
        <v>0</v>
      </c>
      <c r="E10550">
        <v>8</v>
      </c>
      <c r="F10550">
        <v>1374.556</v>
      </c>
      <c r="G10550">
        <v>0.125</v>
      </c>
      <c r="H10550">
        <v>7.6589999999999998</v>
      </c>
      <c r="I10550">
        <v>7.7839999999999998</v>
      </c>
      <c r="J10550">
        <v>1.60585817061E-2</v>
      </c>
      <c r="K10550">
        <v>0.98394141829399995</v>
      </c>
      <c r="L10550">
        <v>0</v>
      </c>
      <c r="N10550">
        <v>309</v>
      </c>
      <c r="O10550">
        <v>308</v>
      </c>
      <c r="P10550">
        <v>308</v>
      </c>
      <c r="Q10550" t="s">
        <v>21</v>
      </c>
      <c r="R10550" t="s">
        <v>47</v>
      </c>
    </row>
    <row r="10551" spans="1:18" x14ac:dyDescent="0.25">
      <c r="A10551" t="s">
        <v>12171</v>
      </c>
      <c r="B10551" t="str">
        <f>MID(Tableau1[[#This Row],[ID]],4,LEN(Tableau1[[#This Row],[ID]])-5)</f>
        <v>CE2</v>
      </c>
      <c r="C10551" t="s">
        <v>17472</v>
      </c>
      <c r="D10551">
        <v>0</v>
      </c>
      <c r="E10551">
        <v>8</v>
      </c>
      <c r="F10551">
        <v>1382.856</v>
      </c>
      <c r="G10551">
        <v>28.765999999999998</v>
      </c>
      <c r="H10551">
        <v>8.1750000000000007</v>
      </c>
      <c r="I10551">
        <v>36.941000000000003</v>
      </c>
      <c r="J10551">
        <v>0.77870117213900003</v>
      </c>
      <c r="K10551">
        <v>0.221298827861</v>
      </c>
      <c r="L10551">
        <v>8</v>
      </c>
      <c r="M10551" s="1" t="s">
        <v>12223</v>
      </c>
      <c r="N10551">
        <v>309</v>
      </c>
      <c r="O10551">
        <v>314</v>
      </c>
      <c r="P10551">
        <v>316</v>
      </c>
      <c r="Q10551" t="s">
        <v>18</v>
      </c>
      <c r="R10551" t="s">
        <v>12224</v>
      </c>
    </row>
    <row r="10552" spans="1:18" x14ac:dyDescent="0.25">
      <c r="A10552" t="s">
        <v>12171</v>
      </c>
      <c r="B10552" t="str">
        <f>MID(Tableau1[[#This Row],[ID]],4,LEN(Tableau1[[#This Row],[ID]])-5)</f>
        <v>CE2</v>
      </c>
      <c r="C10552" t="s">
        <v>17472</v>
      </c>
      <c r="D10552">
        <v>0</v>
      </c>
      <c r="E10552">
        <v>8</v>
      </c>
      <c r="F10552">
        <v>1419.11</v>
      </c>
      <c r="G10552">
        <v>0.70199999999999996</v>
      </c>
      <c r="H10552">
        <v>7.4880000000000004</v>
      </c>
      <c r="I10552">
        <v>8.19</v>
      </c>
      <c r="J10552">
        <v>8.5714285714299995E-2</v>
      </c>
      <c r="K10552">
        <v>0.91428571428600003</v>
      </c>
      <c r="L10552">
        <v>1</v>
      </c>
      <c r="M10552" s="1" t="s">
        <v>84</v>
      </c>
      <c r="N10552">
        <v>314</v>
      </c>
      <c r="O10552">
        <v>255</v>
      </c>
      <c r="P10552">
        <v>316</v>
      </c>
      <c r="Q10552" t="s">
        <v>21</v>
      </c>
      <c r="R10552" t="s">
        <v>2636</v>
      </c>
    </row>
    <row r="10553" spans="1:18" x14ac:dyDescent="0.25">
      <c r="A10553" t="s">
        <v>12171</v>
      </c>
      <c r="B10553" t="str">
        <f>MID(Tableau1[[#This Row],[ID]],4,LEN(Tableau1[[#This Row],[ID]])-5)</f>
        <v>CE2</v>
      </c>
      <c r="C10553" t="s">
        <v>17472</v>
      </c>
      <c r="D10553">
        <v>0</v>
      </c>
      <c r="E10553">
        <v>8</v>
      </c>
      <c r="F10553">
        <v>1431.0909999999999</v>
      </c>
      <c r="G10553">
        <v>1.2949999999999999</v>
      </c>
      <c r="H10553">
        <v>11.279</v>
      </c>
      <c r="I10553">
        <v>12.574</v>
      </c>
      <c r="J10553">
        <v>0.102990297439</v>
      </c>
      <c r="K10553">
        <v>0.89700970256099999</v>
      </c>
      <c r="L10553">
        <v>1</v>
      </c>
      <c r="M10553" s="1" t="s">
        <v>84</v>
      </c>
      <c r="N10553">
        <v>255</v>
      </c>
      <c r="O10553">
        <v>316</v>
      </c>
      <c r="P10553">
        <v>316</v>
      </c>
      <c r="Q10553" t="s">
        <v>38</v>
      </c>
      <c r="R10553" t="s">
        <v>2636</v>
      </c>
    </row>
    <row r="10554" spans="1:18" x14ac:dyDescent="0.25">
      <c r="A10554" t="s">
        <v>12171</v>
      </c>
      <c r="B10554" t="str">
        <f>MID(Tableau1[[#This Row],[ID]],4,LEN(Tableau1[[#This Row],[ID]])-5)</f>
        <v>CE2</v>
      </c>
      <c r="C10554" t="s">
        <v>17472</v>
      </c>
      <c r="D10554">
        <v>0</v>
      </c>
      <c r="E10554">
        <v>8</v>
      </c>
      <c r="F10554">
        <v>1457.268</v>
      </c>
      <c r="G10554">
        <v>10.577</v>
      </c>
      <c r="H10554">
        <v>24.882000000000001</v>
      </c>
      <c r="I10554">
        <v>35.459000000000003</v>
      </c>
      <c r="J10554">
        <v>0.29828816379500001</v>
      </c>
      <c r="K10554">
        <v>0.70171183620499999</v>
      </c>
      <c r="L10554">
        <v>9</v>
      </c>
      <c r="M10554" s="1" t="s">
        <v>12225</v>
      </c>
      <c r="N10554">
        <v>316</v>
      </c>
      <c r="O10554">
        <v>325</v>
      </c>
      <c r="P10554">
        <v>325</v>
      </c>
      <c r="Q10554" t="s">
        <v>18</v>
      </c>
      <c r="R10554" t="s">
        <v>12226</v>
      </c>
    </row>
    <row r="10555" spans="1:18" x14ac:dyDescent="0.25">
      <c r="A10555" t="s">
        <v>12171</v>
      </c>
      <c r="B10555" t="str">
        <f>MID(Tableau1[[#This Row],[ID]],4,LEN(Tableau1[[#This Row],[ID]])-5)</f>
        <v>CE2</v>
      </c>
      <c r="C10555" t="s">
        <v>17472</v>
      </c>
      <c r="D10555">
        <v>0</v>
      </c>
      <c r="E10555">
        <v>8</v>
      </c>
      <c r="F10555">
        <v>1473.742</v>
      </c>
      <c r="G10555">
        <v>2.355</v>
      </c>
      <c r="H10555">
        <v>5.8970000000000002</v>
      </c>
      <c r="I10555">
        <v>8.2520000000000007</v>
      </c>
      <c r="J10555">
        <v>0.28538536112500001</v>
      </c>
      <c r="K10555">
        <v>0.71461463887499999</v>
      </c>
      <c r="L10555">
        <v>3</v>
      </c>
      <c r="M10555" s="1" t="s">
        <v>3688</v>
      </c>
      <c r="N10555">
        <v>325</v>
      </c>
      <c r="O10555">
        <v>328</v>
      </c>
      <c r="P10555">
        <v>328</v>
      </c>
      <c r="Q10555" t="s">
        <v>18</v>
      </c>
      <c r="R10555" t="s">
        <v>3689</v>
      </c>
    </row>
    <row r="10556" spans="1:18" x14ac:dyDescent="0.25">
      <c r="A10556" t="s">
        <v>12171</v>
      </c>
      <c r="B10556" t="str">
        <f>MID(Tableau1[[#This Row],[ID]],4,LEN(Tableau1[[#This Row],[ID]])-5)</f>
        <v>CE2</v>
      </c>
      <c r="C10556" t="s">
        <v>17472</v>
      </c>
      <c r="D10556">
        <v>0</v>
      </c>
      <c r="E10556">
        <v>8</v>
      </c>
      <c r="F10556">
        <v>1485.4570000000001</v>
      </c>
      <c r="G10556">
        <v>19.501000000000001</v>
      </c>
      <c r="H10556">
        <v>9.36</v>
      </c>
      <c r="I10556">
        <v>28.861000000000001</v>
      </c>
      <c r="J10556">
        <v>0.67568691313499996</v>
      </c>
      <c r="K10556">
        <v>0.32431308686499999</v>
      </c>
      <c r="L10556">
        <v>13</v>
      </c>
      <c r="M10556" s="1" t="s">
        <v>12227</v>
      </c>
      <c r="N10556">
        <v>328</v>
      </c>
      <c r="O10556">
        <v>341</v>
      </c>
      <c r="P10556">
        <v>341</v>
      </c>
      <c r="Q10556" t="s">
        <v>18</v>
      </c>
      <c r="R10556" t="s">
        <v>12228</v>
      </c>
    </row>
    <row r="10557" spans="1:18" x14ac:dyDescent="0.25">
      <c r="A10557" t="s">
        <v>12171</v>
      </c>
      <c r="B10557" t="str">
        <f>MID(Tableau1[[#This Row],[ID]],4,LEN(Tableau1[[#This Row],[ID]])-5)</f>
        <v>CE2</v>
      </c>
      <c r="C10557" t="s">
        <v>17472</v>
      </c>
      <c r="D10557">
        <v>0</v>
      </c>
      <c r="E10557">
        <v>8</v>
      </c>
      <c r="F10557">
        <v>1511.2439999999999</v>
      </c>
      <c r="G10557">
        <v>1.5760000000000001</v>
      </c>
      <c r="H10557">
        <v>6.2859999999999996</v>
      </c>
      <c r="I10557">
        <v>7.8620000000000001</v>
      </c>
      <c r="J10557">
        <v>0.20045789875299999</v>
      </c>
      <c r="K10557">
        <v>0.79954210124699998</v>
      </c>
      <c r="L10557">
        <v>4</v>
      </c>
      <c r="M10557" s="1" t="s">
        <v>12229</v>
      </c>
      <c r="N10557">
        <v>341</v>
      </c>
      <c r="O10557">
        <v>345</v>
      </c>
      <c r="P10557">
        <v>345</v>
      </c>
      <c r="Q10557" t="s">
        <v>18</v>
      </c>
      <c r="R10557" t="s">
        <v>12229</v>
      </c>
    </row>
    <row r="10558" spans="1:18" x14ac:dyDescent="0.25">
      <c r="A10558" t="s">
        <v>12171</v>
      </c>
      <c r="B10558" t="str">
        <f>MID(Tableau1[[#This Row],[ID]],4,LEN(Tableau1[[#This Row],[ID]])-5)</f>
        <v>CE2</v>
      </c>
      <c r="C10558" t="s">
        <v>17472</v>
      </c>
      <c r="D10558">
        <v>0</v>
      </c>
      <c r="E10558">
        <v>8</v>
      </c>
      <c r="F10558">
        <v>1518.6389999999999</v>
      </c>
      <c r="G10558">
        <v>56.924999999999997</v>
      </c>
      <c r="H10558">
        <v>5.819</v>
      </c>
      <c r="I10558">
        <v>62.744</v>
      </c>
      <c r="J10558">
        <v>0.907258064516</v>
      </c>
      <c r="K10558">
        <v>9.2741935483900001E-2</v>
      </c>
      <c r="L10558">
        <v>29</v>
      </c>
      <c r="M10558" s="1" t="s">
        <v>12230</v>
      </c>
      <c r="N10558">
        <v>345</v>
      </c>
      <c r="O10558">
        <v>374</v>
      </c>
      <c r="P10558">
        <v>374</v>
      </c>
      <c r="Q10558" t="s">
        <v>18</v>
      </c>
      <c r="R10558" t="s">
        <v>12231</v>
      </c>
    </row>
    <row r="10559" spans="1:18" x14ac:dyDescent="0.25">
      <c r="A10559" t="s">
        <v>12171</v>
      </c>
      <c r="B10559" t="str">
        <f>MID(Tableau1[[#This Row],[ID]],4,LEN(Tableau1[[#This Row],[ID]])-5)</f>
        <v>CE2</v>
      </c>
      <c r="C10559" t="s">
        <v>17472</v>
      </c>
      <c r="D10559">
        <v>0</v>
      </c>
      <c r="E10559">
        <v>8</v>
      </c>
      <c r="F10559">
        <v>1581.4449999999999</v>
      </c>
      <c r="G10559">
        <v>27.954999999999998</v>
      </c>
      <c r="H10559">
        <v>5.8810000000000002</v>
      </c>
      <c r="I10559">
        <v>33.835999999999999</v>
      </c>
      <c r="J10559">
        <v>0.82619103913000003</v>
      </c>
      <c r="K10559">
        <v>0.17380896087</v>
      </c>
      <c r="L10559">
        <v>23</v>
      </c>
      <c r="M10559" s="1" t="s">
        <v>12232</v>
      </c>
      <c r="N10559">
        <v>374</v>
      </c>
      <c r="O10559">
        <v>397</v>
      </c>
      <c r="P10559">
        <v>397</v>
      </c>
      <c r="Q10559" t="s">
        <v>18</v>
      </c>
      <c r="R10559" t="s">
        <v>12233</v>
      </c>
    </row>
    <row r="10560" spans="1:18" x14ac:dyDescent="0.25">
      <c r="A10560" t="s">
        <v>12171</v>
      </c>
      <c r="B10560" t="str">
        <f>MID(Tableau1[[#This Row],[ID]],4,LEN(Tableau1[[#This Row],[ID]])-5)</f>
        <v>CE2</v>
      </c>
      <c r="C10560" t="s">
        <v>17472</v>
      </c>
      <c r="D10560">
        <v>0</v>
      </c>
      <c r="E10560">
        <v>8</v>
      </c>
      <c r="F10560">
        <v>1624.6569999999999</v>
      </c>
      <c r="G10560">
        <v>15.023</v>
      </c>
      <c r="H10560">
        <v>15.257</v>
      </c>
      <c r="I10560">
        <v>30.28</v>
      </c>
      <c r="J10560">
        <v>0.49613606340799998</v>
      </c>
      <c r="K10560">
        <v>0.50386393659200002</v>
      </c>
      <c r="L10560">
        <v>18</v>
      </c>
      <c r="M10560" s="1" t="s">
        <v>12234</v>
      </c>
      <c r="N10560">
        <v>397</v>
      </c>
      <c r="O10560">
        <v>408</v>
      </c>
      <c r="P10560">
        <v>415</v>
      </c>
      <c r="Q10560" t="s">
        <v>18</v>
      </c>
      <c r="R10560" t="s">
        <v>12235</v>
      </c>
    </row>
    <row r="10561" spans="1:18" x14ac:dyDescent="0.25">
      <c r="A10561" t="s">
        <v>12171</v>
      </c>
      <c r="B10561" t="str">
        <f>MID(Tableau1[[#This Row],[ID]],4,LEN(Tableau1[[#This Row],[ID]])-5)</f>
        <v>CE2</v>
      </c>
      <c r="C10561" t="s">
        <v>17472</v>
      </c>
      <c r="D10561">
        <v>0</v>
      </c>
      <c r="E10561">
        <v>8</v>
      </c>
      <c r="F10561">
        <v>1645.8420000000001</v>
      </c>
      <c r="G10561">
        <v>1.607</v>
      </c>
      <c r="H10561">
        <v>6.1619999999999999</v>
      </c>
      <c r="I10561">
        <v>7.7690000000000001</v>
      </c>
      <c r="J10561">
        <v>0.20684772814999999</v>
      </c>
      <c r="K10561">
        <v>0.79315227185000003</v>
      </c>
      <c r="L10561">
        <v>1</v>
      </c>
      <c r="M10561" s="1" t="s">
        <v>83</v>
      </c>
      <c r="N10561">
        <v>408</v>
      </c>
      <c r="O10561">
        <v>415</v>
      </c>
      <c r="P10561">
        <v>415</v>
      </c>
      <c r="Q10561" t="s">
        <v>21</v>
      </c>
      <c r="R10561" t="s">
        <v>256</v>
      </c>
    </row>
    <row r="10562" spans="1:18" x14ac:dyDescent="0.25">
      <c r="A10562" t="s">
        <v>12236</v>
      </c>
      <c r="B10562" t="str">
        <f>MID(Tableau1[[#This Row],[ID]],4,LEN(Tableau1[[#This Row],[ID]])-5)</f>
        <v>CE2</v>
      </c>
      <c r="C10562" t="s">
        <v>17473</v>
      </c>
      <c r="D10562">
        <v>0</v>
      </c>
      <c r="E10562">
        <v>8</v>
      </c>
      <c r="F10562">
        <v>93.117000000000004</v>
      </c>
      <c r="G10562">
        <v>5.3040000000000003</v>
      </c>
      <c r="I10562">
        <v>5.3040000000000003</v>
      </c>
      <c r="J10562">
        <v>1</v>
      </c>
      <c r="K10562">
        <v>0</v>
      </c>
      <c r="L10562">
        <v>5</v>
      </c>
      <c r="M10562" s="1" t="s">
        <v>12237</v>
      </c>
      <c r="N10562">
        <v>0</v>
      </c>
      <c r="O10562">
        <v>3</v>
      </c>
      <c r="P10562">
        <v>5</v>
      </c>
      <c r="Q10562" t="s">
        <v>18</v>
      </c>
      <c r="R10562" t="s">
        <v>12238</v>
      </c>
    </row>
    <row r="10563" spans="1:18" x14ac:dyDescent="0.25">
      <c r="A10563" t="s">
        <v>12236</v>
      </c>
      <c r="B10563" t="str">
        <f>MID(Tableau1[[#This Row],[ID]],4,LEN(Tableau1[[#This Row],[ID]])-5)</f>
        <v>CE2</v>
      </c>
      <c r="C10563" t="s">
        <v>17473</v>
      </c>
      <c r="D10563">
        <v>0</v>
      </c>
      <c r="E10563">
        <v>8</v>
      </c>
      <c r="F10563">
        <v>111.08799999999999</v>
      </c>
      <c r="G10563">
        <v>6.2E-2</v>
      </c>
      <c r="H10563">
        <v>12.667</v>
      </c>
      <c r="I10563">
        <v>12.728999999999999</v>
      </c>
      <c r="J10563">
        <v>4.8707675386900004E-3</v>
      </c>
      <c r="K10563">
        <v>0.99512923246100005</v>
      </c>
      <c r="L10563">
        <v>1</v>
      </c>
      <c r="M10563" s="1" t="s">
        <v>258</v>
      </c>
      <c r="N10563">
        <v>3</v>
      </c>
      <c r="O10563">
        <v>4</v>
      </c>
      <c r="P10563">
        <v>4</v>
      </c>
      <c r="Q10563" t="s">
        <v>38</v>
      </c>
      <c r="R10563" t="s">
        <v>258</v>
      </c>
    </row>
    <row r="10564" spans="1:18" x14ac:dyDescent="0.25">
      <c r="A10564" t="s">
        <v>12236</v>
      </c>
      <c r="B10564" t="str">
        <f>MID(Tableau1[[#This Row],[ID]],4,LEN(Tableau1[[#This Row],[ID]])-5)</f>
        <v>CE2</v>
      </c>
      <c r="C10564" t="s">
        <v>17473</v>
      </c>
      <c r="D10564">
        <v>0</v>
      </c>
      <c r="E10564">
        <v>8</v>
      </c>
      <c r="F10564">
        <v>122.19499999999999</v>
      </c>
      <c r="G10564">
        <v>2.7149999999999999</v>
      </c>
      <c r="H10564">
        <v>11.045</v>
      </c>
      <c r="I10564">
        <v>13.76</v>
      </c>
      <c r="J10564">
        <v>0.19731104651199999</v>
      </c>
      <c r="K10564">
        <v>0.80268895348799996</v>
      </c>
      <c r="L10564">
        <v>3</v>
      </c>
      <c r="M10564" s="1" t="s">
        <v>12239</v>
      </c>
      <c r="N10564">
        <v>4</v>
      </c>
      <c r="O10564">
        <v>7</v>
      </c>
      <c r="P10564">
        <v>7</v>
      </c>
      <c r="Q10564" t="s">
        <v>38</v>
      </c>
      <c r="R10564" t="s">
        <v>12239</v>
      </c>
    </row>
    <row r="10565" spans="1:18" x14ac:dyDescent="0.25">
      <c r="A10565" t="s">
        <v>12236</v>
      </c>
      <c r="B10565" t="str">
        <f>MID(Tableau1[[#This Row],[ID]],4,LEN(Tableau1[[#This Row],[ID]])-5)</f>
        <v>CE2</v>
      </c>
      <c r="C10565" t="s">
        <v>17473</v>
      </c>
      <c r="D10565">
        <v>0</v>
      </c>
      <c r="E10565">
        <v>8</v>
      </c>
      <c r="F10565">
        <v>137.59200000000001</v>
      </c>
      <c r="G10565">
        <v>5.6159999999999997</v>
      </c>
      <c r="H10565">
        <v>12.682</v>
      </c>
      <c r="I10565">
        <v>18.297999999999998</v>
      </c>
      <c r="J10565">
        <v>0.30691878893899999</v>
      </c>
      <c r="K10565">
        <v>0.69308121106099996</v>
      </c>
      <c r="L10565">
        <v>6</v>
      </c>
      <c r="M10565" s="1" t="s">
        <v>12240</v>
      </c>
      <c r="N10565">
        <v>7</v>
      </c>
      <c r="O10565">
        <v>13</v>
      </c>
      <c r="P10565">
        <v>13</v>
      </c>
      <c r="Q10565" t="s">
        <v>38</v>
      </c>
      <c r="R10565" t="s">
        <v>12241</v>
      </c>
    </row>
    <row r="10566" spans="1:18" x14ac:dyDescent="0.25">
      <c r="A10566" t="s">
        <v>12236</v>
      </c>
      <c r="B10566" t="str">
        <f>MID(Tableau1[[#This Row],[ID]],4,LEN(Tableau1[[#This Row],[ID]])-5)</f>
        <v>CE2</v>
      </c>
      <c r="C10566" t="s">
        <v>17473</v>
      </c>
      <c r="D10566">
        <v>0</v>
      </c>
      <c r="E10566">
        <v>8</v>
      </c>
      <c r="F10566">
        <v>153.44200000000001</v>
      </c>
      <c r="G10566">
        <v>8.7520000000000007</v>
      </c>
      <c r="H10566">
        <v>10.234</v>
      </c>
      <c r="I10566">
        <v>18.986000000000001</v>
      </c>
      <c r="J10566">
        <v>0.46097124196799999</v>
      </c>
      <c r="K10566">
        <v>0.53902875803200001</v>
      </c>
      <c r="L10566">
        <v>8</v>
      </c>
      <c r="M10566" s="1" t="s">
        <v>12242</v>
      </c>
      <c r="N10566">
        <v>13</v>
      </c>
      <c r="O10566">
        <v>21</v>
      </c>
      <c r="P10566">
        <v>21</v>
      </c>
      <c r="Q10566" t="s">
        <v>38</v>
      </c>
      <c r="R10566" t="s">
        <v>12243</v>
      </c>
    </row>
    <row r="10567" spans="1:18" x14ac:dyDescent="0.25">
      <c r="A10567" t="s">
        <v>12236</v>
      </c>
      <c r="B10567" t="str">
        <f>MID(Tableau1[[#This Row],[ID]],4,LEN(Tableau1[[#This Row],[ID]])-5)</f>
        <v>CE2</v>
      </c>
      <c r="C10567" t="s">
        <v>17473</v>
      </c>
      <c r="D10567">
        <v>0</v>
      </c>
      <c r="E10567">
        <v>8</v>
      </c>
      <c r="F10567">
        <v>171.33500000000001</v>
      </c>
      <c r="G10567">
        <v>0.11</v>
      </c>
      <c r="H10567">
        <v>9.141</v>
      </c>
      <c r="I10567">
        <v>9.2509999999999994</v>
      </c>
      <c r="J10567">
        <v>1.18906064209E-2</v>
      </c>
      <c r="K10567">
        <v>0.98810939357899996</v>
      </c>
      <c r="L10567">
        <v>1</v>
      </c>
      <c r="M10567" s="1" t="s">
        <v>232</v>
      </c>
      <c r="N10567">
        <v>21</v>
      </c>
      <c r="O10567">
        <v>21</v>
      </c>
      <c r="P10567">
        <v>22</v>
      </c>
      <c r="Q10567" t="s">
        <v>38</v>
      </c>
      <c r="R10567" t="s">
        <v>232</v>
      </c>
    </row>
    <row r="10568" spans="1:18" x14ac:dyDescent="0.25">
      <c r="A10568" t="s">
        <v>12236</v>
      </c>
      <c r="B10568" t="str">
        <f>MID(Tableau1[[#This Row],[ID]],4,LEN(Tableau1[[#This Row],[ID]])-5)</f>
        <v>CE2</v>
      </c>
      <c r="C10568" t="s">
        <v>17473</v>
      </c>
      <c r="D10568">
        <v>0</v>
      </c>
      <c r="E10568">
        <v>8</v>
      </c>
      <c r="F10568">
        <v>178.27799999999999</v>
      </c>
      <c r="G10568">
        <v>6.2E-2</v>
      </c>
      <c r="H10568">
        <v>6.8330000000000002</v>
      </c>
      <c r="I10568">
        <v>6.8949999999999996</v>
      </c>
      <c r="J10568">
        <v>8.9920232052200007E-3</v>
      </c>
      <c r="K10568">
        <v>0.99100797679499997</v>
      </c>
      <c r="L10568">
        <v>1</v>
      </c>
      <c r="M10568" s="1" t="s">
        <v>1505</v>
      </c>
      <c r="N10568">
        <v>21</v>
      </c>
      <c r="O10568">
        <v>23</v>
      </c>
      <c r="P10568">
        <v>23</v>
      </c>
      <c r="Q10568" t="s">
        <v>38</v>
      </c>
      <c r="R10568" t="s">
        <v>1505</v>
      </c>
    </row>
    <row r="10569" spans="1:18" x14ac:dyDescent="0.25">
      <c r="A10569" t="s">
        <v>12236</v>
      </c>
      <c r="B10569" t="str">
        <f>MID(Tableau1[[#This Row],[ID]],4,LEN(Tableau1[[#This Row],[ID]])-5)</f>
        <v>CE2</v>
      </c>
      <c r="C10569" t="s">
        <v>17473</v>
      </c>
      <c r="D10569">
        <v>0</v>
      </c>
      <c r="E10569">
        <v>8</v>
      </c>
      <c r="F10569">
        <v>184.78299999999999</v>
      </c>
      <c r="G10569">
        <v>7.55</v>
      </c>
      <c r="H10569">
        <v>6.4429999999999996</v>
      </c>
      <c r="I10569">
        <v>13.993</v>
      </c>
      <c r="J10569">
        <v>0.53955549203200004</v>
      </c>
      <c r="K10569">
        <v>0.46044450796800002</v>
      </c>
      <c r="L10569">
        <v>5</v>
      </c>
      <c r="M10569" s="1" t="s">
        <v>12244</v>
      </c>
      <c r="N10569">
        <v>23</v>
      </c>
      <c r="O10569">
        <v>28</v>
      </c>
      <c r="P10569">
        <v>28</v>
      </c>
      <c r="Q10569" t="s">
        <v>38</v>
      </c>
      <c r="R10569" t="s">
        <v>12245</v>
      </c>
    </row>
    <row r="10570" spans="1:18" x14ac:dyDescent="0.25">
      <c r="A10570" t="s">
        <v>12236</v>
      </c>
      <c r="B10570" t="str">
        <f>MID(Tableau1[[#This Row],[ID]],4,LEN(Tableau1[[#This Row],[ID]])-5)</f>
        <v>CE2</v>
      </c>
      <c r="C10570" t="s">
        <v>17473</v>
      </c>
      <c r="D10570">
        <v>0</v>
      </c>
      <c r="E10570">
        <v>8</v>
      </c>
      <c r="F10570">
        <v>203.28399999999999</v>
      </c>
      <c r="G10570">
        <v>7.9569999999999999</v>
      </c>
      <c r="H10570">
        <v>10.951000000000001</v>
      </c>
      <c r="I10570">
        <v>18.908000000000001</v>
      </c>
      <c r="J10570">
        <v>0.42082716310599999</v>
      </c>
      <c r="K10570">
        <v>0.57917283689400001</v>
      </c>
      <c r="L10570">
        <v>5</v>
      </c>
      <c r="M10570" s="1" t="s">
        <v>12246</v>
      </c>
      <c r="N10570">
        <v>28</v>
      </c>
      <c r="O10570">
        <v>33</v>
      </c>
      <c r="P10570">
        <v>33</v>
      </c>
      <c r="Q10570" t="s">
        <v>38</v>
      </c>
      <c r="R10570" t="s">
        <v>12246</v>
      </c>
    </row>
    <row r="10571" spans="1:18" x14ac:dyDescent="0.25">
      <c r="A10571" t="s">
        <v>12236</v>
      </c>
      <c r="B10571" t="str">
        <f>MID(Tableau1[[#This Row],[ID]],4,LEN(Tableau1[[#This Row],[ID]])-5)</f>
        <v>CE2</v>
      </c>
      <c r="C10571" t="s">
        <v>17473</v>
      </c>
      <c r="D10571">
        <v>0</v>
      </c>
      <c r="E10571">
        <v>8</v>
      </c>
      <c r="F10571">
        <v>217.65199999999999</v>
      </c>
      <c r="G10571">
        <v>16.161999999999999</v>
      </c>
      <c r="H10571">
        <v>6.4109999999999996</v>
      </c>
      <c r="I10571">
        <v>22.573</v>
      </c>
      <c r="J10571">
        <v>0.71598812740899997</v>
      </c>
      <c r="K10571">
        <v>0.28401187259100003</v>
      </c>
      <c r="L10571">
        <v>13</v>
      </c>
      <c r="M10571" s="1" t="s">
        <v>12247</v>
      </c>
      <c r="N10571">
        <v>33</v>
      </c>
      <c r="O10571">
        <v>46</v>
      </c>
      <c r="P10571">
        <v>46</v>
      </c>
      <c r="Q10571" t="s">
        <v>38</v>
      </c>
      <c r="R10571" t="s">
        <v>12248</v>
      </c>
    </row>
    <row r="10572" spans="1:18" x14ac:dyDescent="0.25">
      <c r="A10572" t="s">
        <v>12236</v>
      </c>
      <c r="B10572" t="str">
        <f>MID(Tableau1[[#This Row],[ID]],4,LEN(Tableau1[[#This Row],[ID]])-5)</f>
        <v>CE2</v>
      </c>
      <c r="C10572" t="s">
        <v>17473</v>
      </c>
      <c r="D10572">
        <v>0</v>
      </c>
      <c r="E10572">
        <v>8</v>
      </c>
      <c r="F10572">
        <v>246.40299999999999</v>
      </c>
      <c r="G10572">
        <v>1.825</v>
      </c>
      <c r="H10572">
        <v>12.589</v>
      </c>
      <c r="I10572">
        <v>14.414</v>
      </c>
      <c r="J10572">
        <v>0.126613015124</v>
      </c>
      <c r="K10572">
        <v>0.87338698487599997</v>
      </c>
      <c r="L10572">
        <v>4</v>
      </c>
      <c r="M10572" s="1" t="s">
        <v>535</v>
      </c>
      <c r="N10572">
        <v>46</v>
      </c>
      <c r="O10572">
        <v>50</v>
      </c>
      <c r="P10572">
        <v>50</v>
      </c>
      <c r="Q10572" t="s">
        <v>38</v>
      </c>
      <c r="R10572" t="s">
        <v>536</v>
      </c>
    </row>
    <row r="10573" spans="1:18" x14ac:dyDescent="0.25">
      <c r="A10573" t="s">
        <v>12236</v>
      </c>
      <c r="B10573" t="str">
        <f>MID(Tableau1[[#This Row],[ID]],4,LEN(Tableau1[[#This Row],[ID]])-5)</f>
        <v>CE2</v>
      </c>
      <c r="C10573" t="s">
        <v>17473</v>
      </c>
      <c r="D10573">
        <v>0</v>
      </c>
      <c r="E10573">
        <v>8</v>
      </c>
      <c r="F10573">
        <v>255.732</v>
      </c>
      <c r="G10573">
        <v>1.81</v>
      </c>
      <c r="H10573">
        <v>7.5039999999999996</v>
      </c>
      <c r="I10573">
        <v>9.3140000000000001</v>
      </c>
      <c r="J10573">
        <v>0.19433111445099999</v>
      </c>
      <c r="K10573">
        <v>0.80566888554899996</v>
      </c>
      <c r="L10573">
        <v>0</v>
      </c>
      <c r="N10573">
        <v>50</v>
      </c>
      <c r="O10573">
        <v>45</v>
      </c>
      <c r="P10573">
        <v>45</v>
      </c>
      <c r="Q10573" t="s">
        <v>38</v>
      </c>
      <c r="R10573" t="s">
        <v>40</v>
      </c>
    </row>
    <row r="10574" spans="1:18" x14ac:dyDescent="0.25">
      <c r="A10574" t="s">
        <v>12236</v>
      </c>
      <c r="B10574" t="str">
        <f>MID(Tableau1[[#This Row],[ID]],4,LEN(Tableau1[[#This Row],[ID]])-5)</f>
        <v>CE2</v>
      </c>
      <c r="C10574" t="s">
        <v>17473</v>
      </c>
      <c r="D10574">
        <v>0</v>
      </c>
      <c r="E10574">
        <v>8</v>
      </c>
      <c r="F10574">
        <v>263.78199999999998</v>
      </c>
      <c r="G10574">
        <v>43.29</v>
      </c>
      <c r="H10574">
        <v>6.24</v>
      </c>
      <c r="I10574">
        <v>49.53</v>
      </c>
      <c r="J10574">
        <v>0.87401574803100002</v>
      </c>
      <c r="K10574">
        <v>0.12598425196900001</v>
      </c>
      <c r="L10574">
        <v>24</v>
      </c>
      <c r="M10574" s="1" t="s">
        <v>12249</v>
      </c>
      <c r="N10574">
        <v>45</v>
      </c>
      <c r="O10574">
        <v>69</v>
      </c>
      <c r="P10574">
        <v>69</v>
      </c>
      <c r="Q10574" t="s">
        <v>38</v>
      </c>
      <c r="R10574" t="s">
        <v>12250</v>
      </c>
    </row>
    <row r="10575" spans="1:18" x14ac:dyDescent="0.25">
      <c r="A10575" t="s">
        <v>12236</v>
      </c>
      <c r="B10575" t="str">
        <f>MID(Tableau1[[#This Row],[ID]],4,LEN(Tableau1[[#This Row],[ID]])-5)</f>
        <v>CE2</v>
      </c>
      <c r="C10575" t="s">
        <v>17473</v>
      </c>
      <c r="D10575">
        <v>0</v>
      </c>
      <c r="E10575">
        <v>8</v>
      </c>
      <c r="F10575">
        <v>313.64</v>
      </c>
      <c r="G10575">
        <v>13.603</v>
      </c>
      <c r="H10575">
        <v>6.5679999999999996</v>
      </c>
      <c r="I10575">
        <v>20.170999999999999</v>
      </c>
      <c r="J10575">
        <v>0.67438401665799996</v>
      </c>
      <c r="K10575">
        <v>0.32561598334199998</v>
      </c>
      <c r="L10575">
        <v>10</v>
      </c>
      <c r="M10575" s="1" t="s">
        <v>12251</v>
      </c>
      <c r="N10575">
        <v>69</v>
      </c>
      <c r="O10575">
        <v>79</v>
      </c>
      <c r="P10575">
        <v>79</v>
      </c>
      <c r="Q10575" t="s">
        <v>18</v>
      </c>
      <c r="R10575" t="s">
        <v>12252</v>
      </c>
    </row>
    <row r="10576" spans="1:18" x14ac:dyDescent="0.25">
      <c r="A10576" t="s">
        <v>12236</v>
      </c>
      <c r="B10576" t="str">
        <f>MID(Tableau1[[#This Row],[ID]],4,LEN(Tableau1[[#This Row],[ID]])-5)</f>
        <v>CE2</v>
      </c>
      <c r="C10576" t="s">
        <v>17473</v>
      </c>
      <c r="D10576">
        <v>0</v>
      </c>
      <c r="E10576">
        <v>8</v>
      </c>
      <c r="F10576">
        <v>333.76400000000001</v>
      </c>
      <c r="G10576">
        <v>17.597000000000001</v>
      </c>
      <c r="H10576">
        <v>6.5209999999999999</v>
      </c>
      <c r="I10576">
        <v>24.117999999999999</v>
      </c>
      <c r="J10576">
        <v>0.72962102993599998</v>
      </c>
      <c r="K10576">
        <v>0.27037897006400002</v>
      </c>
      <c r="L10576">
        <v>6</v>
      </c>
      <c r="M10576" s="1" t="s">
        <v>12253</v>
      </c>
      <c r="N10576">
        <v>79</v>
      </c>
      <c r="O10576">
        <v>79</v>
      </c>
      <c r="P10576">
        <v>79</v>
      </c>
      <c r="Q10576" t="s">
        <v>21</v>
      </c>
      <c r="R10576" t="s">
        <v>12254</v>
      </c>
    </row>
    <row r="10577" spans="1:18" x14ac:dyDescent="0.25">
      <c r="A10577" t="s">
        <v>12236</v>
      </c>
      <c r="B10577" t="str">
        <f>MID(Tableau1[[#This Row],[ID]],4,LEN(Tableau1[[#This Row],[ID]])-5)</f>
        <v>CE2</v>
      </c>
      <c r="C10577" t="s">
        <v>17473</v>
      </c>
      <c r="D10577">
        <v>0</v>
      </c>
      <c r="E10577">
        <v>8</v>
      </c>
      <c r="F10577">
        <v>358.11500000000001</v>
      </c>
      <c r="G10577">
        <v>9.782</v>
      </c>
      <c r="H10577">
        <v>6.7539999999999996</v>
      </c>
      <c r="I10577">
        <v>16.536000000000001</v>
      </c>
      <c r="J10577">
        <v>0.59155781325599999</v>
      </c>
      <c r="K10577">
        <v>0.40844218674400001</v>
      </c>
      <c r="L10577">
        <v>6</v>
      </c>
      <c r="M10577" s="1" t="s">
        <v>2145</v>
      </c>
      <c r="N10577">
        <v>79</v>
      </c>
      <c r="O10577">
        <v>85</v>
      </c>
      <c r="P10577">
        <v>85</v>
      </c>
      <c r="Q10577" t="s">
        <v>18</v>
      </c>
      <c r="R10577" t="s">
        <v>12255</v>
      </c>
    </row>
    <row r="10578" spans="1:18" x14ac:dyDescent="0.25">
      <c r="A10578" t="s">
        <v>12236</v>
      </c>
      <c r="B10578" t="str">
        <f>MID(Tableau1[[#This Row],[ID]],4,LEN(Tableau1[[#This Row],[ID]])-5)</f>
        <v>CE2</v>
      </c>
      <c r="C10578" t="s">
        <v>17473</v>
      </c>
      <c r="D10578">
        <v>0</v>
      </c>
      <c r="E10578">
        <v>8</v>
      </c>
      <c r="F10578">
        <v>373.66899999999998</v>
      </c>
      <c r="G10578">
        <v>3.3069999999999999</v>
      </c>
      <c r="H10578">
        <v>5.7720000000000002</v>
      </c>
      <c r="I10578">
        <v>9.0790000000000006</v>
      </c>
      <c r="J10578">
        <v>0.36424716378499999</v>
      </c>
      <c r="K10578">
        <v>0.63575283621500001</v>
      </c>
      <c r="L10578">
        <v>2</v>
      </c>
      <c r="M10578" s="1" t="s">
        <v>12256</v>
      </c>
      <c r="N10578">
        <v>85</v>
      </c>
      <c r="O10578">
        <v>87</v>
      </c>
      <c r="P10578">
        <v>87</v>
      </c>
      <c r="Q10578" t="s">
        <v>18</v>
      </c>
      <c r="R10578" t="s">
        <v>12256</v>
      </c>
    </row>
    <row r="10579" spans="1:18" x14ac:dyDescent="0.25">
      <c r="A10579" t="s">
        <v>12236</v>
      </c>
      <c r="B10579" t="str">
        <f>MID(Tableau1[[#This Row],[ID]],4,LEN(Tableau1[[#This Row],[ID]])-5)</f>
        <v>CE2</v>
      </c>
      <c r="C10579" t="s">
        <v>17473</v>
      </c>
      <c r="D10579">
        <v>0</v>
      </c>
      <c r="E10579">
        <v>8</v>
      </c>
      <c r="F10579">
        <v>388.38</v>
      </c>
      <c r="G10579">
        <v>18.922999999999998</v>
      </c>
      <c r="H10579">
        <v>11.404</v>
      </c>
      <c r="I10579">
        <v>30.327000000000002</v>
      </c>
      <c r="J10579">
        <v>0.62396544333399995</v>
      </c>
      <c r="K10579">
        <v>0.376034556666</v>
      </c>
      <c r="L10579">
        <v>8</v>
      </c>
      <c r="M10579" s="1" t="s">
        <v>12257</v>
      </c>
      <c r="N10579">
        <v>87</v>
      </c>
      <c r="O10579">
        <v>54</v>
      </c>
      <c r="P10579">
        <v>95</v>
      </c>
      <c r="Q10579" t="s">
        <v>18</v>
      </c>
      <c r="R10579" t="s">
        <v>12258</v>
      </c>
    </row>
    <row r="10580" spans="1:18" x14ac:dyDescent="0.25">
      <c r="A10580" t="s">
        <v>12236</v>
      </c>
      <c r="B10580" t="str">
        <f>MID(Tableau1[[#This Row],[ID]],4,LEN(Tableau1[[#This Row],[ID]])-5)</f>
        <v>CE2</v>
      </c>
      <c r="C10580" t="s">
        <v>17473</v>
      </c>
      <c r="D10580">
        <v>0</v>
      </c>
      <c r="E10580">
        <v>8</v>
      </c>
      <c r="F10580">
        <v>421.29599999999999</v>
      </c>
      <c r="G10580">
        <v>7.8E-2</v>
      </c>
      <c r="H10580">
        <v>13.993</v>
      </c>
      <c r="I10580">
        <v>14.071</v>
      </c>
      <c r="J10580">
        <v>5.5433160400799996E-3</v>
      </c>
      <c r="K10580">
        <v>0.99445668395999998</v>
      </c>
      <c r="L10580">
        <v>1</v>
      </c>
      <c r="M10580" s="1" t="s">
        <v>1260</v>
      </c>
      <c r="N10580">
        <v>53</v>
      </c>
      <c r="O10580">
        <v>96</v>
      </c>
      <c r="P10580">
        <v>96</v>
      </c>
      <c r="Q10580" t="s">
        <v>38</v>
      </c>
      <c r="R10580" t="s">
        <v>1260</v>
      </c>
    </row>
    <row r="10581" spans="1:18" x14ac:dyDescent="0.25">
      <c r="A10581" t="s">
        <v>12236</v>
      </c>
      <c r="B10581" t="str">
        <f>MID(Tableau1[[#This Row],[ID]],4,LEN(Tableau1[[#This Row],[ID]])-5)</f>
        <v>CE2</v>
      </c>
      <c r="C10581" t="s">
        <v>17473</v>
      </c>
      <c r="D10581">
        <v>0</v>
      </c>
      <c r="E10581">
        <v>8</v>
      </c>
      <c r="F10581">
        <v>428.62799999999999</v>
      </c>
      <c r="G10581">
        <v>21.637</v>
      </c>
      <c r="H10581">
        <v>7.2539999999999996</v>
      </c>
      <c r="I10581">
        <v>28.890999999999998</v>
      </c>
      <c r="J10581">
        <v>0.74891834827500003</v>
      </c>
      <c r="K10581">
        <v>0.25108165172500002</v>
      </c>
      <c r="L10581">
        <v>10</v>
      </c>
      <c r="M10581" s="1" t="s">
        <v>12259</v>
      </c>
      <c r="N10581">
        <v>96</v>
      </c>
      <c r="O10581">
        <v>106</v>
      </c>
      <c r="P10581">
        <v>106</v>
      </c>
      <c r="Q10581" t="s">
        <v>18</v>
      </c>
      <c r="R10581" t="s">
        <v>12260</v>
      </c>
    </row>
    <row r="10582" spans="1:18" x14ac:dyDescent="0.25">
      <c r="A10582" t="s">
        <v>12236</v>
      </c>
      <c r="B10582" t="str">
        <f>MID(Tableau1[[#This Row],[ID]],4,LEN(Tableau1[[#This Row],[ID]])-5)</f>
        <v>CE2</v>
      </c>
      <c r="C10582" t="s">
        <v>17473</v>
      </c>
      <c r="D10582">
        <v>0</v>
      </c>
      <c r="E10582">
        <v>8</v>
      </c>
      <c r="F10582">
        <v>456.31799999999998</v>
      </c>
      <c r="G10582">
        <v>0.125</v>
      </c>
      <c r="H10582">
        <v>6.0529999999999999</v>
      </c>
      <c r="I10582">
        <v>6.1779999999999999</v>
      </c>
      <c r="J10582">
        <v>2.0233085140800001E-2</v>
      </c>
      <c r="K10582">
        <v>0.97976691485900003</v>
      </c>
      <c r="L10582">
        <v>1</v>
      </c>
      <c r="M10582" s="1" t="s">
        <v>98</v>
      </c>
      <c r="N10582">
        <v>106</v>
      </c>
      <c r="O10582">
        <v>107</v>
      </c>
      <c r="P10582">
        <v>107</v>
      </c>
      <c r="Q10582" t="s">
        <v>18</v>
      </c>
      <c r="R10582" t="s">
        <v>98</v>
      </c>
    </row>
    <row r="10583" spans="1:18" x14ac:dyDescent="0.25">
      <c r="A10583" t="s">
        <v>12236</v>
      </c>
      <c r="B10583" t="str">
        <f>MID(Tableau1[[#This Row],[ID]],4,LEN(Tableau1[[#This Row],[ID]])-5)</f>
        <v>CE2</v>
      </c>
      <c r="C10583" t="s">
        <v>17473</v>
      </c>
      <c r="D10583">
        <v>0</v>
      </c>
      <c r="E10583">
        <v>8</v>
      </c>
      <c r="F10583">
        <v>463.245</v>
      </c>
      <c r="G10583">
        <v>0.109</v>
      </c>
      <c r="H10583">
        <v>6.8019999999999996</v>
      </c>
      <c r="I10583">
        <v>6.9109999999999996</v>
      </c>
      <c r="J10583">
        <v>1.5771957748500001E-2</v>
      </c>
      <c r="K10583">
        <v>0.98422804225100002</v>
      </c>
      <c r="L10583">
        <v>1</v>
      </c>
      <c r="M10583" s="1" t="s">
        <v>28</v>
      </c>
      <c r="N10583">
        <v>107</v>
      </c>
      <c r="O10583">
        <v>89</v>
      </c>
      <c r="P10583">
        <v>108</v>
      </c>
      <c r="Q10583" t="s">
        <v>18</v>
      </c>
      <c r="R10583" t="s">
        <v>29</v>
      </c>
    </row>
    <row r="10584" spans="1:18" x14ac:dyDescent="0.25">
      <c r="A10584" t="s">
        <v>12236</v>
      </c>
      <c r="B10584" t="str">
        <f>MID(Tableau1[[#This Row],[ID]],4,LEN(Tableau1[[#This Row],[ID]])-5)</f>
        <v>CE2</v>
      </c>
      <c r="C10584" t="s">
        <v>17473</v>
      </c>
      <c r="D10584">
        <v>0</v>
      </c>
      <c r="E10584">
        <v>8</v>
      </c>
      <c r="F10584">
        <v>483.71199999999999</v>
      </c>
      <c r="G10584">
        <v>37.893000000000001</v>
      </c>
      <c r="H10584">
        <v>20.358000000000001</v>
      </c>
      <c r="I10584">
        <v>58.250999999999998</v>
      </c>
      <c r="J10584">
        <v>0.65051243755499999</v>
      </c>
      <c r="K10584">
        <v>0.34948756244500001</v>
      </c>
      <c r="L10584">
        <v>15</v>
      </c>
      <c r="M10584" s="1" t="s">
        <v>12261</v>
      </c>
      <c r="N10584">
        <v>89</v>
      </c>
      <c r="O10584">
        <v>104</v>
      </c>
      <c r="P10584">
        <v>123</v>
      </c>
      <c r="Q10584" t="s">
        <v>38</v>
      </c>
      <c r="R10584" t="s">
        <v>12262</v>
      </c>
    </row>
    <row r="10585" spans="1:18" x14ac:dyDescent="0.25">
      <c r="A10585" t="s">
        <v>12236</v>
      </c>
      <c r="B10585" t="str">
        <f>MID(Tableau1[[#This Row],[ID]],4,LEN(Tableau1[[#This Row],[ID]])-5)</f>
        <v>CE2</v>
      </c>
      <c r="C10585" t="s">
        <v>17473</v>
      </c>
      <c r="D10585">
        <v>0</v>
      </c>
      <c r="E10585">
        <v>8</v>
      </c>
      <c r="F10585">
        <v>531.63499999999999</v>
      </c>
      <c r="G10585">
        <v>3.0270000000000001</v>
      </c>
      <c r="H10585">
        <v>10.029999999999999</v>
      </c>
      <c r="I10585">
        <v>13.057</v>
      </c>
      <c r="J10585">
        <v>0.231829669909</v>
      </c>
      <c r="K10585">
        <v>0.768170330091</v>
      </c>
      <c r="L10585">
        <v>6</v>
      </c>
      <c r="M10585" s="1" t="s">
        <v>12263</v>
      </c>
      <c r="N10585">
        <v>104</v>
      </c>
      <c r="O10585">
        <v>107</v>
      </c>
      <c r="P10585">
        <v>129</v>
      </c>
      <c r="Q10585" t="s">
        <v>38</v>
      </c>
      <c r="R10585" t="s">
        <v>12263</v>
      </c>
    </row>
    <row r="10586" spans="1:18" x14ac:dyDescent="0.25">
      <c r="A10586" t="s">
        <v>12236</v>
      </c>
      <c r="B10586" t="str">
        <f>MID(Tableau1[[#This Row],[ID]],4,LEN(Tableau1[[#This Row],[ID]])-5)</f>
        <v>CE2</v>
      </c>
      <c r="C10586" t="s">
        <v>17473</v>
      </c>
      <c r="D10586">
        <v>0</v>
      </c>
      <c r="E10586">
        <v>8</v>
      </c>
      <c r="F10586">
        <v>542.72699999999998</v>
      </c>
      <c r="G10586">
        <v>0.156</v>
      </c>
      <c r="H10586">
        <v>8.0649999999999995</v>
      </c>
      <c r="I10586">
        <v>8.2210000000000001</v>
      </c>
      <c r="J10586">
        <v>1.8975793699100001E-2</v>
      </c>
      <c r="K10586">
        <v>0.98102420630099996</v>
      </c>
      <c r="L10586">
        <v>1</v>
      </c>
      <c r="M10586" s="1" t="s">
        <v>28</v>
      </c>
      <c r="N10586">
        <v>104</v>
      </c>
      <c r="O10586">
        <v>130</v>
      </c>
      <c r="P10586">
        <v>130</v>
      </c>
      <c r="Q10586" t="s">
        <v>38</v>
      </c>
      <c r="R10586" t="s">
        <v>29</v>
      </c>
    </row>
    <row r="10587" spans="1:18" x14ac:dyDescent="0.25">
      <c r="A10587" t="s">
        <v>12236</v>
      </c>
      <c r="B10587" t="str">
        <f>MID(Tableau1[[#This Row],[ID]],4,LEN(Tableau1[[#This Row],[ID]])-5)</f>
        <v>CE2</v>
      </c>
      <c r="C10587" t="s">
        <v>17473</v>
      </c>
      <c r="D10587">
        <v>0</v>
      </c>
      <c r="E10587">
        <v>8</v>
      </c>
      <c r="F10587">
        <v>558.76400000000001</v>
      </c>
      <c r="G10587">
        <v>6.8479999999999999</v>
      </c>
      <c r="H10587">
        <v>15.881</v>
      </c>
      <c r="I10587">
        <v>22.728999999999999</v>
      </c>
      <c r="J10587">
        <v>0.30128910202800002</v>
      </c>
      <c r="K10587">
        <v>0.69871089797200003</v>
      </c>
      <c r="L10587">
        <v>5</v>
      </c>
      <c r="M10587" s="1" t="s">
        <v>12264</v>
      </c>
      <c r="N10587">
        <v>111</v>
      </c>
      <c r="O10587">
        <v>116</v>
      </c>
      <c r="P10587">
        <v>135</v>
      </c>
      <c r="Q10587" t="s">
        <v>38</v>
      </c>
      <c r="R10587" t="s">
        <v>12265</v>
      </c>
    </row>
    <row r="10588" spans="1:18" x14ac:dyDescent="0.25">
      <c r="A10588" t="s">
        <v>12236</v>
      </c>
      <c r="B10588" t="str">
        <f>MID(Tableau1[[#This Row],[ID]],4,LEN(Tableau1[[#This Row],[ID]])-5)</f>
        <v>CE2</v>
      </c>
      <c r="C10588" t="s">
        <v>17473</v>
      </c>
      <c r="D10588">
        <v>0</v>
      </c>
      <c r="E10588">
        <v>8</v>
      </c>
      <c r="F10588">
        <v>573.58399999999995</v>
      </c>
      <c r="G10588">
        <v>4.7E-2</v>
      </c>
      <c r="H10588">
        <v>7.9720000000000004</v>
      </c>
      <c r="I10588">
        <v>8.0190000000000001</v>
      </c>
      <c r="J10588">
        <v>5.8610799351499999E-3</v>
      </c>
      <c r="K10588">
        <v>0.99413892006500004</v>
      </c>
      <c r="L10588">
        <v>1</v>
      </c>
      <c r="M10588" s="1" t="s">
        <v>232</v>
      </c>
      <c r="N10588">
        <v>116</v>
      </c>
      <c r="O10588">
        <v>117</v>
      </c>
      <c r="P10588">
        <v>136</v>
      </c>
      <c r="Q10588" t="s">
        <v>38</v>
      </c>
      <c r="R10588" t="s">
        <v>232</v>
      </c>
    </row>
    <row r="10589" spans="1:18" x14ac:dyDescent="0.25">
      <c r="A10589" t="s">
        <v>12236</v>
      </c>
      <c r="B10589" t="str">
        <f>MID(Tableau1[[#This Row],[ID]],4,LEN(Tableau1[[#This Row],[ID]])-5)</f>
        <v>CE2</v>
      </c>
      <c r="C10589" t="s">
        <v>17473</v>
      </c>
      <c r="D10589">
        <v>0</v>
      </c>
      <c r="E10589">
        <v>8</v>
      </c>
      <c r="F10589">
        <v>585.56500000000005</v>
      </c>
      <c r="G10589">
        <v>6.2E-2</v>
      </c>
      <c r="H10589">
        <v>11.933999999999999</v>
      </c>
      <c r="I10589">
        <v>11.996</v>
      </c>
      <c r="J10589">
        <v>5.1683894631499999E-3</v>
      </c>
      <c r="K10589">
        <v>0.99483161053699998</v>
      </c>
      <c r="L10589">
        <v>1</v>
      </c>
      <c r="M10589" s="1" t="s">
        <v>28</v>
      </c>
      <c r="N10589">
        <v>89</v>
      </c>
      <c r="O10589">
        <v>116</v>
      </c>
      <c r="P10589">
        <v>137</v>
      </c>
      <c r="Q10589" t="s">
        <v>38</v>
      </c>
      <c r="R10589" t="s">
        <v>29</v>
      </c>
    </row>
    <row r="10590" spans="1:18" x14ac:dyDescent="0.25">
      <c r="A10590" t="s">
        <v>12236</v>
      </c>
      <c r="B10590" t="str">
        <f>MID(Tableau1[[#This Row],[ID]],4,LEN(Tableau1[[#This Row],[ID]])-5)</f>
        <v>CE2</v>
      </c>
      <c r="C10590" t="s">
        <v>17473</v>
      </c>
      <c r="D10590">
        <v>0</v>
      </c>
      <c r="E10590">
        <v>8</v>
      </c>
      <c r="F10590">
        <v>595.28399999999999</v>
      </c>
      <c r="G10590">
        <v>3.198</v>
      </c>
      <c r="H10590">
        <v>9.657</v>
      </c>
      <c r="I10590">
        <v>12.855</v>
      </c>
      <c r="J10590">
        <v>0.248774795799</v>
      </c>
      <c r="K10590">
        <v>0.75122520420100003</v>
      </c>
      <c r="L10590">
        <v>0</v>
      </c>
      <c r="N10590">
        <v>118</v>
      </c>
      <c r="O10590">
        <v>137</v>
      </c>
      <c r="P10590">
        <v>137</v>
      </c>
      <c r="Q10590" t="s">
        <v>38</v>
      </c>
      <c r="R10590" t="s">
        <v>216</v>
      </c>
    </row>
    <row r="10591" spans="1:18" x14ac:dyDescent="0.25">
      <c r="A10591" t="s">
        <v>12236</v>
      </c>
      <c r="B10591" t="str">
        <f>MID(Tableau1[[#This Row],[ID]],4,LEN(Tableau1[[#This Row],[ID]])-5)</f>
        <v>CE2</v>
      </c>
      <c r="C10591" t="s">
        <v>17473</v>
      </c>
      <c r="D10591">
        <v>0</v>
      </c>
      <c r="E10591">
        <v>8</v>
      </c>
      <c r="F10591">
        <v>622.75599999999997</v>
      </c>
      <c r="G10591">
        <v>0.71699999999999997</v>
      </c>
      <c r="H10591">
        <v>24.274000000000001</v>
      </c>
      <c r="I10591">
        <v>24.991</v>
      </c>
      <c r="J10591">
        <v>2.8690328518300001E-2</v>
      </c>
      <c r="K10591">
        <v>0.97130967148199998</v>
      </c>
      <c r="L10591">
        <v>2</v>
      </c>
      <c r="M10591" s="1" t="s">
        <v>12266</v>
      </c>
      <c r="N10591">
        <v>137</v>
      </c>
      <c r="O10591">
        <v>139</v>
      </c>
      <c r="P10591">
        <v>139</v>
      </c>
      <c r="Q10591" t="s">
        <v>18</v>
      </c>
      <c r="R10591" t="s">
        <v>12266</v>
      </c>
    </row>
    <row r="10592" spans="1:18" x14ac:dyDescent="0.25">
      <c r="A10592" t="s">
        <v>12236</v>
      </c>
      <c r="B10592" t="str">
        <f>MID(Tableau1[[#This Row],[ID]],4,LEN(Tableau1[[#This Row],[ID]])-5)</f>
        <v>CE2</v>
      </c>
      <c r="C10592" t="s">
        <v>17473</v>
      </c>
      <c r="D10592">
        <v>0</v>
      </c>
      <c r="E10592">
        <v>8</v>
      </c>
      <c r="F10592">
        <v>630.35299999999995</v>
      </c>
      <c r="G10592">
        <v>0.53</v>
      </c>
      <c r="H10592">
        <v>6.88</v>
      </c>
      <c r="I10592">
        <v>7.41</v>
      </c>
      <c r="J10592">
        <v>7.1524966261799994E-2</v>
      </c>
      <c r="K10592">
        <v>0.928475033738</v>
      </c>
      <c r="L10592">
        <v>0</v>
      </c>
      <c r="N10592">
        <v>139</v>
      </c>
      <c r="O10592">
        <v>137</v>
      </c>
      <c r="P10592">
        <v>137</v>
      </c>
      <c r="Q10592" t="s">
        <v>21</v>
      </c>
      <c r="R10592" t="s">
        <v>61</v>
      </c>
    </row>
    <row r="10593" spans="1:18" x14ac:dyDescent="0.25">
      <c r="A10593" t="s">
        <v>12236</v>
      </c>
      <c r="B10593" t="str">
        <f>MID(Tableau1[[#This Row],[ID]],4,LEN(Tableau1[[#This Row],[ID]])-5)</f>
        <v>CE2</v>
      </c>
      <c r="C10593" t="s">
        <v>17473</v>
      </c>
      <c r="D10593">
        <v>0</v>
      </c>
      <c r="E10593">
        <v>8</v>
      </c>
      <c r="F10593">
        <v>682.66</v>
      </c>
      <c r="G10593">
        <v>26.271000000000001</v>
      </c>
      <c r="H10593">
        <v>51.777000000000001</v>
      </c>
      <c r="I10593">
        <v>78.048000000000002</v>
      </c>
      <c r="J10593">
        <v>0.33660055350599999</v>
      </c>
      <c r="K10593">
        <v>0.66339944649399996</v>
      </c>
      <c r="L10593">
        <v>13</v>
      </c>
      <c r="M10593" s="1" t="s">
        <v>12267</v>
      </c>
      <c r="N10593">
        <v>137</v>
      </c>
      <c r="O10593">
        <v>150</v>
      </c>
      <c r="P10593">
        <v>150</v>
      </c>
      <c r="Q10593" t="s">
        <v>18</v>
      </c>
      <c r="R10593" t="s">
        <v>12268</v>
      </c>
    </row>
    <row r="10594" spans="1:18" x14ac:dyDescent="0.25">
      <c r="A10594" t="s">
        <v>12236</v>
      </c>
      <c r="B10594" t="str">
        <f>MID(Tableau1[[#This Row],[ID]],4,LEN(Tableau1[[#This Row],[ID]])-5)</f>
        <v>CE2</v>
      </c>
      <c r="C10594" t="s">
        <v>17473</v>
      </c>
      <c r="D10594">
        <v>0</v>
      </c>
      <c r="E10594">
        <v>8</v>
      </c>
      <c r="F10594">
        <v>734.10900000000004</v>
      </c>
      <c r="G10594">
        <v>13.978</v>
      </c>
      <c r="H10594">
        <v>25.178000000000001</v>
      </c>
      <c r="I10594">
        <v>39.155999999999999</v>
      </c>
      <c r="J10594">
        <v>0.35698232710200001</v>
      </c>
      <c r="K10594">
        <v>0.64301767289800005</v>
      </c>
      <c r="L10594">
        <v>12</v>
      </c>
      <c r="M10594" s="1" t="s">
        <v>12269</v>
      </c>
      <c r="N10594">
        <v>150</v>
      </c>
      <c r="O10594">
        <v>162</v>
      </c>
      <c r="P10594">
        <v>162</v>
      </c>
      <c r="Q10594" t="s">
        <v>18</v>
      </c>
      <c r="R10594" t="s">
        <v>12270</v>
      </c>
    </row>
    <row r="10595" spans="1:18" x14ac:dyDescent="0.25">
      <c r="A10595" t="s">
        <v>12236</v>
      </c>
      <c r="B10595" t="str">
        <f>MID(Tableau1[[#This Row],[ID]],4,LEN(Tableau1[[#This Row],[ID]])-5)</f>
        <v>CE2</v>
      </c>
      <c r="C10595" t="s">
        <v>17473</v>
      </c>
      <c r="D10595">
        <v>0</v>
      </c>
      <c r="E10595">
        <v>8</v>
      </c>
      <c r="F10595">
        <v>755.85599999999999</v>
      </c>
      <c r="G10595">
        <v>5.7249999999999996</v>
      </c>
      <c r="H10595">
        <v>7.7690000000000001</v>
      </c>
      <c r="I10595">
        <v>13.494</v>
      </c>
      <c r="J10595">
        <v>0.42426263524500002</v>
      </c>
      <c r="K10595">
        <v>0.57573736475500004</v>
      </c>
      <c r="L10595">
        <v>5</v>
      </c>
      <c r="M10595" s="1" t="s">
        <v>12271</v>
      </c>
      <c r="N10595">
        <v>162</v>
      </c>
      <c r="O10595">
        <v>167</v>
      </c>
      <c r="P10595">
        <v>167</v>
      </c>
      <c r="Q10595" t="s">
        <v>18</v>
      </c>
      <c r="R10595" t="s">
        <v>12272</v>
      </c>
    </row>
    <row r="10596" spans="1:18" x14ac:dyDescent="0.25">
      <c r="A10596" t="s">
        <v>12236</v>
      </c>
      <c r="B10596" t="str">
        <f>MID(Tableau1[[#This Row],[ID]],4,LEN(Tableau1[[#This Row],[ID]])-5)</f>
        <v>CE2</v>
      </c>
      <c r="C10596" t="s">
        <v>17473</v>
      </c>
      <c r="D10596">
        <v>0</v>
      </c>
      <c r="E10596">
        <v>8</v>
      </c>
      <c r="F10596">
        <v>769.31899999999996</v>
      </c>
      <c r="G10596">
        <v>18.018000000000001</v>
      </c>
      <c r="H10596">
        <v>7.7380000000000004</v>
      </c>
      <c r="I10596">
        <v>25.756</v>
      </c>
      <c r="J10596">
        <v>0.699565149868</v>
      </c>
      <c r="K10596">
        <v>0.300434850132</v>
      </c>
      <c r="L10596">
        <v>8</v>
      </c>
      <c r="M10596" s="1" t="s">
        <v>12273</v>
      </c>
      <c r="N10596">
        <v>167</v>
      </c>
      <c r="O10596">
        <v>175</v>
      </c>
      <c r="P10596">
        <v>175</v>
      </c>
      <c r="Q10596" t="s">
        <v>18</v>
      </c>
      <c r="R10596" t="s">
        <v>12274</v>
      </c>
    </row>
    <row r="10597" spans="1:18" x14ac:dyDescent="0.25">
      <c r="A10597" t="s">
        <v>12236</v>
      </c>
      <c r="B10597" t="str">
        <f>MID(Tableau1[[#This Row],[ID]],4,LEN(Tableau1[[#This Row],[ID]])-5)</f>
        <v>CE2</v>
      </c>
      <c r="C10597" t="s">
        <v>17473</v>
      </c>
      <c r="D10597">
        <v>0</v>
      </c>
      <c r="E10597">
        <v>8</v>
      </c>
      <c r="F10597">
        <v>793.84199999999998</v>
      </c>
      <c r="G10597">
        <v>29.437000000000001</v>
      </c>
      <c r="H10597">
        <v>6.5049999999999999</v>
      </c>
      <c r="I10597">
        <v>35.942</v>
      </c>
      <c r="J10597">
        <v>0.81901396694700002</v>
      </c>
      <c r="K10597">
        <v>0.18098603305300001</v>
      </c>
      <c r="L10597">
        <v>15</v>
      </c>
      <c r="M10597" s="1" t="s">
        <v>12275</v>
      </c>
      <c r="N10597">
        <v>175</v>
      </c>
      <c r="O10597">
        <v>190</v>
      </c>
      <c r="P10597">
        <v>190</v>
      </c>
      <c r="Q10597" t="s">
        <v>18</v>
      </c>
      <c r="R10597" t="s">
        <v>12276</v>
      </c>
    </row>
    <row r="10598" spans="1:18" x14ac:dyDescent="0.25">
      <c r="A10598" t="s">
        <v>12236</v>
      </c>
      <c r="B10598" t="str">
        <f>MID(Tableau1[[#This Row],[ID]],4,LEN(Tableau1[[#This Row],[ID]])-5)</f>
        <v>CE2</v>
      </c>
      <c r="C10598" t="s">
        <v>17473</v>
      </c>
      <c r="D10598">
        <v>0</v>
      </c>
      <c r="E10598">
        <v>8</v>
      </c>
      <c r="F10598">
        <v>832.17100000000005</v>
      </c>
      <c r="G10598">
        <v>49.420999999999999</v>
      </c>
      <c r="H10598">
        <v>8.8919999999999995</v>
      </c>
      <c r="I10598">
        <v>58.313000000000002</v>
      </c>
      <c r="J10598">
        <v>0.84751256152099996</v>
      </c>
      <c r="K10598">
        <v>0.15248743847900001</v>
      </c>
      <c r="L10598">
        <v>18</v>
      </c>
      <c r="M10598" s="1" t="s">
        <v>12277</v>
      </c>
      <c r="N10598">
        <v>190</v>
      </c>
      <c r="O10598">
        <v>208</v>
      </c>
      <c r="P10598">
        <v>208</v>
      </c>
      <c r="Q10598" t="s">
        <v>18</v>
      </c>
      <c r="R10598" t="s">
        <v>12278</v>
      </c>
    </row>
    <row r="10599" spans="1:18" x14ac:dyDescent="0.25">
      <c r="A10599" t="s">
        <v>12236</v>
      </c>
      <c r="B10599" t="str">
        <f>MID(Tableau1[[#This Row],[ID]],4,LEN(Tableau1[[#This Row],[ID]])-5)</f>
        <v>CE2</v>
      </c>
      <c r="C10599" t="s">
        <v>17473</v>
      </c>
      <c r="D10599">
        <v>0</v>
      </c>
      <c r="E10599">
        <v>8</v>
      </c>
      <c r="F10599">
        <v>893.21500000000003</v>
      </c>
      <c r="G10599">
        <v>20.045999999999999</v>
      </c>
      <c r="H10599">
        <v>11.622999999999999</v>
      </c>
      <c r="I10599">
        <v>31.669</v>
      </c>
      <c r="J10599">
        <v>0.63298493795199995</v>
      </c>
      <c r="K10599">
        <v>0.367015062048</v>
      </c>
      <c r="L10599">
        <v>3</v>
      </c>
      <c r="M10599" s="1" t="s">
        <v>11505</v>
      </c>
      <c r="N10599">
        <v>210</v>
      </c>
      <c r="O10599">
        <v>211</v>
      </c>
      <c r="P10599">
        <v>211</v>
      </c>
      <c r="Q10599" t="s">
        <v>18</v>
      </c>
      <c r="R10599" t="s">
        <v>12279</v>
      </c>
    </row>
    <row r="10600" spans="1:18" x14ac:dyDescent="0.25">
      <c r="A10600" t="s">
        <v>12236</v>
      </c>
      <c r="B10600" t="str">
        <f>MID(Tableau1[[#This Row],[ID]],4,LEN(Tableau1[[#This Row],[ID]])-5)</f>
        <v>CE2</v>
      </c>
      <c r="C10600" t="s">
        <v>17473</v>
      </c>
      <c r="D10600">
        <v>0</v>
      </c>
      <c r="E10600">
        <v>8</v>
      </c>
      <c r="F10600">
        <v>923.12</v>
      </c>
      <c r="G10600">
        <v>17.878</v>
      </c>
      <c r="H10600">
        <v>9.859</v>
      </c>
      <c r="I10600">
        <v>27.736999999999998</v>
      </c>
      <c r="J10600">
        <v>0.64455420557400001</v>
      </c>
      <c r="K10600">
        <v>0.35544579442599999</v>
      </c>
      <c r="L10600">
        <v>15</v>
      </c>
      <c r="M10600" s="1" t="s">
        <v>12280</v>
      </c>
      <c r="N10600">
        <v>211</v>
      </c>
      <c r="O10600">
        <v>226</v>
      </c>
      <c r="P10600">
        <v>226</v>
      </c>
      <c r="Q10600" t="s">
        <v>38</v>
      </c>
      <c r="R10600" t="s">
        <v>12281</v>
      </c>
    </row>
    <row r="10601" spans="1:18" x14ac:dyDescent="0.25">
      <c r="A10601" t="s">
        <v>12236</v>
      </c>
      <c r="B10601" t="str">
        <f>MID(Tableau1[[#This Row],[ID]],4,LEN(Tableau1[[#This Row],[ID]])-5)</f>
        <v>CE2</v>
      </c>
      <c r="C10601" t="s">
        <v>17473</v>
      </c>
      <c r="D10601">
        <v>0</v>
      </c>
      <c r="E10601">
        <v>8</v>
      </c>
      <c r="F10601">
        <v>948.548</v>
      </c>
      <c r="G10601">
        <v>1.56</v>
      </c>
      <c r="H10601">
        <v>7.55</v>
      </c>
      <c r="I10601">
        <v>9.11</v>
      </c>
      <c r="J10601">
        <v>0.17124039517</v>
      </c>
      <c r="K10601">
        <v>0.82875960483</v>
      </c>
      <c r="L10601">
        <v>2</v>
      </c>
      <c r="M10601" s="1" t="s">
        <v>20</v>
      </c>
      <c r="N10601">
        <v>226</v>
      </c>
      <c r="O10601">
        <v>228</v>
      </c>
      <c r="P10601">
        <v>228</v>
      </c>
      <c r="Q10601" t="s">
        <v>38</v>
      </c>
      <c r="R10601" t="s">
        <v>191</v>
      </c>
    </row>
    <row r="10602" spans="1:18" x14ac:dyDescent="0.25">
      <c r="A10602" t="s">
        <v>12236</v>
      </c>
      <c r="B10602" t="str">
        <f>MID(Tableau1[[#This Row],[ID]],4,LEN(Tableau1[[#This Row],[ID]])-5)</f>
        <v>CE2</v>
      </c>
      <c r="C10602" t="s">
        <v>17473</v>
      </c>
      <c r="D10602">
        <v>0</v>
      </c>
      <c r="E10602">
        <v>8</v>
      </c>
      <c r="F10602">
        <v>957.64300000000003</v>
      </c>
      <c r="G10602">
        <v>0.125</v>
      </c>
      <c r="H10602">
        <v>7.5350000000000001</v>
      </c>
      <c r="I10602">
        <v>7.66</v>
      </c>
      <c r="J10602">
        <v>1.6318537859000001E-2</v>
      </c>
      <c r="K10602">
        <v>0.98368146214100005</v>
      </c>
      <c r="L10602">
        <v>0</v>
      </c>
      <c r="N10602">
        <v>228</v>
      </c>
      <c r="O10602">
        <v>209</v>
      </c>
      <c r="P10602">
        <v>227</v>
      </c>
      <c r="Q10602" t="s">
        <v>38</v>
      </c>
      <c r="R10602" t="s">
        <v>47</v>
      </c>
    </row>
    <row r="10603" spans="1:18" x14ac:dyDescent="0.25">
      <c r="A10603" t="s">
        <v>12236</v>
      </c>
      <c r="B10603" t="str">
        <f>MID(Tableau1[[#This Row],[ID]],4,LEN(Tableau1[[#This Row],[ID]])-5)</f>
        <v>CE2</v>
      </c>
      <c r="C10603" t="s">
        <v>17473</v>
      </c>
      <c r="D10603">
        <v>0</v>
      </c>
      <c r="E10603">
        <v>8</v>
      </c>
      <c r="F10603">
        <v>968.82799999999997</v>
      </c>
      <c r="G10603">
        <v>20.483000000000001</v>
      </c>
      <c r="H10603">
        <v>11.06</v>
      </c>
      <c r="I10603">
        <v>31.542999999999999</v>
      </c>
      <c r="J10603">
        <v>0.64936753003799996</v>
      </c>
      <c r="K10603">
        <v>0.35063246996199998</v>
      </c>
      <c r="L10603">
        <v>11</v>
      </c>
      <c r="M10603" s="1" t="s">
        <v>12282</v>
      </c>
      <c r="N10603">
        <v>211</v>
      </c>
      <c r="O10603">
        <v>222</v>
      </c>
      <c r="P10603">
        <v>238</v>
      </c>
      <c r="Q10603" t="s">
        <v>38</v>
      </c>
      <c r="R10603" t="s">
        <v>12283</v>
      </c>
    </row>
    <row r="10604" spans="1:18" x14ac:dyDescent="0.25">
      <c r="A10604" t="s">
        <v>12236</v>
      </c>
      <c r="B10604" t="str">
        <f>MID(Tableau1[[#This Row],[ID]],4,LEN(Tableau1[[#This Row],[ID]])-5)</f>
        <v>CE2</v>
      </c>
      <c r="C10604" t="s">
        <v>17473</v>
      </c>
      <c r="D10604">
        <v>0</v>
      </c>
      <c r="E10604">
        <v>8</v>
      </c>
      <c r="F10604">
        <v>996.48699999999997</v>
      </c>
      <c r="G10604">
        <v>16.972999999999999</v>
      </c>
      <c r="H10604">
        <v>7.1760000000000002</v>
      </c>
      <c r="I10604">
        <v>24.149000000000001</v>
      </c>
      <c r="J10604">
        <v>0.70284483829599997</v>
      </c>
      <c r="K10604">
        <v>0.29715516170400003</v>
      </c>
      <c r="L10604">
        <v>13</v>
      </c>
      <c r="M10604" s="1" t="s">
        <v>12284</v>
      </c>
      <c r="N10604">
        <v>222</v>
      </c>
      <c r="O10604">
        <v>235</v>
      </c>
      <c r="P10604">
        <v>251</v>
      </c>
      <c r="Q10604" t="s">
        <v>38</v>
      </c>
      <c r="R10604" t="s">
        <v>12285</v>
      </c>
    </row>
    <row r="10605" spans="1:18" x14ac:dyDescent="0.25">
      <c r="A10605" t="s">
        <v>12236</v>
      </c>
      <c r="B10605" t="str">
        <f>MID(Tableau1[[#This Row],[ID]],4,LEN(Tableau1[[#This Row],[ID]])-5)</f>
        <v>CE2</v>
      </c>
      <c r="C10605" t="s">
        <v>17473</v>
      </c>
      <c r="D10605">
        <v>0</v>
      </c>
      <c r="E10605">
        <v>8</v>
      </c>
      <c r="F10605">
        <v>1026.424</v>
      </c>
      <c r="G10605">
        <v>3.1E-2</v>
      </c>
      <c r="H10605">
        <v>12.964</v>
      </c>
      <c r="I10605">
        <v>12.994999999999999</v>
      </c>
      <c r="J10605">
        <v>2.3855328972700002E-3</v>
      </c>
      <c r="K10605">
        <v>0.99761446710299995</v>
      </c>
      <c r="L10605">
        <v>1</v>
      </c>
      <c r="M10605" s="1" t="s">
        <v>28</v>
      </c>
      <c r="N10605">
        <v>251</v>
      </c>
      <c r="O10605">
        <v>252</v>
      </c>
      <c r="P10605">
        <v>252</v>
      </c>
      <c r="Q10605" t="s">
        <v>38</v>
      </c>
      <c r="R10605" t="s">
        <v>29</v>
      </c>
    </row>
    <row r="10606" spans="1:18" x14ac:dyDescent="0.25">
      <c r="A10606" t="s">
        <v>12236</v>
      </c>
      <c r="B10606" t="str">
        <f>MID(Tableau1[[#This Row],[ID]],4,LEN(Tableau1[[#This Row],[ID]])-5)</f>
        <v>CE2</v>
      </c>
      <c r="C10606" t="s">
        <v>17473</v>
      </c>
      <c r="D10606">
        <v>0</v>
      </c>
      <c r="E10606">
        <v>8</v>
      </c>
      <c r="F10606">
        <v>1045.471</v>
      </c>
      <c r="G10606">
        <v>6.3029999999999999</v>
      </c>
      <c r="H10606">
        <v>19.015999999999998</v>
      </c>
      <c r="I10606">
        <v>25.318999999999999</v>
      </c>
      <c r="J10606">
        <v>0.24894348118000001</v>
      </c>
      <c r="K10606">
        <v>0.75105651882000002</v>
      </c>
      <c r="L10606">
        <v>3</v>
      </c>
      <c r="M10606" s="1" t="s">
        <v>10072</v>
      </c>
      <c r="N10606">
        <v>252</v>
      </c>
      <c r="O10606">
        <v>255</v>
      </c>
      <c r="P10606">
        <v>255</v>
      </c>
      <c r="Q10606" t="s">
        <v>38</v>
      </c>
      <c r="R10606" t="s">
        <v>10072</v>
      </c>
    </row>
    <row r="10607" spans="1:18" x14ac:dyDescent="0.25">
      <c r="A10607" t="s">
        <v>12236</v>
      </c>
      <c r="B10607" t="str">
        <f>MID(Tableau1[[#This Row],[ID]],4,LEN(Tableau1[[#This Row],[ID]])-5)</f>
        <v>CE2</v>
      </c>
      <c r="C10607" t="s">
        <v>17473</v>
      </c>
      <c r="D10607">
        <v>0</v>
      </c>
      <c r="E10607">
        <v>8</v>
      </c>
      <c r="F10607">
        <v>1059.3240000000001</v>
      </c>
      <c r="G10607">
        <v>8.9390000000000001</v>
      </c>
      <c r="H10607">
        <v>7.55</v>
      </c>
      <c r="I10607">
        <v>16.489000000000001</v>
      </c>
      <c r="J10607">
        <v>0.54211898841700001</v>
      </c>
      <c r="K10607">
        <v>0.45788101158299999</v>
      </c>
      <c r="L10607">
        <v>6</v>
      </c>
      <c r="M10607" s="1" t="s">
        <v>12286</v>
      </c>
      <c r="N10607">
        <v>255</v>
      </c>
      <c r="O10607">
        <v>261</v>
      </c>
      <c r="P10607">
        <v>261</v>
      </c>
      <c r="Q10607" t="s">
        <v>38</v>
      </c>
      <c r="R10607" t="s">
        <v>12287</v>
      </c>
    </row>
    <row r="10608" spans="1:18" x14ac:dyDescent="0.25">
      <c r="A10608" t="s">
        <v>12236</v>
      </c>
      <c r="B10608" t="str">
        <f>MID(Tableau1[[#This Row],[ID]],4,LEN(Tableau1[[#This Row],[ID]])-5)</f>
        <v>CE2</v>
      </c>
      <c r="C10608" t="s">
        <v>17473</v>
      </c>
      <c r="D10608">
        <v>0</v>
      </c>
      <c r="E10608">
        <v>8</v>
      </c>
      <c r="F10608">
        <v>1089.5730000000001</v>
      </c>
      <c r="G10608">
        <v>4.3840000000000003</v>
      </c>
      <c r="H10608">
        <v>21.31</v>
      </c>
      <c r="I10608">
        <v>25.693999999999999</v>
      </c>
      <c r="J10608">
        <v>0.17062349186600001</v>
      </c>
      <c r="K10608">
        <v>0.82937650813399999</v>
      </c>
      <c r="L10608">
        <v>2</v>
      </c>
      <c r="M10608" s="1" t="s">
        <v>12288</v>
      </c>
      <c r="N10608">
        <v>261</v>
      </c>
      <c r="O10608">
        <v>263</v>
      </c>
      <c r="P10608">
        <v>263</v>
      </c>
      <c r="Q10608" t="s">
        <v>38</v>
      </c>
      <c r="R10608" t="s">
        <v>12288</v>
      </c>
    </row>
    <row r="10609" spans="1:18" x14ac:dyDescent="0.25">
      <c r="A10609" t="s">
        <v>12236</v>
      </c>
      <c r="B10609" t="str">
        <f>MID(Tableau1[[#This Row],[ID]],4,LEN(Tableau1[[#This Row],[ID]])-5)</f>
        <v>CE2</v>
      </c>
      <c r="C10609" t="s">
        <v>17473</v>
      </c>
      <c r="D10609">
        <v>0</v>
      </c>
      <c r="E10609">
        <v>8</v>
      </c>
      <c r="F10609">
        <v>1102.989</v>
      </c>
      <c r="G10609">
        <v>22.355</v>
      </c>
      <c r="H10609">
        <v>9.032</v>
      </c>
      <c r="I10609">
        <v>31.387</v>
      </c>
      <c r="J10609">
        <v>0.71223755057799998</v>
      </c>
      <c r="K10609">
        <v>0.28776244942200002</v>
      </c>
      <c r="L10609">
        <v>14</v>
      </c>
      <c r="M10609" s="1" t="s">
        <v>12289</v>
      </c>
      <c r="N10609">
        <v>263</v>
      </c>
      <c r="O10609">
        <v>277</v>
      </c>
      <c r="P10609">
        <v>277</v>
      </c>
      <c r="Q10609" t="s">
        <v>38</v>
      </c>
      <c r="R10609" t="s">
        <v>12290</v>
      </c>
    </row>
    <row r="10610" spans="1:18" x14ac:dyDescent="0.25">
      <c r="A10610" t="s">
        <v>12236</v>
      </c>
      <c r="B10610" t="str">
        <f>MID(Tableau1[[#This Row],[ID]],4,LEN(Tableau1[[#This Row],[ID]])-5)</f>
        <v>CE2</v>
      </c>
      <c r="C10610" t="s">
        <v>17473</v>
      </c>
      <c r="D10610">
        <v>0</v>
      </c>
      <c r="E10610">
        <v>8</v>
      </c>
      <c r="F10610">
        <v>1135.827</v>
      </c>
      <c r="G10610">
        <v>10.997999999999999</v>
      </c>
      <c r="H10610">
        <v>10.483000000000001</v>
      </c>
      <c r="I10610">
        <v>21.481000000000002</v>
      </c>
      <c r="J10610">
        <v>0.511987337647</v>
      </c>
      <c r="K10610">
        <v>0.488012662353</v>
      </c>
      <c r="L10610">
        <v>13</v>
      </c>
      <c r="M10610" s="1" t="s">
        <v>12291</v>
      </c>
      <c r="N10610">
        <v>277</v>
      </c>
      <c r="O10610">
        <v>290</v>
      </c>
      <c r="P10610">
        <v>290</v>
      </c>
      <c r="Q10610" t="s">
        <v>38</v>
      </c>
      <c r="R10610" t="s">
        <v>12292</v>
      </c>
    </row>
    <row r="10611" spans="1:18" x14ac:dyDescent="0.25">
      <c r="A10611" t="s">
        <v>12236</v>
      </c>
      <c r="B10611" t="str">
        <f>MID(Tableau1[[#This Row],[ID]],4,LEN(Tableau1[[#This Row],[ID]])-5)</f>
        <v>CE2</v>
      </c>
      <c r="C10611" t="s">
        <v>17473</v>
      </c>
      <c r="D10611">
        <v>0</v>
      </c>
      <c r="E10611">
        <v>8</v>
      </c>
      <c r="F10611">
        <v>1158.011</v>
      </c>
      <c r="G10611">
        <v>5.8179999999999996</v>
      </c>
      <c r="H10611">
        <v>11.186</v>
      </c>
      <c r="I10611">
        <v>17.004000000000001</v>
      </c>
      <c r="J10611">
        <v>0.34215478710899999</v>
      </c>
      <c r="K10611">
        <v>0.65784521289099995</v>
      </c>
      <c r="L10611">
        <v>1</v>
      </c>
      <c r="M10611" s="1" t="s">
        <v>2071</v>
      </c>
      <c r="N10611">
        <v>288</v>
      </c>
      <c r="O10611">
        <v>289</v>
      </c>
      <c r="P10611">
        <v>289</v>
      </c>
      <c r="Q10611" t="s">
        <v>38</v>
      </c>
      <c r="R10611" t="s">
        <v>12293</v>
      </c>
    </row>
    <row r="10612" spans="1:18" x14ac:dyDescent="0.25">
      <c r="A10612" t="s">
        <v>12236</v>
      </c>
      <c r="B10612" t="str">
        <f>MID(Tableau1[[#This Row],[ID]],4,LEN(Tableau1[[#This Row],[ID]])-5)</f>
        <v>CE2</v>
      </c>
      <c r="C10612" t="s">
        <v>17473</v>
      </c>
      <c r="D10612">
        <v>0</v>
      </c>
      <c r="E10612">
        <v>8</v>
      </c>
      <c r="F10612">
        <v>1169.6949999999999</v>
      </c>
      <c r="G10612">
        <v>9.8439999999999994</v>
      </c>
      <c r="H10612">
        <v>5.8659999999999997</v>
      </c>
      <c r="I10612">
        <v>15.71</v>
      </c>
      <c r="J10612">
        <v>0.62660725652500004</v>
      </c>
      <c r="K10612">
        <v>0.37339274347500001</v>
      </c>
      <c r="L10612">
        <v>5</v>
      </c>
      <c r="M10612" s="1" t="s">
        <v>12294</v>
      </c>
      <c r="N10612">
        <v>289</v>
      </c>
      <c r="O10612">
        <v>293</v>
      </c>
      <c r="P10612">
        <v>293</v>
      </c>
      <c r="Q10612" t="s">
        <v>38</v>
      </c>
      <c r="R10612" t="s">
        <v>12295</v>
      </c>
    </row>
    <row r="10613" spans="1:18" x14ac:dyDescent="0.25">
      <c r="A10613" t="s">
        <v>12236</v>
      </c>
      <c r="B10613" t="str">
        <f>MID(Tableau1[[#This Row],[ID]],4,LEN(Tableau1[[#This Row],[ID]])-5)</f>
        <v>CE2</v>
      </c>
      <c r="C10613" t="s">
        <v>17473</v>
      </c>
      <c r="D10613">
        <v>0</v>
      </c>
      <c r="E10613">
        <v>8</v>
      </c>
      <c r="F10613">
        <v>1204.546</v>
      </c>
      <c r="G10613">
        <v>15.896000000000001</v>
      </c>
      <c r="H10613">
        <v>25.007000000000001</v>
      </c>
      <c r="I10613">
        <v>40.902999999999999</v>
      </c>
      <c r="J10613">
        <v>0.38862675109400002</v>
      </c>
      <c r="K10613">
        <v>0.61137324890599998</v>
      </c>
      <c r="L10613">
        <v>9</v>
      </c>
      <c r="M10613" s="1" t="s">
        <v>12296</v>
      </c>
      <c r="N10613">
        <v>293</v>
      </c>
      <c r="O10613">
        <v>302</v>
      </c>
      <c r="P10613">
        <v>302</v>
      </c>
      <c r="Q10613" t="s">
        <v>38</v>
      </c>
      <c r="R10613" t="s">
        <v>12297</v>
      </c>
    </row>
    <row r="10614" spans="1:18" x14ac:dyDescent="0.25">
      <c r="A10614" t="s">
        <v>12236</v>
      </c>
      <c r="B10614" t="str">
        <f>MID(Tableau1[[#This Row],[ID]],4,LEN(Tableau1[[#This Row],[ID]])-5)</f>
        <v>CE2</v>
      </c>
      <c r="C10614" t="s">
        <v>17473</v>
      </c>
      <c r="D10614">
        <v>0</v>
      </c>
      <c r="E10614">
        <v>8</v>
      </c>
      <c r="F10614">
        <v>1228.367</v>
      </c>
      <c r="G10614">
        <v>27.268999999999998</v>
      </c>
      <c r="H10614">
        <v>7.9249999999999998</v>
      </c>
      <c r="I10614">
        <v>35.194000000000003</v>
      </c>
      <c r="J10614">
        <v>0.77481957151799996</v>
      </c>
      <c r="K10614">
        <v>0.22518042848200001</v>
      </c>
      <c r="L10614">
        <v>12</v>
      </c>
      <c r="M10614" s="1" t="s">
        <v>12298</v>
      </c>
      <c r="N10614">
        <v>302</v>
      </c>
      <c r="O10614">
        <v>314</v>
      </c>
      <c r="P10614">
        <v>314</v>
      </c>
      <c r="Q10614" t="s">
        <v>38</v>
      </c>
      <c r="R10614" t="s">
        <v>12299</v>
      </c>
    </row>
    <row r="10615" spans="1:18" x14ac:dyDescent="0.25">
      <c r="A10615" t="s">
        <v>12236</v>
      </c>
      <c r="B10615" t="str">
        <f>MID(Tableau1[[#This Row],[ID]],4,LEN(Tableau1[[#This Row],[ID]])-5)</f>
        <v>CE2</v>
      </c>
      <c r="C10615" t="s">
        <v>17473</v>
      </c>
      <c r="D10615">
        <v>0</v>
      </c>
      <c r="E10615">
        <v>8</v>
      </c>
      <c r="F10615">
        <v>1262.3130000000001</v>
      </c>
      <c r="G10615">
        <v>7.9720000000000004</v>
      </c>
      <c r="H10615">
        <v>6.6769999999999996</v>
      </c>
      <c r="I10615">
        <v>14.648999999999999</v>
      </c>
      <c r="J10615">
        <v>0.54420096934899997</v>
      </c>
      <c r="K10615">
        <v>0.45579903065100003</v>
      </c>
      <c r="L10615">
        <v>8</v>
      </c>
      <c r="M10615" s="1" t="s">
        <v>12300</v>
      </c>
      <c r="N10615">
        <v>314</v>
      </c>
      <c r="O10615">
        <v>322</v>
      </c>
      <c r="P10615">
        <v>322</v>
      </c>
      <c r="Q10615" t="s">
        <v>38</v>
      </c>
      <c r="R10615" t="s">
        <v>12301</v>
      </c>
    </row>
    <row r="10616" spans="1:18" x14ac:dyDescent="0.25">
      <c r="A10616" t="s">
        <v>12236</v>
      </c>
      <c r="B10616" t="str">
        <f>MID(Tableau1[[#This Row],[ID]],4,LEN(Tableau1[[#This Row],[ID]])-5)</f>
        <v>CE2</v>
      </c>
      <c r="C10616" t="s">
        <v>17473</v>
      </c>
      <c r="D10616">
        <v>0</v>
      </c>
      <c r="E10616">
        <v>8</v>
      </c>
      <c r="F10616">
        <v>1282.6089999999999</v>
      </c>
      <c r="G10616">
        <v>1.1539999999999999</v>
      </c>
      <c r="H10616">
        <v>12.324</v>
      </c>
      <c r="I10616">
        <v>13.478</v>
      </c>
      <c r="J10616">
        <v>8.5621012019599999E-2</v>
      </c>
      <c r="K10616">
        <v>0.91437898797999995</v>
      </c>
      <c r="L10616">
        <v>2</v>
      </c>
      <c r="M10616" s="1" t="s">
        <v>937</v>
      </c>
      <c r="N10616">
        <v>322</v>
      </c>
      <c r="O10616">
        <v>324</v>
      </c>
      <c r="P10616">
        <v>324</v>
      </c>
      <c r="Q10616" t="s">
        <v>38</v>
      </c>
      <c r="R10616" t="s">
        <v>938</v>
      </c>
    </row>
    <row r="10617" spans="1:18" x14ac:dyDescent="0.25">
      <c r="A10617" t="s">
        <v>12236</v>
      </c>
      <c r="B10617" t="str">
        <f>MID(Tableau1[[#This Row],[ID]],4,LEN(Tableau1[[#This Row],[ID]])-5)</f>
        <v>CE2</v>
      </c>
      <c r="C10617" t="s">
        <v>17473</v>
      </c>
      <c r="D10617">
        <v>0</v>
      </c>
      <c r="E10617">
        <v>8</v>
      </c>
      <c r="F10617">
        <v>1295.135</v>
      </c>
      <c r="G10617">
        <v>4.8520000000000003</v>
      </c>
      <c r="H10617">
        <v>11.372</v>
      </c>
      <c r="I10617">
        <v>16.224</v>
      </c>
      <c r="J10617">
        <v>0.29906311637100003</v>
      </c>
      <c r="K10617">
        <v>0.70093688362899997</v>
      </c>
      <c r="L10617">
        <v>6</v>
      </c>
      <c r="M10617" s="1" t="s">
        <v>12302</v>
      </c>
      <c r="N10617">
        <v>324</v>
      </c>
      <c r="O10617">
        <v>330</v>
      </c>
      <c r="P10617">
        <v>330</v>
      </c>
      <c r="Q10617" t="s">
        <v>38</v>
      </c>
      <c r="R10617" t="s">
        <v>12303</v>
      </c>
    </row>
    <row r="10618" spans="1:18" x14ac:dyDescent="0.25">
      <c r="A10618" t="s">
        <v>12236</v>
      </c>
      <c r="B10618" t="str">
        <f>MID(Tableau1[[#This Row],[ID]],4,LEN(Tableau1[[#This Row],[ID]])-5)</f>
        <v>CE2</v>
      </c>
      <c r="C10618" t="s">
        <v>17473</v>
      </c>
      <c r="D10618">
        <v>0</v>
      </c>
      <c r="E10618">
        <v>8</v>
      </c>
      <c r="F10618">
        <v>1305.884</v>
      </c>
      <c r="G10618">
        <v>10.904</v>
      </c>
      <c r="H10618">
        <v>5.8970000000000002</v>
      </c>
      <c r="I10618">
        <v>16.800999999999998</v>
      </c>
      <c r="J10618">
        <v>0.64900898756000003</v>
      </c>
      <c r="K10618">
        <v>0.35099101244000003</v>
      </c>
      <c r="L10618">
        <v>6</v>
      </c>
      <c r="M10618" s="1" t="s">
        <v>12304</v>
      </c>
      <c r="N10618">
        <v>330</v>
      </c>
      <c r="O10618">
        <v>334</v>
      </c>
      <c r="P10618">
        <v>336</v>
      </c>
      <c r="Q10618" t="s">
        <v>38</v>
      </c>
      <c r="R10618" t="s">
        <v>12305</v>
      </c>
    </row>
    <row r="10619" spans="1:18" x14ac:dyDescent="0.25">
      <c r="A10619" t="s">
        <v>12236</v>
      </c>
      <c r="B10619" t="str">
        <f>MID(Tableau1[[#This Row],[ID]],4,LEN(Tableau1[[#This Row],[ID]])-5)</f>
        <v>CE2</v>
      </c>
      <c r="C10619" t="s">
        <v>17473</v>
      </c>
      <c r="D10619">
        <v>0</v>
      </c>
      <c r="E10619">
        <v>8</v>
      </c>
      <c r="F10619">
        <v>1331.0940000000001</v>
      </c>
      <c r="G10619">
        <v>6.2E-2</v>
      </c>
      <c r="H10619">
        <v>14.305999999999999</v>
      </c>
      <c r="I10619">
        <v>14.368</v>
      </c>
      <c r="J10619">
        <v>4.3151447661500001E-3</v>
      </c>
      <c r="K10619">
        <v>0.99568485523399997</v>
      </c>
      <c r="L10619">
        <v>1</v>
      </c>
      <c r="M10619" s="1" t="s">
        <v>431</v>
      </c>
      <c r="N10619">
        <v>334</v>
      </c>
      <c r="O10619">
        <v>337</v>
      </c>
      <c r="P10619">
        <v>337</v>
      </c>
      <c r="Q10619" t="s">
        <v>18</v>
      </c>
      <c r="R10619" t="s">
        <v>431</v>
      </c>
    </row>
    <row r="10620" spans="1:18" x14ac:dyDescent="0.25">
      <c r="A10620" t="s">
        <v>12236</v>
      </c>
      <c r="B10620" t="str">
        <f>MID(Tableau1[[#This Row],[ID]],4,LEN(Tableau1[[#This Row],[ID]])-5)</f>
        <v>CE2</v>
      </c>
      <c r="C10620" t="s">
        <v>17473</v>
      </c>
      <c r="D10620">
        <v>0</v>
      </c>
      <c r="E10620">
        <v>8</v>
      </c>
      <c r="F10620">
        <v>1336.85</v>
      </c>
      <c r="G10620">
        <v>0.57699999999999996</v>
      </c>
      <c r="H10620">
        <v>5.694</v>
      </c>
      <c r="I10620">
        <v>6.2709999999999999</v>
      </c>
      <c r="J10620">
        <v>9.2010843565600006E-2</v>
      </c>
      <c r="K10620">
        <v>0.90798915643400002</v>
      </c>
      <c r="L10620">
        <v>2</v>
      </c>
      <c r="M10620" s="1" t="s">
        <v>1593</v>
      </c>
      <c r="N10620">
        <v>337</v>
      </c>
      <c r="O10620">
        <v>339</v>
      </c>
      <c r="P10620">
        <v>339</v>
      </c>
      <c r="Q10620" t="s">
        <v>18</v>
      </c>
      <c r="R10620" t="s">
        <v>1593</v>
      </c>
    </row>
    <row r="10621" spans="1:18" x14ac:dyDescent="0.25">
      <c r="A10621" t="s">
        <v>12236</v>
      </c>
      <c r="B10621" t="str">
        <f>MID(Tableau1[[#This Row],[ID]],4,LEN(Tableau1[[#This Row],[ID]])-5)</f>
        <v>CE2</v>
      </c>
      <c r="C10621" t="s">
        <v>17473</v>
      </c>
      <c r="D10621">
        <v>0</v>
      </c>
      <c r="E10621">
        <v>8</v>
      </c>
      <c r="F10621">
        <v>1344.213</v>
      </c>
      <c r="G10621">
        <v>3.7909999999999999</v>
      </c>
      <c r="H10621">
        <v>6.7859999999999996</v>
      </c>
      <c r="I10621">
        <v>10.577</v>
      </c>
      <c r="J10621">
        <v>0.35841921149700001</v>
      </c>
      <c r="K10621">
        <v>0.64158078850300004</v>
      </c>
      <c r="L10621">
        <v>2</v>
      </c>
      <c r="M10621" s="1" t="s">
        <v>158</v>
      </c>
      <c r="N10621">
        <v>339</v>
      </c>
      <c r="O10621">
        <v>341</v>
      </c>
      <c r="P10621">
        <v>341</v>
      </c>
      <c r="Q10621" t="s">
        <v>18</v>
      </c>
      <c r="R10621" t="s">
        <v>159</v>
      </c>
    </row>
    <row r="10622" spans="1:18" x14ac:dyDescent="0.25">
      <c r="A10622" t="s">
        <v>12236</v>
      </c>
      <c r="B10622" t="str">
        <f>MID(Tableau1[[#This Row],[ID]],4,LEN(Tableau1[[#This Row],[ID]])-5)</f>
        <v>CE2</v>
      </c>
      <c r="C10622" t="s">
        <v>17473</v>
      </c>
      <c r="D10622">
        <v>0</v>
      </c>
      <c r="E10622">
        <v>8</v>
      </c>
      <c r="F10622">
        <v>1353.636</v>
      </c>
      <c r="G10622">
        <v>30.045999999999999</v>
      </c>
      <c r="H10622">
        <v>5.6319999999999997</v>
      </c>
      <c r="I10622">
        <v>35.677999999999997</v>
      </c>
      <c r="J10622">
        <v>0.84214361791600001</v>
      </c>
      <c r="K10622">
        <v>0.15785638208399999</v>
      </c>
      <c r="L10622">
        <v>18</v>
      </c>
      <c r="M10622" s="1" t="s">
        <v>12306</v>
      </c>
      <c r="N10622">
        <v>341</v>
      </c>
      <c r="O10622">
        <v>359</v>
      </c>
      <c r="P10622">
        <v>359</v>
      </c>
      <c r="Q10622" t="s">
        <v>18</v>
      </c>
      <c r="R10622" t="s">
        <v>12307</v>
      </c>
    </row>
    <row r="10623" spans="1:18" x14ac:dyDescent="0.25">
      <c r="A10623" t="s">
        <v>12236</v>
      </c>
      <c r="B10623" t="str">
        <f>MID(Tableau1[[#This Row],[ID]],4,LEN(Tableau1[[#This Row],[ID]])-5)</f>
        <v>CE2</v>
      </c>
      <c r="C10623" t="s">
        <v>17473</v>
      </c>
      <c r="D10623">
        <v>0</v>
      </c>
      <c r="E10623">
        <v>8</v>
      </c>
      <c r="F10623">
        <v>1397.191</v>
      </c>
      <c r="G10623">
        <v>7.9720000000000004</v>
      </c>
      <c r="H10623">
        <v>13.509</v>
      </c>
      <c r="I10623">
        <v>21.481000000000002</v>
      </c>
      <c r="J10623">
        <v>0.37111866300500002</v>
      </c>
      <c r="K10623">
        <v>0.62888133699500004</v>
      </c>
      <c r="L10623">
        <v>7</v>
      </c>
      <c r="M10623" s="1" t="s">
        <v>12308</v>
      </c>
      <c r="N10623">
        <v>359</v>
      </c>
      <c r="O10623">
        <v>366</v>
      </c>
      <c r="P10623">
        <v>366</v>
      </c>
      <c r="Q10623" t="s">
        <v>18</v>
      </c>
      <c r="R10623" t="s">
        <v>12309</v>
      </c>
    </row>
    <row r="10624" spans="1:18" x14ac:dyDescent="0.25">
      <c r="A10624" t="s">
        <v>12236</v>
      </c>
      <c r="B10624" t="str">
        <f>MID(Tableau1[[#This Row],[ID]],4,LEN(Tableau1[[#This Row],[ID]])-5)</f>
        <v>CE2</v>
      </c>
      <c r="C10624" t="s">
        <v>17473</v>
      </c>
      <c r="D10624">
        <v>0</v>
      </c>
      <c r="E10624">
        <v>8</v>
      </c>
      <c r="F10624">
        <v>1412.4169999999999</v>
      </c>
      <c r="G10624">
        <v>19.001000000000001</v>
      </c>
      <c r="H10624">
        <v>7.2539999999999996</v>
      </c>
      <c r="I10624">
        <v>26.254999999999999</v>
      </c>
      <c r="J10624">
        <v>0.72370976956800004</v>
      </c>
      <c r="K10624">
        <v>0.27629023043200002</v>
      </c>
      <c r="L10624">
        <v>8</v>
      </c>
      <c r="M10624" s="1" t="s">
        <v>12310</v>
      </c>
      <c r="N10624">
        <v>366</v>
      </c>
      <c r="O10624">
        <v>374</v>
      </c>
      <c r="P10624">
        <v>374</v>
      </c>
      <c r="Q10624" t="s">
        <v>18</v>
      </c>
      <c r="R10624" t="s">
        <v>12310</v>
      </c>
    </row>
    <row r="10625" spans="1:18" x14ac:dyDescent="0.25">
      <c r="A10625" t="s">
        <v>12236</v>
      </c>
      <c r="B10625" t="str">
        <f>MID(Tableau1[[#This Row],[ID]],4,LEN(Tableau1[[#This Row],[ID]])-5)</f>
        <v>CE2</v>
      </c>
      <c r="C10625" t="s">
        <v>17473</v>
      </c>
      <c r="D10625">
        <v>0</v>
      </c>
      <c r="E10625">
        <v>8</v>
      </c>
      <c r="F10625">
        <v>1449.53</v>
      </c>
      <c r="G10625">
        <v>3.1E-2</v>
      </c>
      <c r="H10625">
        <v>18.111999999999998</v>
      </c>
      <c r="I10625">
        <v>18.143000000000001</v>
      </c>
      <c r="J10625">
        <v>1.7086479634E-3</v>
      </c>
      <c r="K10625">
        <v>0.99829135203700003</v>
      </c>
      <c r="L10625">
        <v>1</v>
      </c>
      <c r="M10625" s="1" t="s">
        <v>28</v>
      </c>
      <c r="N10625">
        <v>374</v>
      </c>
      <c r="O10625">
        <v>375</v>
      </c>
      <c r="P10625">
        <v>375</v>
      </c>
      <c r="Q10625" t="s">
        <v>18</v>
      </c>
      <c r="R10625" t="s">
        <v>29</v>
      </c>
    </row>
    <row r="10626" spans="1:18" x14ac:dyDescent="0.25">
      <c r="A10626" t="s">
        <v>12236</v>
      </c>
      <c r="B10626" t="str">
        <f>MID(Tableau1[[#This Row],[ID]],4,LEN(Tableau1[[#This Row],[ID]])-5)</f>
        <v>CE2</v>
      </c>
      <c r="C10626" t="s">
        <v>17473</v>
      </c>
      <c r="D10626">
        <v>0</v>
      </c>
      <c r="E10626">
        <v>8</v>
      </c>
      <c r="F10626">
        <v>1458.1880000000001</v>
      </c>
      <c r="G10626">
        <v>1.794</v>
      </c>
      <c r="H10626">
        <v>8.6270000000000007</v>
      </c>
      <c r="I10626">
        <v>10.420999999999999</v>
      </c>
      <c r="J10626">
        <v>0.172152384608</v>
      </c>
      <c r="K10626">
        <v>0.82784761539200002</v>
      </c>
      <c r="L10626">
        <v>3</v>
      </c>
      <c r="M10626" s="1" t="s">
        <v>12311</v>
      </c>
      <c r="N10626">
        <v>375</v>
      </c>
      <c r="O10626">
        <v>378</v>
      </c>
      <c r="P10626">
        <v>378</v>
      </c>
      <c r="Q10626" t="s">
        <v>18</v>
      </c>
      <c r="R10626" t="s">
        <v>12312</v>
      </c>
    </row>
    <row r="10627" spans="1:18" x14ac:dyDescent="0.25">
      <c r="A10627" t="s">
        <v>12236</v>
      </c>
      <c r="B10627" t="str">
        <f>MID(Tableau1[[#This Row],[ID]],4,LEN(Tableau1[[#This Row],[ID]])-5)</f>
        <v>CE2</v>
      </c>
      <c r="C10627" t="s">
        <v>17473</v>
      </c>
      <c r="D10627">
        <v>0</v>
      </c>
      <c r="E10627">
        <v>8</v>
      </c>
      <c r="F10627">
        <v>1466.8150000000001</v>
      </c>
      <c r="G10627">
        <v>103.584</v>
      </c>
      <c r="H10627">
        <v>6.8330000000000002</v>
      </c>
      <c r="I10627">
        <v>110.417</v>
      </c>
      <c r="J10627">
        <v>0.93811641323299999</v>
      </c>
      <c r="K10627">
        <v>6.18835867665E-2</v>
      </c>
      <c r="L10627">
        <v>59</v>
      </c>
      <c r="M10627" s="1" t="s">
        <v>12313</v>
      </c>
      <c r="N10627">
        <v>378</v>
      </c>
      <c r="O10627">
        <v>434</v>
      </c>
      <c r="P10627">
        <v>434</v>
      </c>
      <c r="Q10627" t="s">
        <v>21</v>
      </c>
      <c r="R10627" t="s">
        <v>12314</v>
      </c>
    </row>
    <row r="10628" spans="1:18" x14ac:dyDescent="0.25">
      <c r="A10628" t="s">
        <v>12236</v>
      </c>
      <c r="B10628" t="str">
        <f>MID(Tableau1[[#This Row],[ID]],4,LEN(Tableau1[[#This Row],[ID]])-5)</f>
        <v>CE2</v>
      </c>
      <c r="C10628" t="s">
        <v>17473</v>
      </c>
      <c r="D10628">
        <v>0</v>
      </c>
      <c r="E10628">
        <v>8</v>
      </c>
      <c r="F10628">
        <v>1576.3119999999999</v>
      </c>
      <c r="G10628">
        <v>14.804</v>
      </c>
      <c r="H10628">
        <v>5.9130000000000003</v>
      </c>
      <c r="I10628">
        <v>20.716999999999999</v>
      </c>
      <c r="J10628">
        <v>0.71458222715599995</v>
      </c>
      <c r="K10628">
        <v>0.285417772844</v>
      </c>
      <c r="L10628">
        <v>5</v>
      </c>
      <c r="M10628" s="1" t="s">
        <v>6696</v>
      </c>
      <c r="N10628">
        <v>434</v>
      </c>
      <c r="O10628">
        <v>438</v>
      </c>
      <c r="P10628">
        <v>438</v>
      </c>
      <c r="Q10628" t="s">
        <v>18</v>
      </c>
      <c r="R10628" t="s">
        <v>12315</v>
      </c>
    </row>
    <row r="10629" spans="1:18" x14ac:dyDescent="0.25">
      <c r="A10629" t="s">
        <v>12236</v>
      </c>
      <c r="B10629" t="str">
        <f>MID(Tableau1[[#This Row],[ID]],4,LEN(Tableau1[[#This Row],[ID]])-5)</f>
        <v>CE2</v>
      </c>
      <c r="C10629" t="s">
        <v>17473</v>
      </c>
      <c r="D10629">
        <v>0</v>
      </c>
      <c r="E10629">
        <v>8</v>
      </c>
      <c r="F10629">
        <v>1597.7149999999999</v>
      </c>
      <c r="G10629">
        <v>33.695999999999998</v>
      </c>
      <c r="H10629">
        <v>6.5990000000000002</v>
      </c>
      <c r="I10629">
        <v>40.295000000000002</v>
      </c>
      <c r="J10629">
        <v>0.83623278322399996</v>
      </c>
      <c r="K10629">
        <v>0.16376721677600001</v>
      </c>
      <c r="L10629">
        <v>21</v>
      </c>
      <c r="M10629" s="1" t="s">
        <v>12316</v>
      </c>
      <c r="N10629">
        <v>438</v>
      </c>
      <c r="O10629">
        <v>459</v>
      </c>
      <c r="P10629">
        <v>459</v>
      </c>
      <c r="Q10629" t="s">
        <v>18</v>
      </c>
      <c r="R10629" t="s">
        <v>12317</v>
      </c>
    </row>
    <row r="10630" spans="1:18" x14ac:dyDescent="0.25">
      <c r="A10630" t="s">
        <v>12318</v>
      </c>
      <c r="B10630" t="str">
        <f>MID(Tableau1[[#This Row],[ID]],4,LEN(Tableau1[[#This Row],[ID]])-5)</f>
        <v>CM2</v>
      </c>
      <c r="C10630" t="s">
        <v>17472</v>
      </c>
      <c r="D10630">
        <v>0</v>
      </c>
      <c r="E10630">
        <v>13</v>
      </c>
      <c r="F10630">
        <v>224.828</v>
      </c>
      <c r="G10630">
        <v>6.4740000000000002</v>
      </c>
      <c r="I10630">
        <v>6.4740000000000002</v>
      </c>
      <c r="J10630">
        <v>1</v>
      </c>
      <c r="K10630">
        <v>0</v>
      </c>
      <c r="L10630">
        <v>13</v>
      </c>
      <c r="M10630" s="1" t="s">
        <v>2037</v>
      </c>
      <c r="N10630">
        <v>0</v>
      </c>
      <c r="O10630">
        <v>13</v>
      </c>
      <c r="P10630">
        <v>13</v>
      </c>
      <c r="Q10630" t="s">
        <v>18</v>
      </c>
      <c r="R10630" t="s">
        <v>2038</v>
      </c>
    </row>
    <row r="10631" spans="1:18" x14ac:dyDescent="0.25">
      <c r="A10631" t="s">
        <v>12318</v>
      </c>
      <c r="B10631" t="str">
        <f>MID(Tableau1[[#This Row],[ID]],4,LEN(Tableau1[[#This Row],[ID]])-5)</f>
        <v>CM2</v>
      </c>
      <c r="C10631" t="s">
        <v>17472</v>
      </c>
      <c r="D10631">
        <v>0</v>
      </c>
      <c r="E10631">
        <v>13</v>
      </c>
      <c r="F10631">
        <v>233.17400000000001</v>
      </c>
      <c r="G10631">
        <v>0.14099999999999999</v>
      </c>
      <c r="H10631">
        <v>1.8720000000000001</v>
      </c>
      <c r="I10631">
        <v>2.0129999999999999</v>
      </c>
      <c r="J10631">
        <v>7.0044709388999996E-2</v>
      </c>
      <c r="K10631">
        <v>0.92995529061100002</v>
      </c>
      <c r="L10631">
        <v>1</v>
      </c>
      <c r="M10631" s="1" t="s">
        <v>28</v>
      </c>
      <c r="N10631">
        <v>13</v>
      </c>
      <c r="O10631">
        <v>14</v>
      </c>
      <c r="P10631">
        <v>14</v>
      </c>
      <c r="Q10631" t="s">
        <v>18</v>
      </c>
      <c r="R10631" t="s">
        <v>29</v>
      </c>
    </row>
    <row r="10632" spans="1:18" x14ac:dyDescent="0.25">
      <c r="A10632" t="s">
        <v>12318</v>
      </c>
      <c r="B10632" t="str">
        <f>MID(Tableau1[[#This Row],[ID]],4,LEN(Tableau1[[#This Row],[ID]])-5)</f>
        <v>CM2</v>
      </c>
      <c r="C10632" t="s">
        <v>17472</v>
      </c>
      <c r="D10632">
        <v>0</v>
      </c>
      <c r="E10632">
        <v>13</v>
      </c>
      <c r="F10632">
        <v>235.21799999999999</v>
      </c>
      <c r="G10632">
        <v>1.31</v>
      </c>
      <c r="H10632">
        <v>1.903</v>
      </c>
      <c r="I10632">
        <v>3.2130000000000001</v>
      </c>
      <c r="J10632">
        <v>0.40771864301299998</v>
      </c>
      <c r="K10632">
        <v>0.59228135698700002</v>
      </c>
      <c r="L10632">
        <v>4</v>
      </c>
      <c r="M10632" s="1" t="s">
        <v>2650</v>
      </c>
      <c r="N10632">
        <v>14</v>
      </c>
      <c r="O10632">
        <v>18</v>
      </c>
      <c r="P10632">
        <v>18</v>
      </c>
      <c r="Q10632" t="s">
        <v>18</v>
      </c>
      <c r="R10632" t="s">
        <v>2651</v>
      </c>
    </row>
    <row r="10633" spans="1:18" x14ac:dyDescent="0.25">
      <c r="A10633" t="s">
        <v>12318</v>
      </c>
      <c r="B10633" t="str">
        <f>MID(Tableau1[[#This Row],[ID]],4,LEN(Tableau1[[#This Row],[ID]])-5)</f>
        <v>CM2</v>
      </c>
      <c r="C10633" t="s">
        <v>17472</v>
      </c>
      <c r="D10633">
        <v>0</v>
      </c>
      <c r="E10633">
        <v>13</v>
      </c>
      <c r="F10633">
        <v>239.53899999999999</v>
      </c>
      <c r="G10633">
        <v>10.53</v>
      </c>
      <c r="H10633">
        <v>3.0110000000000001</v>
      </c>
      <c r="I10633">
        <v>13.541</v>
      </c>
      <c r="J10633">
        <v>0.77763828373099997</v>
      </c>
      <c r="K10633">
        <v>0.222361716269</v>
      </c>
      <c r="L10633">
        <v>15</v>
      </c>
      <c r="M10633" s="1" t="s">
        <v>10684</v>
      </c>
      <c r="N10633">
        <v>18</v>
      </c>
      <c r="O10633">
        <v>33</v>
      </c>
      <c r="P10633">
        <v>33</v>
      </c>
      <c r="Q10633" t="s">
        <v>18</v>
      </c>
      <c r="R10633" t="s">
        <v>12319</v>
      </c>
    </row>
    <row r="10634" spans="1:18" x14ac:dyDescent="0.25">
      <c r="A10634" t="s">
        <v>12318</v>
      </c>
      <c r="B10634" t="str">
        <f>MID(Tableau1[[#This Row],[ID]],4,LEN(Tableau1[[#This Row],[ID]])-5)</f>
        <v>CM2</v>
      </c>
      <c r="C10634" t="s">
        <v>17472</v>
      </c>
      <c r="D10634">
        <v>0</v>
      </c>
      <c r="E10634">
        <v>13</v>
      </c>
      <c r="F10634">
        <v>266.93299999999999</v>
      </c>
      <c r="G10634">
        <v>3.65</v>
      </c>
      <c r="H10634">
        <v>16.864000000000001</v>
      </c>
      <c r="I10634">
        <v>20.513999999999999</v>
      </c>
      <c r="J10634">
        <v>0.177927269182</v>
      </c>
      <c r="K10634">
        <v>0.82207273081800003</v>
      </c>
      <c r="L10634">
        <v>7</v>
      </c>
      <c r="M10634" s="1" t="s">
        <v>7224</v>
      </c>
      <c r="N10634">
        <v>33</v>
      </c>
      <c r="O10634">
        <v>40</v>
      </c>
      <c r="P10634">
        <v>40</v>
      </c>
      <c r="Q10634" t="s">
        <v>18</v>
      </c>
      <c r="R10634" t="s">
        <v>12320</v>
      </c>
    </row>
    <row r="10635" spans="1:18" x14ac:dyDescent="0.25">
      <c r="A10635" t="s">
        <v>12318</v>
      </c>
      <c r="B10635" t="str">
        <f>MID(Tableau1[[#This Row],[ID]],4,LEN(Tableau1[[#This Row],[ID]])-5)</f>
        <v>CM2</v>
      </c>
      <c r="C10635" t="s">
        <v>17472</v>
      </c>
      <c r="D10635">
        <v>0</v>
      </c>
      <c r="E10635">
        <v>13</v>
      </c>
      <c r="F10635">
        <v>274.03100000000001</v>
      </c>
      <c r="G10635">
        <v>2.371</v>
      </c>
      <c r="H10635">
        <v>3.448</v>
      </c>
      <c r="I10635">
        <v>5.819</v>
      </c>
      <c r="J10635">
        <v>0.40745832617299999</v>
      </c>
      <c r="K10635">
        <v>0.59254167382699996</v>
      </c>
      <c r="L10635">
        <v>6</v>
      </c>
      <c r="M10635" s="1" t="s">
        <v>12321</v>
      </c>
      <c r="N10635">
        <v>40</v>
      </c>
      <c r="O10635">
        <v>46</v>
      </c>
      <c r="P10635">
        <v>46</v>
      </c>
      <c r="Q10635" t="s">
        <v>18</v>
      </c>
      <c r="R10635" t="s">
        <v>12322</v>
      </c>
    </row>
    <row r="10636" spans="1:18" x14ac:dyDescent="0.25">
      <c r="A10636" t="s">
        <v>12318</v>
      </c>
      <c r="B10636" t="str">
        <f>MID(Tableau1[[#This Row],[ID]],4,LEN(Tableau1[[#This Row],[ID]])-5)</f>
        <v>CM2</v>
      </c>
      <c r="C10636" t="s">
        <v>17472</v>
      </c>
      <c r="D10636">
        <v>0</v>
      </c>
      <c r="E10636">
        <v>13</v>
      </c>
      <c r="F10636">
        <v>279.86500000000001</v>
      </c>
      <c r="G10636">
        <v>4.883</v>
      </c>
      <c r="H10636">
        <v>3.4630000000000001</v>
      </c>
      <c r="I10636">
        <v>8.3460000000000001</v>
      </c>
      <c r="J10636">
        <v>0.58507069254699995</v>
      </c>
      <c r="K10636">
        <v>0.414929307453</v>
      </c>
      <c r="L10636">
        <v>6</v>
      </c>
      <c r="M10636" s="1" t="s">
        <v>8138</v>
      </c>
      <c r="N10636">
        <v>46</v>
      </c>
      <c r="O10636">
        <v>49</v>
      </c>
      <c r="P10636">
        <v>49</v>
      </c>
      <c r="Q10636" t="s">
        <v>21</v>
      </c>
      <c r="R10636" t="s">
        <v>12323</v>
      </c>
    </row>
    <row r="10637" spans="1:18" x14ac:dyDescent="0.25">
      <c r="A10637" t="s">
        <v>12318</v>
      </c>
      <c r="B10637" t="str">
        <f>MID(Tableau1[[#This Row],[ID]],4,LEN(Tableau1[[#This Row],[ID]])-5)</f>
        <v>CM2</v>
      </c>
      <c r="C10637" t="s">
        <v>17472</v>
      </c>
      <c r="D10637">
        <v>0</v>
      </c>
      <c r="E10637">
        <v>13</v>
      </c>
      <c r="F10637">
        <v>287.96199999999999</v>
      </c>
      <c r="G10637">
        <v>0.28100000000000003</v>
      </c>
      <c r="H10637">
        <v>3.214</v>
      </c>
      <c r="I10637">
        <v>3.4950000000000001</v>
      </c>
      <c r="J10637">
        <v>8.0400572246100005E-2</v>
      </c>
      <c r="K10637">
        <v>0.91959942775400005</v>
      </c>
      <c r="L10637">
        <v>0</v>
      </c>
      <c r="N10637">
        <v>49</v>
      </c>
      <c r="O10637">
        <v>47</v>
      </c>
      <c r="P10637">
        <v>47</v>
      </c>
      <c r="Q10637" t="s">
        <v>21</v>
      </c>
      <c r="R10637" t="s">
        <v>61</v>
      </c>
    </row>
    <row r="10638" spans="1:18" x14ac:dyDescent="0.25">
      <c r="A10638" t="s">
        <v>12318</v>
      </c>
      <c r="B10638" t="str">
        <f>MID(Tableau1[[#This Row],[ID]],4,LEN(Tableau1[[#This Row],[ID]])-5)</f>
        <v>CM2</v>
      </c>
      <c r="C10638" t="s">
        <v>17472</v>
      </c>
      <c r="D10638">
        <v>0</v>
      </c>
      <c r="E10638">
        <v>13</v>
      </c>
      <c r="F10638">
        <v>290.47399999999999</v>
      </c>
      <c r="G10638">
        <v>5.07</v>
      </c>
      <c r="H10638">
        <v>2.2309999999999999</v>
      </c>
      <c r="I10638">
        <v>7.3010000000000002</v>
      </c>
      <c r="J10638">
        <v>0.69442542117499995</v>
      </c>
      <c r="K10638">
        <v>0.305574578825</v>
      </c>
      <c r="L10638">
        <v>8</v>
      </c>
      <c r="M10638" s="1" t="s">
        <v>12324</v>
      </c>
      <c r="N10638">
        <v>47</v>
      </c>
      <c r="O10638">
        <v>54</v>
      </c>
      <c r="P10638">
        <v>54</v>
      </c>
      <c r="Q10638" t="s">
        <v>21</v>
      </c>
      <c r="R10638" t="s">
        <v>12325</v>
      </c>
    </row>
    <row r="10639" spans="1:18" x14ac:dyDescent="0.25">
      <c r="A10639" t="s">
        <v>12318</v>
      </c>
      <c r="B10639" t="str">
        <f>MID(Tableau1[[#This Row],[ID]],4,LEN(Tableau1[[#This Row],[ID]])-5)</f>
        <v>CM2</v>
      </c>
      <c r="C10639" t="s">
        <v>17472</v>
      </c>
      <c r="D10639">
        <v>0</v>
      </c>
      <c r="E10639">
        <v>13</v>
      </c>
      <c r="F10639">
        <v>298.21100000000001</v>
      </c>
      <c r="G10639">
        <v>4.4930000000000003</v>
      </c>
      <c r="H10639">
        <v>2.6669999999999998</v>
      </c>
      <c r="I10639">
        <v>7.16</v>
      </c>
      <c r="J10639">
        <v>0.62751396648000002</v>
      </c>
      <c r="K10639">
        <v>0.37248603351999998</v>
      </c>
      <c r="L10639">
        <v>9</v>
      </c>
      <c r="M10639" s="1" t="s">
        <v>12326</v>
      </c>
      <c r="N10639">
        <v>54</v>
      </c>
      <c r="O10639">
        <v>63</v>
      </c>
      <c r="P10639">
        <v>63</v>
      </c>
      <c r="Q10639" t="s">
        <v>18</v>
      </c>
      <c r="R10639" t="s">
        <v>12327</v>
      </c>
    </row>
    <row r="10640" spans="1:18" x14ac:dyDescent="0.25">
      <c r="A10640" t="s">
        <v>12318</v>
      </c>
      <c r="B10640" t="str">
        <f>MID(Tableau1[[#This Row],[ID]],4,LEN(Tableau1[[#This Row],[ID]])-5)</f>
        <v>CM2</v>
      </c>
      <c r="C10640" t="s">
        <v>17472</v>
      </c>
      <c r="D10640">
        <v>0</v>
      </c>
      <c r="E10640">
        <v>13</v>
      </c>
      <c r="F10640">
        <v>312.84399999999999</v>
      </c>
      <c r="G10640">
        <v>0.109</v>
      </c>
      <c r="H10640">
        <v>10.14</v>
      </c>
      <c r="I10640">
        <v>10.249000000000001</v>
      </c>
      <c r="J10640">
        <v>1.06351839204E-2</v>
      </c>
      <c r="K10640">
        <v>0.98936481608000004</v>
      </c>
      <c r="L10640">
        <v>1</v>
      </c>
      <c r="M10640" s="1" t="s">
        <v>98</v>
      </c>
      <c r="N10640">
        <v>63</v>
      </c>
      <c r="O10640">
        <v>64</v>
      </c>
      <c r="P10640">
        <v>64</v>
      </c>
      <c r="Q10640" t="s">
        <v>18</v>
      </c>
      <c r="R10640" t="s">
        <v>98</v>
      </c>
    </row>
    <row r="10641" spans="1:18" x14ac:dyDescent="0.25">
      <c r="A10641" t="s">
        <v>12318</v>
      </c>
      <c r="B10641" t="str">
        <f>MID(Tableau1[[#This Row],[ID]],4,LEN(Tableau1[[#This Row],[ID]])-5)</f>
        <v>CM2</v>
      </c>
      <c r="C10641" t="s">
        <v>17472</v>
      </c>
      <c r="D10641">
        <v>0</v>
      </c>
      <c r="E10641">
        <v>13</v>
      </c>
      <c r="F10641">
        <v>315.262</v>
      </c>
      <c r="G10641">
        <v>9.5630000000000006</v>
      </c>
      <c r="H10641">
        <v>2.3090000000000002</v>
      </c>
      <c r="I10641">
        <v>11.872</v>
      </c>
      <c r="J10641">
        <v>0.80550876010799999</v>
      </c>
      <c r="K10641">
        <v>0.19449123989200001</v>
      </c>
      <c r="L10641">
        <v>0</v>
      </c>
      <c r="N10641">
        <v>65</v>
      </c>
      <c r="O10641">
        <v>64</v>
      </c>
      <c r="P10641">
        <v>64</v>
      </c>
      <c r="Q10641" t="s">
        <v>18</v>
      </c>
      <c r="R10641" t="s">
        <v>12328</v>
      </c>
    </row>
    <row r="10642" spans="1:18" x14ac:dyDescent="0.25">
      <c r="A10642" t="s">
        <v>12318</v>
      </c>
      <c r="B10642" t="str">
        <f>MID(Tableau1[[#This Row],[ID]],4,LEN(Tableau1[[#This Row],[ID]])-5)</f>
        <v>CM2</v>
      </c>
      <c r="C10642" t="s">
        <v>17472</v>
      </c>
      <c r="D10642">
        <v>0</v>
      </c>
      <c r="E10642">
        <v>13</v>
      </c>
      <c r="F10642">
        <v>326.71300000000002</v>
      </c>
      <c r="G10642">
        <v>5.4279999999999999</v>
      </c>
      <c r="H10642">
        <v>1.8879999999999999</v>
      </c>
      <c r="I10642">
        <v>7.3159999999999998</v>
      </c>
      <c r="J10642">
        <v>0.74193548387099995</v>
      </c>
      <c r="K10642">
        <v>0.258064516129</v>
      </c>
      <c r="L10642">
        <v>10</v>
      </c>
      <c r="M10642" s="1" t="s">
        <v>12329</v>
      </c>
      <c r="N10642">
        <v>64</v>
      </c>
      <c r="O10642">
        <v>74</v>
      </c>
      <c r="P10642">
        <v>74</v>
      </c>
      <c r="Q10642" t="s">
        <v>38</v>
      </c>
      <c r="R10642" t="s">
        <v>12330</v>
      </c>
    </row>
    <row r="10643" spans="1:18" x14ac:dyDescent="0.25">
      <c r="A10643" t="s">
        <v>12318</v>
      </c>
      <c r="B10643" t="str">
        <f>MID(Tableau1[[#This Row],[ID]],4,LEN(Tableau1[[#This Row],[ID]])-5)</f>
        <v>CM2</v>
      </c>
      <c r="C10643" t="s">
        <v>17472</v>
      </c>
      <c r="D10643">
        <v>0</v>
      </c>
      <c r="E10643">
        <v>13</v>
      </c>
      <c r="F10643">
        <v>334.77800000000002</v>
      </c>
      <c r="G10643">
        <v>6.7859999999999996</v>
      </c>
      <c r="H10643">
        <v>2.637</v>
      </c>
      <c r="I10643">
        <v>9.423</v>
      </c>
      <c r="J10643">
        <v>0.72015281757399996</v>
      </c>
      <c r="K10643">
        <v>0.27984718242599999</v>
      </c>
      <c r="L10643">
        <v>7</v>
      </c>
      <c r="M10643" s="1" t="s">
        <v>12331</v>
      </c>
      <c r="N10643">
        <v>74</v>
      </c>
      <c r="O10643">
        <v>79</v>
      </c>
      <c r="P10643">
        <v>79</v>
      </c>
      <c r="Q10643" t="s">
        <v>38</v>
      </c>
      <c r="R10643" t="s">
        <v>12332</v>
      </c>
    </row>
    <row r="10644" spans="1:18" x14ac:dyDescent="0.25">
      <c r="A10644" t="s">
        <v>12318</v>
      </c>
      <c r="B10644" t="str">
        <f>MID(Tableau1[[#This Row],[ID]],4,LEN(Tableau1[[#This Row],[ID]])-5)</f>
        <v>CM2</v>
      </c>
      <c r="C10644" t="s">
        <v>17472</v>
      </c>
      <c r="D10644">
        <v>0</v>
      </c>
      <c r="E10644">
        <v>13</v>
      </c>
      <c r="F10644">
        <v>343.57600000000002</v>
      </c>
      <c r="G10644">
        <v>1.482</v>
      </c>
      <c r="H10644">
        <v>2.012</v>
      </c>
      <c r="I10644">
        <v>3.4940000000000002</v>
      </c>
      <c r="J10644">
        <v>0.42415569547800003</v>
      </c>
      <c r="K10644">
        <v>0.57584430452199997</v>
      </c>
      <c r="L10644">
        <v>0</v>
      </c>
      <c r="N10644">
        <v>79</v>
      </c>
      <c r="O10644">
        <v>74</v>
      </c>
      <c r="P10644">
        <v>74</v>
      </c>
      <c r="Q10644" t="s">
        <v>38</v>
      </c>
      <c r="R10644" t="s">
        <v>40</v>
      </c>
    </row>
    <row r="10645" spans="1:18" x14ac:dyDescent="0.25">
      <c r="A10645" t="s">
        <v>12318</v>
      </c>
      <c r="B10645" t="str">
        <f>MID(Tableau1[[#This Row],[ID]],4,LEN(Tableau1[[#This Row],[ID]])-5)</f>
        <v>CM2</v>
      </c>
      <c r="C10645" t="s">
        <v>17472</v>
      </c>
      <c r="D10645">
        <v>0</v>
      </c>
      <c r="E10645">
        <v>13</v>
      </c>
      <c r="F10645">
        <v>347.52300000000002</v>
      </c>
      <c r="G10645">
        <v>8.8919999999999995</v>
      </c>
      <c r="H10645">
        <v>2.4649999999999999</v>
      </c>
      <c r="I10645">
        <v>11.356999999999999</v>
      </c>
      <c r="J10645">
        <v>0.78295324469500005</v>
      </c>
      <c r="K10645">
        <v>0.21704675530500001</v>
      </c>
      <c r="L10645">
        <v>14</v>
      </c>
      <c r="M10645" s="1" t="s">
        <v>12333</v>
      </c>
      <c r="N10645">
        <v>74</v>
      </c>
      <c r="O10645">
        <v>88</v>
      </c>
      <c r="P10645">
        <v>88</v>
      </c>
      <c r="Q10645" t="s">
        <v>18</v>
      </c>
      <c r="R10645" t="s">
        <v>12334</v>
      </c>
    </row>
    <row r="10646" spans="1:18" x14ac:dyDescent="0.25">
      <c r="A10646" t="s">
        <v>12318</v>
      </c>
      <c r="B10646" t="str">
        <f>MID(Tableau1[[#This Row],[ID]],4,LEN(Tableau1[[#This Row],[ID]])-5)</f>
        <v>CM2</v>
      </c>
      <c r="C10646" t="s">
        <v>17472</v>
      </c>
      <c r="D10646">
        <v>0</v>
      </c>
      <c r="E10646">
        <v>13</v>
      </c>
      <c r="F10646">
        <v>359.45699999999999</v>
      </c>
      <c r="G10646">
        <v>8.7210000000000001</v>
      </c>
      <c r="H10646">
        <v>3.0419999999999998</v>
      </c>
      <c r="I10646">
        <v>11.763</v>
      </c>
      <c r="J10646">
        <v>0.74139250191299999</v>
      </c>
      <c r="K10646">
        <v>0.25860749808700001</v>
      </c>
      <c r="L10646">
        <v>0</v>
      </c>
      <c r="N10646">
        <v>88</v>
      </c>
      <c r="O10646">
        <v>88</v>
      </c>
      <c r="P10646">
        <v>88</v>
      </c>
      <c r="Q10646" t="s">
        <v>18</v>
      </c>
      <c r="R10646" t="s">
        <v>12335</v>
      </c>
    </row>
    <row r="10647" spans="1:18" x14ac:dyDescent="0.25">
      <c r="A10647" t="s">
        <v>12318</v>
      </c>
      <c r="B10647" t="str">
        <f>MID(Tableau1[[#This Row],[ID]],4,LEN(Tableau1[[#This Row],[ID]])-5)</f>
        <v>CM2</v>
      </c>
      <c r="C10647" t="s">
        <v>17472</v>
      </c>
      <c r="D10647">
        <v>0</v>
      </c>
      <c r="E10647">
        <v>13</v>
      </c>
      <c r="F10647">
        <v>372.702</v>
      </c>
      <c r="G10647">
        <v>2.371</v>
      </c>
      <c r="H10647">
        <v>4.524</v>
      </c>
      <c r="I10647">
        <v>6.8949999999999996</v>
      </c>
      <c r="J10647">
        <v>0.343872371284</v>
      </c>
      <c r="K10647">
        <v>0.65612762871600006</v>
      </c>
      <c r="L10647">
        <v>7</v>
      </c>
      <c r="M10647" s="1" t="s">
        <v>12336</v>
      </c>
      <c r="N10647">
        <v>88</v>
      </c>
      <c r="O10647">
        <v>95</v>
      </c>
      <c r="P10647">
        <v>95</v>
      </c>
      <c r="Q10647" t="s">
        <v>18</v>
      </c>
      <c r="R10647" t="s">
        <v>12337</v>
      </c>
    </row>
    <row r="10648" spans="1:18" x14ac:dyDescent="0.25">
      <c r="A10648" t="s">
        <v>12318</v>
      </c>
      <c r="B10648" t="str">
        <f>MID(Tableau1[[#This Row],[ID]],4,LEN(Tableau1[[#This Row],[ID]])-5)</f>
        <v>CM2</v>
      </c>
      <c r="C10648" t="s">
        <v>17472</v>
      </c>
      <c r="D10648">
        <v>0</v>
      </c>
      <c r="E10648">
        <v>13</v>
      </c>
      <c r="F10648">
        <v>377.101</v>
      </c>
      <c r="G10648">
        <v>4.7E-2</v>
      </c>
      <c r="H10648">
        <v>2.028</v>
      </c>
      <c r="I10648">
        <v>2.0750000000000002</v>
      </c>
      <c r="J10648">
        <v>2.2650602409599999E-2</v>
      </c>
      <c r="K10648">
        <v>0.97734939758999995</v>
      </c>
      <c r="L10648">
        <v>1</v>
      </c>
      <c r="M10648" s="1" t="s">
        <v>99</v>
      </c>
      <c r="N10648">
        <v>95</v>
      </c>
      <c r="O10648">
        <v>96</v>
      </c>
      <c r="P10648">
        <v>96</v>
      </c>
      <c r="Q10648" t="s">
        <v>18</v>
      </c>
      <c r="R10648" t="s">
        <v>99</v>
      </c>
    </row>
    <row r="10649" spans="1:18" x14ac:dyDescent="0.25">
      <c r="A10649" t="s">
        <v>12318</v>
      </c>
      <c r="B10649" t="str">
        <f>MID(Tableau1[[#This Row],[ID]],4,LEN(Tableau1[[#This Row],[ID]])-5)</f>
        <v>CM2</v>
      </c>
      <c r="C10649" t="s">
        <v>17472</v>
      </c>
      <c r="D10649">
        <v>0</v>
      </c>
      <c r="E10649">
        <v>13</v>
      </c>
      <c r="F10649">
        <v>381.65600000000001</v>
      </c>
      <c r="G10649">
        <v>0.14099999999999999</v>
      </c>
      <c r="H10649">
        <v>4.508</v>
      </c>
      <c r="I10649">
        <v>4.649</v>
      </c>
      <c r="J10649">
        <v>3.0329103032899998E-2</v>
      </c>
      <c r="K10649">
        <v>0.96967089696700004</v>
      </c>
      <c r="L10649">
        <v>1</v>
      </c>
      <c r="M10649" s="1" t="s">
        <v>144</v>
      </c>
      <c r="N10649">
        <v>96</v>
      </c>
      <c r="O10649">
        <v>97</v>
      </c>
      <c r="P10649">
        <v>97</v>
      </c>
      <c r="Q10649" t="s">
        <v>18</v>
      </c>
      <c r="R10649" t="s">
        <v>144</v>
      </c>
    </row>
    <row r="10650" spans="1:18" x14ac:dyDescent="0.25">
      <c r="A10650" t="s">
        <v>12318</v>
      </c>
      <c r="B10650" t="str">
        <f>MID(Tableau1[[#This Row],[ID]],4,LEN(Tableau1[[#This Row],[ID]])-5)</f>
        <v>CM2</v>
      </c>
      <c r="C10650" t="s">
        <v>17472</v>
      </c>
      <c r="D10650">
        <v>0</v>
      </c>
      <c r="E10650">
        <v>13</v>
      </c>
      <c r="F10650">
        <v>383.84</v>
      </c>
      <c r="G10650">
        <v>8.9860000000000007</v>
      </c>
      <c r="H10650">
        <v>2.0430000000000001</v>
      </c>
      <c r="I10650">
        <v>11.029</v>
      </c>
      <c r="J10650">
        <v>0.81476108441399997</v>
      </c>
      <c r="K10650">
        <v>0.185238915586</v>
      </c>
      <c r="L10650">
        <v>12</v>
      </c>
      <c r="M10650" s="1" t="s">
        <v>12338</v>
      </c>
      <c r="N10650">
        <v>97</v>
      </c>
      <c r="O10650">
        <v>109</v>
      </c>
      <c r="P10650">
        <v>109</v>
      </c>
      <c r="Q10650" t="s">
        <v>18</v>
      </c>
      <c r="R10650" t="s">
        <v>12339</v>
      </c>
    </row>
    <row r="10651" spans="1:18" x14ac:dyDescent="0.25">
      <c r="A10651" t="s">
        <v>12318</v>
      </c>
      <c r="B10651" t="str">
        <f>MID(Tableau1[[#This Row],[ID]],4,LEN(Tableau1[[#This Row],[ID]])-5)</f>
        <v>CM2</v>
      </c>
      <c r="C10651" t="s">
        <v>17472</v>
      </c>
      <c r="D10651">
        <v>0</v>
      </c>
      <c r="E10651">
        <v>13</v>
      </c>
      <c r="F10651">
        <v>400.017</v>
      </c>
      <c r="G10651">
        <v>9.4E-2</v>
      </c>
      <c r="H10651">
        <v>7.1909999999999998</v>
      </c>
      <c r="I10651">
        <v>7.2850000000000001</v>
      </c>
      <c r="J10651">
        <v>1.29032258065E-2</v>
      </c>
      <c r="K10651">
        <v>0.98709677419399999</v>
      </c>
      <c r="L10651">
        <v>1</v>
      </c>
      <c r="M10651" s="1" t="s">
        <v>98</v>
      </c>
      <c r="N10651">
        <v>109</v>
      </c>
      <c r="O10651">
        <v>110</v>
      </c>
      <c r="P10651">
        <v>110</v>
      </c>
      <c r="Q10651" t="s">
        <v>18</v>
      </c>
      <c r="R10651" t="s">
        <v>98</v>
      </c>
    </row>
    <row r="10652" spans="1:18" x14ac:dyDescent="0.25">
      <c r="A10652" t="s">
        <v>12318</v>
      </c>
      <c r="B10652" t="str">
        <f>MID(Tableau1[[#This Row],[ID]],4,LEN(Tableau1[[#This Row],[ID]])-5)</f>
        <v>CM2</v>
      </c>
      <c r="C10652" t="s">
        <v>17472</v>
      </c>
      <c r="D10652">
        <v>0</v>
      </c>
      <c r="E10652">
        <v>13</v>
      </c>
      <c r="F10652">
        <v>402.404</v>
      </c>
      <c r="G10652">
        <v>0.125</v>
      </c>
      <c r="H10652">
        <v>2.2930000000000001</v>
      </c>
      <c r="I10652">
        <v>2.4180000000000001</v>
      </c>
      <c r="J10652">
        <v>5.1695616211699998E-2</v>
      </c>
      <c r="K10652">
        <v>0.94830438378799997</v>
      </c>
      <c r="L10652">
        <v>1</v>
      </c>
      <c r="M10652" s="1" t="s">
        <v>28</v>
      </c>
      <c r="N10652">
        <v>110</v>
      </c>
      <c r="O10652">
        <v>111</v>
      </c>
      <c r="P10652">
        <v>111</v>
      </c>
      <c r="Q10652" t="s">
        <v>18</v>
      </c>
      <c r="R10652" t="s">
        <v>29</v>
      </c>
    </row>
    <row r="10653" spans="1:18" x14ac:dyDescent="0.25">
      <c r="A10653" t="s">
        <v>12318</v>
      </c>
      <c r="B10653" t="str">
        <f>MID(Tableau1[[#This Row],[ID]],4,LEN(Tableau1[[#This Row],[ID]])-5)</f>
        <v>CM2</v>
      </c>
      <c r="C10653" t="s">
        <v>17472</v>
      </c>
      <c r="D10653">
        <v>0</v>
      </c>
      <c r="E10653">
        <v>13</v>
      </c>
      <c r="F10653">
        <v>408.55099999999999</v>
      </c>
      <c r="G10653">
        <v>1.294</v>
      </c>
      <c r="H10653">
        <v>6.0220000000000002</v>
      </c>
      <c r="I10653">
        <v>7.3159999999999998</v>
      </c>
      <c r="J10653">
        <v>0.176872607983</v>
      </c>
      <c r="K10653">
        <v>0.82312739201700003</v>
      </c>
      <c r="L10653">
        <v>3</v>
      </c>
      <c r="M10653" s="1" t="s">
        <v>324</v>
      </c>
      <c r="N10653">
        <v>111</v>
      </c>
      <c r="O10653">
        <v>114</v>
      </c>
      <c r="P10653">
        <v>114</v>
      </c>
      <c r="Q10653" t="s">
        <v>18</v>
      </c>
      <c r="R10653" t="s">
        <v>325</v>
      </c>
    </row>
    <row r="10654" spans="1:18" x14ac:dyDescent="0.25">
      <c r="A10654" t="s">
        <v>12318</v>
      </c>
      <c r="B10654" t="str">
        <f>MID(Tableau1[[#This Row],[ID]],4,LEN(Tableau1[[#This Row],[ID]])-5)</f>
        <v>CM2</v>
      </c>
      <c r="C10654" t="s">
        <v>17472</v>
      </c>
      <c r="D10654">
        <v>0</v>
      </c>
      <c r="E10654">
        <v>13</v>
      </c>
      <c r="F10654">
        <v>411.827</v>
      </c>
      <c r="G10654">
        <v>2.4649999999999999</v>
      </c>
      <c r="H10654">
        <v>1.982</v>
      </c>
      <c r="I10654">
        <v>4.4470000000000001</v>
      </c>
      <c r="J10654">
        <v>0.55430627389300002</v>
      </c>
      <c r="K10654">
        <v>0.44569372610699998</v>
      </c>
      <c r="L10654">
        <v>4</v>
      </c>
      <c r="M10654" s="1" t="s">
        <v>12340</v>
      </c>
      <c r="N10654">
        <v>114</v>
      </c>
      <c r="O10654">
        <v>118</v>
      </c>
      <c r="P10654">
        <v>118</v>
      </c>
      <c r="Q10654" t="s">
        <v>18</v>
      </c>
      <c r="R10654" t="s">
        <v>12340</v>
      </c>
    </row>
    <row r="10655" spans="1:18" x14ac:dyDescent="0.25">
      <c r="A10655" t="s">
        <v>12318</v>
      </c>
      <c r="B10655" t="str">
        <f>MID(Tableau1[[#This Row],[ID]],4,LEN(Tableau1[[#This Row],[ID]])-5)</f>
        <v>CM2</v>
      </c>
      <c r="C10655" t="s">
        <v>17472</v>
      </c>
      <c r="D10655">
        <v>0</v>
      </c>
      <c r="E10655">
        <v>13</v>
      </c>
      <c r="F10655">
        <v>416.75599999999997</v>
      </c>
      <c r="G10655">
        <v>1.3260000000000001</v>
      </c>
      <c r="H10655">
        <v>2.464</v>
      </c>
      <c r="I10655">
        <v>3.79</v>
      </c>
      <c r="J10655">
        <v>0.34986807387899999</v>
      </c>
      <c r="K10655">
        <v>0.65013192612100001</v>
      </c>
      <c r="L10655">
        <v>4</v>
      </c>
      <c r="M10655" s="1" t="s">
        <v>12341</v>
      </c>
      <c r="N10655">
        <v>118</v>
      </c>
      <c r="O10655">
        <v>122</v>
      </c>
      <c r="P10655">
        <v>122</v>
      </c>
      <c r="Q10655" t="s">
        <v>18</v>
      </c>
      <c r="R10655" t="s">
        <v>12342</v>
      </c>
    </row>
    <row r="10656" spans="1:18" x14ac:dyDescent="0.25">
      <c r="A10656" t="s">
        <v>12318</v>
      </c>
      <c r="B10656" t="str">
        <f>MID(Tableau1[[#This Row],[ID]],4,LEN(Tableau1[[#This Row],[ID]])-5)</f>
        <v>CM2</v>
      </c>
      <c r="C10656" t="s">
        <v>17472</v>
      </c>
      <c r="D10656">
        <v>0</v>
      </c>
      <c r="E10656">
        <v>13</v>
      </c>
      <c r="F10656">
        <v>424.91500000000002</v>
      </c>
      <c r="G10656">
        <v>2.4180000000000001</v>
      </c>
      <c r="H10656">
        <v>6.8330000000000002</v>
      </c>
      <c r="I10656">
        <v>9.2509999999999994</v>
      </c>
      <c r="J10656">
        <v>0.26137714841600002</v>
      </c>
      <c r="K10656">
        <v>0.73862285158399998</v>
      </c>
      <c r="L10656">
        <v>5</v>
      </c>
      <c r="M10656" s="1" t="s">
        <v>5430</v>
      </c>
      <c r="N10656">
        <v>122</v>
      </c>
      <c r="O10656">
        <v>127</v>
      </c>
      <c r="P10656">
        <v>127</v>
      </c>
      <c r="Q10656" t="s">
        <v>18</v>
      </c>
      <c r="R10656" t="s">
        <v>5431</v>
      </c>
    </row>
    <row r="10657" spans="1:18" x14ac:dyDescent="0.25">
      <c r="A10657" t="s">
        <v>12318</v>
      </c>
      <c r="B10657" t="str">
        <f>MID(Tableau1[[#This Row],[ID]],4,LEN(Tableau1[[#This Row],[ID]])-5)</f>
        <v>CM2</v>
      </c>
      <c r="C10657" t="s">
        <v>17472</v>
      </c>
      <c r="D10657">
        <v>0</v>
      </c>
      <c r="E10657">
        <v>13</v>
      </c>
      <c r="F10657">
        <v>429.43900000000002</v>
      </c>
      <c r="G10657">
        <v>7.3479999999999999</v>
      </c>
      <c r="H10657">
        <v>2.1059999999999999</v>
      </c>
      <c r="I10657">
        <v>9.4540000000000006</v>
      </c>
      <c r="J10657">
        <v>0.77723714829699997</v>
      </c>
      <c r="K10657">
        <v>0.222762851703</v>
      </c>
      <c r="L10657">
        <v>13</v>
      </c>
      <c r="M10657" s="1" t="s">
        <v>12343</v>
      </c>
      <c r="N10657">
        <v>127</v>
      </c>
      <c r="O10657">
        <v>140</v>
      </c>
      <c r="P10657">
        <v>140</v>
      </c>
      <c r="Q10657" t="s">
        <v>18</v>
      </c>
      <c r="R10657" t="s">
        <v>12344</v>
      </c>
    </row>
    <row r="10658" spans="1:18" x14ac:dyDescent="0.25">
      <c r="A10658" t="s">
        <v>12318</v>
      </c>
      <c r="B10658" t="str">
        <f>MID(Tableau1[[#This Row],[ID]],4,LEN(Tableau1[[#This Row],[ID]])-5)</f>
        <v>CM2</v>
      </c>
      <c r="C10658" t="s">
        <v>17472</v>
      </c>
      <c r="D10658">
        <v>0</v>
      </c>
      <c r="E10658">
        <v>13</v>
      </c>
      <c r="F10658">
        <v>450.59300000000002</v>
      </c>
      <c r="G10658">
        <v>6.2E-2</v>
      </c>
      <c r="H10658">
        <v>13.805999999999999</v>
      </c>
      <c r="I10658">
        <v>13.868</v>
      </c>
      <c r="J10658">
        <v>4.4707239688499996E-3</v>
      </c>
      <c r="K10658">
        <v>0.99552927603100005</v>
      </c>
      <c r="L10658">
        <v>1</v>
      </c>
      <c r="M10658" s="1" t="s">
        <v>98</v>
      </c>
      <c r="N10658">
        <v>140</v>
      </c>
      <c r="O10658">
        <v>141</v>
      </c>
      <c r="P10658">
        <v>141</v>
      </c>
      <c r="Q10658" t="s">
        <v>18</v>
      </c>
      <c r="R10658" t="s">
        <v>98</v>
      </c>
    </row>
    <row r="10659" spans="1:18" x14ac:dyDescent="0.25">
      <c r="A10659" t="s">
        <v>12318</v>
      </c>
      <c r="B10659" t="str">
        <f>MID(Tableau1[[#This Row],[ID]],4,LEN(Tableau1[[#This Row],[ID]])-5)</f>
        <v>CM2</v>
      </c>
      <c r="C10659" t="s">
        <v>17472</v>
      </c>
      <c r="D10659">
        <v>0</v>
      </c>
      <c r="E10659">
        <v>13</v>
      </c>
      <c r="F10659">
        <v>453.495</v>
      </c>
      <c r="G10659">
        <v>17.128</v>
      </c>
      <c r="H10659">
        <v>2.84</v>
      </c>
      <c r="I10659">
        <v>19.968</v>
      </c>
      <c r="J10659">
        <v>0.85777243589700003</v>
      </c>
      <c r="K10659">
        <v>0.142227564103</v>
      </c>
      <c r="L10659">
        <v>14</v>
      </c>
      <c r="M10659" s="1" t="s">
        <v>12345</v>
      </c>
      <c r="N10659">
        <v>141</v>
      </c>
      <c r="O10659">
        <v>148</v>
      </c>
      <c r="P10659">
        <v>155</v>
      </c>
      <c r="Q10659" t="s">
        <v>18</v>
      </c>
      <c r="R10659" t="s">
        <v>12346</v>
      </c>
    </row>
    <row r="10660" spans="1:18" x14ac:dyDescent="0.25">
      <c r="A10660" t="s">
        <v>12318</v>
      </c>
      <c r="B10660" t="str">
        <f>MID(Tableau1[[#This Row],[ID]],4,LEN(Tableau1[[#This Row],[ID]])-5)</f>
        <v>CM2</v>
      </c>
      <c r="C10660" t="s">
        <v>17472</v>
      </c>
      <c r="D10660">
        <v>0</v>
      </c>
      <c r="E10660">
        <v>13</v>
      </c>
      <c r="F10660">
        <v>477.72199999999998</v>
      </c>
      <c r="G10660">
        <v>3.26</v>
      </c>
      <c r="H10660">
        <v>7.0990000000000002</v>
      </c>
      <c r="I10660">
        <v>10.359</v>
      </c>
      <c r="J10660">
        <v>0.31470219133100003</v>
      </c>
      <c r="K10660">
        <v>0.68529780866900003</v>
      </c>
      <c r="L10660">
        <v>1</v>
      </c>
      <c r="M10660" s="1" t="s">
        <v>99</v>
      </c>
      <c r="N10660">
        <v>148</v>
      </c>
      <c r="O10660">
        <v>155</v>
      </c>
      <c r="P10660">
        <v>155</v>
      </c>
      <c r="Q10660" t="s">
        <v>21</v>
      </c>
      <c r="R10660" t="s">
        <v>12347</v>
      </c>
    </row>
    <row r="10661" spans="1:18" x14ac:dyDescent="0.25">
      <c r="A10661" t="s">
        <v>12318</v>
      </c>
      <c r="B10661" t="str">
        <f>MID(Tableau1[[#This Row],[ID]],4,LEN(Tableau1[[#This Row],[ID]])-5)</f>
        <v>CM2</v>
      </c>
      <c r="C10661" t="s">
        <v>17472</v>
      </c>
      <c r="D10661">
        <v>0</v>
      </c>
      <c r="E10661">
        <v>13</v>
      </c>
      <c r="F10661">
        <v>485.41199999999998</v>
      </c>
      <c r="G10661">
        <v>1.4510000000000001</v>
      </c>
      <c r="H10661">
        <v>4.43</v>
      </c>
      <c r="I10661">
        <v>5.8810000000000002</v>
      </c>
      <c r="J10661">
        <v>0.24672674715199999</v>
      </c>
      <c r="K10661">
        <v>0.75327325284799995</v>
      </c>
      <c r="L10661">
        <v>3</v>
      </c>
      <c r="M10661" s="1" t="s">
        <v>1429</v>
      </c>
      <c r="N10661">
        <v>155</v>
      </c>
      <c r="O10661">
        <v>158</v>
      </c>
      <c r="P10661">
        <v>158</v>
      </c>
      <c r="Q10661" t="s">
        <v>18</v>
      </c>
      <c r="R10661" t="s">
        <v>1430</v>
      </c>
    </row>
    <row r="10662" spans="1:18" x14ac:dyDescent="0.25">
      <c r="A10662" t="s">
        <v>12318</v>
      </c>
      <c r="B10662" t="str">
        <f>MID(Tableau1[[#This Row],[ID]],4,LEN(Tableau1[[#This Row],[ID]])-5)</f>
        <v>CM2</v>
      </c>
      <c r="C10662" t="s">
        <v>17472</v>
      </c>
      <c r="D10662">
        <v>0</v>
      </c>
      <c r="E10662">
        <v>13</v>
      </c>
      <c r="F10662">
        <v>488.90699999999998</v>
      </c>
      <c r="G10662">
        <v>2.948</v>
      </c>
      <c r="H10662">
        <v>2.044</v>
      </c>
      <c r="I10662">
        <v>4.992</v>
      </c>
      <c r="J10662">
        <v>0.59054487179500004</v>
      </c>
      <c r="K10662">
        <v>0.40945512820500002</v>
      </c>
      <c r="L10662">
        <v>6</v>
      </c>
      <c r="M10662" s="1" t="s">
        <v>12348</v>
      </c>
      <c r="N10662">
        <v>158</v>
      </c>
      <c r="O10662">
        <v>164</v>
      </c>
      <c r="P10662">
        <v>164</v>
      </c>
      <c r="Q10662" t="s">
        <v>18</v>
      </c>
      <c r="R10662" t="s">
        <v>12348</v>
      </c>
    </row>
    <row r="10663" spans="1:18" x14ac:dyDescent="0.25">
      <c r="A10663" t="s">
        <v>12318</v>
      </c>
      <c r="B10663" t="str">
        <f>MID(Tableau1[[#This Row],[ID]],4,LEN(Tableau1[[#This Row],[ID]])-5)</f>
        <v>CM2</v>
      </c>
      <c r="C10663" t="s">
        <v>17472</v>
      </c>
      <c r="D10663">
        <v>0</v>
      </c>
      <c r="E10663">
        <v>13</v>
      </c>
      <c r="F10663">
        <v>494.69400000000002</v>
      </c>
      <c r="G10663">
        <v>14.398999999999999</v>
      </c>
      <c r="H10663">
        <v>2.839</v>
      </c>
      <c r="I10663">
        <v>17.238</v>
      </c>
      <c r="J10663">
        <v>0.835305719921</v>
      </c>
      <c r="K10663">
        <v>0.164694280079</v>
      </c>
      <c r="L10663">
        <v>15</v>
      </c>
      <c r="M10663" s="1" t="s">
        <v>12349</v>
      </c>
      <c r="N10663">
        <v>164</v>
      </c>
      <c r="O10663">
        <v>177</v>
      </c>
      <c r="P10663">
        <v>177</v>
      </c>
      <c r="Q10663" t="s">
        <v>21</v>
      </c>
      <c r="R10663" t="s">
        <v>12350</v>
      </c>
    </row>
    <row r="10664" spans="1:18" x14ac:dyDescent="0.25">
      <c r="A10664" t="s">
        <v>12318</v>
      </c>
      <c r="B10664" t="str">
        <f>MID(Tableau1[[#This Row],[ID]],4,LEN(Tableau1[[#This Row],[ID]])-5)</f>
        <v>CM2</v>
      </c>
      <c r="C10664" t="s">
        <v>17472</v>
      </c>
      <c r="D10664">
        <v>0</v>
      </c>
      <c r="E10664">
        <v>13</v>
      </c>
      <c r="F10664">
        <v>511.714</v>
      </c>
      <c r="G10664">
        <v>5.07</v>
      </c>
      <c r="H10664">
        <v>2.621</v>
      </c>
      <c r="I10664">
        <v>7.6909999999999998</v>
      </c>
      <c r="J10664">
        <v>0.65921206605100002</v>
      </c>
      <c r="K10664">
        <v>0.34078793394899998</v>
      </c>
      <c r="L10664">
        <v>10</v>
      </c>
      <c r="M10664" s="1" t="s">
        <v>12351</v>
      </c>
      <c r="N10664">
        <v>177</v>
      </c>
      <c r="O10664">
        <v>187</v>
      </c>
      <c r="P10664">
        <v>187</v>
      </c>
      <c r="Q10664" t="s">
        <v>18</v>
      </c>
      <c r="R10664" t="s">
        <v>12352</v>
      </c>
    </row>
    <row r="10665" spans="1:18" x14ac:dyDescent="0.25">
      <c r="A10665" t="s">
        <v>12318</v>
      </c>
      <c r="B10665" t="str">
        <f>MID(Tableau1[[#This Row],[ID]],4,LEN(Tableau1[[#This Row],[ID]])-5)</f>
        <v>CM2</v>
      </c>
      <c r="C10665" t="s">
        <v>17472</v>
      </c>
      <c r="D10665">
        <v>0</v>
      </c>
      <c r="E10665">
        <v>13</v>
      </c>
      <c r="F10665">
        <v>518.875</v>
      </c>
      <c r="G10665">
        <v>10.218</v>
      </c>
      <c r="H10665">
        <v>2.0910000000000002</v>
      </c>
      <c r="I10665">
        <v>12.308999999999999</v>
      </c>
      <c r="J10665">
        <v>0.83012429929300002</v>
      </c>
      <c r="K10665">
        <v>0.169875700707</v>
      </c>
      <c r="L10665">
        <v>20</v>
      </c>
      <c r="M10665" s="1" t="s">
        <v>12353</v>
      </c>
      <c r="N10665">
        <v>187</v>
      </c>
      <c r="O10665">
        <v>207</v>
      </c>
      <c r="P10665">
        <v>207</v>
      </c>
      <c r="Q10665" t="s">
        <v>18</v>
      </c>
      <c r="R10665" t="s">
        <v>12354</v>
      </c>
    </row>
    <row r="10666" spans="1:18" x14ac:dyDescent="0.25">
      <c r="A10666" t="s">
        <v>12318</v>
      </c>
      <c r="B10666" t="str">
        <f>MID(Tableau1[[#This Row],[ID]],4,LEN(Tableau1[[#This Row],[ID]])-5)</f>
        <v>CM2</v>
      </c>
      <c r="C10666" t="s">
        <v>17472</v>
      </c>
      <c r="D10666">
        <v>0</v>
      </c>
      <c r="E10666">
        <v>13</v>
      </c>
      <c r="F10666">
        <v>531.57299999999998</v>
      </c>
      <c r="G10666">
        <v>6.0060000000000002</v>
      </c>
      <c r="H10666">
        <v>2.48</v>
      </c>
      <c r="I10666">
        <v>8.4860000000000007</v>
      </c>
      <c r="J10666">
        <v>0.70775394767900002</v>
      </c>
      <c r="K10666">
        <v>0.29224605232099998</v>
      </c>
      <c r="L10666">
        <v>5</v>
      </c>
      <c r="M10666" s="1" t="s">
        <v>12355</v>
      </c>
      <c r="N10666">
        <v>207</v>
      </c>
      <c r="O10666">
        <v>212</v>
      </c>
      <c r="P10666">
        <v>212</v>
      </c>
      <c r="Q10666" t="s">
        <v>18</v>
      </c>
      <c r="R10666" t="s">
        <v>12356</v>
      </c>
    </row>
    <row r="10667" spans="1:18" x14ac:dyDescent="0.25">
      <c r="A10667" t="s">
        <v>12318</v>
      </c>
      <c r="B10667" t="str">
        <f>MID(Tableau1[[#This Row],[ID]],4,LEN(Tableau1[[#This Row],[ID]])-5)</f>
        <v>CM2</v>
      </c>
      <c r="C10667" t="s">
        <v>17472</v>
      </c>
      <c r="D10667">
        <v>0</v>
      </c>
      <c r="E10667">
        <v>13</v>
      </c>
      <c r="F10667">
        <v>552.38400000000001</v>
      </c>
      <c r="G10667">
        <v>6.2E-2</v>
      </c>
      <c r="H10667">
        <v>14.805</v>
      </c>
      <c r="I10667">
        <v>14.867000000000001</v>
      </c>
      <c r="J10667">
        <v>4.1703100827299999E-3</v>
      </c>
      <c r="K10667">
        <v>0.99582968991700005</v>
      </c>
      <c r="L10667">
        <v>1</v>
      </c>
      <c r="M10667" s="1" t="s">
        <v>46</v>
      </c>
      <c r="N10667">
        <v>212</v>
      </c>
      <c r="O10667">
        <v>213</v>
      </c>
      <c r="P10667">
        <v>213</v>
      </c>
      <c r="Q10667" t="s">
        <v>18</v>
      </c>
      <c r="R10667" t="s">
        <v>46</v>
      </c>
    </row>
    <row r="10668" spans="1:18" x14ac:dyDescent="0.25">
      <c r="A10668" t="s">
        <v>12318</v>
      </c>
      <c r="B10668" t="str">
        <f>MID(Tableau1[[#This Row],[ID]],4,LEN(Tableau1[[#This Row],[ID]])-5)</f>
        <v>CM2</v>
      </c>
      <c r="C10668" t="s">
        <v>17472</v>
      </c>
      <c r="D10668">
        <v>0</v>
      </c>
      <c r="E10668">
        <v>13</v>
      </c>
      <c r="F10668">
        <v>555.67499999999995</v>
      </c>
      <c r="G10668">
        <v>2.387</v>
      </c>
      <c r="H10668">
        <v>3.2290000000000001</v>
      </c>
      <c r="I10668">
        <v>5.6159999999999997</v>
      </c>
      <c r="J10668">
        <v>0.42503561253599997</v>
      </c>
      <c r="K10668">
        <v>0.57496438746400003</v>
      </c>
      <c r="L10668">
        <v>6</v>
      </c>
      <c r="M10668" s="1" t="s">
        <v>2097</v>
      </c>
      <c r="N10668">
        <v>213</v>
      </c>
      <c r="O10668">
        <v>219</v>
      </c>
      <c r="P10668">
        <v>219</v>
      </c>
      <c r="Q10668" t="s">
        <v>18</v>
      </c>
      <c r="R10668" t="s">
        <v>2098</v>
      </c>
    </row>
    <row r="10669" spans="1:18" x14ac:dyDescent="0.25">
      <c r="A10669" t="s">
        <v>12318</v>
      </c>
      <c r="B10669" t="str">
        <f>MID(Tableau1[[#This Row],[ID]],4,LEN(Tableau1[[#This Row],[ID]])-5)</f>
        <v>CM2</v>
      </c>
      <c r="C10669" t="s">
        <v>17472</v>
      </c>
      <c r="D10669">
        <v>0</v>
      </c>
      <c r="E10669">
        <v>13</v>
      </c>
      <c r="F10669">
        <v>578.99699999999996</v>
      </c>
      <c r="G10669">
        <v>4.3220000000000001</v>
      </c>
      <c r="H10669">
        <v>20.934999999999999</v>
      </c>
      <c r="I10669">
        <v>25.257000000000001</v>
      </c>
      <c r="J10669">
        <v>0.17112087738100001</v>
      </c>
      <c r="K10669">
        <v>0.82887912261899999</v>
      </c>
      <c r="L10669">
        <v>8</v>
      </c>
      <c r="M10669" s="1" t="s">
        <v>12357</v>
      </c>
      <c r="N10669">
        <v>219</v>
      </c>
      <c r="O10669">
        <v>227</v>
      </c>
      <c r="P10669">
        <v>227</v>
      </c>
      <c r="Q10669" t="s">
        <v>18</v>
      </c>
      <c r="R10669" t="s">
        <v>12358</v>
      </c>
    </row>
    <row r="10670" spans="1:18" x14ac:dyDescent="0.25">
      <c r="A10670" t="s">
        <v>12318</v>
      </c>
      <c r="B10670" t="str">
        <f>MID(Tableau1[[#This Row],[ID]],4,LEN(Tableau1[[#This Row],[ID]])-5)</f>
        <v>CM2</v>
      </c>
      <c r="C10670" t="s">
        <v>17472</v>
      </c>
      <c r="D10670">
        <v>0</v>
      </c>
      <c r="E10670">
        <v>13</v>
      </c>
      <c r="F10670">
        <v>586.15800000000002</v>
      </c>
      <c r="G10670">
        <v>1.2949999999999999</v>
      </c>
      <c r="H10670">
        <v>2.839</v>
      </c>
      <c r="I10670">
        <v>4.1340000000000003</v>
      </c>
      <c r="J10670">
        <v>0.31325592646299999</v>
      </c>
      <c r="K10670">
        <v>0.68674407353699995</v>
      </c>
      <c r="L10670">
        <v>0</v>
      </c>
      <c r="N10670">
        <v>227</v>
      </c>
      <c r="O10670">
        <v>219</v>
      </c>
      <c r="P10670">
        <v>219</v>
      </c>
      <c r="Q10670" t="s">
        <v>21</v>
      </c>
      <c r="R10670" t="s">
        <v>265</v>
      </c>
    </row>
    <row r="10671" spans="1:18" x14ac:dyDescent="0.25">
      <c r="A10671" t="s">
        <v>12318</v>
      </c>
      <c r="B10671" t="str">
        <f>MID(Tableau1[[#This Row],[ID]],4,LEN(Tableau1[[#This Row],[ID]])-5)</f>
        <v>CM2</v>
      </c>
      <c r="C10671" t="s">
        <v>17472</v>
      </c>
      <c r="D10671">
        <v>0</v>
      </c>
      <c r="E10671">
        <v>13</v>
      </c>
      <c r="F10671">
        <v>589.38699999999994</v>
      </c>
      <c r="G10671">
        <v>1.357</v>
      </c>
      <c r="H10671">
        <v>1.9339999999999999</v>
      </c>
      <c r="I10671">
        <v>3.2909999999999999</v>
      </c>
      <c r="J10671">
        <v>0.41233667578200001</v>
      </c>
      <c r="K10671">
        <v>0.58766332421800005</v>
      </c>
      <c r="L10671">
        <v>3</v>
      </c>
      <c r="M10671" s="1" t="s">
        <v>416</v>
      </c>
      <c r="N10671">
        <v>219</v>
      </c>
      <c r="O10671">
        <v>222</v>
      </c>
      <c r="P10671">
        <v>222</v>
      </c>
      <c r="Q10671" t="s">
        <v>18</v>
      </c>
      <c r="R10671" t="s">
        <v>417</v>
      </c>
    </row>
    <row r="10672" spans="1:18" x14ac:dyDescent="0.25">
      <c r="A10672" t="s">
        <v>12318</v>
      </c>
      <c r="B10672" t="str">
        <f>MID(Tableau1[[#This Row],[ID]],4,LEN(Tableau1[[#This Row],[ID]])-5)</f>
        <v>CM2</v>
      </c>
      <c r="C10672" t="s">
        <v>17472</v>
      </c>
      <c r="D10672">
        <v>0</v>
      </c>
      <c r="E10672">
        <v>13</v>
      </c>
      <c r="F10672">
        <v>592.95899999999995</v>
      </c>
      <c r="G10672">
        <v>20.39</v>
      </c>
      <c r="H10672">
        <v>2.2149999999999999</v>
      </c>
      <c r="I10672">
        <v>22.605</v>
      </c>
      <c r="J10672">
        <v>0.90201282902000002</v>
      </c>
      <c r="K10672">
        <v>9.7987170979900007E-2</v>
      </c>
      <c r="L10672">
        <v>28</v>
      </c>
      <c r="M10672" s="1" t="s">
        <v>12359</v>
      </c>
      <c r="N10672">
        <v>222</v>
      </c>
      <c r="O10672">
        <v>250</v>
      </c>
      <c r="P10672">
        <v>250</v>
      </c>
      <c r="Q10672" t="s">
        <v>18</v>
      </c>
      <c r="R10672" t="s">
        <v>12360</v>
      </c>
    </row>
    <row r="10673" spans="1:18" x14ac:dyDescent="0.25">
      <c r="A10673" t="s">
        <v>12318</v>
      </c>
      <c r="B10673" t="str">
        <f>MID(Tableau1[[#This Row],[ID]],4,LEN(Tableau1[[#This Row],[ID]])-5)</f>
        <v>CM2</v>
      </c>
      <c r="C10673" t="s">
        <v>17472</v>
      </c>
      <c r="D10673">
        <v>0</v>
      </c>
      <c r="E10673">
        <v>13</v>
      </c>
      <c r="F10673">
        <v>616.45299999999997</v>
      </c>
      <c r="G10673">
        <v>11.529</v>
      </c>
      <c r="H10673">
        <v>3.1040000000000001</v>
      </c>
      <c r="I10673">
        <v>14.632999999999999</v>
      </c>
      <c r="J10673">
        <v>0.78787671700899997</v>
      </c>
      <c r="K10673">
        <v>0.212123282991</v>
      </c>
      <c r="L10673">
        <v>15</v>
      </c>
      <c r="M10673" s="1" t="s">
        <v>12361</v>
      </c>
      <c r="N10673">
        <v>250</v>
      </c>
      <c r="O10673">
        <v>263</v>
      </c>
      <c r="P10673">
        <v>263</v>
      </c>
      <c r="Q10673" t="s">
        <v>21</v>
      </c>
      <c r="R10673" t="s">
        <v>12362</v>
      </c>
    </row>
    <row r="10674" spans="1:18" x14ac:dyDescent="0.25">
      <c r="A10674" t="s">
        <v>12318</v>
      </c>
      <c r="B10674" t="str">
        <f>MID(Tableau1[[#This Row],[ID]],4,LEN(Tableau1[[#This Row],[ID]])-5)</f>
        <v>CM2</v>
      </c>
      <c r="C10674" t="s">
        <v>17472</v>
      </c>
      <c r="D10674">
        <v>0</v>
      </c>
      <c r="E10674">
        <v>13</v>
      </c>
      <c r="F10674">
        <v>630.072</v>
      </c>
      <c r="G10674">
        <v>9.9060000000000006</v>
      </c>
      <c r="H10674">
        <v>2.09</v>
      </c>
      <c r="I10674">
        <v>11.996</v>
      </c>
      <c r="J10674">
        <v>0.82577525841900001</v>
      </c>
      <c r="K10674">
        <v>0.17422474158099999</v>
      </c>
      <c r="L10674">
        <v>18</v>
      </c>
      <c r="M10674" s="1" t="s">
        <v>12363</v>
      </c>
      <c r="N10674">
        <v>263</v>
      </c>
      <c r="O10674">
        <v>281</v>
      </c>
      <c r="P10674">
        <v>281</v>
      </c>
      <c r="Q10674" t="s">
        <v>18</v>
      </c>
      <c r="R10674" t="s">
        <v>12364</v>
      </c>
    </row>
    <row r="10675" spans="1:18" x14ac:dyDescent="0.25">
      <c r="A10675" t="s">
        <v>12318</v>
      </c>
      <c r="B10675" t="str">
        <f>MID(Tableau1[[#This Row],[ID]],4,LEN(Tableau1[[#This Row],[ID]])-5)</f>
        <v>CM2</v>
      </c>
      <c r="C10675" t="s">
        <v>17472</v>
      </c>
      <c r="D10675">
        <v>0</v>
      </c>
      <c r="E10675">
        <v>13</v>
      </c>
      <c r="F10675">
        <v>641.99099999999999</v>
      </c>
      <c r="G10675">
        <v>9.7029999999999994</v>
      </c>
      <c r="H10675">
        <v>2.0129999999999999</v>
      </c>
      <c r="I10675">
        <v>11.715999999999999</v>
      </c>
      <c r="J10675">
        <v>0.82818368043699997</v>
      </c>
      <c r="K10675">
        <v>0.171816319563</v>
      </c>
      <c r="L10675">
        <v>15</v>
      </c>
      <c r="M10675" s="1" t="s">
        <v>12365</v>
      </c>
      <c r="N10675">
        <v>281</v>
      </c>
      <c r="O10675">
        <v>296</v>
      </c>
      <c r="P10675">
        <v>296</v>
      </c>
      <c r="Q10675" t="s">
        <v>18</v>
      </c>
      <c r="R10675" t="s">
        <v>12366</v>
      </c>
    </row>
    <row r="10676" spans="1:18" x14ac:dyDescent="0.25">
      <c r="A10676" t="s">
        <v>12318</v>
      </c>
      <c r="B10676" t="str">
        <f>MID(Tableau1[[#This Row],[ID]],4,LEN(Tableau1[[#This Row],[ID]])-5)</f>
        <v>CM2</v>
      </c>
      <c r="C10676" t="s">
        <v>17472</v>
      </c>
      <c r="D10676">
        <v>0</v>
      </c>
      <c r="E10676">
        <v>13</v>
      </c>
      <c r="F10676">
        <v>653.64400000000001</v>
      </c>
      <c r="G10676">
        <v>8.2059999999999995</v>
      </c>
      <c r="H10676">
        <v>1.95</v>
      </c>
      <c r="I10676">
        <v>10.156000000000001</v>
      </c>
      <c r="J10676">
        <v>0.80799527373000002</v>
      </c>
      <c r="K10676">
        <v>0.19200472627000001</v>
      </c>
      <c r="L10676">
        <v>9</v>
      </c>
      <c r="M10676" s="1" t="s">
        <v>12367</v>
      </c>
      <c r="N10676">
        <v>296</v>
      </c>
      <c r="O10676">
        <v>305</v>
      </c>
      <c r="P10676">
        <v>305</v>
      </c>
      <c r="Q10676" t="s">
        <v>18</v>
      </c>
      <c r="R10676" t="s">
        <v>12368</v>
      </c>
    </row>
    <row r="10677" spans="1:18" x14ac:dyDescent="0.25">
      <c r="A10677" t="s">
        <v>12318</v>
      </c>
      <c r="B10677" t="str">
        <f>MID(Tableau1[[#This Row],[ID]],4,LEN(Tableau1[[#This Row],[ID]])-5)</f>
        <v>CM2</v>
      </c>
      <c r="C10677" t="s">
        <v>17472</v>
      </c>
      <c r="D10677">
        <v>0</v>
      </c>
      <c r="E10677">
        <v>13</v>
      </c>
      <c r="F10677">
        <v>664.98500000000001</v>
      </c>
      <c r="G10677">
        <v>6.8170000000000002</v>
      </c>
      <c r="H10677">
        <v>3.1349999999999998</v>
      </c>
      <c r="I10677">
        <v>9.952</v>
      </c>
      <c r="J10677">
        <v>0.68498794212199998</v>
      </c>
      <c r="K10677">
        <v>0.31501205787800002</v>
      </c>
      <c r="L10677">
        <v>14</v>
      </c>
      <c r="M10677" s="1" t="s">
        <v>12369</v>
      </c>
      <c r="N10677">
        <v>305</v>
      </c>
      <c r="O10677">
        <v>319</v>
      </c>
      <c r="P10677">
        <v>319</v>
      </c>
      <c r="Q10677" t="s">
        <v>18</v>
      </c>
      <c r="R10677" t="s">
        <v>12370</v>
      </c>
    </row>
    <row r="10678" spans="1:18" x14ac:dyDescent="0.25">
      <c r="A10678" t="s">
        <v>12318</v>
      </c>
      <c r="B10678" t="str">
        <f>MID(Tableau1[[#This Row],[ID]],4,LEN(Tableau1[[#This Row],[ID]])-5)</f>
        <v>CM2</v>
      </c>
      <c r="C10678" t="s">
        <v>17472</v>
      </c>
      <c r="D10678">
        <v>0</v>
      </c>
      <c r="E10678">
        <v>13</v>
      </c>
      <c r="F10678">
        <v>690.63199999999995</v>
      </c>
      <c r="G10678">
        <v>0.109</v>
      </c>
      <c r="H10678">
        <v>18.829999999999998</v>
      </c>
      <c r="I10678">
        <v>18.939</v>
      </c>
      <c r="J10678">
        <v>5.7553197106499998E-3</v>
      </c>
      <c r="K10678">
        <v>0.99424468028900004</v>
      </c>
      <c r="L10678">
        <v>1</v>
      </c>
      <c r="M10678" s="1" t="s">
        <v>98</v>
      </c>
      <c r="N10678">
        <v>319</v>
      </c>
      <c r="O10678">
        <v>320</v>
      </c>
      <c r="P10678">
        <v>320</v>
      </c>
      <c r="Q10678" t="s">
        <v>18</v>
      </c>
      <c r="R10678" t="s">
        <v>98</v>
      </c>
    </row>
    <row r="10679" spans="1:18" x14ac:dyDescent="0.25">
      <c r="A10679" t="s">
        <v>12318</v>
      </c>
      <c r="B10679" t="str">
        <f>MID(Tableau1[[#This Row],[ID]],4,LEN(Tableau1[[#This Row],[ID]])-5)</f>
        <v>CM2</v>
      </c>
      <c r="C10679" t="s">
        <v>17472</v>
      </c>
      <c r="D10679">
        <v>0</v>
      </c>
      <c r="E10679">
        <v>13</v>
      </c>
      <c r="F10679">
        <v>703.45500000000004</v>
      </c>
      <c r="G10679">
        <v>4.04</v>
      </c>
      <c r="H10679">
        <v>12.714</v>
      </c>
      <c r="I10679">
        <v>16.754000000000001</v>
      </c>
      <c r="J10679">
        <v>0.241136445028</v>
      </c>
      <c r="K10679">
        <v>0.75886355497199998</v>
      </c>
      <c r="L10679">
        <v>9</v>
      </c>
      <c r="M10679" s="1" t="s">
        <v>12371</v>
      </c>
      <c r="N10679">
        <v>320</v>
      </c>
      <c r="O10679">
        <v>329</v>
      </c>
      <c r="P10679">
        <v>329</v>
      </c>
      <c r="Q10679" t="s">
        <v>18</v>
      </c>
      <c r="R10679" t="s">
        <v>12372</v>
      </c>
    </row>
    <row r="10680" spans="1:18" x14ac:dyDescent="0.25">
      <c r="A10680" t="s">
        <v>12318</v>
      </c>
      <c r="B10680" t="str">
        <f>MID(Tableau1[[#This Row],[ID]],4,LEN(Tableau1[[#This Row],[ID]])-5)</f>
        <v>CM2</v>
      </c>
      <c r="C10680" t="s">
        <v>17472</v>
      </c>
      <c r="D10680">
        <v>0</v>
      </c>
      <c r="E10680">
        <v>13</v>
      </c>
      <c r="F10680">
        <v>714.29700000000003</v>
      </c>
      <c r="G10680">
        <v>4.976</v>
      </c>
      <c r="H10680">
        <v>6.8019999999999996</v>
      </c>
      <c r="I10680">
        <v>11.778</v>
      </c>
      <c r="J10680">
        <v>0.42248259466799998</v>
      </c>
      <c r="K10680">
        <v>0.57751740533200002</v>
      </c>
      <c r="L10680">
        <v>7</v>
      </c>
      <c r="M10680" s="1" t="s">
        <v>12373</v>
      </c>
      <c r="N10680">
        <v>329</v>
      </c>
      <c r="O10680">
        <v>336</v>
      </c>
      <c r="P10680">
        <v>336</v>
      </c>
      <c r="Q10680" t="s">
        <v>18</v>
      </c>
      <c r="R10680" t="s">
        <v>12374</v>
      </c>
    </row>
    <row r="10681" spans="1:18" x14ac:dyDescent="0.25">
      <c r="A10681" t="s">
        <v>12318</v>
      </c>
      <c r="B10681" t="str">
        <f>MID(Tableau1[[#This Row],[ID]],4,LEN(Tableau1[[#This Row],[ID]])-5)</f>
        <v>CM2</v>
      </c>
      <c r="C10681" t="s">
        <v>17472</v>
      </c>
      <c r="D10681">
        <v>0</v>
      </c>
      <c r="E10681">
        <v>13</v>
      </c>
      <c r="F10681">
        <v>721.20799999999997</v>
      </c>
      <c r="G10681">
        <v>3.6659999999999999</v>
      </c>
      <c r="H10681">
        <v>1.9350000000000001</v>
      </c>
      <c r="I10681">
        <v>5.601</v>
      </c>
      <c r="J10681">
        <v>0.65452597750399999</v>
      </c>
      <c r="K10681">
        <v>0.34547402249600001</v>
      </c>
      <c r="L10681">
        <v>7</v>
      </c>
      <c r="M10681" s="1" t="s">
        <v>11875</v>
      </c>
      <c r="N10681">
        <v>336</v>
      </c>
      <c r="O10681">
        <v>343</v>
      </c>
      <c r="P10681">
        <v>343</v>
      </c>
      <c r="Q10681" t="s">
        <v>18</v>
      </c>
      <c r="R10681" t="s">
        <v>11876</v>
      </c>
    </row>
    <row r="10682" spans="1:18" x14ac:dyDescent="0.25">
      <c r="A10682" t="s">
        <v>12318</v>
      </c>
      <c r="B10682" t="str">
        <f>MID(Tableau1[[#This Row],[ID]],4,LEN(Tableau1[[#This Row],[ID]])-5)</f>
        <v>CM2</v>
      </c>
      <c r="C10682" t="s">
        <v>17472</v>
      </c>
      <c r="D10682">
        <v>0</v>
      </c>
      <c r="E10682">
        <v>13</v>
      </c>
      <c r="F10682">
        <v>734.85799999999995</v>
      </c>
      <c r="G10682">
        <v>1.42</v>
      </c>
      <c r="H10682">
        <v>9.984</v>
      </c>
      <c r="I10682">
        <v>11.404</v>
      </c>
      <c r="J10682">
        <v>0.124517713083</v>
      </c>
      <c r="K10682">
        <v>0.87548228691700003</v>
      </c>
      <c r="L10682">
        <v>2</v>
      </c>
      <c r="M10682" s="1" t="s">
        <v>12375</v>
      </c>
      <c r="N10682">
        <v>343</v>
      </c>
      <c r="O10682">
        <v>345</v>
      </c>
      <c r="P10682">
        <v>345</v>
      </c>
      <c r="Q10682" t="s">
        <v>18</v>
      </c>
      <c r="R10682" t="s">
        <v>12375</v>
      </c>
    </row>
    <row r="10683" spans="1:18" x14ac:dyDescent="0.25">
      <c r="A10683" t="s">
        <v>12318</v>
      </c>
      <c r="B10683" t="str">
        <f>MID(Tableau1[[#This Row],[ID]],4,LEN(Tableau1[[#This Row],[ID]])-5)</f>
        <v>CM2</v>
      </c>
      <c r="C10683" t="s">
        <v>17472</v>
      </c>
      <c r="D10683">
        <v>0</v>
      </c>
      <c r="E10683">
        <v>13</v>
      </c>
      <c r="F10683">
        <v>738.38400000000001</v>
      </c>
      <c r="G10683">
        <v>6.8010000000000002</v>
      </c>
      <c r="H10683">
        <v>2.1059999999999999</v>
      </c>
      <c r="I10683">
        <v>8.907</v>
      </c>
      <c r="J10683">
        <v>0.76355675311600002</v>
      </c>
      <c r="K10683">
        <v>0.23644324688400001</v>
      </c>
      <c r="L10683">
        <v>6</v>
      </c>
      <c r="M10683" s="1" t="s">
        <v>11440</v>
      </c>
      <c r="N10683">
        <v>344</v>
      </c>
      <c r="O10683">
        <v>350</v>
      </c>
      <c r="P10683">
        <v>350</v>
      </c>
      <c r="Q10683" t="s">
        <v>21</v>
      </c>
      <c r="R10683" t="s">
        <v>12376</v>
      </c>
    </row>
    <row r="10684" spans="1:18" x14ac:dyDescent="0.25">
      <c r="A10684" t="s">
        <v>12318</v>
      </c>
      <c r="B10684" t="str">
        <f>MID(Tableau1[[#This Row],[ID]],4,LEN(Tableau1[[#This Row],[ID]])-5)</f>
        <v>CM2</v>
      </c>
      <c r="C10684" t="s">
        <v>17472</v>
      </c>
      <c r="D10684">
        <v>0</v>
      </c>
      <c r="E10684">
        <v>13</v>
      </c>
      <c r="F10684">
        <v>747.08799999999997</v>
      </c>
      <c r="G10684">
        <v>14.945</v>
      </c>
      <c r="H10684">
        <v>1.903</v>
      </c>
      <c r="I10684">
        <v>16.847999999999999</v>
      </c>
      <c r="J10684">
        <v>0.88704890788199997</v>
      </c>
      <c r="K10684">
        <v>0.112951092118</v>
      </c>
      <c r="L10684">
        <v>19</v>
      </c>
      <c r="M10684" s="1" t="s">
        <v>12377</v>
      </c>
      <c r="N10684">
        <v>350</v>
      </c>
      <c r="O10684">
        <v>360</v>
      </c>
      <c r="P10684">
        <v>369</v>
      </c>
      <c r="Q10684" t="s">
        <v>18</v>
      </c>
      <c r="R10684" t="s">
        <v>12378</v>
      </c>
    </row>
    <row r="10685" spans="1:18" x14ac:dyDescent="0.25">
      <c r="A10685" t="s">
        <v>12318</v>
      </c>
      <c r="B10685" t="str">
        <f>MID(Tableau1[[#This Row],[ID]],4,LEN(Tableau1[[#This Row],[ID]])-5)</f>
        <v>CM2</v>
      </c>
      <c r="C10685" t="s">
        <v>17472</v>
      </c>
      <c r="D10685">
        <v>0</v>
      </c>
      <c r="E10685">
        <v>13</v>
      </c>
      <c r="F10685">
        <v>771.19100000000003</v>
      </c>
      <c r="G10685">
        <v>0.29599999999999999</v>
      </c>
      <c r="H10685">
        <v>9.1579999999999995</v>
      </c>
      <c r="I10685">
        <v>9.4540000000000006</v>
      </c>
      <c r="J10685">
        <v>3.1309498624899998E-2</v>
      </c>
      <c r="K10685">
        <v>0.96869050137500001</v>
      </c>
      <c r="L10685">
        <v>1</v>
      </c>
      <c r="M10685" s="1" t="s">
        <v>258</v>
      </c>
      <c r="N10685">
        <v>360</v>
      </c>
      <c r="O10685">
        <v>370</v>
      </c>
      <c r="P10685">
        <v>370</v>
      </c>
      <c r="Q10685" t="s">
        <v>21</v>
      </c>
      <c r="R10685" t="s">
        <v>258</v>
      </c>
    </row>
    <row r="10686" spans="1:18" x14ac:dyDescent="0.25">
      <c r="A10686" t="s">
        <v>12318</v>
      </c>
      <c r="B10686" t="str">
        <f>MID(Tableau1[[#This Row],[ID]],4,LEN(Tableau1[[#This Row],[ID]])-5)</f>
        <v>CM2</v>
      </c>
      <c r="C10686" t="s">
        <v>17472</v>
      </c>
      <c r="D10686">
        <v>0</v>
      </c>
      <c r="E10686">
        <v>13</v>
      </c>
      <c r="F10686">
        <v>788.33500000000004</v>
      </c>
      <c r="G10686">
        <v>7.7380000000000004</v>
      </c>
      <c r="H10686">
        <v>16.847999999999999</v>
      </c>
      <c r="I10686">
        <v>24.585999999999999</v>
      </c>
      <c r="J10686">
        <v>0.31473196127899999</v>
      </c>
      <c r="K10686">
        <v>0.68526803872099995</v>
      </c>
      <c r="L10686">
        <v>15</v>
      </c>
      <c r="M10686" s="1" t="s">
        <v>12379</v>
      </c>
      <c r="N10686">
        <v>370</v>
      </c>
      <c r="O10686">
        <v>385</v>
      </c>
      <c r="P10686">
        <v>385</v>
      </c>
      <c r="Q10686" t="s">
        <v>18</v>
      </c>
      <c r="R10686" t="s">
        <v>12380</v>
      </c>
    </row>
    <row r="10687" spans="1:18" x14ac:dyDescent="0.25">
      <c r="A10687" t="s">
        <v>12318</v>
      </c>
      <c r="B10687" t="str">
        <f>MID(Tableau1[[#This Row],[ID]],4,LEN(Tableau1[[#This Row],[ID]])-5)</f>
        <v>CM2</v>
      </c>
      <c r="C10687" t="s">
        <v>17472</v>
      </c>
      <c r="D10687">
        <v>0</v>
      </c>
      <c r="E10687">
        <v>13</v>
      </c>
      <c r="F10687">
        <v>802.85900000000004</v>
      </c>
      <c r="G10687">
        <v>14.929</v>
      </c>
      <c r="H10687">
        <v>6.7859999999999996</v>
      </c>
      <c r="I10687">
        <v>21.715</v>
      </c>
      <c r="J10687">
        <v>0.687497121805</v>
      </c>
      <c r="K10687">
        <v>0.312502878195</v>
      </c>
      <c r="L10687">
        <v>21</v>
      </c>
      <c r="M10687" s="1" t="s">
        <v>12381</v>
      </c>
      <c r="N10687">
        <v>385</v>
      </c>
      <c r="O10687">
        <v>406</v>
      </c>
      <c r="P10687">
        <v>406</v>
      </c>
      <c r="Q10687" t="s">
        <v>18</v>
      </c>
      <c r="R10687" t="s">
        <v>12382</v>
      </c>
    </row>
    <row r="10688" spans="1:18" x14ac:dyDescent="0.25">
      <c r="A10688" t="s">
        <v>12318</v>
      </c>
      <c r="B10688" t="str">
        <f>MID(Tableau1[[#This Row],[ID]],4,LEN(Tableau1[[#This Row],[ID]])-5)</f>
        <v>CM2</v>
      </c>
      <c r="C10688" t="s">
        <v>17472</v>
      </c>
      <c r="D10688">
        <v>0</v>
      </c>
      <c r="E10688">
        <v>13</v>
      </c>
      <c r="F10688">
        <v>820.25300000000004</v>
      </c>
      <c r="G10688">
        <v>2.4649999999999999</v>
      </c>
      <c r="H10688">
        <v>2.4649999999999999</v>
      </c>
      <c r="I10688">
        <v>4.93</v>
      </c>
      <c r="J10688">
        <v>0.5</v>
      </c>
      <c r="K10688">
        <v>0.5</v>
      </c>
      <c r="L10688">
        <v>5</v>
      </c>
      <c r="M10688" s="1" t="s">
        <v>3678</v>
      </c>
      <c r="N10688">
        <v>406</v>
      </c>
      <c r="O10688">
        <v>411</v>
      </c>
      <c r="P10688">
        <v>411</v>
      </c>
      <c r="Q10688" t="s">
        <v>18</v>
      </c>
      <c r="R10688" t="s">
        <v>3679</v>
      </c>
    </row>
    <row r="10689" spans="1:18" x14ac:dyDescent="0.25">
      <c r="A10689" t="s">
        <v>12318</v>
      </c>
      <c r="B10689" t="str">
        <f>MID(Tableau1[[#This Row],[ID]],4,LEN(Tableau1[[#This Row],[ID]])-5)</f>
        <v>CM2</v>
      </c>
      <c r="C10689" t="s">
        <v>17472</v>
      </c>
      <c r="D10689">
        <v>0</v>
      </c>
      <c r="E10689">
        <v>13</v>
      </c>
      <c r="F10689">
        <v>831.84400000000005</v>
      </c>
      <c r="G10689">
        <v>0.93600000000000005</v>
      </c>
      <c r="H10689">
        <v>9.1259999999999994</v>
      </c>
      <c r="I10689">
        <v>10.061999999999999</v>
      </c>
      <c r="J10689">
        <v>9.3023255814000005E-2</v>
      </c>
      <c r="K10689">
        <v>0.90697674418600005</v>
      </c>
      <c r="L10689">
        <v>3</v>
      </c>
      <c r="M10689" s="1" t="s">
        <v>1657</v>
      </c>
      <c r="N10689">
        <v>411</v>
      </c>
      <c r="O10689">
        <v>414</v>
      </c>
      <c r="P10689">
        <v>414</v>
      </c>
      <c r="Q10689" t="s">
        <v>18</v>
      </c>
      <c r="R10689" t="s">
        <v>1658</v>
      </c>
    </row>
    <row r="10690" spans="1:18" x14ac:dyDescent="0.25">
      <c r="A10690" t="s">
        <v>12318</v>
      </c>
      <c r="B10690" t="str">
        <f>MID(Tableau1[[#This Row],[ID]],4,LEN(Tableau1[[#This Row],[ID]])-5)</f>
        <v>CM2</v>
      </c>
      <c r="C10690" t="s">
        <v>17472</v>
      </c>
      <c r="D10690">
        <v>0</v>
      </c>
      <c r="E10690">
        <v>13</v>
      </c>
      <c r="F10690">
        <v>835.26</v>
      </c>
      <c r="G10690">
        <v>7.3789999999999996</v>
      </c>
      <c r="H10690">
        <v>2.48</v>
      </c>
      <c r="I10690">
        <v>9.859</v>
      </c>
      <c r="J10690">
        <v>0.74845318997900001</v>
      </c>
      <c r="K10690">
        <v>0.25154681002099999</v>
      </c>
      <c r="L10690">
        <v>10</v>
      </c>
      <c r="M10690" s="1" t="s">
        <v>12383</v>
      </c>
      <c r="N10690">
        <v>414</v>
      </c>
      <c r="O10690">
        <v>424</v>
      </c>
      <c r="P10690">
        <v>424</v>
      </c>
      <c r="Q10690" t="s">
        <v>18</v>
      </c>
      <c r="R10690" t="s">
        <v>12384</v>
      </c>
    </row>
    <row r="10691" spans="1:18" x14ac:dyDescent="0.25">
      <c r="A10691" t="s">
        <v>12318</v>
      </c>
      <c r="B10691" t="str">
        <f>MID(Tableau1[[#This Row],[ID]],4,LEN(Tableau1[[#This Row],[ID]])-5)</f>
        <v>CM2</v>
      </c>
      <c r="C10691" t="s">
        <v>17472</v>
      </c>
      <c r="D10691">
        <v>0</v>
      </c>
      <c r="E10691">
        <v>13</v>
      </c>
      <c r="F10691">
        <v>844.96299999999997</v>
      </c>
      <c r="G10691">
        <v>6.3E-2</v>
      </c>
      <c r="H10691">
        <v>2.3239999999999998</v>
      </c>
      <c r="I10691">
        <v>2.387</v>
      </c>
      <c r="J10691">
        <v>2.63929618768E-2</v>
      </c>
      <c r="K10691">
        <v>0.97360703812299998</v>
      </c>
      <c r="L10691">
        <v>1</v>
      </c>
      <c r="M10691" s="1" t="s">
        <v>232</v>
      </c>
      <c r="N10691">
        <v>424</v>
      </c>
      <c r="O10691">
        <v>425</v>
      </c>
      <c r="P10691">
        <v>425</v>
      </c>
      <c r="Q10691" t="s">
        <v>18</v>
      </c>
      <c r="R10691" t="s">
        <v>232</v>
      </c>
    </row>
    <row r="10692" spans="1:18" x14ac:dyDescent="0.25">
      <c r="A10692" t="s">
        <v>12318</v>
      </c>
      <c r="B10692" t="str">
        <f>MID(Tableau1[[#This Row],[ID]],4,LEN(Tableau1[[#This Row],[ID]])-5)</f>
        <v>CM2</v>
      </c>
      <c r="C10692" t="s">
        <v>17472</v>
      </c>
      <c r="D10692">
        <v>0</v>
      </c>
      <c r="E10692">
        <v>13</v>
      </c>
      <c r="F10692">
        <v>847.95899999999995</v>
      </c>
      <c r="G10692">
        <v>1.466</v>
      </c>
      <c r="H10692">
        <v>2.9329999999999998</v>
      </c>
      <c r="I10692">
        <v>4.399</v>
      </c>
      <c r="J10692">
        <v>0.33325755853599998</v>
      </c>
      <c r="K10692">
        <v>0.66674244146399997</v>
      </c>
      <c r="L10692">
        <v>4</v>
      </c>
      <c r="M10692" s="1" t="s">
        <v>9991</v>
      </c>
      <c r="N10692">
        <v>425</v>
      </c>
      <c r="O10692">
        <v>429</v>
      </c>
      <c r="P10692">
        <v>429</v>
      </c>
      <c r="Q10692" t="s">
        <v>18</v>
      </c>
      <c r="R10692" t="s">
        <v>9991</v>
      </c>
    </row>
    <row r="10693" spans="1:18" x14ac:dyDescent="0.25">
      <c r="A10693" t="s">
        <v>12318</v>
      </c>
      <c r="B10693" t="str">
        <f>MID(Tableau1[[#This Row],[ID]],4,LEN(Tableau1[[#This Row],[ID]])-5)</f>
        <v>CM2</v>
      </c>
      <c r="C10693" t="s">
        <v>17472</v>
      </c>
      <c r="D10693">
        <v>0</v>
      </c>
      <c r="E10693">
        <v>13</v>
      </c>
      <c r="F10693">
        <v>852.51400000000001</v>
      </c>
      <c r="G10693">
        <v>0.14000000000000001</v>
      </c>
      <c r="H10693">
        <v>3.089</v>
      </c>
      <c r="I10693">
        <v>3.2290000000000001</v>
      </c>
      <c r="J10693">
        <v>4.3357076494299998E-2</v>
      </c>
      <c r="K10693">
        <v>0.956642923506</v>
      </c>
      <c r="L10693">
        <v>1</v>
      </c>
      <c r="M10693" s="1" t="s">
        <v>28</v>
      </c>
      <c r="N10693">
        <v>429</v>
      </c>
      <c r="O10693">
        <v>430</v>
      </c>
      <c r="P10693">
        <v>430</v>
      </c>
      <c r="Q10693" t="s">
        <v>18</v>
      </c>
      <c r="R10693" t="s">
        <v>29</v>
      </c>
    </row>
    <row r="10694" spans="1:18" x14ac:dyDescent="0.25">
      <c r="A10694" t="s">
        <v>12318</v>
      </c>
      <c r="B10694" t="str">
        <f>MID(Tableau1[[#This Row],[ID]],4,LEN(Tableau1[[#This Row],[ID]])-5)</f>
        <v>CM2</v>
      </c>
      <c r="C10694" t="s">
        <v>17472</v>
      </c>
      <c r="D10694">
        <v>0</v>
      </c>
      <c r="E10694">
        <v>13</v>
      </c>
      <c r="F10694">
        <v>856.024</v>
      </c>
      <c r="G10694">
        <v>0</v>
      </c>
      <c r="H10694">
        <v>3.37</v>
      </c>
      <c r="I10694">
        <v>3.37</v>
      </c>
      <c r="J10694">
        <v>0</v>
      </c>
      <c r="K10694">
        <v>1</v>
      </c>
      <c r="L10694">
        <v>1</v>
      </c>
      <c r="M10694" s="1" t="s">
        <v>98</v>
      </c>
      <c r="N10694">
        <v>430</v>
      </c>
      <c r="O10694">
        <v>431</v>
      </c>
      <c r="P10694">
        <v>431</v>
      </c>
      <c r="Q10694" t="s">
        <v>18</v>
      </c>
      <c r="R10694" t="s">
        <v>98</v>
      </c>
    </row>
    <row r="10695" spans="1:18" x14ac:dyDescent="0.25">
      <c r="A10695" t="s">
        <v>12318</v>
      </c>
      <c r="B10695" t="str">
        <f>MID(Tableau1[[#This Row],[ID]],4,LEN(Tableau1[[#This Row],[ID]])-5)</f>
        <v>CM2</v>
      </c>
      <c r="C10695" t="s">
        <v>17472</v>
      </c>
      <c r="D10695">
        <v>0</v>
      </c>
      <c r="E10695">
        <v>13</v>
      </c>
      <c r="F10695">
        <v>859.62800000000004</v>
      </c>
      <c r="G10695">
        <v>7.8E-2</v>
      </c>
      <c r="H10695">
        <v>3.6040000000000001</v>
      </c>
      <c r="I10695">
        <v>3.6819999999999999</v>
      </c>
      <c r="J10695">
        <v>2.1184139054899999E-2</v>
      </c>
      <c r="K10695">
        <v>0.97881586094499995</v>
      </c>
      <c r="L10695">
        <v>1</v>
      </c>
      <c r="M10695" s="1" t="s">
        <v>453</v>
      </c>
      <c r="N10695">
        <v>431</v>
      </c>
      <c r="O10695">
        <v>432</v>
      </c>
      <c r="P10695">
        <v>432</v>
      </c>
      <c r="Q10695" t="s">
        <v>18</v>
      </c>
      <c r="R10695" t="s">
        <v>453</v>
      </c>
    </row>
    <row r="10696" spans="1:18" x14ac:dyDescent="0.25">
      <c r="A10696" t="s">
        <v>12318</v>
      </c>
      <c r="B10696" t="str">
        <f>MID(Tableau1[[#This Row],[ID]],4,LEN(Tableau1[[#This Row],[ID]])-5)</f>
        <v>CM2</v>
      </c>
      <c r="C10696" t="s">
        <v>17472</v>
      </c>
      <c r="D10696">
        <v>0</v>
      </c>
      <c r="E10696">
        <v>13</v>
      </c>
      <c r="F10696">
        <v>861.827</v>
      </c>
      <c r="G10696">
        <v>14.555</v>
      </c>
      <c r="H10696">
        <v>2.121</v>
      </c>
      <c r="I10696">
        <v>16.675999999999998</v>
      </c>
      <c r="J10696">
        <v>0.87281122571400005</v>
      </c>
      <c r="K10696">
        <v>0.12718877428600001</v>
      </c>
      <c r="L10696">
        <v>22</v>
      </c>
      <c r="M10696" s="1" t="s">
        <v>12385</v>
      </c>
      <c r="N10696">
        <v>432</v>
      </c>
      <c r="O10696">
        <v>454</v>
      </c>
      <c r="P10696">
        <v>454</v>
      </c>
      <c r="Q10696" t="s">
        <v>18</v>
      </c>
      <c r="R10696" t="s">
        <v>12386</v>
      </c>
    </row>
    <row r="10697" spans="1:18" x14ac:dyDescent="0.25">
      <c r="A10697" t="s">
        <v>12318</v>
      </c>
      <c r="B10697" t="str">
        <f>MID(Tableau1[[#This Row],[ID]],4,LEN(Tableau1[[#This Row],[ID]])-5)</f>
        <v>CM2</v>
      </c>
      <c r="C10697" t="s">
        <v>17472</v>
      </c>
      <c r="D10697">
        <v>0</v>
      </c>
      <c r="E10697">
        <v>13</v>
      </c>
      <c r="F10697">
        <v>878.72199999999998</v>
      </c>
      <c r="G10697">
        <v>5.819</v>
      </c>
      <c r="H10697">
        <v>2.34</v>
      </c>
      <c r="I10697">
        <v>8.1590000000000007</v>
      </c>
      <c r="J10697">
        <v>0.71320014707699997</v>
      </c>
      <c r="K10697">
        <v>0.28679985292299998</v>
      </c>
      <c r="L10697">
        <v>13</v>
      </c>
      <c r="M10697" s="1" t="s">
        <v>12387</v>
      </c>
      <c r="N10697">
        <v>454</v>
      </c>
      <c r="O10697">
        <v>467</v>
      </c>
      <c r="P10697">
        <v>467</v>
      </c>
      <c r="Q10697" t="s">
        <v>18</v>
      </c>
      <c r="R10697" t="s">
        <v>12388</v>
      </c>
    </row>
    <row r="10698" spans="1:18" x14ac:dyDescent="0.25">
      <c r="A10698" t="s">
        <v>12318</v>
      </c>
      <c r="B10698" t="str">
        <f>MID(Tableau1[[#This Row],[ID]],4,LEN(Tableau1[[#This Row],[ID]])-5)</f>
        <v>CM2</v>
      </c>
      <c r="C10698" t="s">
        <v>17472</v>
      </c>
      <c r="D10698">
        <v>0</v>
      </c>
      <c r="E10698">
        <v>13</v>
      </c>
      <c r="F10698">
        <v>886.72500000000002</v>
      </c>
      <c r="G10698">
        <v>8.8759999999999994</v>
      </c>
      <c r="H10698">
        <v>2.1840000000000002</v>
      </c>
      <c r="I10698">
        <v>11.06</v>
      </c>
      <c r="J10698">
        <v>0.80253164557000001</v>
      </c>
      <c r="K10698">
        <v>0.19746835442999999</v>
      </c>
      <c r="L10698">
        <v>12</v>
      </c>
      <c r="M10698" s="1" t="s">
        <v>12389</v>
      </c>
      <c r="N10698">
        <v>467</v>
      </c>
      <c r="O10698">
        <v>136</v>
      </c>
      <c r="P10698">
        <v>479</v>
      </c>
      <c r="Q10698" t="s">
        <v>18</v>
      </c>
      <c r="R10698" t="s">
        <v>12390</v>
      </c>
    </row>
    <row r="10699" spans="1:18" x14ac:dyDescent="0.25">
      <c r="A10699" t="s">
        <v>12318</v>
      </c>
      <c r="B10699" t="str">
        <f>MID(Tableau1[[#This Row],[ID]],4,LEN(Tableau1[[#This Row],[ID]])-5)</f>
        <v>CM2</v>
      </c>
      <c r="C10699" t="s">
        <v>17472</v>
      </c>
      <c r="D10699">
        <v>0</v>
      </c>
      <c r="E10699">
        <v>13</v>
      </c>
      <c r="F10699">
        <v>917.76900000000001</v>
      </c>
      <c r="G10699">
        <v>0.109</v>
      </c>
      <c r="H10699">
        <v>22.167999999999999</v>
      </c>
      <c r="I10699">
        <v>22.277000000000001</v>
      </c>
      <c r="J10699">
        <v>4.8929389055999998E-3</v>
      </c>
      <c r="K10699">
        <v>0.99510706109400004</v>
      </c>
      <c r="L10699">
        <v>1</v>
      </c>
      <c r="M10699" s="1" t="s">
        <v>431</v>
      </c>
      <c r="N10699">
        <v>136</v>
      </c>
      <c r="O10699">
        <v>209</v>
      </c>
      <c r="P10699">
        <v>480</v>
      </c>
      <c r="Q10699" t="s">
        <v>38</v>
      </c>
      <c r="R10699" t="s">
        <v>431</v>
      </c>
    </row>
    <row r="10700" spans="1:18" x14ac:dyDescent="0.25">
      <c r="A10700" t="s">
        <v>12318</v>
      </c>
      <c r="B10700" t="str">
        <f>MID(Tableau1[[#This Row],[ID]],4,LEN(Tableau1[[#This Row],[ID]])-5)</f>
        <v>CM2</v>
      </c>
      <c r="C10700" t="s">
        <v>17472</v>
      </c>
      <c r="D10700">
        <v>0</v>
      </c>
      <c r="E10700">
        <v>13</v>
      </c>
      <c r="F10700">
        <v>936.59799999999996</v>
      </c>
      <c r="G10700">
        <v>0.17199999999999999</v>
      </c>
      <c r="H10700">
        <v>18.72</v>
      </c>
      <c r="I10700">
        <v>18.891999999999999</v>
      </c>
      <c r="J10700">
        <v>9.1043828075399996E-3</v>
      </c>
      <c r="K10700">
        <v>0.99089561719200003</v>
      </c>
      <c r="L10700">
        <v>1</v>
      </c>
      <c r="M10700" s="1" t="s">
        <v>232</v>
      </c>
      <c r="N10700">
        <v>209</v>
      </c>
      <c r="O10700">
        <v>231</v>
      </c>
      <c r="P10700">
        <v>481</v>
      </c>
      <c r="Q10700" t="s">
        <v>38</v>
      </c>
      <c r="R10700" t="s">
        <v>232</v>
      </c>
    </row>
    <row r="10701" spans="1:18" x14ac:dyDescent="0.25">
      <c r="A10701" t="s">
        <v>12318</v>
      </c>
      <c r="B10701" t="str">
        <f>MID(Tableau1[[#This Row],[ID]],4,LEN(Tableau1[[#This Row],[ID]])-5)</f>
        <v>CM2</v>
      </c>
      <c r="C10701" t="s">
        <v>17472</v>
      </c>
      <c r="D10701">
        <v>0</v>
      </c>
      <c r="E10701">
        <v>13</v>
      </c>
      <c r="F10701">
        <v>954.10199999999998</v>
      </c>
      <c r="G10701">
        <v>0.109</v>
      </c>
      <c r="H10701">
        <v>17.332000000000001</v>
      </c>
      <c r="I10701">
        <v>17.440999999999999</v>
      </c>
      <c r="J10701">
        <v>6.24964164899E-3</v>
      </c>
      <c r="K10701">
        <v>0.99375035835100001</v>
      </c>
      <c r="L10701">
        <v>1</v>
      </c>
      <c r="M10701" s="1" t="s">
        <v>829</v>
      </c>
      <c r="N10701">
        <v>231</v>
      </c>
      <c r="O10701">
        <v>389</v>
      </c>
      <c r="P10701">
        <v>480</v>
      </c>
      <c r="Q10701" t="s">
        <v>38</v>
      </c>
      <c r="R10701" t="s">
        <v>829</v>
      </c>
    </row>
    <row r="10702" spans="1:18" x14ac:dyDescent="0.25">
      <c r="A10702" t="s">
        <v>12318</v>
      </c>
      <c r="B10702" t="str">
        <f>MID(Tableau1[[#This Row],[ID]],4,LEN(Tableau1[[#This Row],[ID]])-5)</f>
        <v>CM2</v>
      </c>
      <c r="C10702" t="s">
        <v>17472</v>
      </c>
      <c r="D10702">
        <v>0</v>
      </c>
      <c r="E10702">
        <v>13</v>
      </c>
      <c r="F10702">
        <v>983.77300000000002</v>
      </c>
      <c r="G10702">
        <v>0.109</v>
      </c>
      <c r="H10702">
        <v>29.562000000000001</v>
      </c>
      <c r="I10702">
        <v>29.670999999999999</v>
      </c>
      <c r="J10702">
        <v>3.6736207070900001E-3</v>
      </c>
      <c r="K10702">
        <v>0.99632637929300005</v>
      </c>
      <c r="L10702">
        <v>1</v>
      </c>
      <c r="M10702" s="1" t="s">
        <v>237</v>
      </c>
      <c r="N10702">
        <v>398</v>
      </c>
      <c r="O10702">
        <v>399</v>
      </c>
      <c r="P10702">
        <v>480</v>
      </c>
      <c r="Q10702" t="s">
        <v>38</v>
      </c>
      <c r="R10702" t="s">
        <v>237</v>
      </c>
    </row>
    <row r="10703" spans="1:18" x14ac:dyDescent="0.25">
      <c r="A10703" t="s">
        <v>12318</v>
      </c>
      <c r="B10703" t="str">
        <f>MID(Tableau1[[#This Row],[ID]],4,LEN(Tableau1[[#This Row],[ID]])-5)</f>
        <v>CM2</v>
      </c>
      <c r="C10703" t="s">
        <v>17472</v>
      </c>
      <c r="D10703">
        <v>0</v>
      </c>
      <c r="E10703">
        <v>13</v>
      </c>
      <c r="F10703">
        <v>986.59699999999998</v>
      </c>
      <c r="G10703">
        <v>2.73</v>
      </c>
      <c r="H10703">
        <v>2.7149999999999999</v>
      </c>
      <c r="I10703">
        <v>5.4450000000000003</v>
      </c>
      <c r="J10703">
        <v>0.501377410468</v>
      </c>
      <c r="K10703">
        <v>0.498622589532</v>
      </c>
      <c r="L10703">
        <v>7</v>
      </c>
      <c r="M10703" s="1" t="s">
        <v>12391</v>
      </c>
      <c r="N10703">
        <v>399</v>
      </c>
      <c r="O10703">
        <v>487</v>
      </c>
      <c r="P10703">
        <v>487</v>
      </c>
      <c r="Q10703" t="s">
        <v>38</v>
      </c>
      <c r="R10703" t="s">
        <v>12392</v>
      </c>
    </row>
    <row r="10704" spans="1:18" x14ac:dyDescent="0.25">
      <c r="A10704" t="s">
        <v>12318</v>
      </c>
      <c r="B10704" t="str">
        <f>MID(Tableau1[[#This Row],[ID]],4,LEN(Tableau1[[#This Row],[ID]])-5)</f>
        <v>CM2</v>
      </c>
      <c r="C10704" t="s">
        <v>17472</v>
      </c>
      <c r="D10704">
        <v>0</v>
      </c>
      <c r="E10704">
        <v>13</v>
      </c>
      <c r="F10704">
        <v>1001.479</v>
      </c>
      <c r="G10704">
        <v>6.3E-2</v>
      </c>
      <c r="H10704">
        <v>12.151999999999999</v>
      </c>
      <c r="I10704">
        <v>12.215</v>
      </c>
      <c r="J10704">
        <v>5.1575931232099997E-3</v>
      </c>
      <c r="K10704">
        <v>0.99484240687699999</v>
      </c>
      <c r="L10704">
        <v>1</v>
      </c>
      <c r="M10704" s="1" t="s">
        <v>98</v>
      </c>
      <c r="N10704">
        <v>487</v>
      </c>
      <c r="O10704">
        <v>488</v>
      </c>
      <c r="P10704">
        <v>488</v>
      </c>
      <c r="Q10704" t="s">
        <v>21</v>
      </c>
      <c r="R10704" t="s">
        <v>98</v>
      </c>
    </row>
    <row r="10705" spans="1:18" x14ac:dyDescent="0.25">
      <c r="A10705" t="s">
        <v>12318</v>
      </c>
      <c r="B10705" t="str">
        <f>MID(Tableau1[[#This Row],[ID]],4,LEN(Tableau1[[#This Row],[ID]])-5)</f>
        <v>CM2</v>
      </c>
      <c r="C10705" t="s">
        <v>17472</v>
      </c>
      <c r="D10705">
        <v>0</v>
      </c>
      <c r="E10705">
        <v>13</v>
      </c>
      <c r="F10705">
        <v>1024.7860000000001</v>
      </c>
      <c r="G10705">
        <v>18.891999999999999</v>
      </c>
      <c r="H10705">
        <v>23.244</v>
      </c>
      <c r="I10705">
        <v>42.136000000000003</v>
      </c>
      <c r="J10705">
        <v>0.44835769887999999</v>
      </c>
      <c r="K10705">
        <v>0.55164230112000001</v>
      </c>
      <c r="L10705">
        <v>34</v>
      </c>
      <c r="M10705" s="1" t="s">
        <v>12393</v>
      </c>
      <c r="N10705">
        <v>488</v>
      </c>
      <c r="O10705">
        <v>522</v>
      </c>
      <c r="P10705">
        <v>522</v>
      </c>
      <c r="Q10705" t="s">
        <v>21</v>
      </c>
      <c r="R10705" t="s">
        <v>12394</v>
      </c>
    </row>
    <row r="10706" spans="1:18" x14ac:dyDescent="0.25">
      <c r="A10706" t="s">
        <v>12318</v>
      </c>
      <c r="B10706" t="str">
        <f>MID(Tableau1[[#This Row],[ID]],4,LEN(Tableau1[[#This Row],[ID]])-5)</f>
        <v>CM2</v>
      </c>
      <c r="C10706" t="s">
        <v>17472</v>
      </c>
      <c r="D10706">
        <v>0</v>
      </c>
      <c r="E10706">
        <v>13</v>
      </c>
      <c r="F10706">
        <v>1049.7460000000001</v>
      </c>
      <c r="G10706">
        <v>1.8560000000000001</v>
      </c>
      <c r="H10706">
        <v>6.0679999999999996</v>
      </c>
      <c r="I10706">
        <v>7.9240000000000004</v>
      </c>
      <c r="J10706">
        <v>0.23422513881900001</v>
      </c>
      <c r="K10706">
        <v>0.76577486118100002</v>
      </c>
      <c r="L10706">
        <v>5</v>
      </c>
      <c r="M10706" s="1" t="s">
        <v>12395</v>
      </c>
      <c r="N10706">
        <v>522</v>
      </c>
      <c r="O10706">
        <v>527</v>
      </c>
      <c r="P10706">
        <v>527</v>
      </c>
      <c r="Q10706" t="s">
        <v>21</v>
      </c>
      <c r="R10706" t="s">
        <v>12396</v>
      </c>
    </row>
    <row r="10707" spans="1:18" x14ac:dyDescent="0.25">
      <c r="A10707" t="s">
        <v>12318</v>
      </c>
      <c r="B10707" t="str">
        <f>MID(Tableau1[[#This Row],[ID]],4,LEN(Tableau1[[#This Row],[ID]])-5)</f>
        <v>CM2</v>
      </c>
      <c r="C10707" t="s">
        <v>17472</v>
      </c>
      <c r="D10707">
        <v>0</v>
      </c>
      <c r="E10707">
        <v>13</v>
      </c>
      <c r="F10707">
        <v>1056.0329999999999</v>
      </c>
      <c r="G10707">
        <v>6.2E-2</v>
      </c>
      <c r="H10707">
        <v>4.431</v>
      </c>
      <c r="I10707">
        <v>4.4930000000000003</v>
      </c>
      <c r="J10707">
        <v>1.3799243267300001E-2</v>
      </c>
      <c r="K10707">
        <v>0.98620075673300001</v>
      </c>
      <c r="L10707">
        <v>1</v>
      </c>
      <c r="M10707" s="1" t="s">
        <v>98</v>
      </c>
      <c r="N10707">
        <v>527</v>
      </c>
      <c r="O10707">
        <v>528</v>
      </c>
      <c r="P10707">
        <v>528</v>
      </c>
      <c r="Q10707" t="s">
        <v>21</v>
      </c>
      <c r="R10707" t="s">
        <v>98</v>
      </c>
    </row>
    <row r="10708" spans="1:18" x14ac:dyDescent="0.25">
      <c r="A10708" t="s">
        <v>12318</v>
      </c>
      <c r="B10708" t="str">
        <f>MID(Tableau1[[#This Row],[ID]],4,LEN(Tableau1[[#This Row],[ID]])-5)</f>
        <v>CM2</v>
      </c>
      <c r="C10708" t="s">
        <v>17472</v>
      </c>
      <c r="D10708">
        <v>0</v>
      </c>
      <c r="E10708">
        <v>13</v>
      </c>
      <c r="F10708">
        <v>1078.5909999999999</v>
      </c>
      <c r="G10708">
        <v>9.375</v>
      </c>
      <c r="H10708">
        <v>22.495999999999999</v>
      </c>
      <c r="I10708">
        <v>31.870999999999999</v>
      </c>
      <c r="J10708">
        <v>0.29415456057200001</v>
      </c>
      <c r="K10708">
        <v>0.70584543942800004</v>
      </c>
      <c r="L10708">
        <v>19</v>
      </c>
      <c r="M10708" s="1" t="s">
        <v>12397</v>
      </c>
      <c r="N10708">
        <v>528</v>
      </c>
      <c r="O10708">
        <v>547</v>
      </c>
      <c r="P10708">
        <v>547</v>
      </c>
      <c r="Q10708" t="s">
        <v>21</v>
      </c>
      <c r="R10708" t="s">
        <v>12398</v>
      </c>
    </row>
    <row r="10709" spans="1:18" x14ac:dyDescent="0.25">
      <c r="A10709" t="s">
        <v>12318</v>
      </c>
      <c r="B10709" t="str">
        <f>MID(Tableau1[[#This Row],[ID]],4,LEN(Tableau1[[#This Row],[ID]])-5)</f>
        <v>CM2</v>
      </c>
      <c r="C10709" t="s">
        <v>17472</v>
      </c>
      <c r="D10709">
        <v>0</v>
      </c>
      <c r="E10709">
        <v>13</v>
      </c>
      <c r="F10709">
        <v>1094.019</v>
      </c>
      <c r="G10709">
        <v>3.4630000000000001</v>
      </c>
      <c r="H10709">
        <v>6.0529999999999999</v>
      </c>
      <c r="I10709">
        <v>9.516</v>
      </c>
      <c r="J10709">
        <v>0.36391340899500002</v>
      </c>
      <c r="K10709">
        <v>0.63608659100499998</v>
      </c>
      <c r="L10709">
        <v>0</v>
      </c>
      <c r="N10709">
        <v>547</v>
      </c>
      <c r="O10709">
        <v>547</v>
      </c>
      <c r="P10709">
        <v>547</v>
      </c>
      <c r="Q10709" t="s">
        <v>21</v>
      </c>
      <c r="R10709" t="s">
        <v>367</v>
      </c>
    </row>
    <row r="10710" spans="1:18" x14ac:dyDescent="0.25">
      <c r="A10710" t="s">
        <v>12318</v>
      </c>
      <c r="B10710" t="str">
        <f>MID(Tableau1[[#This Row],[ID]],4,LEN(Tableau1[[#This Row],[ID]])-5)</f>
        <v>CM2</v>
      </c>
      <c r="C10710" t="s">
        <v>17472</v>
      </c>
      <c r="D10710">
        <v>0</v>
      </c>
      <c r="E10710">
        <v>13</v>
      </c>
      <c r="F10710">
        <v>1099.6659999999999</v>
      </c>
      <c r="G10710">
        <v>7.9720000000000004</v>
      </c>
      <c r="H10710">
        <v>2.1840000000000002</v>
      </c>
      <c r="I10710">
        <v>10.156000000000001</v>
      </c>
      <c r="J10710">
        <v>0.78495470657699995</v>
      </c>
      <c r="K10710">
        <v>0.21504529342299999</v>
      </c>
      <c r="L10710">
        <v>12</v>
      </c>
      <c r="M10710" s="1" t="s">
        <v>958</v>
      </c>
      <c r="N10710">
        <v>547</v>
      </c>
      <c r="O10710">
        <v>559</v>
      </c>
      <c r="P10710">
        <v>559</v>
      </c>
      <c r="Q10710" t="s">
        <v>21</v>
      </c>
      <c r="R10710" t="s">
        <v>959</v>
      </c>
    </row>
    <row r="10711" spans="1:18" x14ac:dyDescent="0.25">
      <c r="A10711" t="s">
        <v>12318</v>
      </c>
      <c r="B10711" t="str">
        <f>MID(Tableau1[[#This Row],[ID]],4,LEN(Tableau1[[#This Row],[ID]])-5)</f>
        <v>CM2</v>
      </c>
      <c r="C10711" t="s">
        <v>17472</v>
      </c>
      <c r="D10711">
        <v>0</v>
      </c>
      <c r="E10711">
        <v>13</v>
      </c>
      <c r="F10711">
        <v>1110.0250000000001</v>
      </c>
      <c r="G10711">
        <v>1.7470000000000001</v>
      </c>
      <c r="H10711">
        <v>2.387</v>
      </c>
      <c r="I10711">
        <v>4.1340000000000003</v>
      </c>
      <c r="J10711">
        <v>0.42259313014</v>
      </c>
      <c r="K10711">
        <v>0.57740686986</v>
      </c>
      <c r="L10711">
        <v>6</v>
      </c>
      <c r="M10711" s="1" t="s">
        <v>4409</v>
      </c>
      <c r="N10711">
        <v>559</v>
      </c>
      <c r="O10711">
        <v>565</v>
      </c>
      <c r="P10711">
        <v>565</v>
      </c>
      <c r="Q10711" t="s">
        <v>21</v>
      </c>
      <c r="R10711" t="s">
        <v>4410</v>
      </c>
    </row>
    <row r="10712" spans="1:18" x14ac:dyDescent="0.25">
      <c r="A10712" t="s">
        <v>12318</v>
      </c>
      <c r="B10712" t="str">
        <f>MID(Tableau1[[#This Row],[ID]],4,LEN(Tableau1[[#This Row],[ID]])-5)</f>
        <v>CM2</v>
      </c>
      <c r="C10712" t="s">
        <v>17472</v>
      </c>
      <c r="D10712">
        <v>0</v>
      </c>
      <c r="E10712">
        <v>13</v>
      </c>
      <c r="F10712">
        <v>1113.8309999999999</v>
      </c>
      <c r="G10712">
        <v>10.265000000000001</v>
      </c>
      <c r="H10712">
        <v>2.0590000000000002</v>
      </c>
      <c r="I10712">
        <v>12.324</v>
      </c>
      <c r="J10712">
        <v>0.83292762090200001</v>
      </c>
      <c r="K10712">
        <v>0.16707237909799999</v>
      </c>
      <c r="L10712">
        <v>13</v>
      </c>
      <c r="M10712" s="1" t="s">
        <v>12399</v>
      </c>
      <c r="N10712">
        <v>565</v>
      </c>
      <c r="O10712">
        <v>578</v>
      </c>
      <c r="P10712">
        <v>578</v>
      </c>
      <c r="Q10712" t="s">
        <v>21</v>
      </c>
      <c r="R10712" t="s">
        <v>12400</v>
      </c>
    </row>
    <row r="10713" spans="1:18" x14ac:dyDescent="0.25">
      <c r="A10713" t="s">
        <v>12318</v>
      </c>
      <c r="B10713" t="str">
        <f>MID(Tableau1[[#This Row],[ID]],4,LEN(Tableau1[[#This Row],[ID]])-5)</f>
        <v>CM2</v>
      </c>
      <c r="C10713" t="s">
        <v>17472</v>
      </c>
      <c r="D10713">
        <v>0</v>
      </c>
      <c r="E10713">
        <v>13</v>
      </c>
      <c r="F10713">
        <v>1128.136</v>
      </c>
      <c r="G10713">
        <v>6.3E-2</v>
      </c>
      <c r="H10713">
        <v>4.04</v>
      </c>
      <c r="I10713">
        <v>4.1029999999999998</v>
      </c>
      <c r="J10713">
        <v>1.53546185718E-2</v>
      </c>
      <c r="K10713">
        <v>0.98464538142799996</v>
      </c>
      <c r="L10713">
        <v>1</v>
      </c>
      <c r="M10713" s="1" t="s">
        <v>98</v>
      </c>
      <c r="N10713">
        <v>578</v>
      </c>
      <c r="O10713">
        <v>579</v>
      </c>
      <c r="P10713">
        <v>579</v>
      </c>
      <c r="Q10713" t="s">
        <v>18</v>
      </c>
      <c r="R10713" t="s">
        <v>98</v>
      </c>
    </row>
    <row r="10714" spans="1:18" x14ac:dyDescent="0.25">
      <c r="A10714" t="s">
        <v>12318</v>
      </c>
      <c r="B10714" t="str">
        <f>MID(Tableau1[[#This Row],[ID]],4,LEN(Tableau1[[#This Row],[ID]])-5)</f>
        <v>CM2</v>
      </c>
      <c r="C10714" t="s">
        <v>17472</v>
      </c>
      <c r="D10714">
        <v>0</v>
      </c>
      <c r="E10714">
        <v>13</v>
      </c>
      <c r="F10714">
        <v>1136.202</v>
      </c>
      <c r="G10714">
        <v>1.014</v>
      </c>
      <c r="H10714">
        <v>8.0030000000000001</v>
      </c>
      <c r="I10714">
        <v>9.0169999999999995</v>
      </c>
      <c r="J10714">
        <v>0.112454253078</v>
      </c>
      <c r="K10714">
        <v>0.88754574692199995</v>
      </c>
      <c r="L10714">
        <v>3</v>
      </c>
      <c r="M10714" s="1" t="s">
        <v>1491</v>
      </c>
      <c r="N10714">
        <v>579</v>
      </c>
      <c r="O10714">
        <v>582</v>
      </c>
      <c r="P10714">
        <v>582</v>
      </c>
      <c r="Q10714" t="s">
        <v>18</v>
      </c>
      <c r="R10714" t="s">
        <v>1938</v>
      </c>
    </row>
    <row r="10715" spans="1:18" x14ac:dyDescent="0.25">
      <c r="A10715" t="s">
        <v>12318</v>
      </c>
      <c r="B10715" t="str">
        <f>MID(Tableau1[[#This Row],[ID]],4,LEN(Tableau1[[#This Row],[ID]])-5)</f>
        <v>CM2</v>
      </c>
      <c r="C10715" t="s">
        <v>17472</v>
      </c>
      <c r="D10715">
        <v>0</v>
      </c>
      <c r="E10715">
        <v>13</v>
      </c>
      <c r="F10715">
        <v>1139.4469999999999</v>
      </c>
      <c r="G10715">
        <v>2.3079999999999998</v>
      </c>
      <c r="H10715">
        <v>2.2309999999999999</v>
      </c>
      <c r="I10715">
        <v>4.5389999999999997</v>
      </c>
      <c r="J10715">
        <v>0.50848204450300005</v>
      </c>
      <c r="K10715">
        <v>0.491517955497</v>
      </c>
      <c r="L10715">
        <v>4</v>
      </c>
      <c r="M10715" s="1" t="s">
        <v>1750</v>
      </c>
      <c r="N10715">
        <v>582</v>
      </c>
      <c r="O10715">
        <v>586</v>
      </c>
      <c r="P10715">
        <v>586</v>
      </c>
      <c r="Q10715" t="s">
        <v>18</v>
      </c>
      <c r="R10715" t="s">
        <v>12401</v>
      </c>
    </row>
    <row r="10716" spans="1:18" x14ac:dyDescent="0.25">
      <c r="A10716" t="s">
        <v>12318</v>
      </c>
      <c r="B10716" t="str">
        <f>MID(Tableau1[[#This Row],[ID]],4,LEN(Tableau1[[#This Row],[ID]])-5)</f>
        <v>CM2</v>
      </c>
      <c r="C10716" t="s">
        <v>17472</v>
      </c>
      <c r="D10716">
        <v>0</v>
      </c>
      <c r="E10716">
        <v>13</v>
      </c>
      <c r="F10716">
        <v>1143.768</v>
      </c>
      <c r="G10716">
        <v>1.107</v>
      </c>
      <c r="H10716">
        <v>2.0129999999999999</v>
      </c>
      <c r="I10716">
        <v>3.12</v>
      </c>
      <c r="J10716">
        <v>0.35480769230800002</v>
      </c>
      <c r="K10716">
        <v>0.64519230769199998</v>
      </c>
      <c r="L10716">
        <v>3</v>
      </c>
      <c r="M10716" s="1" t="s">
        <v>1657</v>
      </c>
      <c r="N10716">
        <v>586</v>
      </c>
      <c r="O10716">
        <v>589</v>
      </c>
      <c r="P10716">
        <v>589</v>
      </c>
      <c r="Q10716" t="s">
        <v>18</v>
      </c>
      <c r="R10716" t="s">
        <v>1658</v>
      </c>
    </row>
    <row r="10717" spans="1:18" x14ac:dyDescent="0.25">
      <c r="A10717" t="s">
        <v>12318</v>
      </c>
      <c r="B10717" t="str">
        <f>MID(Tableau1[[#This Row],[ID]],4,LEN(Tableau1[[#This Row],[ID]])-5)</f>
        <v>CM2</v>
      </c>
      <c r="C10717" t="s">
        <v>17472</v>
      </c>
      <c r="D10717">
        <v>0</v>
      </c>
      <c r="E10717">
        <v>13</v>
      </c>
      <c r="F10717">
        <v>1147.3710000000001</v>
      </c>
      <c r="G10717">
        <v>2.278</v>
      </c>
      <c r="H10717">
        <v>2.496</v>
      </c>
      <c r="I10717">
        <v>4.774</v>
      </c>
      <c r="J10717">
        <v>0.47716799329699999</v>
      </c>
      <c r="K10717">
        <v>0.52283200670300001</v>
      </c>
      <c r="L10717">
        <v>6</v>
      </c>
      <c r="M10717" s="1" t="s">
        <v>8138</v>
      </c>
      <c r="N10717">
        <v>589</v>
      </c>
      <c r="O10717">
        <v>595</v>
      </c>
      <c r="P10717">
        <v>595</v>
      </c>
      <c r="Q10717" t="s">
        <v>18</v>
      </c>
      <c r="R10717" t="s">
        <v>8139</v>
      </c>
    </row>
    <row r="10718" spans="1:18" x14ac:dyDescent="0.25">
      <c r="A10718" t="s">
        <v>12318</v>
      </c>
      <c r="B10718" t="str">
        <f>MID(Tableau1[[#This Row],[ID]],4,LEN(Tableau1[[#This Row],[ID]])-5)</f>
        <v>CM2</v>
      </c>
      <c r="C10718" t="s">
        <v>17472</v>
      </c>
      <c r="D10718">
        <v>0</v>
      </c>
      <c r="E10718">
        <v>13</v>
      </c>
      <c r="F10718">
        <v>1151.568</v>
      </c>
      <c r="G10718">
        <v>13.026</v>
      </c>
      <c r="H10718">
        <v>1.919</v>
      </c>
      <c r="I10718">
        <v>14.945</v>
      </c>
      <c r="J10718">
        <v>0.87159585145499996</v>
      </c>
      <c r="K10718">
        <v>0.12840414854500001</v>
      </c>
      <c r="L10718">
        <v>18</v>
      </c>
      <c r="M10718" s="1" t="s">
        <v>12402</v>
      </c>
      <c r="N10718">
        <v>595</v>
      </c>
      <c r="O10718">
        <v>610</v>
      </c>
      <c r="P10718">
        <v>610</v>
      </c>
      <c r="Q10718" t="s">
        <v>21</v>
      </c>
      <c r="R10718" t="s">
        <v>12403</v>
      </c>
    </row>
    <row r="10719" spans="1:18" x14ac:dyDescent="0.25">
      <c r="A10719" t="s">
        <v>12318</v>
      </c>
      <c r="B10719" t="str">
        <f>MID(Tableau1[[#This Row],[ID]],4,LEN(Tableau1[[#This Row],[ID]])-5)</f>
        <v>CM2</v>
      </c>
      <c r="C10719" t="s">
        <v>17472</v>
      </c>
      <c r="D10719">
        <v>0</v>
      </c>
      <c r="E10719">
        <v>13</v>
      </c>
      <c r="F10719">
        <v>1171.24</v>
      </c>
      <c r="G10719">
        <v>8.33</v>
      </c>
      <c r="H10719">
        <v>6.6459999999999999</v>
      </c>
      <c r="I10719">
        <v>14.976000000000001</v>
      </c>
      <c r="J10719">
        <v>0.55622329059800002</v>
      </c>
      <c r="K10719">
        <v>0.44377670940199998</v>
      </c>
      <c r="L10719">
        <v>14</v>
      </c>
      <c r="M10719" s="1" t="s">
        <v>12404</v>
      </c>
      <c r="N10719">
        <v>610</v>
      </c>
      <c r="O10719">
        <v>624</v>
      </c>
      <c r="P10719">
        <v>624</v>
      </c>
      <c r="Q10719" t="s">
        <v>18</v>
      </c>
      <c r="R10719" t="s">
        <v>12405</v>
      </c>
    </row>
    <row r="10720" spans="1:18" x14ac:dyDescent="0.25">
      <c r="A10720" t="s">
        <v>12318</v>
      </c>
      <c r="B10720" t="str">
        <f>MID(Tableau1[[#This Row],[ID]],4,LEN(Tableau1[[#This Row],[ID]])-5)</f>
        <v>CM2</v>
      </c>
      <c r="C10720" t="s">
        <v>17472</v>
      </c>
      <c r="D10720">
        <v>0</v>
      </c>
      <c r="E10720">
        <v>13</v>
      </c>
      <c r="F10720">
        <v>1182.019</v>
      </c>
      <c r="G10720">
        <v>6.2560000000000002</v>
      </c>
      <c r="H10720">
        <v>2.4489999999999998</v>
      </c>
      <c r="I10720">
        <v>8.7050000000000001</v>
      </c>
      <c r="J10720">
        <v>0.71866743250999998</v>
      </c>
      <c r="K10720">
        <v>0.28133256749000002</v>
      </c>
      <c r="L10720">
        <v>8</v>
      </c>
      <c r="M10720" s="1" t="s">
        <v>12406</v>
      </c>
      <c r="N10720">
        <v>624</v>
      </c>
      <c r="O10720">
        <v>632</v>
      </c>
      <c r="P10720">
        <v>632</v>
      </c>
      <c r="Q10720" t="s">
        <v>18</v>
      </c>
      <c r="R10720" t="s">
        <v>12407</v>
      </c>
    </row>
    <row r="10721" spans="1:18" x14ac:dyDescent="0.25">
      <c r="A10721" t="s">
        <v>12318</v>
      </c>
      <c r="B10721" t="str">
        <f>MID(Tableau1[[#This Row],[ID]],4,LEN(Tableau1[[#This Row],[ID]])-5)</f>
        <v>CM2</v>
      </c>
      <c r="C10721" t="s">
        <v>17472</v>
      </c>
      <c r="D10721">
        <v>0</v>
      </c>
      <c r="E10721">
        <v>13</v>
      </c>
      <c r="F10721">
        <v>1190.662</v>
      </c>
      <c r="G10721">
        <v>6.7229999999999999</v>
      </c>
      <c r="H10721">
        <v>2.387</v>
      </c>
      <c r="I10721">
        <v>9.11</v>
      </c>
      <c r="J10721">
        <v>0.73798024149300001</v>
      </c>
      <c r="K10721">
        <v>0.26201975850699999</v>
      </c>
      <c r="L10721">
        <v>13</v>
      </c>
      <c r="M10721" s="1" t="s">
        <v>12408</v>
      </c>
      <c r="N10721">
        <v>632</v>
      </c>
      <c r="O10721">
        <v>645</v>
      </c>
      <c r="P10721">
        <v>645</v>
      </c>
      <c r="Q10721" t="s">
        <v>18</v>
      </c>
      <c r="R10721" t="s">
        <v>12409</v>
      </c>
    </row>
    <row r="10722" spans="1:18" x14ac:dyDescent="0.25">
      <c r="A10722" t="s">
        <v>12318</v>
      </c>
      <c r="B10722" t="str">
        <f>MID(Tableau1[[#This Row],[ID]],4,LEN(Tableau1[[#This Row],[ID]])-5)</f>
        <v>CM2</v>
      </c>
      <c r="C10722" t="s">
        <v>17472</v>
      </c>
      <c r="D10722">
        <v>0</v>
      </c>
      <c r="E10722">
        <v>13</v>
      </c>
      <c r="F10722">
        <v>1199.491</v>
      </c>
      <c r="G10722">
        <v>5.9909999999999997</v>
      </c>
      <c r="H10722">
        <v>2.1059999999999999</v>
      </c>
      <c r="I10722">
        <v>8.0969999999999995</v>
      </c>
      <c r="J10722">
        <v>0.73990366802499996</v>
      </c>
      <c r="K10722">
        <v>0.26009633197499998</v>
      </c>
      <c r="L10722">
        <v>9</v>
      </c>
      <c r="M10722" s="1" t="s">
        <v>12410</v>
      </c>
      <c r="N10722">
        <v>645</v>
      </c>
      <c r="O10722">
        <v>654</v>
      </c>
      <c r="P10722">
        <v>654</v>
      </c>
      <c r="Q10722" t="s">
        <v>18</v>
      </c>
      <c r="R10722" t="s">
        <v>12411</v>
      </c>
    </row>
    <row r="10723" spans="1:18" x14ac:dyDescent="0.25">
      <c r="A10723" t="s">
        <v>12318</v>
      </c>
      <c r="B10723" t="str">
        <f>MID(Tableau1[[#This Row],[ID]],4,LEN(Tableau1[[#This Row],[ID]])-5)</f>
        <v>CM2</v>
      </c>
      <c r="C10723" t="s">
        <v>17472</v>
      </c>
      <c r="D10723">
        <v>0</v>
      </c>
      <c r="E10723">
        <v>13</v>
      </c>
      <c r="F10723">
        <v>1208.883</v>
      </c>
      <c r="G10723">
        <v>1.84</v>
      </c>
      <c r="H10723">
        <v>3.4009999999999998</v>
      </c>
      <c r="I10723">
        <v>5.2409999999999997</v>
      </c>
      <c r="J10723">
        <v>0.35107803854199998</v>
      </c>
      <c r="K10723">
        <v>0.64892196145799996</v>
      </c>
      <c r="L10723">
        <v>3</v>
      </c>
      <c r="M10723" s="1" t="s">
        <v>1115</v>
      </c>
      <c r="N10723">
        <v>654</v>
      </c>
      <c r="O10723">
        <v>656</v>
      </c>
      <c r="P10723">
        <v>656</v>
      </c>
      <c r="Q10723" t="s">
        <v>21</v>
      </c>
      <c r="R10723" t="s">
        <v>1116</v>
      </c>
    </row>
    <row r="10724" spans="1:18" x14ac:dyDescent="0.25">
      <c r="A10724" t="s">
        <v>12318</v>
      </c>
      <c r="B10724" t="str">
        <f>MID(Tableau1[[#This Row],[ID]],4,LEN(Tableau1[[#This Row],[ID]])-5)</f>
        <v>CM2</v>
      </c>
      <c r="C10724" t="s">
        <v>17472</v>
      </c>
      <c r="D10724">
        <v>0</v>
      </c>
      <c r="E10724">
        <v>13</v>
      </c>
      <c r="F10724">
        <v>1214.8889999999999</v>
      </c>
      <c r="G10724">
        <v>2.6829999999999998</v>
      </c>
      <c r="H10724">
        <v>4.1660000000000004</v>
      </c>
      <c r="I10724">
        <v>6.8490000000000002</v>
      </c>
      <c r="J10724">
        <v>0.39173601985700002</v>
      </c>
      <c r="K10724">
        <v>0.60826398014299998</v>
      </c>
      <c r="L10724">
        <v>1</v>
      </c>
      <c r="M10724" s="1" t="s">
        <v>98</v>
      </c>
      <c r="N10724">
        <v>657</v>
      </c>
      <c r="O10724">
        <v>579</v>
      </c>
      <c r="P10724">
        <v>657</v>
      </c>
      <c r="Q10724" t="s">
        <v>18</v>
      </c>
      <c r="R10724" t="s">
        <v>194</v>
      </c>
    </row>
    <row r="10725" spans="1:18" x14ac:dyDescent="0.25">
      <c r="A10725" t="s">
        <v>12318</v>
      </c>
      <c r="B10725" t="str">
        <f>MID(Tableau1[[#This Row],[ID]],4,LEN(Tableau1[[#This Row],[ID]])-5)</f>
        <v>CM2</v>
      </c>
      <c r="C10725" t="s">
        <v>17472</v>
      </c>
      <c r="D10725">
        <v>0</v>
      </c>
      <c r="E10725">
        <v>13</v>
      </c>
      <c r="F10725">
        <v>1226.105</v>
      </c>
      <c r="G10725">
        <v>6.3E-2</v>
      </c>
      <c r="H10725">
        <v>8.5329999999999995</v>
      </c>
      <c r="I10725">
        <v>8.5960000000000001</v>
      </c>
      <c r="J10725">
        <v>7.3289902280100003E-3</v>
      </c>
      <c r="K10725">
        <v>0.99267100977199996</v>
      </c>
      <c r="L10725">
        <v>1</v>
      </c>
      <c r="M10725" s="1" t="s">
        <v>241</v>
      </c>
      <c r="N10725">
        <v>579</v>
      </c>
      <c r="O10725">
        <v>111</v>
      </c>
      <c r="P10725">
        <v>657</v>
      </c>
      <c r="Q10725" t="s">
        <v>38</v>
      </c>
      <c r="R10725" t="s">
        <v>241</v>
      </c>
    </row>
    <row r="10726" spans="1:18" x14ac:dyDescent="0.25">
      <c r="A10726" t="s">
        <v>12318</v>
      </c>
      <c r="B10726" t="str">
        <f>MID(Tableau1[[#This Row],[ID]],4,LEN(Tableau1[[#This Row],[ID]])-5)</f>
        <v>CM2</v>
      </c>
      <c r="C10726" t="s">
        <v>17472</v>
      </c>
      <c r="D10726">
        <v>0</v>
      </c>
      <c r="E10726">
        <v>13</v>
      </c>
      <c r="F10726">
        <v>1232.8910000000001</v>
      </c>
      <c r="G10726">
        <v>6.3E-2</v>
      </c>
      <c r="H10726">
        <v>6.7229999999999999</v>
      </c>
      <c r="I10726">
        <v>6.7859999999999996</v>
      </c>
      <c r="J10726">
        <v>9.2838196286500006E-3</v>
      </c>
      <c r="K10726">
        <v>0.99071618037099995</v>
      </c>
      <c r="L10726">
        <v>1</v>
      </c>
      <c r="M10726" s="1" t="s">
        <v>376</v>
      </c>
      <c r="N10726">
        <v>111</v>
      </c>
      <c r="O10726">
        <v>14</v>
      </c>
      <c r="P10726">
        <v>657</v>
      </c>
      <c r="Q10726" t="s">
        <v>38</v>
      </c>
      <c r="R10726" t="s">
        <v>376</v>
      </c>
    </row>
    <row r="10727" spans="1:18" x14ac:dyDescent="0.25">
      <c r="A10727" t="s">
        <v>12318</v>
      </c>
      <c r="B10727" t="str">
        <f>MID(Tableau1[[#This Row],[ID]],4,LEN(Tableau1[[#This Row],[ID]])-5)</f>
        <v>CM2</v>
      </c>
      <c r="C10727" t="s">
        <v>17472</v>
      </c>
      <c r="D10727">
        <v>0</v>
      </c>
      <c r="E10727">
        <v>13</v>
      </c>
      <c r="F10727">
        <v>1238.117</v>
      </c>
      <c r="G10727">
        <v>6.3E-2</v>
      </c>
      <c r="H10727">
        <v>5.1630000000000003</v>
      </c>
      <c r="I10727">
        <v>5.226</v>
      </c>
      <c r="J10727">
        <v>1.205510907E-2</v>
      </c>
      <c r="K10727">
        <v>0.98794489093000004</v>
      </c>
      <c r="L10727">
        <v>1</v>
      </c>
      <c r="M10727" s="1" t="s">
        <v>217</v>
      </c>
      <c r="N10727">
        <v>14</v>
      </c>
      <c r="O10727">
        <v>0</v>
      </c>
      <c r="P10727">
        <v>657</v>
      </c>
      <c r="Q10727" t="s">
        <v>38</v>
      </c>
      <c r="R10727" t="s">
        <v>217</v>
      </c>
    </row>
    <row r="10728" spans="1:18" x14ac:dyDescent="0.25">
      <c r="A10728" t="s">
        <v>12318</v>
      </c>
      <c r="B10728" t="str">
        <f>MID(Tableau1[[#This Row],[ID]],4,LEN(Tableau1[[#This Row],[ID]])-5)</f>
        <v>CM2</v>
      </c>
      <c r="C10728" t="s">
        <v>17472</v>
      </c>
      <c r="D10728">
        <v>0</v>
      </c>
      <c r="E10728">
        <v>13</v>
      </c>
      <c r="F10728">
        <v>1242.7819999999999</v>
      </c>
      <c r="G10728">
        <v>9.64</v>
      </c>
      <c r="H10728">
        <v>4.6020000000000003</v>
      </c>
      <c r="I10728">
        <v>14.242000000000001</v>
      </c>
      <c r="J10728">
        <v>0.67687122595100002</v>
      </c>
      <c r="K10728">
        <v>0.32312877404899998</v>
      </c>
      <c r="L10728">
        <v>12</v>
      </c>
      <c r="M10728" s="1" t="s">
        <v>11771</v>
      </c>
      <c r="N10728">
        <v>0</v>
      </c>
      <c r="O10728">
        <v>621</v>
      </c>
      <c r="P10728">
        <v>657</v>
      </c>
      <c r="Q10728" t="s">
        <v>38</v>
      </c>
      <c r="R10728" t="s">
        <v>11772</v>
      </c>
    </row>
    <row r="10729" spans="1:18" x14ac:dyDescent="0.25">
      <c r="A10729" t="s">
        <v>12318</v>
      </c>
      <c r="B10729" t="str">
        <f>MID(Tableau1[[#This Row],[ID]],4,LEN(Tableau1[[#This Row],[ID]])-5)</f>
        <v>CM2</v>
      </c>
      <c r="C10729" t="s">
        <v>17472</v>
      </c>
      <c r="D10729">
        <v>0</v>
      </c>
      <c r="E10729">
        <v>13</v>
      </c>
      <c r="F10729">
        <v>1284.7929999999999</v>
      </c>
      <c r="G10729">
        <v>1.669</v>
      </c>
      <c r="H10729">
        <v>32.371000000000002</v>
      </c>
      <c r="I10729">
        <v>34.04</v>
      </c>
      <c r="J10729">
        <v>4.9030552291399999E-2</v>
      </c>
      <c r="K10729">
        <v>0.95096944770900005</v>
      </c>
      <c r="L10729">
        <v>2</v>
      </c>
      <c r="M10729" s="1" t="s">
        <v>12412</v>
      </c>
      <c r="N10729">
        <v>621</v>
      </c>
      <c r="O10729">
        <v>622</v>
      </c>
      <c r="P10729">
        <v>656</v>
      </c>
      <c r="Q10729" t="s">
        <v>38</v>
      </c>
      <c r="R10729" t="s">
        <v>12413</v>
      </c>
    </row>
    <row r="10730" spans="1:18" x14ac:dyDescent="0.25">
      <c r="A10730" t="s">
        <v>12318</v>
      </c>
      <c r="B10730" t="str">
        <f>MID(Tableau1[[#This Row],[ID]],4,LEN(Tableau1[[#This Row],[ID]])-5)</f>
        <v>CM2</v>
      </c>
      <c r="C10730" t="s">
        <v>17472</v>
      </c>
      <c r="D10730">
        <v>0</v>
      </c>
      <c r="E10730">
        <v>13</v>
      </c>
      <c r="F10730">
        <v>1289.8630000000001</v>
      </c>
      <c r="G10730">
        <v>3.1349999999999998</v>
      </c>
      <c r="H10730">
        <v>3.4009999999999998</v>
      </c>
      <c r="I10730">
        <v>6.5359999999999996</v>
      </c>
      <c r="J10730">
        <v>0.47965116279100001</v>
      </c>
      <c r="K10730">
        <v>0.52034883720900005</v>
      </c>
      <c r="L10730">
        <v>6</v>
      </c>
      <c r="M10730" s="1" t="s">
        <v>12414</v>
      </c>
      <c r="N10730">
        <v>622</v>
      </c>
      <c r="O10730">
        <v>662</v>
      </c>
      <c r="P10730">
        <v>662</v>
      </c>
      <c r="Q10730" t="s">
        <v>38</v>
      </c>
      <c r="R10730" t="s">
        <v>12415</v>
      </c>
    </row>
    <row r="10731" spans="1:18" x14ac:dyDescent="0.25">
      <c r="A10731" t="s">
        <v>12318</v>
      </c>
      <c r="B10731" t="str">
        <f>MID(Tableau1[[#This Row],[ID]],4,LEN(Tableau1[[#This Row],[ID]])-5)</f>
        <v>CM2</v>
      </c>
      <c r="C10731" t="s">
        <v>17472</v>
      </c>
      <c r="D10731">
        <v>0</v>
      </c>
      <c r="E10731">
        <v>13</v>
      </c>
      <c r="F10731">
        <v>1315.4</v>
      </c>
      <c r="G10731">
        <v>8.58</v>
      </c>
      <c r="H10731">
        <v>22.402000000000001</v>
      </c>
      <c r="I10731">
        <v>30.981999999999999</v>
      </c>
      <c r="J10731">
        <v>0.27693499451300002</v>
      </c>
      <c r="K10731">
        <v>0.72306500548700003</v>
      </c>
      <c r="L10731">
        <v>15</v>
      </c>
      <c r="M10731" s="1" t="s">
        <v>12416</v>
      </c>
      <c r="N10731">
        <v>662</v>
      </c>
      <c r="O10731">
        <v>677</v>
      </c>
      <c r="P10731">
        <v>677</v>
      </c>
      <c r="Q10731" t="s">
        <v>38</v>
      </c>
      <c r="R10731" t="s">
        <v>12417</v>
      </c>
    </row>
    <row r="10732" spans="1:18" x14ac:dyDescent="0.25">
      <c r="A10732" t="s">
        <v>12318</v>
      </c>
      <c r="B10732" t="str">
        <f>MID(Tableau1[[#This Row],[ID]],4,LEN(Tableau1[[#This Row],[ID]])-5)</f>
        <v>CM2</v>
      </c>
      <c r="C10732" t="s">
        <v>17472</v>
      </c>
      <c r="D10732">
        <v>0</v>
      </c>
      <c r="E10732">
        <v>13</v>
      </c>
      <c r="F10732">
        <v>1334.3230000000001</v>
      </c>
      <c r="G10732">
        <v>0</v>
      </c>
      <c r="H10732">
        <v>10.343</v>
      </c>
      <c r="I10732">
        <v>10.343</v>
      </c>
      <c r="J10732">
        <v>0</v>
      </c>
      <c r="K10732">
        <v>1</v>
      </c>
      <c r="L10732">
        <v>1</v>
      </c>
      <c r="M10732" s="1" t="s">
        <v>98</v>
      </c>
      <c r="N10732">
        <v>677</v>
      </c>
      <c r="O10732">
        <v>662</v>
      </c>
      <c r="P10732">
        <v>678</v>
      </c>
      <c r="Q10732" t="s">
        <v>38</v>
      </c>
      <c r="R10732" t="s">
        <v>98</v>
      </c>
    </row>
    <row r="10733" spans="1:18" x14ac:dyDescent="0.25">
      <c r="A10733" t="s">
        <v>12318</v>
      </c>
      <c r="B10733" t="str">
        <f>MID(Tableau1[[#This Row],[ID]],4,LEN(Tableau1[[#This Row],[ID]])-5)</f>
        <v>CM2</v>
      </c>
      <c r="C10733" t="s">
        <v>17472</v>
      </c>
      <c r="D10733">
        <v>0</v>
      </c>
      <c r="E10733">
        <v>13</v>
      </c>
      <c r="F10733">
        <v>1362.5440000000001</v>
      </c>
      <c r="G10733">
        <v>4.0090000000000003</v>
      </c>
      <c r="H10733">
        <v>28.221</v>
      </c>
      <c r="I10733">
        <v>32.229999999999997</v>
      </c>
      <c r="J10733">
        <v>0.12438721687900001</v>
      </c>
      <c r="K10733">
        <v>0.87561278312099999</v>
      </c>
      <c r="L10733">
        <v>7</v>
      </c>
      <c r="M10733" s="1" t="s">
        <v>12418</v>
      </c>
      <c r="N10733">
        <v>678</v>
      </c>
      <c r="O10733">
        <v>684</v>
      </c>
      <c r="P10733">
        <v>684</v>
      </c>
      <c r="Q10733" t="s">
        <v>38</v>
      </c>
      <c r="R10733" t="s">
        <v>12419</v>
      </c>
    </row>
    <row r="10734" spans="1:18" x14ac:dyDescent="0.25">
      <c r="A10734" t="s">
        <v>12318</v>
      </c>
      <c r="B10734" t="str">
        <f>MID(Tableau1[[#This Row],[ID]],4,LEN(Tableau1[[#This Row],[ID]])-5)</f>
        <v>CM2</v>
      </c>
      <c r="C10734" t="s">
        <v>17472</v>
      </c>
      <c r="D10734">
        <v>0</v>
      </c>
      <c r="E10734">
        <v>13</v>
      </c>
      <c r="F10734">
        <v>1369.4860000000001</v>
      </c>
      <c r="G10734">
        <v>7.6280000000000001</v>
      </c>
      <c r="H10734">
        <v>2.9329999999999998</v>
      </c>
      <c r="I10734">
        <v>10.561</v>
      </c>
      <c r="J10734">
        <v>0.72228008711299996</v>
      </c>
      <c r="K10734">
        <v>0.27771991288699999</v>
      </c>
      <c r="L10734">
        <v>12</v>
      </c>
      <c r="M10734" s="1" t="s">
        <v>11771</v>
      </c>
      <c r="N10734">
        <v>684</v>
      </c>
      <c r="O10734">
        <v>696</v>
      </c>
      <c r="P10734">
        <v>696</v>
      </c>
      <c r="Q10734" t="s">
        <v>38</v>
      </c>
      <c r="R10734" t="s">
        <v>11772</v>
      </c>
    </row>
    <row r="10735" spans="1:18" x14ac:dyDescent="0.25">
      <c r="A10735" t="s">
        <v>12420</v>
      </c>
      <c r="B10735" t="str">
        <f>MID(Tableau1[[#This Row],[ID]],4,LEN(Tableau1[[#This Row],[ID]])-5)</f>
        <v>CM2</v>
      </c>
      <c r="C10735" t="s">
        <v>17473</v>
      </c>
      <c r="D10735">
        <v>0</v>
      </c>
      <c r="E10735">
        <v>13</v>
      </c>
      <c r="F10735">
        <v>603.02200000000005</v>
      </c>
      <c r="G10735">
        <v>1.3879999999999999</v>
      </c>
      <c r="I10735">
        <v>1.3879999999999999</v>
      </c>
      <c r="J10735">
        <v>1</v>
      </c>
      <c r="K10735">
        <v>0</v>
      </c>
      <c r="L10735">
        <v>4</v>
      </c>
      <c r="M10735" s="1" t="s">
        <v>403</v>
      </c>
      <c r="N10735">
        <v>0</v>
      </c>
      <c r="O10735">
        <v>4</v>
      </c>
      <c r="P10735">
        <v>4</v>
      </c>
      <c r="Q10735" t="s">
        <v>18</v>
      </c>
      <c r="R10735" t="s">
        <v>404</v>
      </c>
    </row>
    <row r="10736" spans="1:18" x14ac:dyDescent="0.25">
      <c r="A10736" t="s">
        <v>12420</v>
      </c>
      <c r="B10736" t="str">
        <f>MID(Tableau1[[#This Row],[ID]],4,LEN(Tableau1[[#This Row],[ID]])-5)</f>
        <v>CM2</v>
      </c>
      <c r="C10736" t="s">
        <v>17473</v>
      </c>
      <c r="D10736">
        <v>0</v>
      </c>
      <c r="E10736">
        <v>13</v>
      </c>
      <c r="F10736">
        <v>608.48199999999997</v>
      </c>
      <c r="G10736">
        <v>3.073</v>
      </c>
      <c r="H10736">
        <v>4.0720000000000001</v>
      </c>
      <c r="I10736">
        <v>7.1449999999999996</v>
      </c>
      <c r="J10736">
        <v>0.43009097270800001</v>
      </c>
      <c r="K10736">
        <v>0.56990902729199999</v>
      </c>
      <c r="L10736">
        <v>5</v>
      </c>
      <c r="M10736" s="1" t="s">
        <v>558</v>
      </c>
      <c r="N10736">
        <v>4</v>
      </c>
      <c r="O10736">
        <v>9</v>
      </c>
      <c r="P10736">
        <v>9</v>
      </c>
      <c r="Q10736" t="s">
        <v>18</v>
      </c>
      <c r="R10736" t="s">
        <v>6334</v>
      </c>
    </row>
    <row r="10737" spans="1:18" x14ac:dyDescent="0.25">
      <c r="A10737" t="s">
        <v>12420</v>
      </c>
      <c r="B10737" t="str">
        <f>MID(Tableau1[[#This Row],[ID]],4,LEN(Tableau1[[#This Row],[ID]])-5)</f>
        <v>CM2</v>
      </c>
      <c r="C10737" t="s">
        <v>17473</v>
      </c>
      <c r="D10737">
        <v>0</v>
      </c>
      <c r="E10737">
        <v>13</v>
      </c>
      <c r="F10737">
        <v>616.96799999999996</v>
      </c>
      <c r="G10737">
        <v>1.139</v>
      </c>
      <c r="H10737">
        <v>5.4130000000000003</v>
      </c>
      <c r="I10737">
        <v>6.5519999999999996</v>
      </c>
      <c r="J10737">
        <v>0.17384004884000001</v>
      </c>
      <c r="K10737">
        <v>0.82615995115999996</v>
      </c>
      <c r="L10737">
        <v>2</v>
      </c>
      <c r="M10737" s="1" t="s">
        <v>1688</v>
      </c>
      <c r="N10737">
        <v>9</v>
      </c>
      <c r="O10737">
        <v>11</v>
      </c>
      <c r="P10737">
        <v>11</v>
      </c>
      <c r="Q10737" t="s">
        <v>18</v>
      </c>
      <c r="R10737" t="s">
        <v>1689</v>
      </c>
    </row>
    <row r="10738" spans="1:18" x14ac:dyDescent="0.25">
      <c r="A10738" t="s">
        <v>12420</v>
      </c>
      <c r="B10738" t="str">
        <f>MID(Tableau1[[#This Row],[ID]],4,LEN(Tableau1[[#This Row],[ID]])-5)</f>
        <v>CM2</v>
      </c>
      <c r="C10738" t="s">
        <v>17473</v>
      </c>
      <c r="D10738">
        <v>0</v>
      </c>
      <c r="E10738">
        <v>13</v>
      </c>
      <c r="F10738">
        <v>620.21299999999997</v>
      </c>
      <c r="G10738">
        <v>19.032</v>
      </c>
      <c r="H10738">
        <v>2.1059999999999999</v>
      </c>
      <c r="I10738">
        <v>21.138000000000002</v>
      </c>
      <c r="J10738">
        <v>0.90036900368999995</v>
      </c>
      <c r="K10738">
        <v>9.9630996309999997E-2</v>
      </c>
      <c r="L10738">
        <v>8</v>
      </c>
      <c r="M10738" s="1" t="s">
        <v>12421</v>
      </c>
      <c r="N10738">
        <v>11</v>
      </c>
      <c r="O10738">
        <v>8</v>
      </c>
      <c r="P10738">
        <v>8</v>
      </c>
      <c r="Q10738" t="s">
        <v>21</v>
      </c>
      <c r="R10738" t="s">
        <v>12422</v>
      </c>
    </row>
    <row r="10739" spans="1:18" x14ac:dyDescent="0.25">
      <c r="A10739" t="s">
        <v>12420</v>
      </c>
      <c r="B10739" t="str">
        <f>MID(Tableau1[[#This Row],[ID]],4,LEN(Tableau1[[#This Row],[ID]])-5)</f>
        <v>CM2</v>
      </c>
      <c r="C10739" t="s">
        <v>17473</v>
      </c>
      <c r="D10739">
        <v>0</v>
      </c>
      <c r="E10739">
        <v>13</v>
      </c>
      <c r="F10739">
        <v>641.22699999999998</v>
      </c>
      <c r="G10739">
        <v>6.6760000000000002</v>
      </c>
      <c r="H10739">
        <v>1.982</v>
      </c>
      <c r="I10739">
        <v>8.6579999999999995</v>
      </c>
      <c r="J10739">
        <v>0.77107877107900002</v>
      </c>
      <c r="K10739">
        <v>0.228921228921</v>
      </c>
      <c r="L10739">
        <v>9</v>
      </c>
      <c r="M10739" s="1" t="s">
        <v>12423</v>
      </c>
      <c r="N10739">
        <v>8</v>
      </c>
      <c r="O10739">
        <v>17</v>
      </c>
      <c r="P10739">
        <v>17</v>
      </c>
      <c r="Q10739" t="s">
        <v>18</v>
      </c>
      <c r="R10739" t="s">
        <v>12424</v>
      </c>
    </row>
    <row r="10740" spans="1:18" x14ac:dyDescent="0.25">
      <c r="A10740" t="s">
        <v>12420</v>
      </c>
      <c r="B10740" t="str">
        <f>MID(Tableau1[[#This Row],[ID]],4,LEN(Tableau1[[#This Row],[ID]])-5)</f>
        <v>CM2</v>
      </c>
      <c r="C10740" t="s">
        <v>17473</v>
      </c>
      <c r="D10740">
        <v>0</v>
      </c>
      <c r="E10740">
        <v>13</v>
      </c>
      <c r="F10740">
        <v>650.21199999999999</v>
      </c>
      <c r="G10740">
        <v>5.133</v>
      </c>
      <c r="H10740">
        <v>2.3090000000000002</v>
      </c>
      <c r="I10740">
        <v>7.4420000000000002</v>
      </c>
      <c r="J10740">
        <v>0.689733942489</v>
      </c>
      <c r="K10740">
        <v>0.310266057511</v>
      </c>
      <c r="L10740">
        <v>10</v>
      </c>
      <c r="M10740" s="1" t="s">
        <v>12425</v>
      </c>
      <c r="N10740">
        <v>17</v>
      </c>
      <c r="O10740">
        <v>27</v>
      </c>
      <c r="P10740">
        <v>27</v>
      </c>
      <c r="Q10740" t="s">
        <v>18</v>
      </c>
      <c r="R10740" t="s">
        <v>12426</v>
      </c>
    </row>
    <row r="10741" spans="1:18" x14ac:dyDescent="0.25">
      <c r="A10741" t="s">
        <v>12420</v>
      </c>
      <c r="B10741" t="str">
        <f>MID(Tableau1[[#This Row],[ID]],4,LEN(Tableau1[[#This Row],[ID]])-5)</f>
        <v>CM2</v>
      </c>
      <c r="C10741" t="s">
        <v>17473</v>
      </c>
      <c r="D10741">
        <v>0</v>
      </c>
      <c r="E10741">
        <v>13</v>
      </c>
      <c r="F10741">
        <v>658.04300000000001</v>
      </c>
      <c r="G10741">
        <v>11.42</v>
      </c>
      <c r="H10741">
        <v>2.698</v>
      </c>
      <c r="I10741">
        <v>14.118</v>
      </c>
      <c r="J10741">
        <v>0.80889644425600005</v>
      </c>
      <c r="K10741">
        <v>0.19110355574400001</v>
      </c>
      <c r="L10741">
        <v>21</v>
      </c>
      <c r="M10741" s="1" t="s">
        <v>12427</v>
      </c>
      <c r="N10741">
        <v>27</v>
      </c>
      <c r="O10741">
        <v>48</v>
      </c>
      <c r="P10741">
        <v>48</v>
      </c>
      <c r="Q10741" t="s">
        <v>18</v>
      </c>
      <c r="R10741" t="s">
        <v>12428</v>
      </c>
    </row>
    <row r="10742" spans="1:18" x14ac:dyDescent="0.25">
      <c r="A10742" t="s">
        <v>12420</v>
      </c>
      <c r="B10742" t="str">
        <f>MID(Tableau1[[#This Row],[ID]],4,LEN(Tableau1[[#This Row],[ID]])-5)</f>
        <v>CM2</v>
      </c>
      <c r="C10742" t="s">
        <v>17473</v>
      </c>
      <c r="D10742">
        <v>0</v>
      </c>
      <c r="E10742">
        <v>13</v>
      </c>
      <c r="F10742">
        <v>671.803</v>
      </c>
      <c r="G10742">
        <v>1.544</v>
      </c>
      <c r="H10742">
        <v>2.34</v>
      </c>
      <c r="I10742">
        <v>3.8839999999999999</v>
      </c>
      <c r="J10742">
        <v>0.39752832131799998</v>
      </c>
      <c r="K10742">
        <v>0.60247167868200002</v>
      </c>
      <c r="L10742">
        <v>2</v>
      </c>
      <c r="M10742" s="1" t="s">
        <v>982</v>
      </c>
      <c r="N10742">
        <v>48</v>
      </c>
      <c r="O10742">
        <v>8</v>
      </c>
      <c r="P10742">
        <v>49</v>
      </c>
      <c r="Q10742" t="s">
        <v>21</v>
      </c>
      <c r="R10742" t="s">
        <v>1156</v>
      </c>
    </row>
    <row r="10743" spans="1:18" x14ac:dyDescent="0.25">
      <c r="A10743" t="s">
        <v>12420</v>
      </c>
      <c r="B10743" t="str">
        <f>MID(Tableau1[[#This Row],[ID]],4,LEN(Tableau1[[#This Row],[ID]])-5)</f>
        <v>CM2</v>
      </c>
      <c r="C10743" t="s">
        <v>17473</v>
      </c>
      <c r="D10743">
        <v>0</v>
      </c>
      <c r="E10743">
        <v>13</v>
      </c>
      <c r="F10743">
        <v>683.89300000000003</v>
      </c>
      <c r="G10743">
        <v>0.90500000000000003</v>
      </c>
      <c r="H10743">
        <v>10.545999999999999</v>
      </c>
      <c r="I10743">
        <v>11.451000000000001</v>
      </c>
      <c r="J10743">
        <v>7.9032398917099997E-2</v>
      </c>
      <c r="K10743">
        <v>0.92096760108300002</v>
      </c>
      <c r="L10743">
        <v>1</v>
      </c>
      <c r="M10743" s="1" t="s">
        <v>578</v>
      </c>
      <c r="N10743">
        <v>8</v>
      </c>
      <c r="O10743">
        <v>0</v>
      </c>
      <c r="P10743">
        <v>49</v>
      </c>
      <c r="Q10743" t="s">
        <v>38</v>
      </c>
      <c r="R10743" t="s">
        <v>578</v>
      </c>
    </row>
    <row r="10744" spans="1:18" x14ac:dyDescent="0.25">
      <c r="A10744" t="s">
        <v>12420</v>
      </c>
      <c r="B10744" t="str">
        <f>MID(Tableau1[[#This Row],[ID]],4,LEN(Tableau1[[#This Row],[ID]])-5)</f>
        <v>CM2</v>
      </c>
      <c r="C10744" t="s">
        <v>17473</v>
      </c>
      <c r="D10744">
        <v>0</v>
      </c>
      <c r="E10744">
        <v>13</v>
      </c>
      <c r="F10744">
        <v>692.27</v>
      </c>
      <c r="G10744">
        <v>6.2E-2</v>
      </c>
      <c r="H10744">
        <v>7.4720000000000004</v>
      </c>
      <c r="I10744">
        <v>7.5339999999999998</v>
      </c>
      <c r="J10744">
        <v>8.2293602336099992E-3</v>
      </c>
      <c r="K10744">
        <v>0.991770639766</v>
      </c>
      <c r="L10744">
        <v>1</v>
      </c>
      <c r="M10744" s="1" t="s">
        <v>376</v>
      </c>
      <c r="N10744">
        <v>0</v>
      </c>
      <c r="O10744">
        <v>49</v>
      </c>
      <c r="P10744">
        <v>49</v>
      </c>
      <c r="Q10744" t="s">
        <v>38</v>
      </c>
      <c r="R10744" t="s">
        <v>376</v>
      </c>
    </row>
    <row r="10745" spans="1:18" x14ac:dyDescent="0.25">
      <c r="A10745" t="s">
        <v>12420</v>
      </c>
      <c r="B10745" t="str">
        <f>MID(Tableau1[[#This Row],[ID]],4,LEN(Tableau1[[#This Row],[ID]])-5)</f>
        <v>CM2</v>
      </c>
      <c r="C10745" t="s">
        <v>17473</v>
      </c>
      <c r="D10745">
        <v>0</v>
      </c>
      <c r="E10745">
        <v>13</v>
      </c>
      <c r="F10745">
        <v>698.57299999999998</v>
      </c>
      <c r="G10745">
        <v>0.63900000000000001</v>
      </c>
      <c r="H10745">
        <v>6.2409999999999997</v>
      </c>
      <c r="I10745">
        <v>6.88</v>
      </c>
      <c r="J10745">
        <v>9.2877906976699995E-2</v>
      </c>
      <c r="K10745">
        <v>0.90712209302299995</v>
      </c>
      <c r="L10745">
        <v>2</v>
      </c>
      <c r="M10745" s="1" t="s">
        <v>1688</v>
      </c>
      <c r="N10745">
        <v>49</v>
      </c>
      <c r="O10745">
        <v>51</v>
      </c>
      <c r="P10745">
        <v>51</v>
      </c>
      <c r="Q10745" t="s">
        <v>21</v>
      </c>
      <c r="R10745" t="s">
        <v>1689</v>
      </c>
    </row>
    <row r="10746" spans="1:18" x14ac:dyDescent="0.25">
      <c r="A10746" t="s">
        <v>12420</v>
      </c>
      <c r="B10746" t="str">
        <f>MID(Tableau1[[#This Row],[ID]],4,LEN(Tableau1[[#This Row],[ID]])-5)</f>
        <v>CM2</v>
      </c>
      <c r="C10746" t="s">
        <v>17473</v>
      </c>
      <c r="D10746">
        <v>0</v>
      </c>
      <c r="E10746">
        <v>13</v>
      </c>
      <c r="F10746">
        <v>702.33199999999999</v>
      </c>
      <c r="G10746">
        <v>6.8019999999999996</v>
      </c>
      <c r="H10746">
        <v>3.12</v>
      </c>
      <c r="I10746">
        <v>9.9220000000000006</v>
      </c>
      <c r="J10746">
        <v>0.68554726869600002</v>
      </c>
      <c r="K10746">
        <v>0.31445273130399998</v>
      </c>
      <c r="L10746">
        <v>3</v>
      </c>
      <c r="M10746" s="1" t="s">
        <v>2333</v>
      </c>
      <c r="N10746">
        <v>51</v>
      </c>
      <c r="O10746">
        <v>54</v>
      </c>
      <c r="P10746">
        <v>54</v>
      </c>
      <c r="Q10746" t="s">
        <v>21</v>
      </c>
      <c r="R10746" t="s">
        <v>12429</v>
      </c>
    </row>
    <row r="10747" spans="1:18" x14ac:dyDescent="0.25">
      <c r="A10747" t="s">
        <v>12420</v>
      </c>
      <c r="B10747" t="str">
        <f>MID(Tableau1[[#This Row],[ID]],4,LEN(Tableau1[[#This Row],[ID]])-5)</f>
        <v>CM2</v>
      </c>
      <c r="C10747" t="s">
        <v>17473</v>
      </c>
      <c r="D10747">
        <v>0</v>
      </c>
      <c r="E10747">
        <v>13</v>
      </c>
      <c r="F10747">
        <v>711.06799999999998</v>
      </c>
      <c r="G10747">
        <v>8.8140000000000001</v>
      </c>
      <c r="H10747">
        <v>1.9339999999999999</v>
      </c>
      <c r="I10747">
        <v>10.747999999999999</v>
      </c>
      <c r="J10747">
        <v>0.82005954596200004</v>
      </c>
      <c r="K10747">
        <v>0.17994045403799999</v>
      </c>
      <c r="L10747">
        <v>8</v>
      </c>
      <c r="M10747" s="1" t="s">
        <v>12430</v>
      </c>
      <c r="N10747">
        <v>54</v>
      </c>
      <c r="O10747">
        <v>61</v>
      </c>
      <c r="P10747">
        <v>61</v>
      </c>
      <c r="Q10747" t="s">
        <v>21</v>
      </c>
      <c r="R10747" t="s">
        <v>12431</v>
      </c>
    </row>
    <row r="10748" spans="1:18" x14ac:dyDescent="0.25">
      <c r="A10748" t="s">
        <v>12420</v>
      </c>
      <c r="B10748" t="str">
        <f>MID(Tableau1[[#This Row],[ID]],4,LEN(Tableau1[[#This Row],[ID]])-5)</f>
        <v>CM2</v>
      </c>
      <c r="C10748" t="s">
        <v>17473</v>
      </c>
      <c r="D10748">
        <v>0</v>
      </c>
      <c r="E10748">
        <v>13</v>
      </c>
      <c r="F10748">
        <v>723.096</v>
      </c>
      <c r="G10748">
        <v>2.6669999999999998</v>
      </c>
      <c r="H10748">
        <v>3.214</v>
      </c>
      <c r="I10748">
        <v>5.8810000000000002</v>
      </c>
      <c r="J10748">
        <v>0.45349430368999999</v>
      </c>
      <c r="K10748">
        <v>0.54650569631000001</v>
      </c>
      <c r="L10748">
        <v>4</v>
      </c>
      <c r="M10748" s="1" t="s">
        <v>12432</v>
      </c>
      <c r="N10748">
        <v>61</v>
      </c>
      <c r="O10748">
        <v>65</v>
      </c>
      <c r="P10748">
        <v>65</v>
      </c>
      <c r="Q10748" t="s">
        <v>21</v>
      </c>
      <c r="R10748" t="s">
        <v>12433</v>
      </c>
    </row>
    <row r="10749" spans="1:18" x14ac:dyDescent="0.25">
      <c r="A10749" t="s">
        <v>12420</v>
      </c>
      <c r="B10749" t="str">
        <f>MID(Tableau1[[#This Row],[ID]],4,LEN(Tableau1[[#This Row],[ID]])-5)</f>
        <v>CM2</v>
      </c>
      <c r="C10749" t="s">
        <v>17473</v>
      </c>
      <c r="D10749">
        <v>0</v>
      </c>
      <c r="E10749">
        <v>13</v>
      </c>
      <c r="F10749">
        <v>728.197</v>
      </c>
      <c r="G10749">
        <v>16.131</v>
      </c>
      <c r="H10749">
        <v>2.4340000000000002</v>
      </c>
      <c r="I10749">
        <v>18.565000000000001</v>
      </c>
      <c r="J10749">
        <v>0.86889307837300001</v>
      </c>
      <c r="K10749">
        <v>0.13110692162699999</v>
      </c>
      <c r="L10749">
        <v>28</v>
      </c>
      <c r="M10749" s="1" t="s">
        <v>12434</v>
      </c>
      <c r="N10749">
        <v>65</v>
      </c>
      <c r="O10749">
        <v>93</v>
      </c>
      <c r="P10749">
        <v>93</v>
      </c>
      <c r="Q10749" t="s">
        <v>21</v>
      </c>
      <c r="R10749" t="s">
        <v>12435</v>
      </c>
    </row>
    <row r="10750" spans="1:18" x14ac:dyDescent="0.25">
      <c r="A10750" t="s">
        <v>12420</v>
      </c>
      <c r="B10750" t="str">
        <f>MID(Tableau1[[#This Row],[ID]],4,LEN(Tableau1[[#This Row],[ID]])-5)</f>
        <v>CM2</v>
      </c>
      <c r="C10750" t="s">
        <v>17473</v>
      </c>
      <c r="D10750">
        <v>0</v>
      </c>
      <c r="E10750">
        <v>13</v>
      </c>
      <c r="F10750">
        <v>746.46500000000003</v>
      </c>
      <c r="G10750">
        <v>1.841</v>
      </c>
      <c r="H10750">
        <v>2.137</v>
      </c>
      <c r="I10750">
        <v>3.9780000000000002</v>
      </c>
      <c r="J10750">
        <v>0.46279537455999997</v>
      </c>
      <c r="K10750">
        <v>0.53720462544000003</v>
      </c>
      <c r="L10750">
        <v>4</v>
      </c>
      <c r="M10750" s="1" t="s">
        <v>12436</v>
      </c>
      <c r="N10750">
        <v>93</v>
      </c>
      <c r="O10750">
        <v>97</v>
      </c>
      <c r="P10750">
        <v>97</v>
      </c>
      <c r="Q10750" t="s">
        <v>21</v>
      </c>
      <c r="R10750" t="s">
        <v>12436</v>
      </c>
    </row>
    <row r="10751" spans="1:18" x14ac:dyDescent="0.25">
      <c r="A10751" t="s">
        <v>12420</v>
      </c>
      <c r="B10751" t="str">
        <f>MID(Tableau1[[#This Row],[ID]],4,LEN(Tableau1[[#This Row],[ID]])-5)</f>
        <v>CM2</v>
      </c>
      <c r="C10751" t="s">
        <v>17473</v>
      </c>
      <c r="D10751">
        <v>0</v>
      </c>
      <c r="E10751">
        <v>13</v>
      </c>
      <c r="F10751">
        <v>750.33399999999995</v>
      </c>
      <c r="G10751">
        <v>0.156</v>
      </c>
      <c r="H10751">
        <v>2.028</v>
      </c>
      <c r="I10751">
        <v>2.1840000000000002</v>
      </c>
      <c r="J10751">
        <v>7.1428571428599999E-2</v>
      </c>
      <c r="K10751">
        <v>0.92857142857099995</v>
      </c>
      <c r="L10751">
        <v>1</v>
      </c>
      <c r="M10751" s="1" t="s">
        <v>258</v>
      </c>
      <c r="N10751">
        <v>97</v>
      </c>
      <c r="O10751">
        <v>98</v>
      </c>
      <c r="P10751">
        <v>98</v>
      </c>
      <c r="Q10751" t="s">
        <v>21</v>
      </c>
      <c r="R10751" t="s">
        <v>258</v>
      </c>
    </row>
    <row r="10752" spans="1:18" x14ac:dyDescent="0.25">
      <c r="A10752" t="s">
        <v>12420</v>
      </c>
      <c r="B10752" t="str">
        <f>MID(Tableau1[[#This Row],[ID]],4,LEN(Tableau1[[#This Row],[ID]])-5)</f>
        <v>CM2</v>
      </c>
      <c r="C10752" t="s">
        <v>17473</v>
      </c>
      <c r="D10752">
        <v>0</v>
      </c>
      <c r="E10752">
        <v>13</v>
      </c>
      <c r="F10752">
        <v>760.255</v>
      </c>
      <c r="G10752">
        <v>8.1120000000000001</v>
      </c>
      <c r="H10752">
        <v>9.7650000000000006</v>
      </c>
      <c r="I10752">
        <v>17.876999999999999</v>
      </c>
      <c r="J10752">
        <v>0.453767410639</v>
      </c>
      <c r="K10752">
        <v>0.54623258936100005</v>
      </c>
      <c r="L10752">
        <v>7</v>
      </c>
      <c r="M10752" s="1" t="s">
        <v>12437</v>
      </c>
      <c r="N10752">
        <v>98</v>
      </c>
      <c r="O10752">
        <v>105</v>
      </c>
      <c r="P10752">
        <v>105</v>
      </c>
      <c r="Q10752" t="s">
        <v>21</v>
      </c>
      <c r="R10752" t="s">
        <v>12438</v>
      </c>
    </row>
    <row r="10753" spans="1:18" x14ac:dyDescent="0.25">
      <c r="A10753" t="s">
        <v>12420</v>
      </c>
      <c r="B10753" t="str">
        <f>MID(Tableau1[[#This Row],[ID]],4,LEN(Tableau1[[#This Row],[ID]])-5)</f>
        <v>CM2</v>
      </c>
      <c r="C10753" t="s">
        <v>17473</v>
      </c>
      <c r="D10753">
        <v>0</v>
      </c>
      <c r="E10753">
        <v>13</v>
      </c>
      <c r="F10753">
        <v>770.92600000000004</v>
      </c>
      <c r="G10753">
        <v>4.5389999999999997</v>
      </c>
      <c r="H10753">
        <v>2.5590000000000002</v>
      </c>
      <c r="I10753">
        <v>7.0979999999999999</v>
      </c>
      <c r="J10753">
        <v>0.639475908707</v>
      </c>
      <c r="K10753">
        <v>0.360524091293</v>
      </c>
      <c r="L10753">
        <v>11</v>
      </c>
      <c r="M10753" s="1" t="s">
        <v>12439</v>
      </c>
      <c r="N10753">
        <v>105</v>
      </c>
      <c r="O10753">
        <v>116</v>
      </c>
      <c r="P10753">
        <v>116</v>
      </c>
      <c r="Q10753" t="s">
        <v>21</v>
      </c>
      <c r="R10753" t="s">
        <v>12440</v>
      </c>
    </row>
    <row r="10754" spans="1:18" x14ac:dyDescent="0.25">
      <c r="A10754" t="s">
        <v>12420</v>
      </c>
      <c r="B10754" t="str">
        <f>MID(Tableau1[[#This Row],[ID]],4,LEN(Tableau1[[#This Row],[ID]])-5)</f>
        <v>CM2</v>
      </c>
      <c r="C10754" t="s">
        <v>17473</v>
      </c>
      <c r="D10754">
        <v>0</v>
      </c>
      <c r="E10754">
        <v>13</v>
      </c>
      <c r="F10754">
        <v>777.774</v>
      </c>
      <c r="G10754">
        <v>15.866</v>
      </c>
      <c r="H10754">
        <v>2.3090000000000002</v>
      </c>
      <c r="I10754">
        <v>18.175000000000001</v>
      </c>
      <c r="J10754">
        <v>0.87295735901000004</v>
      </c>
      <c r="K10754">
        <v>0.12704264099000001</v>
      </c>
      <c r="L10754">
        <v>30</v>
      </c>
      <c r="M10754" s="1" t="s">
        <v>12441</v>
      </c>
      <c r="N10754">
        <v>116</v>
      </c>
      <c r="O10754">
        <v>145</v>
      </c>
      <c r="P10754">
        <v>145</v>
      </c>
      <c r="Q10754" t="s">
        <v>21</v>
      </c>
      <c r="R10754" t="s">
        <v>12442</v>
      </c>
    </row>
    <row r="10755" spans="1:18" x14ac:dyDescent="0.25">
      <c r="A10755" t="s">
        <v>12420</v>
      </c>
      <c r="B10755" t="str">
        <f>MID(Tableau1[[#This Row],[ID]],4,LEN(Tableau1[[#This Row],[ID]])-5)</f>
        <v>CM2</v>
      </c>
      <c r="C10755" t="s">
        <v>17473</v>
      </c>
      <c r="D10755">
        <v>0</v>
      </c>
      <c r="E10755">
        <v>13</v>
      </c>
      <c r="F10755">
        <v>796.72799999999995</v>
      </c>
      <c r="G10755">
        <v>7.41</v>
      </c>
      <c r="H10755">
        <v>3.0880000000000001</v>
      </c>
      <c r="I10755">
        <v>10.497999999999999</v>
      </c>
      <c r="J10755">
        <v>0.70584873309200002</v>
      </c>
      <c r="K10755">
        <v>0.29415126690799998</v>
      </c>
      <c r="L10755">
        <v>13</v>
      </c>
      <c r="M10755" s="1" t="s">
        <v>12443</v>
      </c>
      <c r="N10755">
        <v>145</v>
      </c>
      <c r="O10755">
        <v>158</v>
      </c>
      <c r="P10755">
        <v>158</v>
      </c>
      <c r="Q10755" t="s">
        <v>21</v>
      </c>
      <c r="R10755" t="s">
        <v>12444</v>
      </c>
    </row>
    <row r="10756" spans="1:18" x14ac:dyDescent="0.25">
      <c r="A10756" t="s">
        <v>12420</v>
      </c>
      <c r="B10756" t="str">
        <f>MID(Tableau1[[#This Row],[ID]],4,LEN(Tableau1[[#This Row],[ID]])-5)</f>
        <v>CM2</v>
      </c>
      <c r="C10756" t="s">
        <v>17473</v>
      </c>
      <c r="D10756">
        <v>0</v>
      </c>
      <c r="E10756">
        <v>13</v>
      </c>
      <c r="F10756">
        <v>811.03399999999999</v>
      </c>
      <c r="G10756">
        <v>1.669</v>
      </c>
      <c r="H10756">
        <v>6.8959999999999999</v>
      </c>
      <c r="I10756">
        <v>8.5649999999999995</v>
      </c>
      <c r="J10756">
        <v>0.19486281377699999</v>
      </c>
      <c r="K10756">
        <v>0.80513718622300001</v>
      </c>
      <c r="L10756">
        <v>4</v>
      </c>
      <c r="M10756" s="1" t="s">
        <v>1278</v>
      </c>
      <c r="N10756">
        <v>158</v>
      </c>
      <c r="O10756">
        <v>162</v>
      </c>
      <c r="P10756">
        <v>162</v>
      </c>
      <c r="Q10756" t="s">
        <v>21</v>
      </c>
      <c r="R10756" t="s">
        <v>1279</v>
      </c>
    </row>
    <row r="10757" spans="1:18" x14ac:dyDescent="0.25">
      <c r="A10757" t="s">
        <v>12420</v>
      </c>
      <c r="B10757" t="str">
        <f>MID(Tableau1[[#This Row],[ID]],4,LEN(Tableau1[[#This Row],[ID]])-5)</f>
        <v>CM2</v>
      </c>
      <c r="C10757" t="s">
        <v>17473</v>
      </c>
      <c r="D10757">
        <v>0</v>
      </c>
      <c r="E10757">
        <v>13</v>
      </c>
      <c r="F10757">
        <v>817.41399999999999</v>
      </c>
      <c r="G10757">
        <v>9.4E-2</v>
      </c>
      <c r="H10757">
        <v>4.7110000000000003</v>
      </c>
      <c r="I10757">
        <v>4.8049999999999997</v>
      </c>
      <c r="J10757">
        <v>1.95629552549E-2</v>
      </c>
      <c r="K10757">
        <v>0.98043704474500004</v>
      </c>
      <c r="L10757">
        <v>1</v>
      </c>
      <c r="M10757" s="1" t="s">
        <v>3715</v>
      </c>
      <c r="N10757">
        <v>162</v>
      </c>
      <c r="O10757">
        <v>163</v>
      </c>
      <c r="P10757">
        <v>163</v>
      </c>
      <c r="Q10757" t="s">
        <v>21</v>
      </c>
      <c r="R10757">
        <v>3</v>
      </c>
    </row>
    <row r="10758" spans="1:18" x14ac:dyDescent="0.25">
      <c r="A10758" t="s">
        <v>12420</v>
      </c>
      <c r="B10758" t="str">
        <f>MID(Tableau1[[#This Row],[ID]],4,LEN(Tableau1[[#This Row],[ID]])-5)</f>
        <v>CM2</v>
      </c>
      <c r="C10758" t="s">
        <v>17473</v>
      </c>
      <c r="D10758">
        <v>0</v>
      </c>
      <c r="E10758">
        <v>13</v>
      </c>
      <c r="F10758">
        <v>821.73500000000001</v>
      </c>
      <c r="G10758">
        <v>1.1240000000000001</v>
      </c>
      <c r="H10758">
        <v>4.2270000000000003</v>
      </c>
      <c r="I10758">
        <v>5.351</v>
      </c>
      <c r="J10758">
        <v>0.21005419547699999</v>
      </c>
      <c r="K10758">
        <v>0.78994580452300001</v>
      </c>
      <c r="L10758">
        <v>3</v>
      </c>
      <c r="M10758" s="1" t="s">
        <v>1209</v>
      </c>
      <c r="N10758">
        <v>163</v>
      </c>
      <c r="O10758">
        <v>166</v>
      </c>
      <c r="P10758">
        <v>166</v>
      </c>
      <c r="Q10758" t="s">
        <v>21</v>
      </c>
      <c r="R10758" t="s">
        <v>1209</v>
      </c>
    </row>
    <row r="10759" spans="1:18" x14ac:dyDescent="0.25">
      <c r="A10759" t="s">
        <v>12420</v>
      </c>
      <c r="B10759" t="str">
        <f>MID(Tableau1[[#This Row],[ID]],4,LEN(Tableau1[[#This Row],[ID]])-5)</f>
        <v>CM2</v>
      </c>
      <c r="C10759" t="s">
        <v>17473</v>
      </c>
      <c r="D10759">
        <v>0</v>
      </c>
      <c r="E10759">
        <v>13</v>
      </c>
      <c r="F10759">
        <v>825.32299999999998</v>
      </c>
      <c r="G10759">
        <v>1.5289999999999999</v>
      </c>
      <c r="H10759">
        <v>2.464</v>
      </c>
      <c r="I10759">
        <v>3.9929999999999999</v>
      </c>
      <c r="J10759">
        <v>0.38292011019299999</v>
      </c>
      <c r="K10759">
        <v>0.61707988980700001</v>
      </c>
      <c r="L10759">
        <v>4</v>
      </c>
      <c r="M10759" s="1" t="s">
        <v>810</v>
      </c>
      <c r="N10759">
        <v>166</v>
      </c>
      <c r="O10759">
        <v>170</v>
      </c>
      <c r="P10759">
        <v>170</v>
      </c>
      <c r="Q10759" t="s">
        <v>21</v>
      </c>
      <c r="R10759" t="s">
        <v>811</v>
      </c>
    </row>
    <row r="10760" spans="1:18" x14ac:dyDescent="0.25">
      <c r="A10760" t="s">
        <v>12420</v>
      </c>
      <c r="B10760" t="str">
        <f>MID(Tableau1[[#This Row],[ID]],4,LEN(Tableau1[[#This Row],[ID]])-5)</f>
        <v>CM2</v>
      </c>
      <c r="C10760" t="s">
        <v>17473</v>
      </c>
      <c r="D10760">
        <v>0</v>
      </c>
      <c r="E10760">
        <v>13</v>
      </c>
      <c r="F10760">
        <v>830.42499999999995</v>
      </c>
      <c r="G10760">
        <v>0.76400000000000001</v>
      </c>
      <c r="H10760">
        <v>3.573</v>
      </c>
      <c r="I10760">
        <v>4.3369999999999997</v>
      </c>
      <c r="J10760">
        <v>0.17615863500100001</v>
      </c>
      <c r="K10760">
        <v>0.82384136499899996</v>
      </c>
      <c r="L10760">
        <v>3</v>
      </c>
      <c r="M10760" s="1" t="s">
        <v>93</v>
      </c>
      <c r="N10760">
        <v>170</v>
      </c>
      <c r="O10760">
        <v>173</v>
      </c>
      <c r="P10760">
        <v>173</v>
      </c>
      <c r="Q10760" t="s">
        <v>21</v>
      </c>
      <c r="R10760" t="s">
        <v>94</v>
      </c>
    </row>
    <row r="10761" spans="1:18" x14ac:dyDescent="0.25">
      <c r="A10761" t="s">
        <v>12420</v>
      </c>
      <c r="B10761" t="str">
        <f>MID(Tableau1[[#This Row],[ID]],4,LEN(Tableau1[[#This Row],[ID]])-5)</f>
        <v>CM2</v>
      </c>
      <c r="C10761" t="s">
        <v>17473</v>
      </c>
      <c r="D10761">
        <v>0</v>
      </c>
      <c r="E10761">
        <v>13</v>
      </c>
      <c r="F10761">
        <v>833.56</v>
      </c>
      <c r="G10761">
        <v>1.248</v>
      </c>
      <c r="H10761">
        <v>2.371</v>
      </c>
      <c r="I10761">
        <v>3.6190000000000002</v>
      </c>
      <c r="J10761">
        <v>0.34484664271900001</v>
      </c>
      <c r="K10761">
        <v>0.65515335728099999</v>
      </c>
      <c r="L10761">
        <v>2</v>
      </c>
      <c r="M10761" s="1" t="s">
        <v>12445</v>
      </c>
      <c r="N10761">
        <v>173</v>
      </c>
      <c r="O10761">
        <v>175</v>
      </c>
      <c r="P10761">
        <v>175</v>
      </c>
      <c r="Q10761" t="s">
        <v>21</v>
      </c>
      <c r="R10761" t="s">
        <v>12446</v>
      </c>
    </row>
    <row r="10762" spans="1:18" x14ac:dyDescent="0.25">
      <c r="A10762" t="s">
        <v>12420</v>
      </c>
      <c r="B10762" t="str">
        <f>MID(Tableau1[[#This Row],[ID]],4,LEN(Tableau1[[#This Row],[ID]])-5)</f>
        <v>CM2</v>
      </c>
      <c r="C10762" t="s">
        <v>17473</v>
      </c>
      <c r="D10762">
        <v>0</v>
      </c>
      <c r="E10762">
        <v>13</v>
      </c>
      <c r="F10762">
        <v>840.19</v>
      </c>
      <c r="G10762">
        <v>1.81</v>
      </c>
      <c r="H10762">
        <v>5.3819999999999997</v>
      </c>
      <c r="I10762">
        <v>7.1920000000000002</v>
      </c>
      <c r="J10762">
        <v>0.25166852057799999</v>
      </c>
      <c r="K10762">
        <v>0.74833147942199996</v>
      </c>
      <c r="L10762">
        <v>6</v>
      </c>
      <c r="M10762" s="1" t="s">
        <v>7982</v>
      </c>
      <c r="N10762">
        <v>175</v>
      </c>
      <c r="O10762">
        <v>181</v>
      </c>
      <c r="P10762">
        <v>181</v>
      </c>
      <c r="Q10762" t="s">
        <v>21</v>
      </c>
      <c r="R10762" t="s">
        <v>12447</v>
      </c>
    </row>
    <row r="10763" spans="1:18" x14ac:dyDescent="0.25">
      <c r="A10763" t="s">
        <v>12420</v>
      </c>
      <c r="B10763" t="str">
        <f>MID(Tableau1[[#This Row],[ID]],4,LEN(Tableau1[[#This Row],[ID]])-5)</f>
        <v>CM2</v>
      </c>
      <c r="C10763" t="s">
        <v>17473</v>
      </c>
      <c r="D10763">
        <v>0</v>
      </c>
      <c r="E10763">
        <v>13</v>
      </c>
      <c r="F10763">
        <v>856.44600000000003</v>
      </c>
      <c r="G10763">
        <v>1.9179999999999999</v>
      </c>
      <c r="H10763">
        <v>14.446</v>
      </c>
      <c r="I10763">
        <v>16.364000000000001</v>
      </c>
      <c r="J10763">
        <v>0.117208506478</v>
      </c>
      <c r="K10763">
        <v>0.88279149352200004</v>
      </c>
      <c r="L10763">
        <v>5</v>
      </c>
      <c r="M10763" s="1" t="s">
        <v>12448</v>
      </c>
      <c r="N10763">
        <v>181</v>
      </c>
      <c r="O10763">
        <v>186</v>
      </c>
      <c r="P10763">
        <v>186</v>
      </c>
      <c r="Q10763" t="s">
        <v>21</v>
      </c>
      <c r="R10763" t="s">
        <v>12449</v>
      </c>
    </row>
    <row r="10764" spans="1:18" x14ac:dyDescent="0.25">
      <c r="A10764" t="s">
        <v>12420</v>
      </c>
      <c r="B10764" t="str">
        <f>MID(Tableau1[[#This Row],[ID]],4,LEN(Tableau1[[#This Row],[ID]])-5)</f>
        <v>CM2</v>
      </c>
      <c r="C10764" t="s">
        <v>17473</v>
      </c>
      <c r="D10764">
        <v>0</v>
      </c>
      <c r="E10764">
        <v>13</v>
      </c>
      <c r="F10764">
        <v>861.40599999999995</v>
      </c>
      <c r="G10764">
        <v>7.8159999999999998</v>
      </c>
      <c r="H10764">
        <v>3.0419999999999998</v>
      </c>
      <c r="I10764">
        <v>10.858000000000001</v>
      </c>
      <c r="J10764">
        <v>0.71983790753400001</v>
      </c>
      <c r="K10764">
        <v>0.28016209246599999</v>
      </c>
      <c r="L10764">
        <v>2</v>
      </c>
      <c r="M10764" s="1" t="s">
        <v>20</v>
      </c>
      <c r="N10764">
        <v>186</v>
      </c>
      <c r="O10764">
        <v>186</v>
      </c>
      <c r="P10764">
        <v>186</v>
      </c>
      <c r="Q10764" t="s">
        <v>21</v>
      </c>
      <c r="R10764" t="s">
        <v>12450</v>
      </c>
    </row>
    <row r="10765" spans="1:18" x14ac:dyDescent="0.25">
      <c r="A10765" t="s">
        <v>12420</v>
      </c>
      <c r="B10765" t="str">
        <f>MID(Tableau1[[#This Row],[ID]],4,LEN(Tableau1[[#This Row],[ID]])-5)</f>
        <v>CM2</v>
      </c>
      <c r="C10765" t="s">
        <v>17473</v>
      </c>
      <c r="D10765">
        <v>0</v>
      </c>
      <c r="E10765">
        <v>13</v>
      </c>
      <c r="F10765">
        <v>871.31200000000001</v>
      </c>
      <c r="G10765">
        <v>3.0419999999999998</v>
      </c>
      <c r="H10765">
        <v>2.09</v>
      </c>
      <c r="I10765">
        <v>5.1319999999999997</v>
      </c>
      <c r="J10765">
        <v>0.59275136399100004</v>
      </c>
      <c r="K10765">
        <v>0.40724863600900002</v>
      </c>
      <c r="L10765">
        <v>7</v>
      </c>
      <c r="M10765" s="1" t="s">
        <v>12451</v>
      </c>
      <c r="N10765">
        <v>186</v>
      </c>
      <c r="O10765">
        <v>193</v>
      </c>
      <c r="P10765">
        <v>193</v>
      </c>
      <c r="Q10765" t="s">
        <v>21</v>
      </c>
      <c r="R10765" t="s">
        <v>12452</v>
      </c>
    </row>
    <row r="10766" spans="1:18" x14ac:dyDescent="0.25">
      <c r="A10766" t="s">
        <v>12420</v>
      </c>
      <c r="B10766" t="str">
        <f>MID(Tableau1[[#This Row],[ID]],4,LEN(Tableau1[[#This Row],[ID]])-5)</f>
        <v>CM2</v>
      </c>
      <c r="C10766" t="s">
        <v>17473</v>
      </c>
      <c r="D10766">
        <v>0</v>
      </c>
      <c r="E10766">
        <v>13</v>
      </c>
      <c r="F10766">
        <v>886.39800000000002</v>
      </c>
      <c r="G10766">
        <v>10.154999999999999</v>
      </c>
      <c r="H10766">
        <v>12.044</v>
      </c>
      <c r="I10766">
        <v>22.199000000000002</v>
      </c>
      <c r="J10766">
        <v>0.45745303842500001</v>
      </c>
      <c r="K10766">
        <v>0.54254696157500004</v>
      </c>
      <c r="L10766">
        <v>15</v>
      </c>
      <c r="M10766" s="1" t="s">
        <v>12453</v>
      </c>
      <c r="N10766">
        <v>193</v>
      </c>
      <c r="O10766">
        <v>208</v>
      </c>
      <c r="P10766">
        <v>208</v>
      </c>
      <c r="Q10766" t="s">
        <v>21</v>
      </c>
      <c r="R10766" t="s">
        <v>12454</v>
      </c>
    </row>
    <row r="10767" spans="1:18" x14ac:dyDescent="0.25">
      <c r="A10767" t="s">
        <v>12420</v>
      </c>
      <c r="B10767" t="str">
        <f>MID(Tableau1[[#This Row],[ID]],4,LEN(Tableau1[[#This Row],[ID]])-5)</f>
        <v>CM2</v>
      </c>
      <c r="C10767" t="s">
        <v>17473</v>
      </c>
      <c r="D10767">
        <v>0</v>
      </c>
      <c r="E10767">
        <v>13</v>
      </c>
      <c r="F10767">
        <v>898.41</v>
      </c>
      <c r="G10767">
        <v>8.33</v>
      </c>
      <c r="H10767">
        <v>1.857</v>
      </c>
      <c r="I10767">
        <v>10.186999999999999</v>
      </c>
      <c r="J10767">
        <v>0.81770884460600002</v>
      </c>
      <c r="K10767">
        <v>0.18229115539400001</v>
      </c>
      <c r="L10767">
        <v>10</v>
      </c>
      <c r="M10767" s="1" t="s">
        <v>12455</v>
      </c>
      <c r="N10767">
        <v>208</v>
      </c>
      <c r="O10767">
        <v>218</v>
      </c>
      <c r="P10767">
        <v>218</v>
      </c>
      <c r="Q10767" t="s">
        <v>21</v>
      </c>
      <c r="R10767" t="s">
        <v>12456</v>
      </c>
    </row>
    <row r="10768" spans="1:18" x14ac:dyDescent="0.25">
      <c r="A10768" t="s">
        <v>12420</v>
      </c>
      <c r="B10768" t="str">
        <f>MID(Tableau1[[#This Row],[ID]],4,LEN(Tableau1[[#This Row],[ID]])-5)</f>
        <v>CM2</v>
      </c>
      <c r="C10768" t="s">
        <v>17473</v>
      </c>
      <c r="D10768">
        <v>0</v>
      </c>
      <c r="E10768">
        <v>13</v>
      </c>
      <c r="F10768">
        <v>908.59699999999998</v>
      </c>
      <c r="G10768">
        <v>3.1349999999999998</v>
      </c>
      <c r="H10768">
        <v>1.857</v>
      </c>
      <c r="I10768">
        <v>4.992</v>
      </c>
      <c r="J10768">
        <v>0.62800480769199996</v>
      </c>
      <c r="K10768">
        <v>0.37199519230799999</v>
      </c>
      <c r="L10768">
        <v>6</v>
      </c>
      <c r="M10768" s="1" t="s">
        <v>12457</v>
      </c>
      <c r="N10768">
        <v>218</v>
      </c>
      <c r="O10768">
        <v>224</v>
      </c>
      <c r="P10768">
        <v>224</v>
      </c>
      <c r="Q10768" t="s">
        <v>18</v>
      </c>
      <c r="R10768" t="s">
        <v>12458</v>
      </c>
    </row>
    <row r="10769" spans="1:18" x14ac:dyDescent="0.25">
      <c r="A10769" t="s">
        <v>12420</v>
      </c>
      <c r="B10769" t="str">
        <f>MID(Tableau1[[#This Row],[ID]],4,LEN(Tableau1[[#This Row],[ID]])-5)</f>
        <v>CM2</v>
      </c>
      <c r="C10769" t="s">
        <v>17473</v>
      </c>
      <c r="D10769">
        <v>0</v>
      </c>
      <c r="E10769">
        <v>13</v>
      </c>
      <c r="F10769">
        <v>914.18100000000004</v>
      </c>
      <c r="G10769">
        <v>2.169</v>
      </c>
      <c r="H10769">
        <v>2.4489999999999998</v>
      </c>
      <c r="I10769">
        <v>4.6180000000000003</v>
      </c>
      <c r="J10769">
        <v>0.46968384582099998</v>
      </c>
      <c r="K10769">
        <v>0.53031615417900002</v>
      </c>
      <c r="L10769">
        <v>5</v>
      </c>
      <c r="M10769" s="1" t="s">
        <v>12459</v>
      </c>
      <c r="N10769">
        <v>224</v>
      </c>
      <c r="O10769">
        <v>229</v>
      </c>
      <c r="P10769">
        <v>229</v>
      </c>
      <c r="Q10769" t="s">
        <v>18</v>
      </c>
      <c r="R10769" t="s">
        <v>12460</v>
      </c>
    </row>
    <row r="10770" spans="1:18" x14ac:dyDescent="0.25">
      <c r="A10770" t="s">
        <v>12420</v>
      </c>
      <c r="B10770" t="str">
        <f>MID(Tableau1[[#This Row],[ID]],4,LEN(Tableau1[[#This Row],[ID]])-5)</f>
        <v>CM2</v>
      </c>
      <c r="C10770" t="s">
        <v>17473</v>
      </c>
      <c r="D10770">
        <v>0</v>
      </c>
      <c r="E10770">
        <v>13</v>
      </c>
      <c r="F10770">
        <v>932.995</v>
      </c>
      <c r="G10770">
        <v>5.8810000000000002</v>
      </c>
      <c r="H10770">
        <v>16.645</v>
      </c>
      <c r="I10770">
        <v>22.526</v>
      </c>
      <c r="J10770">
        <v>0.26107608985199998</v>
      </c>
      <c r="K10770">
        <v>0.73892391014799996</v>
      </c>
      <c r="L10770">
        <v>12</v>
      </c>
      <c r="M10770" s="1" t="s">
        <v>12461</v>
      </c>
      <c r="N10770">
        <v>229</v>
      </c>
      <c r="O10770">
        <v>241</v>
      </c>
      <c r="P10770">
        <v>241</v>
      </c>
      <c r="Q10770" t="s">
        <v>18</v>
      </c>
      <c r="R10770" t="s">
        <v>12462</v>
      </c>
    </row>
    <row r="10771" spans="1:18" x14ac:dyDescent="0.25">
      <c r="A10771" t="s">
        <v>12420</v>
      </c>
      <c r="B10771" t="str">
        <f>MID(Tableau1[[#This Row],[ID]],4,LEN(Tableau1[[#This Row],[ID]])-5)</f>
        <v>CM2</v>
      </c>
      <c r="C10771" t="s">
        <v>17473</v>
      </c>
      <c r="D10771">
        <v>0</v>
      </c>
      <c r="E10771">
        <v>13</v>
      </c>
      <c r="F10771">
        <v>941.54399999999998</v>
      </c>
      <c r="G10771">
        <v>3.4630000000000001</v>
      </c>
      <c r="H10771">
        <v>2.6680000000000001</v>
      </c>
      <c r="I10771">
        <v>6.1310000000000002</v>
      </c>
      <c r="J10771">
        <v>0.56483444788799997</v>
      </c>
      <c r="K10771">
        <v>0.43516555211199998</v>
      </c>
      <c r="L10771">
        <v>7</v>
      </c>
      <c r="M10771" s="1" t="s">
        <v>12463</v>
      </c>
      <c r="N10771">
        <v>241</v>
      </c>
      <c r="O10771">
        <v>248</v>
      </c>
      <c r="P10771">
        <v>248</v>
      </c>
      <c r="Q10771" t="s">
        <v>18</v>
      </c>
      <c r="R10771" t="s">
        <v>12464</v>
      </c>
    </row>
    <row r="10772" spans="1:18" x14ac:dyDescent="0.25">
      <c r="A10772" t="s">
        <v>12420</v>
      </c>
      <c r="B10772" t="str">
        <f>MID(Tableau1[[#This Row],[ID]],4,LEN(Tableau1[[#This Row],[ID]])-5)</f>
        <v>CM2</v>
      </c>
      <c r="C10772" t="s">
        <v>17473</v>
      </c>
      <c r="D10772">
        <v>0</v>
      </c>
      <c r="E10772">
        <v>13</v>
      </c>
      <c r="F10772">
        <v>950.56100000000004</v>
      </c>
      <c r="G10772">
        <v>5.8029999999999999</v>
      </c>
      <c r="H10772">
        <v>5.5540000000000003</v>
      </c>
      <c r="I10772">
        <v>11.356999999999999</v>
      </c>
      <c r="J10772">
        <v>0.51096240204300003</v>
      </c>
      <c r="K10772">
        <v>0.48903759795700003</v>
      </c>
      <c r="L10772">
        <v>12</v>
      </c>
      <c r="M10772" s="1" t="s">
        <v>12465</v>
      </c>
      <c r="N10772">
        <v>248</v>
      </c>
      <c r="O10772">
        <v>260</v>
      </c>
      <c r="P10772">
        <v>260</v>
      </c>
      <c r="Q10772" t="s">
        <v>18</v>
      </c>
      <c r="R10772" t="s">
        <v>12466</v>
      </c>
    </row>
    <row r="10773" spans="1:18" x14ac:dyDescent="0.25">
      <c r="A10773" t="s">
        <v>12420</v>
      </c>
      <c r="B10773" t="str">
        <f>MID(Tableau1[[#This Row],[ID]],4,LEN(Tableau1[[#This Row],[ID]])-5)</f>
        <v>CM2</v>
      </c>
      <c r="C10773" t="s">
        <v>17473</v>
      </c>
      <c r="D10773">
        <v>0</v>
      </c>
      <c r="E10773">
        <v>13</v>
      </c>
      <c r="F10773">
        <v>958.36099999999999</v>
      </c>
      <c r="G10773">
        <v>4.399</v>
      </c>
      <c r="H10773">
        <v>1.9970000000000001</v>
      </c>
      <c r="I10773">
        <v>6.3959999999999999</v>
      </c>
      <c r="J10773">
        <v>0.68777360850500002</v>
      </c>
      <c r="K10773">
        <v>0.31222639149499998</v>
      </c>
      <c r="L10773">
        <v>9</v>
      </c>
      <c r="M10773" s="1" t="s">
        <v>12467</v>
      </c>
      <c r="N10773">
        <v>260</v>
      </c>
      <c r="O10773">
        <v>269</v>
      </c>
      <c r="P10773">
        <v>269</v>
      </c>
      <c r="Q10773" t="s">
        <v>18</v>
      </c>
      <c r="R10773" t="s">
        <v>12468</v>
      </c>
    </row>
    <row r="10774" spans="1:18" x14ac:dyDescent="0.25">
      <c r="A10774" t="s">
        <v>12420</v>
      </c>
      <c r="B10774" t="str">
        <f>MID(Tableau1[[#This Row],[ID]],4,LEN(Tableau1[[#This Row],[ID]])-5)</f>
        <v>CM2</v>
      </c>
      <c r="C10774" t="s">
        <v>17473</v>
      </c>
      <c r="D10774">
        <v>0</v>
      </c>
      <c r="E10774">
        <v>13</v>
      </c>
      <c r="F10774">
        <v>964.94399999999996</v>
      </c>
      <c r="G10774">
        <v>4.899</v>
      </c>
      <c r="H10774">
        <v>2.1840000000000002</v>
      </c>
      <c r="I10774">
        <v>7.0830000000000002</v>
      </c>
      <c r="J10774">
        <v>0.69165607793299999</v>
      </c>
      <c r="K10774">
        <v>0.30834392206700001</v>
      </c>
      <c r="L10774">
        <v>6</v>
      </c>
      <c r="M10774" s="1" t="s">
        <v>12469</v>
      </c>
      <c r="N10774">
        <v>269</v>
      </c>
      <c r="O10774">
        <v>274</v>
      </c>
      <c r="P10774">
        <v>274</v>
      </c>
      <c r="Q10774" t="s">
        <v>21</v>
      </c>
      <c r="R10774" t="s">
        <v>12470</v>
      </c>
    </row>
    <row r="10775" spans="1:18" x14ac:dyDescent="0.25">
      <c r="A10775" t="s">
        <v>12420</v>
      </c>
      <c r="B10775" t="str">
        <f>MID(Tableau1[[#This Row],[ID]],4,LEN(Tableau1[[#This Row],[ID]])-5)</f>
        <v>CM2</v>
      </c>
      <c r="C10775" t="s">
        <v>17473</v>
      </c>
      <c r="D10775">
        <v>0</v>
      </c>
      <c r="E10775">
        <v>13</v>
      </c>
      <c r="F10775">
        <v>973.57100000000003</v>
      </c>
      <c r="G10775">
        <v>2.496</v>
      </c>
      <c r="H10775">
        <v>3.7280000000000002</v>
      </c>
      <c r="I10775">
        <v>6.2240000000000002</v>
      </c>
      <c r="J10775">
        <v>0.40102827763499999</v>
      </c>
      <c r="K10775">
        <v>0.59897172236499996</v>
      </c>
      <c r="L10775">
        <v>6</v>
      </c>
      <c r="M10775" s="1" t="s">
        <v>12471</v>
      </c>
      <c r="N10775">
        <v>274</v>
      </c>
      <c r="O10775">
        <v>280</v>
      </c>
      <c r="P10775">
        <v>280</v>
      </c>
      <c r="Q10775" t="s">
        <v>18</v>
      </c>
      <c r="R10775" t="s">
        <v>12472</v>
      </c>
    </row>
    <row r="10776" spans="1:18" x14ac:dyDescent="0.25">
      <c r="A10776" t="s">
        <v>12420</v>
      </c>
      <c r="B10776" t="str">
        <f>MID(Tableau1[[#This Row],[ID]],4,LEN(Tableau1[[#This Row],[ID]])-5)</f>
        <v>CM2</v>
      </c>
      <c r="C10776" t="s">
        <v>17473</v>
      </c>
      <c r="D10776">
        <v>0</v>
      </c>
      <c r="E10776">
        <v>13</v>
      </c>
      <c r="F10776">
        <v>980.43499999999995</v>
      </c>
      <c r="G10776">
        <v>1.623</v>
      </c>
      <c r="H10776">
        <v>4.3680000000000003</v>
      </c>
      <c r="I10776">
        <v>5.9909999999999997</v>
      </c>
      <c r="J10776">
        <v>0.270906359539</v>
      </c>
      <c r="K10776">
        <v>0.729093640461</v>
      </c>
      <c r="L10776">
        <v>2</v>
      </c>
      <c r="M10776" s="1" t="s">
        <v>158</v>
      </c>
      <c r="N10776">
        <v>280</v>
      </c>
      <c r="O10776">
        <v>282</v>
      </c>
      <c r="P10776">
        <v>282</v>
      </c>
      <c r="Q10776" t="s">
        <v>18</v>
      </c>
      <c r="R10776" t="s">
        <v>159</v>
      </c>
    </row>
    <row r="10777" spans="1:18" x14ac:dyDescent="0.25">
      <c r="A10777" t="s">
        <v>12420</v>
      </c>
      <c r="B10777" t="str">
        <f>MID(Tableau1[[#This Row],[ID]],4,LEN(Tableau1[[#This Row],[ID]])-5)</f>
        <v>CM2</v>
      </c>
      <c r="C10777" t="s">
        <v>17473</v>
      </c>
      <c r="D10777">
        <v>0</v>
      </c>
      <c r="E10777">
        <v>13</v>
      </c>
      <c r="F10777">
        <v>984.21</v>
      </c>
      <c r="G10777">
        <v>2.3719999999999999</v>
      </c>
      <c r="H10777">
        <v>2.1520000000000001</v>
      </c>
      <c r="I10777">
        <v>4.524</v>
      </c>
      <c r="J10777">
        <v>0.52431476569400004</v>
      </c>
      <c r="K10777">
        <v>0.47568523430600002</v>
      </c>
      <c r="L10777">
        <v>6</v>
      </c>
      <c r="M10777" s="1" t="s">
        <v>12473</v>
      </c>
      <c r="N10777">
        <v>282</v>
      </c>
      <c r="O10777">
        <v>288</v>
      </c>
      <c r="P10777">
        <v>288</v>
      </c>
      <c r="Q10777" t="s">
        <v>18</v>
      </c>
      <c r="R10777" t="s">
        <v>12474</v>
      </c>
    </row>
    <row r="10778" spans="1:18" x14ac:dyDescent="0.25">
      <c r="A10778" t="s">
        <v>12420</v>
      </c>
      <c r="B10778" t="str">
        <f>MID(Tableau1[[#This Row],[ID]],4,LEN(Tableau1[[#This Row],[ID]])-5)</f>
        <v>CM2</v>
      </c>
      <c r="C10778" t="s">
        <v>17473</v>
      </c>
      <c r="D10778">
        <v>0</v>
      </c>
      <c r="E10778">
        <v>13</v>
      </c>
      <c r="F10778">
        <v>989.577</v>
      </c>
      <c r="G10778">
        <v>7.8780000000000001</v>
      </c>
      <c r="H10778">
        <v>2.9950000000000001</v>
      </c>
      <c r="I10778">
        <v>10.872999999999999</v>
      </c>
      <c r="J10778">
        <v>0.72454704313399998</v>
      </c>
      <c r="K10778">
        <v>0.27545295686600002</v>
      </c>
      <c r="L10778">
        <v>10</v>
      </c>
      <c r="M10778" s="1" t="s">
        <v>12475</v>
      </c>
      <c r="N10778">
        <v>288</v>
      </c>
      <c r="O10778">
        <v>298</v>
      </c>
      <c r="P10778">
        <v>298</v>
      </c>
      <c r="Q10778" t="s">
        <v>18</v>
      </c>
      <c r="R10778" t="s">
        <v>12476</v>
      </c>
    </row>
    <row r="10779" spans="1:18" x14ac:dyDescent="0.25">
      <c r="A10779" t="s">
        <v>12420</v>
      </c>
      <c r="B10779" t="str">
        <f>MID(Tableau1[[#This Row],[ID]],4,LEN(Tableau1[[#This Row],[ID]])-5)</f>
        <v>CM2</v>
      </c>
      <c r="C10779" t="s">
        <v>17473</v>
      </c>
      <c r="D10779">
        <v>0</v>
      </c>
      <c r="E10779">
        <v>13</v>
      </c>
      <c r="F10779">
        <v>1001.386</v>
      </c>
      <c r="G10779">
        <v>3.6190000000000002</v>
      </c>
      <c r="H10779">
        <v>3.931</v>
      </c>
      <c r="I10779">
        <v>7.55</v>
      </c>
      <c r="J10779">
        <v>0.479337748344</v>
      </c>
      <c r="K10779">
        <v>0.520662251656</v>
      </c>
      <c r="L10779">
        <v>8</v>
      </c>
      <c r="M10779" s="1" t="s">
        <v>12477</v>
      </c>
      <c r="N10779">
        <v>298</v>
      </c>
      <c r="O10779">
        <v>306</v>
      </c>
      <c r="P10779">
        <v>306</v>
      </c>
      <c r="Q10779" t="s">
        <v>18</v>
      </c>
      <c r="R10779" t="s">
        <v>12478</v>
      </c>
    </row>
    <row r="10780" spans="1:18" x14ac:dyDescent="0.25">
      <c r="A10780" t="s">
        <v>12420</v>
      </c>
      <c r="B10780" t="str">
        <f>MID(Tableau1[[#This Row],[ID]],4,LEN(Tableau1[[#This Row],[ID]])-5)</f>
        <v>CM2</v>
      </c>
      <c r="C10780" t="s">
        <v>17473</v>
      </c>
      <c r="D10780">
        <v>0</v>
      </c>
      <c r="E10780">
        <v>13</v>
      </c>
      <c r="F10780">
        <v>1006.955</v>
      </c>
      <c r="G10780">
        <v>1.3109999999999999</v>
      </c>
      <c r="H10780">
        <v>1.95</v>
      </c>
      <c r="I10780">
        <v>3.2610000000000001</v>
      </c>
      <c r="J10780">
        <v>0.402023919043</v>
      </c>
      <c r="K10780">
        <v>0.59797608095699994</v>
      </c>
      <c r="L10780">
        <v>4</v>
      </c>
      <c r="M10780" s="1" t="s">
        <v>145</v>
      </c>
      <c r="N10780">
        <v>306</v>
      </c>
      <c r="O10780">
        <v>310</v>
      </c>
      <c r="P10780">
        <v>310</v>
      </c>
      <c r="Q10780" t="s">
        <v>18</v>
      </c>
      <c r="R10780" t="s">
        <v>146</v>
      </c>
    </row>
    <row r="10781" spans="1:18" x14ac:dyDescent="0.25">
      <c r="A10781" t="s">
        <v>12420</v>
      </c>
      <c r="B10781" t="str">
        <f>MID(Tableau1[[#This Row],[ID]],4,LEN(Tableau1[[#This Row],[ID]])-5)</f>
        <v>CM2</v>
      </c>
      <c r="C10781" t="s">
        <v>17473</v>
      </c>
      <c r="D10781">
        <v>0</v>
      </c>
      <c r="E10781">
        <v>13</v>
      </c>
      <c r="F10781">
        <v>1011.323</v>
      </c>
      <c r="G10781">
        <v>11.045</v>
      </c>
      <c r="H10781">
        <v>3.0569999999999999</v>
      </c>
      <c r="I10781">
        <v>14.102</v>
      </c>
      <c r="J10781">
        <v>0.78322223798000001</v>
      </c>
      <c r="K10781">
        <v>0.21677776201999999</v>
      </c>
      <c r="L10781">
        <v>16</v>
      </c>
      <c r="M10781" s="1" t="s">
        <v>12479</v>
      </c>
      <c r="N10781">
        <v>310</v>
      </c>
      <c r="O10781">
        <v>326</v>
      </c>
      <c r="P10781">
        <v>326</v>
      </c>
      <c r="Q10781" t="s">
        <v>18</v>
      </c>
      <c r="R10781" t="s">
        <v>12480</v>
      </c>
    </row>
    <row r="10782" spans="1:18" x14ac:dyDescent="0.25">
      <c r="A10782" t="s">
        <v>12420</v>
      </c>
      <c r="B10782" t="str">
        <f>MID(Tableau1[[#This Row],[ID]],4,LEN(Tableau1[[#This Row],[ID]])-5)</f>
        <v>CM2</v>
      </c>
      <c r="C10782" t="s">
        <v>17473</v>
      </c>
      <c r="D10782">
        <v>0</v>
      </c>
      <c r="E10782">
        <v>13</v>
      </c>
      <c r="F10782">
        <v>1024.9269999999999</v>
      </c>
      <c r="G10782">
        <v>3.2290000000000001</v>
      </c>
      <c r="H10782">
        <v>2.5590000000000002</v>
      </c>
      <c r="I10782">
        <v>5.7880000000000003</v>
      </c>
      <c r="J10782">
        <v>0.55787836903900001</v>
      </c>
      <c r="K10782">
        <v>0.44212163096099999</v>
      </c>
      <c r="L10782">
        <v>7</v>
      </c>
      <c r="M10782" s="1" t="s">
        <v>12481</v>
      </c>
      <c r="N10782">
        <v>326</v>
      </c>
      <c r="O10782">
        <v>333</v>
      </c>
      <c r="P10782">
        <v>333</v>
      </c>
      <c r="Q10782" t="s">
        <v>18</v>
      </c>
      <c r="R10782" t="s">
        <v>12482</v>
      </c>
    </row>
    <row r="10783" spans="1:18" x14ac:dyDescent="0.25">
      <c r="A10783" t="s">
        <v>12420</v>
      </c>
      <c r="B10783" t="str">
        <f>MID(Tableau1[[#This Row],[ID]],4,LEN(Tableau1[[#This Row],[ID]])-5)</f>
        <v>CM2</v>
      </c>
      <c r="C10783" t="s">
        <v>17473</v>
      </c>
      <c r="D10783">
        <v>0</v>
      </c>
      <c r="E10783">
        <v>13</v>
      </c>
      <c r="F10783">
        <v>1030.933</v>
      </c>
      <c r="G10783">
        <v>0.40500000000000003</v>
      </c>
      <c r="H10783">
        <v>2.7770000000000001</v>
      </c>
      <c r="I10783">
        <v>3.1819999999999999</v>
      </c>
      <c r="J10783">
        <v>0.12727844123199999</v>
      </c>
      <c r="K10783">
        <v>0.87272155876799995</v>
      </c>
      <c r="L10783">
        <v>2</v>
      </c>
      <c r="M10783" s="1" t="s">
        <v>1303</v>
      </c>
      <c r="N10783">
        <v>333</v>
      </c>
      <c r="O10783">
        <v>335</v>
      </c>
      <c r="P10783">
        <v>335</v>
      </c>
      <c r="Q10783" t="s">
        <v>18</v>
      </c>
      <c r="R10783" t="s">
        <v>1303</v>
      </c>
    </row>
    <row r="10784" spans="1:18" x14ac:dyDescent="0.25">
      <c r="A10784" t="s">
        <v>12420</v>
      </c>
      <c r="B10784" t="str">
        <f>MID(Tableau1[[#This Row],[ID]],4,LEN(Tableau1[[#This Row],[ID]])-5)</f>
        <v>CM2</v>
      </c>
      <c r="C10784" t="s">
        <v>17473</v>
      </c>
      <c r="D10784">
        <v>0</v>
      </c>
      <c r="E10784">
        <v>13</v>
      </c>
      <c r="F10784">
        <v>1033.4290000000001</v>
      </c>
      <c r="G10784">
        <v>6.3490000000000002</v>
      </c>
      <c r="H10784">
        <v>2.0910000000000002</v>
      </c>
      <c r="I10784">
        <v>8.44</v>
      </c>
      <c r="J10784">
        <v>0.752251184834</v>
      </c>
      <c r="K10784">
        <v>0.247748815166</v>
      </c>
      <c r="L10784">
        <v>1</v>
      </c>
      <c r="M10784" s="1" t="s">
        <v>99</v>
      </c>
      <c r="N10784">
        <v>335</v>
      </c>
      <c r="O10784">
        <v>335</v>
      </c>
      <c r="P10784">
        <v>335</v>
      </c>
      <c r="Q10784" t="s">
        <v>18</v>
      </c>
      <c r="R10784" t="s">
        <v>12483</v>
      </c>
    </row>
    <row r="10785" spans="1:18" x14ac:dyDescent="0.25">
      <c r="A10785" t="s">
        <v>12420</v>
      </c>
      <c r="B10785" t="str">
        <f>MID(Tableau1[[#This Row],[ID]],4,LEN(Tableau1[[#This Row],[ID]])-5)</f>
        <v>CM2</v>
      </c>
      <c r="C10785" t="s">
        <v>17473</v>
      </c>
      <c r="D10785">
        <v>0</v>
      </c>
      <c r="E10785">
        <v>13</v>
      </c>
      <c r="F10785">
        <v>1042.0709999999999</v>
      </c>
      <c r="G10785">
        <v>2.4649999999999999</v>
      </c>
      <c r="H10785">
        <v>2.2930000000000001</v>
      </c>
      <c r="I10785">
        <v>4.758</v>
      </c>
      <c r="J10785">
        <v>0.51807482135399996</v>
      </c>
      <c r="K10785">
        <v>0.48192517864599999</v>
      </c>
      <c r="L10785">
        <v>6</v>
      </c>
      <c r="M10785" s="1" t="s">
        <v>12484</v>
      </c>
      <c r="N10785">
        <v>335</v>
      </c>
      <c r="O10785">
        <v>341</v>
      </c>
      <c r="P10785">
        <v>341</v>
      </c>
      <c r="Q10785" t="s">
        <v>18</v>
      </c>
      <c r="R10785" t="s">
        <v>12485</v>
      </c>
    </row>
    <row r="10786" spans="1:18" x14ac:dyDescent="0.25">
      <c r="A10786" t="s">
        <v>12420</v>
      </c>
      <c r="B10786" t="str">
        <f>MID(Tableau1[[#This Row],[ID]],4,LEN(Tableau1[[#This Row],[ID]])-5)</f>
        <v>CM2</v>
      </c>
      <c r="C10786" t="s">
        <v>17473</v>
      </c>
      <c r="D10786">
        <v>0</v>
      </c>
      <c r="E10786">
        <v>13</v>
      </c>
      <c r="F10786">
        <v>1048.1859999999999</v>
      </c>
      <c r="G10786">
        <v>20.78</v>
      </c>
      <c r="H10786">
        <v>3.65</v>
      </c>
      <c r="I10786">
        <v>24.43</v>
      </c>
      <c r="J10786">
        <v>0.85059353254199999</v>
      </c>
      <c r="K10786">
        <v>0.14940646745799999</v>
      </c>
      <c r="L10786">
        <v>26</v>
      </c>
      <c r="M10786" s="1" t="s">
        <v>12486</v>
      </c>
      <c r="N10786">
        <v>341</v>
      </c>
      <c r="O10786">
        <v>367</v>
      </c>
      <c r="P10786">
        <v>367</v>
      </c>
      <c r="Q10786" t="s">
        <v>18</v>
      </c>
      <c r="R10786" t="s">
        <v>12487</v>
      </c>
    </row>
    <row r="10787" spans="1:18" x14ac:dyDescent="0.25">
      <c r="A10787" t="s">
        <v>12420</v>
      </c>
      <c r="B10787" t="str">
        <f>MID(Tableau1[[#This Row],[ID]],4,LEN(Tableau1[[#This Row],[ID]])-5)</f>
        <v>CM2</v>
      </c>
      <c r="C10787" t="s">
        <v>17473</v>
      </c>
      <c r="D10787">
        <v>0</v>
      </c>
      <c r="E10787">
        <v>13</v>
      </c>
      <c r="F10787">
        <v>1072.289</v>
      </c>
      <c r="G10787">
        <v>4.5389999999999997</v>
      </c>
      <c r="H10787">
        <v>3.323</v>
      </c>
      <c r="I10787">
        <v>7.8620000000000001</v>
      </c>
      <c r="J10787">
        <v>0.57733401170200005</v>
      </c>
      <c r="K10787">
        <v>0.42266598829800001</v>
      </c>
      <c r="L10787">
        <v>10</v>
      </c>
      <c r="M10787" s="1" t="s">
        <v>12488</v>
      </c>
      <c r="N10787">
        <v>367</v>
      </c>
      <c r="O10787">
        <v>377</v>
      </c>
      <c r="P10787">
        <v>377</v>
      </c>
      <c r="Q10787" t="s">
        <v>18</v>
      </c>
      <c r="R10787" t="s">
        <v>12489</v>
      </c>
    </row>
    <row r="10788" spans="1:18" x14ac:dyDescent="0.25">
      <c r="A10788" t="s">
        <v>12420</v>
      </c>
      <c r="B10788" t="str">
        <f>MID(Tableau1[[#This Row],[ID]],4,LEN(Tableau1[[#This Row],[ID]])-5)</f>
        <v>CM2</v>
      </c>
      <c r="C10788" t="s">
        <v>17473</v>
      </c>
      <c r="D10788">
        <v>0</v>
      </c>
      <c r="E10788">
        <v>13</v>
      </c>
      <c r="F10788">
        <v>1079.6210000000001</v>
      </c>
      <c r="G10788">
        <v>3.26</v>
      </c>
      <c r="H10788">
        <v>2.7930000000000001</v>
      </c>
      <c r="I10788">
        <v>6.0529999999999999</v>
      </c>
      <c r="J10788">
        <v>0.53857591277100003</v>
      </c>
      <c r="K10788">
        <v>0.46142408722900002</v>
      </c>
      <c r="L10788">
        <v>3</v>
      </c>
      <c r="M10788" s="1" t="s">
        <v>5856</v>
      </c>
      <c r="N10788">
        <v>377</v>
      </c>
      <c r="O10788">
        <v>377</v>
      </c>
      <c r="P10788">
        <v>377</v>
      </c>
      <c r="Q10788" t="s">
        <v>21</v>
      </c>
      <c r="R10788" t="s">
        <v>12490</v>
      </c>
    </row>
    <row r="10789" spans="1:18" x14ac:dyDescent="0.25">
      <c r="A10789" t="s">
        <v>12420</v>
      </c>
      <c r="B10789" t="str">
        <f>MID(Tableau1[[#This Row],[ID]],4,LEN(Tableau1[[#This Row],[ID]])-5)</f>
        <v>CM2</v>
      </c>
      <c r="C10789" t="s">
        <v>17473</v>
      </c>
      <c r="D10789">
        <v>0</v>
      </c>
      <c r="E10789">
        <v>13</v>
      </c>
      <c r="F10789">
        <v>1086.0630000000001</v>
      </c>
      <c r="G10789">
        <v>7.8780000000000001</v>
      </c>
      <c r="H10789">
        <v>3.1819999999999999</v>
      </c>
      <c r="I10789">
        <v>11.06</v>
      </c>
      <c r="J10789">
        <v>0.71229656419499998</v>
      </c>
      <c r="K10789">
        <v>0.28770343580500002</v>
      </c>
      <c r="L10789">
        <v>8</v>
      </c>
      <c r="M10789" s="1" t="s">
        <v>12491</v>
      </c>
      <c r="N10789">
        <v>377</v>
      </c>
      <c r="O10789">
        <v>385</v>
      </c>
      <c r="P10789">
        <v>385</v>
      </c>
      <c r="Q10789" t="s">
        <v>18</v>
      </c>
      <c r="R10789" t="s">
        <v>12492</v>
      </c>
    </row>
    <row r="10790" spans="1:18" x14ac:dyDescent="0.25">
      <c r="A10790" t="s">
        <v>12420</v>
      </c>
      <c r="B10790" t="str">
        <f>MID(Tableau1[[#This Row],[ID]],4,LEN(Tableau1[[#This Row],[ID]])-5)</f>
        <v>CM2</v>
      </c>
      <c r="C10790" t="s">
        <v>17473</v>
      </c>
      <c r="D10790">
        <v>0</v>
      </c>
      <c r="E10790">
        <v>13</v>
      </c>
      <c r="F10790">
        <v>1111.663</v>
      </c>
      <c r="G10790">
        <v>7.8E-2</v>
      </c>
      <c r="H10790">
        <v>17.722000000000001</v>
      </c>
      <c r="I10790">
        <v>17.8</v>
      </c>
      <c r="J10790">
        <v>4.38202247191E-3</v>
      </c>
      <c r="K10790">
        <v>0.99561797752799996</v>
      </c>
      <c r="L10790">
        <v>1</v>
      </c>
      <c r="M10790" s="1" t="s">
        <v>3715</v>
      </c>
      <c r="N10790">
        <v>385</v>
      </c>
      <c r="O10790">
        <v>386</v>
      </c>
      <c r="P10790">
        <v>386</v>
      </c>
      <c r="Q10790" t="s">
        <v>18</v>
      </c>
      <c r="R10790">
        <v>3</v>
      </c>
    </row>
    <row r="10791" spans="1:18" x14ac:dyDescent="0.25">
      <c r="A10791" t="s">
        <v>12420</v>
      </c>
      <c r="B10791" t="str">
        <f>MID(Tableau1[[#This Row],[ID]],4,LEN(Tableau1[[#This Row],[ID]])-5)</f>
        <v>CM2</v>
      </c>
      <c r="C10791" t="s">
        <v>17473</v>
      </c>
      <c r="D10791">
        <v>0</v>
      </c>
      <c r="E10791">
        <v>13</v>
      </c>
      <c r="F10791">
        <v>1114.58</v>
      </c>
      <c r="G10791">
        <v>7.9720000000000004</v>
      </c>
      <c r="H10791">
        <v>2.839</v>
      </c>
      <c r="I10791">
        <v>10.811</v>
      </c>
      <c r="J10791">
        <v>0.73739709555099997</v>
      </c>
      <c r="K10791">
        <v>0.26260290444899997</v>
      </c>
      <c r="L10791">
        <v>12</v>
      </c>
      <c r="M10791" s="1" t="s">
        <v>12493</v>
      </c>
      <c r="N10791">
        <v>386</v>
      </c>
      <c r="O10791">
        <v>398</v>
      </c>
      <c r="P10791">
        <v>398</v>
      </c>
      <c r="Q10791" t="s">
        <v>18</v>
      </c>
      <c r="R10791" t="s">
        <v>12494</v>
      </c>
    </row>
    <row r="10792" spans="1:18" x14ac:dyDescent="0.25">
      <c r="A10792" t="s">
        <v>12420</v>
      </c>
      <c r="B10792" t="str">
        <f>MID(Tableau1[[#This Row],[ID]],4,LEN(Tableau1[[#This Row],[ID]])-5)</f>
        <v>CM2</v>
      </c>
      <c r="C10792" t="s">
        <v>17473</v>
      </c>
      <c r="D10792">
        <v>0</v>
      </c>
      <c r="E10792">
        <v>13</v>
      </c>
      <c r="F10792">
        <v>1124.4549999999999</v>
      </c>
      <c r="G10792">
        <v>11.217000000000001</v>
      </c>
      <c r="H10792">
        <v>1.903</v>
      </c>
      <c r="I10792">
        <v>13.12</v>
      </c>
      <c r="J10792">
        <v>0.85495426829300003</v>
      </c>
      <c r="K10792">
        <v>0.145045731707</v>
      </c>
      <c r="L10792">
        <v>13</v>
      </c>
      <c r="M10792" s="1" t="s">
        <v>12495</v>
      </c>
      <c r="N10792">
        <v>398</v>
      </c>
      <c r="O10792">
        <v>411</v>
      </c>
      <c r="P10792">
        <v>411</v>
      </c>
      <c r="Q10792" t="s">
        <v>18</v>
      </c>
      <c r="R10792" t="s">
        <v>12496</v>
      </c>
    </row>
    <row r="10793" spans="1:18" x14ac:dyDescent="0.25">
      <c r="A10793" t="s">
        <v>12420</v>
      </c>
      <c r="B10793" t="str">
        <f>MID(Tableau1[[#This Row],[ID]],4,LEN(Tableau1[[#This Row],[ID]])-5)</f>
        <v>CM2</v>
      </c>
      <c r="C10793" t="s">
        <v>17473</v>
      </c>
      <c r="D10793">
        <v>0</v>
      </c>
      <c r="E10793">
        <v>13</v>
      </c>
      <c r="F10793">
        <v>1138.2460000000001</v>
      </c>
      <c r="G10793">
        <v>4.1029999999999998</v>
      </c>
      <c r="H10793">
        <v>2.5739999999999998</v>
      </c>
      <c r="I10793">
        <v>6.6769999999999996</v>
      </c>
      <c r="J10793">
        <v>0.61449752882999997</v>
      </c>
      <c r="K10793">
        <v>0.38550247117000003</v>
      </c>
      <c r="L10793">
        <v>5</v>
      </c>
      <c r="M10793" s="1" t="s">
        <v>12497</v>
      </c>
      <c r="N10793">
        <v>411</v>
      </c>
      <c r="O10793">
        <v>416</v>
      </c>
      <c r="P10793">
        <v>416</v>
      </c>
      <c r="Q10793" t="s">
        <v>18</v>
      </c>
      <c r="R10793" t="s">
        <v>12498</v>
      </c>
    </row>
    <row r="10794" spans="1:18" x14ac:dyDescent="0.25">
      <c r="A10794" t="s">
        <v>12420</v>
      </c>
      <c r="B10794" t="str">
        <f>MID(Tableau1[[#This Row],[ID]],4,LEN(Tableau1[[#This Row],[ID]])-5)</f>
        <v>CM2</v>
      </c>
      <c r="C10794" t="s">
        <v>17473</v>
      </c>
      <c r="D10794">
        <v>0</v>
      </c>
      <c r="E10794">
        <v>13</v>
      </c>
      <c r="F10794">
        <v>1152.021</v>
      </c>
      <c r="G10794">
        <v>1.123</v>
      </c>
      <c r="H10794">
        <v>9.6720000000000006</v>
      </c>
      <c r="I10794">
        <v>10.795</v>
      </c>
      <c r="J10794">
        <v>0.104029643353</v>
      </c>
      <c r="K10794">
        <v>0.89597035664699998</v>
      </c>
      <c r="L10794">
        <v>4</v>
      </c>
      <c r="M10794" s="1" t="s">
        <v>2650</v>
      </c>
      <c r="N10794">
        <v>416</v>
      </c>
      <c r="O10794">
        <v>420</v>
      </c>
      <c r="P10794">
        <v>420</v>
      </c>
      <c r="Q10794" t="s">
        <v>18</v>
      </c>
      <c r="R10794" t="s">
        <v>2651</v>
      </c>
    </row>
    <row r="10795" spans="1:18" x14ac:dyDescent="0.25">
      <c r="A10795" t="s">
        <v>12420</v>
      </c>
      <c r="B10795" t="str">
        <f>MID(Tableau1[[#This Row],[ID]],4,LEN(Tableau1[[#This Row],[ID]])-5)</f>
        <v>CM2</v>
      </c>
      <c r="C10795" t="s">
        <v>17473</v>
      </c>
      <c r="D10795">
        <v>0</v>
      </c>
      <c r="E10795">
        <v>13</v>
      </c>
      <c r="F10795">
        <v>1155.546</v>
      </c>
      <c r="G10795">
        <v>13.76</v>
      </c>
      <c r="H10795">
        <v>2.4020000000000001</v>
      </c>
      <c r="I10795">
        <v>16.161999999999999</v>
      </c>
      <c r="J10795">
        <v>0.85137977973000001</v>
      </c>
      <c r="K10795">
        <v>0.14862022026999999</v>
      </c>
      <c r="L10795">
        <v>18</v>
      </c>
      <c r="M10795" s="1" t="s">
        <v>12499</v>
      </c>
      <c r="N10795">
        <v>420</v>
      </c>
      <c r="O10795">
        <v>438</v>
      </c>
      <c r="P10795">
        <v>438</v>
      </c>
      <c r="Q10795" t="s">
        <v>18</v>
      </c>
      <c r="R10795" t="s">
        <v>12500</v>
      </c>
    </row>
    <row r="10796" spans="1:18" x14ac:dyDescent="0.25">
      <c r="A10796" t="s">
        <v>12420</v>
      </c>
      <c r="B10796" t="str">
        <f>MID(Tableau1[[#This Row],[ID]],4,LEN(Tableau1[[#This Row],[ID]])-5)</f>
        <v>CM2</v>
      </c>
      <c r="C10796" t="s">
        <v>17473</v>
      </c>
      <c r="D10796">
        <v>0</v>
      </c>
      <c r="E10796">
        <v>13</v>
      </c>
      <c r="F10796">
        <v>1171.5519999999999</v>
      </c>
      <c r="G10796">
        <v>0.57699999999999996</v>
      </c>
      <c r="H10796">
        <v>2.246</v>
      </c>
      <c r="I10796">
        <v>2.823</v>
      </c>
      <c r="J10796">
        <v>0.204392490259</v>
      </c>
      <c r="K10796">
        <v>0.79560750974100003</v>
      </c>
      <c r="L10796">
        <v>2</v>
      </c>
      <c r="M10796" s="1" t="s">
        <v>982</v>
      </c>
      <c r="N10796">
        <v>438</v>
      </c>
      <c r="O10796">
        <v>440</v>
      </c>
      <c r="P10796">
        <v>440</v>
      </c>
      <c r="Q10796" t="s">
        <v>18</v>
      </c>
      <c r="R10796" t="s">
        <v>983</v>
      </c>
    </row>
    <row r="10797" spans="1:18" x14ac:dyDescent="0.25">
      <c r="A10797" t="s">
        <v>12420</v>
      </c>
      <c r="B10797" t="str">
        <f>MID(Tableau1[[#This Row],[ID]],4,LEN(Tableau1[[#This Row],[ID]])-5)</f>
        <v>CM2</v>
      </c>
      <c r="C10797" t="s">
        <v>17473</v>
      </c>
      <c r="D10797">
        <v>0</v>
      </c>
      <c r="E10797">
        <v>13</v>
      </c>
      <c r="F10797">
        <v>1174.547</v>
      </c>
      <c r="G10797">
        <v>3.9</v>
      </c>
      <c r="H10797">
        <v>2.4180000000000001</v>
      </c>
      <c r="I10797">
        <v>6.3179999999999996</v>
      </c>
      <c r="J10797">
        <v>0.61728395061700003</v>
      </c>
      <c r="K10797">
        <v>0.38271604938300002</v>
      </c>
      <c r="L10797">
        <v>6</v>
      </c>
      <c r="M10797" s="1" t="s">
        <v>12501</v>
      </c>
      <c r="N10797">
        <v>440</v>
      </c>
      <c r="O10797">
        <v>446</v>
      </c>
      <c r="P10797">
        <v>446</v>
      </c>
      <c r="Q10797" t="s">
        <v>18</v>
      </c>
      <c r="R10797" t="s">
        <v>12502</v>
      </c>
    </row>
    <row r="10798" spans="1:18" x14ac:dyDescent="0.25">
      <c r="A10798" t="s">
        <v>12420</v>
      </c>
      <c r="B10798" t="str">
        <f>MID(Tableau1[[#This Row],[ID]],4,LEN(Tableau1[[#This Row],[ID]])-5)</f>
        <v>CM2</v>
      </c>
      <c r="C10798" t="s">
        <v>17473</v>
      </c>
      <c r="D10798">
        <v>0</v>
      </c>
      <c r="E10798">
        <v>13</v>
      </c>
      <c r="F10798">
        <v>1180.616</v>
      </c>
      <c r="G10798">
        <v>3.9929999999999999</v>
      </c>
      <c r="H10798">
        <v>2.169</v>
      </c>
      <c r="I10798">
        <v>6.1619999999999999</v>
      </c>
      <c r="J10798">
        <v>0.64800389483900001</v>
      </c>
      <c r="K10798">
        <v>0.35199610516099999</v>
      </c>
      <c r="L10798">
        <v>6</v>
      </c>
      <c r="M10798" s="1" t="s">
        <v>12503</v>
      </c>
      <c r="N10798">
        <v>446</v>
      </c>
      <c r="O10798">
        <v>452</v>
      </c>
      <c r="P10798">
        <v>452</v>
      </c>
      <c r="Q10798" t="s">
        <v>18</v>
      </c>
      <c r="R10798" t="s">
        <v>12504</v>
      </c>
    </row>
    <row r="10799" spans="1:18" x14ac:dyDescent="0.25">
      <c r="A10799" t="s">
        <v>12420</v>
      </c>
      <c r="B10799" t="str">
        <f>MID(Tableau1[[#This Row],[ID]],4,LEN(Tableau1[[#This Row],[ID]])-5)</f>
        <v>CM2</v>
      </c>
      <c r="C10799" t="s">
        <v>17473</v>
      </c>
      <c r="D10799">
        <v>0</v>
      </c>
      <c r="E10799">
        <v>13</v>
      </c>
      <c r="F10799">
        <v>1186.7929999999999</v>
      </c>
      <c r="G10799">
        <v>3.9470000000000001</v>
      </c>
      <c r="H10799">
        <v>2.1840000000000002</v>
      </c>
      <c r="I10799">
        <v>6.1310000000000002</v>
      </c>
      <c r="J10799">
        <v>0.64377752405800004</v>
      </c>
      <c r="K10799">
        <v>0.35622247594200002</v>
      </c>
      <c r="L10799">
        <v>7</v>
      </c>
      <c r="M10799" s="1" t="s">
        <v>9875</v>
      </c>
      <c r="N10799">
        <v>452</v>
      </c>
      <c r="O10799">
        <v>459</v>
      </c>
      <c r="P10799">
        <v>459</v>
      </c>
      <c r="Q10799" t="s">
        <v>18</v>
      </c>
      <c r="R10799" t="s">
        <v>9876</v>
      </c>
    </row>
    <row r="10800" spans="1:18" x14ac:dyDescent="0.25">
      <c r="A10800" t="s">
        <v>12420</v>
      </c>
      <c r="B10800" t="str">
        <f>MID(Tableau1[[#This Row],[ID]],4,LEN(Tableau1[[#This Row],[ID]])-5)</f>
        <v>CM2</v>
      </c>
      <c r="C10800" t="s">
        <v>17473</v>
      </c>
      <c r="D10800">
        <v>0</v>
      </c>
      <c r="E10800">
        <v>13</v>
      </c>
      <c r="F10800">
        <v>1193.423</v>
      </c>
      <c r="G10800">
        <v>4.9459999999999997</v>
      </c>
      <c r="H10800">
        <v>2.6829999999999998</v>
      </c>
      <c r="I10800">
        <v>7.6289999999999996</v>
      </c>
      <c r="J10800">
        <v>0.64831563769800005</v>
      </c>
      <c r="K10800">
        <v>0.35168436230200001</v>
      </c>
      <c r="L10800">
        <v>11</v>
      </c>
      <c r="M10800" s="1" t="s">
        <v>12505</v>
      </c>
      <c r="N10800">
        <v>459</v>
      </c>
      <c r="O10800">
        <v>470</v>
      </c>
      <c r="P10800">
        <v>470</v>
      </c>
      <c r="Q10800" t="s">
        <v>18</v>
      </c>
      <c r="R10800" t="s">
        <v>12506</v>
      </c>
    </row>
    <row r="10801" spans="1:18" x14ac:dyDescent="0.25">
      <c r="A10801" t="s">
        <v>12420</v>
      </c>
      <c r="B10801" t="str">
        <f>MID(Tableau1[[#This Row],[ID]],4,LEN(Tableau1[[#This Row],[ID]])-5)</f>
        <v>CM2</v>
      </c>
      <c r="C10801" t="s">
        <v>17473</v>
      </c>
      <c r="D10801">
        <v>0</v>
      </c>
      <c r="E10801">
        <v>13</v>
      </c>
      <c r="F10801">
        <v>1215.778</v>
      </c>
      <c r="G10801">
        <v>3.8530000000000002</v>
      </c>
      <c r="H10801">
        <v>17.408999999999999</v>
      </c>
      <c r="I10801">
        <v>21.262</v>
      </c>
      <c r="J10801">
        <v>0.18121531370499999</v>
      </c>
      <c r="K10801">
        <v>0.81878468629500001</v>
      </c>
      <c r="L10801">
        <v>8</v>
      </c>
      <c r="M10801" s="1" t="s">
        <v>2495</v>
      </c>
      <c r="N10801">
        <v>470</v>
      </c>
      <c r="O10801">
        <v>478</v>
      </c>
      <c r="P10801">
        <v>478</v>
      </c>
      <c r="Q10801" t="s">
        <v>18</v>
      </c>
      <c r="R10801" t="s">
        <v>2496</v>
      </c>
    </row>
    <row r="10802" spans="1:18" x14ac:dyDescent="0.25">
      <c r="A10802" t="s">
        <v>12420</v>
      </c>
      <c r="B10802" t="str">
        <f>MID(Tableau1[[#This Row],[ID]],4,LEN(Tableau1[[#This Row],[ID]])-5)</f>
        <v>CM2</v>
      </c>
      <c r="C10802" t="s">
        <v>17473</v>
      </c>
      <c r="D10802">
        <v>0</v>
      </c>
      <c r="E10802">
        <v>13</v>
      </c>
      <c r="F10802">
        <v>1221.925</v>
      </c>
      <c r="G10802">
        <v>14.148999999999999</v>
      </c>
      <c r="H10802">
        <v>2.294</v>
      </c>
      <c r="I10802">
        <v>16.443000000000001</v>
      </c>
      <c r="J10802">
        <v>0.86048774554499996</v>
      </c>
      <c r="K10802">
        <v>0.13951225445500001</v>
      </c>
      <c r="L10802">
        <v>24</v>
      </c>
      <c r="M10802" s="1" t="s">
        <v>12507</v>
      </c>
      <c r="N10802">
        <v>478</v>
      </c>
      <c r="O10802">
        <v>502</v>
      </c>
      <c r="P10802">
        <v>502</v>
      </c>
      <c r="Q10802" t="s">
        <v>18</v>
      </c>
      <c r="R10802" t="s">
        <v>12508</v>
      </c>
    </row>
    <row r="10803" spans="1:18" x14ac:dyDescent="0.25">
      <c r="A10803" t="s">
        <v>12420</v>
      </c>
      <c r="B10803" t="str">
        <f>MID(Tableau1[[#This Row],[ID]],4,LEN(Tableau1[[#This Row],[ID]])-5)</f>
        <v>CM2</v>
      </c>
      <c r="C10803" t="s">
        <v>17473</v>
      </c>
      <c r="D10803">
        <v>0</v>
      </c>
      <c r="E10803">
        <v>13</v>
      </c>
      <c r="F10803">
        <v>1239.085</v>
      </c>
      <c r="G10803">
        <v>3.7440000000000002</v>
      </c>
      <c r="H10803">
        <v>3.0110000000000001</v>
      </c>
      <c r="I10803">
        <v>6.7549999999999999</v>
      </c>
      <c r="J10803">
        <v>0.55425610658799995</v>
      </c>
      <c r="K10803">
        <v>0.44574389341199999</v>
      </c>
      <c r="L10803">
        <v>7</v>
      </c>
      <c r="M10803" s="1" t="s">
        <v>12509</v>
      </c>
      <c r="N10803">
        <v>502</v>
      </c>
      <c r="O10803">
        <v>509</v>
      </c>
      <c r="P10803">
        <v>509</v>
      </c>
      <c r="Q10803" t="s">
        <v>18</v>
      </c>
      <c r="R10803" t="s">
        <v>12510</v>
      </c>
    </row>
    <row r="10804" spans="1:18" x14ac:dyDescent="0.25">
      <c r="A10804" t="s">
        <v>12420</v>
      </c>
      <c r="B10804" t="str">
        <f>MID(Tableau1[[#This Row],[ID]],4,LEN(Tableau1[[#This Row],[ID]])-5)</f>
        <v>CM2</v>
      </c>
      <c r="C10804" t="s">
        <v>17473</v>
      </c>
      <c r="D10804">
        <v>0</v>
      </c>
      <c r="E10804">
        <v>13</v>
      </c>
      <c r="F10804">
        <v>1244.7940000000001</v>
      </c>
      <c r="G10804">
        <v>4.6180000000000003</v>
      </c>
      <c r="H10804">
        <v>1.9650000000000001</v>
      </c>
      <c r="I10804">
        <v>6.5830000000000002</v>
      </c>
      <c r="J10804">
        <v>0.70150387361400002</v>
      </c>
      <c r="K10804">
        <v>0.29849612638599998</v>
      </c>
      <c r="L10804">
        <v>9</v>
      </c>
      <c r="M10804" s="1" t="s">
        <v>418</v>
      </c>
      <c r="N10804">
        <v>509</v>
      </c>
      <c r="O10804">
        <v>518</v>
      </c>
      <c r="P10804">
        <v>518</v>
      </c>
      <c r="Q10804" t="s">
        <v>18</v>
      </c>
      <c r="R10804" t="s">
        <v>419</v>
      </c>
    </row>
    <row r="10805" spans="1:18" x14ac:dyDescent="0.25">
      <c r="A10805" t="s">
        <v>12420</v>
      </c>
      <c r="B10805" t="str">
        <f>MID(Tableau1[[#This Row],[ID]],4,LEN(Tableau1[[#This Row],[ID]])-5)</f>
        <v>CM2</v>
      </c>
      <c r="C10805" t="s">
        <v>17473</v>
      </c>
      <c r="D10805">
        <v>0</v>
      </c>
      <c r="E10805">
        <v>13</v>
      </c>
      <c r="F10805">
        <v>1267.82</v>
      </c>
      <c r="G10805">
        <v>7.8E-2</v>
      </c>
      <c r="H10805">
        <v>18.408000000000001</v>
      </c>
      <c r="I10805">
        <v>18.486000000000001</v>
      </c>
      <c r="J10805">
        <v>4.2194092827E-3</v>
      </c>
      <c r="K10805">
        <v>0.99578059071699998</v>
      </c>
      <c r="L10805">
        <v>1</v>
      </c>
      <c r="M10805" s="1" t="s">
        <v>98</v>
      </c>
      <c r="N10805">
        <v>518</v>
      </c>
      <c r="O10805">
        <v>519</v>
      </c>
      <c r="P10805">
        <v>519</v>
      </c>
      <c r="Q10805" t="s">
        <v>18</v>
      </c>
      <c r="R10805" t="s">
        <v>98</v>
      </c>
    </row>
    <row r="10806" spans="1:18" x14ac:dyDescent="0.25">
      <c r="A10806" t="s">
        <v>12420</v>
      </c>
      <c r="B10806" t="str">
        <f>MID(Tableau1[[#This Row],[ID]],4,LEN(Tableau1[[#This Row],[ID]])-5)</f>
        <v>CM2</v>
      </c>
      <c r="C10806" t="s">
        <v>17473</v>
      </c>
      <c r="D10806">
        <v>0</v>
      </c>
      <c r="E10806">
        <v>13</v>
      </c>
      <c r="F10806">
        <v>1271.8610000000001</v>
      </c>
      <c r="G10806">
        <v>2.6360000000000001</v>
      </c>
      <c r="H10806">
        <v>3.9630000000000001</v>
      </c>
      <c r="I10806">
        <v>6.5990000000000002</v>
      </c>
      <c r="J10806">
        <v>0.39945446279699998</v>
      </c>
      <c r="K10806">
        <v>0.60054553720299997</v>
      </c>
      <c r="L10806">
        <v>1</v>
      </c>
      <c r="M10806" s="1" t="s">
        <v>28</v>
      </c>
      <c r="N10806">
        <v>519</v>
      </c>
      <c r="O10806">
        <v>520</v>
      </c>
      <c r="P10806">
        <v>520</v>
      </c>
      <c r="Q10806" t="s">
        <v>18</v>
      </c>
      <c r="R10806" t="s">
        <v>514</v>
      </c>
    </row>
    <row r="10807" spans="1:18" x14ac:dyDescent="0.25">
      <c r="A10807" t="s">
        <v>12420</v>
      </c>
      <c r="B10807" t="str">
        <f>MID(Tableau1[[#This Row],[ID]],4,LEN(Tableau1[[#This Row],[ID]])-5)</f>
        <v>CM2</v>
      </c>
      <c r="C10807" t="s">
        <v>17473</v>
      </c>
      <c r="D10807">
        <v>0</v>
      </c>
      <c r="E10807">
        <v>13</v>
      </c>
      <c r="F10807">
        <v>1277.8979999999999</v>
      </c>
      <c r="G10807">
        <v>8.0489999999999995</v>
      </c>
      <c r="H10807">
        <v>3.4009999999999998</v>
      </c>
      <c r="I10807">
        <v>11.45</v>
      </c>
      <c r="J10807">
        <v>0.702969432314</v>
      </c>
      <c r="K10807">
        <v>0.297030567686</v>
      </c>
      <c r="L10807">
        <v>8</v>
      </c>
      <c r="M10807" s="1" t="s">
        <v>12511</v>
      </c>
      <c r="N10807">
        <v>522</v>
      </c>
      <c r="O10807">
        <v>528</v>
      </c>
      <c r="P10807">
        <v>528</v>
      </c>
      <c r="Q10807" t="s">
        <v>18</v>
      </c>
      <c r="R10807" t="s">
        <v>12512</v>
      </c>
    </row>
    <row r="10808" spans="1:18" x14ac:dyDescent="0.25">
      <c r="A10808" t="s">
        <v>12420</v>
      </c>
      <c r="B10808" t="str">
        <f>MID(Tableau1[[#This Row],[ID]],4,LEN(Tableau1[[#This Row],[ID]])-5)</f>
        <v>CM2</v>
      </c>
      <c r="C10808" t="s">
        <v>17473</v>
      </c>
      <c r="D10808">
        <v>0</v>
      </c>
      <c r="E10808">
        <v>13</v>
      </c>
      <c r="F10808">
        <v>1292.0940000000001</v>
      </c>
      <c r="G10808">
        <v>2.5270000000000001</v>
      </c>
      <c r="H10808">
        <v>6.1470000000000002</v>
      </c>
      <c r="I10808">
        <v>8.6739999999999995</v>
      </c>
      <c r="J10808">
        <v>0.29133041272799998</v>
      </c>
      <c r="K10808">
        <v>0.70866958727200002</v>
      </c>
      <c r="L10808">
        <v>6</v>
      </c>
      <c r="M10808" s="1" t="s">
        <v>5703</v>
      </c>
      <c r="N10808">
        <v>528</v>
      </c>
      <c r="O10808">
        <v>534</v>
      </c>
      <c r="P10808">
        <v>534</v>
      </c>
      <c r="Q10808" t="s">
        <v>21</v>
      </c>
      <c r="R10808" t="s">
        <v>5704</v>
      </c>
    </row>
    <row r="10809" spans="1:18" x14ac:dyDescent="0.25">
      <c r="A10809" t="s">
        <v>12420</v>
      </c>
      <c r="B10809" t="str">
        <f>MID(Tableau1[[#This Row],[ID]],4,LEN(Tableau1[[#This Row],[ID]])-5)</f>
        <v>CM2</v>
      </c>
      <c r="C10809" t="s">
        <v>17473</v>
      </c>
      <c r="D10809">
        <v>0</v>
      </c>
      <c r="E10809">
        <v>13</v>
      </c>
      <c r="F10809">
        <v>1296.7739999999999</v>
      </c>
      <c r="G10809">
        <v>0.14000000000000001</v>
      </c>
      <c r="H10809">
        <v>2.153</v>
      </c>
      <c r="I10809">
        <v>2.2930000000000001</v>
      </c>
      <c r="J10809">
        <v>6.10553859573E-2</v>
      </c>
      <c r="K10809">
        <v>0.938944614043</v>
      </c>
      <c r="L10809">
        <v>1</v>
      </c>
      <c r="M10809" s="1" t="s">
        <v>1229</v>
      </c>
      <c r="N10809">
        <v>534</v>
      </c>
      <c r="O10809">
        <v>535</v>
      </c>
      <c r="P10809">
        <v>535</v>
      </c>
      <c r="Q10809" t="s">
        <v>21</v>
      </c>
      <c r="R10809" t="s">
        <v>1229</v>
      </c>
    </row>
    <row r="10810" spans="1:18" x14ac:dyDescent="0.25">
      <c r="A10810" t="s">
        <v>12420</v>
      </c>
      <c r="B10810" t="str">
        <f>MID(Tableau1[[#This Row],[ID]],4,LEN(Tableau1[[#This Row],[ID]])-5)</f>
        <v>CM2</v>
      </c>
      <c r="C10810" t="s">
        <v>17473</v>
      </c>
      <c r="D10810">
        <v>0</v>
      </c>
      <c r="E10810">
        <v>13</v>
      </c>
      <c r="F10810">
        <v>1299.317</v>
      </c>
      <c r="G10810">
        <v>5.6779999999999999</v>
      </c>
      <c r="H10810">
        <v>2.403</v>
      </c>
      <c r="I10810">
        <v>8.0809999999999995</v>
      </c>
      <c r="J10810">
        <v>0.70263581239899997</v>
      </c>
      <c r="K10810">
        <v>0.29736418760099997</v>
      </c>
      <c r="L10810">
        <v>7</v>
      </c>
      <c r="M10810" s="1" t="s">
        <v>12513</v>
      </c>
      <c r="N10810">
        <v>535</v>
      </c>
      <c r="O10810">
        <v>542</v>
      </c>
      <c r="P10810">
        <v>542</v>
      </c>
      <c r="Q10810" t="s">
        <v>21</v>
      </c>
      <c r="R10810" t="s">
        <v>12514</v>
      </c>
    </row>
    <row r="10811" spans="1:18" x14ac:dyDescent="0.25">
      <c r="A10811" t="s">
        <v>12420</v>
      </c>
      <c r="B10811" t="str">
        <f>MID(Tableau1[[#This Row],[ID]],4,LEN(Tableau1[[#This Row],[ID]])-5)</f>
        <v>CM2</v>
      </c>
      <c r="C10811" t="s">
        <v>17473</v>
      </c>
      <c r="D10811">
        <v>0</v>
      </c>
      <c r="E10811">
        <v>13</v>
      </c>
      <c r="F10811">
        <v>1307.8810000000001</v>
      </c>
      <c r="G10811">
        <v>21.419</v>
      </c>
      <c r="H10811">
        <v>2.8860000000000001</v>
      </c>
      <c r="I10811">
        <v>24.305</v>
      </c>
      <c r="J10811">
        <v>0.88125900020600001</v>
      </c>
      <c r="K10811">
        <v>0.118740999794</v>
      </c>
      <c r="L10811">
        <v>37</v>
      </c>
      <c r="M10811" s="1" t="s">
        <v>12515</v>
      </c>
      <c r="N10811">
        <v>542</v>
      </c>
      <c r="O10811">
        <v>579</v>
      </c>
      <c r="P10811">
        <v>579</v>
      </c>
      <c r="Q10811" t="s">
        <v>21</v>
      </c>
      <c r="R10811" t="s">
        <v>12516</v>
      </c>
    </row>
    <row r="10812" spans="1:18" x14ac:dyDescent="0.25">
      <c r="A10812" t="s">
        <v>12420</v>
      </c>
      <c r="B10812" t="str">
        <f>MID(Tableau1[[#This Row],[ID]],4,LEN(Tableau1[[#This Row],[ID]])-5)</f>
        <v>CM2</v>
      </c>
      <c r="C10812" t="s">
        <v>17473</v>
      </c>
      <c r="D10812">
        <v>0</v>
      </c>
      <c r="E10812">
        <v>13</v>
      </c>
      <c r="F10812">
        <v>1337.521</v>
      </c>
      <c r="G10812">
        <v>9.0169999999999995</v>
      </c>
      <c r="H10812">
        <v>8.2210000000000001</v>
      </c>
      <c r="I10812">
        <v>17.238</v>
      </c>
      <c r="J10812">
        <v>0.52308852535100003</v>
      </c>
      <c r="K10812">
        <v>0.47691147464900002</v>
      </c>
      <c r="L10812">
        <v>16</v>
      </c>
      <c r="M10812" s="1" t="s">
        <v>12517</v>
      </c>
      <c r="N10812">
        <v>579</v>
      </c>
      <c r="O10812">
        <v>595</v>
      </c>
      <c r="P10812">
        <v>595</v>
      </c>
      <c r="Q10812" t="s">
        <v>18</v>
      </c>
      <c r="R10812" t="s">
        <v>12518</v>
      </c>
    </row>
    <row r="10813" spans="1:18" x14ac:dyDescent="0.25">
      <c r="A10813" t="s">
        <v>12420</v>
      </c>
      <c r="B10813" t="str">
        <f>MID(Tableau1[[#This Row],[ID]],4,LEN(Tableau1[[#This Row],[ID]])-5)</f>
        <v>CM2</v>
      </c>
      <c r="C10813" t="s">
        <v>17473</v>
      </c>
      <c r="D10813">
        <v>0</v>
      </c>
      <c r="E10813">
        <v>13</v>
      </c>
      <c r="F10813">
        <v>1349.3150000000001</v>
      </c>
      <c r="G10813">
        <v>8.5649999999999995</v>
      </c>
      <c r="H10813">
        <v>2.7770000000000001</v>
      </c>
      <c r="I10813">
        <v>11.342000000000001</v>
      </c>
      <c r="J10813">
        <v>0.75515782049000002</v>
      </c>
      <c r="K10813">
        <v>0.24484217951000001</v>
      </c>
      <c r="L10813">
        <v>15</v>
      </c>
      <c r="M10813" s="1" t="s">
        <v>12519</v>
      </c>
      <c r="N10813">
        <v>595</v>
      </c>
      <c r="O10813">
        <v>610</v>
      </c>
      <c r="P10813">
        <v>610</v>
      </c>
      <c r="Q10813" t="s">
        <v>18</v>
      </c>
      <c r="R10813" t="s">
        <v>12520</v>
      </c>
    </row>
    <row r="10814" spans="1:18" x14ac:dyDescent="0.25">
      <c r="A10814" t="s">
        <v>12420</v>
      </c>
      <c r="B10814" t="str">
        <f>MID(Tableau1[[#This Row],[ID]],4,LEN(Tableau1[[#This Row],[ID]])-5)</f>
        <v>CM2</v>
      </c>
      <c r="C10814" t="s">
        <v>17473</v>
      </c>
      <c r="D10814">
        <v>0</v>
      </c>
      <c r="E10814">
        <v>13</v>
      </c>
      <c r="F10814">
        <v>1363.73</v>
      </c>
      <c r="G10814">
        <v>11.294</v>
      </c>
      <c r="H10814">
        <v>5.85</v>
      </c>
      <c r="I10814">
        <v>17.143999999999998</v>
      </c>
      <c r="J10814">
        <v>0.65877274848300005</v>
      </c>
      <c r="K10814">
        <v>0.34122725151700001</v>
      </c>
      <c r="L10814">
        <v>22</v>
      </c>
      <c r="M10814" s="1" t="s">
        <v>12521</v>
      </c>
      <c r="N10814">
        <v>610</v>
      </c>
      <c r="O10814">
        <v>632</v>
      </c>
      <c r="P10814">
        <v>632</v>
      </c>
      <c r="Q10814" t="s">
        <v>18</v>
      </c>
      <c r="R10814" t="s">
        <v>12522</v>
      </c>
    </row>
    <row r="10815" spans="1:18" x14ac:dyDescent="0.25">
      <c r="A10815" t="s">
        <v>12420</v>
      </c>
      <c r="B10815" t="str">
        <f>MID(Tableau1[[#This Row],[ID]],4,LEN(Tableau1[[#This Row],[ID]])-5)</f>
        <v>CM2</v>
      </c>
      <c r="C10815" t="s">
        <v>17473</v>
      </c>
      <c r="D10815">
        <v>0</v>
      </c>
      <c r="E10815">
        <v>13</v>
      </c>
      <c r="F10815">
        <v>1376.896</v>
      </c>
      <c r="G10815">
        <v>4.1959999999999997</v>
      </c>
      <c r="H10815">
        <v>1.8720000000000001</v>
      </c>
      <c r="I10815">
        <v>6.0679999999999996</v>
      </c>
      <c r="J10815">
        <v>0.69149637442300005</v>
      </c>
      <c r="K10815">
        <v>0.30850362557700001</v>
      </c>
      <c r="L10815">
        <v>10</v>
      </c>
      <c r="M10815" s="1" t="s">
        <v>12523</v>
      </c>
      <c r="N10815">
        <v>632</v>
      </c>
      <c r="O10815">
        <v>192</v>
      </c>
      <c r="P10815">
        <v>642</v>
      </c>
      <c r="Q10815" t="s">
        <v>18</v>
      </c>
      <c r="R10815" t="s">
        <v>12524</v>
      </c>
    </row>
    <row r="10816" spans="1:18" x14ac:dyDescent="0.25">
      <c r="A10816" t="s">
        <v>12420</v>
      </c>
      <c r="B10816" t="str">
        <f>MID(Tableau1[[#This Row],[ID]],4,LEN(Tableau1[[#This Row],[ID]])-5)</f>
        <v>CM2</v>
      </c>
      <c r="C10816" t="s">
        <v>17473</v>
      </c>
      <c r="D10816">
        <v>0</v>
      </c>
      <c r="E10816">
        <v>13</v>
      </c>
      <c r="F10816">
        <v>1402.7919999999999</v>
      </c>
      <c r="G10816">
        <v>6.3E-2</v>
      </c>
      <c r="H10816">
        <v>21.7</v>
      </c>
      <c r="I10816">
        <v>21.763000000000002</v>
      </c>
      <c r="J10816">
        <v>2.8948214860100002E-3</v>
      </c>
      <c r="K10816">
        <v>0.99710517851400005</v>
      </c>
      <c r="L10816">
        <v>1</v>
      </c>
      <c r="M10816" s="1" t="s">
        <v>98</v>
      </c>
      <c r="N10816">
        <v>192</v>
      </c>
      <c r="O10816">
        <v>606</v>
      </c>
      <c r="P10816">
        <v>643</v>
      </c>
      <c r="Q10816" t="s">
        <v>38</v>
      </c>
      <c r="R10816" t="s">
        <v>98</v>
      </c>
    </row>
    <row r="10817" spans="1:18" x14ac:dyDescent="0.25">
      <c r="A10817" t="s">
        <v>12420</v>
      </c>
      <c r="B10817" t="str">
        <f>MID(Tableau1[[#This Row],[ID]],4,LEN(Tableau1[[#This Row],[ID]])-5)</f>
        <v>CM2</v>
      </c>
      <c r="C10817" t="s">
        <v>17473</v>
      </c>
      <c r="D10817">
        <v>0</v>
      </c>
      <c r="E10817">
        <v>13</v>
      </c>
      <c r="F10817">
        <v>1442.354</v>
      </c>
      <c r="G10817">
        <v>3.323</v>
      </c>
      <c r="H10817">
        <v>39.499000000000002</v>
      </c>
      <c r="I10817">
        <v>42.822000000000003</v>
      </c>
      <c r="J10817">
        <v>7.7600298911799995E-2</v>
      </c>
      <c r="K10817">
        <v>0.92239970108799996</v>
      </c>
      <c r="L10817">
        <v>7</v>
      </c>
      <c r="M10817" s="1" t="s">
        <v>12525</v>
      </c>
      <c r="N10817">
        <v>606</v>
      </c>
      <c r="O10817">
        <v>646</v>
      </c>
      <c r="P10817">
        <v>646</v>
      </c>
      <c r="Q10817" t="s">
        <v>38</v>
      </c>
      <c r="R10817" t="s">
        <v>12526</v>
      </c>
    </row>
    <row r="10818" spans="1:18" x14ac:dyDescent="0.25">
      <c r="A10818" t="s">
        <v>12420</v>
      </c>
      <c r="B10818" t="str">
        <f>MID(Tableau1[[#This Row],[ID]],4,LEN(Tableau1[[#This Row],[ID]])-5)</f>
        <v>CM2</v>
      </c>
      <c r="C10818" t="s">
        <v>17473</v>
      </c>
      <c r="D10818">
        <v>0</v>
      </c>
      <c r="E10818">
        <v>13</v>
      </c>
      <c r="F10818">
        <v>1455.4269999999999</v>
      </c>
      <c r="G10818">
        <v>1.0609999999999999</v>
      </c>
      <c r="H10818">
        <v>9.75</v>
      </c>
      <c r="I10818">
        <v>10.811</v>
      </c>
      <c r="J10818">
        <v>9.81407825363E-2</v>
      </c>
      <c r="K10818">
        <v>0.901859217464</v>
      </c>
      <c r="L10818">
        <v>2</v>
      </c>
      <c r="M10818" s="1" t="s">
        <v>158</v>
      </c>
      <c r="N10818">
        <v>646</v>
      </c>
      <c r="O10818">
        <v>648</v>
      </c>
      <c r="P10818">
        <v>648</v>
      </c>
      <c r="Q10818" t="s">
        <v>21</v>
      </c>
      <c r="R10818" t="s">
        <v>159</v>
      </c>
    </row>
    <row r="10819" spans="1:18" x14ac:dyDescent="0.25">
      <c r="A10819" t="s">
        <v>12420</v>
      </c>
      <c r="B10819" t="str">
        <f>MID(Tableau1[[#This Row],[ID]],4,LEN(Tableau1[[#This Row],[ID]])-5)</f>
        <v>CM2</v>
      </c>
      <c r="C10819" t="s">
        <v>17473</v>
      </c>
      <c r="D10819">
        <v>0</v>
      </c>
      <c r="E10819">
        <v>13</v>
      </c>
      <c r="F10819">
        <v>1458.9369999999999</v>
      </c>
      <c r="G10819">
        <v>2.605</v>
      </c>
      <c r="H10819">
        <v>2.4489999999999998</v>
      </c>
      <c r="I10819">
        <v>5.0540000000000003</v>
      </c>
      <c r="J10819">
        <v>0.51543332014200005</v>
      </c>
      <c r="K10819">
        <v>0.484566679858</v>
      </c>
      <c r="L10819">
        <v>5</v>
      </c>
      <c r="M10819" s="1" t="s">
        <v>12527</v>
      </c>
      <c r="N10819">
        <v>648</v>
      </c>
      <c r="O10819">
        <v>653</v>
      </c>
      <c r="P10819">
        <v>653</v>
      </c>
      <c r="Q10819" t="s">
        <v>21</v>
      </c>
      <c r="R10819" t="s">
        <v>12528</v>
      </c>
    </row>
    <row r="10820" spans="1:18" x14ac:dyDescent="0.25">
      <c r="A10820" t="s">
        <v>12420</v>
      </c>
      <c r="B10820" t="str">
        <f>MID(Tableau1[[#This Row],[ID]],4,LEN(Tableau1[[#This Row],[ID]])-5)</f>
        <v>CM2</v>
      </c>
      <c r="C10820" t="s">
        <v>17473</v>
      </c>
      <c r="D10820">
        <v>0</v>
      </c>
      <c r="E10820">
        <v>13</v>
      </c>
      <c r="F10820">
        <v>1464.4590000000001</v>
      </c>
      <c r="G10820">
        <v>1.139</v>
      </c>
      <c r="H10820">
        <v>2.9169999999999998</v>
      </c>
      <c r="I10820">
        <v>4.056</v>
      </c>
      <c r="J10820">
        <v>0.28081854043400001</v>
      </c>
      <c r="K10820">
        <v>0.71918145956599999</v>
      </c>
      <c r="L10820">
        <v>5</v>
      </c>
      <c r="M10820" s="1" t="s">
        <v>3087</v>
      </c>
      <c r="N10820">
        <v>653</v>
      </c>
      <c r="O10820">
        <v>658</v>
      </c>
      <c r="P10820">
        <v>658</v>
      </c>
      <c r="Q10820" t="s">
        <v>21</v>
      </c>
      <c r="R10820" t="s">
        <v>3088</v>
      </c>
    </row>
    <row r="10821" spans="1:18" x14ac:dyDescent="0.25">
      <c r="A10821" t="s">
        <v>12420</v>
      </c>
      <c r="B10821" t="str">
        <f>MID(Tableau1[[#This Row],[ID]],4,LEN(Tableau1[[#This Row],[ID]])-5)</f>
        <v>CM2</v>
      </c>
      <c r="C10821" t="s">
        <v>17473</v>
      </c>
      <c r="D10821">
        <v>0</v>
      </c>
      <c r="E10821">
        <v>13</v>
      </c>
      <c r="F10821">
        <v>1486.3620000000001</v>
      </c>
      <c r="G10821">
        <v>1.357</v>
      </c>
      <c r="H10821">
        <v>20.763999999999999</v>
      </c>
      <c r="I10821">
        <v>22.120999999999999</v>
      </c>
      <c r="J10821">
        <v>6.1344423850600002E-2</v>
      </c>
      <c r="K10821">
        <v>0.93865557614899997</v>
      </c>
      <c r="L10821">
        <v>0</v>
      </c>
      <c r="N10821">
        <v>658</v>
      </c>
      <c r="O10821">
        <v>646</v>
      </c>
      <c r="P10821">
        <v>646</v>
      </c>
      <c r="Q10821" t="s">
        <v>21</v>
      </c>
      <c r="R10821" t="s">
        <v>63</v>
      </c>
    </row>
    <row r="10822" spans="1:18" x14ac:dyDescent="0.25">
      <c r="A10822" t="s">
        <v>12420</v>
      </c>
      <c r="B10822" t="str">
        <f>MID(Tableau1[[#This Row],[ID]],4,LEN(Tableau1[[#This Row],[ID]])-5)</f>
        <v>CM2</v>
      </c>
      <c r="C10822" t="s">
        <v>17473</v>
      </c>
      <c r="D10822">
        <v>0</v>
      </c>
      <c r="E10822">
        <v>13</v>
      </c>
      <c r="F10822">
        <v>1490.1679999999999</v>
      </c>
      <c r="G10822">
        <v>0</v>
      </c>
      <c r="H10822">
        <v>2.4489999999999998</v>
      </c>
      <c r="I10822">
        <v>2.4489999999999998</v>
      </c>
      <c r="J10822">
        <v>0</v>
      </c>
      <c r="K10822">
        <v>1</v>
      </c>
      <c r="L10822">
        <v>1</v>
      </c>
      <c r="M10822" s="1" t="s">
        <v>98</v>
      </c>
      <c r="N10822">
        <v>646</v>
      </c>
      <c r="O10822">
        <v>647</v>
      </c>
      <c r="P10822">
        <v>647</v>
      </c>
      <c r="Q10822" t="s">
        <v>21</v>
      </c>
      <c r="R10822" t="s">
        <v>98</v>
      </c>
    </row>
    <row r="10823" spans="1:18" x14ac:dyDescent="0.25">
      <c r="A10823" t="s">
        <v>12420</v>
      </c>
      <c r="B10823" t="str">
        <f>MID(Tableau1[[#This Row],[ID]],4,LEN(Tableau1[[#This Row],[ID]])-5)</f>
        <v>CM2</v>
      </c>
      <c r="C10823" t="s">
        <v>17473</v>
      </c>
      <c r="D10823">
        <v>0</v>
      </c>
      <c r="E10823">
        <v>13</v>
      </c>
      <c r="F10823">
        <v>1493.7560000000001</v>
      </c>
      <c r="G10823">
        <v>11.122999999999999</v>
      </c>
      <c r="H10823">
        <v>3.5880000000000001</v>
      </c>
      <c r="I10823">
        <v>14.711</v>
      </c>
      <c r="J10823">
        <v>0.75610087689500005</v>
      </c>
      <c r="K10823">
        <v>0.243899123105</v>
      </c>
      <c r="L10823">
        <v>22</v>
      </c>
      <c r="M10823" s="1" t="s">
        <v>12529</v>
      </c>
      <c r="N10823">
        <v>647</v>
      </c>
      <c r="O10823">
        <v>669</v>
      </c>
      <c r="P10823">
        <v>669</v>
      </c>
      <c r="Q10823" t="s">
        <v>21</v>
      </c>
      <c r="R10823" t="s">
        <v>12530</v>
      </c>
    </row>
    <row r="10824" spans="1:18" x14ac:dyDescent="0.25">
      <c r="A10824" t="s">
        <v>12420</v>
      </c>
      <c r="B10824" t="str">
        <f>MID(Tableau1[[#This Row],[ID]],4,LEN(Tableau1[[#This Row],[ID]])-5)</f>
        <v>CM2</v>
      </c>
      <c r="C10824" t="s">
        <v>17473</v>
      </c>
      <c r="D10824">
        <v>0</v>
      </c>
      <c r="E10824">
        <v>13</v>
      </c>
      <c r="F10824">
        <v>1507.422</v>
      </c>
      <c r="G10824">
        <v>6.2560000000000002</v>
      </c>
      <c r="H10824">
        <v>2.5430000000000001</v>
      </c>
      <c r="I10824">
        <v>8.7989999999999995</v>
      </c>
      <c r="J10824">
        <v>0.71098988521399997</v>
      </c>
      <c r="K10824">
        <v>0.28901011478600003</v>
      </c>
      <c r="L10824">
        <v>12</v>
      </c>
      <c r="M10824" s="1" t="s">
        <v>12531</v>
      </c>
      <c r="N10824">
        <v>669</v>
      </c>
      <c r="O10824">
        <v>681</v>
      </c>
      <c r="P10824">
        <v>681</v>
      </c>
      <c r="Q10824" t="s">
        <v>21</v>
      </c>
      <c r="R10824" t="s">
        <v>12532</v>
      </c>
    </row>
    <row r="10825" spans="1:18" x14ac:dyDescent="0.25">
      <c r="A10825" t="s">
        <v>12420</v>
      </c>
      <c r="B10825" t="str">
        <f>MID(Tableau1[[#This Row],[ID]],4,LEN(Tableau1[[#This Row],[ID]])-5)</f>
        <v>CM2</v>
      </c>
      <c r="C10825" t="s">
        <v>17473</v>
      </c>
      <c r="D10825">
        <v>0</v>
      </c>
      <c r="E10825">
        <v>13</v>
      </c>
      <c r="F10825">
        <v>1515.69</v>
      </c>
      <c r="G10825">
        <v>6.3339999999999996</v>
      </c>
      <c r="H10825">
        <v>2.012</v>
      </c>
      <c r="I10825">
        <v>8.3460000000000001</v>
      </c>
      <c r="J10825">
        <v>0.75892643182399999</v>
      </c>
      <c r="K10825">
        <v>0.24107356817600001</v>
      </c>
      <c r="L10825">
        <v>9</v>
      </c>
      <c r="M10825" s="1" t="s">
        <v>12533</v>
      </c>
      <c r="N10825">
        <v>681</v>
      </c>
      <c r="O10825">
        <v>690</v>
      </c>
      <c r="P10825">
        <v>690</v>
      </c>
      <c r="Q10825" t="s">
        <v>21</v>
      </c>
      <c r="R10825" t="s">
        <v>12534</v>
      </c>
    </row>
    <row r="10826" spans="1:18" x14ac:dyDescent="0.25">
      <c r="A10826" t="s">
        <v>12420</v>
      </c>
      <c r="B10826" t="str">
        <f>MID(Tableau1[[#This Row],[ID]],4,LEN(Tableau1[[#This Row],[ID]])-5)</f>
        <v>CM2</v>
      </c>
      <c r="C10826" t="s">
        <v>17473</v>
      </c>
      <c r="D10826">
        <v>0</v>
      </c>
      <c r="E10826">
        <v>13</v>
      </c>
      <c r="F10826">
        <v>1534.41</v>
      </c>
      <c r="G10826">
        <v>3.5259999999999998</v>
      </c>
      <c r="H10826">
        <v>12.385999999999999</v>
      </c>
      <c r="I10826">
        <v>15.912000000000001</v>
      </c>
      <c r="J10826">
        <v>0.22159376571100001</v>
      </c>
      <c r="K10826">
        <v>0.77840623428900002</v>
      </c>
      <c r="L10826">
        <v>8</v>
      </c>
      <c r="M10826" s="1" t="s">
        <v>12535</v>
      </c>
      <c r="N10826">
        <v>690</v>
      </c>
      <c r="O10826">
        <v>698</v>
      </c>
      <c r="P10826">
        <v>698</v>
      </c>
      <c r="Q10826" t="s">
        <v>21</v>
      </c>
      <c r="R10826" t="s">
        <v>12536</v>
      </c>
    </row>
    <row r="10827" spans="1:18" x14ac:dyDescent="0.25">
      <c r="A10827" t="s">
        <v>12420</v>
      </c>
      <c r="B10827" t="str">
        <f>MID(Tableau1[[#This Row],[ID]],4,LEN(Tableau1[[#This Row],[ID]])-5)</f>
        <v>CM2</v>
      </c>
      <c r="C10827" t="s">
        <v>17473</v>
      </c>
      <c r="D10827">
        <v>0</v>
      </c>
      <c r="E10827">
        <v>13</v>
      </c>
      <c r="F10827">
        <v>1541.6959999999999</v>
      </c>
      <c r="G10827">
        <v>0.67</v>
      </c>
      <c r="H10827">
        <v>3.76</v>
      </c>
      <c r="I10827">
        <v>4.43</v>
      </c>
      <c r="J10827">
        <v>0.151241534989</v>
      </c>
      <c r="K10827">
        <v>0.84875846501100005</v>
      </c>
      <c r="L10827">
        <v>2</v>
      </c>
      <c r="M10827" s="1" t="s">
        <v>12537</v>
      </c>
      <c r="N10827">
        <v>698</v>
      </c>
      <c r="O10827">
        <v>700</v>
      </c>
      <c r="P10827">
        <v>700</v>
      </c>
      <c r="Q10827" t="s">
        <v>21</v>
      </c>
      <c r="R10827" t="s">
        <v>12537</v>
      </c>
    </row>
    <row r="10828" spans="1:18" x14ac:dyDescent="0.25">
      <c r="A10828" t="s">
        <v>12420</v>
      </c>
      <c r="B10828" t="str">
        <f>MID(Tableau1[[#This Row],[ID]],4,LEN(Tableau1[[#This Row],[ID]])-5)</f>
        <v>CM2</v>
      </c>
      <c r="C10828" t="s">
        <v>17473</v>
      </c>
      <c r="D10828">
        <v>0</v>
      </c>
      <c r="E10828">
        <v>13</v>
      </c>
      <c r="F10828">
        <v>1544.41</v>
      </c>
      <c r="G10828">
        <v>5.21</v>
      </c>
      <c r="H10828">
        <v>2.044</v>
      </c>
      <c r="I10828">
        <v>7.2539999999999996</v>
      </c>
      <c r="J10828">
        <v>0.71822442790200003</v>
      </c>
      <c r="K10828">
        <v>0.28177557209800003</v>
      </c>
      <c r="L10828">
        <v>10</v>
      </c>
      <c r="M10828" s="1" t="s">
        <v>12538</v>
      </c>
      <c r="N10828">
        <v>700</v>
      </c>
      <c r="O10828">
        <v>710</v>
      </c>
      <c r="P10828">
        <v>710</v>
      </c>
      <c r="Q10828" t="s">
        <v>21</v>
      </c>
      <c r="R10828" t="s">
        <v>12539</v>
      </c>
    </row>
    <row r="10829" spans="1:18" x14ac:dyDescent="0.25">
      <c r="A10829" t="s">
        <v>12420</v>
      </c>
      <c r="B10829" t="str">
        <f>MID(Tableau1[[#This Row],[ID]],4,LEN(Tableau1[[#This Row],[ID]])-5)</f>
        <v>CM2</v>
      </c>
      <c r="C10829" t="s">
        <v>17473</v>
      </c>
      <c r="D10829">
        <v>0</v>
      </c>
      <c r="E10829">
        <v>13</v>
      </c>
      <c r="F10829">
        <v>1551.96</v>
      </c>
      <c r="G10829">
        <v>8.6579999999999995</v>
      </c>
      <c r="H10829">
        <v>2.34</v>
      </c>
      <c r="I10829">
        <v>10.997999999999999</v>
      </c>
      <c r="J10829">
        <v>0.787234042553</v>
      </c>
      <c r="K10829">
        <v>0.212765957447</v>
      </c>
      <c r="L10829">
        <v>15</v>
      </c>
      <c r="M10829" s="1" t="s">
        <v>12540</v>
      </c>
      <c r="N10829">
        <v>710</v>
      </c>
      <c r="O10829">
        <v>725</v>
      </c>
      <c r="P10829">
        <v>725</v>
      </c>
      <c r="Q10829" t="s">
        <v>21</v>
      </c>
      <c r="R10829" t="s">
        <v>12541</v>
      </c>
    </row>
    <row r="10830" spans="1:18" x14ac:dyDescent="0.25">
      <c r="A10830" t="s">
        <v>12420</v>
      </c>
      <c r="B10830" t="str">
        <f>MID(Tableau1[[#This Row],[ID]],4,LEN(Tableau1[[#This Row],[ID]])-5)</f>
        <v>CM2</v>
      </c>
      <c r="C10830" t="s">
        <v>17473</v>
      </c>
      <c r="D10830">
        <v>0</v>
      </c>
      <c r="E10830">
        <v>13</v>
      </c>
      <c r="F10830">
        <v>1565.9380000000001</v>
      </c>
      <c r="G10830">
        <v>2.8860000000000001</v>
      </c>
      <c r="H10830">
        <v>5.32</v>
      </c>
      <c r="I10830">
        <v>8.2059999999999995</v>
      </c>
      <c r="J10830">
        <v>0.351693882525</v>
      </c>
      <c r="K10830">
        <v>0.648306117475</v>
      </c>
      <c r="L10830">
        <v>7</v>
      </c>
      <c r="M10830" s="1" t="s">
        <v>9875</v>
      </c>
      <c r="N10830">
        <v>725</v>
      </c>
      <c r="O10830">
        <v>732</v>
      </c>
      <c r="P10830">
        <v>732</v>
      </c>
      <c r="Q10830" t="s">
        <v>21</v>
      </c>
      <c r="R10830" t="s">
        <v>9876</v>
      </c>
    </row>
    <row r="10831" spans="1:18" x14ac:dyDescent="0.25">
      <c r="A10831" t="s">
        <v>12420</v>
      </c>
      <c r="B10831" t="str">
        <f>MID(Tableau1[[#This Row],[ID]],4,LEN(Tableau1[[#This Row],[ID]])-5)</f>
        <v>CM2</v>
      </c>
      <c r="C10831" t="s">
        <v>17473</v>
      </c>
      <c r="D10831">
        <v>0</v>
      </c>
      <c r="E10831">
        <v>13</v>
      </c>
      <c r="F10831">
        <v>1570.93</v>
      </c>
      <c r="G10831">
        <v>8.2530000000000001</v>
      </c>
      <c r="H10831">
        <v>2.1059999999999999</v>
      </c>
      <c r="I10831">
        <v>10.359</v>
      </c>
      <c r="J10831">
        <v>0.79669852302300004</v>
      </c>
      <c r="K10831">
        <v>0.20330147697699999</v>
      </c>
      <c r="L10831">
        <v>13</v>
      </c>
      <c r="M10831" s="1" t="s">
        <v>12542</v>
      </c>
      <c r="N10831">
        <v>732</v>
      </c>
      <c r="O10831">
        <v>745</v>
      </c>
      <c r="P10831">
        <v>745</v>
      </c>
      <c r="Q10831" t="s">
        <v>21</v>
      </c>
      <c r="R10831" t="s">
        <v>12543</v>
      </c>
    </row>
    <row r="10832" spans="1:18" x14ac:dyDescent="0.25">
      <c r="A10832" t="s">
        <v>12420</v>
      </c>
      <c r="B10832" t="str">
        <f>MID(Tableau1[[#This Row],[ID]],4,LEN(Tableau1[[#This Row],[ID]])-5)</f>
        <v>CM2</v>
      </c>
      <c r="C10832" t="s">
        <v>17473</v>
      </c>
      <c r="D10832">
        <v>0</v>
      </c>
      <c r="E10832">
        <v>13</v>
      </c>
      <c r="F10832">
        <v>1581.1790000000001</v>
      </c>
      <c r="G10832">
        <v>2.0750000000000002</v>
      </c>
      <c r="H10832">
        <v>1.996</v>
      </c>
      <c r="I10832">
        <v>4.0709999999999997</v>
      </c>
      <c r="J10832">
        <v>0.50970277573099998</v>
      </c>
      <c r="K10832">
        <v>0.49029722426900002</v>
      </c>
      <c r="L10832">
        <v>6</v>
      </c>
      <c r="M10832" s="1" t="s">
        <v>4409</v>
      </c>
      <c r="N10832">
        <v>745</v>
      </c>
      <c r="O10832">
        <v>751</v>
      </c>
      <c r="P10832">
        <v>751</v>
      </c>
      <c r="Q10832" t="s">
        <v>21</v>
      </c>
      <c r="R10832" t="s">
        <v>4410</v>
      </c>
    </row>
    <row r="10833" spans="1:18" x14ac:dyDescent="0.25">
      <c r="A10833" t="s">
        <v>12420</v>
      </c>
      <c r="B10833" t="str">
        <f>MID(Tableau1[[#This Row],[ID]],4,LEN(Tableau1[[#This Row],[ID]])-5)</f>
        <v>CM2</v>
      </c>
      <c r="C10833" t="s">
        <v>17473</v>
      </c>
      <c r="D10833">
        <v>0</v>
      </c>
      <c r="E10833">
        <v>13</v>
      </c>
      <c r="F10833">
        <v>1585.2819999999999</v>
      </c>
      <c r="G10833">
        <v>2.4809999999999999</v>
      </c>
      <c r="H10833">
        <v>2.028</v>
      </c>
      <c r="I10833">
        <v>4.5090000000000003</v>
      </c>
      <c r="J10833">
        <v>0.55023286759800005</v>
      </c>
      <c r="K10833">
        <v>0.449767132402</v>
      </c>
      <c r="L10833">
        <v>7</v>
      </c>
      <c r="M10833" s="1" t="s">
        <v>12544</v>
      </c>
      <c r="N10833">
        <v>751</v>
      </c>
      <c r="O10833">
        <v>758</v>
      </c>
      <c r="P10833">
        <v>758</v>
      </c>
      <c r="Q10833" t="s">
        <v>21</v>
      </c>
      <c r="R10833" t="s">
        <v>12545</v>
      </c>
    </row>
    <row r="10834" spans="1:18" x14ac:dyDescent="0.25">
      <c r="A10834" t="s">
        <v>12420</v>
      </c>
      <c r="B10834" t="str">
        <f>MID(Tableau1[[#This Row],[ID]],4,LEN(Tableau1[[#This Row],[ID]])-5)</f>
        <v>CM2</v>
      </c>
      <c r="C10834" t="s">
        <v>17473</v>
      </c>
      <c r="D10834">
        <v>0</v>
      </c>
      <c r="E10834">
        <v>13</v>
      </c>
      <c r="F10834">
        <v>1592.4739999999999</v>
      </c>
      <c r="G10834">
        <v>9.0950000000000006</v>
      </c>
      <c r="H10834">
        <v>4.7110000000000003</v>
      </c>
      <c r="I10834">
        <v>13.805999999999999</v>
      </c>
      <c r="J10834">
        <v>0.65877154860200005</v>
      </c>
      <c r="K10834">
        <v>0.34122845139800001</v>
      </c>
      <c r="L10834">
        <v>14</v>
      </c>
      <c r="M10834" s="1" t="s">
        <v>12546</v>
      </c>
      <c r="N10834">
        <v>758</v>
      </c>
      <c r="O10834">
        <v>772</v>
      </c>
      <c r="P10834">
        <v>772</v>
      </c>
      <c r="Q10834" t="s">
        <v>21</v>
      </c>
      <c r="R10834" t="s">
        <v>12547</v>
      </c>
    </row>
    <row r="10835" spans="1:18" x14ac:dyDescent="0.25">
      <c r="A10835" t="s">
        <v>12420</v>
      </c>
      <c r="B10835" t="str">
        <f>MID(Tableau1[[#This Row],[ID]],4,LEN(Tableau1[[#This Row],[ID]])-5)</f>
        <v>CM2</v>
      </c>
      <c r="C10835" t="s">
        <v>17473</v>
      </c>
      <c r="D10835">
        <v>0</v>
      </c>
      <c r="E10835">
        <v>13</v>
      </c>
      <c r="F10835">
        <v>1603.69</v>
      </c>
      <c r="G10835">
        <v>2.153</v>
      </c>
      <c r="H10835">
        <v>2.121</v>
      </c>
      <c r="I10835">
        <v>4.274</v>
      </c>
      <c r="J10835">
        <v>0.50374356574599999</v>
      </c>
      <c r="K10835">
        <v>0.49625643425400001</v>
      </c>
      <c r="L10835">
        <v>4</v>
      </c>
      <c r="M10835" s="1" t="s">
        <v>145</v>
      </c>
      <c r="N10835">
        <v>772</v>
      </c>
      <c r="O10835">
        <v>776</v>
      </c>
      <c r="P10835">
        <v>776</v>
      </c>
      <c r="Q10835" t="s">
        <v>18</v>
      </c>
      <c r="R10835" t="s">
        <v>146</v>
      </c>
    </row>
    <row r="10836" spans="1:18" x14ac:dyDescent="0.25">
      <c r="A10836" t="s">
        <v>12420</v>
      </c>
      <c r="B10836" t="str">
        <f>MID(Tableau1[[#This Row],[ID]],4,LEN(Tableau1[[#This Row],[ID]])-5)</f>
        <v>CM2</v>
      </c>
      <c r="C10836" t="s">
        <v>17473</v>
      </c>
      <c r="D10836">
        <v>0</v>
      </c>
      <c r="E10836">
        <v>13</v>
      </c>
      <c r="F10836">
        <v>1608.2919999999999</v>
      </c>
      <c r="G10836">
        <v>7.4729999999999999</v>
      </c>
      <c r="H10836">
        <v>2.4489999999999998</v>
      </c>
      <c r="I10836">
        <v>9.9220000000000006</v>
      </c>
      <c r="J10836">
        <v>0.75317476315300003</v>
      </c>
      <c r="K10836">
        <v>0.246825236847</v>
      </c>
      <c r="L10836">
        <v>9</v>
      </c>
      <c r="M10836" s="1" t="s">
        <v>12548</v>
      </c>
      <c r="N10836">
        <v>776</v>
      </c>
      <c r="O10836">
        <v>785</v>
      </c>
      <c r="P10836">
        <v>785</v>
      </c>
      <c r="Q10836" t="s">
        <v>18</v>
      </c>
      <c r="R10836" t="s">
        <v>12549</v>
      </c>
    </row>
    <row r="10837" spans="1:18" x14ac:dyDescent="0.25">
      <c r="A10837" t="s">
        <v>12420</v>
      </c>
      <c r="B10837" t="str">
        <f>MID(Tableau1[[#This Row],[ID]],4,LEN(Tableau1[[#This Row],[ID]])-5)</f>
        <v>CM2</v>
      </c>
      <c r="C10837" t="s">
        <v>17473</v>
      </c>
      <c r="D10837">
        <v>0</v>
      </c>
      <c r="E10837">
        <v>13</v>
      </c>
      <c r="F10837">
        <v>1621.2560000000001</v>
      </c>
      <c r="G10837">
        <v>0.64</v>
      </c>
      <c r="H10837">
        <v>5.4909999999999997</v>
      </c>
      <c r="I10837">
        <v>6.1310000000000002</v>
      </c>
      <c r="J10837">
        <v>0.104387538738</v>
      </c>
      <c r="K10837">
        <v>0.895612461262</v>
      </c>
      <c r="L10837">
        <v>3</v>
      </c>
      <c r="M10837" s="1" t="s">
        <v>3134</v>
      </c>
      <c r="N10837">
        <v>785</v>
      </c>
      <c r="O10837">
        <v>788</v>
      </c>
      <c r="P10837">
        <v>788</v>
      </c>
      <c r="Q10837" t="s">
        <v>18</v>
      </c>
      <c r="R10837" t="s">
        <v>3135</v>
      </c>
    </row>
    <row r="10838" spans="1:18" x14ac:dyDescent="0.25">
      <c r="A10838" t="s">
        <v>12420</v>
      </c>
      <c r="B10838" t="str">
        <f>MID(Tableau1[[#This Row],[ID]],4,LEN(Tableau1[[#This Row],[ID]])-5)</f>
        <v>CM2</v>
      </c>
      <c r="C10838" t="s">
        <v>17473</v>
      </c>
      <c r="D10838">
        <v>0</v>
      </c>
      <c r="E10838">
        <v>13</v>
      </c>
      <c r="F10838">
        <v>1624.828</v>
      </c>
      <c r="G10838">
        <v>5.2729999999999997</v>
      </c>
      <c r="H10838">
        <v>2.9319999999999999</v>
      </c>
      <c r="I10838">
        <v>8.2050000000000001</v>
      </c>
      <c r="J10838">
        <v>0.64265691651400003</v>
      </c>
      <c r="K10838">
        <v>0.35734308348600002</v>
      </c>
      <c r="L10838">
        <v>9</v>
      </c>
      <c r="M10838" s="1" t="s">
        <v>12550</v>
      </c>
      <c r="N10838">
        <v>788</v>
      </c>
      <c r="O10838">
        <v>797</v>
      </c>
      <c r="P10838">
        <v>797</v>
      </c>
      <c r="Q10838" t="s">
        <v>18</v>
      </c>
      <c r="R10838" t="s">
        <v>12551</v>
      </c>
    </row>
    <row r="10839" spans="1:18" x14ac:dyDescent="0.25">
      <c r="A10839" t="s">
        <v>12420</v>
      </c>
      <c r="B10839" t="str">
        <f>MID(Tableau1[[#This Row],[ID]],4,LEN(Tableau1[[#This Row],[ID]])-5)</f>
        <v>CM2</v>
      </c>
      <c r="C10839" t="s">
        <v>17473</v>
      </c>
      <c r="D10839">
        <v>0</v>
      </c>
      <c r="E10839">
        <v>13</v>
      </c>
      <c r="F10839">
        <v>1632.0509999999999</v>
      </c>
      <c r="G10839">
        <v>6.3E-2</v>
      </c>
      <c r="H10839">
        <v>1.95</v>
      </c>
      <c r="I10839">
        <v>2.0129999999999999</v>
      </c>
      <c r="J10839">
        <v>3.1296572280199997E-2</v>
      </c>
      <c r="K10839">
        <v>0.96870342771999995</v>
      </c>
      <c r="L10839">
        <v>1</v>
      </c>
      <c r="M10839" s="1" t="s">
        <v>258</v>
      </c>
      <c r="N10839">
        <v>797</v>
      </c>
      <c r="O10839">
        <v>798</v>
      </c>
      <c r="P10839">
        <v>798</v>
      </c>
      <c r="Q10839" t="s">
        <v>18</v>
      </c>
      <c r="R10839" t="s">
        <v>258</v>
      </c>
    </row>
    <row r="10840" spans="1:18" x14ac:dyDescent="0.25">
      <c r="A10840" t="s">
        <v>12420</v>
      </c>
      <c r="B10840" t="str">
        <f>MID(Tableau1[[#This Row],[ID]],4,LEN(Tableau1[[#This Row],[ID]])-5)</f>
        <v>CM2</v>
      </c>
      <c r="C10840" t="s">
        <v>17473</v>
      </c>
      <c r="D10840">
        <v>0</v>
      </c>
      <c r="E10840">
        <v>13</v>
      </c>
      <c r="F10840">
        <v>1634.1420000000001</v>
      </c>
      <c r="G10840">
        <v>1.841</v>
      </c>
      <c r="H10840">
        <v>2.028</v>
      </c>
      <c r="I10840">
        <v>3.8690000000000002</v>
      </c>
      <c r="J10840">
        <v>0.47583354872099998</v>
      </c>
      <c r="K10840">
        <v>0.52416645127899997</v>
      </c>
      <c r="L10840">
        <v>6</v>
      </c>
      <c r="M10840" s="1" t="s">
        <v>12552</v>
      </c>
      <c r="N10840">
        <v>798</v>
      </c>
      <c r="O10840">
        <v>804</v>
      </c>
      <c r="P10840">
        <v>804</v>
      </c>
      <c r="Q10840" t="s">
        <v>18</v>
      </c>
      <c r="R10840" t="s">
        <v>12553</v>
      </c>
    </row>
    <row r="10841" spans="1:18" x14ac:dyDescent="0.25">
      <c r="A10841" t="s">
        <v>12420</v>
      </c>
      <c r="B10841" t="str">
        <f>MID(Tableau1[[#This Row],[ID]],4,LEN(Tableau1[[#This Row],[ID]])-5)</f>
        <v>CM2</v>
      </c>
      <c r="C10841" t="s">
        <v>17473</v>
      </c>
      <c r="D10841">
        <v>0</v>
      </c>
      <c r="E10841">
        <v>13</v>
      </c>
      <c r="F10841">
        <v>1642.191</v>
      </c>
      <c r="G10841">
        <v>14.134</v>
      </c>
      <c r="H10841">
        <v>6.2080000000000002</v>
      </c>
      <c r="I10841">
        <v>20.341999999999999</v>
      </c>
      <c r="J10841">
        <v>0.69481860190699996</v>
      </c>
      <c r="K10841">
        <v>0.30518139809299999</v>
      </c>
      <c r="L10841">
        <v>19</v>
      </c>
      <c r="M10841" s="1" t="s">
        <v>12554</v>
      </c>
      <c r="N10841">
        <v>804</v>
      </c>
      <c r="O10841">
        <v>823</v>
      </c>
      <c r="P10841">
        <v>823</v>
      </c>
      <c r="Q10841" t="s">
        <v>18</v>
      </c>
      <c r="R10841" t="s">
        <v>12555</v>
      </c>
    </row>
    <row r="10842" spans="1:18" x14ac:dyDescent="0.25">
      <c r="A10842" t="s">
        <v>12420</v>
      </c>
      <c r="B10842" t="str">
        <f>MID(Tableau1[[#This Row],[ID]],4,LEN(Tableau1[[#This Row],[ID]])-5)</f>
        <v>CM2</v>
      </c>
      <c r="C10842" t="s">
        <v>17473</v>
      </c>
      <c r="D10842">
        <v>0</v>
      </c>
      <c r="E10842">
        <v>13</v>
      </c>
      <c r="F10842">
        <v>1660.662</v>
      </c>
      <c r="G10842">
        <v>0.98299999999999998</v>
      </c>
      <c r="H10842">
        <v>4.3369999999999997</v>
      </c>
      <c r="I10842">
        <v>5.32</v>
      </c>
      <c r="J10842">
        <v>0.18477443608999999</v>
      </c>
      <c r="K10842">
        <v>0.81522556391000001</v>
      </c>
      <c r="L10842">
        <v>2</v>
      </c>
      <c r="M10842" s="1" t="s">
        <v>43</v>
      </c>
      <c r="N10842">
        <v>823</v>
      </c>
      <c r="O10842">
        <v>825</v>
      </c>
      <c r="P10842">
        <v>825</v>
      </c>
      <c r="Q10842" t="s">
        <v>18</v>
      </c>
      <c r="R10842" t="s">
        <v>43</v>
      </c>
    </row>
    <row r="10843" spans="1:18" x14ac:dyDescent="0.25">
      <c r="A10843" t="s">
        <v>12420</v>
      </c>
      <c r="B10843" t="str">
        <f>MID(Tableau1[[#This Row],[ID]],4,LEN(Tableau1[[#This Row],[ID]])-5)</f>
        <v>CM2</v>
      </c>
      <c r="C10843" t="s">
        <v>17473</v>
      </c>
      <c r="D10843">
        <v>0</v>
      </c>
      <c r="E10843">
        <v>13</v>
      </c>
      <c r="F10843">
        <v>1664</v>
      </c>
      <c r="G10843">
        <v>0.79600000000000004</v>
      </c>
      <c r="H10843">
        <v>2.355</v>
      </c>
      <c r="I10843">
        <v>3.1509999999999998</v>
      </c>
      <c r="J10843">
        <v>0.25261821643900001</v>
      </c>
      <c r="K10843">
        <v>0.74738178356100005</v>
      </c>
      <c r="L10843">
        <v>3</v>
      </c>
      <c r="M10843" s="1" t="s">
        <v>12556</v>
      </c>
      <c r="N10843">
        <v>825</v>
      </c>
      <c r="O10843">
        <v>828</v>
      </c>
      <c r="P10843">
        <v>828</v>
      </c>
      <c r="Q10843" t="s">
        <v>18</v>
      </c>
      <c r="R10843" t="s">
        <v>12557</v>
      </c>
    </row>
    <row r="10844" spans="1:18" x14ac:dyDescent="0.25">
      <c r="A10844" t="s">
        <v>12420</v>
      </c>
      <c r="B10844" t="str">
        <f>MID(Tableau1[[#This Row],[ID]],4,LEN(Tableau1[[#This Row],[ID]])-5)</f>
        <v>CM2</v>
      </c>
      <c r="C10844" t="s">
        <v>17473</v>
      </c>
      <c r="D10844">
        <v>0</v>
      </c>
      <c r="E10844">
        <v>13</v>
      </c>
      <c r="F10844">
        <v>1669.2260000000001</v>
      </c>
      <c r="G10844">
        <v>4.4779999999999998</v>
      </c>
      <c r="H10844">
        <v>4.43</v>
      </c>
      <c r="I10844">
        <v>8.9079999999999995</v>
      </c>
      <c r="J10844">
        <v>0.50269420745399995</v>
      </c>
      <c r="K10844">
        <v>0.49730579254599999</v>
      </c>
      <c r="L10844">
        <v>7</v>
      </c>
      <c r="M10844" s="1" t="s">
        <v>12558</v>
      </c>
      <c r="N10844">
        <v>828</v>
      </c>
      <c r="O10844">
        <v>835</v>
      </c>
      <c r="P10844">
        <v>835</v>
      </c>
      <c r="Q10844" t="s">
        <v>18</v>
      </c>
      <c r="R10844" t="s">
        <v>12559</v>
      </c>
    </row>
    <row r="10845" spans="1:18" x14ac:dyDescent="0.25">
      <c r="A10845" t="s">
        <v>12420</v>
      </c>
      <c r="B10845" t="str">
        <f>MID(Tableau1[[#This Row],[ID]],4,LEN(Tableau1[[#This Row],[ID]])-5)</f>
        <v>CM2</v>
      </c>
      <c r="C10845" t="s">
        <v>17473</v>
      </c>
      <c r="D10845">
        <v>0</v>
      </c>
      <c r="E10845">
        <v>13</v>
      </c>
      <c r="F10845">
        <v>1676.402</v>
      </c>
      <c r="G10845">
        <v>1.0920000000000001</v>
      </c>
      <c r="H10845">
        <v>2.698</v>
      </c>
      <c r="I10845">
        <v>3.79</v>
      </c>
      <c r="J10845">
        <v>0.28812664907699997</v>
      </c>
      <c r="K10845">
        <v>0.71187335092299997</v>
      </c>
      <c r="L10845">
        <v>2</v>
      </c>
      <c r="M10845" s="1" t="s">
        <v>4753</v>
      </c>
      <c r="N10845">
        <v>835</v>
      </c>
      <c r="O10845">
        <v>837</v>
      </c>
      <c r="P10845">
        <v>837</v>
      </c>
      <c r="Q10845" t="s">
        <v>18</v>
      </c>
      <c r="R10845" t="s">
        <v>4754</v>
      </c>
    </row>
    <row r="10846" spans="1:18" x14ac:dyDescent="0.25">
      <c r="A10846" t="s">
        <v>12420</v>
      </c>
      <c r="B10846" t="str">
        <f>MID(Tableau1[[#This Row],[ID]],4,LEN(Tableau1[[#This Row],[ID]])-5)</f>
        <v>CM2</v>
      </c>
      <c r="C10846" t="s">
        <v>17473</v>
      </c>
      <c r="D10846">
        <v>0</v>
      </c>
      <c r="E10846">
        <v>13</v>
      </c>
      <c r="F10846">
        <v>1682.0809999999999</v>
      </c>
      <c r="G10846">
        <v>10.154999999999999</v>
      </c>
      <c r="H10846">
        <v>4.5869999999999997</v>
      </c>
      <c r="I10846">
        <v>14.742000000000001</v>
      </c>
      <c r="J10846">
        <v>0.68884818884800003</v>
      </c>
      <c r="K10846">
        <v>0.31115181115200002</v>
      </c>
      <c r="L10846">
        <v>18</v>
      </c>
      <c r="M10846" s="1" t="s">
        <v>12560</v>
      </c>
      <c r="N10846">
        <v>837</v>
      </c>
      <c r="O10846">
        <v>855</v>
      </c>
      <c r="P10846">
        <v>855</v>
      </c>
      <c r="Q10846" t="s">
        <v>18</v>
      </c>
      <c r="R10846" t="s">
        <v>12561</v>
      </c>
    </row>
    <row r="10847" spans="1:18" x14ac:dyDescent="0.25">
      <c r="A10847" t="s">
        <v>12420</v>
      </c>
      <c r="B10847" t="str">
        <f>MID(Tableau1[[#This Row],[ID]],4,LEN(Tableau1[[#This Row],[ID]])-5)</f>
        <v>CM2</v>
      </c>
      <c r="C10847" t="s">
        <v>17473</v>
      </c>
      <c r="D10847">
        <v>0</v>
      </c>
      <c r="E10847">
        <v>13</v>
      </c>
      <c r="F10847">
        <v>1698.2270000000001</v>
      </c>
      <c r="G10847">
        <v>3.7440000000000002</v>
      </c>
      <c r="H10847">
        <v>5.9909999999999997</v>
      </c>
      <c r="I10847">
        <v>9.7349999999999994</v>
      </c>
      <c r="J10847">
        <v>0.38459167950700002</v>
      </c>
      <c r="K10847">
        <v>0.61540832049299998</v>
      </c>
      <c r="L10847">
        <v>8</v>
      </c>
      <c r="M10847" s="1" t="s">
        <v>12562</v>
      </c>
      <c r="N10847">
        <v>855</v>
      </c>
      <c r="O10847">
        <v>863</v>
      </c>
      <c r="P10847">
        <v>863</v>
      </c>
      <c r="Q10847" t="s">
        <v>18</v>
      </c>
      <c r="R10847" t="s">
        <v>12563</v>
      </c>
    </row>
    <row r="10848" spans="1:18" x14ac:dyDescent="0.25">
      <c r="A10848" t="s">
        <v>12420</v>
      </c>
      <c r="B10848" t="str">
        <f>MID(Tableau1[[#This Row],[ID]],4,LEN(Tableau1[[#This Row],[ID]])-5)</f>
        <v>CM2</v>
      </c>
      <c r="C10848" t="s">
        <v>17473</v>
      </c>
      <c r="D10848">
        <v>0</v>
      </c>
      <c r="E10848">
        <v>13</v>
      </c>
      <c r="F10848">
        <v>1706.308</v>
      </c>
      <c r="G10848">
        <v>6.3179999999999996</v>
      </c>
      <c r="H10848">
        <v>4.3369999999999997</v>
      </c>
      <c r="I10848">
        <v>10.654999999999999</v>
      </c>
      <c r="J10848">
        <v>0.59296105114999997</v>
      </c>
      <c r="K10848">
        <v>0.40703894885000003</v>
      </c>
      <c r="L10848">
        <v>10</v>
      </c>
      <c r="M10848" s="1" t="s">
        <v>12564</v>
      </c>
      <c r="N10848">
        <v>863</v>
      </c>
      <c r="O10848">
        <v>873</v>
      </c>
      <c r="P10848">
        <v>873</v>
      </c>
      <c r="Q10848" t="s">
        <v>18</v>
      </c>
      <c r="R10848" t="s">
        <v>12565</v>
      </c>
    </row>
    <row r="10849" spans="1:18" x14ac:dyDescent="0.25">
      <c r="A10849" t="s">
        <v>12420</v>
      </c>
      <c r="B10849" t="str">
        <f>MID(Tableau1[[#This Row],[ID]],4,LEN(Tableau1[[#This Row],[ID]])-5)</f>
        <v>CM2</v>
      </c>
      <c r="C10849" t="s">
        <v>17473</v>
      </c>
      <c r="D10849">
        <v>0</v>
      </c>
      <c r="E10849">
        <v>13</v>
      </c>
      <c r="F10849">
        <v>1716.5260000000001</v>
      </c>
      <c r="G10849">
        <v>0.624</v>
      </c>
      <c r="H10849">
        <v>3.9</v>
      </c>
      <c r="I10849">
        <v>4.524</v>
      </c>
      <c r="J10849">
        <v>0.13793103448300001</v>
      </c>
      <c r="K10849">
        <v>0.86206896551699996</v>
      </c>
      <c r="L10849">
        <v>3</v>
      </c>
      <c r="M10849" s="1" t="s">
        <v>897</v>
      </c>
      <c r="N10849">
        <v>873</v>
      </c>
      <c r="O10849">
        <v>876</v>
      </c>
      <c r="P10849">
        <v>876</v>
      </c>
      <c r="Q10849" t="s">
        <v>18</v>
      </c>
      <c r="R10849" t="s">
        <v>898</v>
      </c>
    </row>
    <row r="10850" spans="1:18" x14ac:dyDescent="0.25">
      <c r="A10850" t="s">
        <v>12420</v>
      </c>
      <c r="B10850" t="str">
        <f>MID(Tableau1[[#This Row],[ID]],4,LEN(Tableau1[[#This Row],[ID]])-5)</f>
        <v>CM2</v>
      </c>
      <c r="C10850" t="s">
        <v>17473</v>
      </c>
      <c r="D10850">
        <v>0</v>
      </c>
      <c r="E10850">
        <v>13</v>
      </c>
      <c r="F10850">
        <v>1721.0340000000001</v>
      </c>
      <c r="G10850">
        <v>7.0830000000000002</v>
      </c>
      <c r="H10850">
        <v>3.8839999999999999</v>
      </c>
      <c r="I10850">
        <v>10.967000000000001</v>
      </c>
      <c r="J10850">
        <v>0.64584663080100002</v>
      </c>
      <c r="K10850">
        <v>0.35415336919899998</v>
      </c>
      <c r="L10850">
        <v>9</v>
      </c>
      <c r="M10850" s="1" t="s">
        <v>12566</v>
      </c>
      <c r="N10850">
        <v>876</v>
      </c>
      <c r="O10850">
        <v>885</v>
      </c>
      <c r="P10850">
        <v>885</v>
      </c>
      <c r="Q10850" t="s">
        <v>18</v>
      </c>
      <c r="R10850" t="s">
        <v>12567</v>
      </c>
    </row>
    <row r="10851" spans="1:18" x14ac:dyDescent="0.25">
      <c r="A10851" t="s">
        <v>12420</v>
      </c>
      <c r="B10851" t="str">
        <f>MID(Tableau1[[#This Row],[ID]],4,LEN(Tableau1[[#This Row],[ID]])-5)</f>
        <v>CM2</v>
      </c>
      <c r="C10851" t="s">
        <v>17473</v>
      </c>
      <c r="D10851">
        <v>0</v>
      </c>
      <c r="E10851">
        <v>13</v>
      </c>
      <c r="F10851">
        <v>1733.6079999999999</v>
      </c>
      <c r="G10851">
        <v>8.7360000000000007</v>
      </c>
      <c r="H10851">
        <v>5.4909999999999997</v>
      </c>
      <c r="I10851">
        <v>14.227</v>
      </c>
      <c r="J10851">
        <v>0.61404371968799998</v>
      </c>
      <c r="K10851">
        <v>0.38595628031200002</v>
      </c>
      <c r="L10851">
        <v>16</v>
      </c>
      <c r="M10851" s="1" t="s">
        <v>12568</v>
      </c>
      <c r="N10851">
        <v>885</v>
      </c>
      <c r="O10851">
        <v>901</v>
      </c>
      <c r="P10851">
        <v>901</v>
      </c>
      <c r="Q10851" t="s">
        <v>18</v>
      </c>
      <c r="R10851" t="s">
        <v>12569</v>
      </c>
    </row>
    <row r="10852" spans="1:18" x14ac:dyDescent="0.25">
      <c r="A10852" t="s">
        <v>12420</v>
      </c>
      <c r="B10852" t="str">
        <f>MID(Tableau1[[#This Row],[ID]],4,LEN(Tableau1[[#This Row],[ID]])-5)</f>
        <v>CM2</v>
      </c>
      <c r="C10852" t="s">
        <v>17473</v>
      </c>
      <c r="D10852">
        <v>0</v>
      </c>
      <c r="E10852">
        <v>13</v>
      </c>
      <c r="F10852">
        <v>1750.55</v>
      </c>
      <c r="G10852">
        <v>0.70199999999999996</v>
      </c>
      <c r="H10852">
        <v>8.2059999999999995</v>
      </c>
      <c r="I10852">
        <v>8.9079999999999995</v>
      </c>
      <c r="J10852">
        <v>7.8805568028699993E-2</v>
      </c>
      <c r="K10852">
        <v>0.92119443197100004</v>
      </c>
      <c r="L10852">
        <v>2</v>
      </c>
      <c r="M10852" s="1" t="s">
        <v>158</v>
      </c>
      <c r="N10852">
        <v>901</v>
      </c>
      <c r="O10852">
        <v>903</v>
      </c>
      <c r="P10852">
        <v>903</v>
      </c>
      <c r="Q10852" t="s">
        <v>18</v>
      </c>
      <c r="R10852" t="s">
        <v>159</v>
      </c>
    </row>
    <row r="10853" spans="1:18" x14ac:dyDescent="0.25">
      <c r="A10853" t="s">
        <v>12420</v>
      </c>
      <c r="B10853" t="str">
        <f>MID(Tableau1[[#This Row],[ID]],4,LEN(Tableau1[[#This Row],[ID]])-5)</f>
        <v>CM2</v>
      </c>
      <c r="C10853" t="s">
        <v>17473</v>
      </c>
      <c r="D10853">
        <v>0</v>
      </c>
      <c r="E10853">
        <v>13</v>
      </c>
      <c r="F10853">
        <v>1758.9739999999999</v>
      </c>
      <c r="G10853">
        <v>6.2E-2</v>
      </c>
      <c r="H10853">
        <v>7.7220000000000004</v>
      </c>
      <c r="I10853">
        <v>7.7839999999999998</v>
      </c>
      <c r="J10853">
        <v>7.9650565262100008E-3</v>
      </c>
      <c r="K10853">
        <v>0.99203494347400001</v>
      </c>
      <c r="L10853">
        <v>1</v>
      </c>
      <c r="M10853" s="1" t="s">
        <v>99</v>
      </c>
      <c r="N10853">
        <v>903</v>
      </c>
      <c r="O10853">
        <v>904</v>
      </c>
      <c r="P10853">
        <v>904</v>
      </c>
      <c r="Q10853" t="s">
        <v>18</v>
      </c>
      <c r="R10853" t="s">
        <v>99</v>
      </c>
    </row>
    <row r="10854" spans="1:18" x14ac:dyDescent="0.25">
      <c r="A10854" t="s">
        <v>12420</v>
      </c>
      <c r="B10854" t="str">
        <f>MID(Tableau1[[#This Row],[ID]],4,LEN(Tableau1[[#This Row],[ID]])-5)</f>
        <v>CM2</v>
      </c>
      <c r="C10854" t="s">
        <v>17473</v>
      </c>
      <c r="D10854">
        <v>0</v>
      </c>
      <c r="E10854">
        <v>13</v>
      </c>
      <c r="F10854">
        <v>1761.1420000000001</v>
      </c>
      <c r="G10854">
        <v>6.3E-2</v>
      </c>
      <c r="H10854">
        <v>2.1059999999999999</v>
      </c>
      <c r="I10854">
        <v>2.169</v>
      </c>
      <c r="J10854">
        <v>2.90456431535E-2</v>
      </c>
      <c r="K10854">
        <v>0.97095435684599996</v>
      </c>
      <c r="L10854">
        <v>0</v>
      </c>
      <c r="N10854">
        <v>904</v>
      </c>
      <c r="O10854">
        <v>903</v>
      </c>
      <c r="P10854">
        <v>903</v>
      </c>
      <c r="Q10854" t="s">
        <v>21</v>
      </c>
      <c r="R10854" t="s">
        <v>47</v>
      </c>
    </row>
    <row r="10855" spans="1:18" x14ac:dyDescent="0.25">
      <c r="A10855" t="s">
        <v>12420</v>
      </c>
      <c r="B10855" t="str">
        <f>MID(Tableau1[[#This Row],[ID]],4,LEN(Tableau1[[#This Row],[ID]])-5)</f>
        <v>CM2</v>
      </c>
      <c r="C10855" t="s">
        <v>17473</v>
      </c>
      <c r="D10855">
        <v>0</v>
      </c>
      <c r="E10855">
        <v>13</v>
      </c>
      <c r="F10855">
        <v>1763.903</v>
      </c>
      <c r="G10855">
        <v>14.29</v>
      </c>
      <c r="H10855">
        <v>2.698</v>
      </c>
      <c r="I10855">
        <v>16.988</v>
      </c>
      <c r="J10855">
        <v>0.84118201083099997</v>
      </c>
      <c r="K10855">
        <v>0.158817989169</v>
      </c>
      <c r="L10855">
        <v>20</v>
      </c>
      <c r="M10855" s="1" t="s">
        <v>12570</v>
      </c>
      <c r="N10855">
        <v>903</v>
      </c>
      <c r="O10855">
        <v>923</v>
      </c>
      <c r="P10855">
        <v>923</v>
      </c>
      <c r="Q10855" t="s">
        <v>18</v>
      </c>
      <c r="R10855" t="s">
        <v>12571</v>
      </c>
    </row>
    <row r="10856" spans="1:18" x14ac:dyDescent="0.25">
      <c r="A10856" t="s">
        <v>12420</v>
      </c>
      <c r="B10856" t="str">
        <f>MID(Tableau1[[#This Row],[ID]],4,LEN(Tableau1[[#This Row],[ID]])-5)</f>
        <v>CM2</v>
      </c>
      <c r="C10856" t="s">
        <v>17473</v>
      </c>
      <c r="D10856">
        <v>0</v>
      </c>
      <c r="E10856">
        <v>13</v>
      </c>
      <c r="F10856">
        <v>1788.5050000000001</v>
      </c>
      <c r="G10856">
        <v>13.119</v>
      </c>
      <c r="H10856">
        <v>10.311999999999999</v>
      </c>
      <c r="I10856">
        <v>23.431000000000001</v>
      </c>
      <c r="J10856">
        <v>0.55989927873300005</v>
      </c>
      <c r="K10856">
        <v>0.44010072126700001</v>
      </c>
      <c r="L10856">
        <v>22</v>
      </c>
      <c r="M10856" s="1" t="s">
        <v>12572</v>
      </c>
      <c r="N10856">
        <v>923</v>
      </c>
      <c r="O10856">
        <v>945</v>
      </c>
      <c r="P10856">
        <v>945</v>
      </c>
      <c r="Q10856" t="s">
        <v>18</v>
      </c>
      <c r="R10856" t="s">
        <v>12573</v>
      </c>
    </row>
    <row r="10857" spans="1:18" x14ac:dyDescent="0.25">
      <c r="A10857" t="s">
        <v>12420</v>
      </c>
      <c r="B10857" t="str">
        <f>MID(Tableau1[[#This Row],[ID]],4,LEN(Tableau1[[#This Row],[ID]])-5)</f>
        <v>CM2</v>
      </c>
      <c r="C10857" t="s">
        <v>17473</v>
      </c>
      <c r="D10857">
        <v>0</v>
      </c>
      <c r="E10857">
        <v>13</v>
      </c>
      <c r="F10857">
        <v>1803.6369999999999</v>
      </c>
      <c r="G10857">
        <v>0.56100000000000005</v>
      </c>
      <c r="H10857">
        <v>2.0129999999999999</v>
      </c>
      <c r="I10857">
        <v>2.5739999999999998</v>
      </c>
      <c r="J10857">
        <v>0.217948717949</v>
      </c>
      <c r="K10857">
        <v>0.78205128205100005</v>
      </c>
      <c r="L10857">
        <v>2</v>
      </c>
      <c r="M10857" s="1" t="s">
        <v>982</v>
      </c>
      <c r="N10857">
        <v>945</v>
      </c>
      <c r="O10857">
        <v>947</v>
      </c>
      <c r="P10857">
        <v>947</v>
      </c>
      <c r="Q10857" t="s">
        <v>18</v>
      </c>
      <c r="R10857" t="s">
        <v>983</v>
      </c>
    </row>
    <row r="10858" spans="1:18" x14ac:dyDescent="0.25">
      <c r="A10858" t="s">
        <v>12420</v>
      </c>
      <c r="B10858" t="str">
        <f>MID(Tableau1[[#This Row],[ID]],4,LEN(Tableau1[[#This Row],[ID]])-5)</f>
        <v>CM2</v>
      </c>
      <c r="C10858" t="s">
        <v>17473</v>
      </c>
      <c r="D10858">
        <v>0</v>
      </c>
      <c r="E10858">
        <v>13</v>
      </c>
      <c r="F10858">
        <v>1808.364</v>
      </c>
      <c r="G10858">
        <v>11.762</v>
      </c>
      <c r="H10858">
        <v>4.1660000000000004</v>
      </c>
      <c r="I10858">
        <v>15.928000000000001</v>
      </c>
      <c r="J10858">
        <v>0.73844801607199995</v>
      </c>
      <c r="K10858">
        <v>0.261551983928</v>
      </c>
      <c r="L10858">
        <v>15</v>
      </c>
      <c r="M10858" s="1" t="s">
        <v>12574</v>
      </c>
      <c r="N10858">
        <v>947</v>
      </c>
      <c r="O10858">
        <v>290</v>
      </c>
      <c r="P10858">
        <v>962</v>
      </c>
      <c r="Q10858" t="s">
        <v>18</v>
      </c>
      <c r="R10858" t="s">
        <v>12575</v>
      </c>
    </row>
    <row r="10859" spans="1:18" x14ac:dyDescent="0.25">
      <c r="A10859" t="s">
        <v>12420</v>
      </c>
      <c r="B10859" t="str">
        <f>MID(Tableau1[[#This Row],[ID]],4,LEN(Tableau1[[#This Row],[ID]])-5)</f>
        <v>CM2</v>
      </c>
      <c r="C10859" t="s">
        <v>17473</v>
      </c>
      <c r="D10859">
        <v>0</v>
      </c>
      <c r="E10859">
        <v>13</v>
      </c>
      <c r="F10859">
        <v>1831.7639999999999</v>
      </c>
      <c r="G10859">
        <v>0.35899999999999999</v>
      </c>
      <c r="H10859">
        <v>11.638</v>
      </c>
      <c r="I10859">
        <v>11.997</v>
      </c>
      <c r="J10859">
        <v>2.9924147703599999E-2</v>
      </c>
      <c r="K10859">
        <v>0.97007585229600002</v>
      </c>
      <c r="L10859">
        <v>2</v>
      </c>
      <c r="M10859" s="1" t="s">
        <v>12537</v>
      </c>
      <c r="N10859">
        <v>290</v>
      </c>
      <c r="O10859">
        <v>292</v>
      </c>
      <c r="P10859">
        <v>963</v>
      </c>
      <c r="Q10859" t="s">
        <v>38</v>
      </c>
      <c r="R10859" t="s">
        <v>12537</v>
      </c>
    </row>
    <row r="10860" spans="1:18" x14ac:dyDescent="0.25">
      <c r="A10860" t="s">
        <v>12420</v>
      </c>
      <c r="B10860" t="str">
        <f>MID(Tableau1[[#This Row],[ID]],4,LEN(Tableau1[[#This Row],[ID]])-5)</f>
        <v>CM2</v>
      </c>
      <c r="C10860" t="s">
        <v>17473</v>
      </c>
      <c r="D10860">
        <v>0</v>
      </c>
      <c r="E10860">
        <v>13</v>
      </c>
      <c r="F10860">
        <v>1838.16</v>
      </c>
      <c r="G10860">
        <v>4.7E-2</v>
      </c>
      <c r="H10860">
        <v>6.0369999999999999</v>
      </c>
      <c r="I10860">
        <v>6.0839999999999996</v>
      </c>
      <c r="J10860">
        <v>7.7251808021E-3</v>
      </c>
      <c r="K10860">
        <v>0.99227481919799998</v>
      </c>
      <c r="L10860">
        <v>1</v>
      </c>
      <c r="M10860" s="1" t="s">
        <v>83</v>
      </c>
      <c r="N10860">
        <v>292</v>
      </c>
      <c r="O10860">
        <v>296</v>
      </c>
      <c r="P10860">
        <v>964</v>
      </c>
      <c r="Q10860" t="s">
        <v>38</v>
      </c>
      <c r="R10860" t="s">
        <v>83</v>
      </c>
    </row>
    <row r="10861" spans="1:18" x14ac:dyDescent="0.25">
      <c r="A10861" t="s">
        <v>12420</v>
      </c>
      <c r="B10861" t="str">
        <f>MID(Tableau1[[#This Row],[ID]],4,LEN(Tableau1[[#This Row],[ID]])-5)</f>
        <v>CM2</v>
      </c>
      <c r="C10861" t="s">
        <v>17473</v>
      </c>
      <c r="D10861">
        <v>0</v>
      </c>
      <c r="E10861">
        <v>13</v>
      </c>
      <c r="F10861">
        <v>1855.008</v>
      </c>
      <c r="G10861">
        <v>4.7E-2</v>
      </c>
      <c r="H10861">
        <v>16.800999999999998</v>
      </c>
      <c r="I10861">
        <v>16.847999999999999</v>
      </c>
      <c r="J10861">
        <v>2.7896486229800001E-3</v>
      </c>
      <c r="K10861">
        <v>0.99721035137699998</v>
      </c>
      <c r="L10861">
        <v>1</v>
      </c>
      <c r="M10861" s="1" t="s">
        <v>84</v>
      </c>
      <c r="N10861">
        <v>293</v>
      </c>
      <c r="O10861">
        <v>300</v>
      </c>
      <c r="P10861">
        <v>964</v>
      </c>
      <c r="Q10861" t="s">
        <v>38</v>
      </c>
      <c r="R10861" t="s">
        <v>84</v>
      </c>
    </row>
    <row r="10862" spans="1:18" x14ac:dyDescent="0.25">
      <c r="A10862" t="s">
        <v>12420</v>
      </c>
      <c r="B10862" t="str">
        <f>MID(Tableau1[[#This Row],[ID]],4,LEN(Tableau1[[#This Row],[ID]])-5)</f>
        <v>CM2</v>
      </c>
      <c r="C10862" t="s">
        <v>17473</v>
      </c>
      <c r="D10862">
        <v>0</v>
      </c>
      <c r="E10862">
        <v>13</v>
      </c>
      <c r="F10862">
        <v>1860.7639999999999</v>
      </c>
      <c r="G10862">
        <v>0.11</v>
      </c>
      <c r="H10862">
        <v>5.7089999999999996</v>
      </c>
      <c r="I10862">
        <v>5.819</v>
      </c>
      <c r="J10862">
        <v>1.8903591682399998E-2</v>
      </c>
      <c r="K10862">
        <v>0.98109640831800005</v>
      </c>
      <c r="L10862">
        <v>1</v>
      </c>
      <c r="M10862" s="1" t="s">
        <v>258</v>
      </c>
      <c r="N10862">
        <v>300</v>
      </c>
      <c r="O10862">
        <v>965</v>
      </c>
      <c r="P10862">
        <v>965</v>
      </c>
      <c r="Q10862" t="s">
        <v>38</v>
      </c>
      <c r="R10862" t="s">
        <v>258</v>
      </c>
    </row>
    <row r="10863" spans="1:18" x14ac:dyDescent="0.25">
      <c r="A10863" t="s">
        <v>12420</v>
      </c>
      <c r="B10863" t="str">
        <f>MID(Tableau1[[#This Row],[ID]],4,LEN(Tableau1[[#This Row],[ID]])-5)</f>
        <v>CM2</v>
      </c>
      <c r="C10863" t="s">
        <v>17473</v>
      </c>
      <c r="D10863">
        <v>0</v>
      </c>
      <c r="E10863">
        <v>13</v>
      </c>
      <c r="F10863">
        <v>1868.518</v>
      </c>
      <c r="G10863">
        <v>10.342000000000001</v>
      </c>
      <c r="H10863">
        <v>7.6440000000000001</v>
      </c>
      <c r="I10863">
        <v>17.986000000000001</v>
      </c>
      <c r="J10863">
        <v>0.57500277994000004</v>
      </c>
      <c r="K10863">
        <v>0.42499722006000001</v>
      </c>
      <c r="L10863">
        <v>15</v>
      </c>
      <c r="M10863" s="1" t="s">
        <v>12576</v>
      </c>
      <c r="N10863">
        <v>965</v>
      </c>
      <c r="O10863">
        <v>980</v>
      </c>
      <c r="P10863">
        <v>980</v>
      </c>
      <c r="Q10863" t="s">
        <v>21</v>
      </c>
      <c r="R10863" t="s">
        <v>12577</v>
      </c>
    </row>
    <row r="10864" spans="1:18" x14ac:dyDescent="0.25">
      <c r="A10864" t="s">
        <v>12420</v>
      </c>
      <c r="B10864" t="str">
        <f>MID(Tableau1[[#This Row],[ID]],4,LEN(Tableau1[[#This Row],[ID]])-5)</f>
        <v>CM2</v>
      </c>
      <c r="C10864" t="s">
        <v>17473</v>
      </c>
      <c r="D10864">
        <v>0</v>
      </c>
      <c r="E10864">
        <v>13</v>
      </c>
      <c r="F10864">
        <v>1880.8879999999999</v>
      </c>
      <c r="G10864">
        <v>3.9009999999999998</v>
      </c>
      <c r="H10864">
        <v>2.028</v>
      </c>
      <c r="I10864">
        <v>5.9290000000000003</v>
      </c>
      <c r="J10864">
        <v>0.657952437173</v>
      </c>
      <c r="K10864">
        <v>0.342047562827</v>
      </c>
      <c r="L10864">
        <v>3</v>
      </c>
      <c r="M10864" s="1" t="s">
        <v>2464</v>
      </c>
      <c r="N10864">
        <v>980</v>
      </c>
      <c r="O10864">
        <v>983</v>
      </c>
      <c r="P10864">
        <v>983</v>
      </c>
      <c r="Q10864" t="s">
        <v>18</v>
      </c>
      <c r="R10864" t="s">
        <v>12578</v>
      </c>
    </row>
    <row r="10865" spans="1:18" x14ac:dyDescent="0.25">
      <c r="A10865" t="s">
        <v>12420</v>
      </c>
      <c r="B10865" t="str">
        <f>MID(Tableau1[[#This Row],[ID]],4,LEN(Tableau1[[#This Row],[ID]])-5)</f>
        <v>CM2</v>
      </c>
      <c r="C10865" t="s">
        <v>17473</v>
      </c>
      <c r="D10865">
        <v>0</v>
      </c>
      <c r="E10865">
        <v>13</v>
      </c>
      <c r="F10865">
        <v>1887.2380000000001</v>
      </c>
      <c r="G10865">
        <v>2.4329999999999998</v>
      </c>
      <c r="H10865">
        <v>2.4489999999999998</v>
      </c>
      <c r="I10865">
        <v>4.8819999999999997</v>
      </c>
      <c r="J10865">
        <v>0.49836132732499999</v>
      </c>
      <c r="K10865">
        <v>0.50163867267499995</v>
      </c>
      <c r="L10865">
        <v>7</v>
      </c>
      <c r="M10865" s="1" t="s">
        <v>12579</v>
      </c>
      <c r="N10865">
        <v>983</v>
      </c>
      <c r="O10865">
        <v>983</v>
      </c>
      <c r="P10865">
        <v>990</v>
      </c>
      <c r="Q10865" t="s">
        <v>18</v>
      </c>
      <c r="R10865" t="s">
        <v>12580</v>
      </c>
    </row>
    <row r="10866" spans="1:18" x14ac:dyDescent="0.25">
      <c r="A10866" t="s">
        <v>12420</v>
      </c>
      <c r="B10866" t="str">
        <f>MID(Tableau1[[#This Row],[ID]],4,LEN(Tableau1[[#This Row],[ID]])-5)</f>
        <v>CM2</v>
      </c>
      <c r="C10866" t="s">
        <v>17473</v>
      </c>
      <c r="D10866">
        <v>0</v>
      </c>
      <c r="E10866">
        <v>13</v>
      </c>
      <c r="F10866">
        <v>1899.1089999999999</v>
      </c>
      <c r="G10866">
        <v>0.25</v>
      </c>
      <c r="H10866">
        <v>9.4380000000000006</v>
      </c>
      <c r="I10866">
        <v>9.6880000000000006</v>
      </c>
      <c r="J10866">
        <v>2.5805119735799999E-2</v>
      </c>
      <c r="K10866">
        <v>0.97419488026400003</v>
      </c>
      <c r="L10866">
        <v>2</v>
      </c>
      <c r="M10866" s="1" t="s">
        <v>3684</v>
      </c>
      <c r="N10866">
        <v>983</v>
      </c>
      <c r="O10866">
        <v>990</v>
      </c>
      <c r="P10866">
        <v>990</v>
      </c>
      <c r="Q10866" t="s">
        <v>38</v>
      </c>
      <c r="R10866" t="s">
        <v>3684</v>
      </c>
    </row>
    <row r="10867" spans="1:18" x14ac:dyDescent="0.25">
      <c r="A10867" t="s">
        <v>12420</v>
      </c>
      <c r="B10867" t="str">
        <f>MID(Tableau1[[#This Row],[ID]],4,LEN(Tableau1[[#This Row],[ID]])-5)</f>
        <v>CM2</v>
      </c>
      <c r="C10867" t="s">
        <v>17473</v>
      </c>
      <c r="D10867">
        <v>0</v>
      </c>
      <c r="E10867">
        <v>13</v>
      </c>
      <c r="F10867">
        <v>1902.5730000000001</v>
      </c>
      <c r="G10867">
        <v>8.3460000000000001</v>
      </c>
      <c r="H10867">
        <v>3.214</v>
      </c>
      <c r="I10867">
        <v>11.56</v>
      </c>
      <c r="J10867">
        <v>0.721972318339</v>
      </c>
      <c r="K10867">
        <v>0.278027681661</v>
      </c>
      <c r="L10867">
        <v>15</v>
      </c>
      <c r="M10867" s="1" t="s">
        <v>12581</v>
      </c>
      <c r="N10867">
        <v>990</v>
      </c>
      <c r="O10867">
        <v>1005</v>
      </c>
      <c r="P10867">
        <v>1005</v>
      </c>
      <c r="Q10867" t="s">
        <v>21</v>
      </c>
      <c r="R10867" t="s">
        <v>12582</v>
      </c>
    </row>
    <row r="10868" spans="1:18" x14ac:dyDescent="0.25">
      <c r="A10868" t="s">
        <v>12420</v>
      </c>
      <c r="B10868" t="str">
        <f>MID(Tableau1[[#This Row],[ID]],4,LEN(Tableau1[[#This Row],[ID]])-5)</f>
        <v>CM2</v>
      </c>
      <c r="C10868" t="s">
        <v>17473</v>
      </c>
      <c r="D10868">
        <v>0</v>
      </c>
      <c r="E10868">
        <v>13</v>
      </c>
      <c r="F10868">
        <v>1919.202</v>
      </c>
      <c r="G10868">
        <v>9.4E-2</v>
      </c>
      <c r="H10868">
        <v>8.2829999999999995</v>
      </c>
      <c r="I10868">
        <v>8.3770000000000007</v>
      </c>
      <c r="J10868">
        <v>1.12212009072E-2</v>
      </c>
      <c r="K10868">
        <v>0.98877879909300004</v>
      </c>
      <c r="L10868">
        <v>1</v>
      </c>
      <c r="M10868" s="1" t="s">
        <v>98</v>
      </c>
      <c r="N10868">
        <v>1005</v>
      </c>
      <c r="O10868">
        <v>1006</v>
      </c>
      <c r="P10868">
        <v>1006</v>
      </c>
      <c r="Q10868" t="s">
        <v>21</v>
      </c>
      <c r="R10868" t="s">
        <v>98</v>
      </c>
    </row>
    <row r="10869" spans="1:18" x14ac:dyDescent="0.25">
      <c r="A10869" t="s">
        <v>12420</v>
      </c>
      <c r="B10869" t="str">
        <f>MID(Tableau1[[#This Row],[ID]],4,LEN(Tableau1[[#This Row],[ID]])-5)</f>
        <v>CM2</v>
      </c>
      <c r="C10869" t="s">
        <v>17473</v>
      </c>
      <c r="D10869">
        <v>0</v>
      </c>
      <c r="E10869">
        <v>13</v>
      </c>
      <c r="F10869">
        <v>1928.952</v>
      </c>
      <c r="G10869">
        <v>0.95199999999999996</v>
      </c>
      <c r="H10869">
        <v>9.6560000000000006</v>
      </c>
      <c r="I10869">
        <v>10.608000000000001</v>
      </c>
      <c r="J10869">
        <v>8.97435897436E-2</v>
      </c>
      <c r="K10869">
        <v>0.91025641025600001</v>
      </c>
      <c r="L10869">
        <v>3</v>
      </c>
      <c r="M10869" s="1" t="s">
        <v>93</v>
      </c>
      <c r="N10869">
        <v>1006</v>
      </c>
      <c r="O10869">
        <v>1009</v>
      </c>
      <c r="P10869">
        <v>1009</v>
      </c>
      <c r="Q10869" t="s">
        <v>21</v>
      </c>
      <c r="R10869" t="s">
        <v>94</v>
      </c>
    </row>
    <row r="10870" spans="1:18" x14ac:dyDescent="0.25">
      <c r="A10870" t="s">
        <v>12420</v>
      </c>
      <c r="B10870" t="str">
        <f>MID(Tableau1[[#This Row],[ID]],4,LEN(Tableau1[[#This Row],[ID]])-5)</f>
        <v>CM2</v>
      </c>
      <c r="C10870" t="s">
        <v>17473</v>
      </c>
      <c r="D10870">
        <v>0</v>
      </c>
      <c r="E10870">
        <v>13</v>
      </c>
      <c r="F10870">
        <v>1932.5250000000001</v>
      </c>
      <c r="G10870">
        <v>0.85799999999999998</v>
      </c>
      <c r="H10870">
        <v>2.621</v>
      </c>
      <c r="I10870">
        <v>3.4790000000000001</v>
      </c>
      <c r="J10870">
        <v>0.246622592699</v>
      </c>
      <c r="K10870">
        <v>0.753377407301</v>
      </c>
      <c r="L10870">
        <v>3</v>
      </c>
      <c r="M10870" s="1" t="s">
        <v>527</v>
      </c>
      <c r="N10870">
        <v>1009</v>
      </c>
      <c r="O10870">
        <v>1012</v>
      </c>
      <c r="P10870">
        <v>1012</v>
      </c>
      <c r="Q10870" t="s">
        <v>21</v>
      </c>
      <c r="R10870" t="s">
        <v>527</v>
      </c>
    </row>
    <row r="10871" spans="1:18" x14ac:dyDescent="0.25">
      <c r="A10871" t="s">
        <v>12420</v>
      </c>
      <c r="B10871" t="str">
        <f>MID(Tableau1[[#This Row],[ID]],4,LEN(Tableau1[[#This Row],[ID]])-5)</f>
        <v>CM2</v>
      </c>
      <c r="C10871" t="s">
        <v>17473</v>
      </c>
      <c r="D10871">
        <v>0</v>
      </c>
      <c r="E10871">
        <v>13</v>
      </c>
      <c r="F10871">
        <v>1936.44</v>
      </c>
      <c r="G10871">
        <v>7.8E-2</v>
      </c>
      <c r="H10871">
        <v>3.0569999999999999</v>
      </c>
      <c r="I10871">
        <v>3.1349999999999998</v>
      </c>
      <c r="J10871">
        <v>2.4880382775100001E-2</v>
      </c>
      <c r="K10871">
        <v>0.97511961722499996</v>
      </c>
      <c r="L10871">
        <v>1</v>
      </c>
      <c r="M10871" s="1" t="s">
        <v>829</v>
      </c>
      <c r="N10871">
        <v>1012</v>
      </c>
      <c r="O10871">
        <v>1013</v>
      </c>
      <c r="P10871">
        <v>1013</v>
      </c>
      <c r="Q10871" t="s">
        <v>21</v>
      </c>
      <c r="R10871" t="s">
        <v>829</v>
      </c>
    </row>
    <row r="10872" spans="1:18" x14ac:dyDescent="0.25">
      <c r="A10872" t="s">
        <v>12420</v>
      </c>
      <c r="B10872" t="str">
        <f>MID(Tableau1[[#This Row],[ID]],4,LEN(Tableau1[[#This Row],[ID]])-5)</f>
        <v>CM2</v>
      </c>
      <c r="C10872" t="s">
        <v>17473</v>
      </c>
      <c r="D10872">
        <v>0</v>
      </c>
      <c r="E10872">
        <v>13</v>
      </c>
      <c r="F10872">
        <v>1939.2329999999999</v>
      </c>
      <c r="G10872">
        <v>0.79500000000000004</v>
      </c>
      <c r="H10872">
        <v>2.7149999999999999</v>
      </c>
      <c r="I10872">
        <v>3.51</v>
      </c>
      <c r="J10872">
        <v>0.226495726496</v>
      </c>
      <c r="K10872">
        <v>0.77350427350399997</v>
      </c>
      <c r="L10872">
        <v>2</v>
      </c>
      <c r="M10872" s="1" t="s">
        <v>12583</v>
      </c>
      <c r="N10872">
        <v>1013</v>
      </c>
      <c r="O10872">
        <v>1015</v>
      </c>
      <c r="P10872">
        <v>1015</v>
      </c>
      <c r="Q10872" t="s">
        <v>21</v>
      </c>
      <c r="R10872" t="s">
        <v>12584</v>
      </c>
    </row>
    <row r="10873" spans="1:18" x14ac:dyDescent="0.25">
      <c r="A10873" t="s">
        <v>12420</v>
      </c>
      <c r="B10873" t="str">
        <f>MID(Tableau1[[#This Row],[ID]],4,LEN(Tableau1[[#This Row],[ID]])-5)</f>
        <v>CM2</v>
      </c>
      <c r="C10873" t="s">
        <v>17473</v>
      </c>
      <c r="D10873">
        <v>0</v>
      </c>
      <c r="E10873">
        <v>13</v>
      </c>
      <c r="F10873">
        <v>1943.008</v>
      </c>
      <c r="G10873">
        <v>13.323</v>
      </c>
      <c r="H10873">
        <v>2.98</v>
      </c>
      <c r="I10873">
        <v>16.303000000000001</v>
      </c>
      <c r="J10873">
        <v>0.81721155615499996</v>
      </c>
      <c r="K10873">
        <v>0.18278844384500001</v>
      </c>
      <c r="L10873">
        <v>20</v>
      </c>
      <c r="M10873" s="1" t="s">
        <v>12585</v>
      </c>
      <c r="N10873">
        <v>1015</v>
      </c>
      <c r="O10873">
        <v>1035</v>
      </c>
      <c r="P10873">
        <v>1035</v>
      </c>
      <c r="Q10873" t="s">
        <v>21</v>
      </c>
      <c r="R10873" t="s">
        <v>12586</v>
      </c>
    </row>
    <row r="10874" spans="1:18" x14ac:dyDescent="0.25">
      <c r="A10874" t="s">
        <v>12420</v>
      </c>
      <c r="B10874" t="str">
        <f>MID(Tableau1[[#This Row],[ID]],4,LEN(Tableau1[[#This Row],[ID]])-5)</f>
        <v>CM2</v>
      </c>
      <c r="C10874" t="s">
        <v>17473</v>
      </c>
      <c r="D10874">
        <v>0</v>
      </c>
      <c r="E10874">
        <v>13</v>
      </c>
      <c r="F10874">
        <v>1961.2449999999999</v>
      </c>
      <c r="G10874">
        <v>24.850999999999999</v>
      </c>
      <c r="H10874">
        <v>4.9139999999999997</v>
      </c>
      <c r="I10874">
        <v>29.765000000000001</v>
      </c>
      <c r="J10874">
        <v>0.83490676969599997</v>
      </c>
      <c r="K10874">
        <v>0.165093230304</v>
      </c>
      <c r="L10874">
        <v>30</v>
      </c>
      <c r="M10874" s="1" t="s">
        <v>12587</v>
      </c>
      <c r="N10874">
        <v>1035</v>
      </c>
      <c r="O10874">
        <v>1065</v>
      </c>
      <c r="P10874">
        <v>1065</v>
      </c>
      <c r="Q10874" t="s">
        <v>21</v>
      </c>
      <c r="R10874" t="s">
        <v>12588</v>
      </c>
    </row>
    <row r="10875" spans="1:18" x14ac:dyDescent="0.25">
      <c r="A10875" t="s">
        <v>12420</v>
      </c>
      <c r="B10875" t="str">
        <f>MID(Tableau1[[#This Row],[ID]],4,LEN(Tableau1[[#This Row],[ID]])-5)</f>
        <v>CM2</v>
      </c>
      <c r="C10875" t="s">
        <v>17473</v>
      </c>
      <c r="D10875">
        <v>0</v>
      </c>
      <c r="E10875">
        <v>13</v>
      </c>
      <c r="F10875">
        <v>1989.6369999999999</v>
      </c>
      <c r="G10875">
        <v>9.2970000000000006</v>
      </c>
      <c r="H10875">
        <v>3.5409999999999999</v>
      </c>
      <c r="I10875">
        <v>12.837999999999999</v>
      </c>
      <c r="J10875">
        <v>0.72417822090700001</v>
      </c>
      <c r="K10875">
        <v>0.27582177909299999</v>
      </c>
      <c r="L10875">
        <v>12</v>
      </c>
      <c r="M10875" s="1" t="s">
        <v>12589</v>
      </c>
      <c r="N10875">
        <v>1065</v>
      </c>
      <c r="O10875">
        <v>0</v>
      </c>
      <c r="P10875">
        <v>1077</v>
      </c>
      <c r="Q10875" t="s">
        <v>18</v>
      </c>
      <c r="R10875" t="s">
        <v>12590</v>
      </c>
    </row>
    <row r="10876" spans="1:18" x14ac:dyDescent="0.25">
      <c r="A10876" t="s">
        <v>12420</v>
      </c>
      <c r="B10876" t="str">
        <f>MID(Tableau1[[#This Row],[ID]],4,LEN(Tableau1[[#This Row],[ID]])-5)</f>
        <v>CM2</v>
      </c>
      <c r="C10876" t="s">
        <v>17473</v>
      </c>
      <c r="D10876">
        <v>0</v>
      </c>
      <c r="E10876">
        <v>13</v>
      </c>
      <c r="F10876">
        <v>2016.11</v>
      </c>
      <c r="G10876">
        <v>2.7149999999999999</v>
      </c>
      <c r="H10876">
        <v>17.175999999999998</v>
      </c>
      <c r="I10876">
        <v>19.890999999999998</v>
      </c>
      <c r="J10876">
        <v>0.13649389171000001</v>
      </c>
      <c r="K10876">
        <v>0.86350610828999996</v>
      </c>
      <c r="L10876">
        <v>16</v>
      </c>
      <c r="M10876" s="1" t="s">
        <v>12591</v>
      </c>
      <c r="N10876">
        <v>0</v>
      </c>
      <c r="O10876">
        <v>12</v>
      </c>
      <c r="P10876">
        <v>1093</v>
      </c>
      <c r="Q10876" t="s">
        <v>38</v>
      </c>
      <c r="R10876" t="s">
        <v>12592</v>
      </c>
    </row>
    <row r="10877" spans="1:18" x14ac:dyDescent="0.25">
      <c r="A10877" t="s">
        <v>12420</v>
      </c>
      <c r="B10877" t="str">
        <f>MID(Tableau1[[#This Row],[ID]],4,LEN(Tableau1[[#This Row],[ID]])-5)</f>
        <v>CM2</v>
      </c>
      <c r="C10877" t="s">
        <v>17473</v>
      </c>
      <c r="D10877">
        <v>0</v>
      </c>
      <c r="E10877">
        <v>13</v>
      </c>
      <c r="F10877">
        <v>2038.808</v>
      </c>
      <c r="G10877">
        <v>1.7789999999999999</v>
      </c>
      <c r="H10877">
        <v>19.983000000000001</v>
      </c>
      <c r="I10877">
        <v>21.762</v>
      </c>
      <c r="J10877">
        <v>8.1748001102800005E-2</v>
      </c>
      <c r="K10877">
        <v>0.91825199889700004</v>
      </c>
      <c r="L10877">
        <v>2</v>
      </c>
      <c r="M10877" s="1" t="s">
        <v>10923</v>
      </c>
      <c r="N10877">
        <v>12</v>
      </c>
      <c r="O10877">
        <v>14</v>
      </c>
      <c r="P10877">
        <v>1095</v>
      </c>
      <c r="Q10877" t="s">
        <v>38</v>
      </c>
      <c r="R10877" t="s">
        <v>10923</v>
      </c>
    </row>
    <row r="10878" spans="1:18" x14ac:dyDescent="0.25">
      <c r="A10878" t="s">
        <v>12420</v>
      </c>
      <c r="B10878" t="str">
        <f>MID(Tableau1[[#This Row],[ID]],4,LEN(Tableau1[[#This Row],[ID]])-5)</f>
        <v>CM2</v>
      </c>
      <c r="C10878" t="s">
        <v>17473</v>
      </c>
      <c r="D10878">
        <v>0</v>
      </c>
      <c r="E10878">
        <v>13</v>
      </c>
      <c r="F10878">
        <v>2043.894</v>
      </c>
      <c r="G10878">
        <v>3.5880000000000001</v>
      </c>
      <c r="H10878">
        <v>3.3069999999999999</v>
      </c>
      <c r="I10878">
        <v>6.8949999999999996</v>
      </c>
      <c r="J10878">
        <v>0.52037708484400003</v>
      </c>
      <c r="K10878">
        <v>0.47962291515599997</v>
      </c>
      <c r="L10878">
        <v>6</v>
      </c>
      <c r="M10878" s="1" t="s">
        <v>12593</v>
      </c>
      <c r="N10878">
        <v>14</v>
      </c>
      <c r="O10878">
        <v>20</v>
      </c>
      <c r="P10878">
        <v>1101</v>
      </c>
      <c r="Q10878" t="s">
        <v>38</v>
      </c>
      <c r="R10878" t="s">
        <v>12594</v>
      </c>
    </row>
    <row r="10879" spans="1:18" x14ac:dyDescent="0.25">
      <c r="A10879" t="s">
        <v>12420</v>
      </c>
      <c r="B10879" t="str">
        <f>MID(Tableau1[[#This Row],[ID]],4,LEN(Tableau1[[#This Row],[ID]])-5)</f>
        <v>CM2</v>
      </c>
      <c r="C10879" t="s">
        <v>17473</v>
      </c>
      <c r="D10879">
        <v>0</v>
      </c>
      <c r="E10879">
        <v>13</v>
      </c>
      <c r="F10879">
        <v>2049.5720000000001</v>
      </c>
      <c r="G10879">
        <v>6.3E-2</v>
      </c>
      <c r="H10879">
        <v>2.09</v>
      </c>
      <c r="I10879">
        <v>2.153</v>
      </c>
      <c r="J10879">
        <v>2.9261495587599998E-2</v>
      </c>
      <c r="K10879">
        <v>0.97073850441200005</v>
      </c>
      <c r="L10879">
        <v>1</v>
      </c>
      <c r="M10879" s="1" t="s">
        <v>12595</v>
      </c>
      <c r="N10879">
        <v>20</v>
      </c>
      <c r="O10879">
        <v>21</v>
      </c>
      <c r="P10879">
        <v>1102</v>
      </c>
      <c r="Q10879" t="s">
        <v>38</v>
      </c>
      <c r="R10879" t="s">
        <v>12595</v>
      </c>
    </row>
    <row r="10880" spans="1:18" x14ac:dyDescent="0.25">
      <c r="A10880" t="s">
        <v>12420</v>
      </c>
      <c r="B10880" t="str">
        <f>MID(Tableau1[[#This Row],[ID]],4,LEN(Tableau1[[#This Row],[ID]])-5)</f>
        <v>CM2</v>
      </c>
      <c r="C10880" t="s">
        <v>17473</v>
      </c>
      <c r="D10880">
        <v>0</v>
      </c>
      <c r="E10880">
        <v>13</v>
      </c>
      <c r="F10880">
        <v>2052.1619999999998</v>
      </c>
      <c r="G10880">
        <v>1.3879999999999999</v>
      </c>
      <c r="H10880">
        <v>2.5270000000000001</v>
      </c>
      <c r="I10880">
        <v>3.915</v>
      </c>
      <c r="J10880">
        <v>0.35453384418900002</v>
      </c>
      <c r="K10880">
        <v>0.64546615581099998</v>
      </c>
      <c r="L10880">
        <v>1</v>
      </c>
      <c r="M10880" s="1" t="s">
        <v>125</v>
      </c>
      <c r="N10880">
        <v>21</v>
      </c>
      <c r="O10880">
        <v>11</v>
      </c>
      <c r="P10880">
        <v>1102</v>
      </c>
      <c r="Q10880" t="s">
        <v>38</v>
      </c>
      <c r="R10880" t="s">
        <v>126</v>
      </c>
    </row>
    <row r="10881" spans="1:18" x14ac:dyDescent="0.25">
      <c r="A10881" t="s">
        <v>12420</v>
      </c>
      <c r="B10881" t="str">
        <f>MID(Tableau1[[#This Row],[ID]],4,LEN(Tableau1[[#This Row],[ID]])-5)</f>
        <v>CM2</v>
      </c>
      <c r="C10881" t="s">
        <v>17473</v>
      </c>
      <c r="D10881">
        <v>0</v>
      </c>
      <c r="E10881">
        <v>13</v>
      </c>
      <c r="F10881">
        <v>2057.2629999999999</v>
      </c>
      <c r="G10881">
        <v>6.3E-2</v>
      </c>
      <c r="H10881">
        <v>3.7130000000000001</v>
      </c>
      <c r="I10881">
        <v>3.7759999999999998</v>
      </c>
      <c r="J10881">
        <v>1.6684322033899999E-2</v>
      </c>
      <c r="K10881">
        <v>0.98331567796599995</v>
      </c>
      <c r="L10881">
        <v>1</v>
      </c>
      <c r="M10881" s="1" t="s">
        <v>665</v>
      </c>
      <c r="N10881">
        <v>11</v>
      </c>
      <c r="O10881">
        <v>7</v>
      </c>
      <c r="P10881">
        <v>1103</v>
      </c>
      <c r="Q10881" t="s">
        <v>38</v>
      </c>
      <c r="R10881" t="s">
        <v>665</v>
      </c>
    </row>
    <row r="10882" spans="1:18" x14ac:dyDescent="0.25">
      <c r="A10882" t="s">
        <v>12420</v>
      </c>
      <c r="B10882" t="str">
        <f>MID(Tableau1[[#This Row],[ID]],4,LEN(Tableau1[[#This Row],[ID]])-5)</f>
        <v>CM2</v>
      </c>
      <c r="C10882" t="s">
        <v>17473</v>
      </c>
      <c r="D10882">
        <v>0</v>
      </c>
      <c r="E10882">
        <v>13</v>
      </c>
      <c r="F10882">
        <v>2078.7600000000002</v>
      </c>
      <c r="G10882">
        <v>1.669</v>
      </c>
      <c r="H10882">
        <v>21.434000000000001</v>
      </c>
      <c r="I10882">
        <v>23.103000000000002</v>
      </c>
      <c r="J10882">
        <v>7.2241700212099996E-2</v>
      </c>
      <c r="K10882">
        <v>0.92775829978799995</v>
      </c>
      <c r="L10882">
        <v>0</v>
      </c>
      <c r="N10882">
        <v>8</v>
      </c>
      <c r="O10882">
        <v>7</v>
      </c>
      <c r="P10882">
        <v>1103</v>
      </c>
      <c r="Q10882" t="s">
        <v>38</v>
      </c>
      <c r="R10882" t="s">
        <v>1371</v>
      </c>
    </row>
    <row r="10883" spans="1:18" x14ac:dyDescent="0.25">
      <c r="A10883" t="s">
        <v>12420</v>
      </c>
      <c r="B10883" t="str">
        <f>MID(Tableau1[[#This Row],[ID]],4,LEN(Tableau1[[#This Row],[ID]])-5)</f>
        <v>CM2</v>
      </c>
      <c r="C10883" t="s">
        <v>17473</v>
      </c>
      <c r="D10883">
        <v>0</v>
      </c>
      <c r="E10883">
        <v>13</v>
      </c>
      <c r="F10883">
        <v>2082.598</v>
      </c>
      <c r="G10883">
        <v>6.2E-2</v>
      </c>
      <c r="H10883">
        <v>2.169</v>
      </c>
      <c r="I10883">
        <v>2.2309999999999999</v>
      </c>
      <c r="J10883">
        <v>2.7790228597000002E-2</v>
      </c>
      <c r="K10883">
        <v>0.97220977140300002</v>
      </c>
      <c r="L10883">
        <v>1</v>
      </c>
      <c r="M10883" s="1" t="s">
        <v>578</v>
      </c>
      <c r="N10883">
        <v>7</v>
      </c>
      <c r="O10883">
        <v>8</v>
      </c>
      <c r="P10883">
        <v>1104</v>
      </c>
      <c r="Q10883" t="s">
        <v>38</v>
      </c>
      <c r="R10883" t="s">
        <v>578</v>
      </c>
    </row>
    <row r="10884" spans="1:18" x14ac:dyDescent="0.25">
      <c r="A10884" t="s">
        <v>12420</v>
      </c>
      <c r="B10884" t="str">
        <f>MID(Tableau1[[#This Row],[ID]],4,LEN(Tableau1[[#This Row],[ID]])-5)</f>
        <v>CM2</v>
      </c>
      <c r="C10884" t="s">
        <v>17473</v>
      </c>
      <c r="D10884">
        <v>0</v>
      </c>
      <c r="E10884">
        <v>13</v>
      </c>
      <c r="F10884">
        <v>2084.5949999999998</v>
      </c>
      <c r="G10884">
        <v>7.8E-2</v>
      </c>
      <c r="H10884">
        <v>1.9350000000000001</v>
      </c>
      <c r="I10884">
        <v>2.0129999999999999</v>
      </c>
      <c r="J10884">
        <v>3.8748137108799999E-2</v>
      </c>
      <c r="K10884">
        <v>0.96125186289099995</v>
      </c>
      <c r="L10884">
        <v>1</v>
      </c>
      <c r="M10884" s="1" t="s">
        <v>2351</v>
      </c>
      <c r="N10884">
        <v>8</v>
      </c>
      <c r="O10884">
        <v>9</v>
      </c>
      <c r="P10884">
        <v>1105</v>
      </c>
      <c r="Q10884" t="s">
        <v>38</v>
      </c>
      <c r="R10884" t="s">
        <v>2351</v>
      </c>
    </row>
    <row r="10885" spans="1:18" x14ac:dyDescent="0.25">
      <c r="A10885" t="s">
        <v>12420</v>
      </c>
      <c r="B10885" t="str">
        <f>MID(Tableau1[[#This Row],[ID]],4,LEN(Tableau1[[#This Row],[ID]])-5)</f>
        <v>CM2</v>
      </c>
      <c r="C10885" t="s">
        <v>17473</v>
      </c>
      <c r="D10885">
        <v>0</v>
      </c>
      <c r="E10885">
        <v>13</v>
      </c>
      <c r="F10885">
        <v>2086.9810000000002</v>
      </c>
      <c r="G10885">
        <v>1.373</v>
      </c>
      <c r="H10885">
        <v>2.3079999999999998</v>
      </c>
      <c r="I10885">
        <v>3.681</v>
      </c>
      <c r="J10885">
        <v>0.37299646835099998</v>
      </c>
      <c r="K10885">
        <v>0.62700353164900002</v>
      </c>
      <c r="L10885">
        <v>1</v>
      </c>
      <c r="M10885" s="1" t="s">
        <v>28</v>
      </c>
      <c r="N10885">
        <v>9</v>
      </c>
      <c r="O10885">
        <v>9</v>
      </c>
      <c r="P10885">
        <v>1105</v>
      </c>
      <c r="Q10885" t="s">
        <v>38</v>
      </c>
      <c r="R10885" t="s">
        <v>1697</v>
      </c>
    </row>
    <row r="10886" spans="1:18" x14ac:dyDescent="0.25">
      <c r="A10886" t="s">
        <v>12420</v>
      </c>
      <c r="B10886" t="str">
        <f>MID(Tableau1[[#This Row],[ID]],4,LEN(Tableau1[[#This Row],[ID]])-5)</f>
        <v>CM2</v>
      </c>
      <c r="C10886" t="s">
        <v>17473</v>
      </c>
      <c r="D10886">
        <v>0</v>
      </c>
      <c r="E10886">
        <v>13</v>
      </c>
      <c r="F10886">
        <v>2090.8809999999999</v>
      </c>
      <c r="G10886">
        <v>7.1760000000000002</v>
      </c>
      <c r="H10886">
        <v>2.5270000000000001</v>
      </c>
      <c r="I10886">
        <v>9.7029999999999994</v>
      </c>
      <c r="J10886">
        <v>0.73956508296400003</v>
      </c>
      <c r="K10886">
        <v>0.26043491703600002</v>
      </c>
      <c r="L10886">
        <v>18</v>
      </c>
      <c r="M10886" s="1" t="s">
        <v>12596</v>
      </c>
      <c r="N10886">
        <v>9</v>
      </c>
      <c r="O10886">
        <v>1123</v>
      </c>
      <c r="P10886">
        <v>1123</v>
      </c>
      <c r="Q10886" t="s">
        <v>38</v>
      </c>
      <c r="R10886" t="s">
        <v>12597</v>
      </c>
    </row>
    <row r="10887" spans="1:18" x14ac:dyDescent="0.25">
      <c r="A10887" t="s">
        <v>12420</v>
      </c>
      <c r="B10887" t="str">
        <f>MID(Tableau1[[#This Row],[ID]],4,LEN(Tableau1[[#This Row],[ID]])-5)</f>
        <v>CM2</v>
      </c>
      <c r="C10887" t="s">
        <v>17473</v>
      </c>
      <c r="D10887">
        <v>0</v>
      </c>
      <c r="E10887">
        <v>13</v>
      </c>
      <c r="F10887">
        <v>2138.5549999999998</v>
      </c>
      <c r="G10887">
        <v>5.7409999999999997</v>
      </c>
      <c r="H10887">
        <v>40.497999999999998</v>
      </c>
      <c r="I10887">
        <v>46.238999999999997</v>
      </c>
      <c r="J10887">
        <v>0.12415925949999999</v>
      </c>
      <c r="K10887">
        <v>0.87584074050000005</v>
      </c>
      <c r="L10887">
        <v>2</v>
      </c>
      <c r="M10887" s="1" t="s">
        <v>3992</v>
      </c>
      <c r="N10887">
        <v>1123</v>
      </c>
      <c r="O10887">
        <v>1125</v>
      </c>
      <c r="P10887">
        <v>1125</v>
      </c>
      <c r="Q10887" t="s">
        <v>18</v>
      </c>
      <c r="R10887" t="s">
        <v>12598</v>
      </c>
    </row>
    <row r="10888" spans="1:18" x14ac:dyDescent="0.25">
      <c r="A10888" t="s">
        <v>12420</v>
      </c>
      <c r="B10888" t="str">
        <f>MID(Tableau1[[#This Row],[ID]],4,LEN(Tableau1[[#This Row],[ID]])-5)</f>
        <v>CM2</v>
      </c>
      <c r="C10888" t="s">
        <v>17473</v>
      </c>
      <c r="D10888">
        <v>0</v>
      </c>
      <c r="E10888">
        <v>13</v>
      </c>
      <c r="F10888">
        <v>2146.652</v>
      </c>
      <c r="G10888">
        <v>8.6270000000000007</v>
      </c>
      <c r="H10888">
        <v>2.3559999999999999</v>
      </c>
      <c r="I10888">
        <v>10.983000000000001</v>
      </c>
      <c r="J10888">
        <v>0.78548666120400001</v>
      </c>
      <c r="K10888">
        <v>0.21451333879600001</v>
      </c>
      <c r="L10888">
        <v>17</v>
      </c>
      <c r="M10888" s="1" t="s">
        <v>12599</v>
      </c>
      <c r="N10888">
        <v>1125</v>
      </c>
      <c r="O10888">
        <v>1125</v>
      </c>
      <c r="P10888">
        <v>1142</v>
      </c>
      <c r="Q10888" t="s">
        <v>18</v>
      </c>
      <c r="R10888" t="s">
        <v>12600</v>
      </c>
    </row>
    <row r="10889" spans="1:18" x14ac:dyDescent="0.25">
      <c r="A10889" t="s">
        <v>12420</v>
      </c>
      <c r="B10889" t="str">
        <f>MID(Tableau1[[#This Row],[ID]],4,LEN(Tableau1[[#This Row],[ID]])-5)</f>
        <v>CM2</v>
      </c>
      <c r="C10889" t="s">
        <v>17473</v>
      </c>
      <c r="D10889">
        <v>0</v>
      </c>
      <c r="E10889">
        <v>13</v>
      </c>
      <c r="F10889">
        <v>2168.7260000000001</v>
      </c>
      <c r="G10889">
        <v>2.8860000000000001</v>
      </c>
      <c r="H10889">
        <v>13.446999999999999</v>
      </c>
      <c r="I10889">
        <v>16.332999999999998</v>
      </c>
      <c r="J10889">
        <v>0.176697483622</v>
      </c>
      <c r="K10889">
        <v>0.823302516378</v>
      </c>
      <c r="L10889">
        <v>6</v>
      </c>
      <c r="M10889" s="1" t="s">
        <v>1837</v>
      </c>
      <c r="N10889">
        <v>1125</v>
      </c>
      <c r="O10889">
        <v>1145</v>
      </c>
      <c r="P10889">
        <v>1145</v>
      </c>
      <c r="Q10889" t="s">
        <v>38</v>
      </c>
      <c r="R10889" t="s">
        <v>4952</v>
      </c>
    </row>
    <row r="10890" spans="1:18" x14ac:dyDescent="0.25">
      <c r="A10890" t="s">
        <v>12420</v>
      </c>
      <c r="B10890" t="str">
        <f>MID(Tableau1[[#This Row],[ID]],4,LEN(Tableau1[[#This Row],[ID]])-5)</f>
        <v>CM2</v>
      </c>
      <c r="C10890" t="s">
        <v>17473</v>
      </c>
      <c r="D10890">
        <v>0</v>
      </c>
      <c r="E10890">
        <v>13</v>
      </c>
      <c r="F10890">
        <v>2187.0720000000001</v>
      </c>
      <c r="G10890">
        <v>1.248</v>
      </c>
      <c r="H10890">
        <v>15.46</v>
      </c>
      <c r="I10890">
        <v>16.707999999999998</v>
      </c>
      <c r="J10890">
        <v>7.4694757002600004E-2</v>
      </c>
      <c r="K10890">
        <v>0.92530524299700001</v>
      </c>
      <c r="L10890">
        <v>2</v>
      </c>
      <c r="M10890" s="1" t="s">
        <v>158</v>
      </c>
      <c r="N10890">
        <v>1145</v>
      </c>
      <c r="O10890">
        <v>1147</v>
      </c>
      <c r="P10890">
        <v>1147</v>
      </c>
      <c r="Q10890" t="s">
        <v>21</v>
      </c>
      <c r="R10890" t="s">
        <v>159</v>
      </c>
    </row>
    <row r="10891" spans="1:18" x14ac:dyDescent="0.25">
      <c r="A10891" t="s">
        <v>12420</v>
      </c>
      <c r="B10891" t="str">
        <f>MID(Tableau1[[#This Row],[ID]],4,LEN(Tableau1[[#This Row],[ID]])-5)</f>
        <v>CM2</v>
      </c>
      <c r="C10891" t="s">
        <v>17473</v>
      </c>
      <c r="D10891">
        <v>0</v>
      </c>
      <c r="E10891">
        <v>13</v>
      </c>
      <c r="F10891">
        <v>2190.3319999999999</v>
      </c>
      <c r="G10891">
        <v>6.6459999999999999</v>
      </c>
      <c r="H10891">
        <v>2.012</v>
      </c>
      <c r="I10891">
        <v>8.6579999999999995</v>
      </c>
      <c r="J10891">
        <v>0.76761376761400002</v>
      </c>
      <c r="K10891">
        <v>0.23238623238600001</v>
      </c>
      <c r="L10891">
        <v>8</v>
      </c>
      <c r="M10891" s="1" t="s">
        <v>12601</v>
      </c>
      <c r="N10891">
        <v>1147</v>
      </c>
      <c r="O10891">
        <v>1155</v>
      </c>
      <c r="P10891">
        <v>1155</v>
      </c>
      <c r="Q10891" t="s">
        <v>21</v>
      </c>
      <c r="R10891" t="s">
        <v>12602</v>
      </c>
    </row>
    <row r="10892" spans="1:18" x14ac:dyDescent="0.25">
      <c r="A10892" t="s">
        <v>12420</v>
      </c>
      <c r="B10892" t="str">
        <f>MID(Tableau1[[#This Row],[ID]],4,LEN(Tableau1[[#This Row],[ID]])-5)</f>
        <v>CM2</v>
      </c>
      <c r="C10892" t="s">
        <v>17473</v>
      </c>
      <c r="D10892">
        <v>0</v>
      </c>
      <c r="E10892">
        <v>13</v>
      </c>
      <c r="F10892">
        <v>2199.739</v>
      </c>
      <c r="G10892">
        <v>4.0869999999999997</v>
      </c>
      <c r="H10892">
        <v>2.7610000000000001</v>
      </c>
      <c r="I10892">
        <v>6.8479999999999999</v>
      </c>
      <c r="J10892">
        <v>0.59681658878499999</v>
      </c>
      <c r="K10892">
        <v>0.40318341121500001</v>
      </c>
      <c r="L10892">
        <v>10</v>
      </c>
      <c r="M10892" s="1" t="s">
        <v>12603</v>
      </c>
      <c r="N10892">
        <v>1155</v>
      </c>
      <c r="O10892">
        <v>1165</v>
      </c>
      <c r="P10892">
        <v>1165</v>
      </c>
      <c r="Q10892" t="s">
        <v>21</v>
      </c>
      <c r="R10892" t="s">
        <v>12604</v>
      </c>
    </row>
    <row r="10893" spans="1:18" x14ac:dyDescent="0.25">
      <c r="A10893" t="s">
        <v>12420</v>
      </c>
      <c r="B10893" t="str">
        <f>MID(Tableau1[[#This Row],[ID]],4,LEN(Tableau1[[#This Row],[ID]])-5)</f>
        <v>CM2</v>
      </c>
      <c r="C10893" t="s">
        <v>17473</v>
      </c>
      <c r="D10893">
        <v>0</v>
      </c>
      <c r="E10893">
        <v>13</v>
      </c>
      <c r="F10893">
        <v>2207.0549999999998</v>
      </c>
      <c r="G10893">
        <v>3.8220000000000001</v>
      </c>
      <c r="H10893">
        <v>3.2290000000000001</v>
      </c>
      <c r="I10893">
        <v>7.0510000000000002</v>
      </c>
      <c r="J10893">
        <v>0.54205077294000004</v>
      </c>
      <c r="K10893">
        <v>0.45794922706000002</v>
      </c>
      <c r="L10893">
        <v>7</v>
      </c>
      <c r="M10893" s="1" t="s">
        <v>12605</v>
      </c>
      <c r="N10893">
        <v>1165</v>
      </c>
      <c r="O10893">
        <v>1172</v>
      </c>
      <c r="P10893">
        <v>1172</v>
      </c>
      <c r="Q10893" t="s">
        <v>21</v>
      </c>
      <c r="R10893" t="s">
        <v>12606</v>
      </c>
    </row>
    <row r="10894" spans="1:18" x14ac:dyDescent="0.25">
      <c r="A10894" t="s">
        <v>12420</v>
      </c>
      <c r="B10894" t="str">
        <f>MID(Tableau1[[#This Row],[ID]],4,LEN(Tableau1[[#This Row],[ID]])-5)</f>
        <v>CM2</v>
      </c>
      <c r="C10894" t="s">
        <v>17473</v>
      </c>
      <c r="D10894">
        <v>0</v>
      </c>
      <c r="E10894">
        <v>13</v>
      </c>
      <c r="F10894">
        <v>2213.1239999999998</v>
      </c>
      <c r="G10894">
        <v>3.323</v>
      </c>
      <c r="H10894">
        <v>2.2469999999999999</v>
      </c>
      <c r="I10894">
        <v>5.57</v>
      </c>
      <c r="J10894">
        <v>0.59658886894100005</v>
      </c>
      <c r="K10894">
        <v>0.40341113105900001</v>
      </c>
      <c r="L10894">
        <v>6</v>
      </c>
      <c r="M10894" s="1" t="s">
        <v>12607</v>
      </c>
      <c r="N10894">
        <v>1172</v>
      </c>
      <c r="O10894">
        <v>1178</v>
      </c>
      <c r="P10894">
        <v>1178</v>
      </c>
      <c r="Q10894" t="s">
        <v>21</v>
      </c>
      <c r="R10894" t="s">
        <v>12608</v>
      </c>
    </row>
    <row r="10895" spans="1:18" x14ac:dyDescent="0.25">
      <c r="A10895" t="s">
        <v>12420</v>
      </c>
      <c r="B10895" t="str">
        <f>MID(Tableau1[[#This Row],[ID]],4,LEN(Tableau1[[#This Row],[ID]])-5)</f>
        <v>CM2</v>
      </c>
      <c r="C10895" t="s">
        <v>17473</v>
      </c>
      <c r="D10895">
        <v>0</v>
      </c>
      <c r="E10895">
        <v>13</v>
      </c>
      <c r="F10895">
        <v>2220.2689999999998</v>
      </c>
      <c r="G10895">
        <v>6.2E-2</v>
      </c>
      <c r="H10895">
        <v>3.8220000000000001</v>
      </c>
      <c r="I10895">
        <v>3.8839999999999999</v>
      </c>
      <c r="J10895">
        <v>1.5962924819799999E-2</v>
      </c>
      <c r="K10895">
        <v>0.98403707518000005</v>
      </c>
      <c r="L10895">
        <v>1</v>
      </c>
      <c r="M10895" s="1" t="s">
        <v>98</v>
      </c>
      <c r="N10895">
        <v>1178</v>
      </c>
      <c r="O10895">
        <v>331</v>
      </c>
      <c r="P10895">
        <v>1179</v>
      </c>
      <c r="Q10895" t="s">
        <v>21</v>
      </c>
      <c r="R10895" t="s">
        <v>98</v>
      </c>
    </row>
    <row r="10896" spans="1:18" x14ac:dyDescent="0.25">
      <c r="A10896" t="s">
        <v>12420</v>
      </c>
      <c r="B10896" t="str">
        <f>MID(Tableau1[[#This Row],[ID]],4,LEN(Tableau1[[#This Row],[ID]])-5)</f>
        <v>CM2</v>
      </c>
      <c r="C10896" t="s">
        <v>17473</v>
      </c>
      <c r="D10896">
        <v>0</v>
      </c>
      <c r="E10896">
        <v>13</v>
      </c>
      <c r="F10896">
        <v>2254.7289999999998</v>
      </c>
      <c r="G10896">
        <v>0.70199999999999996</v>
      </c>
      <c r="H10896">
        <v>34.398000000000003</v>
      </c>
      <c r="I10896">
        <v>35.1</v>
      </c>
      <c r="J10896">
        <v>0.02</v>
      </c>
      <c r="K10896">
        <v>0.98</v>
      </c>
      <c r="L10896">
        <v>2</v>
      </c>
      <c r="M10896" s="1" t="s">
        <v>4070</v>
      </c>
      <c r="N10896">
        <v>331</v>
      </c>
      <c r="O10896">
        <v>333</v>
      </c>
      <c r="P10896">
        <v>1177</v>
      </c>
      <c r="Q10896" t="s">
        <v>38</v>
      </c>
      <c r="R10896" t="s">
        <v>4070</v>
      </c>
    </row>
    <row r="10897" spans="1:18" x14ac:dyDescent="0.25">
      <c r="A10897" t="s">
        <v>12420</v>
      </c>
      <c r="B10897" t="str">
        <f>MID(Tableau1[[#This Row],[ID]],4,LEN(Tableau1[[#This Row],[ID]])-5)</f>
        <v>CM2</v>
      </c>
      <c r="C10897" t="s">
        <v>17473</v>
      </c>
      <c r="D10897">
        <v>0</v>
      </c>
      <c r="E10897">
        <v>13</v>
      </c>
      <c r="F10897">
        <v>2257.5839999999998</v>
      </c>
      <c r="G10897">
        <v>4.0410000000000004</v>
      </c>
      <c r="H10897">
        <v>2.153</v>
      </c>
      <c r="I10897">
        <v>6.194</v>
      </c>
      <c r="J10897">
        <v>0.65240555376200005</v>
      </c>
      <c r="K10897">
        <v>0.34759444623800001</v>
      </c>
      <c r="L10897">
        <v>3</v>
      </c>
      <c r="M10897" s="1" t="s">
        <v>3197</v>
      </c>
      <c r="N10897">
        <v>333</v>
      </c>
      <c r="O10897">
        <v>736</v>
      </c>
      <c r="P10897">
        <v>1177</v>
      </c>
      <c r="Q10897" t="s">
        <v>38</v>
      </c>
      <c r="R10897" t="s">
        <v>9380</v>
      </c>
    </row>
    <row r="10898" spans="1:18" x14ac:dyDescent="0.25">
      <c r="A10898" t="s">
        <v>12420</v>
      </c>
      <c r="B10898" t="str">
        <f>MID(Tableau1[[#This Row],[ID]],4,LEN(Tableau1[[#This Row],[ID]])-5)</f>
        <v>CM2</v>
      </c>
      <c r="C10898" t="s">
        <v>17473</v>
      </c>
      <c r="D10898">
        <v>0</v>
      </c>
      <c r="E10898">
        <v>13</v>
      </c>
      <c r="F10898">
        <v>2298.41</v>
      </c>
      <c r="G10898">
        <v>5.4909999999999997</v>
      </c>
      <c r="H10898">
        <v>36.784999999999997</v>
      </c>
      <c r="I10898">
        <v>42.276000000000003</v>
      </c>
      <c r="J10898">
        <v>0.12988456807599999</v>
      </c>
      <c r="K10898">
        <v>0.87011543192399998</v>
      </c>
      <c r="L10898">
        <v>8</v>
      </c>
      <c r="M10898" s="1" t="s">
        <v>12609</v>
      </c>
      <c r="N10898">
        <v>736</v>
      </c>
      <c r="O10898">
        <v>744</v>
      </c>
      <c r="P10898">
        <v>1185</v>
      </c>
      <c r="Q10898" t="s">
        <v>38</v>
      </c>
      <c r="R10898" t="s">
        <v>12610</v>
      </c>
    </row>
    <row r="10899" spans="1:18" x14ac:dyDescent="0.25">
      <c r="A10899" t="s">
        <v>12420</v>
      </c>
      <c r="B10899" t="str">
        <f>MID(Tableau1[[#This Row],[ID]],4,LEN(Tableau1[[#This Row],[ID]])-5)</f>
        <v>CM2</v>
      </c>
      <c r="C10899" t="s">
        <v>17473</v>
      </c>
      <c r="D10899">
        <v>0</v>
      </c>
      <c r="E10899">
        <v>13</v>
      </c>
      <c r="F10899">
        <v>2307.66</v>
      </c>
      <c r="G10899">
        <v>7.8E-2</v>
      </c>
      <c r="H10899">
        <v>3.7589999999999999</v>
      </c>
      <c r="I10899">
        <v>3.8370000000000002</v>
      </c>
      <c r="J10899">
        <v>2.0328381548099999E-2</v>
      </c>
      <c r="K10899">
        <v>0.97967161845200001</v>
      </c>
      <c r="L10899">
        <v>1</v>
      </c>
      <c r="M10899" s="1" t="s">
        <v>1114</v>
      </c>
      <c r="N10899">
        <v>744</v>
      </c>
      <c r="O10899">
        <v>745</v>
      </c>
      <c r="P10899">
        <v>1186</v>
      </c>
      <c r="Q10899" t="s">
        <v>38</v>
      </c>
      <c r="R10899" t="s">
        <v>1114</v>
      </c>
    </row>
    <row r="10900" spans="1:18" x14ac:dyDescent="0.25">
      <c r="A10900" t="s">
        <v>12611</v>
      </c>
      <c r="B10900" t="str">
        <f>MID(Tableau1[[#This Row],[ID]],4,LEN(Tableau1[[#This Row],[ID]])-5)</f>
        <v>C6</v>
      </c>
      <c r="C10900" t="s">
        <v>17472</v>
      </c>
      <c r="D10900">
        <v>0</v>
      </c>
      <c r="E10900">
        <v>6</v>
      </c>
      <c r="F10900">
        <v>111.899</v>
      </c>
      <c r="G10900">
        <v>0.46800000000000003</v>
      </c>
      <c r="I10900">
        <v>0.46800000000000003</v>
      </c>
      <c r="J10900">
        <v>1</v>
      </c>
      <c r="K10900">
        <v>0</v>
      </c>
      <c r="L10900">
        <v>2</v>
      </c>
      <c r="M10900" s="1" t="s">
        <v>226</v>
      </c>
      <c r="N10900">
        <v>0</v>
      </c>
      <c r="O10900">
        <v>2</v>
      </c>
      <c r="P10900">
        <v>2</v>
      </c>
      <c r="Q10900" t="s">
        <v>18</v>
      </c>
      <c r="R10900" t="s">
        <v>226</v>
      </c>
    </row>
    <row r="10901" spans="1:18" x14ac:dyDescent="0.25">
      <c r="A10901" t="s">
        <v>12611</v>
      </c>
      <c r="B10901" t="str">
        <f>MID(Tableau1[[#This Row],[ID]],4,LEN(Tableau1[[#This Row],[ID]])-5)</f>
        <v>C6</v>
      </c>
      <c r="C10901" t="s">
        <v>17472</v>
      </c>
      <c r="D10901">
        <v>0</v>
      </c>
      <c r="E10901">
        <v>6</v>
      </c>
      <c r="F10901">
        <v>115.73699999999999</v>
      </c>
      <c r="G10901">
        <v>7.5190000000000001</v>
      </c>
      <c r="H10901">
        <v>3.37</v>
      </c>
      <c r="I10901">
        <v>10.888999999999999</v>
      </c>
      <c r="J10901">
        <v>0.69051336210900005</v>
      </c>
      <c r="K10901">
        <v>0.309486637891</v>
      </c>
      <c r="L10901">
        <v>9</v>
      </c>
      <c r="M10901" s="1" t="s">
        <v>12612</v>
      </c>
      <c r="N10901">
        <v>2</v>
      </c>
      <c r="O10901">
        <v>11</v>
      </c>
      <c r="P10901">
        <v>11</v>
      </c>
      <c r="Q10901" t="s">
        <v>18</v>
      </c>
      <c r="R10901" t="s">
        <v>12613</v>
      </c>
    </row>
    <row r="10902" spans="1:18" x14ac:dyDescent="0.25">
      <c r="A10902" t="s">
        <v>12611</v>
      </c>
      <c r="B10902" t="str">
        <f>MID(Tableau1[[#This Row],[ID]],4,LEN(Tableau1[[#This Row],[ID]])-5)</f>
        <v>C6</v>
      </c>
      <c r="C10902" t="s">
        <v>17472</v>
      </c>
      <c r="D10902">
        <v>0</v>
      </c>
      <c r="E10902">
        <v>6</v>
      </c>
      <c r="F10902">
        <v>125.92400000000001</v>
      </c>
      <c r="G10902">
        <v>2.605</v>
      </c>
      <c r="H10902">
        <v>2.6680000000000001</v>
      </c>
      <c r="I10902">
        <v>5.2729999999999997</v>
      </c>
      <c r="J10902">
        <v>0.49402617106000002</v>
      </c>
      <c r="K10902">
        <v>0.50597382893999998</v>
      </c>
      <c r="L10902">
        <v>4</v>
      </c>
      <c r="M10902" s="1" t="s">
        <v>4681</v>
      </c>
      <c r="N10902">
        <v>11</v>
      </c>
      <c r="O10902">
        <v>15</v>
      </c>
      <c r="P10902">
        <v>15</v>
      </c>
      <c r="Q10902" t="s">
        <v>18</v>
      </c>
      <c r="R10902" t="s">
        <v>4681</v>
      </c>
    </row>
    <row r="10903" spans="1:18" x14ac:dyDescent="0.25">
      <c r="A10903" t="s">
        <v>12611</v>
      </c>
      <c r="B10903" t="str">
        <f>MID(Tableau1[[#This Row],[ID]],4,LEN(Tableau1[[#This Row],[ID]])-5)</f>
        <v>C6</v>
      </c>
      <c r="C10903" t="s">
        <v>17472</v>
      </c>
      <c r="D10903">
        <v>0</v>
      </c>
      <c r="E10903">
        <v>6</v>
      </c>
      <c r="F10903">
        <v>131.041</v>
      </c>
      <c r="G10903">
        <v>1.9810000000000001</v>
      </c>
      <c r="H10903">
        <v>2.512</v>
      </c>
      <c r="I10903">
        <v>4.4930000000000003</v>
      </c>
      <c r="J10903">
        <v>0.44090807923399999</v>
      </c>
      <c r="K10903">
        <v>0.55909192076600001</v>
      </c>
      <c r="L10903">
        <v>3</v>
      </c>
      <c r="M10903" s="1" t="s">
        <v>5087</v>
      </c>
      <c r="N10903">
        <v>15</v>
      </c>
      <c r="O10903">
        <v>18</v>
      </c>
      <c r="P10903">
        <v>18</v>
      </c>
      <c r="Q10903" t="s">
        <v>18</v>
      </c>
      <c r="R10903" t="s">
        <v>5087</v>
      </c>
    </row>
    <row r="10904" spans="1:18" x14ac:dyDescent="0.25">
      <c r="A10904" t="s">
        <v>12611</v>
      </c>
      <c r="B10904" t="str">
        <f>MID(Tableau1[[#This Row],[ID]],4,LEN(Tableau1[[#This Row],[ID]])-5)</f>
        <v>C6</v>
      </c>
      <c r="C10904" t="s">
        <v>17472</v>
      </c>
      <c r="D10904">
        <v>0</v>
      </c>
      <c r="E10904">
        <v>6</v>
      </c>
      <c r="F10904">
        <v>136.08000000000001</v>
      </c>
      <c r="G10904">
        <v>10.622999999999999</v>
      </c>
      <c r="H10904">
        <v>3.0579999999999998</v>
      </c>
      <c r="I10904">
        <v>13.680999999999999</v>
      </c>
      <c r="J10904">
        <v>0.77647832760799995</v>
      </c>
      <c r="K10904">
        <v>0.22352167239199999</v>
      </c>
      <c r="L10904">
        <v>12</v>
      </c>
      <c r="M10904" s="1" t="s">
        <v>12614</v>
      </c>
      <c r="N10904">
        <v>18</v>
      </c>
      <c r="O10904">
        <v>30</v>
      </c>
      <c r="P10904">
        <v>30</v>
      </c>
      <c r="Q10904" t="s">
        <v>18</v>
      </c>
      <c r="R10904" t="s">
        <v>12615</v>
      </c>
    </row>
    <row r="10905" spans="1:18" x14ac:dyDescent="0.25">
      <c r="A10905" t="s">
        <v>12611</v>
      </c>
      <c r="B10905" t="str">
        <f>MID(Tableau1[[#This Row],[ID]],4,LEN(Tableau1[[#This Row],[ID]])-5)</f>
        <v>C6</v>
      </c>
      <c r="C10905" t="s">
        <v>17472</v>
      </c>
      <c r="D10905">
        <v>0</v>
      </c>
      <c r="E10905">
        <v>6</v>
      </c>
      <c r="F10905">
        <v>154.363</v>
      </c>
      <c r="G10905">
        <v>7.8E-2</v>
      </c>
      <c r="H10905">
        <v>7.66</v>
      </c>
      <c r="I10905">
        <v>7.7380000000000004</v>
      </c>
      <c r="J10905">
        <v>1.00801240631E-2</v>
      </c>
      <c r="K10905">
        <v>0.98991987593700004</v>
      </c>
      <c r="L10905">
        <v>0</v>
      </c>
      <c r="N10905">
        <v>27</v>
      </c>
      <c r="O10905">
        <v>29</v>
      </c>
      <c r="P10905">
        <v>29</v>
      </c>
      <c r="Q10905" t="s">
        <v>21</v>
      </c>
      <c r="R10905" t="s">
        <v>47</v>
      </c>
    </row>
    <row r="10906" spans="1:18" x14ac:dyDescent="0.25">
      <c r="A10906" t="s">
        <v>12611</v>
      </c>
      <c r="B10906" t="str">
        <f>MID(Tableau1[[#This Row],[ID]],4,LEN(Tableau1[[#This Row],[ID]])-5)</f>
        <v>C6</v>
      </c>
      <c r="C10906" t="s">
        <v>17472</v>
      </c>
      <c r="D10906">
        <v>0</v>
      </c>
      <c r="E10906">
        <v>6</v>
      </c>
      <c r="F10906">
        <v>157.124</v>
      </c>
      <c r="G10906">
        <v>0.84199999999999997</v>
      </c>
      <c r="H10906">
        <v>2.6829999999999998</v>
      </c>
      <c r="I10906">
        <v>3.5249999999999999</v>
      </c>
      <c r="J10906">
        <v>0.238865248227</v>
      </c>
      <c r="K10906">
        <v>0.76113475177300005</v>
      </c>
      <c r="L10906">
        <v>3</v>
      </c>
      <c r="M10906" s="1" t="s">
        <v>1329</v>
      </c>
      <c r="N10906">
        <v>29</v>
      </c>
      <c r="O10906">
        <v>32</v>
      </c>
      <c r="P10906">
        <v>32</v>
      </c>
      <c r="Q10906" t="s">
        <v>18</v>
      </c>
      <c r="R10906" t="s">
        <v>1330</v>
      </c>
    </row>
    <row r="10907" spans="1:18" x14ac:dyDescent="0.25">
      <c r="A10907" t="s">
        <v>12611</v>
      </c>
      <c r="B10907" t="str">
        <f>MID(Tableau1[[#This Row],[ID]],4,LEN(Tableau1[[#This Row],[ID]])-5)</f>
        <v>C6</v>
      </c>
      <c r="C10907" t="s">
        <v>17472</v>
      </c>
      <c r="D10907">
        <v>0</v>
      </c>
      <c r="E10907">
        <v>6</v>
      </c>
      <c r="F10907">
        <v>160.74299999999999</v>
      </c>
      <c r="G10907">
        <v>2.2469999999999999</v>
      </c>
      <c r="H10907">
        <v>2.7770000000000001</v>
      </c>
      <c r="I10907">
        <v>5.024</v>
      </c>
      <c r="J10907">
        <v>0.44725318471300002</v>
      </c>
      <c r="K10907">
        <v>0.55274681528699998</v>
      </c>
      <c r="L10907">
        <v>4</v>
      </c>
      <c r="M10907" s="1" t="s">
        <v>9480</v>
      </c>
      <c r="N10907">
        <v>32</v>
      </c>
      <c r="O10907">
        <v>36</v>
      </c>
      <c r="P10907">
        <v>36</v>
      </c>
      <c r="Q10907" t="s">
        <v>18</v>
      </c>
      <c r="R10907" t="s">
        <v>12616</v>
      </c>
    </row>
    <row r="10908" spans="1:18" x14ac:dyDescent="0.25">
      <c r="A10908" t="s">
        <v>12611</v>
      </c>
      <c r="B10908" t="str">
        <f>MID(Tableau1[[#This Row],[ID]],4,LEN(Tableau1[[#This Row],[ID]])-5)</f>
        <v>C6</v>
      </c>
      <c r="C10908" t="s">
        <v>17472</v>
      </c>
      <c r="D10908">
        <v>0</v>
      </c>
      <c r="E10908">
        <v>6</v>
      </c>
      <c r="F10908">
        <v>169.011</v>
      </c>
      <c r="G10908">
        <v>8.0030000000000001</v>
      </c>
      <c r="H10908">
        <v>6.0209999999999999</v>
      </c>
      <c r="I10908">
        <v>14.023999999999999</v>
      </c>
      <c r="J10908">
        <v>0.57066457501400003</v>
      </c>
      <c r="K10908">
        <v>0.42933542498600002</v>
      </c>
      <c r="L10908">
        <v>6</v>
      </c>
      <c r="M10908" s="1" t="s">
        <v>12617</v>
      </c>
      <c r="N10908">
        <v>36</v>
      </c>
      <c r="O10908">
        <v>42</v>
      </c>
      <c r="P10908">
        <v>42</v>
      </c>
      <c r="Q10908" t="s">
        <v>18</v>
      </c>
      <c r="R10908" t="s">
        <v>12618</v>
      </c>
    </row>
    <row r="10909" spans="1:18" x14ac:dyDescent="0.25">
      <c r="A10909" t="s">
        <v>12611</v>
      </c>
      <c r="B10909" t="str">
        <f>MID(Tableau1[[#This Row],[ID]],4,LEN(Tableau1[[#This Row],[ID]])-5)</f>
        <v>C6</v>
      </c>
      <c r="C10909" t="s">
        <v>17472</v>
      </c>
      <c r="D10909">
        <v>0</v>
      </c>
      <c r="E10909">
        <v>6</v>
      </c>
      <c r="F10909">
        <v>181.13300000000001</v>
      </c>
      <c r="G10909">
        <v>0.79500000000000004</v>
      </c>
      <c r="H10909">
        <v>4.1189999999999998</v>
      </c>
      <c r="I10909">
        <v>4.9139999999999997</v>
      </c>
      <c r="J10909">
        <v>0.16178266178299999</v>
      </c>
      <c r="K10909">
        <v>0.83821733821699995</v>
      </c>
      <c r="L10909">
        <v>2</v>
      </c>
      <c r="M10909" s="1" t="s">
        <v>2836</v>
      </c>
      <c r="N10909">
        <v>42</v>
      </c>
      <c r="O10909">
        <v>44</v>
      </c>
      <c r="P10909">
        <v>44</v>
      </c>
      <c r="Q10909" t="s">
        <v>18</v>
      </c>
      <c r="R10909" t="s">
        <v>2836</v>
      </c>
    </row>
    <row r="10910" spans="1:18" x14ac:dyDescent="0.25">
      <c r="A10910" t="s">
        <v>12611</v>
      </c>
      <c r="B10910" t="str">
        <f>MID(Tableau1[[#This Row],[ID]],4,LEN(Tableau1[[#This Row],[ID]])-5)</f>
        <v>C6</v>
      </c>
      <c r="C10910" t="s">
        <v>17472</v>
      </c>
      <c r="D10910">
        <v>0</v>
      </c>
      <c r="E10910">
        <v>6</v>
      </c>
      <c r="F10910">
        <v>184.923</v>
      </c>
      <c r="G10910">
        <v>1.732</v>
      </c>
      <c r="H10910">
        <v>2.9950000000000001</v>
      </c>
      <c r="I10910">
        <v>4.7270000000000003</v>
      </c>
      <c r="J10910">
        <v>0.36640575417799998</v>
      </c>
      <c r="K10910">
        <v>0.63359424582199997</v>
      </c>
      <c r="L10910">
        <v>0</v>
      </c>
      <c r="N10910">
        <v>45</v>
      </c>
      <c r="O10910">
        <v>44</v>
      </c>
      <c r="P10910">
        <v>44</v>
      </c>
      <c r="Q10910" t="s">
        <v>18</v>
      </c>
      <c r="R10910" t="s">
        <v>362</v>
      </c>
    </row>
    <row r="10911" spans="1:18" x14ac:dyDescent="0.25">
      <c r="A10911" t="s">
        <v>12611</v>
      </c>
      <c r="B10911" t="str">
        <f>MID(Tableau1[[#This Row],[ID]],4,LEN(Tableau1[[#This Row],[ID]])-5)</f>
        <v>C6</v>
      </c>
      <c r="C10911" t="s">
        <v>17472</v>
      </c>
      <c r="D10911">
        <v>0</v>
      </c>
      <c r="E10911">
        <v>6</v>
      </c>
      <c r="F10911">
        <v>190.18100000000001</v>
      </c>
      <c r="G10911">
        <v>2.1059999999999999</v>
      </c>
      <c r="H10911">
        <v>3.5259999999999998</v>
      </c>
      <c r="I10911">
        <v>5.6319999999999997</v>
      </c>
      <c r="J10911">
        <v>0.37393465909099999</v>
      </c>
      <c r="K10911">
        <v>0.62606534090900001</v>
      </c>
      <c r="L10911">
        <v>0</v>
      </c>
      <c r="N10911">
        <v>44</v>
      </c>
      <c r="O10911">
        <v>44</v>
      </c>
      <c r="P10911">
        <v>44</v>
      </c>
      <c r="Q10911" t="s">
        <v>38</v>
      </c>
      <c r="R10911" t="s">
        <v>3277</v>
      </c>
    </row>
    <row r="10912" spans="1:18" x14ac:dyDescent="0.25">
      <c r="A10912" t="s">
        <v>12611</v>
      </c>
      <c r="B10912" t="str">
        <f>MID(Tableau1[[#This Row],[ID]],4,LEN(Tableau1[[#This Row],[ID]])-5)</f>
        <v>C6</v>
      </c>
      <c r="C10912" t="s">
        <v>17472</v>
      </c>
      <c r="D10912">
        <v>0</v>
      </c>
      <c r="E10912">
        <v>6</v>
      </c>
      <c r="F10912">
        <v>225.23400000000001</v>
      </c>
      <c r="G10912">
        <v>0.39</v>
      </c>
      <c r="H10912">
        <v>32.947000000000003</v>
      </c>
      <c r="I10912">
        <v>33.337000000000003</v>
      </c>
      <c r="J10912">
        <v>1.16987131416E-2</v>
      </c>
      <c r="K10912">
        <v>0.98830128685800001</v>
      </c>
      <c r="L10912">
        <v>2</v>
      </c>
      <c r="M10912" s="1" t="s">
        <v>226</v>
      </c>
      <c r="N10912">
        <v>44</v>
      </c>
      <c r="O10912">
        <v>46</v>
      </c>
      <c r="P10912">
        <v>46</v>
      </c>
      <c r="Q10912" t="s">
        <v>18</v>
      </c>
      <c r="R10912" t="s">
        <v>226</v>
      </c>
    </row>
    <row r="10913" spans="1:18" x14ac:dyDescent="0.25">
      <c r="A10913" t="s">
        <v>12611</v>
      </c>
      <c r="B10913" t="str">
        <f>MID(Tableau1[[#This Row],[ID]],4,LEN(Tableau1[[#This Row],[ID]])-5)</f>
        <v>C6</v>
      </c>
      <c r="C10913" t="s">
        <v>17472</v>
      </c>
      <c r="D10913">
        <v>0</v>
      </c>
      <c r="E10913">
        <v>6</v>
      </c>
      <c r="F10913">
        <v>228.136</v>
      </c>
      <c r="G10913">
        <v>7.7220000000000004</v>
      </c>
      <c r="H10913">
        <v>2.512</v>
      </c>
      <c r="I10913">
        <v>10.234</v>
      </c>
      <c r="J10913">
        <v>0.75454367793599997</v>
      </c>
      <c r="K10913">
        <v>0.245456322064</v>
      </c>
      <c r="L10913">
        <v>11</v>
      </c>
      <c r="M10913" s="1" t="s">
        <v>12619</v>
      </c>
      <c r="N10913">
        <v>46</v>
      </c>
      <c r="O10913">
        <v>57</v>
      </c>
      <c r="P10913">
        <v>57</v>
      </c>
      <c r="Q10913" t="s">
        <v>18</v>
      </c>
      <c r="R10913" t="s">
        <v>12620</v>
      </c>
    </row>
    <row r="10914" spans="1:18" x14ac:dyDescent="0.25">
      <c r="A10914" t="s">
        <v>12611</v>
      </c>
      <c r="B10914" t="str">
        <f>MID(Tableau1[[#This Row],[ID]],4,LEN(Tableau1[[#This Row],[ID]])-5)</f>
        <v>C6</v>
      </c>
      <c r="C10914" t="s">
        <v>17472</v>
      </c>
      <c r="D10914">
        <v>0</v>
      </c>
      <c r="E10914">
        <v>6</v>
      </c>
      <c r="F10914">
        <v>239.61699999999999</v>
      </c>
      <c r="G10914">
        <v>12.012</v>
      </c>
      <c r="H10914">
        <v>3.7589999999999999</v>
      </c>
      <c r="I10914">
        <v>15.771000000000001</v>
      </c>
      <c r="J10914">
        <v>0.76165113182400002</v>
      </c>
      <c r="K10914">
        <v>0.23834886817600001</v>
      </c>
      <c r="L10914">
        <v>12</v>
      </c>
      <c r="M10914" s="1" t="s">
        <v>12621</v>
      </c>
      <c r="N10914">
        <v>57</v>
      </c>
      <c r="O10914">
        <v>63</v>
      </c>
      <c r="P10914">
        <v>63</v>
      </c>
      <c r="Q10914" t="s">
        <v>21</v>
      </c>
      <c r="R10914" t="s">
        <v>12622</v>
      </c>
    </row>
    <row r="10915" spans="1:18" x14ac:dyDescent="0.25">
      <c r="A10915" t="s">
        <v>12611</v>
      </c>
      <c r="B10915" t="str">
        <f>MID(Tableau1[[#This Row],[ID]],4,LEN(Tableau1[[#This Row],[ID]])-5)</f>
        <v>C6</v>
      </c>
      <c r="C10915" t="s">
        <v>17472</v>
      </c>
      <c r="D10915">
        <v>0</v>
      </c>
      <c r="E10915">
        <v>6</v>
      </c>
      <c r="F10915">
        <v>288.30500000000001</v>
      </c>
      <c r="G10915">
        <v>1.3420000000000001</v>
      </c>
      <c r="H10915">
        <v>36.676000000000002</v>
      </c>
      <c r="I10915">
        <v>38.018000000000001</v>
      </c>
      <c r="J10915">
        <v>3.5299068862099998E-2</v>
      </c>
      <c r="K10915">
        <v>0.96470093113800004</v>
      </c>
      <c r="L10915">
        <v>3</v>
      </c>
      <c r="M10915" s="1" t="s">
        <v>4048</v>
      </c>
      <c r="N10915">
        <v>63</v>
      </c>
      <c r="O10915">
        <v>66</v>
      </c>
      <c r="P10915">
        <v>66</v>
      </c>
      <c r="Q10915" t="s">
        <v>18</v>
      </c>
      <c r="R10915" t="s">
        <v>4048</v>
      </c>
    </row>
    <row r="10916" spans="1:18" x14ac:dyDescent="0.25">
      <c r="A10916" t="s">
        <v>12611</v>
      </c>
      <c r="B10916" t="str">
        <f>MID(Tableau1[[#This Row],[ID]],4,LEN(Tableau1[[#This Row],[ID]])-5)</f>
        <v>C6</v>
      </c>
      <c r="C10916" t="s">
        <v>17472</v>
      </c>
      <c r="D10916">
        <v>0</v>
      </c>
      <c r="E10916">
        <v>6</v>
      </c>
      <c r="F10916">
        <v>298.91300000000001</v>
      </c>
      <c r="G10916">
        <v>0.93600000000000005</v>
      </c>
      <c r="H10916">
        <v>9.266</v>
      </c>
      <c r="I10916">
        <v>10.202</v>
      </c>
      <c r="J10916">
        <v>9.1746716330099995E-2</v>
      </c>
      <c r="K10916">
        <v>0.90825328367000002</v>
      </c>
      <c r="L10916">
        <v>3</v>
      </c>
      <c r="M10916" s="1" t="s">
        <v>1329</v>
      </c>
      <c r="N10916">
        <v>66</v>
      </c>
      <c r="O10916">
        <v>69</v>
      </c>
      <c r="P10916">
        <v>69</v>
      </c>
      <c r="Q10916" t="s">
        <v>18</v>
      </c>
      <c r="R10916" t="s">
        <v>1330</v>
      </c>
    </row>
    <row r="10917" spans="1:18" x14ac:dyDescent="0.25">
      <c r="A10917" t="s">
        <v>12611</v>
      </c>
      <c r="B10917" t="str">
        <f>MID(Tableau1[[#This Row],[ID]],4,LEN(Tableau1[[#This Row],[ID]])-5)</f>
        <v>C6</v>
      </c>
      <c r="C10917" t="s">
        <v>17472</v>
      </c>
      <c r="D10917">
        <v>0</v>
      </c>
      <c r="E10917">
        <v>6</v>
      </c>
      <c r="F10917">
        <v>303.57799999999997</v>
      </c>
      <c r="G10917">
        <v>1.482</v>
      </c>
      <c r="H10917">
        <v>3.7290000000000001</v>
      </c>
      <c r="I10917">
        <v>5.2110000000000003</v>
      </c>
      <c r="J10917">
        <v>0.284398388025</v>
      </c>
      <c r="K10917">
        <v>0.71560161197500005</v>
      </c>
      <c r="L10917">
        <v>4</v>
      </c>
      <c r="M10917" s="1" t="s">
        <v>1750</v>
      </c>
      <c r="N10917">
        <v>69</v>
      </c>
      <c r="O10917">
        <v>73</v>
      </c>
      <c r="P10917">
        <v>73</v>
      </c>
      <c r="Q10917" t="s">
        <v>18</v>
      </c>
      <c r="R10917" t="s">
        <v>1751</v>
      </c>
    </row>
    <row r="10918" spans="1:18" x14ac:dyDescent="0.25">
      <c r="A10918" t="s">
        <v>12611</v>
      </c>
      <c r="B10918" t="str">
        <f>MID(Tableau1[[#This Row],[ID]],4,LEN(Tableau1[[#This Row],[ID]])-5)</f>
        <v>C6</v>
      </c>
      <c r="C10918" t="s">
        <v>17472</v>
      </c>
      <c r="D10918">
        <v>0</v>
      </c>
      <c r="E10918">
        <v>6</v>
      </c>
      <c r="F10918">
        <v>308.57</v>
      </c>
      <c r="G10918">
        <v>6.2E-2</v>
      </c>
      <c r="H10918">
        <v>3.51</v>
      </c>
      <c r="I10918">
        <v>3.5720000000000001</v>
      </c>
      <c r="J10918">
        <v>1.73572228443E-2</v>
      </c>
      <c r="K10918">
        <v>0.98264277715600001</v>
      </c>
      <c r="L10918">
        <v>1</v>
      </c>
      <c r="M10918" s="1" t="s">
        <v>1114</v>
      </c>
      <c r="N10918">
        <v>73</v>
      </c>
      <c r="O10918">
        <v>74</v>
      </c>
      <c r="P10918">
        <v>74</v>
      </c>
      <c r="Q10918" t="s">
        <v>18</v>
      </c>
      <c r="R10918" t="s">
        <v>1114</v>
      </c>
    </row>
    <row r="10919" spans="1:18" x14ac:dyDescent="0.25">
      <c r="A10919" t="s">
        <v>12611</v>
      </c>
      <c r="B10919" t="str">
        <f>MID(Tableau1[[#This Row],[ID]],4,LEN(Tableau1[[#This Row],[ID]])-5)</f>
        <v>C6</v>
      </c>
      <c r="C10919" t="s">
        <v>17472</v>
      </c>
      <c r="D10919">
        <v>0</v>
      </c>
      <c r="E10919">
        <v>6</v>
      </c>
      <c r="F10919">
        <v>311.25299999999999</v>
      </c>
      <c r="G10919">
        <v>0.499</v>
      </c>
      <c r="H10919">
        <v>2.621</v>
      </c>
      <c r="I10919">
        <v>3.12</v>
      </c>
      <c r="J10919">
        <v>0.15993589743600001</v>
      </c>
      <c r="K10919">
        <v>0.84006410256399999</v>
      </c>
      <c r="L10919">
        <v>2</v>
      </c>
      <c r="M10919" s="1" t="s">
        <v>608</v>
      </c>
      <c r="N10919">
        <v>74</v>
      </c>
      <c r="O10919">
        <v>76</v>
      </c>
      <c r="P10919">
        <v>76</v>
      </c>
      <c r="Q10919" t="s">
        <v>18</v>
      </c>
      <c r="R10919" t="s">
        <v>609</v>
      </c>
    </row>
    <row r="10920" spans="1:18" x14ac:dyDescent="0.25">
      <c r="A10920" t="s">
        <v>12611</v>
      </c>
      <c r="B10920" t="str">
        <f>MID(Tableau1[[#This Row],[ID]],4,LEN(Tableau1[[#This Row],[ID]])-5)</f>
        <v>C6</v>
      </c>
      <c r="C10920" t="s">
        <v>17472</v>
      </c>
      <c r="D10920">
        <v>0</v>
      </c>
      <c r="E10920">
        <v>6</v>
      </c>
      <c r="F10920">
        <v>314.54500000000002</v>
      </c>
      <c r="G10920">
        <v>9.75</v>
      </c>
      <c r="H10920">
        <v>2.7930000000000001</v>
      </c>
      <c r="I10920">
        <v>12.542999999999999</v>
      </c>
      <c r="J10920">
        <v>0.77732599856499995</v>
      </c>
      <c r="K10920">
        <v>0.22267400143499999</v>
      </c>
      <c r="L10920">
        <v>9</v>
      </c>
      <c r="M10920" s="1" t="s">
        <v>12623</v>
      </c>
      <c r="N10920">
        <v>76</v>
      </c>
      <c r="O10920">
        <v>85</v>
      </c>
      <c r="P10920">
        <v>85</v>
      </c>
      <c r="Q10920" t="s">
        <v>18</v>
      </c>
      <c r="R10920" t="s">
        <v>12624</v>
      </c>
    </row>
    <row r="10921" spans="1:18" x14ac:dyDescent="0.25">
      <c r="A10921" t="s">
        <v>12611</v>
      </c>
      <c r="B10921" t="str">
        <f>MID(Tableau1[[#This Row],[ID]],4,LEN(Tableau1[[#This Row],[ID]])-5)</f>
        <v>C6</v>
      </c>
      <c r="C10921" t="s">
        <v>17472</v>
      </c>
      <c r="D10921">
        <v>0</v>
      </c>
      <c r="E10921">
        <v>6</v>
      </c>
      <c r="F10921">
        <v>331.01799999999997</v>
      </c>
      <c r="G10921">
        <v>10.109</v>
      </c>
      <c r="H10921">
        <v>6.7229999999999999</v>
      </c>
      <c r="I10921">
        <v>16.832000000000001</v>
      </c>
      <c r="J10921">
        <v>0.60058222433499997</v>
      </c>
      <c r="K10921">
        <v>0.39941777566499997</v>
      </c>
      <c r="L10921">
        <v>8</v>
      </c>
      <c r="M10921" s="1" t="s">
        <v>12625</v>
      </c>
      <c r="N10921">
        <v>85</v>
      </c>
      <c r="O10921">
        <v>70</v>
      </c>
      <c r="P10921">
        <v>70</v>
      </c>
      <c r="Q10921" t="s">
        <v>21</v>
      </c>
      <c r="R10921" t="s">
        <v>12626</v>
      </c>
    </row>
    <row r="10922" spans="1:18" x14ac:dyDescent="0.25">
      <c r="A10922" t="s">
        <v>12611</v>
      </c>
      <c r="B10922" t="str">
        <f>MID(Tableau1[[#This Row],[ID]],4,LEN(Tableau1[[#This Row],[ID]])-5)</f>
        <v>C6</v>
      </c>
      <c r="C10922" t="s">
        <v>17472</v>
      </c>
      <c r="D10922">
        <v>0</v>
      </c>
      <c r="E10922">
        <v>6</v>
      </c>
      <c r="F10922">
        <v>344.029</v>
      </c>
      <c r="G10922">
        <v>0.79500000000000004</v>
      </c>
      <c r="H10922">
        <v>2.9020000000000001</v>
      </c>
      <c r="I10922">
        <v>3.6970000000000001</v>
      </c>
      <c r="J10922">
        <v>0.21503922099</v>
      </c>
      <c r="K10922">
        <v>0.78496077901000005</v>
      </c>
      <c r="L10922">
        <v>2</v>
      </c>
      <c r="M10922" s="1" t="s">
        <v>988</v>
      </c>
      <c r="N10922">
        <v>70</v>
      </c>
      <c r="O10922">
        <v>72</v>
      </c>
      <c r="P10922">
        <v>72</v>
      </c>
      <c r="Q10922" t="s">
        <v>18</v>
      </c>
      <c r="R10922" t="s">
        <v>988</v>
      </c>
    </row>
    <row r="10923" spans="1:18" x14ac:dyDescent="0.25">
      <c r="A10923" t="s">
        <v>12611</v>
      </c>
      <c r="B10923" t="str">
        <f>MID(Tableau1[[#This Row],[ID]],4,LEN(Tableau1[[#This Row],[ID]])-5)</f>
        <v>C6</v>
      </c>
      <c r="C10923" t="s">
        <v>17472</v>
      </c>
      <c r="D10923">
        <v>0</v>
      </c>
      <c r="E10923">
        <v>6</v>
      </c>
      <c r="F10923">
        <v>358.178</v>
      </c>
      <c r="G10923">
        <v>5.4130000000000003</v>
      </c>
      <c r="H10923">
        <v>13.353999999999999</v>
      </c>
      <c r="I10923">
        <v>18.766999999999999</v>
      </c>
      <c r="J10923">
        <v>0.28843182181499999</v>
      </c>
      <c r="K10923">
        <v>0.71156817818499996</v>
      </c>
      <c r="L10923">
        <v>8</v>
      </c>
      <c r="M10923" s="1" t="s">
        <v>12627</v>
      </c>
      <c r="N10923">
        <v>72</v>
      </c>
      <c r="O10923">
        <v>80</v>
      </c>
      <c r="P10923">
        <v>80</v>
      </c>
      <c r="Q10923" t="s">
        <v>18</v>
      </c>
      <c r="R10923" t="s">
        <v>12628</v>
      </c>
    </row>
    <row r="10924" spans="1:18" x14ac:dyDescent="0.25">
      <c r="A10924" t="s">
        <v>12611</v>
      </c>
      <c r="B10924" t="str">
        <f>MID(Tableau1[[#This Row],[ID]],4,LEN(Tableau1[[#This Row],[ID]])-5)</f>
        <v>C6</v>
      </c>
      <c r="C10924" t="s">
        <v>17472</v>
      </c>
      <c r="D10924">
        <v>0</v>
      </c>
      <c r="E10924">
        <v>6</v>
      </c>
      <c r="F10924">
        <v>366.10300000000001</v>
      </c>
      <c r="G10924">
        <v>3.089</v>
      </c>
      <c r="H10924">
        <v>2.512</v>
      </c>
      <c r="I10924">
        <v>5.601</v>
      </c>
      <c r="J10924">
        <v>0.55150865916799996</v>
      </c>
      <c r="K10924">
        <v>0.44849134083199999</v>
      </c>
      <c r="L10924">
        <v>4</v>
      </c>
      <c r="M10924" s="1" t="s">
        <v>12629</v>
      </c>
      <c r="N10924">
        <v>80</v>
      </c>
      <c r="O10924">
        <v>84</v>
      </c>
      <c r="P10924">
        <v>84</v>
      </c>
      <c r="Q10924" t="s">
        <v>18</v>
      </c>
      <c r="R10924" t="s">
        <v>12630</v>
      </c>
    </row>
    <row r="10925" spans="1:18" x14ac:dyDescent="0.25">
      <c r="A10925" t="s">
        <v>12611</v>
      </c>
      <c r="B10925" t="str">
        <f>MID(Tableau1[[#This Row],[ID]],4,LEN(Tableau1[[#This Row],[ID]])-5)</f>
        <v>C6</v>
      </c>
      <c r="C10925" t="s">
        <v>17472</v>
      </c>
      <c r="D10925">
        <v>0</v>
      </c>
      <c r="E10925">
        <v>6</v>
      </c>
      <c r="F10925">
        <v>379.16</v>
      </c>
      <c r="G10925">
        <v>2.8239999999999998</v>
      </c>
      <c r="H10925">
        <v>9.968</v>
      </c>
      <c r="I10925">
        <v>12.792</v>
      </c>
      <c r="J10925">
        <v>0.22076297686099999</v>
      </c>
      <c r="K10925">
        <v>0.77923702313900001</v>
      </c>
      <c r="L10925">
        <v>2</v>
      </c>
      <c r="M10925" s="1" t="s">
        <v>20</v>
      </c>
      <c r="N10925">
        <v>70</v>
      </c>
      <c r="O10925">
        <v>71</v>
      </c>
      <c r="P10925">
        <v>85</v>
      </c>
      <c r="Q10925" t="s">
        <v>38</v>
      </c>
      <c r="R10925" t="s">
        <v>22</v>
      </c>
    </row>
    <row r="10926" spans="1:18" x14ac:dyDescent="0.25">
      <c r="A10926" t="s">
        <v>12611</v>
      </c>
      <c r="B10926" t="str">
        <f>MID(Tableau1[[#This Row],[ID]],4,LEN(Tableau1[[#This Row],[ID]])-5)</f>
        <v>C6</v>
      </c>
      <c r="C10926" t="s">
        <v>17472</v>
      </c>
      <c r="D10926">
        <v>0</v>
      </c>
      <c r="E10926">
        <v>6</v>
      </c>
      <c r="F10926">
        <v>388.536</v>
      </c>
      <c r="G10926">
        <v>4.8049999999999997</v>
      </c>
      <c r="H10926">
        <v>6.5519999999999996</v>
      </c>
      <c r="I10926">
        <v>11.356999999999999</v>
      </c>
      <c r="J10926">
        <v>0.423087082856</v>
      </c>
      <c r="K10926">
        <v>0.57691291714399995</v>
      </c>
      <c r="L10926">
        <v>6</v>
      </c>
      <c r="M10926" s="1" t="s">
        <v>12631</v>
      </c>
      <c r="N10926">
        <v>85</v>
      </c>
      <c r="O10926">
        <v>91</v>
      </c>
      <c r="P10926">
        <v>91</v>
      </c>
      <c r="Q10926" t="s">
        <v>18</v>
      </c>
      <c r="R10926" t="s">
        <v>12632</v>
      </c>
    </row>
    <row r="10927" spans="1:18" x14ac:dyDescent="0.25">
      <c r="A10927" t="s">
        <v>12611</v>
      </c>
      <c r="B10927" t="str">
        <f>MID(Tableau1[[#This Row],[ID]],4,LEN(Tableau1[[#This Row],[ID]])-5)</f>
        <v>C6</v>
      </c>
      <c r="C10927" t="s">
        <v>17472</v>
      </c>
      <c r="D10927">
        <v>0</v>
      </c>
      <c r="E10927">
        <v>6</v>
      </c>
      <c r="F10927">
        <v>409.3</v>
      </c>
      <c r="G10927">
        <v>8.8140000000000001</v>
      </c>
      <c r="H10927">
        <v>15.959</v>
      </c>
      <c r="I10927">
        <v>24.773</v>
      </c>
      <c r="J10927">
        <v>0.35579057845200002</v>
      </c>
      <c r="K10927">
        <v>0.64420942154799998</v>
      </c>
      <c r="L10927">
        <v>10</v>
      </c>
      <c r="M10927" s="1" t="s">
        <v>12633</v>
      </c>
      <c r="N10927">
        <v>91</v>
      </c>
      <c r="O10927">
        <v>101</v>
      </c>
      <c r="P10927">
        <v>101</v>
      </c>
      <c r="Q10927" t="s">
        <v>18</v>
      </c>
      <c r="R10927" t="s">
        <v>12634</v>
      </c>
    </row>
    <row r="10928" spans="1:18" x14ac:dyDescent="0.25">
      <c r="A10928" t="s">
        <v>12611</v>
      </c>
      <c r="B10928" t="str">
        <f>MID(Tableau1[[#This Row],[ID]],4,LEN(Tableau1[[#This Row],[ID]])-5)</f>
        <v>C6</v>
      </c>
      <c r="C10928" t="s">
        <v>17472</v>
      </c>
      <c r="D10928">
        <v>0</v>
      </c>
      <c r="E10928">
        <v>6</v>
      </c>
      <c r="F10928">
        <v>423.19900000000001</v>
      </c>
      <c r="G10928">
        <v>1.748</v>
      </c>
      <c r="H10928">
        <v>5.085</v>
      </c>
      <c r="I10928">
        <v>6.8330000000000002</v>
      </c>
      <c r="J10928">
        <v>0.25581735694399999</v>
      </c>
      <c r="K10928">
        <v>0.74418264305600001</v>
      </c>
      <c r="L10928">
        <v>3</v>
      </c>
      <c r="M10928" s="1" t="s">
        <v>12635</v>
      </c>
      <c r="N10928">
        <v>101</v>
      </c>
      <c r="O10928">
        <v>104</v>
      </c>
      <c r="P10928">
        <v>104</v>
      </c>
      <c r="Q10928" t="s">
        <v>18</v>
      </c>
      <c r="R10928" t="s">
        <v>12635</v>
      </c>
    </row>
    <row r="10929" spans="1:18" x14ac:dyDescent="0.25">
      <c r="A10929" t="s">
        <v>12611</v>
      </c>
      <c r="B10929" t="str">
        <f>MID(Tableau1[[#This Row],[ID]],4,LEN(Tableau1[[#This Row],[ID]])-5)</f>
        <v>C6</v>
      </c>
      <c r="C10929" t="s">
        <v>17472</v>
      </c>
      <c r="D10929">
        <v>0</v>
      </c>
      <c r="E10929">
        <v>6</v>
      </c>
      <c r="F10929">
        <v>427.786</v>
      </c>
      <c r="G10929">
        <v>5.5529999999999999</v>
      </c>
      <c r="H10929">
        <v>2.839</v>
      </c>
      <c r="I10929">
        <v>8.3919999999999995</v>
      </c>
      <c r="J10929">
        <v>0.66170162059100002</v>
      </c>
      <c r="K10929">
        <v>0.33829837940899998</v>
      </c>
      <c r="L10929">
        <v>7</v>
      </c>
      <c r="M10929" s="1" t="s">
        <v>12636</v>
      </c>
      <c r="N10929">
        <v>104</v>
      </c>
      <c r="O10929">
        <v>111</v>
      </c>
      <c r="P10929">
        <v>111</v>
      </c>
      <c r="Q10929" t="s">
        <v>18</v>
      </c>
      <c r="R10929" t="s">
        <v>12637</v>
      </c>
    </row>
    <row r="10930" spans="1:18" x14ac:dyDescent="0.25">
      <c r="A10930" t="s">
        <v>12611</v>
      </c>
      <c r="B10930" t="str">
        <f>MID(Tableau1[[#This Row],[ID]],4,LEN(Tableau1[[#This Row],[ID]])-5)</f>
        <v>C6</v>
      </c>
      <c r="C10930" t="s">
        <v>17472</v>
      </c>
      <c r="D10930">
        <v>0</v>
      </c>
      <c r="E10930">
        <v>6</v>
      </c>
      <c r="F10930">
        <v>448.16</v>
      </c>
      <c r="G10930">
        <v>13.664999999999999</v>
      </c>
      <c r="H10930">
        <v>14.821</v>
      </c>
      <c r="I10930">
        <v>28.486000000000001</v>
      </c>
      <c r="J10930">
        <v>0.47970933089899997</v>
      </c>
      <c r="K10930">
        <v>0.52029066910099997</v>
      </c>
      <c r="L10930">
        <v>9</v>
      </c>
      <c r="M10930" s="1" t="s">
        <v>12638</v>
      </c>
      <c r="N10930">
        <v>111</v>
      </c>
      <c r="O10930">
        <v>120</v>
      </c>
      <c r="P10930">
        <v>120</v>
      </c>
      <c r="Q10930" t="s">
        <v>18</v>
      </c>
      <c r="R10930" t="s">
        <v>12639</v>
      </c>
    </row>
    <row r="10931" spans="1:18" x14ac:dyDescent="0.25">
      <c r="A10931" t="s">
        <v>12611</v>
      </c>
      <c r="B10931" t="str">
        <f>MID(Tableau1[[#This Row],[ID]],4,LEN(Tableau1[[#This Row],[ID]])-5)</f>
        <v>C6</v>
      </c>
      <c r="C10931" t="s">
        <v>17472</v>
      </c>
      <c r="D10931">
        <v>0</v>
      </c>
      <c r="E10931">
        <v>6</v>
      </c>
      <c r="F10931">
        <v>464.32100000000003</v>
      </c>
      <c r="G10931">
        <v>9.6720000000000006</v>
      </c>
      <c r="H10931">
        <v>2.496</v>
      </c>
      <c r="I10931">
        <v>12.167999999999999</v>
      </c>
      <c r="J10931">
        <v>0.79487179487199999</v>
      </c>
      <c r="K10931">
        <v>0.20512820512800001</v>
      </c>
      <c r="L10931">
        <v>8</v>
      </c>
      <c r="M10931" s="1" t="s">
        <v>12640</v>
      </c>
      <c r="N10931">
        <v>120</v>
      </c>
      <c r="O10931">
        <v>126</v>
      </c>
      <c r="P10931">
        <v>126</v>
      </c>
      <c r="Q10931" t="s">
        <v>21</v>
      </c>
      <c r="R10931" t="s">
        <v>12641</v>
      </c>
    </row>
    <row r="10932" spans="1:18" x14ac:dyDescent="0.25">
      <c r="A10932" t="s">
        <v>12611</v>
      </c>
      <c r="B10932" t="str">
        <f>MID(Tableau1[[#This Row],[ID]],4,LEN(Tableau1[[#This Row],[ID]])-5)</f>
        <v>C6</v>
      </c>
      <c r="C10932" t="s">
        <v>17472</v>
      </c>
      <c r="D10932">
        <v>0</v>
      </c>
      <c r="E10932">
        <v>6</v>
      </c>
      <c r="F10932">
        <v>494.46100000000001</v>
      </c>
      <c r="G10932">
        <v>2.4329999999999998</v>
      </c>
      <c r="H10932">
        <v>20.468</v>
      </c>
      <c r="I10932">
        <v>22.901</v>
      </c>
      <c r="J10932">
        <v>0.106239902188</v>
      </c>
      <c r="K10932">
        <v>0.89376009781200005</v>
      </c>
      <c r="L10932">
        <v>3</v>
      </c>
      <c r="M10932" s="1" t="s">
        <v>12642</v>
      </c>
      <c r="N10932">
        <v>126</v>
      </c>
      <c r="O10932">
        <v>129</v>
      </c>
      <c r="P10932">
        <v>129</v>
      </c>
      <c r="Q10932" t="s">
        <v>18</v>
      </c>
      <c r="R10932" t="s">
        <v>12643</v>
      </c>
    </row>
    <row r="10933" spans="1:18" x14ac:dyDescent="0.25">
      <c r="A10933" t="s">
        <v>12611</v>
      </c>
      <c r="B10933" t="str">
        <f>MID(Tableau1[[#This Row],[ID]],4,LEN(Tableau1[[#This Row],[ID]])-5)</f>
        <v>C6</v>
      </c>
      <c r="C10933" t="s">
        <v>17472</v>
      </c>
      <c r="D10933">
        <v>0</v>
      </c>
      <c r="E10933">
        <v>6</v>
      </c>
      <c r="F10933">
        <v>503.00900000000001</v>
      </c>
      <c r="G10933">
        <v>2.4180000000000001</v>
      </c>
      <c r="H10933">
        <v>6.1150000000000002</v>
      </c>
      <c r="I10933">
        <v>8.5329999999999995</v>
      </c>
      <c r="J10933">
        <v>0.283370444158</v>
      </c>
      <c r="K10933">
        <v>0.71662955584200005</v>
      </c>
      <c r="L10933">
        <v>1</v>
      </c>
      <c r="M10933" s="1" t="s">
        <v>28</v>
      </c>
      <c r="N10933">
        <v>129</v>
      </c>
      <c r="O10933">
        <v>127</v>
      </c>
      <c r="P10933">
        <v>127</v>
      </c>
      <c r="Q10933" t="s">
        <v>21</v>
      </c>
      <c r="R10933" t="s">
        <v>5396</v>
      </c>
    </row>
    <row r="10934" spans="1:18" x14ac:dyDescent="0.25">
      <c r="A10934" t="s">
        <v>12611</v>
      </c>
      <c r="B10934" t="str">
        <f>MID(Tableau1[[#This Row],[ID]],4,LEN(Tableau1[[#This Row],[ID]])-5)</f>
        <v>C6</v>
      </c>
      <c r="C10934" t="s">
        <v>17472</v>
      </c>
      <c r="D10934">
        <v>0</v>
      </c>
      <c r="E10934">
        <v>6</v>
      </c>
      <c r="F10934">
        <v>512.29200000000003</v>
      </c>
      <c r="G10934">
        <v>16.177</v>
      </c>
      <c r="H10934">
        <v>6.8650000000000002</v>
      </c>
      <c r="I10934">
        <v>23.042000000000002</v>
      </c>
      <c r="J10934">
        <v>0.70206579290000004</v>
      </c>
      <c r="K10934">
        <v>0.29793420710000001</v>
      </c>
      <c r="L10934">
        <v>17</v>
      </c>
      <c r="M10934" s="1" t="s">
        <v>12644</v>
      </c>
      <c r="N10934">
        <v>127</v>
      </c>
      <c r="O10934">
        <v>144</v>
      </c>
      <c r="P10934">
        <v>144</v>
      </c>
      <c r="Q10934" t="s">
        <v>18</v>
      </c>
      <c r="R10934" t="s">
        <v>12645</v>
      </c>
    </row>
    <row r="10935" spans="1:18" x14ac:dyDescent="0.25">
      <c r="A10935" t="s">
        <v>12611</v>
      </c>
      <c r="B10935" t="str">
        <f>MID(Tableau1[[#This Row],[ID]],4,LEN(Tableau1[[#This Row],[ID]])-5)</f>
        <v>C6</v>
      </c>
      <c r="C10935" t="s">
        <v>17472</v>
      </c>
      <c r="D10935">
        <v>0</v>
      </c>
      <c r="E10935">
        <v>6</v>
      </c>
      <c r="F10935">
        <v>531.38599999999997</v>
      </c>
      <c r="G10935">
        <v>18.564</v>
      </c>
      <c r="H10935">
        <v>2.9169999999999998</v>
      </c>
      <c r="I10935">
        <v>21.481000000000002</v>
      </c>
      <c r="J10935">
        <v>0.86420557702199996</v>
      </c>
      <c r="K10935">
        <v>0.13579442297800001</v>
      </c>
      <c r="L10935">
        <v>17</v>
      </c>
      <c r="M10935" s="1" t="s">
        <v>12646</v>
      </c>
      <c r="N10935">
        <v>144</v>
      </c>
      <c r="O10935">
        <v>161</v>
      </c>
      <c r="P10935">
        <v>161</v>
      </c>
      <c r="Q10935" t="s">
        <v>18</v>
      </c>
      <c r="R10935" t="s">
        <v>12647</v>
      </c>
    </row>
    <row r="10936" spans="1:18" x14ac:dyDescent="0.25">
      <c r="A10936" t="s">
        <v>12611</v>
      </c>
      <c r="B10936" t="str">
        <f>MID(Tableau1[[#This Row],[ID]],4,LEN(Tableau1[[#This Row],[ID]])-5)</f>
        <v>C6</v>
      </c>
      <c r="C10936" t="s">
        <v>17472</v>
      </c>
      <c r="D10936">
        <v>0</v>
      </c>
      <c r="E10936">
        <v>6</v>
      </c>
      <c r="F10936">
        <v>552.32100000000003</v>
      </c>
      <c r="G10936">
        <v>9.532</v>
      </c>
      <c r="H10936">
        <v>2.371</v>
      </c>
      <c r="I10936">
        <v>11.903</v>
      </c>
      <c r="J10936">
        <v>0.80080651936500002</v>
      </c>
      <c r="K10936">
        <v>0.199193480635</v>
      </c>
      <c r="L10936">
        <v>9</v>
      </c>
      <c r="M10936" s="1" t="s">
        <v>12648</v>
      </c>
      <c r="N10936">
        <v>161</v>
      </c>
      <c r="O10936">
        <v>170</v>
      </c>
      <c r="P10936">
        <v>170</v>
      </c>
      <c r="Q10936" t="s">
        <v>18</v>
      </c>
      <c r="R10936" t="s">
        <v>12649</v>
      </c>
    </row>
    <row r="10937" spans="1:18" x14ac:dyDescent="0.25">
      <c r="A10937" t="s">
        <v>12611</v>
      </c>
      <c r="B10937" t="str">
        <f>MID(Tableau1[[#This Row],[ID]],4,LEN(Tableau1[[#This Row],[ID]])-5)</f>
        <v>C6</v>
      </c>
      <c r="C10937" t="s">
        <v>17472</v>
      </c>
      <c r="D10937">
        <v>0</v>
      </c>
      <c r="E10937">
        <v>6</v>
      </c>
      <c r="F10937">
        <v>588.077</v>
      </c>
      <c r="G10937">
        <v>5.1319999999999997</v>
      </c>
      <c r="H10937">
        <v>26.224</v>
      </c>
      <c r="I10937">
        <v>31.356000000000002</v>
      </c>
      <c r="J10937">
        <v>0.16366883531099999</v>
      </c>
      <c r="K10937">
        <v>0.83633116468900004</v>
      </c>
      <c r="L10937">
        <v>0</v>
      </c>
      <c r="N10937">
        <v>170</v>
      </c>
      <c r="O10937">
        <v>170</v>
      </c>
      <c r="P10937">
        <v>170</v>
      </c>
      <c r="Q10937" t="s">
        <v>18</v>
      </c>
      <c r="R10937" t="s">
        <v>12650</v>
      </c>
    </row>
    <row r="10938" spans="1:18" x14ac:dyDescent="0.25">
      <c r="A10938" t="s">
        <v>12611</v>
      </c>
      <c r="B10938" t="str">
        <f>MID(Tableau1[[#This Row],[ID]],4,LEN(Tableau1[[#This Row],[ID]])-5)</f>
        <v>C6</v>
      </c>
      <c r="C10938" t="s">
        <v>17472</v>
      </c>
      <c r="D10938">
        <v>0</v>
      </c>
      <c r="E10938">
        <v>6</v>
      </c>
      <c r="F10938">
        <v>648.76099999999997</v>
      </c>
      <c r="G10938">
        <v>11.747</v>
      </c>
      <c r="H10938">
        <v>55.552</v>
      </c>
      <c r="I10938">
        <v>67.299000000000007</v>
      </c>
      <c r="J10938">
        <v>0.174549398951</v>
      </c>
      <c r="K10938">
        <v>0.82545060104900003</v>
      </c>
      <c r="L10938">
        <v>11</v>
      </c>
      <c r="M10938" s="1" t="s">
        <v>12651</v>
      </c>
      <c r="N10938">
        <v>170</v>
      </c>
      <c r="O10938">
        <v>181</v>
      </c>
      <c r="P10938">
        <v>181</v>
      </c>
      <c r="Q10938" t="s">
        <v>18</v>
      </c>
      <c r="R10938" t="s">
        <v>12652</v>
      </c>
    </row>
    <row r="10939" spans="1:18" x14ac:dyDescent="0.25">
      <c r="A10939" t="s">
        <v>12611</v>
      </c>
      <c r="B10939" t="str">
        <f>MID(Tableau1[[#This Row],[ID]],4,LEN(Tableau1[[#This Row],[ID]])-5)</f>
        <v>C6</v>
      </c>
      <c r="C10939" t="s">
        <v>17472</v>
      </c>
      <c r="D10939">
        <v>0</v>
      </c>
      <c r="E10939">
        <v>6</v>
      </c>
      <c r="F10939">
        <v>666.76400000000001</v>
      </c>
      <c r="G10939">
        <v>21.263000000000002</v>
      </c>
      <c r="H10939">
        <v>6.2560000000000002</v>
      </c>
      <c r="I10939">
        <v>27.518999999999998</v>
      </c>
      <c r="J10939">
        <v>0.772666157927</v>
      </c>
      <c r="K10939">
        <v>0.227333842073</v>
      </c>
      <c r="L10939">
        <v>28</v>
      </c>
      <c r="M10939" s="1" t="s">
        <v>12653</v>
      </c>
      <c r="N10939">
        <v>181</v>
      </c>
      <c r="O10939">
        <v>209</v>
      </c>
      <c r="P10939">
        <v>209</v>
      </c>
      <c r="Q10939" t="s">
        <v>18</v>
      </c>
      <c r="R10939" t="s">
        <v>12654</v>
      </c>
    </row>
    <row r="10940" spans="1:18" x14ac:dyDescent="0.25">
      <c r="A10940" t="s">
        <v>12655</v>
      </c>
      <c r="B10940" t="str">
        <f>MID(Tableau1[[#This Row],[ID]],4,LEN(Tableau1[[#This Row],[ID]])-5)</f>
        <v>C6</v>
      </c>
      <c r="C10940" t="s">
        <v>17473</v>
      </c>
      <c r="D10940">
        <v>0</v>
      </c>
      <c r="E10940">
        <v>6</v>
      </c>
      <c r="F10940">
        <v>67.268000000000001</v>
      </c>
      <c r="G10940">
        <v>12.042999999999999</v>
      </c>
      <c r="I10940">
        <v>12.042999999999999</v>
      </c>
      <c r="J10940">
        <v>1</v>
      </c>
      <c r="K10940">
        <v>0</v>
      </c>
      <c r="L10940">
        <v>11</v>
      </c>
      <c r="M10940" s="1" t="s">
        <v>12656</v>
      </c>
      <c r="N10940">
        <v>0</v>
      </c>
      <c r="O10940">
        <v>11</v>
      </c>
      <c r="P10940">
        <v>11</v>
      </c>
      <c r="Q10940" t="s">
        <v>18</v>
      </c>
      <c r="R10940" t="s">
        <v>12657</v>
      </c>
    </row>
    <row r="10941" spans="1:18" x14ac:dyDescent="0.25">
      <c r="A10941" t="s">
        <v>12655</v>
      </c>
      <c r="B10941" t="str">
        <f>MID(Tableau1[[#This Row],[ID]],4,LEN(Tableau1[[#This Row],[ID]])-5)</f>
        <v>C6</v>
      </c>
      <c r="C10941" t="s">
        <v>17473</v>
      </c>
      <c r="D10941">
        <v>0</v>
      </c>
      <c r="E10941">
        <v>6</v>
      </c>
      <c r="F10941">
        <v>157.202</v>
      </c>
      <c r="G10941">
        <v>11.840999999999999</v>
      </c>
      <c r="H10941">
        <v>77.891000000000005</v>
      </c>
      <c r="I10941">
        <v>89.731999999999999</v>
      </c>
      <c r="J10941">
        <v>0.13195961307000001</v>
      </c>
      <c r="K10941">
        <v>0.86804038692999996</v>
      </c>
      <c r="L10941">
        <v>14</v>
      </c>
      <c r="M10941" s="1" t="s">
        <v>12658</v>
      </c>
      <c r="N10941">
        <v>11</v>
      </c>
      <c r="O10941">
        <v>25</v>
      </c>
      <c r="P10941">
        <v>25</v>
      </c>
      <c r="Q10941" t="s">
        <v>18</v>
      </c>
      <c r="R10941" t="s">
        <v>12659</v>
      </c>
    </row>
    <row r="10942" spans="1:18" x14ac:dyDescent="0.25">
      <c r="A10942" t="s">
        <v>12655</v>
      </c>
      <c r="B10942" t="str">
        <f>MID(Tableau1[[#This Row],[ID]],4,LEN(Tableau1[[#This Row],[ID]])-5)</f>
        <v>C6</v>
      </c>
      <c r="C10942" t="s">
        <v>17473</v>
      </c>
      <c r="D10942">
        <v>0</v>
      </c>
      <c r="E10942">
        <v>6</v>
      </c>
      <c r="F10942">
        <v>180.477</v>
      </c>
      <c r="G10942">
        <v>5.476</v>
      </c>
      <c r="H10942">
        <v>11.433999999999999</v>
      </c>
      <c r="I10942">
        <v>16.91</v>
      </c>
      <c r="J10942">
        <v>0.32383205203999998</v>
      </c>
      <c r="K10942">
        <v>0.67616794796000002</v>
      </c>
      <c r="L10942">
        <v>8</v>
      </c>
      <c r="M10942" s="1" t="s">
        <v>12660</v>
      </c>
      <c r="N10942">
        <v>25</v>
      </c>
      <c r="O10942">
        <v>33</v>
      </c>
      <c r="P10942">
        <v>33</v>
      </c>
      <c r="Q10942" t="s">
        <v>18</v>
      </c>
      <c r="R10942" t="s">
        <v>12661</v>
      </c>
    </row>
    <row r="10943" spans="1:18" x14ac:dyDescent="0.25">
      <c r="A10943" t="s">
        <v>12655</v>
      </c>
      <c r="B10943" t="str">
        <f>MID(Tableau1[[#This Row],[ID]],4,LEN(Tableau1[[#This Row],[ID]])-5)</f>
        <v>C6</v>
      </c>
      <c r="C10943" t="s">
        <v>17473</v>
      </c>
      <c r="D10943">
        <v>0</v>
      </c>
      <c r="E10943">
        <v>6</v>
      </c>
      <c r="F10943">
        <v>191.554</v>
      </c>
      <c r="G10943">
        <v>4.508</v>
      </c>
      <c r="H10943">
        <v>5.601</v>
      </c>
      <c r="I10943">
        <v>10.109</v>
      </c>
      <c r="J10943">
        <v>0.44593926204399997</v>
      </c>
      <c r="K10943">
        <v>0.55406073795599997</v>
      </c>
      <c r="L10943">
        <v>3</v>
      </c>
      <c r="M10943" s="1" t="s">
        <v>5856</v>
      </c>
      <c r="N10943">
        <v>33</v>
      </c>
      <c r="O10943">
        <v>36</v>
      </c>
      <c r="P10943">
        <v>36</v>
      </c>
      <c r="Q10943" t="s">
        <v>18</v>
      </c>
      <c r="R10943" t="s">
        <v>12662</v>
      </c>
    </row>
    <row r="10944" spans="1:18" x14ac:dyDescent="0.25">
      <c r="A10944" t="s">
        <v>12655</v>
      </c>
      <c r="B10944" t="str">
        <f>MID(Tableau1[[#This Row],[ID]],4,LEN(Tableau1[[#This Row],[ID]])-5)</f>
        <v>C6</v>
      </c>
      <c r="C10944" t="s">
        <v>17473</v>
      </c>
      <c r="D10944">
        <v>0</v>
      </c>
      <c r="E10944">
        <v>6</v>
      </c>
      <c r="F10944">
        <v>199.02600000000001</v>
      </c>
      <c r="G10944">
        <v>3.4940000000000002</v>
      </c>
      <c r="H10944">
        <v>2.964</v>
      </c>
      <c r="I10944">
        <v>6.4580000000000002</v>
      </c>
      <c r="J10944">
        <v>0.54103437596799997</v>
      </c>
      <c r="K10944">
        <v>0.45896562403199997</v>
      </c>
      <c r="L10944">
        <v>5</v>
      </c>
      <c r="M10944" s="1" t="s">
        <v>12663</v>
      </c>
      <c r="N10944">
        <v>36</v>
      </c>
      <c r="O10944">
        <v>41</v>
      </c>
      <c r="P10944">
        <v>41</v>
      </c>
      <c r="Q10944" t="s">
        <v>18</v>
      </c>
      <c r="R10944" t="s">
        <v>12663</v>
      </c>
    </row>
    <row r="10945" spans="1:18" x14ac:dyDescent="0.25">
      <c r="A10945" t="s">
        <v>12655</v>
      </c>
      <c r="B10945" t="str">
        <f>MID(Tableau1[[#This Row],[ID]],4,LEN(Tableau1[[#This Row],[ID]])-5)</f>
        <v>C6</v>
      </c>
      <c r="C10945" t="s">
        <v>17473</v>
      </c>
      <c r="D10945">
        <v>0</v>
      </c>
      <c r="E10945">
        <v>6</v>
      </c>
      <c r="F10945">
        <v>219.47800000000001</v>
      </c>
      <c r="G10945">
        <v>1.3260000000000001</v>
      </c>
      <c r="H10945">
        <v>16.957999999999998</v>
      </c>
      <c r="I10945">
        <v>18.283999999999999</v>
      </c>
      <c r="J10945">
        <v>7.2522423977200004E-2</v>
      </c>
      <c r="K10945">
        <v>0.92747757602299996</v>
      </c>
      <c r="L10945">
        <v>4</v>
      </c>
      <c r="M10945" s="1" t="s">
        <v>12664</v>
      </c>
      <c r="N10945">
        <v>41</v>
      </c>
      <c r="O10945">
        <v>45</v>
      </c>
      <c r="P10945">
        <v>45</v>
      </c>
      <c r="Q10945" t="s">
        <v>18</v>
      </c>
      <c r="R10945" t="s">
        <v>12664</v>
      </c>
    </row>
    <row r="10946" spans="1:18" x14ac:dyDescent="0.25">
      <c r="A10946" t="s">
        <v>12655</v>
      </c>
      <c r="B10946" t="str">
        <f>MID(Tableau1[[#This Row],[ID]],4,LEN(Tableau1[[#This Row],[ID]])-5)</f>
        <v>C6</v>
      </c>
      <c r="C10946" t="s">
        <v>17473</v>
      </c>
      <c r="D10946">
        <v>0</v>
      </c>
      <c r="E10946">
        <v>6</v>
      </c>
      <c r="F10946">
        <v>224.28299999999999</v>
      </c>
      <c r="G10946">
        <v>6.2E-2</v>
      </c>
      <c r="H10946">
        <v>3.4790000000000001</v>
      </c>
      <c r="I10946">
        <v>3.5409999999999999</v>
      </c>
      <c r="J10946">
        <v>1.7509178198199998E-2</v>
      </c>
      <c r="K10946">
        <v>0.98249082180199998</v>
      </c>
      <c r="L10946">
        <v>1</v>
      </c>
      <c r="M10946" s="1" t="s">
        <v>28</v>
      </c>
      <c r="N10946">
        <v>45</v>
      </c>
      <c r="O10946">
        <v>46</v>
      </c>
      <c r="P10946">
        <v>46</v>
      </c>
      <c r="Q10946" t="s">
        <v>18</v>
      </c>
      <c r="R10946" t="s">
        <v>29</v>
      </c>
    </row>
    <row r="10947" spans="1:18" x14ac:dyDescent="0.25">
      <c r="A10947" t="s">
        <v>12655</v>
      </c>
      <c r="B10947" t="str">
        <f>MID(Tableau1[[#This Row],[ID]],4,LEN(Tableau1[[#This Row],[ID]])-5)</f>
        <v>C6</v>
      </c>
      <c r="C10947" t="s">
        <v>17473</v>
      </c>
      <c r="D10947">
        <v>0</v>
      </c>
      <c r="E10947">
        <v>6</v>
      </c>
      <c r="F10947">
        <v>232.97200000000001</v>
      </c>
      <c r="G10947">
        <v>5.9279999999999999</v>
      </c>
      <c r="H10947">
        <v>8.6270000000000007</v>
      </c>
      <c r="I10947">
        <v>14.555</v>
      </c>
      <c r="J10947">
        <v>0.40728272071499999</v>
      </c>
      <c r="K10947">
        <v>0.59271727928499995</v>
      </c>
      <c r="L10947">
        <v>6</v>
      </c>
      <c r="M10947" s="1" t="s">
        <v>12665</v>
      </c>
      <c r="N10947">
        <v>46</v>
      </c>
      <c r="O10947">
        <v>52</v>
      </c>
      <c r="P10947">
        <v>52</v>
      </c>
      <c r="Q10947" t="s">
        <v>18</v>
      </c>
      <c r="R10947" t="s">
        <v>12665</v>
      </c>
    </row>
    <row r="10948" spans="1:18" x14ac:dyDescent="0.25">
      <c r="A10948" t="s">
        <v>12655</v>
      </c>
      <c r="B10948" t="str">
        <f>MID(Tableau1[[#This Row],[ID]],4,LEN(Tableau1[[#This Row],[ID]])-5)</f>
        <v>C6</v>
      </c>
      <c r="C10948" t="s">
        <v>17473</v>
      </c>
      <c r="D10948">
        <v>0</v>
      </c>
      <c r="E10948">
        <v>6</v>
      </c>
      <c r="F10948">
        <v>245.17099999999999</v>
      </c>
      <c r="G10948">
        <v>4.7E-2</v>
      </c>
      <c r="H10948">
        <v>6.2709999999999999</v>
      </c>
      <c r="I10948">
        <v>6.3179999999999996</v>
      </c>
      <c r="J10948">
        <v>7.4390629946199998E-3</v>
      </c>
      <c r="K10948">
        <v>0.99256093700500003</v>
      </c>
      <c r="L10948">
        <v>1</v>
      </c>
      <c r="M10948" s="1" t="s">
        <v>28</v>
      </c>
      <c r="N10948">
        <v>49</v>
      </c>
      <c r="O10948">
        <v>53</v>
      </c>
      <c r="P10948">
        <v>53</v>
      </c>
      <c r="Q10948" t="s">
        <v>21</v>
      </c>
      <c r="R10948" t="s">
        <v>29</v>
      </c>
    </row>
    <row r="10949" spans="1:18" x14ac:dyDescent="0.25">
      <c r="A10949" t="s">
        <v>12655</v>
      </c>
      <c r="B10949" t="str">
        <f>MID(Tableau1[[#This Row],[ID]],4,LEN(Tableau1[[#This Row],[ID]])-5)</f>
        <v>C6</v>
      </c>
      <c r="C10949" t="s">
        <v>17473</v>
      </c>
      <c r="D10949">
        <v>0</v>
      </c>
      <c r="E10949">
        <v>6</v>
      </c>
      <c r="F10949">
        <v>248.291</v>
      </c>
      <c r="G10949">
        <v>0.84299999999999997</v>
      </c>
      <c r="H10949">
        <v>3.073</v>
      </c>
      <c r="I10949">
        <v>3.9159999999999999</v>
      </c>
      <c r="J10949">
        <v>0.215270684372</v>
      </c>
      <c r="K10949">
        <v>0.78472931562799997</v>
      </c>
      <c r="L10949">
        <v>2</v>
      </c>
      <c r="M10949" s="1" t="s">
        <v>12666</v>
      </c>
      <c r="N10949">
        <v>53</v>
      </c>
      <c r="O10949">
        <v>55</v>
      </c>
      <c r="P10949">
        <v>55</v>
      </c>
      <c r="Q10949" t="s">
        <v>18</v>
      </c>
      <c r="R10949" t="s">
        <v>12666</v>
      </c>
    </row>
    <row r="10950" spans="1:18" x14ac:dyDescent="0.25">
      <c r="A10950" t="s">
        <v>12655</v>
      </c>
      <c r="B10950" t="str">
        <f>MID(Tableau1[[#This Row],[ID]],4,LEN(Tableau1[[#This Row],[ID]])-5)</f>
        <v>C6</v>
      </c>
      <c r="C10950" t="s">
        <v>17473</v>
      </c>
      <c r="D10950">
        <v>0</v>
      </c>
      <c r="E10950">
        <v>6</v>
      </c>
      <c r="F10950">
        <v>252.066</v>
      </c>
      <c r="G10950">
        <v>0.5</v>
      </c>
      <c r="H10950">
        <v>2.9319999999999999</v>
      </c>
      <c r="I10950">
        <v>3.4319999999999999</v>
      </c>
      <c r="J10950">
        <v>0.14568764568799999</v>
      </c>
      <c r="K10950">
        <v>0.85431235431200003</v>
      </c>
      <c r="L10950">
        <v>2</v>
      </c>
      <c r="M10950" s="1" t="s">
        <v>982</v>
      </c>
      <c r="N10950">
        <v>55</v>
      </c>
      <c r="O10950">
        <v>57</v>
      </c>
      <c r="P10950">
        <v>57</v>
      </c>
      <c r="Q10950" t="s">
        <v>18</v>
      </c>
      <c r="R10950" t="s">
        <v>983</v>
      </c>
    </row>
    <row r="10951" spans="1:18" x14ac:dyDescent="0.25">
      <c r="A10951" t="s">
        <v>12655</v>
      </c>
      <c r="B10951" t="str">
        <f>MID(Tableau1[[#This Row],[ID]],4,LEN(Tableau1[[#This Row],[ID]])-5)</f>
        <v>C6</v>
      </c>
      <c r="C10951" t="s">
        <v>17473</v>
      </c>
      <c r="D10951">
        <v>0</v>
      </c>
      <c r="E10951">
        <v>6</v>
      </c>
      <c r="F10951">
        <v>255.155</v>
      </c>
      <c r="G10951">
        <v>4.5090000000000003</v>
      </c>
      <c r="H10951">
        <v>2.589</v>
      </c>
      <c r="I10951">
        <v>7.0979999999999999</v>
      </c>
      <c r="J10951">
        <v>0.63524936601899995</v>
      </c>
      <c r="K10951">
        <v>0.36475063398099999</v>
      </c>
      <c r="L10951">
        <v>5</v>
      </c>
      <c r="M10951" s="1" t="s">
        <v>3846</v>
      </c>
      <c r="N10951">
        <v>57</v>
      </c>
      <c r="O10951">
        <v>62</v>
      </c>
      <c r="P10951">
        <v>62</v>
      </c>
      <c r="Q10951" t="s">
        <v>18</v>
      </c>
      <c r="R10951" t="s">
        <v>3904</v>
      </c>
    </row>
    <row r="10952" spans="1:18" x14ac:dyDescent="0.25">
      <c r="A10952" t="s">
        <v>12655</v>
      </c>
      <c r="B10952" t="str">
        <f>MID(Tableau1[[#This Row],[ID]],4,LEN(Tableau1[[#This Row],[ID]])-5)</f>
        <v>C6</v>
      </c>
      <c r="C10952" t="s">
        <v>17473</v>
      </c>
      <c r="D10952">
        <v>0</v>
      </c>
      <c r="E10952">
        <v>6</v>
      </c>
      <c r="F10952">
        <v>263.96899999999999</v>
      </c>
      <c r="G10952">
        <v>16.271000000000001</v>
      </c>
      <c r="H10952">
        <v>4.3049999999999997</v>
      </c>
      <c r="I10952">
        <v>20.576000000000001</v>
      </c>
      <c r="J10952">
        <v>0.79077566096399998</v>
      </c>
      <c r="K10952">
        <v>0.20922433903599999</v>
      </c>
      <c r="L10952">
        <v>21</v>
      </c>
      <c r="M10952" s="1" t="s">
        <v>12667</v>
      </c>
      <c r="N10952">
        <v>62</v>
      </c>
      <c r="O10952">
        <v>83</v>
      </c>
      <c r="P10952">
        <v>83</v>
      </c>
      <c r="Q10952" t="s">
        <v>18</v>
      </c>
      <c r="R10952" t="s">
        <v>12668</v>
      </c>
    </row>
    <row r="10953" spans="1:18" x14ac:dyDescent="0.25">
      <c r="A10953" t="s">
        <v>12655</v>
      </c>
      <c r="B10953" t="str">
        <f>MID(Tableau1[[#This Row],[ID]],4,LEN(Tableau1[[#This Row],[ID]])-5)</f>
        <v>C6</v>
      </c>
      <c r="C10953" t="s">
        <v>17473</v>
      </c>
      <c r="D10953">
        <v>0</v>
      </c>
      <c r="E10953">
        <v>6</v>
      </c>
      <c r="F10953">
        <v>287.93099999999998</v>
      </c>
      <c r="G10953">
        <v>6.3179999999999996</v>
      </c>
      <c r="H10953">
        <v>7.6909999999999998</v>
      </c>
      <c r="I10953">
        <v>14.009</v>
      </c>
      <c r="J10953">
        <v>0.450995788422</v>
      </c>
      <c r="K10953">
        <v>0.54900421157799995</v>
      </c>
      <c r="L10953">
        <v>9</v>
      </c>
      <c r="M10953" s="1" t="s">
        <v>12669</v>
      </c>
      <c r="N10953">
        <v>83</v>
      </c>
      <c r="O10953">
        <v>92</v>
      </c>
      <c r="P10953">
        <v>92</v>
      </c>
      <c r="Q10953" t="s">
        <v>18</v>
      </c>
      <c r="R10953" t="s">
        <v>12670</v>
      </c>
    </row>
    <row r="10954" spans="1:18" x14ac:dyDescent="0.25">
      <c r="A10954" t="s">
        <v>12655</v>
      </c>
      <c r="B10954" t="str">
        <f>MID(Tableau1[[#This Row],[ID]],4,LEN(Tableau1[[#This Row],[ID]])-5)</f>
        <v>C6</v>
      </c>
      <c r="C10954" t="s">
        <v>17473</v>
      </c>
      <c r="D10954">
        <v>0</v>
      </c>
      <c r="E10954">
        <v>6</v>
      </c>
      <c r="F10954">
        <v>298.86700000000002</v>
      </c>
      <c r="G10954">
        <v>11.122999999999999</v>
      </c>
      <c r="H10954">
        <v>4.6180000000000003</v>
      </c>
      <c r="I10954">
        <v>15.741</v>
      </c>
      <c r="J10954">
        <v>0.70662600851299995</v>
      </c>
      <c r="K10954">
        <v>0.293373991487</v>
      </c>
      <c r="L10954">
        <v>14</v>
      </c>
      <c r="M10954" s="1" t="s">
        <v>12671</v>
      </c>
      <c r="N10954">
        <v>92</v>
      </c>
      <c r="O10954">
        <v>106</v>
      </c>
      <c r="P10954">
        <v>106</v>
      </c>
      <c r="Q10954" t="s">
        <v>18</v>
      </c>
      <c r="R10954" t="s">
        <v>12672</v>
      </c>
    </row>
    <row r="10955" spans="1:18" x14ac:dyDescent="0.25">
      <c r="A10955" t="s">
        <v>12655</v>
      </c>
      <c r="B10955" t="str">
        <f>MID(Tableau1[[#This Row],[ID]],4,LEN(Tableau1[[#This Row],[ID]])-5)</f>
        <v>C6</v>
      </c>
      <c r="C10955" t="s">
        <v>17473</v>
      </c>
      <c r="D10955">
        <v>0</v>
      </c>
      <c r="E10955">
        <v>6</v>
      </c>
      <c r="F10955">
        <v>315.06</v>
      </c>
      <c r="G10955">
        <v>6.2E-2</v>
      </c>
      <c r="H10955">
        <v>5.07</v>
      </c>
      <c r="I10955">
        <v>5.1319999999999997</v>
      </c>
      <c r="J10955">
        <v>1.20810600156E-2</v>
      </c>
      <c r="K10955">
        <v>0.98791893998400004</v>
      </c>
      <c r="L10955">
        <v>1</v>
      </c>
      <c r="M10955" s="1" t="s">
        <v>84</v>
      </c>
      <c r="N10955">
        <v>102</v>
      </c>
      <c r="O10955">
        <v>107</v>
      </c>
      <c r="P10955">
        <v>107</v>
      </c>
      <c r="Q10955" t="s">
        <v>21</v>
      </c>
      <c r="R10955" t="s">
        <v>84</v>
      </c>
    </row>
    <row r="10956" spans="1:18" x14ac:dyDescent="0.25">
      <c r="A10956" t="s">
        <v>12655</v>
      </c>
      <c r="B10956" t="str">
        <f>MID(Tableau1[[#This Row],[ID]],4,LEN(Tableau1[[#This Row],[ID]])-5)</f>
        <v>C6</v>
      </c>
      <c r="C10956" t="s">
        <v>17473</v>
      </c>
      <c r="D10956">
        <v>0</v>
      </c>
      <c r="E10956">
        <v>6</v>
      </c>
      <c r="F10956">
        <v>318.64800000000002</v>
      </c>
      <c r="G10956">
        <v>14.382999999999999</v>
      </c>
      <c r="H10956">
        <v>3.5259999999999998</v>
      </c>
      <c r="I10956">
        <v>17.908999999999999</v>
      </c>
      <c r="J10956">
        <v>0.80311575185700002</v>
      </c>
      <c r="K10956">
        <v>0.19688424814300001</v>
      </c>
      <c r="L10956">
        <v>19</v>
      </c>
      <c r="M10956" s="1" t="s">
        <v>12673</v>
      </c>
      <c r="N10956">
        <v>107</v>
      </c>
      <c r="O10956">
        <v>126</v>
      </c>
      <c r="P10956">
        <v>126</v>
      </c>
      <c r="Q10956" t="s">
        <v>18</v>
      </c>
      <c r="R10956" t="s">
        <v>12674</v>
      </c>
    </row>
    <row r="10957" spans="1:18" x14ac:dyDescent="0.25">
      <c r="A10957" t="s">
        <v>12655</v>
      </c>
      <c r="B10957" t="str">
        <f>MID(Tableau1[[#This Row],[ID]],4,LEN(Tableau1[[#This Row],[ID]])-5)</f>
        <v>C6</v>
      </c>
      <c r="C10957" t="s">
        <v>17473</v>
      </c>
      <c r="D10957">
        <v>0</v>
      </c>
      <c r="E10957">
        <v>6</v>
      </c>
      <c r="F10957">
        <v>338.709</v>
      </c>
      <c r="G10957">
        <v>7.0830000000000002</v>
      </c>
      <c r="H10957">
        <v>5.6779999999999999</v>
      </c>
      <c r="I10957">
        <v>12.760999999999999</v>
      </c>
      <c r="J10957">
        <v>0.55505054462799996</v>
      </c>
      <c r="K10957">
        <v>0.44494945537199998</v>
      </c>
      <c r="L10957">
        <v>12</v>
      </c>
      <c r="M10957" s="1" t="s">
        <v>12675</v>
      </c>
      <c r="N10957">
        <v>126</v>
      </c>
      <c r="O10957">
        <v>138</v>
      </c>
      <c r="P10957">
        <v>138</v>
      </c>
      <c r="Q10957" t="s">
        <v>18</v>
      </c>
      <c r="R10957" t="s">
        <v>12676</v>
      </c>
    </row>
    <row r="10958" spans="1:18" x14ac:dyDescent="0.25">
      <c r="A10958" t="s">
        <v>12655</v>
      </c>
      <c r="B10958" t="str">
        <f>MID(Tableau1[[#This Row],[ID]],4,LEN(Tableau1[[#This Row],[ID]])-5)</f>
        <v>C6</v>
      </c>
      <c r="C10958" t="s">
        <v>17473</v>
      </c>
      <c r="D10958">
        <v>0</v>
      </c>
      <c r="E10958">
        <v>6</v>
      </c>
      <c r="F10958">
        <v>348.75599999999997</v>
      </c>
      <c r="G10958">
        <v>10.249000000000001</v>
      </c>
      <c r="H10958">
        <v>2.964</v>
      </c>
      <c r="I10958">
        <v>13.212999999999999</v>
      </c>
      <c r="J10958">
        <v>0.77567547112699997</v>
      </c>
      <c r="K10958">
        <v>0.224324528873</v>
      </c>
      <c r="L10958">
        <v>15</v>
      </c>
      <c r="M10958" s="1" t="s">
        <v>12677</v>
      </c>
      <c r="N10958">
        <v>138</v>
      </c>
      <c r="O10958">
        <v>153</v>
      </c>
      <c r="P10958">
        <v>153</v>
      </c>
      <c r="Q10958" t="s">
        <v>18</v>
      </c>
      <c r="R10958" t="s">
        <v>12678</v>
      </c>
    </row>
    <row r="10959" spans="1:18" x14ac:dyDescent="0.25">
      <c r="A10959" t="s">
        <v>12655</v>
      </c>
      <c r="B10959" t="str">
        <f>MID(Tableau1[[#This Row],[ID]],4,LEN(Tableau1[[#This Row],[ID]])-5)</f>
        <v>C6</v>
      </c>
      <c r="C10959" t="s">
        <v>17473</v>
      </c>
      <c r="D10959">
        <v>0</v>
      </c>
      <c r="E10959">
        <v>6</v>
      </c>
      <c r="F10959">
        <v>361.95299999999997</v>
      </c>
      <c r="G10959">
        <v>4.7E-2</v>
      </c>
      <c r="H10959">
        <v>2.948</v>
      </c>
      <c r="I10959">
        <v>2.9950000000000001</v>
      </c>
      <c r="J10959">
        <v>1.56928213689E-2</v>
      </c>
      <c r="K10959">
        <v>0.98430717863100003</v>
      </c>
      <c r="L10959">
        <v>1</v>
      </c>
      <c r="M10959" s="1" t="s">
        <v>1114</v>
      </c>
      <c r="N10959">
        <v>153</v>
      </c>
      <c r="O10959">
        <v>154</v>
      </c>
      <c r="P10959">
        <v>154</v>
      </c>
      <c r="Q10959" t="s">
        <v>18</v>
      </c>
      <c r="R10959" t="s">
        <v>1114</v>
      </c>
    </row>
    <row r="10960" spans="1:18" x14ac:dyDescent="0.25">
      <c r="A10960" t="s">
        <v>12655</v>
      </c>
      <c r="B10960" t="str">
        <f>MID(Tableau1[[#This Row],[ID]],4,LEN(Tableau1[[#This Row],[ID]])-5)</f>
        <v>C6</v>
      </c>
      <c r="C10960" t="s">
        <v>17473</v>
      </c>
      <c r="D10960">
        <v>0</v>
      </c>
      <c r="E10960">
        <v>6</v>
      </c>
      <c r="F10960">
        <v>364.46499999999997</v>
      </c>
      <c r="G10960">
        <v>3.9780000000000002</v>
      </c>
      <c r="H10960">
        <v>2.4649999999999999</v>
      </c>
      <c r="I10960">
        <v>6.4429999999999996</v>
      </c>
      <c r="J10960">
        <v>0.61741424802099998</v>
      </c>
      <c r="K10960">
        <v>0.38258575197900002</v>
      </c>
      <c r="L10960">
        <v>4</v>
      </c>
      <c r="M10960" s="1" t="s">
        <v>12679</v>
      </c>
      <c r="N10960">
        <v>154</v>
      </c>
      <c r="O10960">
        <v>157</v>
      </c>
      <c r="P10960">
        <v>157</v>
      </c>
      <c r="Q10960" t="s">
        <v>21</v>
      </c>
      <c r="R10960" t="s">
        <v>12680</v>
      </c>
    </row>
    <row r="10961" spans="1:18" x14ac:dyDescent="0.25">
      <c r="A10961" t="s">
        <v>12655</v>
      </c>
      <c r="B10961" t="str">
        <f>MID(Tableau1[[#This Row],[ID]],4,LEN(Tableau1[[#This Row],[ID]])-5)</f>
        <v>C6</v>
      </c>
      <c r="C10961" t="s">
        <v>17473</v>
      </c>
      <c r="D10961">
        <v>0</v>
      </c>
      <c r="E10961">
        <v>6</v>
      </c>
      <c r="F10961">
        <v>370.98599999999999</v>
      </c>
      <c r="G10961">
        <v>6.2E-2</v>
      </c>
      <c r="H10961">
        <v>2.5430000000000001</v>
      </c>
      <c r="I10961">
        <v>2.605</v>
      </c>
      <c r="J10961">
        <v>2.3800383877200001E-2</v>
      </c>
      <c r="K10961">
        <v>0.97619961612299999</v>
      </c>
      <c r="L10961">
        <v>1</v>
      </c>
      <c r="M10961" s="1" t="s">
        <v>28</v>
      </c>
      <c r="N10961">
        <v>157</v>
      </c>
      <c r="O10961">
        <v>158</v>
      </c>
      <c r="P10961">
        <v>158</v>
      </c>
      <c r="Q10961" t="s">
        <v>18</v>
      </c>
      <c r="R10961" t="s">
        <v>29</v>
      </c>
    </row>
    <row r="10962" spans="1:18" x14ac:dyDescent="0.25">
      <c r="A10962" t="s">
        <v>12655</v>
      </c>
      <c r="B10962" t="str">
        <f>MID(Tableau1[[#This Row],[ID]],4,LEN(Tableau1[[#This Row],[ID]])-5)</f>
        <v>C6</v>
      </c>
      <c r="C10962" t="s">
        <v>17473</v>
      </c>
      <c r="D10962">
        <v>0</v>
      </c>
      <c r="E10962">
        <v>6</v>
      </c>
      <c r="F10962">
        <v>375.04199999999997</v>
      </c>
      <c r="G10962">
        <v>18.86</v>
      </c>
      <c r="H10962">
        <v>3.9940000000000002</v>
      </c>
      <c r="I10962">
        <v>22.853999999999999</v>
      </c>
      <c r="J10962">
        <v>0.82523847028999997</v>
      </c>
      <c r="K10962">
        <v>0.17476152971</v>
      </c>
      <c r="L10962">
        <v>26</v>
      </c>
      <c r="M10962" s="1" t="s">
        <v>12681</v>
      </c>
      <c r="N10962">
        <v>158</v>
      </c>
      <c r="O10962">
        <v>184</v>
      </c>
      <c r="P10962">
        <v>184</v>
      </c>
      <c r="Q10962" t="s">
        <v>18</v>
      </c>
      <c r="R10962" t="s">
        <v>12682</v>
      </c>
    </row>
    <row r="10963" spans="1:18" x14ac:dyDescent="0.25">
      <c r="A10963" t="s">
        <v>12655</v>
      </c>
      <c r="B10963" t="str">
        <f>MID(Tableau1[[#This Row],[ID]],4,LEN(Tableau1[[#This Row],[ID]])-5)</f>
        <v>C6</v>
      </c>
      <c r="C10963" t="s">
        <v>17473</v>
      </c>
      <c r="D10963">
        <v>0</v>
      </c>
      <c r="E10963">
        <v>6</v>
      </c>
      <c r="F10963">
        <v>397.02199999999999</v>
      </c>
      <c r="G10963">
        <v>11.763</v>
      </c>
      <c r="H10963">
        <v>3.12</v>
      </c>
      <c r="I10963">
        <v>14.882999999999999</v>
      </c>
      <c r="J10963">
        <v>0.79036484579699995</v>
      </c>
      <c r="K10963">
        <v>0.209635154203</v>
      </c>
      <c r="L10963">
        <v>10</v>
      </c>
      <c r="M10963" s="1" t="s">
        <v>12683</v>
      </c>
      <c r="N10963">
        <v>184</v>
      </c>
      <c r="O10963">
        <v>194</v>
      </c>
      <c r="P10963">
        <v>194</v>
      </c>
      <c r="Q10963" t="s">
        <v>18</v>
      </c>
      <c r="R10963" t="s">
        <v>12684</v>
      </c>
    </row>
    <row r="10964" spans="1:18" x14ac:dyDescent="0.25">
      <c r="A10964" t="s">
        <v>12655</v>
      </c>
      <c r="B10964" t="str">
        <f>MID(Tableau1[[#This Row],[ID]],4,LEN(Tableau1[[#This Row],[ID]])-5)</f>
        <v>C6</v>
      </c>
      <c r="C10964" t="s">
        <v>17473</v>
      </c>
      <c r="D10964">
        <v>0</v>
      </c>
      <c r="E10964">
        <v>6</v>
      </c>
      <c r="F10964">
        <v>411.59300000000002</v>
      </c>
      <c r="G10964">
        <v>8.0180000000000007</v>
      </c>
      <c r="H10964">
        <v>2.8079999999999998</v>
      </c>
      <c r="I10964">
        <v>10.826000000000001</v>
      </c>
      <c r="J10964">
        <v>0.74062442268600004</v>
      </c>
      <c r="K10964">
        <v>0.25937557731400002</v>
      </c>
      <c r="L10964">
        <v>6</v>
      </c>
      <c r="M10964" s="1" t="s">
        <v>12685</v>
      </c>
      <c r="N10964">
        <v>194</v>
      </c>
      <c r="O10964">
        <v>200</v>
      </c>
      <c r="P10964">
        <v>200</v>
      </c>
      <c r="Q10964" t="s">
        <v>18</v>
      </c>
      <c r="R10964" t="s">
        <v>12686</v>
      </c>
    </row>
    <row r="10965" spans="1:18" x14ac:dyDescent="0.25">
      <c r="A10965" t="s">
        <v>12655</v>
      </c>
      <c r="B10965" t="str">
        <f>MID(Tableau1[[#This Row],[ID]],4,LEN(Tableau1[[#This Row],[ID]])-5)</f>
        <v>C6</v>
      </c>
      <c r="C10965" t="s">
        <v>17473</v>
      </c>
      <c r="D10965">
        <v>0</v>
      </c>
      <c r="E10965">
        <v>6</v>
      </c>
      <c r="F10965">
        <v>423.37099999999998</v>
      </c>
      <c r="G10965">
        <v>13.494</v>
      </c>
      <c r="H10965">
        <v>3.76</v>
      </c>
      <c r="I10965">
        <v>17.254000000000001</v>
      </c>
      <c r="J10965">
        <v>0.782079517793</v>
      </c>
      <c r="K10965">
        <v>0.217920482207</v>
      </c>
      <c r="L10965">
        <v>18</v>
      </c>
      <c r="M10965" s="1" t="s">
        <v>12687</v>
      </c>
      <c r="N10965">
        <v>200</v>
      </c>
      <c r="O10965">
        <v>218</v>
      </c>
      <c r="P10965">
        <v>218</v>
      </c>
      <c r="Q10965" t="s">
        <v>18</v>
      </c>
      <c r="R10965" t="s">
        <v>12688</v>
      </c>
    </row>
    <row r="10966" spans="1:18" x14ac:dyDescent="0.25">
      <c r="A10966" t="s">
        <v>12655</v>
      </c>
      <c r="B10966" t="str">
        <f>MID(Tableau1[[#This Row],[ID]],4,LEN(Tableau1[[#This Row],[ID]])-5)</f>
        <v>C6</v>
      </c>
      <c r="C10966" t="s">
        <v>17473</v>
      </c>
      <c r="D10966">
        <v>0</v>
      </c>
      <c r="E10966">
        <v>6</v>
      </c>
      <c r="F10966">
        <v>440.31299999999999</v>
      </c>
      <c r="G10966">
        <v>1.2949999999999999</v>
      </c>
      <c r="H10966">
        <v>3.448</v>
      </c>
      <c r="I10966">
        <v>4.7430000000000003</v>
      </c>
      <c r="J10966">
        <v>0.27303394476100001</v>
      </c>
      <c r="K10966">
        <v>0.72696605523900004</v>
      </c>
      <c r="L10966">
        <v>2</v>
      </c>
      <c r="M10966" s="1" t="s">
        <v>4471</v>
      </c>
      <c r="N10966">
        <v>218</v>
      </c>
      <c r="O10966">
        <v>220</v>
      </c>
      <c r="P10966">
        <v>220</v>
      </c>
      <c r="Q10966" t="s">
        <v>18</v>
      </c>
      <c r="R10966" t="s">
        <v>4471</v>
      </c>
    </row>
    <row r="10967" spans="1:18" x14ac:dyDescent="0.25">
      <c r="A10967" t="s">
        <v>12655</v>
      </c>
      <c r="B10967" t="str">
        <f>MID(Tableau1[[#This Row],[ID]],4,LEN(Tableau1[[#This Row],[ID]])-5)</f>
        <v>C6</v>
      </c>
      <c r="C10967" t="s">
        <v>17473</v>
      </c>
      <c r="D10967">
        <v>0</v>
      </c>
      <c r="E10967">
        <v>6</v>
      </c>
      <c r="F10967">
        <v>446.21</v>
      </c>
      <c r="G10967">
        <v>5.5220000000000002</v>
      </c>
      <c r="H10967">
        <v>4.6020000000000003</v>
      </c>
      <c r="I10967">
        <v>10.124000000000001</v>
      </c>
      <c r="J10967">
        <v>0.54543658633000003</v>
      </c>
      <c r="K10967">
        <v>0.45456341367000003</v>
      </c>
      <c r="L10967">
        <v>7</v>
      </c>
      <c r="M10967" s="1" t="s">
        <v>12437</v>
      </c>
      <c r="N10967">
        <v>220</v>
      </c>
      <c r="O10967">
        <v>227</v>
      </c>
      <c r="P10967">
        <v>227</v>
      </c>
      <c r="Q10967" t="s">
        <v>18</v>
      </c>
      <c r="R10967" t="s">
        <v>12689</v>
      </c>
    </row>
    <row r="10968" spans="1:18" x14ac:dyDescent="0.25">
      <c r="A10968" t="s">
        <v>12655</v>
      </c>
      <c r="B10968" t="str">
        <f>MID(Tableau1[[#This Row],[ID]],4,LEN(Tableau1[[#This Row],[ID]])-5)</f>
        <v>C6</v>
      </c>
      <c r="C10968" t="s">
        <v>17473</v>
      </c>
      <c r="D10968">
        <v>0</v>
      </c>
      <c r="E10968">
        <v>6</v>
      </c>
      <c r="F10968">
        <v>454.29</v>
      </c>
      <c r="G10968">
        <v>9.4380000000000006</v>
      </c>
      <c r="H10968">
        <v>2.5579999999999998</v>
      </c>
      <c r="I10968">
        <v>11.996</v>
      </c>
      <c r="J10968">
        <v>0.786762254085</v>
      </c>
      <c r="K10968">
        <v>0.213237745915</v>
      </c>
      <c r="L10968">
        <v>11</v>
      </c>
      <c r="M10968" s="1" t="s">
        <v>12690</v>
      </c>
      <c r="N10968">
        <v>227</v>
      </c>
      <c r="O10968">
        <v>238</v>
      </c>
      <c r="P10968">
        <v>238</v>
      </c>
      <c r="Q10968" t="s">
        <v>18</v>
      </c>
      <c r="R10968" t="s">
        <v>12691</v>
      </c>
    </row>
    <row r="10969" spans="1:18" x14ac:dyDescent="0.25">
      <c r="A10969" t="s">
        <v>12655</v>
      </c>
      <c r="B10969" t="str">
        <f>MID(Tableau1[[#This Row],[ID]],4,LEN(Tableau1[[#This Row],[ID]])-5)</f>
        <v>C6</v>
      </c>
      <c r="C10969" t="s">
        <v>17473</v>
      </c>
      <c r="D10969">
        <v>0</v>
      </c>
      <c r="E10969">
        <v>6</v>
      </c>
      <c r="F10969">
        <v>468.09699999999998</v>
      </c>
      <c r="G10969">
        <v>5.1479999999999997</v>
      </c>
      <c r="H10969">
        <v>4.3689999999999998</v>
      </c>
      <c r="I10969">
        <v>9.5169999999999995</v>
      </c>
      <c r="J10969">
        <v>0.54092676263499995</v>
      </c>
      <c r="K10969">
        <v>0.459073237365</v>
      </c>
      <c r="L10969">
        <v>6</v>
      </c>
      <c r="M10969" s="1" t="s">
        <v>12692</v>
      </c>
      <c r="N10969">
        <v>238</v>
      </c>
      <c r="O10969">
        <v>244</v>
      </c>
      <c r="P10969">
        <v>244</v>
      </c>
      <c r="Q10969" t="s">
        <v>18</v>
      </c>
      <c r="R10969" t="s">
        <v>12693</v>
      </c>
    </row>
    <row r="10970" spans="1:18" x14ac:dyDescent="0.25">
      <c r="A10970" t="s">
        <v>12655</v>
      </c>
      <c r="B10970" t="str">
        <f>MID(Tableau1[[#This Row],[ID]],4,LEN(Tableau1[[#This Row],[ID]])-5)</f>
        <v>C6</v>
      </c>
      <c r="C10970" t="s">
        <v>17473</v>
      </c>
      <c r="D10970">
        <v>0</v>
      </c>
      <c r="E10970">
        <v>6</v>
      </c>
      <c r="F10970">
        <v>475.81900000000002</v>
      </c>
      <c r="G10970">
        <v>4.633</v>
      </c>
      <c r="H10970">
        <v>2.5739999999999998</v>
      </c>
      <c r="I10970">
        <v>7.2069999999999999</v>
      </c>
      <c r="J10970">
        <v>0.64284723185799997</v>
      </c>
      <c r="K10970">
        <v>0.35715276814199998</v>
      </c>
      <c r="L10970">
        <v>6</v>
      </c>
      <c r="M10970" s="1" t="s">
        <v>7790</v>
      </c>
      <c r="N10970">
        <v>244</v>
      </c>
      <c r="O10970">
        <v>245</v>
      </c>
      <c r="P10970">
        <v>245</v>
      </c>
      <c r="Q10970" t="s">
        <v>21</v>
      </c>
      <c r="R10970" t="s">
        <v>12694</v>
      </c>
    </row>
    <row r="10971" spans="1:18" x14ac:dyDescent="0.25">
      <c r="A10971" t="s">
        <v>12655</v>
      </c>
      <c r="B10971" t="str">
        <f>MID(Tableau1[[#This Row],[ID]],4,LEN(Tableau1[[#This Row],[ID]])-5)</f>
        <v>C6</v>
      </c>
      <c r="C10971" t="s">
        <v>17473</v>
      </c>
      <c r="D10971">
        <v>0</v>
      </c>
      <c r="E10971">
        <v>6</v>
      </c>
      <c r="F10971">
        <v>482.995</v>
      </c>
      <c r="G10971">
        <v>1.6839999999999999</v>
      </c>
      <c r="H10971">
        <v>2.5430000000000001</v>
      </c>
      <c r="I10971">
        <v>4.2270000000000003</v>
      </c>
      <c r="J10971">
        <v>0.39839129406200002</v>
      </c>
      <c r="K10971">
        <v>0.60160870593799998</v>
      </c>
      <c r="L10971">
        <v>4</v>
      </c>
      <c r="M10971" s="1" t="s">
        <v>12695</v>
      </c>
      <c r="N10971">
        <v>245</v>
      </c>
      <c r="O10971">
        <v>249</v>
      </c>
      <c r="P10971">
        <v>249</v>
      </c>
      <c r="Q10971" t="s">
        <v>18</v>
      </c>
      <c r="R10971" t="s">
        <v>12696</v>
      </c>
    </row>
    <row r="10972" spans="1:18" x14ac:dyDescent="0.25">
      <c r="A10972" t="s">
        <v>12655</v>
      </c>
      <c r="B10972" t="str">
        <f>MID(Tableau1[[#This Row],[ID]],4,LEN(Tableau1[[#This Row],[ID]])-5)</f>
        <v>C6</v>
      </c>
      <c r="C10972" t="s">
        <v>17473</v>
      </c>
      <c r="D10972">
        <v>0</v>
      </c>
      <c r="E10972">
        <v>6</v>
      </c>
      <c r="F10972">
        <v>487.17500000000001</v>
      </c>
      <c r="G10972">
        <v>6.3E-2</v>
      </c>
      <c r="H10972">
        <v>2.496</v>
      </c>
      <c r="I10972">
        <v>2.5590000000000002</v>
      </c>
      <c r="J10972">
        <v>2.4618991793700001E-2</v>
      </c>
      <c r="K10972">
        <v>0.97538100820600004</v>
      </c>
      <c r="L10972">
        <v>0</v>
      </c>
      <c r="N10972">
        <v>249</v>
      </c>
      <c r="O10972">
        <v>248</v>
      </c>
      <c r="P10972">
        <v>248</v>
      </c>
      <c r="Q10972" t="s">
        <v>21</v>
      </c>
      <c r="R10972" t="s">
        <v>47</v>
      </c>
    </row>
    <row r="10973" spans="1:18" x14ac:dyDescent="0.25">
      <c r="A10973" t="s">
        <v>12655</v>
      </c>
      <c r="B10973" t="str">
        <f>MID(Tableau1[[#This Row],[ID]],4,LEN(Tableau1[[#This Row],[ID]])-5)</f>
        <v>C6</v>
      </c>
      <c r="C10973" t="s">
        <v>17473</v>
      </c>
      <c r="D10973">
        <v>0</v>
      </c>
      <c r="E10973">
        <v>6</v>
      </c>
      <c r="F10973">
        <v>489.625</v>
      </c>
      <c r="G10973">
        <v>15.771000000000001</v>
      </c>
      <c r="H10973">
        <v>2.387</v>
      </c>
      <c r="I10973">
        <v>18.158000000000001</v>
      </c>
      <c r="J10973">
        <v>0.86854279105599996</v>
      </c>
      <c r="K10973">
        <v>0.13145720894400001</v>
      </c>
      <c r="L10973">
        <v>17</v>
      </c>
      <c r="M10973" s="1" t="s">
        <v>12697</v>
      </c>
      <c r="N10973">
        <v>248</v>
      </c>
      <c r="O10973">
        <v>265</v>
      </c>
      <c r="P10973">
        <v>265</v>
      </c>
      <c r="Q10973" t="s">
        <v>18</v>
      </c>
      <c r="R10973" t="s">
        <v>12698</v>
      </c>
    </row>
    <row r="10974" spans="1:18" x14ac:dyDescent="0.25">
      <c r="A10974" t="s">
        <v>12655</v>
      </c>
      <c r="B10974" t="str">
        <f>MID(Tableau1[[#This Row],[ID]],4,LEN(Tableau1[[#This Row],[ID]])-5)</f>
        <v>C6</v>
      </c>
      <c r="C10974" t="s">
        <v>17473</v>
      </c>
      <c r="D10974">
        <v>0</v>
      </c>
      <c r="E10974">
        <v>6</v>
      </c>
      <c r="F10974">
        <v>509.18700000000001</v>
      </c>
      <c r="G10974">
        <v>13.12</v>
      </c>
      <c r="H10974">
        <v>3.7909999999999999</v>
      </c>
      <c r="I10974">
        <v>16.911000000000001</v>
      </c>
      <c r="J10974">
        <v>0.77582638519299996</v>
      </c>
      <c r="K10974">
        <v>0.22417361480699999</v>
      </c>
      <c r="L10974">
        <v>13</v>
      </c>
      <c r="M10974" s="1" t="s">
        <v>12699</v>
      </c>
      <c r="N10974">
        <v>265</v>
      </c>
      <c r="O10974">
        <v>278</v>
      </c>
      <c r="P10974">
        <v>278</v>
      </c>
      <c r="Q10974" t="s">
        <v>18</v>
      </c>
      <c r="R10974" t="s">
        <v>12700</v>
      </c>
    </row>
    <row r="10975" spans="1:18" x14ac:dyDescent="0.25">
      <c r="A10975" t="s">
        <v>12655</v>
      </c>
      <c r="B10975" t="str">
        <f>MID(Tableau1[[#This Row],[ID]],4,LEN(Tableau1[[#This Row],[ID]])-5)</f>
        <v>C6</v>
      </c>
      <c r="C10975" t="s">
        <v>17473</v>
      </c>
      <c r="D10975">
        <v>0</v>
      </c>
      <c r="E10975">
        <v>6</v>
      </c>
      <c r="F10975">
        <v>526.84699999999998</v>
      </c>
      <c r="G10975">
        <v>7.8E-2</v>
      </c>
      <c r="H10975">
        <v>4.54</v>
      </c>
      <c r="I10975">
        <v>4.6180000000000003</v>
      </c>
      <c r="J10975">
        <v>1.6890428757E-2</v>
      </c>
      <c r="K10975">
        <v>0.98310957124300002</v>
      </c>
      <c r="L10975">
        <v>0</v>
      </c>
      <c r="N10975">
        <v>276</v>
      </c>
      <c r="O10975">
        <v>277</v>
      </c>
      <c r="P10975">
        <v>277</v>
      </c>
      <c r="Q10975" t="s">
        <v>21</v>
      </c>
      <c r="R10975" t="s">
        <v>47</v>
      </c>
    </row>
    <row r="10976" spans="1:18" x14ac:dyDescent="0.25">
      <c r="A10976" t="s">
        <v>12655</v>
      </c>
      <c r="B10976" t="str">
        <f>MID(Tableau1[[#This Row],[ID]],4,LEN(Tableau1[[#This Row],[ID]])-5)</f>
        <v>C6</v>
      </c>
      <c r="C10976" t="s">
        <v>17473</v>
      </c>
      <c r="D10976">
        <v>0</v>
      </c>
      <c r="E10976">
        <v>6</v>
      </c>
      <c r="F10976">
        <v>530.62199999999996</v>
      </c>
      <c r="G10976">
        <v>7.8</v>
      </c>
      <c r="H10976">
        <v>3.6970000000000001</v>
      </c>
      <c r="I10976">
        <v>11.497</v>
      </c>
      <c r="J10976">
        <v>0.678437853353</v>
      </c>
      <c r="K10976">
        <v>0.321562146647</v>
      </c>
      <c r="L10976">
        <v>10</v>
      </c>
      <c r="M10976" s="1" t="s">
        <v>12701</v>
      </c>
      <c r="N10976">
        <v>277</v>
      </c>
      <c r="O10976">
        <v>287</v>
      </c>
      <c r="P10976">
        <v>287</v>
      </c>
      <c r="Q10976" t="s">
        <v>18</v>
      </c>
      <c r="R10976" t="s">
        <v>12702</v>
      </c>
    </row>
    <row r="10977" spans="1:18" x14ac:dyDescent="0.25">
      <c r="A10977" t="s">
        <v>12655</v>
      </c>
      <c r="B10977" t="str">
        <f>MID(Tableau1[[#This Row],[ID]],4,LEN(Tableau1[[#This Row],[ID]])-5)</f>
        <v>C6</v>
      </c>
      <c r="C10977" t="s">
        <v>17473</v>
      </c>
      <c r="D10977">
        <v>0</v>
      </c>
      <c r="E10977">
        <v>6</v>
      </c>
      <c r="F10977">
        <v>542.447</v>
      </c>
      <c r="G10977">
        <v>12.542</v>
      </c>
      <c r="H10977">
        <v>4.0250000000000004</v>
      </c>
      <c r="I10977">
        <v>16.567</v>
      </c>
      <c r="J10977">
        <v>0.75704714190900002</v>
      </c>
      <c r="K10977">
        <v>0.24295285809100001</v>
      </c>
      <c r="L10977">
        <v>8</v>
      </c>
      <c r="M10977" s="1" t="s">
        <v>12703</v>
      </c>
      <c r="N10977">
        <v>287</v>
      </c>
      <c r="O10977">
        <v>295</v>
      </c>
      <c r="P10977">
        <v>295</v>
      </c>
      <c r="Q10977" t="s">
        <v>18</v>
      </c>
      <c r="R10977" t="s">
        <v>12704</v>
      </c>
    </row>
    <row r="10978" spans="1:18" x14ac:dyDescent="0.25">
      <c r="A10978" t="s">
        <v>12655</v>
      </c>
      <c r="B10978" t="str">
        <f>MID(Tableau1[[#This Row],[ID]],4,LEN(Tableau1[[#This Row],[ID]])-5)</f>
        <v>C6</v>
      </c>
      <c r="C10978" t="s">
        <v>17473</v>
      </c>
      <c r="D10978">
        <v>0</v>
      </c>
      <c r="E10978">
        <v>6</v>
      </c>
      <c r="F10978">
        <v>557.43799999999999</v>
      </c>
      <c r="G10978">
        <v>14.477</v>
      </c>
      <c r="H10978">
        <v>2.4489999999999998</v>
      </c>
      <c r="I10978">
        <v>16.925999999999998</v>
      </c>
      <c r="J10978">
        <v>0.855311355311</v>
      </c>
      <c r="K10978">
        <v>0.144688644689</v>
      </c>
      <c r="L10978">
        <v>19</v>
      </c>
      <c r="M10978" s="1" t="s">
        <v>12705</v>
      </c>
      <c r="N10978">
        <v>295</v>
      </c>
      <c r="O10978">
        <v>312</v>
      </c>
      <c r="P10978">
        <v>312</v>
      </c>
      <c r="Q10978" t="s">
        <v>21</v>
      </c>
      <c r="R10978" t="s">
        <v>12706</v>
      </c>
    </row>
    <row r="10979" spans="1:18" x14ac:dyDescent="0.25">
      <c r="A10979" t="s">
        <v>12655</v>
      </c>
      <c r="B10979" t="str">
        <f>MID(Tableau1[[#This Row],[ID]],4,LEN(Tableau1[[#This Row],[ID]])-5)</f>
        <v>C6</v>
      </c>
      <c r="C10979" t="s">
        <v>17473</v>
      </c>
      <c r="D10979">
        <v>0</v>
      </c>
      <c r="E10979">
        <v>6</v>
      </c>
      <c r="F10979">
        <v>581.66499999999996</v>
      </c>
      <c r="G10979">
        <v>1.357</v>
      </c>
      <c r="H10979">
        <v>9.75</v>
      </c>
      <c r="I10979">
        <v>11.106999999999999</v>
      </c>
      <c r="J10979">
        <v>0.122175204826</v>
      </c>
      <c r="K10979">
        <v>0.87782479517400003</v>
      </c>
      <c r="L10979">
        <v>3</v>
      </c>
      <c r="M10979" s="1" t="s">
        <v>10072</v>
      </c>
      <c r="N10979">
        <v>312</v>
      </c>
      <c r="O10979">
        <v>315</v>
      </c>
      <c r="P10979">
        <v>315</v>
      </c>
      <c r="Q10979" t="s">
        <v>18</v>
      </c>
      <c r="R10979" t="s">
        <v>10072</v>
      </c>
    </row>
    <row r="10980" spans="1:18" x14ac:dyDescent="0.25">
      <c r="A10980" t="s">
        <v>12655</v>
      </c>
      <c r="B10980" t="str">
        <f>MID(Tableau1[[#This Row],[ID]],4,LEN(Tableau1[[#This Row],[ID]])-5)</f>
        <v>C6</v>
      </c>
      <c r="C10980" t="s">
        <v>17473</v>
      </c>
      <c r="D10980">
        <v>0</v>
      </c>
      <c r="E10980">
        <v>6</v>
      </c>
      <c r="F10980">
        <v>585.78399999999999</v>
      </c>
      <c r="G10980">
        <v>1.4350000000000001</v>
      </c>
      <c r="H10980">
        <v>2.762</v>
      </c>
      <c r="I10980">
        <v>4.1970000000000001</v>
      </c>
      <c r="J10980">
        <v>0.34191088872999997</v>
      </c>
      <c r="K10980">
        <v>0.65808911127000003</v>
      </c>
      <c r="L10980">
        <v>2</v>
      </c>
      <c r="M10980" s="1" t="s">
        <v>12707</v>
      </c>
      <c r="N10980">
        <v>315</v>
      </c>
      <c r="O10980">
        <v>317</v>
      </c>
      <c r="P10980">
        <v>317</v>
      </c>
      <c r="Q10980" t="s">
        <v>18</v>
      </c>
      <c r="R10980" t="s">
        <v>12707</v>
      </c>
    </row>
    <row r="10981" spans="1:18" x14ac:dyDescent="0.25">
      <c r="A10981" t="s">
        <v>12655</v>
      </c>
      <c r="B10981" t="str">
        <f>MID(Tableau1[[#This Row],[ID]],4,LEN(Tableau1[[#This Row],[ID]])-5)</f>
        <v>C6</v>
      </c>
      <c r="C10981" t="s">
        <v>17473</v>
      </c>
      <c r="D10981">
        <v>0</v>
      </c>
      <c r="E10981">
        <v>6</v>
      </c>
      <c r="F10981">
        <v>589.59</v>
      </c>
      <c r="G10981">
        <v>13.821999999999999</v>
      </c>
      <c r="H10981">
        <v>2.371</v>
      </c>
      <c r="I10981">
        <v>16.193000000000001</v>
      </c>
      <c r="J10981">
        <v>0.85357870684899995</v>
      </c>
      <c r="K10981">
        <v>0.146421293151</v>
      </c>
      <c r="L10981">
        <v>15</v>
      </c>
      <c r="M10981" s="1" t="s">
        <v>12708</v>
      </c>
      <c r="N10981">
        <v>317</v>
      </c>
      <c r="O10981">
        <v>327</v>
      </c>
      <c r="P10981">
        <v>327</v>
      </c>
      <c r="Q10981" t="s">
        <v>21</v>
      </c>
      <c r="R10981" t="s">
        <v>12709</v>
      </c>
    </row>
    <row r="10982" spans="1:18" x14ac:dyDescent="0.25">
      <c r="A10982" t="s">
        <v>12655</v>
      </c>
      <c r="B10982" t="str">
        <f>MID(Tableau1[[#This Row],[ID]],4,LEN(Tableau1[[#This Row],[ID]])-5)</f>
        <v>C6</v>
      </c>
      <c r="C10982" t="s">
        <v>17473</v>
      </c>
      <c r="D10982">
        <v>0</v>
      </c>
      <c r="E10982">
        <v>6</v>
      </c>
      <c r="F10982">
        <v>607.31200000000001</v>
      </c>
      <c r="G10982">
        <v>9.048</v>
      </c>
      <c r="H10982">
        <v>3.9</v>
      </c>
      <c r="I10982">
        <v>12.948</v>
      </c>
      <c r="J10982">
        <v>0.69879518072299995</v>
      </c>
      <c r="K10982">
        <v>0.30120481927699999</v>
      </c>
      <c r="L10982">
        <v>11</v>
      </c>
      <c r="M10982" s="1" t="s">
        <v>12710</v>
      </c>
      <c r="N10982">
        <v>327</v>
      </c>
      <c r="O10982">
        <v>338</v>
      </c>
      <c r="P10982">
        <v>338</v>
      </c>
      <c r="Q10982" t="s">
        <v>18</v>
      </c>
      <c r="R10982" t="s">
        <v>12711</v>
      </c>
    </row>
    <row r="10983" spans="1:18" x14ac:dyDescent="0.25">
      <c r="A10983" t="s">
        <v>12655</v>
      </c>
      <c r="B10983" t="str">
        <f>MID(Tableau1[[#This Row],[ID]],4,LEN(Tableau1[[#This Row],[ID]])-5)</f>
        <v>C6</v>
      </c>
      <c r="C10983" t="s">
        <v>17473</v>
      </c>
      <c r="D10983">
        <v>0</v>
      </c>
      <c r="E10983">
        <v>6</v>
      </c>
      <c r="F10983">
        <v>618.84</v>
      </c>
      <c r="G10983">
        <v>1.2949999999999999</v>
      </c>
      <c r="H10983">
        <v>2.48</v>
      </c>
      <c r="I10983">
        <v>3.7749999999999999</v>
      </c>
      <c r="J10983">
        <v>0.343046357616</v>
      </c>
      <c r="K10983">
        <v>0.656953642384</v>
      </c>
      <c r="L10983">
        <v>4</v>
      </c>
      <c r="M10983" s="1" t="s">
        <v>12712</v>
      </c>
      <c r="N10983">
        <v>338</v>
      </c>
      <c r="O10983">
        <v>342</v>
      </c>
      <c r="P10983">
        <v>342</v>
      </c>
      <c r="Q10983" t="s">
        <v>18</v>
      </c>
      <c r="R10983" t="s">
        <v>12713</v>
      </c>
    </row>
    <row r="10984" spans="1:18" x14ac:dyDescent="0.25">
      <c r="A10984" t="s">
        <v>12655</v>
      </c>
      <c r="B10984" t="str">
        <f>MID(Tableau1[[#This Row],[ID]],4,LEN(Tableau1[[#This Row],[ID]])-5)</f>
        <v>C6</v>
      </c>
      <c r="C10984" t="s">
        <v>17473</v>
      </c>
      <c r="D10984">
        <v>0</v>
      </c>
      <c r="E10984">
        <v>6</v>
      </c>
      <c r="F10984">
        <v>623.02099999999996</v>
      </c>
      <c r="G10984">
        <v>0.82699999999999996</v>
      </c>
      <c r="H10984">
        <v>2.8860000000000001</v>
      </c>
      <c r="I10984">
        <v>3.7130000000000001</v>
      </c>
      <c r="J10984">
        <v>0.222730945327</v>
      </c>
      <c r="K10984">
        <v>0.777269054673</v>
      </c>
      <c r="L10984">
        <v>3</v>
      </c>
      <c r="M10984" s="1" t="s">
        <v>93</v>
      </c>
      <c r="N10984">
        <v>342</v>
      </c>
      <c r="O10984">
        <v>345</v>
      </c>
      <c r="P10984">
        <v>345</v>
      </c>
      <c r="Q10984" t="s">
        <v>18</v>
      </c>
      <c r="R10984" t="s">
        <v>94</v>
      </c>
    </row>
    <row r="10985" spans="1:18" x14ac:dyDescent="0.25">
      <c r="A10985" t="s">
        <v>12655</v>
      </c>
      <c r="B10985" t="str">
        <f>MID(Tableau1[[#This Row],[ID]],4,LEN(Tableau1[[#This Row],[ID]])-5)</f>
        <v>C6</v>
      </c>
      <c r="C10985" t="s">
        <v>17473</v>
      </c>
      <c r="D10985">
        <v>0</v>
      </c>
      <c r="E10985">
        <v>6</v>
      </c>
      <c r="F10985">
        <v>649.13599999999997</v>
      </c>
      <c r="G10985">
        <v>14.96</v>
      </c>
      <c r="H10985">
        <v>25.288</v>
      </c>
      <c r="I10985">
        <v>40.247999999999998</v>
      </c>
      <c r="J10985">
        <v>0.37169548797500002</v>
      </c>
      <c r="K10985">
        <v>0.62830451202500004</v>
      </c>
      <c r="L10985">
        <v>19</v>
      </c>
      <c r="M10985" s="1" t="s">
        <v>12714</v>
      </c>
      <c r="N10985">
        <v>345</v>
      </c>
      <c r="O10985">
        <v>364</v>
      </c>
      <c r="P10985">
        <v>364</v>
      </c>
      <c r="Q10985" t="s">
        <v>18</v>
      </c>
      <c r="R10985" t="s">
        <v>12715</v>
      </c>
    </row>
    <row r="10986" spans="1:18" x14ac:dyDescent="0.25">
      <c r="A10986" t="s">
        <v>12655</v>
      </c>
      <c r="B10986" t="str">
        <f>MID(Tableau1[[#This Row],[ID]],4,LEN(Tableau1[[#This Row],[ID]])-5)</f>
        <v>C6</v>
      </c>
      <c r="C10986" t="s">
        <v>17473</v>
      </c>
      <c r="D10986">
        <v>0</v>
      </c>
      <c r="E10986">
        <v>6</v>
      </c>
      <c r="F10986">
        <v>675.90499999999997</v>
      </c>
      <c r="G10986">
        <v>3.9780000000000002</v>
      </c>
      <c r="H10986">
        <v>11.808999999999999</v>
      </c>
      <c r="I10986">
        <v>15.787000000000001</v>
      </c>
      <c r="J10986">
        <v>0.25197947678499999</v>
      </c>
      <c r="K10986">
        <v>0.74802052321500001</v>
      </c>
      <c r="L10986">
        <v>6</v>
      </c>
      <c r="M10986" s="1" t="s">
        <v>1850</v>
      </c>
      <c r="N10986">
        <v>364</v>
      </c>
      <c r="O10986">
        <v>370</v>
      </c>
      <c r="P10986">
        <v>370</v>
      </c>
      <c r="Q10986" t="s">
        <v>18</v>
      </c>
      <c r="R10986" t="s">
        <v>1851</v>
      </c>
    </row>
    <row r="10987" spans="1:18" x14ac:dyDescent="0.25">
      <c r="A10987" t="s">
        <v>12655</v>
      </c>
      <c r="B10987" t="str">
        <f>MID(Tableau1[[#This Row],[ID]],4,LEN(Tableau1[[#This Row],[ID]])-5)</f>
        <v>C6</v>
      </c>
      <c r="C10987" t="s">
        <v>17473</v>
      </c>
      <c r="D10987">
        <v>0</v>
      </c>
      <c r="E10987">
        <v>6</v>
      </c>
      <c r="F10987">
        <v>684.36099999999999</v>
      </c>
      <c r="G10987">
        <v>4.758</v>
      </c>
      <c r="H10987">
        <v>4.4779999999999998</v>
      </c>
      <c r="I10987">
        <v>9.2360000000000007</v>
      </c>
      <c r="J10987">
        <v>0.51515807709000005</v>
      </c>
      <c r="K10987">
        <v>0.48484192291</v>
      </c>
      <c r="L10987">
        <v>5</v>
      </c>
      <c r="M10987" s="1" t="s">
        <v>12716</v>
      </c>
      <c r="N10987">
        <v>370</v>
      </c>
      <c r="O10987">
        <v>375</v>
      </c>
      <c r="P10987">
        <v>375</v>
      </c>
      <c r="Q10987" t="s">
        <v>18</v>
      </c>
      <c r="R10987" t="s">
        <v>12716</v>
      </c>
    </row>
    <row r="10988" spans="1:18" x14ac:dyDescent="0.25">
      <c r="A10988" t="s">
        <v>12655</v>
      </c>
      <c r="B10988" t="str">
        <f>MID(Tableau1[[#This Row],[ID]],4,LEN(Tableau1[[#This Row],[ID]])-5)</f>
        <v>C6</v>
      </c>
      <c r="C10988" t="s">
        <v>17473</v>
      </c>
      <c r="D10988">
        <v>0</v>
      </c>
      <c r="E10988">
        <v>6</v>
      </c>
      <c r="F10988">
        <v>695.64</v>
      </c>
      <c r="G10988">
        <v>15.74</v>
      </c>
      <c r="H10988">
        <v>6.5209999999999999</v>
      </c>
      <c r="I10988">
        <v>22.260999999999999</v>
      </c>
      <c r="J10988">
        <v>0.70706616953400003</v>
      </c>
      <c r="K10988">
        <v>0.29293383046600002</v>
      </c>
      <c r="L10988">
        <v>18</v>
      </c>
      <c r="M10988" s="1" t="s">
        <v>12717</v>
      </c>
      <c r="N10988">
        <v>375</v>
      </c>
      <c r="O10988">
        <v>393</v>
      </c>
      <c r="P10988">
        <v>393</v>
      </c>
      <c r="Q10988" t="s">
        <v>18</v>
      </c>
      <c r="R10988" t="s">
        <v>12718</v>
      </c>
    </row>
    <row r="10989" spans="1:18" x14ac:dyDescent="0.25">
      <c r="A10989" t="s">
        <v>12655</v>
      </c>
      <c r="B10989" t="str">
        <f>MID(Tableau1[[#This Row],[ID]],4,LEN(Tableau1[[#This Row],[ID]])-5)</f>
        <v>C6</v>
      </c>
      <c r="C10989" t="s">
        <v>17473</v>
      </c>
      <c r="D10989">
        <v>0</v>
      </c>
      <c r="E10989">
        <v>6</v>
      </c>
      <c r="F10989">
        <v>713.73599999999999</v>
      </c>
      <c r="G10989">
        <v>4.82</v>
      </c>
      <c r="H10989">
        <v>2.3559999999999999</v>
      </c>
      <c r="I10989">
        <v>7.1760000000000002</v>
      </c>
      <c r="J10989">
        <v>0.67168338907500003</v>
      </c>
      <c r="K10989">
        <v>0.32831661092499997</v>
      </c>
      <c r="L10989">
        <v>5</v>
      </c>
      <c r="M10989" s="1" t="s">
        <v>12719</v>
      </c>
      <c r="N10989">
        <v>393</v>
      </c>
      <c r="O10989">
        <v>397</v>
      </c>
      <c r="P10989">
        <v>397</v>
      </c>
      <c r="Q10989" t="s">
        <v>21</v>
      </c>
      <c r="R10989" t="s">
        <v>12720</v>
      </c>
    </row>
    <row r="10990" spans="1:18" x14ac:dyDescent="0.25">
      <c r="A10990" t="s">
        <v>12655</v>
      </c>
      <c r="B10990" t="str">
        <f>MID(Tableau1[[#This Row],[ID]],4,LEN(Tableau1[[#This Row],[ID]])-5)</f>
        <v>C6</v>
      </c>
      <c r="C10990" t="s">
        <v>17473</v>
      </c>
      <c r="D10990">
        <v>0</v>
      </c>
      <c r="E10990">
        <v>6</v>
      </c>
      <c r="F10990">
        <v>726.41899999999998</v>
      </c>
      <c r="G10990">
        <v>4.3049999999999997</v>
      </c>
      <c r="H10990">
        <v>7.8630000000000004</v>
      </c>
      <c r="I10990">
        <v>12.167999999999999</v>
      </c>
      <c r="J10990">
        <v>0.35379684418099999</v>
      </c>
      <c r="K10990">
        <v>0.64620315581900001</v>
      </c>
      <c r="L10990">
        <v>5</v>
      </c>
      <c r="M10990" s="1" t="s">
        <v>12721</v>
      </c>
      <c r="N10990">
        <v>397</v>
      </c>
      <c r="O10990">
        <v>402</v>
      </c>
      <c r="P10990">
        <v>402</v>
      </c>
      <c r="Q10990" t="s">
        <v>18</v>
      </c>
      <c r="R10990" t="s">
        <v>12722</v>
      </c>
    </row>
    <row r="10991" spans="1:18" x14ac:dyDescent="0.25">
      <c r="A10991" t="s">
        <v>12655</v>
      </c>
      <c r="B10991" t="str">
        <f>MID(Tableau1[[#This Row],[ID]],4,LEN(Tableau1[[#This Row],[ID]])-5)</f>
        <v>C6</v>
      </c>
      <c r="C10991" t="s">
        <v>17473</v>
      </c>
      <c r="D10991">
        <v>0</v>
      </c>
      <c r="E10991">
        <v>6</v>
      </c>
      <c r="F10991">
        <v>733.45399999999995</v>
      </c>
      <c r="G10991">
        <v>0.53100000000000003</v>
      </c>
      <c r="H10991">
        <v>2.73</v>
      </c>
      <c r="I10991">
        <v>3.2610000000000001</v>
      </c>
      <c r="J10991">
        <v>0.162833486661</v>
      </c>
      <c r="K10991">
        <v>0.83716651333900005</v>
      </c>
      <c r="L10991">
        <v>2</v>
      </c>
      <c r="M10991" s="1" t="s">
        <v>781</v>
      </c>
      <c r="N10991">
        <v>402</v>
      </c>
      <c r="O10991">
        <v>404</v>
      </c>
      <c r="P10991">
        <v>404</v>
      </c>
      <c r="Q10991" t="s">
        <v>18</v>
      </c>
      <c r="R10991" t="s">
        <v>5001</v>
      </c>
    </row>
    <row r="10992" spans="1:18" x14ac:dyDescent="0.25">
      <c r="A10992" t="s">
        <v>12655</v>
      </c>
      <c r="B10992" t="str">
        <f>MID(Tableau1[[#This Row],[ID]],4,LEN(Tableau1[[#This Row],[ID]])-5)</f>
        <v>C6</v>
      </c>
      <c r="C10992" t="s">
        <v>17473</v>
      </c>
      <c r="D10992">
        <v>0</v>
      </c>
      <c r="E10992">
        <v>6</v>
      </c>
      <c r="F10992">
        <v>737.60400000000004</v>
      </c>
      <c r="G10992">
        <v>15.818</v>
      </c>
      <c r="H10992">
        <v>3.6190000000000002</v>
      </c>
      <c r="I10992">
        <v>19.437000000000001</v>
      </c>
      <c r="J10992">
        <v>0.81380871533700005</v>
      </c>
      <c r="K10992">
        <v>0.186191284663</v>
      </c>
      <c r="L10992">
        <v>20</v>
      </c>
      <c r="M10992" s="1" t="s">
        <v>12723</v>
      </c>
      <c r="N10992">
        <v>404</v>
      </c>
      <c r="O10992">
        <v>424</v>
      </c>
      <c r="P10992">
        <v>424</v>
      </c>
      <c r="Q10992" t="s">
        <v>18</v>
      </c>
      <c r="R10992" t="s">
        <v>12724</v>
      </c>
    </row>
    <row r="10993" spans="1:18" x14ac:dyDescent="0.25">
      <c r="A10993" t="s">
        <v>12655</v>
      </c>
      <c r="B10993" t="str">
        <f>MID(Tableau1[[#This Row],[ID]],4,LEN(Tableau1[[#This Row],[ID]])-5)</f>
        <v>C6</v>
      </c>
      <c r="C10993" t="s">
        <v>17473</v>
      </c>
      <c r="D10993">
        <v>0</v>
      </c>
      <c r="E10993">
        <v>6</v>
      </c>
      <c r="F10993">
        <v>757.83699999999999</v>
      </c>
      <c r="G10993">
        <v>14.164999999999999</v>
      </c>
      <c r="H10993">
        <v>4.415</v>
      </c>
      <c r="I10993">
        <v>18.579999999999998</v>
      </c>
      <c r="J10993">
        <v>0.76237890204500003</v>
      </c>
      <c r="K10993">
        <v>0.237621097955</v>
      </c>
      <c r="L10993">
        <v>12</v>
      </c>
      <c r="M10993" s="1" t="s">
        <v>12725</v>
      </c>
      <c r="N10993">
        <v>424</v>
      </c>
      <c r="O10993">
        <v>436</v>
      </c>
      <c r="P10993">
        <v>436</v>
      </c>
      <c r="Q10993" t="s">
        <v>18</v>
      </c>
      <c r="R10993" t="s">
        <v>12726</v>
      </c>
    </row>
    <row r="10994" spans="1:18" x14ac:dyDescent="0.25">
      <c r="A10994" t="s">
        <v>12655</v>
      </c>
      <c r="B10994" t="str">
        <f>MID(Tableau1[[#This Row],[ID]],4,LEN(Tableau1[[#This Row],[ID]])-5)</f>
        <v>C6</v>
      </c>
      <c r="C10994" t="s">
        <v>17473</v>
      </c>
      <c r="D10994">
        <v>0</v>
      </c>
      <c r="E10994">
        <v>6</v>
      </c>
      <c r="F10994">
        <v>774.81</v>
      </c>
      <c r="G10994">
        <v>6.2E-2</v>
      </c>
      <c r="H10994">
        <v>2.8079999999999998</v>
      </c>
      <c r="I10994">
        <v>2.87</v>
      </c>
      <c r="J10994">
        <v>2.1602787456399999E-2</v>
      </c>
      <c r="K10994">
        <v>0.97839721254400003</v>
      </c>
      <c r="L10994">
        <v>1</v>
      </c>
      <c r="M10994" s="1" t="s">
        <v>28</v>
      </c>
      <c r="N10994">
        <v>436</v>
      </c>
      <c r="O10994">
        <v>437</v>
      </c>
      <c r="P10994">
        <v>437</v>
      </c>
      <c r="Q10994" t="s">
        <v>18</v>
      </c>
      <c r="R10994" t="s">
        <v>29</v>
      </c>
    </row>
    <row r="10995" spans="1:18" x14ac:dyDescent="0.25">
      <c r="A10995" t="s">
        <v>12655</v>
      </c>
      <c r="B10995" t="str">
        <f>MID(Tableau1[[#This Row],[ID]],4,LEN(Tableau1[[#This Row],[ID]])-5)</f>
        <v>C6</v>
      </c>
      <c r="C10995" t="s">
        <v>17473</v>
      </c>
      <c r="D10995">
        <v>0</v>
      </c>
      <c r="E10995">
        <v>6</v>
      </c>
      <c r="F10995">
        <v>781.03499999999997</v>
      </c>
      <c r="G10995">
        <v>6.24</v>
      </c>
      <c r="H10995">
        <v>6.1630000000000003</v>
      </c>
      <c r="I10995">
        <v>12.403</v>
      </c>
      <c r="J10995">
        <v>0.50310408772100002</v>
      </c>
      <c r="K10995">
        <v>0.49689591227899998</v>
      </c>
      <c r="L10995">
        <v>8</v>
      </c>
      <c r="M10995" s="1" t="s">
        <v>12727</v>
      </c>
      <c r="N10995">
        <v>437</v>
      </c>
      <c r="O10995">
        <v>445</v>
      </c>
      <c r="P10995">
        <v>445</v>
      </c>
      <c r="Q10995" t="s">
        <v>18</v>
      </c>
      <c r="R10995" t="s">
        <v>12728</v>
      </c>
    </row>
    <row r="10996" spans="1:18" x14ac:dyDescent="0.25">
      <c r="A10996" t="s">
        <v>12655</v>
      </c>
      <c r="B10996" t="str">
        <f>MID(Tableau1[[#This Row],[ID]],4,LEN(Tableau1[[#This Row],[ID]])-5)</f>
        <v>C6</v>
      </c>
      <c r="C10996" t="s">
        <v>17473</v>
      </c>
      <c r="D10996">
        <v>0</v>
      </c>
      <c r="E10996">
        <v>6</v>
      </c>
      <c r="F10996">
        <v>791.84500000000003</v>
      </c>
      <c r="G10996">
        <v>15.039</v>
      </c>
      <c r="H10996">
        <v>4.57</v>
      </c>
      <c r="I10996">
        <v>19.609000000000002</v>
      </c>
      <c r="J10996">
        <v>0.76694375031899997</v>
      </c>
      <c r="K10996">
        <v>0.233056249681</v>
      </c>
      <c r="L10996">
        <v>17</v>
      </c>
      <c r="M10996" s="1" t="s">
        <v>12729</v>
      </c>
      <c r="N10996">
        <v>445</v>
      </c>
      <c r="O10996">
        <v>462</v>
      </c>
      <c r="P10996">
        <v>462</v>
      </c>
      <c r="Q10996" t="s">
        <v>18</v>
      </c>
      <c r="R10996" t="s">
        <v>12730</v>
      </c>
    </row>
    <row r="10997" spans="1:18" x14ac:dyDescent="0.25">
      <c r="A10997" t="s">
        <v>12655</v>
      </c>
      <c r="B10997" t="str">
        <f>MID(Tableau1[[#This Row],[ID]],4,LEN(Tableau1[[#This Row],[ID]])-5)</f>
        <v>C6</v>
      </c>
      <c r="C10997" t="s">
        <v>17473</v>
      </c>
      <c r="D10997">
        <v>0</v>
      </c>
      <c r="E10997">
        <v>6</v>
      </c>
      <c r="F10997">
        <v>812.01599999999996</v>
      </c>
      <c r="G10997">
        <v>7.4729999999999999</v>
      </c>
      <c r="H10997">
        <v>5.1319999999999997</v>
      </c>
      <c r="I10997">
        <v>12.605</v>
      </c>
      <c r="J10997">
        <v>0.59285997619999997</v>
      </c>
      <c r="K10997">
        <v>0.40714002379999997</v>
      </c>
      <c r="L10997">
        <v>12</v>
      </c>
      <c r="M10997" s="1" t="s">
        <v>12731</v>
      </c>
      <c r="N10997">
        <v>462</v>
      </c>
      <c r="O10997">
        <v>474</v>
      </c>
      <c r="P10997">
        <v>474</v>
      </c>
      <c r="Q10997" t="s">
        <v>18</v>
      </c>
      <c r="R10997" t="s">
        <v>12732</v>
      </c>
    </row>
    <row r="10998" spans="1:18" x14ac:dyDescent="0.25">
      <c r="A10998" t="s">
        <v>12655</v>
      </c>
      <c r="B10998" t="str">
        <f>MID(Tableau1[[#This Row],[ID]],4,LEN(Tableau1[[#This Row],[ID]])-5)</f>
        <v>C6</v>
      </c>
      <c r="C10998" t="s">
        <v>17473</v>
      </c>
      <c r="D10998">
        <v>0</v>
      </c>
      <c r="E10998">
        <v>6</v>
      </c>
      <c r="F10998">
        <v>822.43700000000001</v>
      </c>
      <c r="G10998">
        <v>5.6630000000000003</v>
      </c>
      <c r="H10998">
        <v>2.948</v>
      </c>
      <c r="I10998">
        <v>8.6110000000000007</v>
      </c>
      <c r="J10998">
        <v>0.65764719544799999</v>
      </c>
      <c r="K10998">
        <v>0.34235280455200001</v>
      </c>
      <c r="L10998">
        <v>8</v>
      </c>
      <c r="M10998" s="1" t="s">
        <v>12733</v>
      </c>
      <c r="N10998">
        <v>474</v>
      </c>
      <c r="O10998">
        <v>482</v>
      </c>
      <c r="P10998">
        <v>482</v>
      </c>
      <c r="Q10998" t="s">
        <v>18</v>
      </c>
      <c r="R10998" t="s">
        <v>12734</v>
      </c>
    </row>
    <row r="10999" spans="1:18" x14ac:dyDescent="0.25">
      <c r="A10999" t="s">
        <v>12655</v>
      </c>
      <c r="B10999" t="str">
        <f>MID(Tableau1[[#This Row],[ID]],4,LEN(Tableau1[[#This Row],[ID]])-5)</f>
        <v>C6</v>
      </c>
      <c r="C10999" t="s">
        <v>17473</v>
      </c>
      <c r="D10999">
        <v>0</v>
      </c>
      <c r="E10999">
        <v>6</v>
      </c>
      <c r="F10999">
        <v>832.577</v>
      </c>
      <c r="G10999">
        <v>5.226</v>
      </c>
      <c r="H10999">
        <v>4.4770000000000003</v>
      </c>
      <c r="I10999">
        <v>9.7029999999999994</v>
      </c>
      <c r="J10999">
        <v>0.53859631041900002</v>
      </c>
      <c r="K10999">
        <v>0.46140368958099998</v>
      </c>
      <c r="L10999">
        <v>5</v>
      </c>
      <c r="M10999" s="1" t="s">
        <v>12735</v>
      </c>
      <c r="N10999">
        <v>482</v>
      </c>
      <c r="O10999">
        <v>487</v>
      </c>
      <c r="P10999">
        <v>487</v>
      </c>
      <c r="Q10999" t="s">
        <v>18</v>
      </c>
      <c r="R10999" t="s">
        <v>12735</v>
      </c>
    </row>
    <row r="11000" spans="1:18" x14ac:dyDescent="0.25">
      <c r="A11000" t="s">
        <v>12655</v>
      </c>
      <c r="B11000" t="str">
        <f>MID(Tableau1[[#This Row],[ID]],4,LEN(Tableau1[[#This Row],[ID]])-5)</f>
        <v>C6</v>
      </c>
      <c r="C11000" t="s">
        <v>17473</v>
      </c>
      <c r="D11000">
        <v>0</v>
      </c>
      <c r="E11000">
        <v>6</v>
      </c>
      <c r="F11000">
        <v>840.89200000000005</v>
      </c>
      <c r="G11000">
        <v>5.2569999999999997</v>
      </c>
      <c r="H11000">
        <v>3.089</v>
      </c>
      <c r="I11000">
        <v>8.3460000000000001</v>
      </c>
      <c r="J11000">
        <v>0.62988257848100004</v>
      </c>
      <c r="K11000">
        <v>0.37011742151900001</v>
      </c>
      <c r="L11000">
        <v>6</v>
      </c>
      <c r="M11000" s="1" t="s">
        <v>12736</v>
      </c>
      <c r="N11000">
        <v>487</v>
      </c>
      <c r="O11000">
        <v>493</v>
      </c>
      <c r="P11000">
        <v>493</v>
      </c>
      <c r="Q11000" t="s">
        <v>18</v>
      </c>
      <c r="R11000" t="s">
        <v>12737</v>
      </c>
    </row>
    <row r="11001" spans="1:18" x14ac:dyDescent="0.25">
      <c r="A11001" t="s">
        <v>12655</v>
      </c>
      <c r="B11001" t="str">
        <f>MID(Tableau1[[#This Row],[ID]],4,LEN(Tableau1[[#This Row],[ID]])-5)</f>
        <v>C6</v>
      </c>
      <c r="C11001" t="s">
        <v>17473</v>
      </c>
      <c r="D11001">
        <v>0</v>
      </c>
      <c r="E11001">
        <v>6</v>
      </c>
      <c r="F11001">
        <v>852.09299999999996</v>
      </c>
      <c r="G11001">
        <v>6.6139999999999999</v>
      </c>
      <c r="H11001">
        <v>5.944</v>
      </c>
      <c r="I11001">
        <v>12.558</v>
      </c>
      <c r="J11001">
        <v>0.52667622232800004</v>
      </c>
      <c r="K11001">
        <v>0.47332377767200001</v>
      </c>
      <c r="L11001">
        <v>7</v>
      </c>
      <c r="M11001" s="1" t="s">
        <v>12738</v>
      </c>
      <c r="N11001">
        <v>493</v>
      </c>
      <c r="O11001">
        <v>500</v>
      </c>
      <c r="P11001">
        <v>500</v>
      </c>
      <c r="Q11001" t="s">
        <v>18</v>
      </c>
      <c r="R11001" t="s">
        <v>12739</v>
      </c>
    </row>
    <row r="11002" spans="1:18" x14ac:dyDescent="0.25">
      <c r="A11002" t="s">
        <v>12655</v>
      </c>
      <c r="B11002" t="str">
        <f>MID(Tableau1[[#This Row],[ID]],4,LEN(Tableau1[[#This Row],[ID]])-5)</f>
        <v>C6</v>
      </c>
      <c r="C11002" t="s">
        <v>17473</v>
      </c>
      <c r="D11002">
        <v>0</v>
      </c>
      <c r="E11002">
        <v>6</v>
      </c>
      <c r="F11002">
        <v>861.28099999999995</v>
      </c>
      <c r="G11002">
        <v>12.371</v>
      </c>
      <c r="H11002">
        <v>2.5739999999999998</v>
      </c>
      <c r="I11002">
        <v>14.945</v>
      </c>
      <c r="J11002">
        <v>0.827768484443</v>
      </c>
      <c r="K11002">
        <v>0.172231515557</v>
      </c>
      <c r="L11002">
        <v>14</v>
      </c>
      <c r="M11002" s="1" t="s">
        <v>12740</v>
      </c>
      <c r="N11002">
        <v>500</v>
      </c>
      <c r="O11002">
        <v>514</v>
      </c>
      <c r="P11002">
        <v>514</v>
      </c>
      <c r="Q11002" t="s">
        <v>18</v>
      </c>
      <c r="R11002" t="s">
        <v>12741</v>
      </c>
    </row>
    <row r="11003" spans="1:18" x14ac:dyDescent="0.25">
      <c r="A11003" t="s">
        <v>12655</v>
      </c>
      <c r="B11003" t="str">
        <f>MID(Tableau1[[#This Row],[ID]],4,LEN(Tableau1[[#This Row],[ID]])-5)</f>
        <v>C6</v>
      </c>
      <c r="C11003" t="s">
        <v>17473</v>
      </c>
      <c r="D11003">
        <v>0</v>
      </c>
      <c r="E11003">
        <v>6</v>
      </c>
      <c r="F11003">
        <v>878.27</v>
      </c>
      <c r="G11003">
        <v>6.1310000000000002</v>
      </c>
      <c r="H11003">
        <v>4.6180000000000003</v>
      </c>
      <c r="I11003">
        <v>10.749000000000001</v>
      </c>
      <c r="J11003">
        <v>0.57037863987299997</v>
      </c>
      <c r="K11003">
        <v>0.42962136012699997</v>
      </c>
      <c r="L11003">
        <v>10</v>
      </c>
      <c r="M11003" s="1" t="s">
        <v>12742</v>
      </c>
      <c r="N11003">
        <v>514</v>
      </c>
      <c r="O11003">
        <v>524</v>
      </c>
      <c r="P11003">
        <v>524</v>
      </c>
      <c r="Q11003" t="s">
        <v>18</v>
      </c>
      <c r="R11003" t="s">
        <v>12743</v>
      </c>
    </row>
    <row r="11004" spans="1:18" x14ac:dyDescent="0.25">
      <c r="A11004" t="s">
        <v>12655</v>
      </c>
      <c r="B11004" t="str">
        <f>MID(Tableau1[[#This Row],[ID]],4,LEN(Tableau1[[#This Row],[ID]])-5)</f>
        <v>C6</v>
      </c>
      <c r="C11004" t="s">
        <v>17473</v>
      </c>
      <c r="D11004">
        <v>0</v>
      </c>
      <c r="E11004">
        <v>6</v>
      </c>
      <c r="F11004">
        <v>887.49</v>
      </c>
      <c r="G11004">
        <v>3.4630000000000001</v>
      </c>
      <c r="H11004">
        <v>3.089</v>
      </c>
      <c r="I11004">
        <v>6.5519999999999996</v>
      </c>
      <c r="J11004">
        <v>0.52854090354100003</v>
      </c>
      <c r="K11004">
        <v>0.47145909645900003</v>
      </c>
      <c r="L11004">
        <v>6</v>
      </c>
      <c r="M11004" s="1" t="s">
        <v>12744</v>
      </c>
      <c r="N11004">
        <v>524</v>
      </c>
      <c r="O11004">
        <v>530</v>
      </c>
      <c r="P11004">
        <v>530</v>
      </c>
      <c r="Q11004" t="s">
        <v>18</v>
      </c>
      <c r="R11004" t="s">
        <v>12745</v>
      </c>
    </row>
    <row r="11005" spans="1:18" x14ac:dyDescent="0.25">
      <c r="A11005" t="s">
        <v>12655</v>
      </c>
      <c r="B11005" t="str">
        <f>MID(Tableau1[[#This Row],[ID]],4,LEN(Tableau1[[#This Row],[ID]])-5)</f>
        <v>C6</v>
      </c>
      <c r="C11005" t="s">
        <v>17473</v>
      </c>
      <c r="D11005">
        <v>0</v>
      </c>
      <c r="E11005">
        <v>6</v>
      </c>
      <c r="F11005">
        <v>897.78599999999994</v>
      </c>
      <c r="G11005">
        <v>13.041</v>
      </c>
      <c r="H11005">
        <v>6.8330000000000002</v>
      </c>
      <c r="I11005">
        <v>19.873999999999999</v>
      </c>
      <c r="J11005">
        <v>0.65618395894100001</v>
      </c>
      <c r="K11005">
        <v>0.34381604105899999</v>
      </c>
      <c r="L11005">
        <v>19</v>
      </c>
      <c r="M11005" s="1" t="s">
        <v>12746</v>
      </c>
      <c r="N11005">
        <v>530</v>
      </c>
      <c r="O11005">
        <v>549</v>
      </c>
      <c r="P11005">
        <v>549</v>
      </c>
      <c r="Q11005" t="s">
        <v>18</v>
      </c>
      <c r="R11005" t="s">
        <v>12747</v>
      </c>
    </row>
    <row r="11006" spans="1:18" x14ac:dyDescent="0.25">
      <c r="A11006" t="s">
        <v>12748</v>
      </c>
      <c r="B11006" t="str">
        <f>MID(Tableau1[[#This Row],[ID]],4,LEN(Tableau1[[#This Row],[ID]])-5)</f>
        <v>CE2</v>
      </c>
      <c r="C11006" t="s">
        <v>17472</v>
      </c>
      <c r="D11006">
        <v>0</v>
      </c>
      <c r="E11006">
        <v>8</v>
      </c>
      <c r="F11006">
        <v>238.86799999999999</v>
      </c>
      <c r="G11006">
        <v>22.588999999999999</v>
      </c>
      <c r="I11006">
        <v>22.588999999999999</v>
      </c>
      <c r="J11006">
        <v>1</v>
      </c>
      <c r="K11006">
        <v>0</v>
      </c>
      <c r="L11006">
        <v>19</v>
      </c>
      <c r="M11006" s="1" t="s">
        <v>12749</v>
      </c>
      <c r="N11006">
        <v>2</v>
      </c>
      <c r="O11006">
        <v>19</v>
      </c>
      <c r="P11006">
        <v>19</v>
      </c>
      <c r="Q11006" t="s">
        <v>18</v>
      </c>
      <c r="R11006" t="s">
        <v>12750</v>
      </c>
    </row>
    <row r="11007" spans="1:18" x14ac:dyDescent="0.25">
      <c r="A11007" t="s">
        <v>12748</v>
      </c>
      <c r="B11007" t="str">
        <f>MID(Tableau1[[#This Row],[ID]],4,LEN(Tableau1[[#This Row],[ID]])-5)</f>
        <v>CE2</v>
      </c>
      <c r="C11007" t="s">
        <v>17472</v>
      </c>
      <c r="D11007">
        <v>0</v>
      </c>
      <c r="E11007">
        <v>8</v>
      </c>
      <c r="F11007">
        <v>273.54700000000003</v>
      </c>
      <c r="G11007">
        <v>6.2089999999999996</v>
      </c>
      <c r="H11007">
        <v>12.09</v>
      </c>
      <c r="I11007">
        <v>18.298999999999999</v>
      </c>
      <c r="J11007">
        <v>0.33930815891600002</v>
      </c>
      <c r="K11007">
        <v>0.66069184108400003</v>
      </c>
      <c r="L11007">
        <v>0</v>
      </c>
      <c r="N11007">
        <v>19</v>
      </c>
      <c r="O11007">
        <v>5</v>
      </c>
      <c r="P11007">
        <v>5</v>
      </c>
      <c r="Q11007" t="s">
        <v>21</v>
      </c>
      <c r="R11007" t="s">
        <v>12751</v>
      </c>
    </row>
    <row r="11008" spans="1:18" x14ac:dyDescent="0.25">
      <c r="A11008" t="s">
        <v>12748</v>
      </c>
      <c r="B11008" t="str">
        <f>MID(Tableau1[[#This Row],[ID]],4,LEN(Tableau1[[#This Row],[ID]])-5)</f>
        <v>CE2</v>
      </c>
      <c r="C11008" t="s">
        <v>17472</v>
      </c>
      <c r="D11008">
        <v>0</v>
      </c>
      <c r="E11008">
        <v>8</v>
      </c>
      <c r="F11008">
        <v>282.37700000000001</v>
      </c>
      <c r="G11008">
        <v>57.517000000000003</v>
      </c>
      <c r="H11008">
        <v>2.621</v>
      </c>
      <c r="I11008">
        <v>60.137999999999998</v>
      </c>
      <c r="J11008">
        <v>0.95641690777900001</v>
      </c>
      <c r="K11008">
        <v>4.35830922212E-2</v>
      </c>
      <c r="L11008">
        <v>44</v>
      </c>
      <c r="M11008" s="1" t="s">
        <v>12752</v>
      </c>
      <c r="N11008">
        <v>5</v>
      </c>
      <c r="O11008">
        <v>49</v>
      </c>
      <c r="P11008">
        <v>49</v>
      </c>
      <c r="Q11008" t="s">
        <v>21</v>
      </c>
      <c r="R11008" t="s">
        <v>12753</v>
      </c>
    </row>
    <row r="11009" spans="1:18" x14ac:dyDescent="0.25">
      <c r="A11009" t="s">
        <v>12748</v>
      </c>
      <c r="B11009" t="str">
        <f>MID(Tableau1[[#This Row],[ID]],4,LEN(Tableau1[[#This Row],[ID]])-5)</f>
        <v>CE2</v>
      </c>
      <c r="C11009" t="s">
        <v>17472</v>
      </c>
      <c r="D11009">
        <v>0</v>
      </c>
      <c r="E11009">
        <v>8</v>
      </c>
      <c r="F11009">
        <v>360.93900000000002</v>
      </c>
      <c r="G11009">
        <v>1.17</v>
      </c>
      <c r="H11009">
        <v>21.045000000000002</v>
      </c>
      <c r="I11009">
        <v>22.215</v>
      </c>
      <c r="J11009">
        <v>5.2667116813000001E-2</v>
      </c>
      <c r="K11009">
        <v>0.94733288318700004</v>
      </c>
      <c r="L11009">
        <v>2</v>
      </c>
      <c r="M11009" s="1" t="s">
        <v>8303</v>
      </c>
      <c r="N11009">
        <v>49</v>
      </c>
      <c r="O11009">
        <v>51</v>
      </c>
      <c r="P11009">
        <v>51</v>
      </c>
      <c r="Q11009" t="s">
        <v>18</v>
      </c>
      <c r="R11009" t="s">
        <v>8304</v>
      </c>
    </row>
    <row r="11010" spans="1:18" x14ac:dyDescent="0.25">
      <c r="A11010" t="s">
        <v>12748</v>
      </c>
      <c r="B11010" t="str">
        <f>MID(Tableau1[[#This Row],[ID]],4,LEN(Tableau1[[#This Row],[ID]])-5)</f>
        <v>CE2</v>
      </c>
      <c r="C11010" t="s">
        <v>17472</v>
      </c>
      <c r="D11010">
        <v>0</v>
      </c>
      <c r="E11010">
        <v>8</v>
      </c>
      <c r="F11010">
        <v>364.60500000000002</v>
      </c>
      <c r="G11010">
        <v>1.2170000000000001</v>
      </c>
      <c r="H11010">
        <v>2.496</v>
      </c>
      <c r="I11010">
        <v>3.7130000000000001</v>
      </c>
      <c r="J11010">
        <v>0.327767304067</v>
      </c>
      <c r="K11010">
        <v>0.67223269593299995</v>
      </c>
      <c r="L11010">
        <v>3</v>
      </c>
      <c r="M11010" s="1" t="s">
        <v>10364</v>
      </c>
      <c r="N11010">
        <v>51</v>
      </c>
      <c r="O11010">
        <v>54</v>
      </c>
      <c r="P11010">
        <v>54</v>
      </c>
      <c r="Q11010" t="s">
        <v>18</v>
      </c>
      <c r="R11010" t="s">
        <v>10364</v>
      </c>
    </row>
    <row r="11011" spans="1:18" x14ac:dyDescent="0.25">
      <c r="A11011" t="s">
        <v>12748</v>
      </c>
      <c r="B11011" t="str">
        <f>MID(Tableau1[[#This Row],[ID]],4,LEN(Tableau1[[#This Row],[ID]])-5)</f>
        <v>CE2</v>
      </c>
      <c r="C11011" t="s">
        <v>17472</v>
      </c>
      <c r="D11011">
        <v>0</v>
      </c>
      <c r="E11011">
        <v>8</v>
      </c>
      <c r="F11011">
        <v>371.70299999999997</v>
      </c>
      <c r="G11011">
        <v>4.7889999999999997</v>
      </c>
      <c r="H11011">
        <v>5.8810000000000002</v>
      </c>
      <c r="I11011">
        <v>10.67</v>
      </c>
      <c r="J11011">
        <v>0.44882849109700002</v>
      </c>
      <c r="K11011">
        <v>0.55117150890300004</v>
      </c>
      <c r="L11011">
        <v>8</v>
      </c>
      <c r="M11011" s="1" t="s">
        <v>12754</v>
      </c>
      <c r="N11011">
        <v>54</v>
      </c>
      <c r="O11011">
        <v>62</v>
      </c>
      <c r="P11011">
        <v>62</v>
      </c>
      <c r="Q11011" t="s">
        <v>18</v>
      </c>
      <c r="R11011" t="s">
        <v>12755</v>
      </c>
    </row>
    <row r="11012" spans="1:18" x14ac:dyDescent="0.25">
      <c r="A11012" t="s">
        <v>12748</v>
      </c>
      <c r="B11012" t="str">
        <f>MID(Tableau1[[#This Row],[ID]],4,LEN(Tableau1[[#This Row],[ID]])-5)</f>
        <v>CE2</v>
      </c>
      <c r="C11012" t="s">
        <v>17472</v>
      </c>
      <c r="D11012">
        <v>0</v>
      </c>
      <c r="E11012">
        <v>8</v>
      </c>
      <c r="F11012">
        <v>378.86399999999998</v>
      </c>
      <c r="G11012">
        <v>4.867</v>
      </c>
      <c r="H11012">
        <v>2.3719999999999999</v>
      </c>
      <c r="I11012">
        <v>7.2389999999999999</v>
      </c>
      <c r="J11012">
        <v>0.67233043238000001</v>
      </c>
      <c r="K11012">
        <v>0.32766956761999999</v>
      </c>
      <c r="L11012">
        <v>8</v>
      </c>
      <c r="M11012" s="1" t="s">
        <v>12756</v>
      </c>
      <c r="N11012">
        <v>62</v>
      </c>
      <c r="O11012">
        <v>70</v>
      </c>
      <c r="P11012">
        <v>70</v>
      </c>
      <c r="Q11012" t="s">
        <v>18</v>
      </c>
      <c r="R11012" t="s">
        <v>12757</v>
      </c>
    </row>
    <row r="11013" spans="1:18" x14ac:dyDescent="0.25">
      <c r="A11013" t="s">
        <v>12748</v>
      </c>
      <c r="B11013" t="str">
        <f>MID(Tableau1[[#This Row],[ID]],4,LEN(Tableau1[[#This Row],[ID]])-5)</f>
        <v>CE2</v>
      </c>
      <c r="C11013" t="s">
        <v>17472</v>
      </c>
      <c r="D11013">
        <v>0</v>
      </c>
      <c r="E11013">
        <v>8</v>
      </c>
      <c r="F11013">
        <v>387.94299999999998</v>
      </c>
      <c r="G11013">
        <v>5.2409999999999997</v>
      </c>
      <c r="H11013">
        <v>4.2119999999999997</v>
      </c>
      <c r="I11013">
        <v>9.4529999999999994</v>
      </c>
      <c r="J11013">
        <v>0.55442716597899999</v>
      </c>
      <c r="K11013">
        <v>0.44557283402100001</v>
      </c>
      <c r="L11013">
        <v>10</v>
      </c>
      <c r="M11013" s="1" t="s">
        <v>12758</v>
      </c>
      <c r="N11013">
        <v>70</v>
      </c>
      <c r="O11013">
        <v>80</v>
      </c>
      <c r="P11013">
        <v>80</v>
      </c>
      <c r="Q11013" t="s">
        <v>18</v>
      </c>
      <c r="R11013" t="s">
        <v>12759</v>
      </c>
    </row>
    <row r="11014" spans="1:18" x14ac:dyDescent="0.25">
      <c r="A11014" t="s">
        <v>12748</v>
      </c>
      <c r="B11014" t="str">
        <f>MID(Tableau1[[#This Row],[ID]],4,LEN(Tableau1[[#This Row],[ID]])-5)</f>
        <v>CE2</v>
      </c>
      <c r="C11014" t="s">
        <v>17472</v>
      </c>
      <c r="D11014">
        <v>0</v>
      </c>
      <c r="E11014">
        <v>8</v>
      </c>
      <c r="F11014">
        <v>398.02</v>
      </c>
      <c r="G11014">
        <v>8.2840000000000007</v>
      </c>
      <c r="H11014">
        <v>4.8360000000000003</v>
      </c>
      <c r="I11014">
        <v>13.12</v>
      </c>
      <c r="J11014">
        <v>0.63140243902399995</v>
      </c>
      <c r="K11014">
        <v>0.36859756097599999</v>
      </c>
      <c r="L11014">
        <v>14</v>
      </c>
      <c r="M11014" s="1" t="s">
        <v>12760</v>
      </c>
      <c r="N11014">
        <v>80</v>
      </c>
      <c r="O11014">
        <v>91</v>
      </c>
      <c r="P11014">
        <v>91</v>
      </c>
      <c r="Q11014" t="s">
        <v>21</v>
      </c>
      <c r="R11014" t="s">
        <v>12761</v>
      </c>
    </row>
    <row r="11015" spans="1:18" x14ac:dyDescent="0.25">
      <c r="A11015" t="s">
        <v>12748</v>
      </c>
      <c r="B11015" t="str">
        <f>MID(Tableau1[[#This Row],[ID]],4,LEN(Tableau1[[#This Row],[ID]])-5)</f>
        <v>CE2</v>
      </c>
      <c r="C11015" t="s">
        <v>17472</v>
      </c>
      <c r="D11015">
        <v>0</v>
      </c>
      <c r="E11015">
        <v>8</v>
      </c>
      <c r="F11015">
        <v>409.315</v>
      </c>
      <c r="G11015">
        <v>1.841</v>
      </c>
      <c r="H11015">
        <v>3.0110000000000001</v>
      </c>
      <c r="I11015">
        <v>4.8520000000000003</v>
      </c>
      <c r="J11015">
        <v>0.37943116240699998</v>
      </c>
      <c r="K11015">
        <v>0.62056883759299997</v>
      </c>
      <c r="L11015">
        <v>0</v>
      </c>
      <c r="N11015">
        <v>91</v>
      </c>
      <c r="O11015">
        <v>81</v>
      </c>
      <c r="P11015">
        <v>81</v>
      </c>
      <c r="Q11015" t="s">
        <v>21</v>
      </c>
      <c r="R11015" t="s">
        <v>1459</v>
      </c>
    </row>
    <row r="11016" spans="1:18" x14ac:dyDescent="0.25">
      <c r="A11016" t="s">
        <v>12748</v>
      </c>
      <c r="B11016" t="str">
        <f>MID(Tableau1[[#This Row],[ID]],4,LEN(Tableau1[[#This Row],[ID]])-5)</f>
        <v>CE2</v>
      </c>
      <c r="C11016" t="s">
        <v>17472</v>
      </c>
      <c r="D11016">
        <v>0</v>
      </c>
      <c r="E11016">
        <v>8</v>
      </c>
      <c r="F11016">
        <v>416.91199999999998</v>
      </c>
      <c r="G11016">
        <v>32.308</v>
      </c>
      <c r="H11016">
        <v>5.7560000000000002</v>
      </c>
      <c r="I11016">
        <v>38.064</v>
      </c>
      <c r="J11016">
        <v>0.84878100042000004</v>
      </c>
      <c r="K11016">
        <v>0.15121899958000001</v>
      </c>
      <c r="L11016">
        <v>40</v>
      </c>
      <c r="M11016" s="1" t="s">
        <v>12762</v>
      </c>
      <c r="N11016">
        <v>81</v>
      </c>
      <c r="O11016">
        <v>121</v>
      </c>
      <c r="P11016">
        <v>121</v>
      </c>
      <c r="Q11016" t="s">
        <v>18</v>
      </c>
      <c r="R11016" t="s">
        <v>12763</v>
      </c>
    </row>
    <row r="11017" spans="1:18" x14ac:dyDescent="0.25">
      <c r="A11017" t="s">
        <v>12748</v>
      </c>
      <c r="B11017" t="str">
        <f>MID(Tableau1[[#This Row],[ID]],4,LEN(Tableau1[[#This Row],[ID]])-5)</f>
        <v>CE2</v>
      </c>
      <c r="C11017" t="s">
        <v>17472</v>
      </c>
      <c r="D11017">
        <v>0</v>
      </c>
      <c r="E11017">
        <v>8</v>
      </c>
      <c r="F11017">
        <v>455.19499999999999</v>
      </c>
      <c r="G11017">
        <v>2.6360000000000001</v>
      </c>
      <c r="H11017">
        <v>5.9749999999999996</v>
      </c>
      <c r="I11017">
        <v>8.6110000000000007</v>
      </c>
      <c r="J11017">
        <v>0.30612007896900001</v>
      </c>
      <c r="K11017">
        <v>0.69387992103100005</v>
      </c>
      <c r="L11017">
        <v>3</v>
      </c>
      <c r="M11017" s="1" t="s">
        <v>12764</v>
      </c>
      <c r="N11017">
        <v>121</v>
      </c>
      <c r="O11017">
        <v>124</v>
      </c>
      <c r="P11017">
        <v>124</v>
      </c>
      <c r="Q11017" t="s">
        <v>18</v>
      </c>
      <c r="R11017" t="s">
        <v>12765</v>
      </c>
    </row>
    <row r="11018" spans="1:18" x14ac:dyDescent="0.25">
      <c r="A11018" t="s">
        <v>12748</v>
      </c>
      <c r="B11018" t="str">
        <f>MID(Tableau1[[#This Row],[ID]],4,LEN(Tableau1[[#This Row],[ID]])-5)</f>
        <v>CE2</v>
      </c>
      <c r="C11018" t="s">
        <v>17472</v>
      </c>
      <c r="D11018">
        <v>0</v>
      </c>
      <c r="E11018">
        <v>8</v>
      </c>
      <c r="F11018">
        <v>463.416</v>
      </c>
      <c r="G11018">
        <v>0.70199999999999996</v>
      </c>
      <c r="H11018">
        <v>5.585</v>
      </c>
      <c r="I11018">
        <v>6.2869999999999999</v>
      </c>
      <c r="J11018">
        <v>0.11165897884500001</v>
      </c>
      <c r="K11018">
        <v>0.88834102115500002</v>
      </c>
      <c r="L11018">
        <v>0</v>
      </c>
      <c r="N11018">
        <v>124</v>
      </c>
      <c r="O11018">
        <v>122</v>
      </c>
      <c r="P11018">
        <v>122</v>
      </c>
      <c r="Q11018" t="s">
        <v>21</v>
      </c>
      <c r="R11018" t="s">
        <v>61</v>
      </c>
    </row>
    <row r="11019" spans="1:18" x14ac:dyDescent="0.25">
      <c r="A11019" t="s">
        <v>12748</v>
      </c>
      <c r="B11019" t="str">
        <f>MID(Tableau1[[#This Row],[ID]],4,LEN(Tableau1[[#This Row],[ID]])-5)</f>
        <v>CE2</v>
      </c>
      <c r="C11019" t="s">
        <v>17472</v>
      </c>
      <c r="D11019">
        <v>0</v>
      </c>
      <c r="E11019">
        <v>8</v>
      </c>
      <c r="F11019">
        <v>469.173</v>
      </c>
      <c r="G11019">
        <v>0.124</v>
      </c>
      <c r="H11019">
        <v>5.0549999999999997</v>
      </c>
      <c r="I11019">
        <v>5.1790000000000003</v>
      </c>
      <c r="J11019">
        <v>2.39428461093E-2</v>
      </c>
      <c r="K11019">
        <v>0.97605715389100001</v>
      </c>
      <c r="L11019">
        <v>0</v>
      </c>
      <c r="N11019">
        <v>122</v>
      </c>
      <c r="O11019">
        <v>121</v>
      </c>
      <c r="P11019">
        <v>121</v>
      </c>
      <c r="Q11019" t="s">
        <v>21</v>
      </c>
      <c r="R11019" t="s">
        <v>47</v>
      </c>
    </row>
    <row r="11020" spans="1:18" x14ac:dyDescent="0.25">
      <c r="A11020" t="s">
        <v>12748</v>
      </c>
      <c r="B11020" t="str">
        <f>MID(Tableau1[[#This Row],[ID]],4,LEN(Tableau1[[#This Row],[ID]])-5)</f>
        <v>CE2</v>
      </c>
      <c r="C11020" t="s">
        <v>17472</v>
      </c>
      <c r="D11020">
        <v>0</v>
      </c>
      <c r="E11020">
        <v>8</v>
      </c>
      <c r="F11020">
        <v>476.67599999999999</v>
      </c>
      <c r="G11020">
        <v>0.54600000000000004</v>
      </c>
      <c r="H11020">
        <v>7.3789999999999996</v>
      </c>
      <c r="I11020">
        <v>7.9249999999999998</v>
      </c>
      <c r="J11020">
        <v>6.8895899053599996E-2</v>
      </c>
      <c r="K11020">
        <v>0.93110410094600005</v>
      </c>
      <c r="L11020">
        <v>3</v>
      </c>
      <c r="M11020" s="1" t="s">
        <v>3422</v>
      </c>
      <c r="N11020">
        <v>121</v>
      </c>
      <c r="O11020">
        <v>124</v>
      </c>
      <c r="P11020">
        <v>124</v>
      </c>
      <c r="Q11020" t="s">
        <v>18</v>
      </c>
      <c r="R11020" t="s">
        <v>3423</v>
      </c>
    </row>
    <row r="11021" spans="1:18" x14ac:dyDescent="0.25">
      <c r="A11021" t="s">
        <v>12748</v>
      </c>
      <c r="B11021" t="str">
        <f>MID(Tableau1[[#This Row],[ID]],4,LEN(Tableau1[[#This Row],[ID]])-5)</f>
        <v>CE2</v>
      </c>
      <c r="C11021" t="s">
        <v>17472</v>
      </c>
      <c r="D11021">
        <v>0</v>
      </c>
      <c r="E11021">
        <v>8</v>
      </c>
      <c r="F11021">
        <v>484.24200000000002</v>
      </c>
      <c r="G11021">
        <v>0.219</v>
      </c>
      <c r="H11021">
        <v>7.02</v>
      </c>
      <c r="I11021">
        <v>7.2389999999999999</v>
      </c>
      <c r="J11021">
        <v>3.0252797347699999E-2</v>
      </c>
      <c r="K11021">
        <v>0.96974720265199998</v>
      </c>
      <c r="L11021">
        <v>1</v>
      </c>
      <c r="M11021" s="1" t="s">
        <v>2351</v>
      </c>
      <c r="N11021">
        <v>124</v>
      </c>
      <c r="O11021">
        <v>125</v>
      </c>
      <c r="P11021">
        <v>125</v>
      </c>
      <c r="Q11021" t="s">
        <v>18</v>
      </c>
      <c r="R11021" t="s">
        <v>2351</v>
      </c>
    </row>
    <row r="11022" spans="1:18" x14ac:dyDescent="0.25">
      <c r="A11022" t="s">
        <v>12748</v>
      </c>
      <c r="B11022" t="str">
        <f>MID(Tableau1[[#This Row],[ID]],4,LEN(Tableau1[[#This Row],[ID]])-5)</f>
        <v>CE2</v>
      </c>
      <c r="C11022" t="s">
        <v>17472</v>
      </c>
      <c r="D11022">
        <v>0</v>
      </c>
      <c r="E11022">
        <v>8</v>
      </c>
      <c r="F11022">
        <v>486.91</v>
      </c>
      <c r="G11022">
        <v>0.125</v>
      </c>
      <c r="H11022">
        <v>2.4489999999999998</v>
      </c>
      <c r="I11022">
        <v>2.5739999999999998</v>
      </c>
      <c r="J11022">
        <v>4.8562548562500002E-2</v>
      </c>
      <c r="K11022">
        <v>0.95143745143699998</v>
      </c>
      <c r="L11022">
        <v>1</v>
      </c>
      <c r="M11022" s="1" t="s">
        <v>829</v>
      </c>
      <c r="N11022">
        <v>125</v>
      </c>
      <c r="O11022">
        <v>126</v>
      </c>
      <c r="P11022">
        <v>126</v>
      </c>
      <c r="Q11022" t="s">
        <v>18</v>
      </c>
      <c r="R11022" t="s">
        <v>829</v>
      </c>
    </row>
    <row r="11023" spans="1:18" x14ac:dyDescent="0.25">
      <c r="A11023" t="s">
        <v>12748</v>
      </c>
      <c r="B11023" t="str">
        <f>MID(Tableau1[[#This Row],[ID]],4,LEN(Tableau1[[#This Row],[ID]])-5)</f>
        <v>CE2</v>
      </c>
      <c r="C11023" t="s">
        <v>17472</v>
      </c>
      <c r="D11023">
        <v>0</v>
      </c>
      <c r="E11023">
        <v>8</v>
      </c>
      <c r="F11023">
        <v>489.45299999999997</v>
      </c>
      <c r="G11023">
        <v>15.834</v>
      </c>
      <c r="H11023">
        <v>2.4180000000000001</v>
      </c>
      <c r="I11023">
        <v>18.251999999999999</v>
      </c>
      <c r="J11023">
        <v>0.86752136752099995</v>
      </c>
      <c r="K11023">
        <v>0.13247863247899999</v>
      </c>
      <c r="L11023">
        <v>26</v>
      </c>
      <c r="M11023" s="1" t="s">
        <v>12766</v>
      </c>
      <c r="N11023">
        <v>126</v>
      </c>
      <c r="O11023">
        <v>152</v>
      </c>
      <c r="P11023">
        <v>152</v>
      </c>
      <c r="Q11023" t="s">
        <v>18</v>
      </c>
      <c r="R11023" t="s">
        <v>12767</v>
      </c>
    </row>
    <row r="11024" spans="1:18" x14ac:dyDescent="0.25">
      <c r="A11024" t="s">
        <v>12748</v>
      </c>
      <c r="B11024" t="str">
        <f>MID(Tableau1[[#This Row],[ID]],4,LEN(Tableau1[[#This Row],[ID]])-5)</f>
        <v>CE2</v>
      </c>
      <c r="C11024" t="s">
        <v>17472</v>
      </c>
      <c r="D11024">
        <v>0</v>
      </c>
      <c r="E11024">
        <v>8</v>
      </c>
      <c r="F11024">
        <v>507.68900000000002</v>
      </c>
      <c r="G11024">
        <v>4.0250000000000004</v>
      </c>
      <c r="H11024">
        <v>2.4020000000000001</v>
      </c>
      <c r="I11024">
        <v>6.4269999999999996</v>
      </c>
      <c r="J11024">
        <v>0.62626419791499999</v>
      </c>
      <c r="K11024">
        <v>0.37373580208500001</v>
      </c>
      <c r="L11024">
        <v>9</v>
      </c>
      <c r="M11024" s="1" t="s">
        <v>12768</v>
      </c>
      <c r="N11024">
        <v>152</v>
      </c>
      <c r="O11024">
        <v>161</v>
      </c>
      <c r="P11024">
        <v>161</v>
      </c>
      <c r="Q11024" t="s">
        <v>18</v>
      </c>
      <c r="R11024" t="s">
        <v>12769</v>
      </c>
    </row>
    <row r="11025" spans="1:18" x14ac:dyDescent="0.25">
      <c r="A11025" t="s">
        <v>12748</v>
      </c>
      <c r="B11025" t="str">
        <f>MID(Tableau1[[#This Row],[ID]],4,LEN(Tableau1[[#This Row],[ID]])-5)</f>
        <v>CE2</v>
      </c>
      <c r="C11025" t="s">
        <v>17472</v>
      </c>
      <c r="D11025">
        <v>0</v>
      </c>
      <c r="E11025">
        <v>8</v>
      </c>
      <c r="F11025">
        <v>514.46</v>
      </c>
      <c r="G11025">
        <v>2.6360000000000001</v>
      </c>
      <c r="H11025">
        <v>2.746</v>
      </c>
      <c r="I11025">
        <v>5.3819999999999997</v>
      </c>
      <c r="J11025">
        <v>0.48978075064999999</v>
      </c>
      <c r="K11025">
        <v>0.51021924934999996</v>
      </c>
      <c r="L11025">
        <v>5</v>
      </c>
      <c r="M11025" s="1" t="s">
        <v>12770</v>
      </c>
      <c r="N11025">
        <v>161</v>
      </c>
      <c r="O11025">
        <v>166</v>
      </c>
      <c r="P11025">
        <v>166</v>
      </c>
      <c r="Q11025" t="s">
        <v>18</v>
      </c>
      <c r="R11025" t="s">
        <v>12771</v>
      </c>
    </row>
    <row r="11026" spans="1:18" x14ac:dyDescent="0.25">
      <c r="A11026" t="s">
        <v>12748</v>
      </c>
      <c r="B11026" t="str">
        <f>MID(Tableau1[[#This Row],[ID]],4,LEN(Tableau1[[#This Row],[ID]])-5)</f>
        <v>CE2</v>
      </c>
      <c r="C11026" t="s">
        <v>17472</v>
      </c>
      <c r="D11026">
        <v>0</v>
      </c>
      <c r="E11026">
        <v>8</v>
      </c>
      <c r="F11026">
        <v>520.43399999999997</v>
      </c>
      <c r="G11026">
        <v>1.0609999999999999</v>
      </c>
      <c r="H11026">
        <v>3.3380000000000001</v>
      </c>
      <c r="I11026">
        <v>4.399</v>
      </c>
      <c r="J11026">
        <v>0.24119117981400001</v>
      </c>
      <c r="K11026">
        <v>0.75880882018600004</v>
      </c>
      <c r="L11026">
        <v>0</v>
      </c>
      <c r="N11026">
        <v>166</v>
      </c>
      <c r="O11026">
        <v>161</v>
      </c>
      <c r="P11026">
        <v>161</v>
      </c>
      <c r="Q11026" t="s">
        <v>21</v>
      </c>
      <c r="R11026" t="s">
        <v>40</v>
      </c>
    </row>
    <row r="11027" spans="1:18" x14ac:dyDescent="0.25">
      <c r="A11027" t="s">
        <v>12748</v>
      </c>
      <c r="B11027" t="str">
        <f>MID(Tableau1[[#This Row],[ID]],4,LEN(Tableau1[[#This Row],[ID]])-5)</f>
        <v>CE2</v>
      </c>
      <c r="C11027" t="s">
        <v>17472</v>
      </c>
      <c r="D11027">
        <v>0</v>
      </c>
      <c r="E11027">
        <v>8</v>
      </c>
      <c r="F11027">
        <v>524.35</v>
      </c>
      <c r="G11027">
        <v>0.20300000000000001</v>
      </c>
      <c r="H11027">
        <v>2.855</v>
      </c>
      <c r="I11027">
        <v>3.0579999999999998</v>
      </c>
      <c r="J11027">
        <v>6.6383257030699999E-2</v>
      </c>
      <c r="K11027">
        <v>0.93361674296899999</v>
      </c>
      <c r="L11027">
        <v>1</v>
      </c>
      <c r="M11027" s="1" t="s">
        <v>53</v>
      </c>
      <c r="N11027">
        <v>161</v>
      </c>
      <c r="O11027">
        <v>162</v>
      </c>
      <c r="P11027">
        <v>162</v>
      </c>
      <c r="Q11027" t="s">
        <v>18</v>
      </c>
      <c r="R11027" t="s">
        <v>53</v>
      </c>
    </row>
    <row r="11028" spans="1:18" x14ac:dyDescent="0.25">
      <c r="A11028" t="s">
        <v>12748</v>
      </c>
      <c r="B11028" t="str">
        <f>MID(Tableau1[[#This Row],[ID]],4,LEN(Tableau1[[#This Row],[ID]])-5)</f>
        <v>CE2</v>
      </c>
      <c r="C11028" t="s">
        <v>17472</v>
      </c>
      <c r="D11028">
        <v>0</v>
      </c>
      <c r="E11028">
        <v>8</v>
      </c>
      <c r="F11028">
        <v>529.49800000000005</v>
      </c>
      <c r="G11028">
        <v>0.125</v>
      </c>
      <c r="H11028">
        <v>4.9450000000000003</v>
      </c>
      <c r="I11028">
        <v>5.07</v>
      </c>
      <c r="J11028">
        <v>2.46548323471E-2</v>
      </c>
      <c r="K11028">
        <v>0.97534516765299994</v>
      </c>
      <c r="L11028">
        <v>0</v>
      </c>
      <c r="N11028">
        <v>162</v>
      </c>
      <c r="O11028">
        <v>161</v>
      </c>
      <c r="P11028">
        <v>161</v>
      </c>
      <c r="Q11028" t="s">
        <v>21</v>
      </c>
      <c r="R11028" t="s">
        <v>47</v>
      </c>
    </row>
    <row r="11029" spans="1:18" x14ac:dyDescent="0.25">
      <c r="A11029" t="s">
        <v>12748</v>
      </c>
      <c r="B11029" t="str">
        <f>MID(Tableau1[[#This Row],[ID]],4,LEN(Tableau1[[#This Row],[ID]])-5)</f>
        <v>CE2</v>
      </c>
      <c r="C11029" t="s">
        <v>17472</v>
      </c>
      <c r="D11029">
        <v>0</v>
      </c>
      <c r="E11029">
        <v>8</v>
      </c>
      <c r="F11029">
        <v>545.28499999999997</v>
      </c>
      <c r="G11029">
        <v>0.125</v>
      </c>
      <c r="H11029">
        <v>15.662000000000001</v>
      </c>
      <c r="I11029">
        <v>15.787000000000001</v>
      </c>
      <c r="J11029">
        <v>7.9179071387900004E-3</v>
      </c>
      <c r="K11029">
        <v>0.99208209286100002</v>
      </c>
      <c r="L11029">
        <v>1</v>
      </c>
      <c r="M11029" s="1" t="s">
        <v>28</v>
      </c>
      <c r="N11029">
        <v>161</v>
      </c>
      <c r="O11029">
        <v>162</v>
      </c>
      <c r="P11029">
        <v>162</v>
      </c>
      <c r="Q11029" t="s">
        <v>18</v>
      </c>
      <c r="R11029" t="s">
        <v>29</v>
      </c>
    </row>
    <row r="11030" spans="1:18" x14ac:dyDescent="0.25">
      <c r="A11030" t="s">
        <v>12748</v>
      </c>
      <c r="B11030" t="str">
        <f>MID(Tableau1[[#This Row],[ID]],4,LEN(Tableau1[[#This Row],[ID]])-5)</f>
        <v>CE2</v>
      </c>
      <c r="C11030" t="s">
        <v>17472</v>
      </c>
      <c r="D11030">
        <v>0</v>
      </c>
      <c r="E11030">
        <v>8</v>
      </c>
      <c r="F11030">
        <v>548.88900000000001</v>
      </c>
      <c r="G11030">
        <v>5.6630000000000003</v>
      </c>
      <c r="H11030">
        <v>3.4790000000000001</v>
      </c>
      <c r="I11030">
        <v>9.1419999999999995</v>
      </c>
      <c r="J11030">
        <v>0.61944869831500005</v>
      </c>
      <c r="K11030">
        <v>0.38055130168500001</v>
      </c>
      <c r="L11030">
        <v>12</v>
      </c>
      <c r="M11030" s="1" t="s">
        <v>12772</v>
      </c>
      <c r="N11030">
        <v>162</v>
      </c>
      <c r="O11030">
        <v>174</v>
      </c>
      <c r="P11030">
        <v>174</v>
      </c>
      <c r="Q11030" t="s">
        <v>18</v>
      </c>
      <c r="R11030" t="s">
        <v>12773</v>
      </c>
    </row>
    <row r="11031" spans="1:18" x14ac:dyDescent="0.25">
      <c r="A11031" t="s">
        <v>12748</v>
      </c>
      <c r="B11031" t="str">
        <f>MID(Tableau1[[#This Row],[ID]],4,LEN(Tableau1[[#This Row],[ID]])-5)</f>
        <v>CE2</v>
      </c>
      <c r="C11031" t="s">
        <v>17472</v>
      </c>
      <c r="D11031">
        <v>0</v>
      </c>
      <c r="E11031">
        <v>8</v>
      </c>
      <c r="F11031">
        <v>557.78099999999995</v>
      </c>
      <c r="G11031">
        <v>14.571</v>
      </c>
      <c r="H11031">
        <v>3.2290000000000001</v>
      </c>
      <c r="I11031">
        <v>17.8</v>
      </c>
      <c r="J11031">
        <v>0.81859550561799999</v>
      </c>
      <c r="K11031">
        <v>0.18140449438199999</v>
      </c>
      <c r="L11031">
        <v>19</v>
      </c>
      <c r="M11031" s="1" t="s">
        <v>12774</v>
      </c>
      <c r="N11031">
        <v>174</v>
      </c>
      <c r="O11031">
        <v>193</v>
      </c>
      <c r="P11031">
        <v>193</v>
      </c>
      <c r="Q11031" t="s">
        <v>18</v>
      </c>
      <c r="R11031" t="s">
        <v>12775</v>
      </c>
    </row>
    <row r="11032" spans="1:18" x14ac:dyDescent="0.25">
      <c r="A11032" t="s">
        <v>12748</v>
      </c>
      <c r="B11032" t="str">
        <f>MID(Tableau1[[#This Row],[ID]],4,LEN(Tableau1[[#This Row],[ID]])-5)</f>
        <v>CE2</v>
      </c>
      <c r="C11032" t="s">
        <v>17472</v>
      </c>
      <c r="D11032">
        <v>0</v>
      </c>
      <c r="E11032">
        <v>8</v>
      </c>
      <c r="F11032">
        <v>579.59</v>
      </c>
      <c r="G11032">
        <v>11.106999999999999</v>
      </c>
      <c r="H11032">
        <v>7.2380000000000004</v>
      </c>
      <c r="I11032">
        <v>18.344999999999999</v>
      </c>
      <c r="J11032">
        <v>0.60545107658800001</v>
      </c>
      <c r="K11032">
        <v>0.39454892341199999</v>
      </c>
      <c r="L11032">
        <v>8</v>
      </c>
      <c r="M11032" s="1" t="s">
        <v>1758</v>
      </c>
      <c r="N11032">
        <v>193</v>
      </c>
      <c r="O11032">
        <v>201</v>
      </c>
      <c r="P11032">
        <v>201</v>
      </c>
      <c r="Q11032" t="s">
        <v>18</v>
      </c>
      <c r="R11032" t="s">
        <v>12776</v>
      </c>
    </row>
    <row r="11033" spans="1:18" x14ac:dyDescent="0.25">
      <c r="A11033" t="s">
        <v>12748</v>
      </c>
      <c r="B11033" t="str">
        <f>MID(Tableau1[[#This Row],[ID]],4,LEN(Tableau1[[#This Row],[ID]])-5)</f>
        <v>CE2</v>
      </c>
      <c r="C11033" t="s">
        <v>17472</v>
      </c>
      <c r="D11033">
        <v>0</v>
      </c>
      <c r="E11033">
        <v>8</v>
      </c>
      <c r="F11033">
        <v>595.58000000000004</v>
      </c>
      <c r="G11033">
        <v>0.14099999999999999</v>
      </c>
      <c r="H11033">
        <v>4.883</v>
      </c>
      <c r="I11033">
        <v>5.024</v>
      </c>
      <c r="J11033">
        <v>2.8065286624199999E-2</v>
      </c>
      <c r="K11033">
        <v>0.97193471337600001</v>
      </c>
      <c r="L11033">
        <v>1</v>
      </c>
      <c r="M11033" s="1" t="s">
        <v>28</v>
      </c>
      <c r="N11033">
        <v>201</v>
      </c>
      <c r="O11033">
        <v>202</v>
      </c>
      <c r="P11033">
        <v>202</v>
      </c>
      <c r="Q11033" t="s">
        <v>18</v>
      </c>
      <c r="R11033" t="s">
        <v>29</v>
      </c>
    </row>
    <row r="11034" spans="1:18" x14ac:dyDescent="0.25">
      <c r="A11034" t="s">
        <v>12748</v>
      </c>
      <c r="B11034" t="str">
        <f>MID(Tableau1[[#This Row],[ID]],4,LEN(Tableau1[[#This Row],[ID]])-5)</f>
        <v>CE2</v>
      </c>
      <c r="C11034" t="s">
        <v>17472</v>
      </c>
      <c r="D11034">
        <v>0</v>
      </c>
      <c r="E11034">
        <v>8</v>
      </c>
      <c r="F11034">
        <v>599.62099999999998</v>
      </c>
      <c r="G11034">
        <v>12.448</v>
      </c>
      <c r="H11034">
        <v>3.9</v>
      </c>
      <c r="I11034">
        <v>16.347999999999999</v>
      </c>
      <c r="J11034">
        <v>0.76143870809900005</v>
      </c>
      <c r="K11034">
        <v>0.23856129190100001</v>
      </c>
      <c r="L11034">
        <v>8</v>
      </c>
      <c r="M11034" s="1" t="s">
        <v>12777</v>
      </c>
      <c r="N11034">
        <v>202</v>
      </c>
      <c r="O11034">
        <v>210</v>
      </c>
      <c r="P11034">
        <v>210</v>
      </c>
      <c r="Q11034" t="s">
        <v>18</v>
      </c>
      <c r="R11034" t="s">
        <v>12778</v>
      </c>
    </row>
    <row r="11035" spans="1:18" x14ac:dyDescent="0.25">
      <c r="A11035" t="s">
        <v>12748</v>
      </c>
      <c r="B11035" t="str">
        <f>MID(Tableau1[[#This Row],[ID]],4,LEN(Tableau1[[#This Row],[ID]])-5)</f>
        <v>CE2</v>
      </c>
      <c r="C11035" t="s">
        <v>17472</v>
      </c>
      <c r="D11035">
        <v>0</v>
      </c>
      <c r="E11035">
        <v>8</v>
      </c>
      <c r="F11035">
        <v>622.77099999999996</v>
      </c>
      <c r="G11035">
        <v>2.2309999999999999</v>
      </c>
      <c r="H11035">
        <v>10.702</v>
      </c>
      <c r="I11035">
        <v>12.933</v>
      </c>
      <c r="J11035">
        <v>0.17250444599100001</v>
      </c>
      <c r="K11035">
        <v>0.82749555400899999</v>
      </c>
      <c r="L11035">
        <v>3</v>
      </c>
      <c r="M11035" s="1" t="s">
        <v>12779</v>
      </c>
      <c r="N11035">
        <v>210</v>
      </c>
      <c r="O11035">
        <v>213</v>
      </c>
      <c r="P11035">
        <v>213</v>
      </c>
      <c r="Q11035" t="s">
        <v>18</v>
      </c>
      <c r="R11035" t="s">
        <v>12780</v>
      </c>
    </row>
    <row r="11036" spans="1:18" x14ac:dyDescent="0.25">
      <c r="A11036" t="s">
        <v>12748</v>
      </c>
      <c r="B11036" t="str">
        <f>MID(Tableau1[[#This Row],[ID]],4,LEN(Tableau1[[#This Row],[ID]])-5)</f>
        <v>CE2</v>
      </c>
      <c r="C11036" t="s">
        <v>17472</v>
      </c>
      <c r="D11036">
        <v>0</v>
      </c>
      <c r="E11036">
        <v>8</v>
      </c>
      <c r="F11036">
        <v>640.55499999999995</v>
      </c>
      <c r="G11036">
        <v>2.5270000000000001</v>
      </c>
      <c r="H11036">
        <v>15.553000000000001</v>
      </c>
      <c r="I11036">
        <v>18.079999999999998</v>
      </c>
      <c r="J11036">
        <v>0.139767699115</v>
      </c>
      <c r="K11036">
        <v>0.86023230088500002</v>
      </c>
      <c r="L11036">
        <v>3</v>
      </c>
      <c r="M11036" s="1" t="s">
        <v>12781</v>
      </c>
      <c r="N11036">
        <v>213</v>
      </c>
      <c r="O11036">
        <v>216</v>
      </c>
      <c r="P11036">
        <v>216</v>
      </c>
      <c r="Q11036" t="s">
        <v>18</v>
      </c>
      <c r="R11036" t="s">
        <v>12781</v>
      </c>
    </row>
    <row r="11037" spans="1:18" x14ac:dyDescent="0.25">
      <c r="A11037" t="s">
        <v>12748</v>
      </c>
      <c r="B11037" t="str">
        <f>MID(Tableau1[[#This Row],[ID]],4,LEN(Tableau1[[#This Row],[ID]])-5)</f>
        <v>CE2</v>
      </c>
      <c r="C11037" t="s">
        <v>17472</v>
      </c>
      <c r="D11037">
        <v>0</v>
      </c>
      <c r="E11037">
        <v>8</v>
      </c>
      <c r="F11037">
        <v>646.15599999999995</v>
      </c>
      <c r="G11037">
        <v>8.8610000000000007</v>
      </c>
      <c r="H11037">
        <v>3.0739999999999998</v>
      </c>
      <c r="I11037">
        <v>11.935</v>
      </c>
      <c r="J11037">
        <v>0.74243820695399998</v>
      </c>
      <c r="K11037">
        <v>0.25756179304600002</v>
      </c>
      <c r="L11037">
        <v>16</v>
      </c>
      <c r="M11037" s="1" t="s">
        <v>12782</v>
      </c>
      <c r="N11037">
        <v>216</v>
      </c>
      <c r="O11037">
        <v>232</v>
      </c>
      <c r="P11037">
        <v>232</v>
      </c>
      <c r="Q11037" t="s">
        <v>18</v>
      </c>
      <c r="R11037" t="s">
        <v>12783</v>
      </c>
    </row>
    <row r="11038" spans="1:18" x14ac:dyDescent="0.25">
      <c r="A11038" t="s">
        <v>12748</v>
      </c>
      <c r="B11038" t="str">
        <f>MID(Tableau1[[#This Row],[ID]],4,LEN(Tableau1[[#This Row],[ID]])-5)</f>
        <v>CE2</v>
      </c>
      <c r="C11038" t="s">
        <v>17472</v>
      </c>
      <c r="D11038">
        <v>0</v>
      </c>
      <c r="E11038">
        <v>8</v>
      </c>
      <c r="F11038">
        <v>658.10500000000002</v>
      </c>
      <c r="G11038">
        <v>4.899</v>
      </c>
      <c r="H11038">
        <v>3.0880000000000001</v>
      </c>
      <c r="I11038">
        <v>7.9870000000000001</v>
      </c>
      <c r="J11038">
        <v>0.61337172906000004</v>
      </c>
      <c r="K11038">
        <v>0.38662827094000002</v>
      </c>
      <c r="L11038">
        <v>8</v>
      </c>
      <c r="M11038" s="1" t="s">
        <v>12784</v>
      </c>
      <c r="N11038">
        <v>232</v>
      </c>
      <c r="O11038">
        <v>240</v>
      </c>
      <c r="P11038">
        <v>240</v>
      </c>
      <c r="Q11038" t="s">
        <v>18</v>
      </c>
      <c r="R11038" t="s">
        <v>12785</v>
      </c>
    </row>
    <row r="11039" spans="1:18" x14ac:dyDescent="0.25">
      <c r="A11039" t="s">
        <v>12748</v>
      </c>
      <c r="B11039" t="str">
        <f>MID(Tableau1[[#This Row],[ID]],4,LEN(Tableau1[[#This Row],[ID]])-5)</f>
        <v>CE2</v>
      </c>
      <c r="C11039" t="s">
        <v>17472</v>
      </c>
      <c r="D11039">
        <v>0</v>
      </c>
      <c r="E11039">
        <v>8</v>
      </c>
      <c r="F11039">
        <v>671.89599999999996</v>
      </c>
      <c r="G11039">
        <v>2.153</v>
      </c>
      <c r="H11039">
        <v>8.8919999999999995</v>
      </c>
      <c r="I11039">
        <v>11.045</v>
      </c>
      <c r="J11039">
        <v>0.194929832503</v>
      </c>
      <c r="K11039">
        <v>0.805070167497</v>
      </c>
      <c r="L11039">
        <v>0</v>
      </c>
      <c r="N11039">
        <v>240</v>
      </c>
      <c r="O11039">
        <v>240</v>
      </c>
      <c r="P11039">
        <v>240</v>
      </c>
      <c r="Q11039" t="s">
        <v>18</v>
      </c>
      <c r="R11039" t="s">
        <v>2740</v>
      </c>
    </row>
    <row r="11040" spans="1:18" x14ac:dyDescent="0.25">
      <c r="A11040" t="s">
        <v>12748</v>
      </c>
      <c r="B11040" t="str">
        <f>MID(Tableau1[[#This Row],[ID]],4,LEN(Tableau1[[#This Row],[ID]])-5)</f>
        <v>CE2</v>
      </c>
      <c r="C11040" t="s">
        <v>17472</v>
      </c>
      <c r="D11040">
        <v>0</v>
      </c>
      <c r="E11040">
        <v>8</v>
      </c>
      <c r="F11040">
        <v>698.04200000000003</v>
      </c>
      <c r="G11040">
        <v>0.156</v>
      </c>
      <c r="H11040">
        <v>23.992999999999999</v>
      </c>
      <c r="I11040">
        <v>24.149000000000001</v>
      </c>
      <c r="J11040">
        <v>6.4598948196600003E-3</v>
      </c>
      <c r="K11040">
        <v>0.99354010518000002</v>
      </c>
      <c r="L11040">
        <v>1</v>
      </c>
      <c r="M11040" s="1" t="s">
        <v>2071</v>
      </c>
      <c r="N11040">
        <v>240</v>
      </c>
      <c r="O11040">
        <v>241</v>
      </c>
      <c r="P11040">
        <v>241</v>
      </c>
      <c r="Q11040" t="s">
        <v>18</v>
      </c>
      <c r="R11040" t="s">
        <v>2071</v>
      </c>
    </row>
    <row r="11041" spans="1:18" x14ac:dyDescent="0.25">
      <c r="A11041" t="s">
        <v>12748</v>
      </c>
      <c r="B11041" t="str">
        <f>MID(Tableau1[[#This Row],[ID]],4,LEN(Tableau1[[#This Row],[ID]])-5)</f>
        <v>CE2</v>
      </c>
      <c r="C11041" t="s">
        <v>17472</v>
      </c>
      <c r="D11041">
        <v>0</v>
      </c>
      <c r="E11041">
        <v>8</v>
      </c>
      <c r="F11041">
        <v>701.70799999999997</v>
      </c>
      <c r="G11041">
        <v>15.912000000000001</v>
      </c>
      <c r="H11041">
        <v>3.51</v>
      </c>
      <c r="I11041">
        <v>19.422000000000001</v>
      </c>
      <c r="J11041">
        <v>0.81927710843400003</v>
      </c>
      <c r="K11041">
        <v>0.18072289156599999</v>
      </c>
      <c r="L11041">
        <v>19</v>
      </c>
      <c r="M11041" s="1" t="s">
        <v>12786</v>
      </c>
      <c r="N11041">
        <v>241</v>
      </c>
      <c r="O11041">
        <v>260</v>
      </c>
      <c r="P11041">
        <v>260</v>
      </c>
      <c r="Q11041" t="s">
        <v>18</v>
      </c>
      <c r="R11041" t="s">
        <v>12787</v>
      </c>
    </row>
    <row r="11042" spans="1:18" x14ac:dyDescent="0.25">
      <c r="A11042" t="s">
        <v>12748</v>
      </c>
      <c r="B11042" t="str">
        <f>MID(Tableau1[[#This Row],[ID]],4,LEN(Tableau1[[#This Row],[ID]])-5)</f>
        <v>CE2</v>
      </c>
      <c r="C11042" t="s">
        <v>17472</v>
      </c>
      <c r="D11042">
        <v>0</v>
      </c>
      <c r="E11042">
        <v>8</v>
      </c>
      <c r="F11042">
        <v>720.13099999999997</v>
      </c>
      <c r="G11042">
        <v>8.1590000000000007</v>
      </c>
      <c r="H11042">
        <v>2.5110000000000001</v>
      </c>
      <c r="I11042">
        <v>10.67</v>
      </c>
      <c r="J11042">
        <v>0.76466729147099999</v>
      </c>
      <c r="K11042">
        <v>0.23533270852900001</v>
      </c>
      <c r="L11042">
        <v>8</v>
      </c>
      <c r="M11042" s="1" t="s">
        <v>12788</v>
      </c>
      <c r="N11042">
        <v>260</v>
      </c>
      <c r="O11042">
        <v>268</v>
      </c>
      <c r="P11042">
        <v>268</v>
      </c>
      <c r="Q11042" t="s">
        <v>18</v>
      </c>
      <c r="R11042" t="s">
        <v>12789</v>
      </c>
    </row>
    <row r="11043" spans="1:18" x14ac:dyDescent="0.25">
      <c r="A11043" t="s">
        <v>12748</v>
      </c>
      <c r="B11043" t="str">
        <f>MID(Tableau1[[#This Row],[ID]],4,LEN(Tableau1[[#This Row],[ID]])-5)</f>
        <v>CE2</v>
      </c>
      <c r="C11043" t="s">
        <v>17472</v>
      </c>
      <c r="D11043">
        <v>0</v>
      </c>
      <c r="E11043">
        <v>8</v>
      </c>
      <c r="F11043">
        <v>731.36300000000006</v>
      </c>
      <c r="G11043">
        <v>1.81</v>
      </c>
      <c r="H11043">
        <v>3.073</v>
      </c>
      <c r="I11043">
        <v>4.883</v>
      </c>
      <c r="J11043">
        <v>0.37067376612699998</v>
      </c>
      <c r="K11043">
        <v>0.62932623387300002</v>
      </c>
      <c r="L11043">
        <v>2</v>
      </c>
      <c r="M11043" s="1" t="s">
        <v>1303</v>
      </c>
      <c r="N11043">
        <v>268</v>
      </c>
      <c r="O11043">
        <v>270</v>
      </c>
      <c r="P11043">
        <v>270</v>
      </c>
      <c r="Q11043" t="s">
        <v>18</v>
      </c>
      <c r="R11043" t="s">
        <v>1303</v>
      </c>
    </row>
    <row r="11044" spans="1:18" x14ac:dyDescent="0.25">
      <c r="A11044" t="s">
        <v>12748</v>
      </c>
      <c r="B11044" t="str">
        <f>MID(Tableau1[[#This Row],[ID]],4,LEN(Tableau1[[#This Row],[ID]])-5)</f>
        <v>CE2</v>
      </c>
      <c r="C11044" t="s">
        <v>17472</v>
      </c>
      <c r="D11044">
        <v>0</v>
      </c>
      <c r="E11044">
        <v>8</v>
      </c>
      <c r="F11044">
        <v>758.18</v>
      </c>
      <c r="G11044">
        <v>10.124000000000001</v>
      </c>
      <c r="H11044">
        <v>25.007000000000001</v>
      </c>
      <c r="I11044">
        <v>35.131</v>
      </c>
      <c r="J11044">
        <v>0.288178531781</v>
      </c>
      <c r="K11044">
        <v>0.71182146821900005</v>
      </c>
      <c r="L11044">
        <v>10</v>
      </c>
      <c r="M11044" s="1" t="s">
        <v>12790</v>
      </c>
      <c r="N11044">
        <v>270</v>
      </c>
      <c r="O11044">
        <v>278</v>
      </c>
      <c r="P11044">
        <v>278</v>
      </c>
      <c r="Q11044" t="s">
        <v>21</v>
      </c>
      <c r="R11044" t="s">
        <v>12791</v>
      </c>
    </row>
    <row r="11045" spans="1:18" x14ac:dyDescent="0.25">
      <c r="A11045" t="s">
        <v>12748</v>
      </c>
      <c r="B11045" t="str">
        <f>MID(Tableau1[[#This Row],[ID]],4,LEN(Tableau1[[#This Row],[ID]])-5)</f>
        <v>CE2</v>
      </c>
      <c r="C11045" t="s">
        <v>17472</v>
      </c>
      <c r="D11045">
        <v>0</v>
      </c>
      <c r="E11045">
        <v>8</v>
      </c>
      <c r="F11045">
        <v>775.23099999999999</v>
      </c>
      <c r="G11045">
        <v>8.923</v>
      </c>
      <c r="H11045">
        <v>6.9269999999999996</v>
      </c>
      <c r="I11045">
        <v>15.85</v>
      </c>
      <c r="J11045">
        <v>0.56296529968499998</v>
      </c>
      <c r="K11045">
        <v>0.43703470031500002</v>
      </c>
      <c r="L11045">
        <v>6</v>
      </c>
      <c r="M11045" s="1" t="s">
        <v>12792</v>
      </c>
      <c r="N11045">
        <v>278</v>
      </c>
      <c r="O11045">
        <v>284</v>
      </c>
      <c r="P11045">
        <v>284</v>
      </c>
      <c r="Q11045" t="s">
        <v>18</v>
      </c>
      <c r="R11045" t="s">
        <v>12793</v>
      </c>
    </row>
    <row r="11046" spans="1:18" x14ac:dyDescent="0.25">
      <c r="A11046" t="s">
        <v>12748</v>
      </c>
      <c r="B11046" t="str">
        <f>MID(Tableau1[[#This Row],[ID]],4,LEN(Tableau1[[#This Row],[ID]])-5)</f>
        <v>CE2</v>
      </c>
      <c r="C11046" t="s">
        <v>17472</v>
      </c>
      <c r="D11046">
        <v>0</v>
      </c>
      <c r="E11046">
        <v>8</v>
      </c>
      <c r="F11046">
        <v>792.11</v>
      </c>
      <c r="G11046">
        <v>0.14099999999999999</v>
      </c>
      <c r="H11046">
        <v>7.9560000000000004</v>
      </c>
      <c r="I11046">
        <v>8.0969999999999995</v>
      </c>
      <c r="J11046">
        <v>1.7413856984100001E-2</v>
      </c>
      <c r="K11046">
        <v>0.982586143016</v>
      </c>
      <c r="L11046">
        <v>1</v>
      </c>
      <c r="M11046" s="1" t="s">
        <v>578</v>
      </c>
      <c r="N11046">
        <v>284</v>
      </c>
      <c r="O11046">
        <v>285</v>
      </c>
      <c r="P11046">
        <v>285</v>
      </c>
      <c r="Q11046" t="s">
        <v>18</v>
      </c>
      <c r="R11046" t="s">
        <v>578</v>
      </c>
    </row>
    <row r="11047" spans="1:18" x14ac:dyDescent="0.25">
      <c r="A11047" t="s">
        <v>12748</v>
      </c>
      <c r="B11047" t="str">
        <f>MID(Tableau1[[#This Row],[ID]],4,LEN(Tableau1[[#This Row],[ID]])-5)</f>
        <v>CE2</v>
      </c>
      <c r="C11047" t="s">
        <v>17472</v>
      </c>
      <c r="D11047">
        <v>0</v>
      </c>
      <c r="E11047">
        <v>8</v>
      </c>
      <c r="F11047">
        <v>795.13699999999994</v>
      </c>
      <c r="G11047">
        <v>0.14000000000000001</v>
      </c>
      <c r="H11047">
        <v>2.8860000000000001</v>
      </c>
      <c r="I11047">
        <v>3.0259999999999998</v>
      </c>
      <c r="J11047">
        <v>4.6265697290199997E-2</v>
      </c>
      <c r="K11047">
        <v>0.95373430271000004</v>
      </c>
      <c r="L11047">
        <v>1</v>
      </c>
      <c r="M11047" s="1" t="s">
        <v>28</v>
      </c>
      <c r="N11047">
        <v>285</v>
      </c>
      <c r="O11047">
        <v>286</v>
      </c>
      <c r="P11047">
        <v>286</v>
      </c>
      <c r="Q11047" t="s">
        <v>18</v>
      </c>
      <c r="R11047" t="s">
        <v>29</v>
      </c>
    </row>
    <row r="11048" spans="1:18" x14ac:dyDescent="0.25">
      <c r="A11048" t="s">
        <v>12748</v>
      </c>
      <c r="B11048" t="str">
        <f>MID(Tableau1[[#This Row],[ID]],4,LEN(Tableau1[[#This Row],[ID]])-5)</f>
        <v>CE2</v>
      </c>
      <c r="C11048" t="s">
        <v>17472</v>
      </c>
      <c r="D11048">
        <v>0</v>
      </c>
      <c r="E11048">
        <v>8</v>
      </c>
      <c r="F11048">
        <v>797.78899999999999</v>
      </c>
      <c r="G11048">
        <v>2.4489999999999998</v>
      </c>
      <c r="H11048">
        <v>2.512</v>
      </c>
      <c r="I11048">
        <v>4.9610000000000003</v>
      </c>
      <c r="J11048">
        <v>0.49365047369499998</v>
      </c>
      <c r="K11048">
        <v>0.50634952630499996</v>
      </c>
      <c r="L11048">
        <v>3</v>
      </c>
      <c r="M11048" s="1" t="s">
        <v>12794</v>
      </c>
      <c r="N11048">
        <v>286</v>
      </c>
      <c r="O11048">
        <v>289</v>
      </c>
      <c r="P11048">
        <v>289</v>
      </c>
      <c r="Q11048" t="s">
        <v>18</v>
      </c>
      <c r="R11048" t="s">
        <v>12794</v>
      </c>
    </row>
    <row r="11049" spans="1:18" x14ac:dyDescent="0.25">
      <c r="A11049" t="s">
        <v>12748</v>
      </c>
      <c r="B11049" t="str">
        <f>MID(Tableau1[[#This Row],[ID]],4,LEN(Tableau1[[#This Row],[ID]])-5)</f>
        <v>CE2</v>
      </c>
      <c r="C11049" t="s">
        <v>17472</v>
      </c>
      <c r="D11049">
        <v>0</v>
      </c>
      <c r="E11049">
        <v>8</v>
      </c>
      <c r="F11049">
        <v>805.01099999999997</v>
      </c>
      <c r="G11049">
        <v>7.3010000000000002</v>
      </c>
      <c r="H11049">
        <v>4.7729999999999997</v>
      </c>
      <c r="I11049">
        <v>12.074</v>
      </c>
      <c r="J11049">
        <v>0.60468775882100001</v>
      </c>
      <c r="K11049">
        <v>0.39531224117899999</v>
      </c>
      <c r="L11049">
        <v>6</v>
      </c>
      <c r="M11049" s="1" t="s">
        <v>12795</v>
      </c>
      <c r="N11049">
        <v>289</v>
      </c>
      <c r="O11049">
        <v>294</v>
      </c>
      <c r="P11049">
        <v>294</v>
      </c>
      <c r="Q11049" t="s">
        <v>21</v>
      </c>
      <c r="R11049" t="s">
        <v>12796</v>
      </c>
    </row>
    <row r="11050" spans="1:18" x14ac:dyDescent="0.25">
      <c r="A11050" t="s">
        <v>12748</v>
      </c>
      <c r="B11050" t="str">
        <f>MID(Tableau1[[#This Row],[ID]],4,LEN(Tableau1[[#This Row],[ID]])-5)</f>
        <v>CE2</v>
      </c>
      <c r="C11050" t="s">
        <v>17472</v>
      </c>
      <c r="D11050">
        <v>0</v>
      </c>
      <c r="E11050">
        <v>8</v>
      </c>
      <c r="F11050">
        <v>816.322</v>
      </c>
      <c r="G11050">
        <v>10.186</v>
      </c>
      <c r="H11050">
        <v>4.01</v>
      </c>
      <c r="I11050">
        <v>14.196</v>
      </c>
      <c r="J11050">
        <v>0.71752606368000005</v>
      </c>
      <c r="K11050">
        <v>0.28247393632000001</v>
      </c>
      <c r="L11050">
        <v>1</v>
      </c>
      <c r="M11050" s="1" t="s">
        <v>829</v>
      </c>
      <c r="N11050">
        <v>294</v>
      </c>
      <c r="O11050">
        <v>285</v>
      </c>
      <c r="P11050">
        <v>285</v>
      </c>
      <c r="Q11050" t="s">
        <v>21</v>
      </c>
      <c r="R11050" t="s">
        <v>12797</v>
      </c>
    </row>
    <row r="11051" spans="1:18" x14ac:dyDescent="0.25">
      <c r="A11051" t="s">
        <v>12748</v>
      </c>
      <c r="B11051" t="str">
        <f>MID(Tableau1[[#This Row],[ID]],4,LEN(Tableau1[[#This Row],[ID]])-5)</f>
        <v>CE2</v>
      </c>
      <c r="C11051" t="s">
        <v>17472</v>
      </c>
      <c r="D11051">
        <v>0</v>
      </c>
      <c r="E11051">
        <v>8</v>
      </c>
      <c r="F11051">
        <v>829.02</v>
      </c>
      <c r="G11051">
        <v>6.6139999999999999</v>
      </c>
      <c r="H11051">
        <v>2.512</v>
      </c>
      <c r="I11051">
        <v>9.1259999999999994</v>
      </c>
      <c r="J11051">
        <v>0.72474249397299995</v>
      </c>
      <c r="K11051">
        <v>0.275257506027</v>
      </c>
      <c r="L11051">
        <v>8</v>
      </c>
      <c r="M11051" s="1" t="s">
        <v>12798</v>
      </c>
      <c r="N11051">
        <v>285</v>
      </c>
      <c r="O11051">
        <v>293</v>
      </c>
      <c r="P11051">
        <v>293</v>
      </c>
      <c r="Q11051" t="s">
        <v>18</v>
      </c>
      <c r="R11051" t="s">
        <v>12799</v>
      </c>
    </row>
    <row r="11052" spans="1:18" x14ac:dyDescent="0.25">
      <c r="A11052" t="s">
        <v>12748</v>
      </c>
      <c r="B11052" t="str">
        <f>MID(Tableau1[[#This Row],[ID]],4,LEN(Tableau1[[#This Row],[ID]])-5)</f>
        <v>CE2</v>
      </c>
      <c r="C11052" t="s">
        <v>17472</v>
      </c>
      <c r="D11052">
        <v>0</v>
      </c>
      <c r="E11052">
        <v>8</v>
      </c>
      <c r="F11052">
        <v>838.34900000000005</v>
      </c>
      <c r="G11052">
        <v>6.5679999999999996</v>
      </c>
      <c r="H11052">
        <v>2.7149999999999999</v>
      </c>
      <c r="I11052">
        <v>9.2829999999999995</v>
      </c>
      <c r="J11052">
        <v>0.70752989335299998</v>
      </c>
      <c r="K11052">
        <v>0.29247010664700002</v>
      </c>
      <c r="L11052">
        <v>4</v>
      </c>
      <c r="M11052" s="1" t="s">
        <v>7685</v>
      </c>
      <c r="N11052">
        <v>293</v>
      </c>
      <c r="O11052">
        <v>297</v>
      </c>
      <c r="P11052">
        <v>297</v>
      </c>
      <c r="Q11052" t="s">
        <v>18</v>
      </c>
      <c r="R11052" t="s">
        <v>12800</v>
      </c>
    </row>
    <row r="11053" spans="1:18" x14ac:dyDescent="0.25">
      <c r="A11053" t="s">
        <v>12748</v>
      </c>
      <c r="B11053" t="str">
        <f>MID(Tableau1[[#This Row],[ID]],4,LEN(Tableau1[[#This Row],[ID]])-5)</f>
        <v>CE2</v>
      </c>
      <c r="C11053" t="s">
        <v>17472</v>
      </c>
      <c r="D11053">
        <v>0</v>
      </c>
      <c r="E11053">
        <v>8</v>
      </c>
      <c r="F11053">
        <v>859.721</v>
      </c>
      <c r="G11053">
        <v>1.9970000000000001</v>
      </c>
      <c r="H11053">
        <v>14.804</v>
      </c>
      <c r="I11053">
        <v>16.800999999999998</v>
      </c>
      <c r="J11053">
        <v>0.11886197250199999</v>
      </c>
      <c r="K11053">
        <v>0.88113802749799996</v>
      </c>
      <c r="L11053">
        <v>0</v>
      </c>
      <c r="N11053">
        <v>297</v>
      </c>
      <c r="O11053">
        <v>297</v>
      </c>
      <c r="P11053">
        <v>297</v>
      </c>
      <c r="Q11053" t="s">
        <v>18</v>
      </c>
      <c r="R11053" t="s">
        <v>216</v>
      </c>
    </row>
    <row r="11054" spans="1:18" x14ac:dyDescent="0.25">
      <c r="A11054" t="s">
        <v>12748</v>
      </c>
      <c r="B11054" t="str">
        <f>MID(Tableau1[[#This Row],[ID]],4,LEN(Tableau1[[#This Row],[ID]])-5)</f>
        <v>CE2</v>
      </c>
      <c r="C11054" t="s">
        <v>17472</v>
      </c>
      <c r="D11054">
        <v>0</v>
      </c>
      <c r="E11054">
        <v>8</v>
      </c>
      <c r="F11054">
        <v>869.40899999999999</v>
      </c>
      <c r="G11054">
        <v>2.0430000000000001</v>
      </c>
      <c r="H11054">
        <v>7.6909999999999998</v>
      </c>
      <c r="I11054">
        <v>9.734</v>
      </c>
      <c r="J11054">
        <v>0.20988288473399999</v>
      </c>
      <c r="K11054">
        <v>0.79011711526600004</v>
      </c>
      <c r="L11054">
        <v>2</v>
      </c>
      <c r="M11054" s="1" t="s">
        <v>158</v>
      </c>
      <c r="N11054">
        <v>297</v>
      </c>
      <c r="O11054">
        <v>299</v>
      </c>
      <c r="P11054">
        <v>299</v>
      </c>
      <c r="Q11054" t="s">
        <v>18</v>
      </c>
      <c r="R11054" t="s">
        <v>159</v>
      </c>
    </row>
    <row r="11055" spans="1:18" x14ac:dyDescent="0.25">
      <c r="A11055" t="s">
        <v>12748</v>
      </c>
      <c r="B11055" t="str">
        <f>MID(Tableau1[[#This Row],[ID]],4,LEN(Tableau1[[#This Row],[ID]])-5)</f>
        <v>CE2</v>
      </c>
      <c r="C11055" t="s">
        <v>17472</v>
      </c>
      <c r="D11055">
        <v>0</v>
      </c>
      <c r="E11055">
        <v>8</v>
      </c>
      <c r="F11055">
        <v>945.41200000000003</v>
      </c>
      <c r="G11055">
        <v>2.2160000000000002</v>
      </c>
      <c r="H11055">
        <v>73.959999999999994</v>
      </c>
      <c r="I11055">
        <v>76.176000000000002</v>
      </c>
      <c r="J11055">
        <v>2.90905272002E-2</v>
      </c>
      <c r="K11055">
        <v>0.97090947279999995</v>
      </c>
      <c r="L11055">
        <v>0</v>
      </c>
      <c r="N11055">
        <v>299</v>
      </c>
      <c r="O11055">
        <v>299</v>
      </c>
      <c r="P11055">
        <v>299</v>
      </c>
      <c r="Q11055" t="s">
        <v>18</v>
      </c>
      <c r="R11055" t="s">
        <v>5862</v>
      </c>
    </row>
    <row r="11056" spans="1:18" x14ac:dyDescent="0.25">
      <c r="A11056" t="s">
        <v>12748</v>
      </c>
      <c r="B11056" t="str">
        <f>MID(Tableau1[[#This Row],[ID]],4,LEN(Tableau1[[#This Row],[ID]])-5)</f>
        <v>CE2</v>
      </c>
      <c r="C11056" t="s">
        <v>17472</v>
      </c>
      <c r="D11056">
        <v>0</v>
      </c>
      <c r="E11056">
        <v>8</v>
      </c>
      <c r="F11056">
        <v>962.822</v>
      </c>
      <c r="G11056">
        <v>0.125</v>
      </c>
      <c r="H11056">
        <v>15.194000000000001</v>
      </c>
      <c r="I11056">
        <v>15.319000000000001</v>
      </c>
      <c r="J11056">
        <v>8.1598015536300007E-3</v>
      </c>
      <c r="K11056">
        <v>0.99184019844600002</v>
      </c>
      <c r="L11056">
        <v>1</v>
      </c>
      <c r="M11056" s="1" t="s">
        <v>727</v>
      </c>
      <c r="N11056">
        <v>299</v>
      </c>
      <c r="O11056">
        <v>300</v>
      </c>
      <c r="P11056">
        <v>300</v>
      </c>
      <c r="Q11056" t="s">
        <v>18</v>
      </c>
      <c r="R11056" t="s">
        <v>727</v>
      </c>
    </row>
    <row r="11057" spans="1:18" x14ac:dyDescent="0.25">
      <c r="A11057" t="s">
        <v>12748</v>
      </c>
      <c r="B11057" t="str">
        <f>MID(Tableau1[[#This Row],[ID]],4,LEN(Tableau1[[#This Row],[ID]])-5)</f>
        <v>CE2</v>
      </c>
      <c r="C11057" t="s">
        <v>17472</v>
      </c>
      <c r="D11057">
        <v>0</v>
      </c>
      <c r="E11057">
        <v>8</v>
      </c>
      <c r="F11057">
        <v>968.875</v>
      </c>
      <c r="G11057">
        <v>1.607</v>
      </c>
      <c r="H11057">
        <v>5.9279999999999999</v>
      </c>
      <c r="I11057">
        <v>7.5350000000000001</v>
      </c>
      <c r="J11057">
        <v>0.213271400133</v>
      </c>
      <c r="K11057">
        <v>0.78672859986699994</v>
      </c>
      <c r="L11057">
        <v>4</v>
      </c>
      <c r="M11057" s="1" t="s">
        <v>12801</v>
      </c>
      <c r="N11057">
        <v>300</v>
      </c>
      <c r="O11057">
        <v>304</v>
      </c>
      <c r="P11057">
        <v>304</v>
      </c>
      <c r="Q11057" t="s">
        <v>18</v>
      </c>
      <c r="R11057" t="s">
        <v>12802</v>
      </c>
    </row>
    <row r="11058" spans="1:18" x14ac:dyDescent="0.25">
      <c r="A11058" t="s">
        <v>12748</v>
      </c>
      <c r="B11058" t="str">
        <f>MID(Tableau1[[#This Row],[ID]],4,LEN(Tableau1[[#This Row],[ID]])-5)</f>
        <v>CE2</v>
      </c>
      <c r="C11058" t="s">
        <v>17472</v>
      </c>
      <c r="D11058">
        <v>0</v>
      </c>
      <c r="E11058">
        <v>8</v>
      </c>
      <c r="F11058">
        <v>973.04</v>
      </c>
      <c r="G11058">
        <v>9.4E-2</v>
      </c>
      <c r="H11058">
        <v>2.5579999999999998</v>
      </c>
      <c r="I11058">
        <v>2.6520000000000001</v>
      </c>
      <c r="J11058">
        <v>3.5444947209699998E-2</v>
      </c>
      <c r="K11058">
        <v>0.96455505278999998</v>
      </c>
      <c r="L11058">
        <v>0</v>
      </c>
      <c r="N11058">
        <v>304</v>
      </c>
      <c r="O11058">
        <v>303</v>
      </c>
      <c r="P11058">
        <v>303</v>
      </c>
      <c r="Q11058" t="s">
        <v>21</v>
      </c>
      <c r="R11058" t="s">
        <v>47</v>
      </c>
    </row>
    <row r="11059" spans="1:18" x14ac:dyDescent="0.25">
      <c r="A11059" t="s">
        <v>12748</v>
      </c>
      <c r="B11059" t="str">
        <f>MID(Tableau1[[#This Row],[ID]],4,LEN(Tableau1[[#This Row],[ID]])-5)</f>
        <v>CE2</v>
      </c>
      <c r="C11059" t="s">
        <v>17472</v>
      </c>
      <c r="D11059">
        <v>0</v>
      </c>
      <c r="E11059">
        <v>8</v>
      </c>
      <c r="F11059">
        <v>983.46100000000001</v>
      </c>
      <c r="G11059">
        <v>57.627000000000002</v>
      </c>
      <c r="H11059">
        <v>10.327</v>
      </c>
      <c r="I11059">
        <v>67.953999999999994</v>
      </c>
      <c r="J11059">
        <v>0.84802954940099995</v>
      </c>
      <c r="K11059">
        <v>0.151970450599</v>
      </c>
      <c r="L11059">
        <v>34</v>
      </c>
      <c r="M11059" s="1" t="s">
        <v>12803</v>
      </c>
      <c r="N11059">
        <v>303</v>
      </c>
      <c r="O11059">
        <v>337</v>
      </c>
      <c r="P11059">
        <v>337</v>
      </c>
      <c r="Q11059" t="s">
        <v>18</v>
      </c>
      <c r="R11059" t="s">
        <v>12804</v>
      </c>
    </row>
    <row r="11060" spans="1:18" x14ac:dyDescent="0.25">
      <c r="A11060" t="s">
        <v>12748</v>
      </c>
      <c r="B11060" t="str">
        <f>MID(Tableau1[[#This Row],[ID]],4,LEN(Tableau1[[#This Row],[ID]])-5)</f>
        <v>CE2</v>
      </c>
      <c r="C11060" t="s">
        <v>17472</v>
      </c>
      <c r="D11060">
        <v>0</v>
      </c>
      <c r="E11060">
        <v>8</v>
      </c>
      <c r="F11060">
        <v>1052.9280000000001</v>
      </c>
      <c r="G11060">
        <v>8.0660000000000007</v>
      </c>
      <c r="H11060">
        <v>11.84</v>
      </c>
      <c r="I11060">
        <v>19.905999999999999</v>
      </c>
      <c r="J11060">
        <v>0.40520446096700002</v>
      </c>
      <c r="K11060">
        <v>0.59479553903299998</v>
      </c>
      <c r="L11060">
        <v>3</v>
      </c>
      <c r="M11060" s="1" t="s">
        <v>583</v>
      </c>
      <c r="N11060">
        <v>337</v>
      </c>
      <c r="O11060">
        <v>340</v>
      </c>
      <c r="P11060">
        <v>340</v>
      </c>
      <c r="Q11060" t="s">
        <v>18</v>
      </c>
      <c r="R11060" t="s">
        <v>12805</v>
      </c>
    </row>
    <row r="11061" spans="1:18" x14ac:dyDescent="0.25">
      <c r="A11061" t="s">
        <v>12748</v>
      </c>
      <c r="B11061" t="str">
        <f>MID(Tableau1[[#This Row],[ID]],4,LEN(Tableau1[[#This Row],[ID]])-5)</f>
        <v>CE2</v>
      </c>
      <c r="C11061" t="s">
        <v>17472</v>
      </c>
      <c r="D11061">
        <v>0</v>
      </c>
      <c r="E11061">
        <v>8</v>
      </c>
      <c r="F11061">
        <v>1063.7239999999999</v>
      </c>
      <c r="G11061">
        <v>0.124</v>
      </c>
      <c r="H11061">
        <v>2.73</v>
      </c>
      <c r="I11061">
        <v>2.8540000000000001</v>
      </c>
      <c r="J11061">
        <v>4.3447792571800002E-2</v>
      </c>
      <c r="K11061">
        <v>0.95655220742799996</v>
      </c>
      <c r="L11061">
        <v>1</v>
      </c>
      <c r="M11061" s="1" t="s">
        <v>28</v>
      </c>
      <c r="N11061">
        <v>340</v>
      </c>
      <c r="O11061">
        <v>341</v>
      </c>
      <c r="P11061">
        <v>341</v>
      </c>
      <c r="Q11061" t="s">
        <v>18</v>
      </c>
      <c r="R11061" t="s">
        <v>29</v>
      </c>
    </row>
    <row r="11062" spans="1:18" x14ac:dyDescent="0.25">
      <c r="A11062" t="s">
        <v>12748</v>
      </c>
      <c r="B11062" t="str">
        <f>MID(Tableau1[[#This Row],[ID]],4,LEN(Tableau1[[#This Row],[ID]])-5)</f>
        <v>CE2</v>
      </c>
      <c r="C11062" t="s">
        <v>17472</v>
      </c>
      <c r="D11062">
        <v>0</v>
      </c>
      <c r="E11062">
        <v>8</v>
      </c>
      <c r="F11062">
        <v>1070.712</v>
      </c>
      <c r="G11062">
        <v>1.0609999999999999</v>
      </c>
      <c r="H11062">
        <v>6.8639999999999999</v>
      </c>
      <c r="I11062">
        <v>7.9249999999999998</v>
      </c>
      <c r="J11062">
        <v>0.13388012618299999</v>
      </c>
      <c r="K11062">
        <v>0.86611987381699995</v>
      </c>
      <c r="L11062">
        <v>0</v>
      </c>
      <c r="N11062">
        <v>341</v>
      </c>
      <c r="O11062">
        <v>338</v>
      </c>
      <c r="P11062">
        <v>338</v>
      </c>
      <c r="Q11062" t="s">
        <v>21</v>
      </c>
      <c r="R11062" t="s">
        <v>25</v>
      </c>
    </row>
    <row r="11063" spans="1:18" x14ac:dyDescent="0.25">
      <c r="A11063" t="s">
        <v>12748</v>
      </c>
      <c r="B11063" t="str">
        <f>MID(Tableau1[[#This Row],[ID]],4,LEN(Tableau1[[#This Row],[ID]])-5)</f>
        <v>CE2</v>
      </c>
      <c r="C11063" t="s">
        <v>17472</v>
      </c>
      <c r="D11063">
        <v>0</v>
      </c>
      <c r="E11063">
        <v>8</v>
      </c>
      <c r="F11063">
        <v>1079.932</v>
      </c>
      <c r="G11063">
        <v>22.995000000000001</v>
      </c>
      <c r="H11063">
        <v>8.1590000000000007</v>
      </c>
      <c r="I11063">
        <v>31.154</v>
      </c>
      <c r="J11063">
        <v>0.73810746613599998</v>
      </c>
      <c r="K11063">
        <v>0.26189253386400002</v>
      </c>
      <c r="L11063">
        <v>3</v>
      </c>
      <c r="M11063" s="1" t="s">
        <v>93</v>
      </c>
      <c r="N11063">
        <v>338</v>
      </c>
      <c r="O11063">
        <v>341</v>
      </c>
      <c r="P11063">
        <v>341</v>
      </c>
      <c r="Q11063" t="s">
        <v>18</v>
      </c>
      <c r="R11063" t="s">
        <v>12806</v>
      </c>
    </row>
    <row r="11064" spans="1:18" x14ac:dyDescent="0.25">
      <c r="A11064" t="s">
        <v>12748</v>
      </c>
      <c r="B11064" t="str">
        <f>MID(Tableau1[[#This Row],[ID]],4,LEN(Tableau1[[#This Row],[ID]])-5)</f>
        <v>CE2</v>
      </c>
      <c r="C11064" t="s">
        <v>17472</v>
      </c>
      <c r="D11064">
        <v>0</v>
      </c>
      <c r="E11064">
        <v>8</v>
      </c>
      <c r="F11064">
        <v>1115.3440000000001</v>
      </c>
      <c r="G11064">
        <v>7.8E-2</v>
      </c>
      <c r="H11064">
        <v>12.417</v>
      </c>
      <c r="I11064">
        <v>12.494999999999999</v>
      </c>
      <c r="J11064">
        <v>6.2424969988000003E-3</v>
      </c>
      <c r="K11064">
        <v>0.99375750300099996</v>
      </c>
      <c r="L11064">
        <v>1</v>
      </c>
      <c r="M11064" s="1" t="s">
        <v>1114</v>
      </c>
      <c r="N11064">
        <v>341</v>
      </c>
      <c r="O11064">
        <v>342</v>
      </c>
      <c r="P11064">
        <v>342</v>
      </c>
      <c r="Q11064" t="s">
        <v>18</v>
      </c>
      <c r="R11064" t="s">
        <v>1114</v>
      </c>
    </row>
    <row r="11065" spans="1:18" x14ac:dyDescent="0.25">
      <c r="A11065" t="s">
        <v>12748</v>
      </c>
      <c r="B11065" t="str">
        <f>MID(Tableau1[[#This Row],[ID]],4,LEN(Tableau1[[#This Row],[ID]])-5)</f>
        <v>CE2</v>
      </c>
      <c r="C11065" t="s">
        <v>17472</v>
      </c>
      <c r="D11065">
        <v>0</v>
      </c>
      <c r="E11065">
        <v>8</v>
      </c>
      <c r="F11065">
        <v>1121.6780000000001</v>
      </c>
      <c r="G11065">
        <v>0.14000000000000001</v>
      </c>
      <c r="H11065">
        <v>6.2560000000000002</v>
      </c>
      <c r="I11065">
        <v>6.3959999999999999</v>
      </c>
      <c r="J11065">
        <v>2.1888680425300001E-2</v>
      </c>
      <c r="K11065">
        <v>0.97811131957499997</v>
      </c>
      <c r="L11065">
        <v>1</v>
      </c>
      <c r="M11065" s="1" t="s">
        <v>1260</v>
      </c>
      <c r="N11065">
        <v>342</v>
      </c>
      <c r="O11065">
        <v>343</v>
      </c>
      <c r="P11065">
        <v>343</v>
      </c>
      <c r="Q11065" t="s">
        <v>18</v>
      </c>
      <c r="R11065" t="s">
        <v>1260</v>
      </c>
    </row>
    <row r="11066" spans="1:18" x14ac:dyDescent="0.25">
      <c r="A11066" t="s">
        <v>12748</v>
      </c>
      <c r="B11066" t="str">
        <f>MID(Tableau1[[#This Row],[ID]],4,LEN(Tableau1[[#This Row],[ID]])-5)</f>
        <v>CE2</v>
      </c>
      <c r="C11066" t="s">
        <v>17472</v>
      </c>
      <c r="D11066">
        <v>0</v>
      </c>
      <c r="E11066">
        <v>8</v>
      </c>
      <c r="F11066">
        <v>1124.3920000000001</v>
      </c>
      <c r="G11066">
        <v>5.8819999999999997</v>
      </c>
      <c r="H11066">
        <v>2.5739999999999998</v>
      </c>
      <c r="I11066">
        <v>8.4559999999999995</v>
      </c>
      <c r="J11066">
        <v>0.69560075685900002</v>
      </c>
      <c r="K11066">
        <v>0.30439924314099998</v>
      </c>
      <c r="L11066">
        <v>6</v>
      </c>
      <c r="M11066" s="1" t="s">
        <v>12807</v>
      </c>
      <c r="N11066">
        <v>343</v>
      </c>
      <c r="O11066">
        <v>349</v>
      </c>
      <c r="P11066">
        <v>349</v>
      </c>
      <c r="Q11066" t="s">
        <v>18</v>
      </c>
      <c r="R11066" t="s">
        <v>12808</v>
      </c>
    </row>
    <row r="11067" spans="1:18" x14ac:dyDescent="0.25">
      <c r="A11067" t="s">
        <v>12748</v>
      </c>
      <c r="B11067" t="str">
        <f>MID(Tableau1[[#This Row],[ID]],4,LEN(Tableau1[[#This Row],[ID]])-5)</f>
        <v>CE2</v>
      </c>
      <c r="C11067" t="s">
        <v>17472</v>
      </c>
      <c r="D11067">
        <v>0</v>
      </c>
      <c r="E11067">
        <v>8</v>
      </c>
      <c r="F11067">
        <v>1133.144</v>
      </c>
      <c r="G11067">
        <v>16.675999999999998</v>
      </c>
      <c r="H11067">
        <v>2.87</v>
      </c>
      <c r="I11067">
        <v>19.545999999999999</v>
      </c>
      <c r="J11067">
        <v>0.85316688836599996</v>
      </c>
      <c r="K11067">
        <v>0.14683311163400001</v>
      </c>
      <c r="L11067">
        <v>10</v>
      </c>
      <c r="M11067" s="1" t="s">
        <v>12809</v>
      </c>
      <c r="N11067">
        <v>349</v>
      </c>
      <c r="O11067">
        <v>353</v>
      </c>
      <c r="P11067">
        <v>353</v>
      </c>
      <c r="Q11067" t="s">
        <v>21</v>
      </c>
      <c r="R11067" t="s">
        <v>12810</v>
      </c>
    </row>
    <row r="11068" spans="1:18" x14ac:dyDescent="0.25">
      <c r="A11068" t="s">
        <v>12748</v>
      </c>
      <c r="B11068" t="str">
        <f>MID(Tableau1[[#This Row],[ID]],4,LEN(Tableau1[[#This Row],[ID]])-5)</f>
        <v>CE2</v>
      </c>
      <c r="C11068" t="s">
        <v>17472</v>
      </c>
      <c r="D11068">
        <v>0</v>
      </c>
      <c r="E11068">
        <v>8</v>
      </c>
      <c r="F11068">
        <v>1205.123</v>
      </c>
      <c r="G11068">
        <v>4.383</v>
      </c>
      <c r="H11068">
        <v>55.302999999999997</v>
      </c>
      <c r="I11068">
        <v>59.686</v>
      </c>
      <c r="J11068">
        <v>7.3434306202499994E-2</v>
      </c>
      <c r="K11068">
        <v>0.92656569379800002</v>
      </c>
      <c r="L11068">
        <v>5</v>
      </c>
      <c r="M11068" s="1" t="s">
        <v>2197</v>
      </c>
      <c r="N11068">
        <v>353</v>
      </c>
      <c r="O11068">
        <v>358</v>
      </c>
      <c r="P11068">
        <v>358</v>
      </c>
      <c r="Q11068" t="s">
        <v>18</v>
      </c>
      <c r="R11068" t="s">
        <v>2198</v>
      </c>
    </row>
    <row r="11069" spans="1:18" x14ac:dyDescent="0.25">
      <c r="A11069" t="s">
        <v>12748</v>
      </c>
      <c r="B11069" t="str">
        <f>MID(Tableau1[[#This Row],[ID]],4,LEN(Tableau1[[#This Row],[ID]])-5)</f>
        <v>CE2</v>
      </c>
      <c r="C11069" t="s">
        <v>17472</v>
      </c>
      <c r="D11069">
        <v>0</v>
      </c>
      <c r="E11069">
        <v>8</v>
      </c>
      <c r="F11069">
        <v>1218.9760000000001</v>
      </c>
      <c r="G11069">
        <v>4.524</v>
      </c>
      <c r="H11069">
        <v>9.4700000000000006</v>
      </c>
      <c r="I11069">
        <v>13.994</v>
      </c>
      <c r="J11069">
        <v>0.32328140631699998</v>
      </c>
      <c r="K11069">
        <v>0.67671859368300002</v>
      </c>
      <c r="L11069">
        <v>4</v>
      </c>
      <c r="M11069" s="1" t="s">
        <v>5004</v>
      </c>
      <c r="N11069">
        <v>358</v>
      </c>
      <c r="O11069">
        <v>362</v>
      </c>
      <c r="P11069">
        <v>362</v>
      </c>
      <c r="Q11069" t="s">
        <v>18</v>
      </c>
      <c r="R11069" t="s">
        <v>12811</v>
      </c>
    </row>
    <row r="11070" spans="1:18" x14ac:dyDescent="0.25">
      <c r="A11070" t="s">
        <v>12748</v>
      </c>
      <c r="B11070" t="str">
        <f>MID(Tableau1[[#This Row],[ID]],4,LEN(Tableau1[[#This Row],[ID]])-5)</f>
        <v>CE2</v>
      </c>
      <c r="C11070" t="s">
        <v>17472</v>
      </c>
      <c r="D11070">
        <v>0</v>
      </c>
      <c r="E11070">
        <v>8</v>
      </c>
      <c r="F11070">
        <v>1227.088</v>
      </c>
      <c r="G11070">
        <v>1.5129999999999999</v>
      </c>
      <c r="H11070">
        <v>3.5880000000000001</v>
      </c>
      <c r="I11070">
        <v>5.101</v>
      </c>
      <c r="J11070">
        <v>0.29660850813599998</v>
      </c>
      <c r="K11070">
        <v>0.70339149186399996</v>
      </c>
      <c r="L11070">
        <v>0</v>
      </c>
      <c r="N11070">
        <v>362</v>
      </c>
      <c r="O11070">
        <v>362</v>
      </c>
      <c r="P11070">
        <v>362</v>
      </c>
      <c r="Q11070" t="s">
        <v>18</v>
      </c>
      <c r="R11070" t="s">
        <v>2347</v>
      </c>
    </row>
    <row r="11071" spans="1:18" x14ac:dyDescent="0.25">
      <c r="A11071" t="s">
        <v>12748</v>
      </c>
      <c r="B11071" t="str">
        <f>MID(Tableau1[[#This Row],[ID]],4,LEN(Tableau1[[#This Row],[ID]])-5)</f>
        <v>CE2</v>
      </c>
      <c r="C11071" t="s">
        <v>17472</v>
      </c>
      <c r="D11071">
        <v>0</v>
      </c>
      <c r="E11071">
        <v>8</v>
      </c>
      <c r="F11071">
        <v>1234.6690000000001</v>
      </c>
      <c r="G11071">
        <v>15.881</v>
      </c>
      <c r="H11071">
        <v>6.0679999999999996</v>
      </c>
      <c r="I11071">
        <v>21.949000000000002</v>
      </c>
      <c r="J11071">
        <v>0.72354093580599999</v>
      </c>
      <c r="K11071">
        <v>0.27645906419400001</v>
      </c>
      <c r="L11071">
        <v>15</v>
      </c>
      <c r="M11071" s="1" t="s">
        <v>12812</v>
      </c>
      <c r="N11071">
        <v>362</v>
      </c>
      <c r="O11071">
        <v>377</v>
      </c>
      <c r="P11071">
        <v>377</v>
      </c>
      <c r="Q11071" t="s">
        <v>18</v>
      </c>
      <c r="R11071" t="s">
        <v>12813</v>
      </c>
    </row>
    <row r="11072" spans="1:18" x14ac:dyDescent="0.25">
      <c r="A11072" t="s">
        <v>12748</v>
      </c>
      <c r="B11072" t="str">
        <f>MID(Tableau1[[#This Row],[ID]],4,LEN(Tableau1[[#This Row],[ID]])-5)</f>
        <v>CE2</v>
      </c>
      <c r="C11072" t="s">
        <v>17472</v>
      </c>
      <c r="D11072">
        <v>0</v>
      </c>
      <c r="E11072">
        <v>8</v>
      </c>
      <c r="F11072">
        <v>1274.3869999999999</v>
      </c>
      <c r="G11072">
        <v>1.1080000000000001</v>
      </c>
      <c r="H11072">
        <v>23.837</v>
      </c>
      <c r="I11072">
        <v>24.945</v>
      </c>
      <c r="J11072">
        <v>4.4417718981799997E-2</v>
      </c>
      <c r="K11072">
        <v>0.95558228101800002</v>
      </c>
      <c r="L11072">
        <v>2</v>
      </c>
      <c r="M11072" s="1" t="s">
        <v>20</v>
      </c>
      <c r="N11072">
        <v>377</v>
      </c>
      <c r="O11072">
        <v>379</v>
      </c>
      <c r="P11072">
        <v>379</v>
      </c>
      <c r="Q11072" t="s">
        <v>18</v>
      </c>
      <c r="R11072" t="s">
        <v>191</v>
      </c>
    </row>
    <row r="11073" spans="1:18" x14ac:dyDescent="0.25">
      <c r="A11073" t="s">
        <v>12748</v>
      </c>
      <c r="B11073" t="str">
        <f>MID(Tableau1[[#This Row],[ID]],4,LEN(Tableau1[[#This Row],[ID]])-5)</f>
        <v>CE2</v>
      </c>
      <c r="C11073" t="s">
        <v>17472</v>
      </c>
      <c r="D11073">
        <v>0</v>
      </c>
      <c r="E11073">
        <v>8</v>
      </c>
      <c r="F11073">
        <v>1292.5150000000001</v>
      </c>
      <c r="G11073">
        <v>2.5579999999999998</v>
      </c>
      <c r="H11073">
        <v>17.02</v>
      </c>
      <c r="I11073">
        <v>19.577999999999999</v>
      </c>
      <c r="J11073">
        <v>0.130656859741</v>
      </c>
      <c r="K11073">
        <v>0.86934314025899995</v>
      </c>
      <c r="L11073">
        <v>0</v>
      </c>
      <c r="N11073">
        <v>374</v>
      </c>
      <c r="O11073">
        <v>378</v>
      </c>
      <c r="P11073">
        <v>379</v>
      </c>
      <c r="Q11073" t="s">
        <v>38</v>
      </c>
      <c r="R11073" t="s">
        <v>236</v>
      </c>
    </row>
    <row r="11074" spans="1:18" x14ac:dyDescent="0.25">
      <c r="A11074" t="s">
        <v>12748</v>
      </c>
      <c r="B11074" t="str">
        <f>MID(Tableau1[[#This Row],[ID]],4,LEN(Tableau1[[#This Row],[ID]])-5)</f>
        <v>CE2</v>
      </c>
      <c r="C11074" t="s">
        <v>17472</v>
      </c>
      <c r="D11074">
        <v>0</v>
      </c>
      <c r="E11074">
        <v>8</v>
      </c>
      <c r="F11074">
        <v>1352.107</v>
      </c>
      <c r="G11074">
        <v>7.8310000000000004</v>
      </c>
      <c r="H11074">
        <v>57.033999999999999</v>
      </c>
      <c r="I11074">
        <v>64.864999999999995</v>
      </c>
      <c r="J11074">
        <v>0.120727665151</v>
      </c>
      <c r="K11074">
        <v>0.87927233484900003</v>
      </c>
      <c r="L11074">
        <v>8</v>
      </c>
      <c r="M11074" s="1" t="s">
        <v>12814</v>
      </c>
      <c r="N11074">
        <v>379</v>
      </c>
      <c r="O11074">
        <v>387</v>
      </c>
      <c r="P11074">
        <v>387</v>
      </c>
      <c r="Q11074" t="s">
        <v>18</v>
      </c>
      <c r="R11074" t="s">
        <v>12815</v>
      </c>
    </row>
    <row r="11075" spans="1:18" x14ac:dyDescent="0.25">
      <c r="A11075" t="s">
        <v>12748</v>
      </c>
      <c r="B11075" t="str">
        <f>MID(Tableau1[[#This Row],[ID]],4,LEN(Tableau1[[#This Row],[ID]])-5)</f>
        <v>CE2</v>
      </c>
      <c r="C11075" t="s">
        <v>17472</v>
      </c>
      <c r="D11075">
        <v>0</v>
      </c>
      <c r="E11075">
        <v>8</v>
      </c>
      <c r="F11075">
        <v>1365.663</v>
      </c>
      <c r="G11075">
        <v>5.5540000000000003</v>
      </c>
      <c r="H11075">
        <v>5.7249999999999996</v>
      </c>
      <c r="I11075">
        <v>11.279</v>
      </c>
      <c r="J11075">
        <v>0.49241954073900002</v>
      </c>
      <c r="K11075">
        <v>0.50758045926100004</v>
      </c>
      <c r="L11075">
        <v>6</v>
      </c>
      <c r="M11075" s="1" t="s">
        <v>12816</v>
      </c>
      <c r="N11075">
        <v>387</v>
      </c>
      <c r="O11075">
        <v>393</v>
      </c>
      <c r="P11075">
        <v>393</v>
      </c>
      <c r="Q11075" t="s">
        <v>18</v>
      </c>
      <c r="R11075" t="s">
        <v>12817</v>
      </c>
    </row>
    <row r="11076" spans="1:18" x14ac:dyDescent="0.25">
      <c r="A11076" t="s">
        <v>12748</v>
      </c>
      <c r="B11076" t="str">
        <f>MID(Tableau1[[#This Row],[ID]],4,LEN(Tableau1[[#This Row],[ID]])-5)</f>
        <v>CE2</v>
      </c>
      <c r="C11076" t="s">
        <v>17472</v>
      </c>
      <c r="D11076">
        <v>0</v>
      </c>
      <c r="E11076">
        <v>8</v>
      </c>
      <c r="F11076">
        <v>1374.415</v>
      </c>
      <c r="G11076">
        <v>20.577000000000002</v>
      </c>
      <c r="H11076">
        <v>3.198</v>
      </c>
      <c r="I11076">
        <v>23.774999999999999</v>
      </c>
      <c r="J11076">
        <v>0.86548895899099998</v>
      </c>
      <c r="K11076">
        <v>0.13451104100899999</v>
      </c>
      <c r="L11076">
        <v>18</v>
      </c>
      <c r="M11076" s="1" t="s">
        <v>12818</v>
      </c>
      <c r="N11076">
        <v>393</v>
      </c>
      <c r="O11076">
        <v>404</v>
      </c>
      <c r="P11076">
        <v>404</v>
      </c>
      <c r="Q11076" t="s">
        <v>21</v>
      </c>
      <c r="R11076" t="s">
        <v>12819</v>
      </c>
    </row>
    <row r="11077" spans="1:18" x14ac:dyDescent="0.25">
      <c r="A11077" t="s">
        <v>12748</v>
      </c>
      <c r="B11077" t="str">
        <f>MID(Tableau1[[#This Row],[ID]],4,LEN(Tableau1[[#This Row],[ID]])-5)</f>
        <v>CE2</v>
      </c>
      <c r="C11077" t="s">
        <v>17472</v>
      </c>
      <c r="D11077">
        <v>0</v>
      </c>
      <c r="E11077">
        <v>8</v>
      </c>
      <c r="F11077">
        <v>1398.798</v>
      </c>
      <c r="G11077">
        <v>2.5430000000000001</v>
      </c>
      <c r="H11077">
        <v>3.806</v>
      </c>
      <c r="I11077">
        <v>6.3490000000000002</v>
      </c>
      <c r="J11077">
        <v>0.40053551740400001</v>
      </c>
      <c r="K11077">
        <v>0.59946448259600005</v>
      </c>
      <c r="L11077">
        <v>3</v>
      </c>
      <c r="M11077" s="1" t="s">
        <v>12820</v>
      </c>
      <c r="N11077">
        <v>404</v>
      </c>
      <c r="O11077">
        <v>407</v>
      </c>
      <c r="P11077">
        <v>407</v>
      </c>
      <c r="Q11077" t="s">
        <v>18</v>
      </c>
      <c r="R11077" t="s">
        <v>12821</v>
      </c>
    </row>
    <row r="11078" spans="1:18" x14ac:dyDescent="0.25">
      <c r="A11078" t="s">
        <v>12748</v>
      </c>
      <c r="B11078" t="str">
        <f>MID(Tableau1[[#This Row],[ID]],4,LEN(Tableau1[[#This Row],[ID]])-5)</f>
        <v>CE2</v>
      </c>
      <c r="C11078" t="s">
        <v>17472</v>
      </c>
      <c r="D11078">
        <v>0</v>
      </c>
      <c r="E11078">
        <v>8</v>
      </c>
      <c r="F11078">
        <v>1406.723</v>
      </c>
      <c r="G11078">
        <v>3.4159999999999999</v>
      </c>
      <c r="H11078">
        <v>5.3819999999999997</v>
      </c>
      <c r="I11078">
        <v>8.798</v>
      </c>
      <c r="J11078">
        <v>0.38827006137800002</v>
      </c>
      <c r="K11078">
        <v>0.61172993862199998</v>
      </c>
      <c r="L11078">
        <v>6</v>
      </c>
      <c r="M11078" s="1" t="s">
        <v>8545</v>
      </c>
      <c r="N11078">
        <v>407</v>
      </c>
      <c r="O11078">
        <v>413</v>
      </c>
      <c r="P11078">
        <v>413</v>
      </c>
      <c r="Q11078" t="s">
        <v>18</v>
      </c>
      <c r="R11078" t="s">
        <v>8546</v>
      </c>
    </row>
    <row r="11079" spans="1:18" x14ac:dyDescent="0.25">
      <c r="A11079" t="s">
        <v>12748</v>
      </c>
      <c r="B11079" t="str">
        <f>MID(Tableau1[[#This Row],[ID]],4,LEN(Tableau1[[#This Row],[ID]])-5)</f>
        <v>CE2</v>
      </c>
      <c r="C11079" t="s">
        <v>17472</v>
      </c>
      <c r="D11079">
        <v>0</v>
      </c>
      <c r="E11079">
        <v>8</v>
      </c>
      <c r="F11079">
        <v>1412.7760000000001</v>
      </c>
      <c r="G11079">
        <v>13.837</v>
      </c>
      <c r="H11079">
        <v>2.637</v>
      </c>
      <c r="I11079">
        <v>16.474</v>
      </c>
      <c r="J11079">
        <v>0.83992958601400003</v>
      </c>
      <c r="K11079">
        <v>0.160070413986</v>
      </c>
      <c r="L11079">
        <v>7</v>
      </c>
      <c r="M11079" s="1" t="s">
        <v>12822</v>
      </c>
      <c r="N11079">
        <v>413</v>
      </c>
      <c r="O11079">
        <v>419</v>
      </c>
      <c r="P11079">
        <v>419</v>
      </c>
      <c r="Q11079" t="s">
        <v>21</v>
      </c>
      <c r="R11079" t="s">
        <v>12823</v>
      </c>
    </row>
    <row r="11080" spans="1:18" x14ac:dyDescent="0.25">
      <c r="A11080" t="s">
        <v>12748</v>
      </c>
      <c r="B11080" t="str">
        <f>MID(Tableau1[[#This Row],[ID]],4,LEN(Tableau1[[#This Row],[ID]])-5)</f>
        <v>CE2</v>
      </c>
      <c r="C11080" t="s">
        <v>17472</v>
      </c>
      <c r="D11080">
        <v>0</v>
      </c>
      <c r="E11080">
        <v>8</v>
      </c>
      <c r="F11080">
        <v>1437.596</v>
      </c>
      <c r="G11080">
        <v>16.645</v>
      </c>
      <c r="H11080">
        <v>10.983000000000001</v>
      </c>
      <c r="I11080">
        <v>27.628</v>
      </c>
      <c r="J11080">
        <v>0.60246851020699999</v>
      </c>
      <c r="K11080">
        <v>0.39753148979300001</v>
      </c>
      <c r="L11080">
        <v>9</v>
      </c>
      <c r="M11080" s="1" t="s">
        <v>12824</v>
      </c>
      <c r="N11080">
        <v>419</v>
      </c>
      <c r="O11080">
        <v>416</v>
      </c>
      <c r="P11080">
        <v>416</v>
      </c>
      <c r="Q11080" t="s">
        <v>38</v>
      </c>
      <c r="R11080" t="s">
        <v>12825</v>
      </c>
    </row>
    <row r="11081" spans="1:18" x14ac:dyDescent="0.25">
      <c r="A11081" t="s">
        <v>12748</v>
      </c>
      <c r="B11081" t="str">
        <f>MID(Tableau1[[#This Row],[ID]],4,LEN(Tableau1[[#This Row],[ID]])-5)</f>
        <v>CE2</v>
      </c>
      <c r="C11081" t="s">
        <v>17472</v>
      </c>
      <c r="D11081">
        <v>0</v>
      </c>
      <c r="E11081">
        <v>8</v>
      </c>
      <c r="F11081">
        <v>1456.7059999999999</v>
      </c>
      <c r="G11081">
        <v>0.76400000000000001</v>
      </c>
      <c r="H11081">
        <v>2.4649999999999999</v>
      </c>
      <c r="I11081">
        <v>3.2290000000000001</v>
      </c>
      <c r="J11081">
        <v>0.23660576029700001</v>
      </c>
      <c r="K11081">
        <v>0.76339423970300002</v>
      </c>
      <c r="L11081">
        <v>2</v>
      </c>
      <c r="M11081" s="1" t="s">
        <v>1481</v>
      </c>
      <c r="N11081">
        <v>416</v>
      </c>
      <c r="O11081">
        <v>418</v>
      </c>
      <c r="P11081">
        <v>418</v>
      </c>
      <c r="Q11081" t="s">
        <v>18</v>
      </c>
      <c r="R11081" t="s">
        <v>1481</v>
      </c>
    </row>
    <row r="11082" spans="1:18" x14ac:dyDescent="0.25">
      <c r="A11082" t="s">
        <v>12748</v>
      </c>
      <c r="B11082" t="str">
        <f>MID(Tableau1[[#This Row],[ID]],4,LEN(Tableau1[[#This Row],[ID]])-5)</f>
        <v>CE2</v>
      </c>
      <c r="C11082" t="s">
        <v>17472</v>
      </c>
      <c r="D11082">
        <v>0</v>
      </c>
      <c r="E11082">
        <v>8</v>
      </c>
      <c r="F11082">
        <v>1460.7929999999999</v>
      </c>
      <c r="G11082">
        <v>0.17100000000000001</v>
      </c>
      <c r="H11082">
        <v>3.323</v>
      </c>
      <c r="I11082">
        <v>3.4940000000000002</v>
      </c>
      <c r="J11082">
        <v>4.8941041785900002E-2</v>
      </c>
      <c r="K11082">
        <v>0.95105895821399999</v>
      </c>
      <c r="L11082">
        <v>1</v>
      </c>
      <c r="M11082" s="1" t="s">
        <v>28</v>
      </c>
      <c r="N11082">
        <v>418</v>
      </c>
      <c r="O11082">
        <v>419</v>
      </c>
      <c r="P11082">
        <v>419</v>
      </c>
      <c r="Q11082" t="s">
        <v>18</v>
      </c>
      <c r="R11082" t="s">
        <v>29</v>
      </c>
    </row>
    <row r="11083" spans="1:18" x14ac:dyDescent="0.25">
      <c r="A11083" t="s">
        <v>12748</v>
      </c>
      <c r="B11083" t="str">
        <f>MID(Tableau1[[#This Row],[ID]],4,LEN(Tableau1[[#This Row],[ID]])-5)</f>
        <v>CE2</v>
      </c>
      <c r="C11083" t="s">
        <v>17472</v>
      </c>
      <c r="D11083">
        <v>0</v>
      </c>
      <c r="E11083">
        <v>8</v>
      </c>
      <c r="F11083">
        <v>1475.7529999999999</v>
      </c>
      <c r="G11083">
        <v>5.601</v>
      </c>
      <c r="H11083">
        <v>14.789</v>
      </c>
      <c r="I11083">
        <v>20.39</v>
      </c>
      <c r="J11083">
        <v>0.27469347719499998</v>
      </c>
      <c r="K11083">
        <v>0.72530652280499996</v>
      </c>
      <c r="L11083">
        <v>7</v>
      </c>
      <c r="M11083" s="1" t="s">
        <v>283</v>
      </c>
      <c r="N11083">
        <v>419</v>
      </c>
      <c r="O11083">
        <v>426</v>
      </c>
      <c r="P11083">
        <v>426</v>
      </c>
      <c r="Q11083" t="s">
        <v>18</v>
      </c>
      <c r="R11083" t="s">
        <v>283</v>
      </c>
    </row>
    <row r="11084" spans="1:18" x14ac:dyDescent="0.25">
      <c r="A11084" t="s">
        <v>12748</v>
      </c>
      <c r="B11084" t="str">
        <f>MID(Tableau1[[#This Row],[ID]],4,LEN(Tableau1[[#This Row],[ID]])-5)</f>
        <v>CE2</v>
      </c>
      <c r="C11084" t="s">
        <v>17472</v>
      </c>
      <c r="D11084">
        <v>0</v>
      </c>
      <c r="E11084">
        <v>8</v>
      </c>
      <c r="F11084">
        <v>1486.7360000000001</v>
      </c>
      <c r="G11084">
        <v>2.714</v>
      </c>
      <c r="H11084">
        <v>5.3819999999999997</v>
      </c>
      <c r="I11084">
        <v>8.0960000000000001</v>
      </c>
      <c r="J11084">
        <v>0.33522727272699998</v>
      </c>
      <c r="K11084">
        <v>0.66477272727299996</v>
      </c>
      <c r="L11084">
        <v>2</v>
      </c>
      <c r="M11084" s="1" t="s">
        <v>158</v>
      </c>
      <c r="N11084">
        <v>426</v>
      </c>
      <c r="O11084">
        <v>428</v>
      </c>
      <c r="P11084">
        <v>428</v>
      </c>
      <c r="Q11084" t="s">
        <v>18</v>
      </c>
      <c r="R11084" t="s">
        <v>12826</v>
      </c>
    </row>
    <row r="11085" spans="1:18" x14ac:dyDescent="0.25">
      <c r="A11085" t="s">
        <v>12748</v>
      </c>
      <c r="B11085" t="str">
        <f>MID(Tableau1[[#This Row],[ID]],4,LEN(Tableau1[[#This Row],[ID]])-5)</f>
        <v>CE2</v>
      </c>
      <c r="C11085" t="s">
        <v>17472</v>
      </c>
      <c r="D11085">
        <v>0</v>
      </c>
      <c r="E11085">
        <v>8</v>
      </c>
      <c r="F11085">
        <v>1497.1569999999999</v>
      </c>
      <c r="G11085">
        <v>4.8360000000000003</v>
      </c>
      <c r="H11085">
        <v>7.7069999999999999</v>
      </c>
      <c r="I11085">
        <v>12.542999999999999</v>
      </c>
      <c r="J11085">
        <v>0.38555369528799999</v>
      </c>
      <c r="K11085">
        <v>0.61444630471200001</v>
      </c>
      <c r="L11085">
        <v>1</v>
      </c>
      <c r="M11085" s="1" t="s">
        <v>217</v>
      </c>
      <c r="N11085">
        <v>428</v>
      </c>
      <c r="O11085">
        <v>429</v>
      </c>
      <c r="P11085">
        <v>429</v>
      </c>
      <c r="Q11085" t="s">
        <v>18</v>
      </c>
      <c r="R11085" t="s">
        <v>12827</v>
      </c>
    </row>
    <row r="11086" spans="1:18" x14ac:dyDescent="0.25">
      <c r="A11086" t="s">
        <v>12748</v>
      </c>
      <c r="B11086" t="str">
        <f>MID(Tableau1[[#This Row],[ID]],4,LEN(Tableau1[[#This Row],[ID]])-5)</f>
        <v>CE2</v>
      </c>
      <c r="C11086" t="s">
        <v>17472</v>
      </c>
      <c r="D11086">
        <v>0</v>
      </c>
      <c r="E11086">
        <v>8</v>
      </c>
      <c r="F11086">
        <v>1511.259</v>
      </c>
      <c r="G11086">
        <v>2.8079999999999998</v>
      </c>
      <c r="H11086">
        <v>9.266</v>
      </c>
      <c r="I11086">
        <v>12.074</v>
      </c>
      <c r="J11086">
        <v>0.232565843962</v>
      </c>
      <c r="K11086">
        <v>0.76743415603800003</v>
      </c>
      <c r="L11086">
        <v>4</v>
      </c>
      <c r="M11086" s="1" t="s">
        <v>8264</v>
      </c>
      <c r="N11086">
        <v>429</v>
      </c>
      <c r="O11086">
        <v>433</v>
      </c>
      <c r="P11086">
        <v>433</v>
      </c>
      <c r="Q11086" t="s">
        <v>18</v>
      </c>
      <c r="R11086" t="s">
        <v>8265</v>
      </c>
    </row>
    <row r="11087" spans="1:18" x14ac:dyDescent="0.25">
      <c r="A11087" t="s">
        <v>12748</v>
      </c>
      <c r="B11087" t="str">
        <f>MID(Tableau1[[#This Row],[ID]],4,LEN(Tableau1[[#This Row],[ID]])-5)</f>
        <v>CE2</v>
      </c>
      <c r="C11087" t="s">
        <v>17472</v>
      </c>
      <c r="D11087">
        <v>0</v>
      </c>
      <c r="E11087">
        <v>8</v>
      </c>
      <c r="F11087">
        <v>1522.8810000000001</v>
      </c>
      <c r="G11087">
        <v>1.591</v>
      </c>
      <c r="H11087">
        <v>8.8140000000000001</v>
      </c>
      <c r="I11087">
        <v>10.404999999999999</v>
      </c>
      <c r="J11087">
        <v>0.15290725612700001</v>
      </c>
      <c r="K11087">
        <v>0.84709274387300004</v>
      </c>
      <c r="L11087">
        <v>4</v>
      </c>
      <c r="M11087" s="1" t="s">
        <v>2937</v>
      </c>
      <c r="N11087">
        <v>433</v>
      </c>
      <c r="O11087">
        <v>437</v>
      </c>
      <c r="P11087">
        <v>437</v>
      </c>
      <c r="Q11087" t="s">
        <v>18</v>
      </c>
      <c r="R11087" t="s">
        <v>2937</v>
      </c>
    </row>
    <row r="11088" spans="1:18" x14ac:dyDescent="0.25">
      <c r="A11088" t="s">
        <v>12748</v>
      </c>
      <c r="B11088" t="str">
        <f>MID(Tableau1[[#This Row],[ID]],4,LEN(Tableau1[[#This Row],[ID]])-5)</f>
        <v>CE2</v>
      </c>
      <c r="C11088" t="s">
        <v>17472</v>
      </c>
      <c r="D11088">
        <v>0</v>
      </c>
      <c r="E11088">
        <v>8</v>
      </c>
      <c r="F11088">
        <v>1549.1990000000001</v>
      </c>
      <c r="G11088">
        <v>0.109</v>
      </c>
      <c r="H11088">
        <v>24.727</v>
      </c>
      <c r="I11088">
        <v>24.835999999999999</v>
      </c>
      <c r="J11088">
        <v>4.3887904654499998E-3</v>
      </c>
      <c r="K11088">
        <v>0.99561120953500004</v>
      </c>
      <c r="L11088">
        <v>1</v>
      </c>
      <c r="M11088" s="1" t="s">
        <v>28</v>
      </c>
      <c r="N11088">
        <v>437</v>
      </c>
      <c r="O11088">
        <v>438</v>
      </c>
      <c r="P11088">
        <v>438</v>
      </c>
      <c r="Q11088" t="s">
        <v>18</v>
      </c>
      <c r="R11088" t="s">
        <v>29</v>
      </c>
    </row>
    <row r="11089" spans="1:18" x14ac:dyDescent="0.25">
      <c r="A11089" t="s">
        <v>12748</v>
      </c>
      <c r="B11089" t="str">
        <f>MID(Tableau1[[#This Row],[ID]],4,LEN(Tableau1[[#This Row],[ID]])-5)</f>
        <v>CE2</v>
      </c>
      <c r="C11089" t="s">
        <v>17472</v>
      </c>
      <c r="D11089">
        <v>0</v>
      </c>
      <c r="E11089">
        <v>8</v>
      </c>
      <c r="F11089">
        <v>1551.9290000000001</v>
      </c>
      <c r="G11089">
        <v>10.436</v>
      </c>
      <c r="H11089">
        <v>2.621</v>
      </c>
      <c r="I11089">
        <v>13.057</v>
      </c>
      <c r="J11089">
        <v>0.79926476219700004</v>
      </c>
      <c r="K11089">
        <v>0.20073523780300001</v>
      </c>
      <c r="L11089">
        <v>13</v>
      </c>
      <c r="M11089" s="1" t="s">
        <v>12828</v>
      </c>
      <c r="N11089">
        <v>438</v>
      </c>
      <c r="O11089">
        <v>451</v>
      </c>
      <c r="P11089">
        <v>451</v>
      </c>
      <c r="Q11089" t="s">
        <v>18</v>
      </c>
      <c r="R11089" t="s">
        <v>12829</v>
      </c>
    </row>
    <row r="11090" spans="1:18" x14ac:dyDescent="0.25">
      <c r="A11090" t="s">
        <v>12748</v>
      </c>
      <c r="B11090" t="str">
        <f>MID(Tableau1[[#This Row],[ID]],4,LEN(Tableau1[[#This Row],[ID]])-5)</f>
        <v>CE2</v>
      </c>
      <c r="C11090" t="s">
        <v>17472</v>
      </c>
      <c r="D11090">
        <v>0</v>
      </c>
      <c r="E11090">
        <v>8</v>
      </c>
      <c r="F11090">
        <v>1565.095</v>
      </c>
      <c r="G11090">
        <v>3.2610000000000001</v>
      </c>
      <c r="H11090">
        <v>2.73</v>
      </c>
      <c r="I11090">
        <v>5.9909999999999997</v>
      </c>
      <c r="J11090">
        <v>0.54431647471199995</v>
      </c>
      <c r="K11090">
        <v>0.45568352528799999</v>
      </c>
      <c r="L11090">
        <v>4</v>
      </c>
      <c r="M11090" s="1" t="s">
        <v>12830</v>
      </c>
      <c r="N11090">
        <v>451</v>
      </c>
      <c r="O11090">
        <v>455</v>
      </c>
      <c r="P11090">
        <v>455</v>
      </c>
      <c r="Q11090" t="s">
        <v>18</v>
      </c>
      <c r="R11090" t="s">
        <v>12831</v>
      </c>
    </row>
    <row r="11091" spans="1:18" x14ac:dyDescent="0.25">
      <c r="A11091" t="s">
        <v>12748</v>
      </c>
      <c r="B11091" t="str">
        <f>MID(Tableau1[[#This Row],[ID]],4,LEN(Tableau1[[#This Row],[ID]])-5)</f>
        <v>CE2</v>
      </c>
      <c r="C11091" t="s">
        <v>17472</v>
      </c>
      <c r="D11091">
        <v>0</v>
      </c>
      <c r="E11091">
        <v>8</v>
      </c>
      <c r="F11091">
        <v>1572.38</v>
      </c>
      <c r="G11091">
        <v>10.608000000000001</v>
      </c>
      <c r="H11091">
        <v>4.024</v>
      </c>
      <c r="I11091">
        <v>14.632</v>
      </c>
      <c r="J11091">
        <v>0.72498633132900003</v>
      </c>
      <c r="K11091">
        <v>0.27501366867100002</v>
      </c>
      <c r="L11091">
        <v>8</v>
      </c>
      <c r="M11091" s="1" t="s">
        <v>12832</v>
      </c>
      <c r="N11091">
        <v>455</v>
      </c>
      <c r="O11091">
        <v>463</v>
      </c>
      <c r="P11091">
        <v>463</v>
      </c>
      <c r="Q11091" t="s">
        <v>18</v>
      </c>
      <c r="R11091" t="s">
        <v>12833</v>
      </c>
    </row>
    <row r="11092" spans="1:18" x14ac:dyDescent="0.25">
      <c r="A11092" t="s">
        <v>12748</v>
      </c>
      <c r="B11092" t="str">
        <f>MID(Tableau1[[#This Row],[ID]],4,LEN(Tableau1[[#This Row],[ID]])-5)</f>
        <v>CE2</v>
      </c>
      <c r="C11092" t="s">
        <v>17472</v>
      </c>
      <c r="D11092">
        <v>0</v>
      </c>
      <c r="E11092">
        <v>8</v>
      </c>
      <c r="F11092">
        <v>1621.2550000000001</v>
      </c>
      <c r="G11092">
        <v>9.4E-2</v>
      </c>
      <c r="H11092">
        <v>38.267000000000003</v>
      </c>
      <c r="I11092">
        <v>38.360999999999997</v>
      </c>
      <c r="J11092">
        <v>2.4504053596099999E-3</v>
      </c>
      <c r="K11092">
        <v>0.99754959464000004</v>
      </c>
      <c r="L11092">
        <v>1</v>
      </c>
      <c r="M11092" s="1" t="s">
        <v>28</v>
      </c>
      <c r="N11092">
        <v>463</v>
      </c>
      <c r="O11092">
        <v>464</v>
      </c>
      <c r="P11092">
        <v>464</v>
      </c>
      <c r="Q11092" t="s">
        <v>18</v>
      </c>
      <c r="R11092" t="s">
        <v>29</v>
      </c>
    </row>
    <row r="11093" spans="1:18" x14ac:dyDescent="0.25">
      <c r="A11093" t="s">
        <v>12748</v>
      </c>
      <c r="B11093" t="str">
        <f>MID(Tableau1[[#This Row],[ID]],4,LEN(Tableau1[[#This Row],[ID]])-5)</f>
        <v>CE2</v>
      </c>
      <c r="C11093" t="s">
        <v>17472</v>
      </c>
      <c r="D11093">
        <v>0</v>
      </c>
      <c r="E11093">
        <v>8</v>
      </c>
      <c r="F11093">
        <v>1625.67</v>
      </c>
      <c r="G11093">
        <v>3.12</v>
      </c>
      <c r="H11093">
        <v>4.3209999999999997</v>
      </c>
      <c r="I11093">
        <v>7.4409999999999998</v>
      </c>
      <c r="J11093">
        <v>0.41929848138699999</v>
      </c>
      <c r="K11093">
        <v>0.58070151861300001</v>
      </c>
      <c r="L11093">
        <v>0</v>
      </c>
      <c r="N11093">
        <v>464</v>
      </c>
      <c r="O11093">
        <v>451</v>
      </c>
      <c r="P11093">
        <v>451</v>
      </c>
      <c r="Q11093" t="s">
        <v>21</v>
      </c>
      <c r="R11093" t="s">
        <v>4434</v>
      </c>
    </row>
    <row r="11094" spans="1:18" x14ac:dyDescent="0.25">
      <c r="A11094" t="s">
        <v>12748</v>
      </c>
      <c r="B11094" t="str">
        <f>MID(Tableau1[[#This Row],[ID]],4,LEN(Tableau1[[#This Row],[ID]])-5)</f>
        <v>CE2</v>
      </c>
      <c r="C11094" t="s">
        <v>17472</v>
      </c>
      <c r="D11094">
        <v>0</v>
      </c>
      <c r="E11094">
        <v>8</v>
      </c>
      <c r="F11094">
        <v>1631.318</v>
      </c>
      <c r="G11094">
        <v>6.6609999999999996</v>
      </c>
      <c r="H11094">
        <v>2.528</v>
      </c>
      <c r="I11094">
        <v>9.1890000000000001</v>
      </c>
      <c r="J11094">
        <v>0.72488845358599996</v>
      </c>
      <c r="K11094">
        <v>0.27511154641399999</v>
      </c>
      <c r="L11094">
        <v>9</v>
      </c>
      <c r="M11094" s="1" t="s">
        <v>12834</v>
      </c>
      <c r="N11094">
        <v>451</v>
      </c>
      <c r="O11094">
        <v>460</v>
      </c>
      <c r="P11094">
        <v>460</v>
      </c>
      <c r="Q11094" t="s">
        <v>18</v>
      </c>
      <c r="R11094" t="s">
        <v>12835</v>
      </c>
    </row>
    <row r="11095" spans="1:18" x14ac:dyDescent="0.25">
      <c r="A11095" t="s">
        <v>12748</v>
      </c>
      <c r="B11095" t="str">
        <f>MID(Tableau1[[#This Row],[ID]],4,LEN(Tableau1[[#This Row],[ID]])-5)</f>
        <v>CE2</v>
      </c>
      <c r="C11095" t="s">
        <v>17472</v>
      </c>
      <c r="D11095">
        <v>0</v>
      </c>
      <c r="E11095">
        <v>8</v>
      </c>
      <c r="F11095">
        <v>1643.0329999999999</v>
      </c>
      <c r="G11095">
        <v>12.699</v>
      </c>
      <c r="H11095">
        <v>5.0540000000000003</v>
      </c>
      <c r="I11095">
        <v>17.753</v>
      </c>
      <c r="J11095">
        <v>0.71531572128700005</v>
      </c>
      <c r="K11095">
        <v>0.28468427871300001</v>
      </c>
      <c r="L11095">
        <v>3</v>
      </c>
      <c r="M11095" s="1" t="s">
        <v>12836</v>
      </c>
      <c r="N11095">
        <v>460</v>
      </c>
      <c r="O11095">
        <v>462</v>
      </c>
      <c r="P11095">
        <v>462</v>
      </c>
      <c r="Q11095" t="s">
        <v>18</v>
      </c>
      <c r="R11095" t="s">
        <v>12837</v>
      </c>
    </row>
    <row r="11096" spans="1:18" x14ac:dyDescent="0.25">
      <c r="A11096" t="s">
        <v>12748</v>
      </c>
      <c r="B11096" t="str">
        <f>MID(Tableau1[[#This Row],[ID]],4,LEN(Tableau1[[#This Row],[ID]])-5)</f>
        <v>CE2</v>
      </c>
      <c r="C11096" t="s">
        <v>17472</v>
      </c>
      <c r="D11096">
        <v>0</v>
      </c>
      <c r="E11096">
        <v>8</v>
      </c>
      <c r="F11096">
        <v>1671.394</v>
      </c>
      <c r="G11096">
        <v>11.7</v>
      </c>
      <c r="H11096">
        <v>15.662000000000001</v>
      </c>
      <c r="I11096">
        <v>27.361999999999998</v>
      </c>
      <c r="J11096">
        <v>0.42760032161400002</v>
      </c>
      <c r="K11096">
        <v>0.57239967838600003</v>
      </c>
      <c r="L11096">
        <v>16</v>
      </c>
      <c r="M11096" s="1" t="s">
        <v>12838</v>
      </c>
      <c r="N11096">
        <v>462</v>
      </c>
      <c r="O11096">
        <v>478</v>
      </c>
      <c r="P11096">
        <v>478</v>
      </c>
      <c r="Q11096" t="s">
        <v>18</v>
      </c>
      <c r="R11096" t="s">
        <v>12839</v>
      </c>
    </row>
    <row r="11097" spans="1:18" x14ac:dyDescent="0.25">
      <c r="A11097" t="s">
        <v>12748</v>
      </c>
      <c r="B11097" t="str">
        <f>MID(Tableau1[[#This Row],[ID]],4,LEN(Tableau1[[#This Row],[ID]])-5)</f>
        <v>CE2</v>
      </c>
      <c r="C11097" t="s">
        <v>17472</v>
      </c>
      <c r="D11097">
        <v>0</v>
      </c>
      <c r="E11097">
        <v>8</v>
      </c>
      <c r="F11097">
        <v>1687.0260000000001</v>
      </c>
      <c r="G11097">
        <v>3.198</v>
      </c>
      <c r="H11097">
        <v>3.9319999999999999</v>
      </c>
      <c r="I11097">
        <v>7.13</v>
      </c>
      <c r="J11097">
        <v>0.44852734922900001</v>
      </c>
      <c r="K11097">
        <v>0.55147265077100005</v>
      </c>
      <c r="L11097">
        <v>1</v>
      </c>
      <c r="M11097" s="1" t="s">
        <v>84</v>
      </c>
      <c r="N11097">
        <v>478</v>
      </c>
      <c r="O11097">
        <v>478</v>
      </c>
      <c r="P11097">
        <v>478</v>
      </c>
      <c r="Q11097" t="s">
        <v>18</v>
      </c>
      <c r="R11097" t="s">
        <v>12840</v>
      </c>
    </row>
    <row r="11098" spans="1:18" x14ac:dyDescent="0.25">
      <c r="A11098" t="s">
        <v>12748</v>
      </c>
      <c r="B11098" t="str">
        <f>MID(Tableau1[[#This Row],[ID]],4,LEN(Tableau1[[#This Row],[ID]])-5)</f>
        <v>CE2</v>
      </c>
      <c r="C11098" t="s">
        <v>17472</v>
      </c>
      <c r="D11098">
        <v>0</v>
      </c>
      <c r="E11098">
        <v>8</v>
      </c>
      <c r="F11098">
        <v>1702.2670000000001</v>
      </c>
      <c r="G11098">
        <v>2.6520000000000001</v>
      </c>
      <c r="H11098">
        <v>12.042999999999999</v>
      </c>
      <c r="I11098">
        <v>14.695</v>
      </c>
      <c r="J11098">
        <v>0.18046954746499999</v>
      </c>
      <c r="K11098">
        <v>0.81953045253500001</v>
      </c>
      <c r="L11098">
        <v>0</v>
      </c>
      <c r="N11098">
        <v>478</v>
      </c>
      <c r="O11098">
        <v>477</v>
      </c>
      <c r="P11098">
        <v>477</v>
      </c>
      <c r="Q11098" t="s">
        <v>18</v>
      </c>
      <c r="R11098" t="s">
        <v>12841</v>
      </c>
    </row>
    <row r="11099" spans="1:18" x14ac:dyDescent="0.25">
      <c r="A11099" t="s">
        <v>12748</v>
      </c>
      <c r="B11099" t="str">
        <f>MID(Tableau1[[#This Row],[ID]],4,LEN(Tableau1[[#This Row],[ID]])-5)</f>
        <v>CE2</v>
      </c>
      <c r="C11099" t="s">
        <v>17472</v>
      </c>
      <c r="D11099">
        <v>0</v>
      </c>
      <c r="E11099">
        <v>8</v>
      </c>
      <c r="F11099">
        <v>1707.6179999999999</v>
      </c>
      <c r="G11099">
        <v>2.8079999999999998</v>
      </c>
      <c r="H11099">
        <v>2.6989999999999998</v>
      </c>
      <c r="I11099">
        <v>5.5069999999999997</v>
      </c>
      <c r="J11099">
        <v>0.50989649537000004</v>
      </c>
      <c r="K11099">
        <v>0.49010350463000002</v>
      </c>
      <c r="L11099">
        <v>2</v>
      </c>
      <c r="M11099" s="1" t="s">
        <v>20</v>
      </c>
      <c r="N11099">
        <v>477</v>
      </c>
      <c r="O11099">
        <v>479</v>
      </c>
      <c r="P11099">
        <v>479</v>
      </c>
      <c r="Q11099" t="s">
        <v>18</v>
      </c>
      <c r="R11099" t="s">
        <v>12842</v>
      </c>
    </row>
    <row r="11100" spans="1:18" x14ac:dyDescent="0.25">
      <c r="A11100" t="s">
        <v>12748</v>
      </c>
      <c r="B11100" t="str">
        <f>MID(Tableau1[[#This Row],[ID]],4,LEN(Tableau1[[#This Row],[ID]])-5)</f>
        <v>CE2</v>
      </c>
      <c r="C11100" t="s">
        <v>17472</v>
      </c>
      <c r="D11100">
        <v>0</v>
      </c>
      <c r="E11100">
        <v>8</v>
      </c>
      <c r="F11100">
        <v>1713.202</v>
      </c>
      <c r="G11100">
        <v>6.5209999999999999</v>
      </c>
      <c r="H11100">
        <v>2.7759999999999998</v>
      </c>
      <c r="I11100">
        <v>9.2970000000000006</v>
      </c>
      <c r="J11100">
        <v>0.70140905668499998</v>
      </c>
      <c r="K11100">
        <v>0.29859094331500002</v>
      </c>
      <c r="L11100">
        <v>7</v>
      </c>
      <c r="M11100" s="1" t="s">
        <v>12843</v>
      </c>
      <c r="N11100">
        <v>479</v>
      </c>
      <c r="O11100">
        <v>486</v>
      </c>
      <c r="P11100">
        <v>486</v>
      </c>
      <c r="Q11100" t="s">
        <v>18</v>
      </c>
      <c r="R11100" t="s">
        <v>12843</v>
      </c>
    </row>
    <row r="11101" spans="1:18" x14ac:dyDescent="0.25">
      <c r="A11101" t="s">
        <v>12748</v>
      </c>
      <c r="B11101" t="str">
        <f>MID(Tableau1[[#This Row],[ID]],4,LEN(Tableau1[[#This Row],[ID]])-5)</f>
        <v>CE2</v>
      </c>
      <c r="C11101" t="s">
        <v>17472</v>
      </c>
      <c r="D11101">
        <v>0</v>
      </c>
      <c r="E11101">
        <v>8</v>
      </c>
      <c r="F11101">
        <v>1739.27</v>
      </c>
      <c r="G11101">
        <v>0.156</v>
      </c>
      <c r="H11101">
        <v>19.547000000000001</v>
      </c>
      <c r="I11101">
        <v>19.702999999999999</v>
      </c>
      <c r="J11101">
        <v>7.9175760036499995E-3</v>
      </c>
      <c r="K11101">
        <v>0.992082423996</v>
      </c>
      <c r="L11101">
        <v>1</v>
      </c>
      <c r="M11101" s="1" t="s">
        <v>28</v>
      </c>
      <c r="N11101">
        <v>486</v>
      </c>
      <c r="O11101">
        <v>487</v>
      </c>
      <c r="P11101">
        <v>487</v>
      </c>
      <c r="Q11101" t="s">
        <v>18</v>
      </c>
      <c r="R11101" t="s">
        <v>29</v>
      </c>
    </row>
    <row r="11102" spans="1:18" x14ac:dyDescent="0.25">
      <c r="A11102" t="s">
        <v>12748</v>
      </c>
      <c r="B11102" t="str">
        <f>MID(Tableau1[[#This Row],[ID]],4,LEN(Tableau1[[#This Row],[ID]])-5)</f>
        <v>CE2</v>
      </c>
      <c r="C11102" t="s">
        <v>17472</v>
      </c>
      <c r="D11102">
        <v>0</v>
      </c>
      <c r="E11102">
        <v>8</v>
      </c>
      <c r="F11102">
        <v>1742.0309999999999</v>
      </c>
      <c r="G11102">
        <v>0.11</v>
      </c>
      <c r="H11102">
        <v>2.605</v>
      </c>
      <c r="I11102">
        <v>2.7149999999999999</v>
      </c>
      <c r="J11102">
        <v>4.0515653775300003E-2</v>
      </c>
      <c r="K11102">
        <v>0.95948434622500001</v>
      </c>
      <c r="L11102">
        <v>1</v>
      </c>
      <c r="M11102" s="1" t="s">
        <v>28</v>
      </c>
      <c r="N11102">
        <v>487</v>
      </c>
      <c r="O11102">
        <v>488</v>
      </c>
      <c r="P11102">
        <v>488</v>
      </c>
      <c r="Q11102" t="s">
        <v>18</v>
      </c>
      <c r="R11102" t="s">
        <v>29</v>
      </c>
    </row>
    <row r="11103" spans="1:18" x14ac:dyDescent="0.25">
      <c r="A11103" t="s">
        <v>12748</v>
      </c>
      <c r="B11103" t="str">
        <f>MID(Tableau1[[#This Row],[ID]],4,LEN(Tableau1[[#This Row],[ID]])-5)</f>
        <v>CE2</v>
      </c>
      <c r="C11103" t="s">
        <v>17472</v>
      </c>
      <c r="D11103">
        <v>0</v>
      </c>
      <c r="E11103">
        <v>8</v>
      </c>
      <c r="F11103">
        <v>1746.961</v>
      </c>
      <c r="G11103">
        <v>36.503999999999998</v>
      </c>
      <c r="H11103">
        <v>4.82</v>
      </c>
      <c r="I11103">
        <v>41.323999999999998</v>
      </c>
      <c r="J11103">
        <v>0.88336075888099996</v>
      </c>
      <c r="K11103">
        <v>0.116639241119</v>
      </c>
      <c r="L11103">
        <v>38</v>
      </c>
      <c r="M11103" s="1" t="s">
        <v>12844</v>
      </c>
      <c r="N11103">
        <v>488</v>
      </c>
      <c r="O11103">
        <v>526</v>
      </c>
      <c r="P11103">
        <v>526</v>
      </c>
      <c r="Q11103" t="s">
        <v>18</v>
      </c>
      <c r="R11103" t="s">
        <v>12845</v>
      </c>
    </row>
    <row r="11104" spans="1:18" x14ac:dyDescent="0.25">
      <c r="A11104" t="s">
        <v>12748</v>
      </c>
      <c r="B11104" t="str">
        <f>MID(Tableau1[[#This Row],[ID]],4,LEN(Tableau1[[#This Row],[ID]])-5)</f>
        <v>CE2</v>
      </c>
      <c r="C11104" t="s">
        <v>17472</v>
      </c>
      <c r="D11104">
        <v>0</v>
      </c>
      <c r="E11104">
        <v>8</v>
      </c>
      <c r="F11104">
        <v>1785.9459999999999</v>
      </c>
      <c r="G11104">
        <v>9.8279999999999994</v>
      </c>
      <c r="H11104">
        <v>2.4809999999999999</v>
      </c>
      <c r="I11104">
        <v>12.308999999999999</v>
      </c>
      <c r="J11104">
        <v>0.79844016573200005</v>
      </c>
      <c r="K11104">
        <v>0.201559834268</v>
      </c>
      <c r="L11104">
        <v>5</v>
      </c>
      <c r="M11104" s="1" t="s">
        <v>12846</v>
      </c>
      <c r="N11104">
        <v>526</v>
      </c>
      <c r="O11104">
        <v>531</v>
      </c>
      <c r="P11104">
        <v>531</v>
      </c>
      <c r="Q11104" t="s">
        <v>18</v>
      </c>
      <c r="R11104" t="s">
        <v>12847</v>
      </c>
    </row>
    <row r="11105" spans="1:18" x14ac:dyDescent="0.25">
      <c r="A11105" t="s">
        <v>12748</v>
      </c>
      <c r="B11105" t="str">
        <f>MID(Tableau1[[#This Row],[ID]],4,LEN(Tableau1[[#This Row],[ID]])-5)</f>
        <v>CE2</v>
      </c>
      <c r="C11105" t="s">
        <v>17472</v>
      </c>
      <c r="D11105">
        <v>0</v>
      </c>
      <c r="E11105">
        <v>8</v>
      </c>
      <c r="F11105">
        <v>1808.8779999999999</v>
      </c>
      <c r="G11105">
        <v>9.2999999999999999E-2</v>
      </c>
      <c r="H11105">
        <v>13.103999999999999</v>
      </c>
      <c r="I11105">
        <v>13.196999999999999</v>
      </c>
      <c r="J11105">
        <v>7.0470561491199997E-3</v>
      </c>
      <c r="K11105">
        <v>0.99295294385099997</v>
      </c>
      <c r="L11105">
        <v>1</v>
      </c>
      <c r="M11105" s="1" t="s">
        <v>28</v>
      </c>
      <c r="N11105">
        <v>531</v>
      </c>
      <c r="O11105">
        <v>532</v>
      </c>
      <c r="P11105">
        <v>532</v>
      </c>
      <c r="Q11105" t="s">
        <v>18</v>
      </c>
      <c r="R11105" t="s">
        <v>29</v>
      </c>
    </row>
    <row r="11106" spans="1:18" x14ac:dyDescent="0.25">
      <c r="A11106" t="s">
        <v>12748</v>
      </c>
      <c r="B11106" t="str">
        <f>MID(Tableau1[[#This Row],[ID]],4,LEN(Tableau1[[#This Row],[ID]])-5)</f>
        <v>CE2</v>
      </c>
      <c r="C11106" t="s">
        <v>17472</v>
      </c>
      <c r="D11106">
        <v>0</v>
      </c>
      <c r="E11106">
        <v>8</v>
      </c>
      <c r="F11106">
        <v>1818.16</v>
      </c>
      <c r="G11106">
        <v>5.5380000000000003</v>
      </c>
      <c r="H11106">
        <v>9.1890000000000001</v>
      </c>
      <c r="I11106">
        <v>14.727</v>
      </c>
      <c r="J11106">
        <v>0.376044000815</v>
      </c>
      <c r="K11106">
        <v>0.623955999185</v>
      </c>
      <c r="L11106">
        <v>5</v>
      </c>
      <c r="M11106" s="1" t="s">
        <v>12848</v>
      </c>
      <c r="N11106">
        <v>532</v>
      </c>
      <c r="O11106">
        <v>537</v>
      </c>
      <c r="P11106">
        <v>537</v>
      </c>
      <c r="Q11106" t="s">
        <v>18</v>
      </c>
      <c r="R11106" t="s">
        <v>12849</v>
      </c>
    </row>
    <row r="11107" spans="1:18" x14ac:dyDescent="0.25">
      <c r="A11107" t="s">
        <v>12748</v>
      </c>
      <c r="B11107" t="str">
        <f>MID(Tableau1[[#This Row],[ID]],4,LEN(Tableau1[[#This Row],[ID]])-5)</f>
        <v>CE2</v>
      </c>
      <c r="C11107" t="s">
        <v>17472</v>
      </c>
      <c r="D11107">
        <v>0</v>
      </c>
      <c r="E11107">
        <v>8</v>
      </c>
      <c r="F11107">
        <v>1826.787</v>
      </c>
      <c r="G11107">
        <v>1.3260000000000001</v>
      </c>
      <c r="H11107">
        <v>3.089</v>
      </c>
      <c r="I11107">
        <v>4.415</v>
      </c>
      <c r="J11107">
        <v>0.300339750849</v>
      </c>
      <c r="K11107">
        <v>0.699660249151</v>
      </c>
      <c r="L11107">
        <v>1</v>
      </c>
      <c r="M11107" s="1" t="s">
        <v>84</v>
      </c>
      <c r="N11107">
        <v>537</v>
      </c>
      <c r="O11107">
        <v>537</v>
      </c>
      <c r="P11107">
        <v>537</v>
      </c>
      <c r="Q11107" t="s">
        <v>21</v>
      </c>
      <c r="R11107" t="s">
        <v>2636</v>
      </c>
    </row>
    <row r="11108" spans="1:18" x14ac:dyDescent="0.25">
      <c r="A11108" t="s">
        <v>12748</v>
      </c>
      <c r="B11108" t="str">
        <f>MID(Tableau1[[#This Row],[ID]],4,LEN(Tableau1[[#This Row],[ID]])-5)</f>
        <v>CE2</v>
      </c>
      <c r="C11108" t="s">
        <v>17472</v>
      </c>
      <c r="D11108">
        <v>0</v>
      </c>
      <c r="E11108">
        <v>8</v>
      </c>
      <c r="F11108">
        <v>1833.932</v>
      </c>
      <c r="G11108">
        <v>3.915</v>
      </c>
      <c r="H11108">
        <v>5.819</v>
      </c>
      <c r="I11108">
        <v>9.734</v>
      </c>
      <c r="J11108">
        <v>0.40219847955600002</v>
      </c>
      <c r="K11108">
        <v>0.59780152044400003</v>
      </c>
      <c r="L11108">
        <v>7</v>
      </c>
      <c r="M11108" s="1" t="s">
        <v>12850</v>
      </c>
      <c r="N11108">
        <v>537</v>
      </c>
      <c r="O11108">
        <v>544</v>
      </c>
      <c r="P11108">
        <v>544</v>
      </c>
      <c r="Q11108" t="s">
        <v>18</v>
      </c>
      <c r="R11108" t="s">
        <v>12851</v>
      </c>
    </row>
    <row r="11109" spans="1:18" x14ac:dyDescent="0.25">
      <c r="A11109" t="s">
        <v>12748</v>
      </c>
      <c r="B11109" t="str">
        <f>MID(Tableau1[[#This Row],[ID]],4,LEN(Tableau1[[#This Row],[ID]])-5)</f>
        <v>CE2</v>
      </c>
      <c r="C11109" t="s">
        <v>17472</v>
      </c>
      <c r="D11109">
        <v>0</v>
      </c>
      <c r="E11109">
        <v>8</v>
      </c>
      <c r="F11109">
        <v>1847.9870000000001</v>
      </c>
      <c r="G11109">
        <v>7.8E-2</v>
      </c>
      <c r="H11109">
        <v>10.14</v>
      </c>
      <c r="I11109">
        <v>10.218</v>
      </c>
      <c r="J11109">
        <v>7.6335877862599997E-3</v>
      </c>
      <c r="K11109">
        <v>0.99236641221400002</v>
      </c>
      <c r="L11109">
        <v>1</v>
      </c>
      <c r="M11109" s="1" t="s">
        <v>28</v>
      </c>
      <c r="N11109">
        <v>544</v>
      </c>
      <c r="O11109">
        <v>545</v>
      </c>
      <c r="P11109">
        <v>545</v>
      </c>
      <c r="Q11109" t="s">
        <v>18</v>
      </c>
      <c r="R11109" t="s">
        <v>29</v>
      </c>
    </row>
    <row r="11110" spans="1:18" x14ac:dyDescent="0.25">
      <c r="A11110" t="s">
        <v>12748</v>
      </c>
      <c r="B11110" t="str">
        <f>MID(Tableau1[[#This Row],[ID]],4,LEN(Tableau1[[#This Row],[ID]])-5)</f>
        <v>CE2</v>
      </c>
      <c r="C11110" t="s">
        <v>17472</v>
      </c>
      <c r="D11110">
        <v>0</v>
      </c>
      <c r="E11110">
        <v>8</v>
      </c>
      <c r="F11110">
        <v>1852.511</v>
      </c>
      <c r="G11110">
        <v>18.315000000000001</v>
      </c>
      <c r="H11110">
        <v>4.4459999999999997</v>
      </c>
      <c r="I11110">
        <v>22.760999999999999</v>
      </c>
      <c r="J11110">
        <v>0.80466587584000004</v>
      </c>
      <c r="K11110">
        <v>0.19533412416000001</v>
      </c>
      <c r="L11110">
        <v>24</v>
      </c>
      <c r="M11110" s="1" t="s">
        <v>12852</v>
      </c>
      <c r="N11110">
        <v>545</v>
      </c>
      <c r="O11110">
        <v>568</v>
      </c>
      <c r="P11110">
        <v>568</v>
      </c>
      <c r="Q11110" t="s">
        <v>21</v>
      </c>
      <c r="R11110" t="s">
        <v>12853</v>
      </c>
    </row>
    <row r="11111" spans="1:18" x14ac:dyDescent="0.25">
      <c r="A11111" t="s">
        <v>12748</v>
      </c>
      <c r="B11111" t="str">
        <f>MID(Tableau1[[#This Row],[ID]],4,LEN(Tableau1[[#This Row],[ID]])-5)</f>
        <v>CE2</v>
      </c>
      <c r="C11111" t="s">
        <v>17472</v>
      </c>
      <c r="D11111">
        <v>0</v>
      </c>
      <c r="E11111">
        <v>8</v>
      </c>
      <c r="F11111">
        <v>1873.2909999999999</v>
      </c>
      <c r="G11111">
        <v>9.2999999999999999E-2</v>
      </c>
      <c r="H11111">
        <v>2.4649999999999999</v>
      </c>
      <c r="I11111">
        <v>2.5579999999999998</v>
      </c>
      <c r="J11111">
        <v>3.6356528537900001E-2</v>
      </c>
      <c r="K11111">
        <v>0.96364347146200002</v>
      </c>
      <c r="L11111">
        <v>0</v>
      </c>
      <c r="N11111">
        <v>568</v>
      </c>
      <c r="O11111">
        <v>567</v>
      </c>
      <c r="P11111">
        <v>567</v>
      </c>
      <c r="Q11111" t="s">
        <v>38</v>
      </c>
      <c r="R11111" t="s">
        <v>47</v>
      </c>
    </row>
    <row r="11112" spans="1:18" x14ac:dyDescent="0.25">
      <c r="A11112" t="s">
        <v>12748</v>
      </c>
      <c r="B11112" t="str">
        <f>MID(Tableau1[[#This Row],[ID]],4,LEN(Tableau1[[#This Row],[ID]])-5)</f>
        <v>CE2</v>
      </c>
      <c r="C11112" t="s">
        <v>17472</v>
      </c>
      <c r="D11112">
        <v>0</v>
      </c>
      <c r="E11112">
        <v>8</v>
      </c>
      <c r="F11112">
        <v>1875.8340000000001</v>
      </c>
      <c r="G11112">
        <v>1.45</v>
      </c>
      <c r="H11112">
        <v>2.4500000000000002</v>
      </c>
      <c r="I11112">
        <v>3.9</v>
      </c>
      <c r="J11112">
        <v>0.37179487179499998</v>
      </c>
      <c r="K11112">
        <v>0.62820512820499996</v>
      </c>
      <c r="L11112">
        <v>2</v>
      </c>
      <c r="M11112" s="1" t="s">
        <v>43</v>
      </c>
      <c r="N11112">
        <v>567</v>
      </c>
      <c r="O11112">
        <v>569</v>
      </c>
      <c r="P11112">
        <v>569</v>
      </c>
      <c r="Q11112" t="s">
        <v>18</v>
      </c>
      <c r="R11112" t="s">
        <v>43</v>
      </c>
    </row>
    <row r="11113" spans="1:18" x14ac:dyDescent="0.25">
      <c r="A11113" t="s">
        <v>12748</v>
      </c>
      <c r="B11113" t="str">
        <f>MID(Tableau1[[#This Row],[ID]],4,LEN(Tableau1[[#This Row],[ID]])-5)</f>
        <v>CE2</v>
      </c>
      <c r="C11113" t="s">
        <v>17472</v>
      </c>
      <c r="D11113">
        <v>0</v>
      </c>
      <c r="E11113">
        <v>8</v>
      </c>
      <c r="F11113">
        <v>1882.7439999999999</v>
      </c>
      <c r="G11113">
        <v>3.2000000000000001E-2</v>
      </c>
      <c r="H11113">
        <v>5.46</v>
      </c>
      <c r="I11113">
        <v>5.492</v>
      </c>
      <c r="J11113">
        <v>5.8266569555700002E-3</v>
      </c>
      <c r="K11113">
        <v>0.99417334304399996</v>
      </c>
      <c r="L11113">
        <v>1</v>
      </c>
      <c r="M11113" s="1" t="s">
        <v>28</v>
      </c>
      <c r="N11113">
        <v>569</v>
      </c>
      <c r="O11113">
        <v>570</v>
      </c>
      <c r="P11113">
        <v>570</v>
      </c>
      <c r="Q11113" t="s">
        <v>18</v>
      </c>
      <c r="R11113" t="s">
        <v>29</v>
      </c>
    </row>
    <row r="11114" spans="1:18" x14ac:dyDescent="0.25">
      <c r="A11114" t="s">
        <v>12748</v>
      </c>
      <c r="B11114" t="str">
        <f>MID(Tableau1[[#This Row],[ID]],4,LEN(Tableau1[[#This Row],[ID]])-5)</f>
        <v>CE2</v>
      </c>
      <c r="C11114" t="s">
        <v>17472</v>
      </c>
      <c r="D11114">
        <v>0</v>
      </c>
      <c r="E11114">
        <v>8</v>
      </c>
      <c r="F11114">
        <v>1905.614</v>
      </c>
      <c r="G11114">
        <v>1.9350000000000001</v>
      </c>
      <c r="H11114">
        <v>22.838000000000001</v>
      </c>
      <c r="I11114">
        <v>24.773</v>
      </c>
      <c r="J11114">
        <v>7.8109231825E-2</v>
      </c>
      <c r="K11114">
        <v>0.92189076817500004</v>
      </c>
      <c r="L11114">
        <v>3</v>
      </c>
      <c r="M11114" s="1" t="s">
        <v>12854</v>
      </c>
      <c r="N11114">
        <v>570</v>
      </c>
      <c r="O11114">
        <v>573</v>
      </c>
      <c r="P11114">
        <v>573</v>
      </c>
      <c r="Q11114" t="s">
        <v>18</v>
      </c>
      <c r="R11114" t="s">
        <v>12854</v>
      </c>
    </row>
    <row r="11115" spans="1:18" x14ac:dyDescent="0.25">
      <c r="A11115" t="s">
        <v>12748</v>
      </c>
      <c r="B11115" t="str">
        <f>MID(Tableau1[[#This Row],[ID]],4,LEN(Tableau1[[#This Row],[ID]])-5)</f>
        <v>CE2</v>
      </c>
      <c r="C11115" t="s">
        <v>17472</v>
      </c>
      <c r="D11115">
        <v>0</v>
      </c>
      <c r="E11115">
        <v>8</v>
      </c>
      <c r="F11115">
        <v>1910.9179999999999</v>
      </c>
      <c r="G11115">
        <v>20.358000000000001</v>
      </c>
      <c r="H11115">
        <v>3.3690000000000002</v>
      </c>
      <c r="I11115">
        <v>23.727</v>
      </c>
      <c r="J11115">
        <v>0.85800986218200004</v>
      </c>
      <c r="K11115">
        <v>0.14199013781799999</v>
      </c>
      <c r="L11115">
        <v>21</v>
      </c>
      <c r="M11115" s="1" t="s">
        <v>12855</v>
      </c>
      <c r="N11115">
        <v>573</v>
      </c>
      <c r="O11115">
        <v>592</v>
      </c>
      <c r="P11115">
        <v>592</v>
      </c>
      <c r="Q11115" t="s">
        <v>18</v>
      </c>
      <c r="R11115" t="s">
        <v>12856</v>
      </c>
    </row>
    <row r="11116" spans="1:18" x14ac:dyDescent="0.25">
      <c r="A11116" t="s">
        <v>12748</v>
      </c>
      <c r="B11116" t="str">
        <f>MID(Tableau1[[#This Row],[ID]],4,LEN(Tableau1[[#This Row],[ID]])-5)</f>
        <v>CE2</v>
      </c>
      <c r="C11116" t="s">
        <v>17472</v>
      </c>
      <c r="D11116">
        <v>0</v>
      </c>
      <c r="E11116">
        <v>8</v>
      </c>
      <c r="F11116">
        <v>1935.098</v>
      </c>
      <c r="G11116">
        <v>6.3E-2</v>
      </c>
      <c r="H11116">
        <v>3.8220000000000001</v>
      </c>
      <c r="I11116">
        <v>3.8849999999999998</v>
      </c>
      <c r="J11116">
        <v>1.6216216216200001E-2</v>
      </c>
      <c r="K11116">
        <v>0.983783783784</v>
      </c>
      <c r="L11116">
        <v>1</v>
      </c>
      <c r="M11116" s="1" t="s">
        <v>258</v>
      </c>
      <c r="N11116">
        <v>592</v>
      </c>
      <c r="O11116">
        <v>593</v>
      </c>
      <c r="P11116">
        <v>593</v>
      </c>
      <c r="Q11116" t="s">
        <v>18</v>
      </c>
      <c r="R11116" t="s">
        <v>258</v>
      </c>
    </row>
    <row r="11117" spans="1:18" x14ac:dyDescent="0.25">
      <c r="A11117" t="s">
        <v>12748</v>
      </c>
      <c r="B11117" t="str">
        <f>MID(Tableau1[[#This Row],[ID]],4,LEN(Tableau1[[#This Row],[ID]])-5)</f>
        <v>CE2</v>
      </c>
      <c r="C11117" t="s">
        <v>17472</v>
      </c>
      <c r="D11117">
        <v>0</v>
      </c>
      <c r="E11117">
        <v>8</v>
      </c>
      <c r="F11117">
        <v>1938.4839999999999</v>
      </c>
      <c r="G11117">
        <v>32.494999999999997</v>
      </c>
      <c r="H11117">
        <v>3.323</v>
      </c>
      <c r="I11117">
        <v>35.817999999999998</v>
      </c>
      <c r="J11117">
        <v>0.907225417388</v>
      </c>
      <c r="K11117">
        <v>9.2774582612100004E-2</v>
      </c>
      <c r="L11117">
        <v>35</v>
      </c>
      <c r="M11117" s="1" t="s">
        <v>12857</v>
      </c>
      <c r="N11117">
        <v>593</v>
      </c>
      <c r="O11117">
        <v>625</v>
      </c>
      <c r="P11117">
        <v>625</v>
      </c>
      <c r="Q11117" t="s">
        <v>21</v>
      </c>
      <c r="R11117" t="s">
        <v>12858</v>
      </c>
    </row>
    <row r="11118" spans="1:18" x14ac:dyDescent="0.25">
      <c r="A11118" t="s">
        <v>12748</v>
      </c>
      <c r="B11118" t="str">
        <f>MID(Tableau1[[#This Row],[ID]],4,LEN(Tableau1[[#This Row],[ID]])-5)</f>
        <v>CE2</v>
      </c>
      <c r="C11118" t="s">
        <v>17472</v>
      </c>
      <c r="D11118">
        <v>0</v>
      </c>
      <c r="E11118">
        <v>8</v>
      </c>
      <c r="F11118">
        <v>1974.239</v>
      </c>
      <c r="G11118">
        <v>13.432</v>
      </c>
      <c r="H11118">
        <v>3.26</v>
      </c>
      <c r="I11118">
        <v>16.692</v>
      </c>
      <c r="J11118">
        <v>0.80469686077199998</v>
      </c>
      <c r="K11118">
        <v>0.19530313922799999</v>
      </c>
      <c r="L11118">
        <v>13</v>
      </c>
      <c r="M11118" s="1" t="s">
        <v>12859</v>
      </c>
      <c r="N11118">
        <v>625</v>
      </c>
      <c r="O11118">
        <v>638</v>
      </c>
      <c r="P11118">
        <v>638</v>
      </c>
      <c r="Q11118" t="s">
        <v>18</v>
      </c>
      <c r="R11118" t="s">
        <v>12860</v>
      </c>
    </row>
    <row r="11119" spans="1:18" x14ac:dyDescent="0.25">
      <c r="A11119" t="s">
        <v>12748</v>
      </c>
      <c r="B11119" t="str">
        <f>MID(Tableau1[[#This Row],[ID]],4,LEN(Tableau1[[#This Row],[ID]])-5)</f>
        <v>CE2</v>
      </c>
      <c r="C11119" t="s">
        <v>17472</v>
      </c>
      <c r="D11119">
        <v>0</v>
      </c>
      <c r="E11119">
        <v>8</v>
      </c>
      <c r="F11119">
        <v>1992.616</v>
      </c>
      <c r="G11119">
        <v>3.9620000000000002</v>
      </c>
      <c r="H11119">
        <v>4.9450000000000003</v>
      </c>
      <c r="I11119">
        <v>8.907</v>
      </c>
      <c r="J11119">
        <v>0.44481868193599999</v>
      </c>
      <c r="K11119">
        <v>0.55518131806399995</v>
      </c>
      <c r="L11119">
        <v>6</v>
      </c>
      <c r="M11119" s="1" t="s">
        <v>12861</v>
      </c>
      <c r="N11119">
        <v>638</v>
      </c>
      <c r="O11119">
        <v>644</v>
      </c>
      <c r="P11119">
        <v>644</v>
      </c>
      <c r="Q11119" t="s">
        <v>18</v>
      </c>
      <c r="R11119" t="s">
        <v>12862</v>
      </c>
    </row>
    <row r="11120" spans="1:18" x14ac:dyDescent="0.25">
      <c r="A11120" t="s">
        <v>12748</v>
      </c>
      <c r="B11120" t="str">
        <f>MID(Tableau1[[#This Row],[ID]],4,LEN(Tableau1[[#This Row],[ID]])-5)</f>
        <v>CE2</v>
      </c>
      <c r="C11120" t="s">
        <v>17472</v>
      </c>
      <c r="D11120">
        <v>0</v>
      </c>
      <c r="E11120">
        <v>8</v>
      </c>
      <c r="F11120">
        <v>1999.2619999999999</v>
      </c>
      <c r="G11120">
        <v>4.8040000000000003</v>
      </c>
      <c r="H11120">
        <v>2.6840000000000002</v>
      </c>
      <c r="I11120">
        <v>7.4880000000000004</v>
      </c>
      <c r="J11120">
        <v>0.64155982905999998</v>
      </c>
      <c r="K11120">
        <v>0.35844017094000002</v>
      </c>
      <c r="L11120">
        <v>8</v>
      </c>
      <c r="M11120" s="1" t="s">
        <v>12863</v>
      </c>
      <c r="N11120">
        <v>644</v>
      </c>
      <c r="O11120">
        <v>652</v>
      </c>
      <c r="P11120">
        <v>652</v>
      </c>
      <c r="Q11120" t="s">
        <v>18</v>
      </c>
      <c r="R11120" t="s">
        <v>12863</v>
      </c>
    </row>
    <row r="11121" spans="1:18" x14ac:dyDescent="0.25">
      <c r="A11121" t="s">
        <v>12864</v>
      </c>
      <c r="B11121" t="str">
        <f>MID(Tableau1[[#This Row],[ID]],4,LEN(Tableau1[[#This Row],[ID]])-5)</f>
        <v>CE2</v>
      </c>
      <c r="C11121" t="s">
        <v>17473</v>
      </c>
      <c r="D11121">
        <v>0</v>
      </c>
      <c r="E11121">
        <v>8</v>
      </c>
      <c r="F11121">
        <v>112.679</v>
      </c>
      <c r="G11121">
        <v>2.0750000000000002</v>
      </c>
      <c r="I11121">
        <v>2.0750000000000002</v>
      </c>
      <c r="J11121">
        <v>1</v>
      </c>
      <c r="K11121">
        <v>0</v>
      </c>
      <c r="L11121">
        <v>0</v>
      </c>
      <c r="N11121">
        <v>1</v>
      </c>
      <c r="O11121">
        <v>0</v>
      </c>
      <c r="P11121">
        <v>0</v>
      </c>
      <c r="Q11121" t="s">
        <v>18</v>
      </c>
      <c r="R11121" t="s">
        <v>12865</v>
      </c>
    </row>
    <row r="11122" spans="1:18" x14ac:dyDescent="0.25">
      <c r="A11122" t="s">
        <v>12864</v>
      </c>
      <c r="B11122" t="str">
        <f>MID(Tableau1[[#This Row],[ID]],4,LEN(Tableau1[[#This Row],[ID]])-5)</f>
        <v>CE2</v>
      </c>
      <c r="C11122" t="s">
        <v>17473</v>
      </c>
      <c r="D11122">
        <v>0</v>
      </c>
      <c r="E11122">
        <v>8</v>
      </c>
      <c r="F11122">
        <v>118.88800000000001</v>
      </c>
      <c r="G11122">
        <v>7.8E-2</v>
      </c>
      <c r="H11122">
        <v>4.1340000000000003</v>
      </c>
      <c r="I11122">
        <v>4.2119999999999997</v>
      </c>
      <c r="J11122">
        <v>1.8518518518500001E-2</v>
      </c>
      <c r="K11122">
        <v>0.98148148148100001</v>
      </c>
      <c r="L11122">
        <v>1</v>
      </c>
      <c r="M11122" s="1" t="s">
        <v>217</v>
      </c>
      <c r="N11122">
        <v>0</v>
      </c>
      <c r="O11122">
        <v>1</v>
      </c>
      <c r="P11122">
        <v>1</v>
      </c>
      <c r="Q11122" t="s">
        <v>38</v>
      </c>
      <c r="R11122" t="s">
        <v>217</v>
      </c>
    </row>
    <row r="11123" spans="1:18" x14ac:dyDescent="0.25">
      <c r="A11123" t="s">
        <v>12864</v>
      </c>
      <c r="B11123" t="str">
        <f>MID(Tableau1[[#This Row],[ID]],4,LEN(Tableau1[[#This Row],[ID]])-5)</f>
        <v>CE2</v>
      </c>
      <c r="C11123" t="s">
        <v>17473</v>
      </c>
      <c r="D11123">
        <v>0</v>
      </c>
      <c r="E11123">
        <v>8</v>
      </c>
      <c r="F11123">
        <v>126.626</v>
      </c>
      <c r="G11123">
        <v>6.38</v>
      </c>
      <c r="H11123">
        <v>7.66</v>
      </c>
      <c r="I11123">
        <v>14.04</v>
      </c>
      <c r="J11123">
        <v>0.45441595441600002</v>
      </c>
      <c r="K11123">
        <v>0.54558404558399998</v>
      </c>
      <c r="L11123">
        <v>3</v>
      </c>
      <c r="M11123" s="1" t="s">
        <v>11087</v>
      </c>
      <c r="N11123">
        <v>1</v>
      </c>
      <c r="O11123">
        <v>4</v>
      </c>
      <c r="P11123">
        <v>4</v>
      </c>
      <c r="Q11123" t="s">
        <v>18</v>
      </c>
      <c r="R11123" t="s">
        <v>12866</v>
      </c>
    </row>
    <row r="11124" spans="1:18" x14ac:dyDescent="0.25">
      <c r="A11124" t="s">
        <v>12864</v>
      </c>
      <c r="B11124" t="str">
        <f>MID(Tableau1[[#This Row],[ID]],4,LEN(Tableau1[[#This Row],[ID]])-5)</f>
        <v>CE2</v>
      </c>
      <c r="C11124" t="s">
        <v>17473</v>
      </c>
      <c r="D11124">
        <v>0</v>
      </c>
      <c r="E11124">
        <v>8</v>
      </c>
      <c r="F11124">
        <v>135.53299999999999</v>
      </c>
      <c r="G11124">
        <v>0.109</v>
      </c>
      <c r="H11124">
        <v>2.5270000000000001</v>
      </c>
      <c r="I11124">
        <v>2.6360000000000001</v>
      </c>
      <c r="J11124">
        <v>4.1350531107699998E-2</v>
      </c>
      <c r="K11124">
        <v>0.95864946889199998</v>
      </c>
      <c r="L11124">
        <v>1</v>
      </c>
      <c r="M11124" s="1" t="s">
        <v>28</v>
      </c>
      <c r="N11124">
        <v>4</v>
      </c>
      <c r="O11124">
        <v>5</v>
      </c>
      <c r="P11124">
        <v>5</v>
      </c>
      <c r="Q11124" t="s">
        <v>18</v>
      </c>
      <c r="R11124" t="s">
        <v>29</v>
      </c>
    </row>
    <row r="11125" spans="1:18" x14ac:dyDescent="0.25">
      <c r="A11125" t="s">
        <v>12864</v>
      </c>
      <c r="B11125" t="str">
        <f>MID(Tableau1[[#This Row],[ID]],4,LEN(Tableau1[[#This Row],[ID]])-5)</f>
        <v>CE2</v>
      </c>
      <c r="C11125" t="s">
        <v>17473</v>
      </c>
      <c r="D11125">
        <v>0</v>
      </c>
      <c r="E11125">
        <v>8</v>
      </c>
      <c r="F11125">
        <v>138.87200000000001</v>
      </c>
      <c r="G11125">
        <v>2.4649999999999999</v>
      </c>
      <c r="H11125">
        <v>3.23</v>
      </c>
      <c r="I11125">
        <v>5.6950000000000003</v>
      </c>
      <c r="J11125">
        <v>0.43283582089599998</v>
      </c>
      <c r="K11125">
        <v>0.56716417910399997</v>
      </c>
      <c r="L11125">
        <v>0</v>
      </c>
      <c r="N11125">
        <v>5</v>
      </c>
      <c r="O11125">
        <v>4</v>
      </c>
      <c r="P11125">
        <v>4</v>
      </c>
      <c r="Q11125" t="s">
        <v>18</v>
      </c>
      <c r="R11125" t="s">
        <v>12867</v>
      </c>
    </row>
    <row r="11126" spans="1:18" x14ac:dyDescent="0.25">
      <c r="A11126" t="s">
        <v>12864</v>
      </c>
      <c r="B11126" t="str">
        <f>MID(Tableau1[[#This Row],[ID]],4,LEN(Tableau1[[#This Row],[ID]])-5)</f>
        <v>CE2</v>
      </c>
      <c r="C11126" t="s">
        <v>17473</v>
      </c>
      <c r="D11126">
        <v>0</v>
      </c>
      <c r="E11126">
        <v>8</v>
      </c>
      <c r="F11126">
        <v>169.495</v>
      </c>
      <c r="G11126">
        <v>8.8140000000000001</v>
      </c>
      <c r="H11126">
        <v>28.158000000000001</v>
      </c>
      <c r="I11126">
        <v>36.972000000000001</v>
      </c>
      <c r="J11126">
        <v>0.238396624473</v>
      </c>
      <c r="K11126">
        <v>0.76160337552699997</v>
      </c>
      <c r="L11126">
        <v>7</v>
      </c>
      <c r="M11126" s="1" t="s">
        <v>12868</v>
      </c>
      <c r="N11126">
        <v>4</v>
      </c>
      <c r="O11126">
        <v>11</v>
      </c>
      <c r="P11126">
        <v>11</v>
      </c>
      <c r="Q11126" t="s">
        <v>18</v>
      </c>
      <c r="R11126" t="s">
        <v>12869</v>
      </c>
    </row>
    <row r="11127" spans="1:18" x14ac:dyDescent="0.25">
      <c r="A11127" t="s">
        <v>12864</v>
      </c>
      <c r="B11127" t="str">
        <f>MID(Tableau1[[#This Row],[ID]],4,LEN(Tableau1[[#This Row],[ID]])-5)</f>
        <v>CE2</v>
      </c>
      <c r="C11127" t="s">
        <v>17473</v>
      </c>
      <c r="D11127">
        <v>0</v>
      </c>
      <c r="E11127">
        <v>8</v>
      </c>
      <c r="F11127">
        <v>181.94399999999999</v>
      </c>
      <c r="G11127">
        <v>9.3439999999999994</v>
      </c>
      <c r="H11127">
        <v>3.6349999999999998</v>
      </c>
      <c r="I11127">
        <v>12.978999999999999</v>
      </c>
      <c r="J11127">
        <v>0.71993219816599996</v>
      </c>
      <c r="K11127">
        <v>0.28006780183399999</v>
      </c>
      <c r="L11127">
        <v>8</v>
      </c>
      <c r="M11127" s="1" t="s">
        <v>12870</v>
      </c>
      <c r="N11127">
        <v>11</v>
      </c>
      <c r="O11127">
        <v>19</v>
      </c>
      <c r="P11127">
        <v>19</v>
      </c>
      <c r="Q11127" t="s">
        <v>18</v>
      </c>
      <c r="R11127" t="s">
        <v>12871</v>
      </c>
    </row>
    <row r="11128" spans="1:18" x14ac:dyDescent="0.25">
      <c r="A11128" t="s">
        <v>12864</v>
      </c>
      <c r="B11128" t="str">
        <f>MID(Tableau1[[#This Row],[ID]],4,LEN(Tableau1[[#This Row],[ID]])-5)</f>
        <v>CE2</v>
      </c>
      <c r="C11128" t="s">
        <v>17473</v>
      </c>
      <c r="D11128">
        <v>0</v>
      </c>
      <c r="E11128">
        <v>8</v>
      </c>
      <c r="F11128">
        <v>194.11199999999999</v>
      </c>
      <c r="G11128">
        <v>11.653</v>
      </c>
      <c r="H11128">
        <v>2.8239999999999998</v>
      </c>
      <c r="I11128">
        <v>14.477</v>
      </c>
      <c r="J11128">
        <v>0.80493196104200004</v>
      </c>
      <c r="K11128">
        <v>0.19506803895800001</v>
      </c>
      <c r="L11128">
        <v>6</v>
      </c>
      <c r="M11128" s="1" t="s">
        <v>12872</v>
      </c>
      <c r="N11128">
        <v>19</v>
      </c>
      <c r="O11128">
        <v>25</v>
      </c>
      <c r="P11128">
        <v>25</v>
      </c>
      <c r="Q11128" t="s">
        <v>18</v>
      </c>
      <c r="R11128" t="s">
        <v>12873</v>
      </c>
    </row>
    <row r="11129" spans="1:18" x14ac:dyDescent="0.25">
      <c r="A11129" t="s">
        <v>12864</v>
      </c>
      <c r="B11129" t="str">
        <f>MID(Tableau1[[#This Row],[ID]],4,LEN(Tableau1[[#This Row],[ID]])-5)</f>
        <v>CE2</v>
      </c>
      <c r="C11129" t="s">
        <v>17473</v>
      </c>
      <c r="D11129">
        <v>0</v>
      </c>
      <c r="E11129">
        <v>8</v>
      </c>
      <c r="F11129">
        <v>211.69300000000001</v>
      </c>
      <c r="G11129">
        <v>0.624</v>
      </c>
      <c r="H11129">
        <v>5.9279999999999999</v>
      </c>
      <c r="I11129">
        <v>6.5519999999999996</v>
      </c>
      <c r="J11129">
        <v>9.5238095238100007E-2</v>
      </c>
      <c r="K11129">
        <v>0.90476190476200002</v>
      </c>
      <c r="L11129">
        <v>2</v>
      </c>
      <c r="M11129" s="1" t="s">
        <v>2477</v>
      </c>
      <c r="N11129">
        <v>25</v>
      </c>
      <c r="O11129">
        <v>27</v>
      </c>
      <c r="P11129">
        <v>27</v>
      </c>
      <c r="Q11129" t="s">
        <v>18</v>
      </c>
      <c r="R11129" t="s">
        <v>2477</v>
      </c>
    </row>
    <row r="11130" spans="1:18" x14ac:dyDescent="0.25">
      <c r="A11130" t="s">
        <v>12864</v>
      </c>
      <c r="B11130" t="str">
        <f>MID(Tableau1[[#This Row],[ID]],4,LEN(Tableau1[[#This Row],[ID]])-5)</f>
        <v>CE2</v>
      </c>
      <c r="C11130" t="s">
        <v>17473</v>
      </c>
      <c r="D11130">
        <v>0</v>
      </c>
      <c r="E11130">
        <v>8</v>
      </c>
      <c r="F11130">
        <v>226.31</v>
      </c>
      <c r="G11130">
        <v>3.9780000000000002</v>
      </c>
      <c r="H11130">
        <v>13.993</v>
      </c>
      <c r="I11130">
        <v>17.971</v>
      </c>
      <c r="J11130">
        <v>0.22135663012599999</v>
      </c>
      <c r="K11130">
        <v>0.77864336987399996</v>
      </c>
      <c r="L11130">
        <v>2</v>
      </c>
      <c r="M11130" s="1" t="s">
        <v>20</v>
      </c>
      <c r="N11130">
        <v>27</v>
      </c>
      <c r="O11130">
        <v>29</v>
      </c>
      <c r="P11130">
        <v>29</v>
      </c>
      <c r="Q11130" t="s">
        <v>18</v>
      </c>
      <c r="R11130" t="s">
        <v>12874</v>
      </c>
    </row>
    <row r="11131" spans="1:18" x14ac:dyDescent="0.25">
      <c r="A11131" t="s">
        <v>12864</v>
      </c>
      <c r="B11131" t="str">
        <f>MID(Tableau1[[#This Row],[ID]],4,LEN(Tableau1[[#This Row],[ID]])-5)</f>
        <v>CE2</v>
      </c>
      <c r="C11131" t="s">
        <v>17473</v>
      </c>
      <c r="D11131">
        <v>0</v>
      </c>
      <c r="E11131">
        <v>8</v>
      </c>
      <c r="F11131">
        <v>237.995</v>
      </c>
      <c r="G11131">
        <v>7.8E-2</v>
      </c>
      <c r="H11131">
        <v>7.7069999999999999</v>
      </c>
      <c r="I11131">
        <v>7.7850000000000001</v>
      </c>
      <c r="J11131">
        <v>1.00192678227E-2</v>
      </c>
      <c r="K11131">
        <v>0.989980732177</v>
      </c>
      <c r="L11131">
        <v>1</v>
      </c>
      <c r="M11131" s="1" t="s">
        <v>1229</v>
      </c>
      <c r="N11131">
        <v>29</v>
      </c>
      <c r="O11131">
        <v>30</v>
      </c>
      <c r="P11131">
        <v>30</v>
      </c>
      <c r="Q11131" t="s">
        <v>18</v>
      </c>
      <c r="R11131" t="s">
        <v>1229</v>
      </c>
    </row>
    <row r="11132" spans="1:18" x14ac:dyDescent="0.25">
      <c r="A11132" t="s">
        <v>12864</v>
      </c>
      <c r="B11132" t="str">
        <f>MID(Tableau1[[#This Row],[ID]],4,LEN(Tableau1[[#This Row],[ID]])-5)</f>
        <v>CE2</v>
      </c>
      <c r="C11132" t="s">
        <v>17473</v>
      </c>
      <c r="D11132">
        <v>0</v>
      </c>
      <c r="E11132">
        <v>8</v>
      </c>
      <c r="F11132">
        <v>241.27099999999999</v>
      </c>
      <c r="G11132">
        <v>9.7970000000000006</v>
      </c>
      <c r="H11132">
        <v>3.198</v>
      </c>
      <c r="I11132">
        <v>12.994999999999999</v>
      </c>
      <c r="J11132">
        <v>0.75390534821099997</v>
      </c>
      <c r="K11132">
        <v>0.246094651789</v>
      </c>
      <c r="L11132">
        <v>6</v>
      </c>
      <c r="M11132" s="1" t="s">
        <v>12875</v>
      </c>
      <c r="N11132">
        <v>30</v>
      </c>
      <c r="O11132">
        <v>36</v>
      </c>
      <c r="P11132">
        <v>36</v>
      </c>
      <c r="Q11132" t="s">
        <v>18</v>
      </c>
      <c r="R11132" t="s">
        <v>12876</v>
      </c>
    </row>
    <row r="11133" spans="1:18" x14ac:dyDescent="0.25">
      <c r="A11133" t="s">
        <v>12864</v>
      </c>
      <c r="B11133" t="str">
        <f>MID(Tableau1[[#This Row],[ID]],4,LEN(Tableau1[[#This Row],[ID]])-5)</f>
        <v>CE2</v>
      </c>
      <c r="C11133" t="s">
        <v>17473</v>
      </c>
      <c r="D11133">
        <v>0</v>
      </c>
      <c r="E11133">
        <v>8</v>
      </c>
      <c r="F11133">
        <v>254.76499999999999</v>
      </c>
      <c r="G11133">
        <v>3.681</v>
      </c>
      <c r="H11133">
        <v>3.6970000000000001</v>
      </c>
      <c r="I11133">
        <v>7.3780000000000001</v>
      </c>
      <c r="J11133">
        <v>0.49891569531000002</v>
      </c>
      <c r="K11133">
        <v>0.50108430468999998</v>
      </c>
      <c r="L11133">
        <v>4</v>
      </c>
      <c r="M11133" s="1" t="s">
        <v>12877</v>
      </c>
      <c r="N11133">
        <v>36</v>
      </c>
      <c r="O11133">
        <v>40</v>
      </c>
      <c r="P11133">
        <v>40</v>
      </c>
      <c r="Q11133" t="s">
        <v>18</v>
      </c>
      <c r="R11133" t="s">
        <v>12877</v>
      </c>
    </row>
    <row r="11134" spans="1:18" x14ac:dyDescent="0.25">
      <c r="A11134" t="s">
        <v>12864</v>
      </c>
      <c r="B11134" t="str">
        <f>MID(Tableau1[[#This Row],[ID]],4,LEN(Tableau1[[#This Row],[ID]])-5)</f>
        <v>CE2</v>
      </c>
      <c r="C11134" t="s">
        <v>17473</v>
      </c>
      <c r="D11134">
        <v>0</v>
      </c>
      <c r="E11134">
        <v>8</v>
      </c>
      <c r="F11134">
        <v>260.89600000000002</v>
      </c>
      <c r="G11134">
        <v>1.95</v>
      </c>
      <c r="H11134">
        <v>2.4500000000000002</v>
      </c>
      <c r="I11134">
        <v>4.4000000000000004</v>
      </c>
      <c r="J11134">
        <v>0.44318181818199998</v>
      </c>
      <c r="K11134">
        <v>0.55681818181800002</v>
      </c>
      <c r="L11134">
        <v>3</v>
      </c>
      <c r="M11134" s="1" t="s">
        <v>12878</v>
      </c>
      <c r="N11134">
        <v>40</v>
      </c>
      <c r="O11134">
        <v>43</v>
      </c>
      <c r="P11134">
        <v>43</v>
      </c>
      <c r="Q11134" t="s">
        <v>18</v>
      </c>
      <c r="R11134" t="s">
        <v>12878</v>
      </c>
    </row>
    <row r="11135" spans="1:18" x14ac:dyDescent="0.25">
      <c r="A11135" t="s">
        <v>12864</v>
      </c>
      <c r="B11135" t="str">
        <f>MID(Tableau1[[#This Row],[ID]],4,LEN(Tableau1[[#This Row],[ID]])-5)</f>
        <v>CE2</v>
      </c>
      <c r="C11135" t="s">
        <v>17473</v>
      </c>
      <c r="D11135">
        <v>0</v>
      </c>
      <c r="E11135">
        <v>8</v>
      </c>
      <c r="F11135">
        <v>265.18599999999998</v>
      </c>
      <c r="G11135">
        <v>11.574999999999999</v>
      </c>
      <c r="H11135">
        <v>2.34</v>
      </c>
      <c r="I11135">
        <v>13.914999999999999</v>
      </c>
      <c r="J11135">
        <v>0.83183614804200001</v>
      </c>
      <c r="K11135">
        <v>0.16816385195799999</v>
      </c>
      <c r="L11135">
        <v>3</v>
      </c>
      <c r="M11135" s="1" t="s">
        <v>66</v>
      </c>
      <c r="N11135">
        <v>43</v>
      </c>
      <c r="O11135">
        <v>45</v>
      </c>
      <c r="P11135">
        <v>45</v>
      </c>
      <c r="Q11135" t="s">
        <v>18</v>
      </c>
      <c r="R11135" t="s">
        <v>12879</v>
      </c>
    </row>
    <row r="11136" spans="1:18" x14ac:dyDescent="0.25">
      <c r="A11136" t="s">
        <v>12864</v>
      </c>
      <c r="B11136" t="str">
        <f>MID(Tableau1[[#This Row],[ID]],4,LEN(Tableau1[[#This Row],[ID]])-5)</f>
        <v>CE2</v>
      </c>
      <c r="C11136" t="s">
        <v>17473</v>
      </c>
      <c r="D11136">
        <v>0</v>
      </c>
      <c r="E11136">
        <v>8</v>
      </c>
      <c r="F11136">
        <v>289.35000000000002</v>
      </c>
      <c r="G11136">
        <v>1.1080000000000001</v>
      </c>
      <c r="H11136">
        <v>12.589</v>
      </c>
      <c r="I11136">
        <v>13.696999999999999</v>
      </c>
      <c r="J11136">
        <v>8.0893626341500005E-2</v>
      </c>
      <c r="K11136">
        <v>0.91910637365799996</v>
      </c>
      <c r="L11136">
        <v>0</v>
      </c>
      <c r="N11136">
        <v>45</v>
      </c>
      <c r="O11136">
        <v>45</v>
      </c>
      <c r="P11136">
        <v>45</v>
      </c>
      <c r="Q11136" t="s">
        <v>18</v>
      </c>
      <c r="R11136" t="s">
        <v>216</v>
      </c>
    </row>
    <row r="11137" spans="1:18" x14ac:dyDescent="0.25">
      <c r="A11137" t="s">
        <v>12864</v>
      </c>
      <c r="B11137" t="str">
        <f>MID(Tableau1[[#This Row],[ID]],4,LEN(Tableau1[[#This Row],[ID]])-5)</f>
        <v>CE2</v>
      </c>
      <c r="C11137" t="s">
        <v>17473</v>
      </c>
      <c r="D11137">
        <v>0</v>
      </c>
      <c r="E11137">
        <v>8</v>
      </c>
      <c r="F11137">
        <v>307.899</v>
      </c>
      <c r="G11137">
        <v>2.121</v>
      </c>
      <c r="H11137">
        <v>17.440999999999999</v>
      </c>
      <c r="I11137">
        <v>19.562000000000001</v>
      </c>
      <c r="J11137">
        <v>0.108424496473</v>
      </c>
      <c r="K11137">
        <v>0.89157550352699999</v>
      </c>
      <c r="L11137">
        <v>3</v>
      </c>
      <c r="M11137" s="1" t="s">
        <v>12880</v>
      </c>
      <c r="N11137">
        <v>45</v>
      </c>
      <c r="O11137">
        <v>48</v>
      </c>
      <c r="P11137">
        <v>48</v>
      </c>
      <c r="Q11137" t="s">
        <v>18</v>
      </c>
      <c r="R11137" t="s">
        <v>12880</v>
      </c>
    </row>
    <row r="11138" spans="1:18" x14ac:dyDescent="0.25">
      <c r="A11138" t="s">
        <v>12864</v>
      </c>
      <c r="B11138" t="str">
        <f>MID(Tableau1[[#This Row],[ID]],4,LEN(Tableau1[[#This Row],[ID]])-5)</f>
        <v>CE2</v>
      </c>
      <c r="C11138" t="s">
        <v>17473</v>
      </c>
      <c r="D11138">
        <v>0</v>
      </c>
      <c r="E11138">
        <v>8</v>
      </c>
      <c r="F11138">
        <v>319.92599999999999</v>
      </c>
      <c r="G11138">
        <v>24.539000000000001</v>
      </c>
      <c r="H11138">
        <v>9.9060000000000006</v>
      </c>
      <c r="I11138">
        <v>34.445</v>
      </c>
      <c r="J11138">
        <v>0.71241109014399995</v>
      </c>
      <c r="K11138">
        <v>0.287588909856</v>
      </c>
      <c r="L11138">
        <v>18</v>
      </c>
      <c r="M11138" s="1" t="s">
        <v>12881</v>
      </c>
      <c r="N11138">
        <v>48</v>
      </c>
      <c r="O11138">
        <v>63</v>
      </c>
      <c r="P11138">
        <v>63</v>
      </c>
      <c r="Q11138" t="s">
        <v>21</v>
      </c>
      <c r="R11138" t="s">
        <v>12882</v>
      </c>
    </row>
    <row r="11139" spans="1:18" x14ac:dyDescent="0.25">
      <c r="A11139" t="s">
        <v>12864</v>
      </c>
      <c r="B11139" t="str">
        <f>MID(Tableau1[[#This Row],[ID]],4,LEN(Tableau1[[#This Row],[ID]])-5)</f>
        <v>CE2</v>
      </c>
      <c r="C11139" t="s">
        <v>17473</v>
      </c>
      <c r="D11139">
        <v>0</v>
      </c>
      <c r="E11139">
        <v>8</v>
      </c>
      <c r="F11139">
        <v>349.95699999999999</v>
      </c>
      <c r="G11139">
        <v>2.496</v>
      </c>
      <c r="H11139">
        <v>5.492</v>
      </c>
      <c r="I11139">
        <v>7.9880000000000004</v>
      </c>
      <c r="J11139">
        <v>0.31246870305500002</v>
      </c>
      <c r="K11139">
        <v>0.68753129694500004</v>
      </c>
      <c r="L11139">
        <v>3</v>
      </c>
      <c r="M11139" s="1" t="s">
        <v>12883</v>
      </c>
      <c r="N11139">
        <v>63</v>
      </c>
      <c r="O11139">
        <v>66</v>
      </c>
      <c r="P11139">
        <v>66</v>
      </c>
      <c r="Q11139" t="s">
        <v>18</v>
      </c>
      <c r="R11139" t="s">
        <v>12883</v>
      </c>
    </row>
    <row r="11140" spans="1:18" x14ac:dyDescent="0.25">
      <c r="A11140" t="s">
        <v>12864</v>
      </c>
      <c r="B11140" t="str">
        <f>MID(Tableau1[[#This Row],[ID]],4,LEN(Tableau1[[#This Row],[ID]])-5)</f>
        <v>CE2</v>
      </c>
      <c r="C11140" t="s">
        <v>17473</v>
      </c>
      <c r="D11140">
        <v>0</v>
      </c>
      <c r="E11140">
        <v>8</v>
      </c>
      <c r="F11140">
        <v>354.94900000000001</v>
      </c>
      <c r="G11140">
        <v>3.931</v>
      </c>
      <c r="H11140">
        <v>2.496</v>
      </c>
      <c r="I11140">
        <v>6.4269999999999996</v>
      </c>
      <c r="J11140">
        <v>0.611638400498</v>
      </c>
      <c r="K11140">
        <v>0.388361599502</v>
      </c>
      <c r="L11140">
        <v>4</v>
      </c>
      <c r="M11140" s="1" t="s">
        <v>12884</v>
      </c>
      <c r="N11140">
        <v>66</v>
      </c>
      <c r="O11140">
        <v>69</v>
      </c>
      <c r="P11140">
        <v>69</v>
      </c>
      <c r="Q11140" t="s">
        <v>21</v>
      </c>
      <c r="R11140" t="s">
        <v>12885</v>
      </c>
    </row>
    <row r="11141" spans="1:18" x14ac:dyDescent="0.25">
      <c r="A11141" t="s">
        <v>12864</v>
      </c>
      <c r="B11141" t="str">
        <f>MID(Tableau1[[#This Row],[ID]],4,LEN(Tableau1[[#This Row],[ID]])-5)</f>
        <v>CE2</v>
      </c>
      <c r="C11141" t="s">
        <v>17473</v>
      </c>
      <c r="D11141">
        <v>0</v>
      </c>
      <c r="E11141">
        <v>8</v>
      </c>
      <c r="F11141">
        <v>363.60700000000003</v>
      </c>
      <c r="G11141">
        <v>5.8650000000000002</v>
      </c>
      <c r="H11141">
        <v>4.7270000000000003</v>
      </c>
      <c r="I11141">
        <v>10.592000000000001</v>
      </c>
      <c r="J11141">
        <v>0.55371978852000003</v>
      </c>
      <c r="K11141">
        <v>0.44628021148000002</v>
      </c>
      <c r="L11141">
        <v>6</v>
      </c>
      <c r="M11141" s="1" t="s">
        <v>12886</v>
      </c>
      <c r="N11141">
        <v>69</v>
      </c>
      <c r="O11141">
        <v>75</v>
      </c>
      <c r="P11141">
        <v>75</v>
      </c>
      <c r="Q11141" t="s">
        <v>18</v>
      </c>
      <c r="R11141" t="s">
        <v>12887</v>
      </c>
    </row>
    <row r="11142" spans="1:18" x14ac:dyDescent="0.25">
      <c r="A11142" t="s">
        <v>12864</v>
      </c>
      <c r="B11142" t="str">
        <f>MID(Tableau1[[#This Row],[ID]],4,LEN(Tableau1[[#This Row],[ID]])-5)</f>
        <v>CE2</v>
      </c>
      <c r="C11142" t="s">
        <v>17473</v>
      </c>
      <c r="D11142">
        <v>0</v>
      </c>
      <c r="E11142">
        <v>8</v>
      </c>
      <c r="F11142">
        <v>387.74</v>
      </c>
      <c r="G11142">
        <v>19.547000000000001</v>
      </c>
      <c r="H11142">
        <v>18.268000000000001</v>
      </c>
      <c r="I11142">
        <v>37.814999999999998</v>
      </c>
      <c r="J11142">
        <v>0.51691127859300001</v>
      </c>
      <c r="K11142">
        <v>0.48308872140699999</v>
      </c>
      <c r="L11142">
        <v>17</v>
      </c>
      <c r="M11142" s="1" t="s">
        <v>12888</v>
      </c>
      <c r="N11142">
        <v>75</v>
      </c>
      <c r="O11142">
        <v>92</v>
      </c>
      <c r="P11142">
        <v>92</v>
      </c>
      <c r="Q11142" t="s">
        <v>18</v>
      </c>
      <c r="R11142" t="s">
        <v>12889</v>
      </c>
    </row>
    <row r="11143" spans="1:18" x14ac:dyDescent="0.25">
      <c r="A11143" t="s">
        <v>12864</v>
      </c>
      <c r="B11143" t="str">
        <f>MID(Tableau1[[#This Row],[ID]],4,LEN(Tableau1[[#This Row],[ID]])-5)</f>
        <v>CE2</v>
      </c>
      <c r="C11143" t="s">
        <v>17473</v>
      </c>
      <c r="D11143">
        <v>0</v>
      </c>
      <c r="E11143">
        <v>8</v>
      </c>
      <c r="F11143">
        <v>433.41699999999997</v>
      </c>
      <c r="G11143">
        <v>13.791</v>
      </c>
      <c r="H11143">
        <v>26.13</v>
      </c>
      <c r="I11143">
        <v>39.920999999999999</v>
      </c>
      <c r="J11143">
        <v>0.34545727812400001</v>
      </c>
      <c r="K11143">
        <v>0.65454272187600004</v>
      </c>
      <c r="L11143">
        <v>11</v>
      </c>
      <c r="M11143" s="1" t="s">
        <v>12890</v>
      </c>
      <c r="N11143">
        <v>92</v>
      </c>
      <c r="O11143">
        <v>103</v>
      </c>
      <c r="P11143">
        <v>103</v>
      </c>
      <c r="Q11143" t="s">
        <v>18</v>
      </c>
      <c r="R11143" t="s">
        <v>12891</v>
      </c>
    </row>
    <row r="11144" spans="1:18" x14ac:dyDescent="0.25">
      <c r="A11144" t="s">
        <v>12864</v>
      </c>
      <c r="B11144" t="str">
        <f>MID(Tableau1[[#This Row],[ID]],4,LEN(Tableau1[[#This Row],[ID]])-5)</f>
        <v>CE2</v>
      </c>
      <c r="C11144" t="s">
        <v>17473</v>
      </c>
      <c r="D11144">
        <v>0</v>
      </c>
      <c r="E11144">
        <v>8</v>
      </c>
      <c r="F11144">
        <v>450.14100000000002</v>
      </c>
      <c r="G11144">
        <v>34.164000000000001</v>
      </c>
      <c r="H11144">
        <v>2.9329999999999998</v>
      </c>
      <c r="I11144">
        <v>37.097000000000001</v>
      </c>
      <c r="J11144">
        <v>0.92093700299199999</v>
      </c>
      <c r="K11144">
        <v>7.9062997007800007E-2</v>
      </c>
      <c r="L11144">
        <v>17</v>
      </c>
      <c r="M11144" s="1" t="s">
        <v>12892</v>
      </c>
      <c r="N11144">
        <v>103</v>
      </c>
      <c r="O11144">
        <v>118</v>
      </c>
      <c r="P11144">
        <v>118</v>
      </c>
      <c r="Q11144" t="s">
        <v>18</v>
      </c>
      <c r="R11144" t="s">
        <v>12893</v>
      </c>
    </row>
    <row r="11145" spans="1:18" x14ac:dyDescent="0.25">
      <c r="A11145" t="s">
        <v>12864</v>
      </c>
      <c r="B11145" t="str">
        <f>MID(Tableau1[[#This Row],[ID]],4,LEN(Tableau1[[#This Row],[ID]])-5)</f>
        <v>CE2</v>
      </c>
      <c r="C11145" t="s">
        <v>17473</v>
      </c>
      <c r="D11145">
        <v>0</v>
      </c>
      <c r="E11145">
        <v>8</v>
      </c>
      <c r="F11145">
        <v>486.75400000000002</v>
      </c>
      <c r="G11145">
        <v>3.0110000000000001</v>
      </c>
      <c r="H11145">
        <v>2.4489999999999998</v>
      </c>
      <c r="I11145">
        <v>5.46</v>
      </c>
      <c r="J11145">
        <v>0.551465201465</v>
      </c>
      <c r="K11145">
        <v>0.448534798535</v>
      </c>
      <c r="L11145">
        <v>6</v>
      </c>
      <c r="M11145" s="1" t="s">
        <v>12894</v>
      </c>
      <c r="N11145">
        <v>118</v>
      </c>
      <c r="O11145">
        <v>124</v>
      </c>
      <c r="P11145">
        <v>124</v>
      </c>
      <c r="Q11145" t="s">
        <v>18</v>
      </c>
      <c r="R11145" t="s">
        <v>12895</v>
      </c>
    </row>
    <row r="11146" spans="1:18" x14ac:dyDescent="0.25">
      <c r="A11146" t="s">
        <v>12864</v>
      </c>
      <c r="B11146" t="str">
        <f>MID(Tableau1[[#This Row],[ID]],4,LEN(Tableau1[[#This Row],[ID]])-5)</f>
        <v>CE2</v>
      </c>
      <c r="C11146" t="s">
        <v>17473</v>
      </c>
      <c r="D11146">
        <v>0</v>
      </c>
      <c r="E11146">
        <v>8</v>
      </c>
      <c r="F11146">
        <v>492.97800000000001</v>
      </c>
      <c r="G11146">
        <v>1.014</v>
      </c>
      <c r="H11146">
        <v>3.2130000000000001</v>
      </c>
      <c r="I11146">
        <v>4.2270000000000003</v>
      </c>
      <c r="J11146">
        <v>0.23988644428700001</v>
      </c>
      <c r="K11146">
        <v>0.76011355571299999</v>
      </c>
      <c r="L11146">
        <v>1</v>
      </c>
      <c r="M11146" s="1" t="s">
        <v>28</v>
      </c>
      <c r="N11146">
        <v>124</v>
      </c>
      <c r="O11146">
        <v>124</v>
      </c>
      <c r="P11146">
        <v>124</v>
      </c>
      <c r="Q11146" t="s">
        <v>21</v>
      </c>
      <c r="R11146" t="s">
        <v>1697</v>
      </c>
    </row>
    <row r="11147" spans="1:18" x14ac:dyDescent="0.25">
      <c r="A11147" t="s">
        <v>12864</v>
      </c>
      <c r="B11147" t="str">
        <f>MID(Tableau1[[#This Row],[ID]],4,LEN(Tableau1[[#This Row],[ID]])-5)</f>
        <v>CE2</v>
      </c>
      <c r="C11147" t="s">
        <v>17473</v>
      </c>
      <c r="D11147">
        <v>0</v>
      </c>
      <c r="E11147">
        <v>8</v>
      </c>
      <c r="F11147">
        <v>516.39400000000001</v>
      </c>
      <c r="G11147">
        <v>18.766999999999999</v>
      </c>
      <c r="H11147">
        <v>22.402000000000001</v>
      </c>
      <c r="I11147">
        <v>41.168999999999997</v>
      </c>
      <c r="J11147">
        <v>0.455852704705</v>
      </c>
      <c r="K11147">
        <v>0.54414729529500006</v>
      </c>
      <c r="L11147">
        <v>14</v>
      </c>
      <c r="M11147" s="1" t="s">
        <v>12896</v>
      </c>
      <c r="N11147">
        <v>124</v>
      </c>
      <c r="O11147">
        <v>138</v>
      </c>
      <c r="P11147">
        <v>138</v>
      </c>
      <c r="Q11147" t="s">
        <v>18</v>
      </c>
      <c r="R11147" t="s">
        <v>12897</v>
      </c>
    </row>
    <row r="11148" spans="1:18" x14ac:dyDescent="0.25">
      <c r="A11148" t="s">
        <v>12864</v>
      </c>
      <c r="B11148" t="str">
        <f>MID(Tableau1[[#This Row],[ID]],4,LEN(Tableau1[[#This Row],[ID]])-5)</f>
        <v>CE2</v>
      </c>
      <c r="C11148" t="s">
        <v>17473</v>
      </c>
      <c r="D11148">
        <v>0</v>
      </c>
      <c r="E11148">
        <v>8</v>
      </c>
      <c r="F11148">
        <v>546.98599999999999</v>
      </c>
      <c r="G11148">
        <v>9.5470000000000006</v>
      </c>
      <c r="H11148">
        <v>11.824999999999999</v>
      </c>
      <c r="I11148">
        <v>21.372</v>
      </c>
      <c r="J11148">
        <v>0.44670597042900001</v>
      </c>
      <c r="K11148">
        <v>0.55329402957100005</v>
      </c>
      <c r="L11148">
        <v>5</v>
      </c>
      <c r="M11148" s="1" t="s">
        <v>4984</v>
      </c>
      <c r="N11148">
        <v>138</v>
      </c>
      <c r="O11148">
        <v>141</v>
      </c>
      <c r="P11148">
        <v>141</v>
      </c>
      <c r="Q11148" t="s">
        <v>18</v>
      </c>
      <c r="R11148" t="s">
        <v>12898</v>
      </c>
    </row>
    <row r="11149" spans="1:18" x14ac:dyDescent="0.25">
      <c r="A11149" t="s">
        <v>12864</v>
      </c>
      <c r="B11149" t="str">
        <f>MID(Tableau1[[#This Row],[ID]],4,LEN(Tableau1[[#This Row],[ID]])-5)</f>
        <v>CE2</v>
      </c>
      <c r="C11149" t="s">
        <v>17473</v>
      </c>
      <c r="D11149">
        <v>0</v>
      </c>
      <c r="E11149">
        <v>8</v>
      </c>
      <c r="F11149">
        <v>562.83600000000001</v>
      </c>
      <c r="G11149">
        <v>4.9139999999999997</v>
      </c>
      <c r="H11149">
        <v>6.3029999999999999</v>
      </c>
      <c r="I11149">
        <v>11.217000000000001</v>
      </c>
      <c r="J11149">
        <v>0.43808504947799998</v>
      </c>
      <c r="K11149">
        <v>0.56191495052200002</v>
      </c>
      <c r="L11149">
        <v>5</v>
      </c>
      <c r="M11149" s="1" t="s">
        <v>12899</v>
      </c>
      <c r="N11149">
        <v>141</v>
      </c>
      <c r="O11149">
        <v>146</v>
      </c>
      <c r="P11149">
        <v>146</v>
      </c>
      <c r="Q11149" t="s">
        <v>18</v>
      </c>
      <c r="R11149" t="s">
        <v>12899</v>
      </c>
    </row>
    <row r="11150" spans="1:18" x14ac:dyDescent="0.25">
      <c r="A11150" t="s">
        <v>12864</v>
      </c>
      <c r="B11150" t="str">
        <f>MID(Tableau1[[#This Row],[ID]],4,LEN(Tableau1[[#This Row],[ID]])-5)</f>
        <v>CE2</v>
      </c>
      <c r="C11150" t="s">
        <v>17473</v>
      </c>
      <c r="D11150">
        <v>0</v>
      </c>
      <c r="E11150">
        <v>8</v>
      </c>
      <c r="F11150">
        <v>570.55799999999999</v>
      </c>
      <c r="G11150">
        <v>6.7549999999999999</v>
      </c>
      <c r="H11150">
        <v>2.8079999999999998</v>
      </c>
      <c r="I11150">
        <v>9.5630000000000006</v>
      </c>
      <c r="J11150">
        <v>0.70636829446799998</v>
      </c>
      <c r="K11150">
        <v>0.29363170553200002</v>
      </c>
      <c r="L11150">
        <v>5</v>
      </c>
      <c r="M11150" s="1" t="s">
        <v>12900</v>
      </c>
      <c r="N11150">
        <v>146</v>
      </c>
      <c r="O11150">
        <v>151</v>
      </c>
      <c r="P11150">
        <v>151</v>
      </c>
      <c r="Q11150" t="s">
        <v>18</v>
      </c>
      <c r="R11150" t="s">
        <v>12901</v>
      </c>
    </row>
    <row r="11151" spans="1:18" x14ac:dyDescent="0.25">
      <c r="A11151" t="s">
        <v>12864</v>
      </c>
      <c r="B11151" t="str">
        <f>MID(Tableau1[[#This Row],[ID]],4,LEN(Tableau1[[#This Row],[ID]])-5)</f>
        <v>CE2</v>
      </c>
      <c r="C11151" t="s">
        <v>17473</v>
      </c>
      <c r="D11151">
        <v>0</v>
      </c>
      <c r="E11151">
        <v>8</v>
      </c>
      <c r="F11151">
        <v>582.21100000000001</v>
      </c>
      <c r="G11151">
        <v>1.0609999999999999</v>
      </c>
      <c r="H11151">
        <v>4.8979999999999997</v>
      </c>
      <c r="I11151">
        <v>5.9589999999999996</v>
      </c>
      <c r="J11151">
        <v>0.17805000839099999</v>
      </c>
      <c r="K11151">
        <v>0.82194999160899995</v>
      </c>
      <c r="L11151">
        <v>2</v>
      </c>
      <c r="M11151" s="1" t="s">
        <v>12902</v>
      </c>
      <c r="N11151">
        <v>151</v>
      </c>
      <c r="O11151">
        <v>153</v>
      </c>
      <c r="P11151">
        <v>153</v>
      </c>
      <c r="Q11151" t="s">
        <v>18</v>
      </c>
      <c r="R11151" t="s">
        <v>12903</v>
      </c>
    </row>
    <row r="11152" spans="1:18" x14ac:dyDescent="0.25">
      <c r="A11152" t="s">
        <v>12864</v>
      </c>
      <c r="B11152" t="str">
        <f>MID(Tableau1[[#This Row],[ID]],4,LEN(Tableau1[[#This Row],[ID]])-5)</f>
        <v>CE2</v>
      </c>
      <c r="C11152" t="s">
        <v>17473</v>
      </c>
      <c r="D11152">
        <v>0</v>
      </c>
      <c r="E11152">
        <v>8</v>
      </c>
      <c r="F11152">
        <v>586.57899999999995</v>
      </c>
      <c r="G11152">
        <v>6.2E-2</v>
      </c>
      <c r="H11152">
        <v>3.3069999999999999</v>
      </c>
      <c r="I11152">
        <v>3.3690000000000002</v>
      </c>
      <c r="J11152">
        <v>1.84030869694E-2</v>
      </c>
      <c r="K11152">
        <v>0.98159691303100005</v>
      </c>
      <c r="L11152">
        <v>1</v>
      </c>
      <c r="M11152" s="1" t="s">
        <v>258</v>
      </c>
      <c r="N11152">
        <v>153</v>
      </c>
      <c r="O11152">
        <v>154</v>
      </c>
      <c r="P11152">
        <v>154</v>
      </c>
      <c r="Q11152" t="s">
        <v>18</v>
      </c>
      <c r="R11152" t="s">
        <v>258</v>
      </c>
    </row>
    <row r="11153" spans="1:18" x14ac:dyDescent="0.25">
      <c r="A11153" t="s">
        <v>12864</v>
      </c>
      <c r="B11153" t="str">
        <f>MID(Tableau1[[#This Row],[ID]],4,LEN(Tableau1[[#This Row],[ID]])-5)</f>
        <v>CE2</v>
      </c>
      <c r="C11153" t="s">
        <v>17473</v>
      </c>
      <c r="D11153">
        <v>0</v>
      </c>
      <c r="E11153">
        <v>8</v>
      </c>
      <c r="F11153">
        <v>592.67899999999997</v>
      </c>
      <c r="G11153">
        <v>5.7720000000000002</v>
      </c>
      <c r="H11153">
        <v>6.0380000000000003</v>
      </c>
      <c r="I11153">
        <v>11.81</v>
      </c>
      <c r="J11153">
        <v>0.48873835732400001</v>
      </c>
      <c r="K11153">
        <v>0.51126164267600005</v>
      </c>
      <c r="L11153">
        <v>0</v>
      </c>
      <c r="N11153">
        <v>154</v>
      </c>
      <c r="O11153">
        <v>153</v>
      </c>
      <c r="P11153">
        <v>153</v>
      </c>
      <c r="Q11153" t="s">
        <v>18</v>
      </c>
      <c r="R11153" t="s">
        <v>12904</v>
      </c>
    </row>
    <row r="11154" spans="1:18" x14ac:dyDescent="0.25">
      <c r="A11154" t="s">
        <v>12864</v>
      </c>
      <c r="B11154" t="str">
        <f>MID(Tableau1[[#This Row],[ID]],4,LEN(Tableau1[[#This Row],[ID]])-5)</f>
        <v>CE2</v>
      </c>
      <c r="C11154" t="s">
        <v>17473</v>
      </c>
      <c r="D11154">
        <v>0</v>
      </c>
      <c r="E11154">
        <v>8</v>
      </c>
      <c r="F11154">
        <v>614.05100000000004</v>
      </c>
      <c r="G11154">
        <v>8.6419999999999995</v>
      </c>
      <c r="H11154">
        <v>15.6</v>
      </c>
      <c r="I11154">
        <v>24.242000000000001</v>
      </c>
      <c r="J11154">
        <v>0.35648873855300001</v>
      </c>
      <c r="K11154">
        <v>0.64351126144699999</v>
      </c>
      <c r="L11154">
        <v>10</v>
      </c>
      <c r="M11154" s="1" t="s">
        <v>12905</v>
      </c>
      <c r="N11154">
        <v>153</v>
      </c>
      <c r="O11154">
        <v>163</v>
      </c>
      <c r="P11154">
        <v>163</v>
      </c>
      <c r="Q11154" t="s">
        <v>18</v>
      </c>
      <c r="R11154" t="s">
        <v>12906</v>
      </c>
    </row>
    <row r="11155" spans="1:18" x14ac:dyDescent="0.25">
      <c r="A11155" t="s">
        <v>12864</v>
      </c>
      <c r="B11155" t="str">
        <f>MID(Tableau1[[#This Row],[ID]],4,LEN(Tableau1[[#This Row],[ID]])-5)</f>
        <v>CE2</v>
      </c>
      <c r="C11155" t="s">
        <v>17473</v>
      </c>
      <c r="D11155">
        <v>0</v>
      </c>
      <c r="E11155">
        <v>8</v>
      </c>
      <c r="F11155">
        <v>672.53599999999994</v>
      </c>
      <c r="G11155">
        <v>6.6449999999999996</v>
      </c>
      <c r="H11155">
        <v>49.843000000000004</v>
      </c>
      <c r="I11155">
        <v>56.488</v>
      </c>
      <c r="J11155">
        <v>0.117635604022</v>
      </c>
      <c r="K11155">
        <v>0.88236439597799998</v>
      </c>
      <c r="L11155">
        <v>6</v>
      </c>
      <c r="M11155" s="1" t="s">
        <v>12907</v>
      </c>
      <c r="N11155">
        <v>163</v>
      </c>
      <c r="O11155">
        <v>169</v>
      </c>
      <c r="P11155">
        <v>169</v>
      </c>
      <c r="Q11155" t="s">
        <v>18</v>
      </c>
      <c r="R11155" t="s">
        <v>12908</v>
      </c>
    </row>
    <row r="11156" spans="1:18" x14ac:dyDescent="0.25">
      <c r="A11156" t="s">
        <v>12864</v>
      </c>
      <c r="B11156" t="str">
        <f>MID(Tableau1[[#This Row],[ID]],4,LEN(Tableau1[[#This Row],[ID]])-5)</f>
        <v>CE2</v>
      </c>
      <c r="C11156" t="s">
        <v>17473</v>
      </c>
      <c r="D11156">
        <v>0</v>
      </c>
      <c r="E11156">
        <v>8</v>
      </c>
      <c r="F11156">
        <v>682.69100000000003</v>
      </c>
      <c r="G11156">
        <v>6.2869999999999999</v>
      </c>
      <c r="H11156">
        <v>3.51</v>
      </c>
      <c r="I11156">
        <v>9.7970000000000006</v>
      </c>
      <c r="J11156">
        <v>0.64172705930399998</v>
      </c>
      <c r="K11156">
        <v>0.35827294069600002</v>
      </c>
      <c r="L11156">
        <v>6</v>
      </c>
      <c r="M11156" s="1" t="s">
        <v>12909</v>
      </c>
      <c r="N11156">
        <v>169</v>
      </c>
      <c r="O11156">
        <v>175</v>
      </c>
      <c r="P11156">
        <v>175</v>
      </c>
      <c r="Q11156" t="s">
        <v>18</v>
      </c>
      <c r="R11156" t="s">
        <v>12909</v>
      </c>
    </row>
    <row r="11157" spans="1:18" x14ac:dyDescent="0.25">
      <c r="A11157" t="s">
        <v>12864</v>
      </c>
      <c r="B11157" t="str">
        <f>MID(Tableau1[[#This Row],[ID]],4,LEN(Tableau1[[#This Row],[ID]])-5)</f>
        <v>CE2</v>
      </c>
      <c r="C11157" t="s">
        <v>17473</v>
      </c>
      <c r="D11157">
        <v>0</v>
      </c>
      <c r="E11157">
        <v>8</v>
      </c>
      <c r="F11157">
        <v>691.88</v>
      </c>
      <c r="G11157">
        <v>7.8E-2</v>
      </c>
      <c r="H11157">
        <v>2.9020000000000001</v>
      </c>
      <c r="I11157">
        <v>2.98</v>
      </c>
      <c r="J11157">
        <v>2.6174496644300001E-2</v>
      </c>
      <c r="K11157">
        <v>0.97382550335600004</v>
      </c>
      <c r="L11157">
        <v>1</v>
      </c>
      <c r="M11157" s="1" t="s">
        <v>232</v>
      </c>
      <c r="N11157">
        <v>175</v>
      </c>
      <c r="O11157">
        <v>176</v>
      </c>
      <c r="P11157">
        <v>176</v>
      </c>
      <c r="Q11157" t="s">
        <v>18</v>
      </c>
      <c r="R11157" t="s">
        <v>232</v>
      </c>
    </row>
    <row r="11158" spans="1:18" x14ac:dyDescent="0.25">
      <c r="A11158" t="s">
        <v>12864</v>
      </c>
      <c r="B11158" t="str">
        <f>MID(Tableau1[[#This Row],[ID]],4,LEN(Tableau1[[#This Row],[ID]])-5)</f>
        <v>CE2</v>
      </c>
      <c r="C11158" t="s">
        <v>17473</v>
      </c>
      <c r="D11158">
        <v>0</v>
      </c>
      <c r="E11158">
        <v>8</v>
      </c>
      <c r="F11158">
        <v>703.45500000000004</v>
      </c>
      <c r="G11158">
        <v>7.8E-2</v>
      </c>
      <c r="H11158">
        <v>11.497</v>
      </c>
      <c r="I11158">
        <v>11.574999999999999</v>
      </c>
      <c r="J11158">
        <v>6.7386609071300001E-3</v>
      </c>
      <c r="K11158">
        <v>0.99326133909299996</v>
      </c>
      <c r="L11158">
        <v>1</v>
      </c>
      <c r="M11158" s="1" t="s">
        <v>232</v>
      </c>
      <c r="N11158">
        <v>174</v>
      </c>
      <c r="O11158">
        <v>177</v>
      </c>
      <c r="P11158">
        <v>177</v>
      </c>
      <c r="Q11158" t="s">
        <v>38</v>
      </c>
      <c r="R11158" t="s">
        <v>232</v>
      </c>
    </row>
    <row r="11159" spans="1:18" x14ac:dyDescent="0.25">
      <c r="A11159" t="s">
        <v>12864</v>
      </c>
      <c r="B11159" t="str">
        <f>MID(Tableau1[[#This Row],[ID]],4,LEN(Tableau1[[#This Row],[ID]])-5)</f>
        <v>CE2</v>
      </c>
      <c r="C11159" t="s">
        <v>17473</v>
      </c>
      <c r="D11159">
        <v>0</v>
      </c>
      <c r="E11159">
        <v>8</v>
      </c>
      <c r="F11159">
        <v>706.88699999999994</v>
      </c>
      <c r="G11159">
        <v>0.14000000000000001</v>
      </c>
      <c r="H11159">
        <v>3.3540000000000001</v>
      </c>
      <c r="I11159">
        <v>3.4940000000000002</v>
      </c>
      <c r="J11159">
        <v>4.00686891815E-2</v>
      </c>
      <c r="K11159">
        <v>0.95993131081899996</v>
      </c>
      <c r="L11159">
        <v>1</v>
      </c>
      <c r="M11159" s="1" t="s">
        <v>28</v>
      </c>
      <c r="N11159">
        <v>177</v>
      </c>
      <c r="O11159">
        <v>178</v>
      </c>
      <c r="P11159">
        <v>178</v>
      </c>
      <c r="Q11159" t="s">
        <v>18</v>
      </c>
      <c r="R11159" t="s">
        <v>29</v>
      </c>
    </row>
    <row r="11160" spans="1:18" x14ac:dyDescent="0.25">
      <c r="A11160" t="s">
        <v>12864</v>
      </c>
      <c r="B11160" t="str">
        <f>MID(Tableau1[[#This Row],[ID]],4,LEN(Tableau1[[#This Row],[ID]])-5)</f>
        <v>CE2</v>
      </c>
      <c r="C11160" t="s">
        <v>17473</v>
      </c>
      <c r="D11160">
        <v>0</v>
      </c>
      <c r="E11160">
        <v>8</v>
      </c>
      <c r="F11160">
        <v>719.66300000000001</v>
      </c>
      <c r="G11160">
        <v>4.556</v>
      </c>
      <c r="H11160">
        <v>12.635999999999999</v>
      </c>
      <c r="I11160">
        <v>17.192</v>
      </c>
      <c r="J11160">
        <v>0.26500697999099998</v>
      </c>
      <c r="K11160">
        <v>0.73499302000900002</v>
      </c>
      <c r="L11160">
        <v>7</v>
      </c>
      <c r="M11160" s="1" t="s">
        <v>12910</v>
      </c>
      <c r="N11160">
        <v>178</v>
      </c>
      <c r="O11160">
        <v>185</v>
      </c>
      <c r="P11160">
        <v>185</v>
      </c>
      <c r="Q11160" t="s">
        <v>18</v>
      </c>
      <c r="R11160" t="s">
        <v>12911</v>
      </c>
    </row>
    <row r="11161" spans="1:18" x14ac:dyDescent="0.25">
      <c r="A11161" t="s">
        <v>12864</v>
      </c>
      <c r="B11161" t="str">
        <f>MID(Tableau1[[#This Row],[ID]],4,LEN(Tableau1[[#This Row],[ID]])-5)</f>
        <v>CE2</v>
      </c>
      <c r="C11161" t="s">
        <v>17473</v>
      </c>
      <c r="D11161">
        <v>0</v>
      </c>
      <c r="E11161">
        <v>8</v>
      </c>
      <c r="F11161">
        <v>726.73</v>
      </c>
      <c r="G11161">
        <v>19.594000000000001</v>
      </c>
      <c r="H11161">
        <v>2.5110000000000001</v>
      </c>
      <c r="I11161">
        <v>22.105</v>
      </c>
      <c r="J11161">
        <v>0.88640579054500002</v>
      </c>
      <c r="K11161">
        <v>0.113594209455</v>
      </c>
      <c r="L11161">
        <v>14</v>
      </c>
      <c r="M11161" s="1" t="s">
        <v>12912</v>
      </c>
      <c r="N11161">
        <v>185</v>
      </c>
      <c r="O11161">
        <v>192</v>
      </c>
      <c r="P11161">
        <v>192</v>
      </c>
      <c r="Q11161" t="s">
        <v>18</v>
      </c>
      <c r="R11161" t="s">
        <v>12913</v>
      </c>
    </row>
    <row r="11162" spans="1:18" x14ac:dyDescent="0.25">
      <c r="A11162" t="s">
        <v>12864</v>
      </c>
      <c r="B11162" t="str">
        <f>MID(Tableau1[[#This Row],[ID]],4,LEN(Tableau1[[#This Row],[ID]])-5)</f>
        <v>CE2</v>
      </c>
      <c r="C11162" t="s">
        <v>17473</v>
      </c>
      <c r="D11162">
        <v>0</v>
      </c>
      <c r="E11162">
        <v>8</v>
      </c>
      <c r="F11162">
        <v>748.976</v>
      </c>
      <c r="G11162">
        <v>3.9</v>
      </c>
      <c r="H11162">
        <v>2.6520000000000001</v>
      </c>
      <c r="I11162">
        <v>6.5519999999999996</v>
      </c>
      <c r="J11162">
        <v>0.59523809523799998</v>
      </c>
      <c r="K11162">
        <v>0.40476190476200002</v>
      </c>
      <c r="L11162">
        <v>0</v>
      </c>
      <c r="N11162">
        <v>192</v>
      </c>
      <c r="O11162">
        <v>192</v>
      </c>
      <c r="P11162">
        <v>192</v>
      </c>
      <c r="Q11162" t="s">
        <v>18</v>
      </c>
      <c r="R11162" t="s">
        <v>12914</v>
      </c>
    </row>
    <row r="11163" spans="1:18" x14ac:dyDescent="0.25">
      <c r="A11163" t="s">
        <v>12864</v>
      </c>
      <c r="B11163" t="str">
        <f>MID(Tableau1[[#This Row],[ID]],4,LEN(Tableau1[[#This Row],[ID]])-5)</f>
        <v>CE2</v>
      </c>
      <c r="C11163" t="s">
        <v>17473</v>
      </c>
      <c r="D11163">
        <v>0</v>
      </c>
      <c r="E11163">
        <v>8</v>
      </c>
      <c r="F11163">
        <v>755.34100000000001</v>
      </c>
      <c r="G11163">
        <v>0.109</v>
      </c>
      <c r="H11163">
        <v>2.4649999999999999</v>
      </c>
      <c r="I11163">
        <v>2.5739999999999998</v>
      </c>
      <c r="J11163">
        <v>4.2346542346500003E-2</v>
      </c>
      <c r="K11163">
        <v>0.95765345765300003</v>
      </c>
      <c r="L11163">
        <v>1</v>
      </c>
      <c r="M11163" s="1" t="s">
        <v>258</v>
      </c>
      <c r="N11163">
        <v>192</v>
      </c>
      <c r="O11163">
        <v>193</v>
      </c>
      <c r="P11163">
        <v>193</v>
      </c>
      <c r="Q11163" t="s">
        <v>18</v>
      </c>
      <c r="R11163" t="s">
        <v>258</v>
      </c>
    </row>
    <row r="11164" spans="1:18" x14ac:dyDescent="0.25">
      <c r="A11164" t="s">
        <v>12864</v>
      </c>
      <c r="B11164" t="str">
        <f>MID(Tableau1[[#This Row],[ID]],4,LEN(Tableau1[[#This Row],[ID]])-5)</f>
        <v>CE2</v>
      </c>
      <c r="C11164" t="s">
        <v>17473</v>
      </c>
      <c r="D11164">
        <v>0</v>
      </c>
      <c r="E11164">
        <v>8</v>
      </c>
      <c r="F11164">
        <v>758.50800000000004</v>
      </c>
      <c r="G11164">
        <v>1.7</v>
      </c>
      <c r="H11164">
        <v>3.0579999999999998</v>
      </c>
      <c r="I11164">
        <v>4.758</v>
      </c>
      <c r="J11164">
        <v>0.35729298024400002</v>
      </c>
      <c r="K11164">
        <v>0.64270701975599998</v>
      </c>
      <c r="L11164">
        <v>2</v>
      </c>
      <c r="M11164" s="1" t="s">
        <v>1367</v>
      </c>
      <c r="N11164">
        <v>193</v>
      </c>
      <c r="O11164">
        <v>195</v>
      </c>
      <c r="P11164">
        <v>195</v>
      </c>
      <c r="Q11164" t="s">
        <v>18</v>
      </c>
      <c r="R11164" t="s">
        <v>1367</v>
      </c>
    </row>
    <row r="11165" spans="1:18" x14ac:dyDescent="0.25">
      <c r="A11165" t="s">
        <v>12864</v>
      </c>
      <c r="B11165" t="str">
        <f>MID(Tableau1[[#This Row],[ID]],4,LEN(Tableau1[[#This Row],[ID]])-5)</f>
        <v>CE2</v>
      </c>
      <c r="C11165" t="s">
        <v>17473</v>
      </c>
      <c r="D11165">
        <v>0</v>
      </c>
      <c r="E11165">
        <v>8</v>
      </c>
      <c r="F11165">
        <v>768.91300000000001</v>
      </c>
      <c r="G11165">
        <v>0.17199999999999999</v>
      </c>
      <c r="H11165">
        <v>8.7050000000000001</v>
      </c>
      <c r="I11165">
        <v>8.8770000000000007</v>
      </c>
      <c r="J11165">
        <v>1.9375915286700001E-2</v>
      </c>
      <c r="K11165">
        <v>0.980624084713</v>
      </c>
      <c r="L11165">
        <v>1</v>
      </c>
      <c r="M11165" s="1" t="s">
        <v>28</v>
      </c>
      <c r="N11165">
        <v>195</v>
      </c>
      <c r="O11165">
        <v>196</v>
      </c>
      <c r="P11165">
        <v>196</v>
      </c>
      <c r="Q11165" t="s">
        <v>18</v>
      </c>
      <c r="R11165" t="s">
        <v>29</v>
      </c>
    </row>
    <row r="11166" spans="1:18" x14ac:dyDescent="0.25">
      <c r="A11166" t="s">
        <v>12864</v>
      </c>
      <c r="B11166" t="str">
        <f>MID(Tableau1[[#This Row],[ID]],4,LEN(Tableau1[[#This Row],[ID]])-5)</f>
        <v>CE2</v>
      </c>
      <c r="C11166" t="s">
        <v>17473</v>
      </c>
      <c r="D11166">
        <v>0</v>
      </c>
      <c r="E11166">
        <v>8</v>
      </c>
      <c r="F11166">
        <v>795.51099999999997</v>
      </c>
      <c r="G11166">
        <v>4.524</v>
      </c>
      <c r="H11166">
        <v>26.425999999999998</v>
      </c>
      <c r="I11166">
        <v>30.95</v>
      </c>
      <c r="J11166">
        <v>0.14617124394200001</v>
      </c>
      <c r="K11166">
        <v>0.85382875605800002</v>
      </c>
      <c r="L11166">
        <v>5</v>
      </c>
      <c r="M11166" s="1" t="s">
        <v>8899</v>
      </c>
      <c r="N11166">
        <v>196</v>
      </c>
      <c r="O11166">
        <v>201</v>
      </c>
      <c r="P11166">
        <v>201</v>
      </c>
      <c r="Q11166" t="s">
        <v>18</v>
      </c>
      <c r="R11166" t="s">
        <v>8900</v>
      </c>
    </row>
    <row r="11167" spans="1:18" x14ac:dyDescent="0.25">
      <c r="A11167" t="s">
        <v>12864</v>
      </c>
      <c r="B11167" t="str">
        <f>MID(Tableau1[[#This Row],[ID]],4,LEN(Tableau1[[#This Row],[ID]])-5)</f>
        <v>CE2</v>
      </c>
      <c r="C11167" t="s">
        <v>17473</v>
      </c>
      <c r="D11167">
        <v>0</v>
      </c>
      <c r="E11167">
        <v>8</v>
      </c>
      <c r="F11167">
        <v>802.39099999999996</v>
      </c>
      <c r="G11167">
        <v>4.6020000000000003</v>
      </c>
      <c r="H11167">
        <v>2.3559999999999999</v>
      </c>
      <c r="I11167">
        <v>6.9580000000000002</v>
      </c>
      <c r="J11167">
        <v>0.66139695314699998</v>
      </c>
      <c r="K11167">
        <v>0.33860304685300002</v>
      </c>
      <c r="L11167">
        <v>5</v>
      </c>
      <c r="M11167" s="1" t="s">
        <v>12915</v>
      </c>
      <c r="N11167">
        <v>201</v>
      </c>
      <c r="O11167">
        <v>206</v>
      </c>
      <c r="P11167">
        <v>206</v>
      </c>
      <c r="Q11167" t="s">
        <v>18</v>
      </c>
      <c r="R11167" t="s">
        <v>12916</v>
      </c>
    </row>
    <row r="11168" spans="1:18" x14ac:dyDescent="0.25">
      <c r="A11168" t="s">
        <v>12864</v>
      </c>
      <c r="B11168" t="str">
        <f>MID(Tableau1[[#This Row],[ID]],4,LEN(Tableau1[[#This Row],[ID]])-5)</f>
        <v>CE2</v>
      </c>
      <c r="C11168" t="s">
        <v>17473</v>
      </c>
      <c r="D11168">
        <v>0</v>
      </c>
      <c r="E11168">
        <v>8</v>
      </c>
      <c r="F11168">
        <v>809.56700000000001</v>
      </c>
      <c r="G11168">
        <v>9.9369999999999994</v>
      </c>
      <c r="H11168">
        <v>2.5739999999999998</v>
      </c>
      <c r="I11168">
        <v>12.510999999999999</v>
      </c>
      <c r="J11168">
        <v>0.79426105027600002</v>
      </c>
      <c r="K11168">
        <v>0.205738949724</v>
      </c>
      <c r="L11168">
        <v>9</v>
      </c>
      <c r="M11168" s="1" t="s">
        <v>12917</v>
      </c>
      <c r="N11168">
        <v>206</v>
      </c>
      <c r="O11168">
        <v>215</v>
      </c>
      <c r="P11168">
        <v>215</v>
      </c>
      <c r="Q11168" t="s">
        <v>18</v>
      </c>
      <c r="R11168" t="s">
        <v>12917</v>
      </c>
    </row>
    <row r="11169" spans="1:18" x14ac:dyDescent="0.25">
      <c r="A11169" t="s">
        <v>12864</v>
      </c>
      <c r="B11169" t="str">
        <f>MID(Tableau1[[#This Row],[ID]],4,LEN(Tableau1[[#This Row],[ID]])-5)</f>
        <v>CE2</v>
      </c>
      <c r="C11169" t="s">
        <v>17473</v>
      </c>
      <c r="D11169">
        <v>0</v>
      </c>
      <c r="E11169">
        <v>8</v>
      </c>
      <c r="F11169">
        <v>823.154</v>
      </c>
      <c r="G11169">
        <v>0.92100000000000004</v>
      </c>
      <c r="H11169">
        <v>3.65</v>
      </c>
      <c r="I11169">
        <v>4.5709999999999997</v>
      </c>
      <c r="J11169">
        <v>0.20148763946600001</v>
      </c>
      <c r="K11169">
        <v>0.79851236053399999</v>
      </c>
      <c r="L11169">
        <v>0</v>
      </c>
      <c r="N11169">
        <v>215</v>
      </c>
      <c r="O11169">
        <v>211</v>
      </c>
      <c r="P11169">
        <v>211</v>
      </c>
      <c r="Q11169" t="s">
        <v>21</v>
      </c>
      <c r="R11169" t="s">
        <v>277</v>
      </c>
    </row>
    <row r="11170" spans="1:18" x14ac:dyDescent="0.25">
      <c r="A11170" t="s">
        <v>12864</v>
      </c>
      <c r="B11170" t="str">
        <f>MID(Tableau1[[#This Row],[ID]],4,LEN(Tableau1[[#This Row],[ID]])-5)</f>
        <v>CE2</v>
      </c>
      <c r="C11170" t="s">
        <v>17473</v>
      </c>
      <c r="D11170">
        <v>0</v>
      </c>
      <c r="E11170">
        <v>8</v>
      </c>
      <c r="F11170">
        <v>826.58699999999999</v>
      </c>
      <c r="G11170">
        <v>4.5999999999999999E-2</v>
      </c>
      <c r="H11170">
        <v>2.512</v>
      </c>
      <c r="I11170">
        <v>2.5579999999999998</v>
      </c>
      <c r="J11170">
        <v>1.79827990618E-2</v>
      </c>
      <c r="K11170">
        <v>0.98201720093800005</v>
      </c>
      <c r="L11170">
        <v>1</v>
      </c>
      <c r="M11170" s="1" t="s">
        <v>83</v>
      </c>
      <c r="N11170">
        <v>211</v>
      </c>
      <c r="O11170">
        <v>212</v>
      </c>
      <c r="P11170">
        <v>212</v>
      </c>
      <c r="Q11170" t="s">
        <v>18</v>
      </c>
      <c r="R11170" t="s">
        <v>83</v>
      </c>
    </row>
    <row r="11171" spans="1:18" x14ac:dyDescent="0.25">
      <c r="A11171" t="s">
        <v>12864</v>
      </c>
      <c r="B11171" t="str">
        <f>MID(Tableau1[[#This Row],[ID]],4,LEN(Tableau1[[#This Row],[ID]])-5)</f>
        <v>CE2</v>
      </c>
      <c r="C11171" t="s">
        <v>17473</v>
      </c>
      <c r="D11171">
        <v>0</v>
      </c>
      <c r="E11171">
        <v>8</v>
      </c>
      <c r="F11171">
        <v>829.14499999999998</v>
      </c>
      <c r="G11171">
        <v>3.2450000000000001</v>
      </c>
      <c r="H11171">
        <v>2.512</v>
      </c>
      <c r="I11171">
        <v>5.7569999999999997</v>
      </c>
      <c r="J11171">
        <v>0.56366162932099995</v>
      </c>
      <c r="K11171">
        <v>0.436338370679</v>
      </c>
      <c r="L11171">
        <v>4</v>
      </c>
      <c r="M11171" s="1" t="s">
        <v>7175</v>
      </c>
      <c r="N11171">
        <v>212</v>
      </c>
      <c r="O11171">
        <v>215</v>
      </c>
      <c r="P11171">
        <v>215</v>
      </c>
      <c r="Q11171" t="s">
        <v>21</v>
      </c>
      <c r="R11171" t="s">
        <v>7176</v>
      </c>
    </row>
    <row r="11172" spans="1:18" x14ac:dyDescent="0.25">
      <c r="A11172" t="s">
        <v>12864</v>
      </c>
      <c r="B11172" t="str">
        <f>MID(Tableau1[[#This Row],[ID]],4,LEN(Tableau1[[#This Row],[ID]])-5)</f>
        <v>CE2</v>
      </c>
      <c r="C11172" t="s">
        <v>17473</v>
      </c>
      <c r="D11172">
        <v>0</v>
      </c>
      <c r="E11172">
        <v>8</v>
      </c>
      <c r="F11172">
        <v>835.35400000000004</v>
      </c>
      <c r="G11172">
        <v>1.014</v>
      </c>
      <c r="H11172">
        <v>2.964</v>
      </c>
      <c r="I11172">
        <v>3.9780000000000002</v>
      </c>
      <c r="J11172">
        <v>0.25490196078400001</v>
      </c>
      <c r="K11172">
        <v>0.74509803921600004</v>
      </c>
      <c r="L11172">
        <v>0</v>
      </c>
      <c r="N11172">
        <v>215</v>
      </c>
      <c r="O11172">
        <v>212</v>
      </c>
      <c r="P11172">
        <v>212</v>
      </c>
      <c r="Q11172" t="s">
        <v>21</v>
      </c>
      <c r="R11172" t="s">
        <v>25</v>
      </c>
    </row>
    <row r="11173" spans="1:18" x14ac:dyDescent="0.25">
      <c r="A11173" t="s">
        <v>12864</v>
      </c>
      <c r="B11173" t="str">
        <f>MID(Tableau1[[#This Row],[ID]],4,LEN(Tableau1[[#This Row],[ID]])-5)</f>
        <v>CE2</v>
      </c>
      <c r="C11173" t="s">
        <v>17473</v>
      </c>
      <c r="D11173">
        <v>0</v>
      </c>
      <c r="E11173">
        <v>8</v>
      </c>
      <c r="F11173">
        <v>840.70500000000004</v>
      </c>
      <c r="G11173">
        <v>8.923</v>
      </c>
      <c r="H11173">
        <v>4.3369999999999997</v>
      </c>
      <c r="I11173">
        <v>13.26</v>
      </c>
      <c r="J11173">
        <v>0.67292609351400001</v>
      </c>
      <c r="K11173">
        <v>0.32707390648599999</v>
      </c>
      <c r="L11173">
        <v>0</v>
      </c>
      <c r="N11173">
        <v>212</v>
      </c>
      <c r="O11173">
        <v>211</v>
      </c>
      <c r="P11173">
        <v>211</v>
      </c>
      <c r="Q11173" t="s">
        <v>21</v>
      </c>
      <c r="R11173" t="s">
        <v>12918</v>
      </c>
    </row>
    <row r="11174" spans="1:18" x14ac:dyDescent="0.25">
      <c r="A11174" t="s">
        <v>12864</v>
      </c>
      <c r="B11174" t="str">
        <f>MID(Tableau1[[#This Row],[ID]],4,LEN(Tableau1[[#This Row],[ID]])-5)</f>
        <v>CE2</v>
      </c>
      <c r="C11174" t="s">
        <v>17473</v>
      </c>
      <c r="D11174">
        <v>0</v>
      </c>
      <c r="E11174">
        <v>8</v>
      </c>
      <c r="F11174">
        <v>852.95100000000002</v>
      </c>
      <c r="G11174">
        <v>3.4940000000000002</v>
      </c>
      <c r="H11174">
        <v>3.323</v>
      </c>
      <c r="I11174">
        <v>6.8170000000000002</v>
      </c>
      <c r="J11174">
        <v>0.51254217397699997</v>
      </c>
      <c r="K11174">
        <v>0.48745782602299997</v>
      </c>
      <c r="L11174">
        <v>7</v>
      </c>
      <c r="M11174" s="1" t="s">
        <v>12919</v>
      </c>
      <c r="N11174">
        <v>211</v>
      </c>
      <c r="O11174">
        <v>218</v>
      </c>
      <c r="P11174">
        <v>218</v>
      </c>
      <c r="Q11174" t="s">
        <v>18</v>
      </c>
      <c r="R11174" t="s">
        <v>12920</v>
      </c>
    </row>
    <row r="11175" spans="1:18" x14ac:dyDescent="0.25">
      <c r="A11175" t="s">
        <v>12864</v>
      </c>
      <c r="B11175" t="str">
        <f>MID(Tableau1[[#This Row],[ID]],4,LEN(Tableau1[[#This Row],[ID]])-5)</f>
        <v>CE2</v>
      </c>
      <c r="C11175" t="s">
        <v>17473</v>
      </c>
      <c r="D11175">
        <v>0</v>
      </c>
      <c r="E11175">
        <v>8</v>
      </c>
      <c r="F11175">
        <v>866.476</v>
      </c>
      <c r="G11175">
        <v>7.4569999999999999</v>
      </c>
      <c r="H11175">
        <v>10.031000000000001</v>
      </c>
      <c r="I11175">
        <v>17.488</v>
      </c>
      <c r="J11175">
        <v>0.42640667886599998</v>
      </c>
      <c r="K11175">
        <v>0.57359332113399997</v>
      </c>
      <c r="L11175">
        <v>10</v>
      </c>
      <c r="M11175" s="1" t="s">
        <v>12921</v>
      </c>
      <c r="N11175">
        <v>218</v>
      </c>
      <c r="O11175">
        <v>228</v>
      </c>
      <c r="P11175">
        <v>228</v>
      </c>
      <c r="Q11175" t="s">
        <v>18</v>
      </c>
      <c r="R11175" t="s">
        <v>12922</v>
      </c>
    </row>
    <row r="11176" spans="1:18" x14ac:dyDescent="0.25">
      <c r="A11176" t="s">
        <v>12864</v>
      </c>
      <c r="B11176" t="str">
        <f>MID(Tableau1[[#This Row],[ID]],4,LEN(Tableau1[[#This Row],[ID]])-5)</f>
        <v>CE2</v>
      </c>
      <c r="C11176" t="s">
        <v>17473</v>
      </c>
      <c r="D11176">
        <v>0</v>
      </c>
      <c r="E11176">
        <v>8</v>
      </c>
      <c r="F11176">
        <v>876.53800000000001</v>
      </c>
      <c r="G11176">
        <v>31.402999999999999</v>
      </c>
      <c r="H11176">
        <v>2.605</v>
      </c>
      <c r="I11176">
        <v>34.008000000000003</v>
      </c>
      <c r="J11176">
        <v>0.92340037638200001</v>
      </c>
      <c r="K11176">
        <v>7.6599623618000004E-2</v>
      </c>
      <c r="L11176">
        <v>25</v>
      </c>
      <c r="M11176" s="1" t="s">
        <v>12923</v>
      </c>
      <c r="N11176">
        <v>228</v>
      </c>
      <c r="O11176">
        <v>242</v>
      </c>
      <c r="P11176">
        <v>242</v>
      </c>
      <c r="Q11176" t="s">
        <v>18</v>
      </c>
      <c r="R11176" t="s">
        <v>12924</v>
      </c>
    </row>
    <row r="11177" spans="1:18" x14ac:dyDescent="0.25">
      <c r="A11177" t="s">
        <v>12864</v>
      </c>
      <c r="B11177" t="str">
        <f>MID(Tableau1[[#This Row],[ID]],4,LEN(Tableau1[[#This Row],[ID]])-5)</f>
        <v>CE2</v>
      </c>
      <c r="C11177" t="s">
        <v>17473</v>
      </c>
      <c r="D11177">
        <v>0</v>
      </c>
      <c r="E11177">
        <v>8</v>
      </c>
      <c r="F11177">
        <v>944.28899999999999</v>
      </c>
      <c r="G11177">
        <v>5.1020000000000003</v>
      </c>
      <c r="H11177">
        <v>36.347999999999999</v>
      </c>
      <c r="I11177">
        <v>41.45</v>
      </c>
      <c r="J11177">
        <v>0.123088057901</v>
      </c>
      <c r="K11177">
        <v>0.87691194209900003</v>
      </c>
      <c r="L11177">
        <v>7</v>
      </c>
      <c r="M11177" s="1" t="s">
        <v>273</v>
      </c>
      <c r="N11177">
        <v>242</v>
      </c>
      <c r="O11177">
        <v>249</v>
      </c>
      <c r="P11177">
        <v>249</v>
      </c>
      <c r="Q11177" t="s">
        <v>18</v>
      </c>
      <c r="R11177" t="s">
        <v>274</v>
      </c>
    </row>
    <row r="11178" spans="1:18" x14ac:dyDescent="0.25">
      <c r="A11178" t="s">
        <v>12864</v>
      </c>
      <c r="B11178" t="str">
        <f>MID(Tableau1[[#This Row],[ID]],4,LEN(Tableau1[[#This Row],[ID]])-5)</f>
        <v>CE2</v>
      </c>
      <c r="C11178" t="s">
        <v>17473</v>
      </c>
      <c r="D11178">
        <v>0</v>
      </c>
      <c r="E11178">
        <v>8</v>
      </c>
      <c r="F11178">
        <v>970.06100000000004</v>
      </c>
      <c r="G11178">
        <v>6.5519999999999996</v>
      </c>
      <c r="H11178">
        <v>20.67</v>
      </c>
      <c r="I11178">
        <v>27.222000000000001</v>
      </c>
      <c r="J11178">
        <v>0.24068767908300001</v>
      </c>
      <c r="K11178">
        <v>0.75931232091699996</v>
      </c>
      <c r="L11178">
        <v>8</v>
      </c>
      <c r="M11178" s="1" t="s">
        <v>12925</v>
      </c>
      <c r="N11178">
        <v>249</v>
      </c>
      <c r="O11178">
        <v>257</v>
      </c>
      <c r="P11178">
        <v>257</v>
      </c>
      <c r="Q11178" t="s">
        <v>18</v>
      </c>
      <c r="R11178" t="s">
        <v>12926</v>
      </c>
    </row>
    <row r="11179" spans="1:18" x14ac:dyDescent="0.25">
      <c r="A11179" t="s">
        <v>12864</v>
      </c>
      <c r="B11179" t="str">
        <f>MID(Tableau1[[#This Row],[ID]],4,LEN(Tableau1[[#This Row],[ID]])-5)</f>
        <v>CE2</v>
      </c>
      <c r="C11179" t="s">
        <v>17473</v>
      </c>
      <c r="D11179">
        <v>0</v>
      </c>
      <c r="E11179">
        <v>8</v>
      </c>
      <c r="F11179">
        <v>989.12400000000002</v>
      </c>
      <c r="G11179">
        <v>6.2240000000000002</v>
      </c>
      <c r="H11179">
        <v>12.510999999999999</v>
      </c>
      <c r="I11179">
        <v>18.734999999999999</v>
      </c>
      <c r="J11179">
        <v>0.33221243661599997</v>
      </c>
      <c r="K11179">
        <v>0.66778756338400003</v>
      </c>
      <c r="L11179">
        <v>5</v>
      </c>
      <c r="M11179" s="1" t="s">
        <v>12927</v>
      </c>
      <c r="N11179">
        <v>162</v>
      </c>
      <c r="O11179">
        <v>167</v>
      </c>
      <c r="P11179">
        <v>257</v>
      </c>
      <c r="Q11179" t="s">
        <v>38</v>
      </c>
      <c r="R11179" t="s">
        <v>12928</v>
      </c>
    </row>
    <row r="11180" spans="1:18" x14ac:dyDescent="0.25">
      <c r="A11180" t="s">
        <v>12864</v>
      </c>
      <c r="B11180" t="str">
        <f>MID(Tableau1[[#This Row],[ID]],4,LEN(Tableau1[[#This Row],[ID]])-5)</f>
        <v>CE2</v>
      </c>
      <c r="C11180" t="s">
        <v>17473</v>
      </c>
      <c r="D11180">
        <v>0</v>
      </c>
      <c r="E11180">
        <v>8</v>
      </c>
      <c r="F11180">
        <v>1004.5839999999999</v>
      </c>
      <c r="G11180">
        <v>2.9319999999999999</v>
      </c>
      <c r="H11180">
        <v>9.2360000000000007</v>
      </c>
      <c r="I11180">
        <v>12.167999999999999</v>
      </c>
      <c r="J11180">
        <v>0.240959894806</v>
      </c>
      <c r="K11180">
        <v>0.759040105194</v>
      </c>
      <c r="L11180">
        <v>4</v>
      </c>
      <c r="M11180" s="1" t="s">
        <v>12929</v>
      </c>
      <c r="N11180">
        <v>257</v>
      </c>
      <c r="O11180">
        <v>261</v>
      </c>
      <c r="P11180">
        <v>261</v>
      </c>
      <c r="Q11180" t="s">
        <v>18</v>
      </c>
      <c r="R11180" t="s">
        <v>12929</v>
      </c>
    </row>
    <row r="11181" spans="1:18" x14ac:dyDescent="0.25">
      <c r="A11181" t="s">
        <v>12864</v>
      </c>
      <c r="B11181" t="str">
        <f>MID(Tableau1[[#This Row],[ID]],4,LEN(Tableau1[[#This Row],[ID]])-5)</f>
        <v>CE2</v>
      </c>
      <c r="C11181" t="s">
        <v>17473</v>
      </c>
      <c r="D11181">
        <v>0</v>
      </c>
      <c r="E11181">
        <v>8</v>
      </c>
      <c r="F11181">
        <v>1010.543</v>
      </c>
      <c r="G11181">
        <v>0.63900000000000001</v>
      </c>
      <c r="H11181">
        <v>3.0270000000000001</v>
      </c>
      <c r="I11181">
        <v>3.6659999999999999</v>
      </c>
      <c r="J11181">
        <v>0.17430441898499999</v>
      </c>
      <c r="K11181">
        <v>0.82569558101499996</v>
      </c>
      <c r="L11181">
        <v>2</v>
      </c>
      <c r="M11181" s="1" t="s">
        <v>1367</v>
      </c>
      <c r="N11181">
        <v>261</v>
      </c>
      <c r="O11181">
        <v>263</v>
      </c>
      <c r="P11181">
        <v>263</v>
      </c>
      <c r="Q11181" t="s">
        <v>18</v>
      </c>
      <c r="R11181" t="s">
        <v>1367</v>
      </c>
    </row>
    <row r="11182" spans="1:18" x14ac:dyDescent="0.25">
      <c r="A11182" t="s">
        <v>12864</v>
      </c>
      <c r="B11182" t="str">
        <f>MID(Tableau1[[#This Row],[ID]],4,LEN(Tableau1[[#This Row],[ID]])-5)</f>
        <v>CE2</v>
      </c>
      <c r="C11182" t="s">
        <v>17473</v>
      </c>
      <c r="D11182">
        <v>0</v>
      </c>
      <c r="E11182">
        <v>8</v>
      </c>
      <c r="F11182">
        <v>1032.0709999999999</v>
      </c>
      <c r="G11182">
        <v>9.4E-2</v>
      </c>
      <c r="H11182">
        <v>20.888999999999999</v>
      </c>
      <c r="I11182">
        <v>20.983000000000001</v>
      </c>
      <c r="J11182">
        <v>4.4798169947100003E-3</v>
      </c>
      <c r="K11182">
        <v>0.995520183005</v>
      </c>
      <c r="L11182">
        <v>1</v>
      </c>
      <c r="M11182" s="1" t="s">
        <v>28</v>
      </c>
      <c r="N11182">
        <v>263</v>
      </c>
      <c r="O11182">
        <v>264</v>
      </c>
      <c r="P11182">
        <v>264</v>
      </c>
      <c r="Q11182" t="s">
        <v>18</v>
      </c>
      <c r="R11182" t="s">
        <v>29</v>
      </c>
    </row>
    <row r="11183" spans="1:18" x14ac:dyDescent="0.25">
      <c r="A11183" t="s">
        <v>12864</v>
      </c>
      <c r="B11183" t="str">
        <f>MID(Tableau1[[#This Row],[ID]],4,LEN(Tableau1[[#This Row],[ID]])-5)</f>
        <v>CE2</v>
      </c>
      <c r="C11183" t="s">
        <v>17473</v>
      </c>
      <c r="D11183">
        <v>0</v>
      </c>
      <c r="E11183">
        <v>8</v>
      </c>
      <c r="F11183">
        <v>1048.9349999999999</v>
      </c>
      <c r="G11183">
        <v>4.7E-2</v>
      </c>
      <c r="H11183">
        <v>16.77</v>
      </c>
      <c r="I11183">
        <v>16.817</v>
      </c>
      <c r="J11183">
        <v>2.7947909853099999E-3</v>
      </c>
      <c r="K11183">
        <v>0.99720520901499998</v>
      </c>
      <c r="L11183">
        <v>1</v>
      </c>
      <c r="M11183" s="1" t="s">
        <v>28</v>
      </c>
      <c r="N11183">
        <v>263</v>
      </c>
      <c r="O11183">
        <v>264</v>
      </c>
      <c r="P11183">
        <v>265</v>
      </c>
      <c r="Q11183" t="s">
        <v>18</v>
      </c>
      <c r="R11183" t="s">
        <v>29</v>
      </c>
    </row>
    <row r="11184" spans="1:18" x14ac:dyDescent="0.25">
      <c r="A11184" t="s">
        <v>12864</v>
      </c>
      <c r="B11184" t="str">
        <f>MID(Tableau1[[#This Row],[ID]],4,LEN(Tableau1[[#This Row],[ID]])-5)</f>
        <v>CE2</v>
      </c>
      <c r="C11184" t="s">
        <v>17473</v>
      </c>
      <c r="D11184">
        <v>0</v>
      </c>
      <c r="E11184">
        <v>8</v>
      </c>
      <c r="F11184">
        <v>1051.3530000000001</v>
      </c>
      <c r="G11184">
        <v>9.36</v>
      </c>
      <c r="H11184">
        <v>2.371</v>
      </c>
      <c r="I11184">
        <v>11.731</v>
      </c>
      <c r="J11184">
        <v>0.79788594322700002</v>
      </c>
      <c r="K11184">
        <v>0.20211405677300001</v>
      </c>
      <c r="L11184">
        <v>13</v>
      </c>
      <c r="M11184" s="1" t="s">
        <v>12930</v>
      </c>
      <c r="N11184">
        <v>264</v>
      </c>
      <c r="O11184">
        <v>277</v>
      </c>
      <c r="P11184">
        <v>278</v>
      </c>
      <c r="Q11184" t="s">
        <v>18</v>
      </c>
      <c r="R11184" t="s">
        <v>12931</v>
      </c>
    </row>
    <row r="11185" spans="1:18" x14ac:dyDescent="0.25">
      <c r="A11185" t="s">
        <v>12864</v>
      </c>
      <c r="B11185" t="str">
        <f>MID(Tableau1[[#This Row],[ID]],4,LEN(Tableau1[[#This Row],[ID]])-5)</f>
        <v>CE2</v>
      </c>
      <c r="C11185" t="s">
        <v>17473</v>
      </c>
      <c r="D11185">
        <v>0</v>
      </c>
      <c r="E11185">
        <v>8</v>
      </c>
      <c r="F11185">
        <v>1064.4880000000001</v>
      </c>
      <c r="G11185">
        <v>9.3759999999999994</v>
      </c>
      <c r="H11185">
        <v>3.7749999999999999</v>
      </c>
      <c r="I11185">
        <v>13.151</v>
      </c>
      <c r="J11185">
        <v>0.71294958558300003</v>
      </c>
      <c r="K11185">
        <v>0.28705041441700002</v>
      </c>
      <c r="L11185">
        <v>8</v>
      </c>
      <c r="M11185" s="1" t="s">
        <v>12932</v>
      </c>
      <c r="N11185">
        <v>277</v>
      </c>
      <c r="O11185">
        <v>284</v>
      </c>
      <c r="P11185">
        <v>285</v>
      </c>
      <c r="Q11185" t="s">
        <v>21</v>
      </c>
      <c r="R11185" t="s">
        <v>12933</v>
      </c>
    </row>
    <row r="11186" spans="1:18" x14ac:dyDescent="0.25">
      <c r="A11186" t="s">
        <v>12864</v>
      </c>
      <c r="B11186" t="str">
        <f>MID(Tableau1[[#This Row],[ID]],4,LEN(Tableau1[[#This Row],[ID]])-5)</f>
        <v>CE2</v>
      </c>
      <c r="C11186" t="s">
        <v>17473</v>
      </c>
      <c r="D11186">
        <v>0</v>
      </c>
      <c r="E11186">
        <v>8</v>
      </c>
      <c r="F11186">
        <v>1081.617</v>
      </c>
      <c r="G11186">
        <v>0.109</v>
      </c>
      <c r="H11186">
        <v>7.7530000000000001</v>
      </c>
      <c r="I11186">
        <v>7.8620000000000001</v>
      </c>
      <c r="J11186">
        <v>1.3864156703100001E-2</v>
      </c>
      <c r="K11186">
        <v>0.98613584329699999</v>
      </c>
      <c r="L11186">
        <v>1</v>
      </c>
      <c r="M11186" s="1" t="s">
        <v>28</v>
      </c>
      <c r="N11186">
        <v>284</v>
      </c>
      <c r="O11186">
        <v>285</v>
      </c>
      <c r="P11186">
        <v>286</v>
      </c>
      <c r="Q11186" t="s">
        <v>18</v>
      </c>
      <c r="R11186" t="s">
        <v>29</v>
      </c>
    </row>
    <row r="11187" spans="1:18" x14ac:dyDescent="0.25">
      <c r="A11187" t="s">
        <v>12864</v>
      </c>
      <c r="B11187" t="str">
        <f>MID(Tableau1[[#This Row],[ID]],4,LEN(Tableau1[[#This Row],[ID]])-5)</f>
        <v>CE2</v>
      </c>
      <c r="C11187" t="s">
        <v>17473</v>
      </c>
      <c r="D11187">
        <v>0</v>
      </c>
      <c r="E11187">
        <v>8</v>
      </c>
      <c r="F11187">
        <v>1128.9480000000001</v>
      </c>
      <c r="G11187">
        <v>9.859</v>
      </c>
      <c r="H11187">
        <v>47.222000000000001</v>
      </c>
      <c r="I11187">
        <v>57.081000000000003</v>
      </c>
      <c r="J11187">
        <v>0.172719468825</v>
      </c>
      <c r="K11187">
        <v>0.827280531175</v>
      </c>
      <c r="L11187">
        <v>6</v>
      </c>
      <c r="M11187" s="1" t="s">
        <v>12934</v>
      </c>
      <c r="N11187">
        <v>285</v>
      </c>
      <c r="O11187">
        <v>291</v>
      </c>
      <c r="P11187">
        <v>292</v>
      </c>
      <c r="Q11187" t="s">
        <v>18</v>
      </c>
      <c r="R11187" t="s">
        <v>12935</v>
      </c>
    </row>
    <row r="11188" spans="1:18" x14ac:dyDescent="0.25">
      <c r="A11188" t="s">
        <v>12864</v>
      </c>
      <c r="B11188" t="str">
        <f>MID(Tableau1[[#This Row],[ID]],4,LEN(Tableau1[[#This Row],[ID]])-5)</f>
        <v>CE2</v>
      </c>
      <c r="C11188" t="s">
        <v>17473</v>
      </c>
      <c r="D11188">
        <v>0</v>
      </c>
      <c r="E11188">
        <v>8</v>
      </c>
      <c r="F11188">
        <v>1144.0640000000001</v>
      </c>
      <c r="G11188">
        <v>14.961</v>
      </c>
      <c r="H11188">
        <v>5.2569999999999997</v>
      </c>
      <c r="I11188">
        <v>20.218</v>
      </c>
      <c r="J11188">
        <v>0.73998417252000004</v>
      </c>
      <c r="K11188">
        <v>0.26001582748000002</v>
      </c>
      <c r="L11188">
        <v>1</v>
      </c>
      <c r="M11188" s="1" t="s">
        <v>28</v>
      </c>
      <c r="N11188">
        <v>291</v>
      </c>
      <c r="O11188">
        <v>290</v>
      </c>
      <c r="P11188">
        <v>291</v>
      </c>
      <c r="Q11188" t="s">
        <v>18</v>
      </c>
      <c r="R11188" t="s">
        <v>12936</v>
      </c>
    </row>
    <row r="11189" spans="1:18" x14ac:dyDescent="0.25">
      <c r="A11189" t="s">
        <v>12864</v>
      </c>
      <c r="B11189" t="str">
        <f>MID(Tableau1[[#This Row],[ID]],4,LEN(Tableau1[[#This Row],[ID]])-5)</f>
        <v>CE2</v>
      </c>
      <c r="C11189" t="s">
        <v>17473</v>
      </c>
      <c r="D11189">
        <v>0</v>
      </c>
      <c r="E11189">
        <v>8</v>
      </c>
      <c r="F11189">
        <v>1161.723</v>
      </c>
      <c r="G11189">
        <v>13.619</v>
      </c>
      <c r="H11189">
        <v>2.698</v>
      </c>
      <c r="I11189">
        <v>16.317</v>
      </c>
      <c r="J11189">
        <v>0.83465097750799999</v>
      </c>
      <c r="K11189">
        <v>0.16534902249200001</v>
      </c>
      <c r="L11189">
        <v>7</v>
      </c>
      <c r="M11189" s="1" t="s">
        <v>12937</v>
      </c>
      <c r="N11189">
        <v>290</v>
      </c>
      <c r="O11189">
        <v>275</v>
      </c>
      <c r="P11189">
        <v>276</v>
      </c>
      <c r="Q11189" t="s">
        <v>38</v>
      </c>
      <c r="R11189" t="s">
        <v>12938</v>
      </c>
    </row>
    <row r="11190" spans="1:18" x14ac:dyDescent="0.25">
      <c r="A11190" t="s">
        <v>12864</v>
      </c>
      <c r="B11190" t="str">
        <f>MID(Tableau1[[#This Row],[ID]],4,LEN(Tableau1[[#This Row],[ID]])-5)</f>
        <v>CE2</v>
      </c>
      <c r="C11190" t="s">
        <v>17473</v>
      </c>
      <c r="D11190">
        <v>0</v>
      </c>
      <c r="E11190">
        <v>8</v>
      </c>
      <c r="F11190">
        <v>1179.539</v>
      </c>
      <c r="G11190">
        <v>7.8E-2</v>
      </c>
      <c r="H11190">
        <v>4.1970000000000001</v>
      </c>
      <c r="I11190">
        <v>4.2750000000000004</v>
      </c>
      <c r="J11190">
        <v>1.82456140351E-2</v>
      </c>
      <c r="K11190">
        <v>0.98175438596499998</v>
      </c>
      <c r="L11190">
        <v>1</v>
      </c>
      <c r="M11190" s="1" t="s">
        <v>28</v>
      </c>
      <c r="N11190">
        <v>275</v>
      </c>
      <c r="O11190">
        <v>276</v>
      </c>
      <c r="P11190">
        <v>277</v>
      </c>
      <c r="Q11190" t="s">
        <v>18</v>
      </c>
      <c r="R11190" t="s">
        <v>29</v>
      </c>
    </row>
    <row r="11191" spans="1:18" x14ac:dyDescent="0.25">
      <c r="A11191" t="s">
        <v>12864</v>
      </c>
      <c r="B11191" t="str">
        <f>MID(Tableau1[[#This Row],[ID]],4,LEN(Tableau1[[#This Row],[ID]])-5)</f>
        <v>CE2</v>
      </c>
      <c r="C11191" t="s">
        <v>17473</v>
      </c>
      <c r="D11191">
        <v>0</v>
      </c>
      <c r="E11191">
        <v>8</v>
      </c>
      <c r="F11191">
        <v>1185.326</v>
      </c>
      <c r="G11191">
        <v>2.7930000000000001</v>
      </c>
      <c r="H11191">
        <v>5.7089999999999996</v>
      </c>
      <c r="I11191">
        <v>8.5020000000000007</v>
      </c>
      <c r="J11191">
        <v>0.32851093860300001</v>
      </c>
      <c r="K11191">
        <v>0.67148906139700004</v>
      </c>
      <c r="L11191">
        <v>5</v>
      </c>
      <c r="M11191" s="1" t="s">
        <v>1327</v>
      </c>
      <c r="N11191">
        <v>276</v>
      </c>
      <c r="O11191">
        <v>281</v>
      </c>
      <c r="P11191">
        <v>282</v>
      </c>
      <c r="Q11191" t="s">
        <v>18</v>
      </c>
      <c r="R11191" t="s">
        <v>1328</v>
      </c>
    </row>
    <row r="11192" spans="1:18" x14ac:dyDescent="0.25">
      <c r="A11192" t="s">
        <v>12864</v>
      </c>
      <c r="B11192" t="str">
        <f>MID(Tableau1[[#This Row],[ID]],4,LEN(Tableau1[[#This Row],[ID]])-5)</f>
        <v>CE2</v>
      </c>
      <c r="C11192" t="s">
        <v>17473</v>
      </c>
      <c r="D11192">
        <v>0</v>
      </c>
      <c r="E11192">
        <v>8</v>
      </c>
      <c r="F11192">
        <v>1194.3430000000001</v>
      </c>
      <c r="G11192">
        <v>3.4319999999999999</v>
      </c>
      <c r="H11192">
        <v>6.2240000000000002</v>
      </c>
      <c r="I11192">
        <v>9.6560000000000006</v>
      </c>
      <c r="J11192">
        <v>0.35542667771300002</v>
      </c>
      <c r="K11192">
        <v>0.64457332228700004</v>
      </c>
      <c r="L11192">
        <v>3</v>
      </c>
      <c r="M11192" s="1" t="s">
        <v>8836</v>
      </c>
      <c r="N11192">
        <v>281</v>
      </c>
      <c r="O11192">
        <v>284</v>
      </c>
      <c r="P11192">
        <v>285</v>
      </c>
      <c r="Q11192" t="s">
        <v>18</v>
      </c>
      <c r="R11192" t="s">
        <v>8836</v>
      </c>
    </row>
    <row r="11193" spans="1:18" x14ac:dyDescent="0.25">
      <c r="A11193" t="s">
        <v>12864</v>
      </c>
      <c r="B11193" t="str">
        <f>MID(Tableau1[[#This Row],[ID]],4,LEN(Tableau1[[#This Row],[ID]])-5)</f>
        <v>CE2</v>
      </c>
      <c r="C11193" t="s">
        <v>17473</v>
      </c>
      <c r="D11193">
        <v>0</v>
      </c>
      <c r="E11193">
        <v>8</v>
      </c>
      <c r="F11193">
        <v>1239.318</v>
      </c>
      <c r="G11193">
        <v>15.46</v>
      </c>
      <c r="H11193">
        <v>41.542999999999999</v>
      </c>
      <c r="I11193">
        <v>57.003</v>
      </c>
      <c r="J11193">
        <v>0.27121379576499999</v>
      </c>
      <c r="K11193">
        <v>0.72878620423499996</v>
      </c>
      <c r="L11193">
        <v>16</v>
      </c>
      <c r="M11193" s="1" t="s">
        <v>12939</v>
      </c>
      <c r="N11193">
        <v>284</v>
      </c>
      <c r="O11193">
        <v>300</v>
      </c>
      <c r="P11193">
        <v>301</v>
      </c>
      <c r="Q11193" t="s">
        <v>18</v>
      </c>
      <c r="R11193" t="s">
        <v>12940</v>
      </c>
    </row>
    <row r="11194" spans="1:18" x14ac:dyDescent="0.25">
      <c r="A11194" t="s">
        <v>12864</v>
      </c>
      <c r="B11194" t="str">
        <f>MID(Tableau1[[#This Row],[ID]],4,LEN(Tableau1[[#This Row],[ID]])-5)</f>
        <v>CE2</v>
      </c>
      <c r="C11194" t="s">
        <v>17473</v>
      </c>
      <c r="D11194">
        <v>0</v>
      </c>
      <c r="E11194">
        <v>8</v>
      </c>
      <c r="F11194">
        <v>1257.2739999999999</v>
      </c>
      <c r="G11194">
        <v>3.9470000000000001</v>
      </c>
      <c r="H11194">
        <v>2.496</v>
      </c>
      <c r="I11194">
        <v>6.4429999999999996</v>
      </c>
      <c r="J11194">
        <v>0.61260282477100003</v>
      </c>
      <c r="K11194">
        <v>0.38739717522900002</v>
      </c>
      <c r="L11194">
        <v>5</v>
      </c>
      <c r="M11194" s="1" t="s">
        <v>12941</v>
      </c>
      <c r="N11194">
        <v>300</v>
      </c>
      <c r="O11194">
        <v>305</v>
      </c>
      <c r="P11194">
        <v>306</v>
      </c>
      <c r="Q11194" t="s">
        <v>18</v>
      </c>
      <c r="R11194" t="s">
        <v>12941</v>
      </c>
    </row>
    <row r="11195" spans="1:18" x14ac:dyDescent="0.25">
      <c r="A11195" t="s">
        <v>12864</v>
      </c>
      <c r="B11195" t="str">
        <f>MID(Tableau1[[#This Row],[ID]],4,LEN(Tableau1[[#This Row],[ID]])-5)</f>
        <v>CE2</v>
      </c>
      <c r="C11195" t="s">
        <v>17473</v>
      </c>
      <c r="D11195">
        <v>0</v>
      </c>
      <c r="E11195">
        <v>8</v>
      </c>
      <c r="F11195">
        <v>1263.5920000000001</v>
      </c>
      <c r="G11195">
        <v>2.9489999999999998</v>
      </c>
      <c r="H11195">
        <v>2.371</v>
      </c>
      <c r="I11195">
        <v>5.32</v>
      </c>
      <c r="J11195">
        <v>0.55432330827099996</v>
      </c>
      <c r="K11195">
        <v>0.44567669172899999</v>
      </c>
      <c r="L11195">
        <v>4</v>
      </c>
      <c r="M11195" s="1" t="s">
        <v>12942</v>
      </c>
      <c r="N11195">
        <v>305</v>
      </c>
      <c r="O11195">
        <v>309</v>
      </c>
      <c r="P11195">
        <v>310</v>
      </c>
      <c r="Q11195" t="s">
        <v>18</v>
      </c>
      <c r="R11195" t="s">
        <v>12942</v>
      </c>
    </row>
    <row r="11196" spans="1:18" x14ac:dyDescent="0.25">
      <c r="A11196" t="s">
        <v>12864</v>
      </c>
      <c r="B11196" t="str">
        <f>MID(Tableau1[[#This Row],[ID]],4,LEN(Tableau1[[#This Row],[ID]])-5)</f>
        <v>CE2</v>
      </c>
      <c r="C11196" t="s">
        <v>17473</v>
      </c>
      <c r="D11196">
        <v>0</v>
      </c>
      <c r="E11196">
        <v>8</v>
      </c>
      <c r="F11196">
        <v>1281.922</v>
      </c>
      <c r="G11196">
        <v>0.156</v>
      </c>
      <c r="H11196">
        <v>15.381</v>
      </c>
      <c r="I11196">
        <v>15.537000000000001</v>
      </c>
      <c r="J11196">
        <v>1.00405483684E-2</v>
      </c>
      <c r="K11196">
        <v>0.98995945163200005</v>
      </c>
      <c r="L11196">
        <v>1</v>
      </c>
      <c r="M11196" s="1" t="s">
        <v>28</v>
      </c>
      <c r="N11196">
        <v>309</v>
      </c>
      <c r="O11196">
        <v>310</v>
      </c>
      <c r="P11196">
        <v>311</v>
      </c>
      <c r="Q11196" t="s">
        <v>18</v>
      </c>
      <c r="R11196" t="s">
        <v>29</v>
      </c>
    </row>
    <row r="11197" spans="1:18" x14ac:dyDescent="0.25">
      <c r="A11197" t="s">
        <v>12864</v>
      </c>
      <c r="B11197" t="str">
        <f>MID(Tableau1[[#This Row],[ID]],4,LEN(Tableau1[[#This Row],[ID]])-5)</f>
        <v>CE2</v>
      </c>
      <c r="C11197" t="s">
        <v>17473</v>
      </c>
      <c r="D11197">
        <v>0</v>
      </c>
      <c r="E11197">
        <v>8</v>
      </c>
      <c r="F11197">
        <v>1290.2529999999999</v>
      </c>
      <c r="G11197">
        <v>5.6630000000000003</v>
      </c>
      <c r="H11197">
        <v>8.1750000000000007</v>
      </c>
      <c r="I11197">
        <v>13.837999999999999</v>
      </c>
      <c r="J11197">
        <v>0.40923543864700002</v>
      </c>
      <c r="K11197">
        <v>0.59076456135300004</v>
      </c>
      <c r="L11197">
        <v>7</v>
      </c>
      <c r="M11197" s="1" t="s">
        <v>12943</v>
      </c>
      <c r="N11197">
        <v>310</v>
      </c>
      <c r="O11197">
        <v>317</v>
      </c>
      <c r="P11197">
        <v>318</v>
      </c>
      <c r="Q11197" t="s">
        <v>18</v>
      </c>
      <c r="R11197" t="s">
        <v>12943</v>
      </c>
    </row>
    <row r="11198" spans="1:18" x14ac:dyDescent="0.25">
      <c r="A11198" t="s">
        <v>12864</v>
      </c>
      <c r="B11198" t="str">
        <f>MID(Tableau1[[#This Row],[ID]],4,LEN(Tableau1[[#This Row],[ID]])-5)</f>
        <v>CE2</v>
      </c>
      <c r="C11198" t="s">
        <v>17473</v>
      </c>
      <c r="D11198">
        <v>0</v>
      </c>
      <c r="E11198">
        <v>8</v>
      </c>
      <c r="F11198">
        <v>1300.471</v>
      </c>
      <c r="G11198">
        <v>15.179</v>
      </c>
      <c r="H11198">
        <v>4.5549999999999997</v>
      </c>
      <c r="I11198">
        <v>19.734000000000002</v>
      </c>
      <c r="J11198">
        <v>0.76918009526700004</v>
      </c>
      <c r="K11198">
        <v>0.23081990473299999</v>
      </c>
      <c r="L11198">
        <v>6</v>
      </c>
      <c r="M11198" s="1" t="s">
        <v>12944</v>
      </c>
      <c r="N11198">
        <v>317</v>
      </c>
      <c r="O11198">
        <v>323</v>
      </c>
      <c r="P11198">
        <v>324</v>
      </c>
      <c r="Q11198" t="s">
        <v>18</v>
      </c>
      <c r="R11198" t="s">
        <v>12945</v>
      </c>
    </row>
    <row r="11199" spans="1:18" x14ac:dyDescent="0.25">
      <c r="A11199" t="s">
        <v>12864</v>
      </c>
      <c r="B11199" t="str">
        <f>MID(Tableau1[[#This Row],[ID]],4,LEN(Tableau1[[#This Row],[ID]])-5)</f>
        <v>CE2</v>
      </c>
      <c r="C11199" t="s">
        <v>17473</v>
      </c>
      <c r="D11199">
        <v>0</v>
      </c>
      <c r="E11199">
        <v>8</v>
      </c>
      <c r="F11199">
        <v>1322.623</v>
      </c>
      <c r="G11199">
        <v>3.448</v>
      </c>
      <c r="H11199">
        <v>6.9729999999999999</v>
      </c>
      <c r="I11199">
        <v>10.420999999999999</v>
      </c>
      <c r="J11199">
        <v>0.330870357931</v>
      </c>
      <c r="K11199">
        <v>0.66912964206900005</v>
      </c>
      <c r="L11199">
        <v>5</v>
      </c>
      <c r="M11199" s="1" t="s">
        <v>4984</v>
      </c>
      <c r="N11199">
        <v>323</v>
      </c>
      <c r="O11199">
        <v>328</v>
      </c>
      <c r="P11199">
        <v>329</v>
      </c>
      <c r="Q11199" t="s">
        <v>18</v>
      </c>
      <c r="R11199" t="s">
        <v>4985</v>
      </c>
    </row>
    <row r="11200" spans="1:18" x14ac:dyDescent="0.25">
      <c r="A11200" t="s">
        <v>12864</v>
      </c>
      <c r="B11200" t="str">
        <f>MID(Tableau1[[#This Row],[ID]],4,LEN(Tableau1[[#This Row],[ID]])-5)</f>
        <v>CE2</v>
      </c>
      <c r="C11200" t="s">
        <v>17473</v>
      </c>
      <c r="D11200">
        <v>0</v>
      </c>
      <c r="E11200">
        <v>8</v>
      </c>
      <c r="F11200">
        <v>1329.175</v>
      </c>
      <c r="G11200">
        <v>10.311999999999999</v>
      </c>
      <c r="H11200">
        <v>3.1040000000000001</v>
      </c>
      <c r="I11200">
        <v>13.416</v>
      </c>
      <c r="J11200">
        <v>0.76863446630900001</v>
      </c>
      <c r="K11200">
        <v>0.23136553369099999</v>
      </c>
      <c r="L11200">
        <v>9</v>
      </c>
      <c r="M11200" s="1" t="s">
        <v>12946</v>
      </c>
      <c r="N11200">
        <v>328</v>
      </c>
      <c r="O11200">
        <v>337</v>
      </c>
      <c r="P11200">
        <v>338</v>
      </c>
      <c r="Q11200" t="s">
        <v>18</v>
      </c>
      <c r="R11200" t="s">
        <v>12947</v>
      </c>
    </row>
    <row r="11201" spans="1:18" x14ac:dyDescent="0.25">
      <c r="A11201" t="s">
        <v>12864</v>
      </c>
      <c r="B11201" t="str">
        <f>MID(Tableau1[[#This Row],[ID]],4,LEN(Tableau1[[#This Row],[ID]])-5)</f>
        <v>CE2</v>
      </c>
      <c r="C11201" t="s">
        <v>17473</v>
      </c>
      <c r="D11201">
        <v>0</v>
      </c>
      <c r="E11201">
        <v>8</v>
      </c>
      <c r="F11201">
        <v>1342.0139999999999</v>
      </c>
      <c r="G11201">
        <v>22.76</v>
      </c>
      <c r="H11201">
        <v>2.5270000000000001</v>
      </c>
      <c r="I11201">
        <v>25.286999999999999</v>
      </c>
      <c r="J11201">
        <v>0.90006722821999996</v>
      </c>
      <c r="K11201">
        <v>9.9932771779999999E-2</v>
      </c>
      <c r="L11201">
        <v>17</v>
      </c>
      <c r="M11201" s="1" t="s">
        <v>12948</v>
      </c>
      <c r="N11201">
        <v>337</v>
      </c>
      <c r="O11201">
        <v>354</v>
      </c>
      <c r="P11201">
        <v>355</v>
      </c>
      <c r="Q11201" t="s">
        <v>18</v>
      </c>
      <c r="R11201" t="s">
        <v>12949</v>
      </c>
    </row>
    <row r="11202" spans="1:18" x14ac:dyDescent="0.25">
      <c r="A11202" t="s">
        <v>12864</v>
      </c>
      <c r="B11202" t="str">
        <f>MID(Tableau1[[#This Row],[ID]],4,LEN(Tableau1[[#This Row],[ID]])-5)</f>
        <v>CE2</v>
      </c>
      <c r="C11202" t="s">
        <v>17473</v>
      </c>
      <c r="D11202">
        <v>0</v>
      </c>
      <c r="E11202">
        <v>8</v>
      </c>
      <c r="F11202">
        <v>1367.645</v>
      </c>
      <c r="G11202">
        <v>4.2270000000000003</v>
      </c>
      <c r="H11202">
        <v>2.871</v>
      </c>
      <c r="I11202">
        <v>7.0979999999999999</v>
      </c>
      <c r="J11202">
        <v>0.59551986475100005</v>
      </c>
      <c r="K11202">
        <v>0.40448013524900001</v>
      </c>
      <c r="L11202">
        <v>3</v>
      </c>
      <c r="M11202" s="1" t="s">
        <v>12880</v>
      </c>
      <c r="N11202">
        <v>354</v>
      </c>
      <c r="O11202">
        <v>357</v>
      </c>
      <c r="P11202">
        <v>358</v>
      </c>
      <c r="Q11202" t="s">
        <v>18</v>
      </c>
      <c r="R11202" t="s">
        <v>12950</v>
      </c>
    </row>
    <row r="11203" spans="1:18" x14ac:dyDescent="0.25">
      <c r="A11203" t="s">
        <v>12864</v>
      </c>
      <c r="B11203" t="str">
        <f>MID(Tableau1[[#This Row],[ID]],4,LEN(Tableau1[[#This Row],[ID]])-5)</f>
        <v>CE2</v>
      </c>
      <c r="C11203" t="s">
        <v>17473</v>
      </c>
      <c r="D11203">
        <v>0</v>
      </c>
      <c r="E11203">
        <v>8</v>
      </c>
      <c r="F11203">
        <v>1383.51</v>
      </c>
      <c r="G11203">
        <v>3.1360000000000001</v>
      </c>
      <c r="H11203">
        <v>11.638</v>
      </c>
      <c r="I11203">
        <v>14.773999999999999</v>
      </c>
      <c r="J11203">
        <v>0.21226478949499999</v>
      </c>
      <c r="K11203">
        <v>0.78773521050499995</v>
      </c>
      <c r="L11203">
        <v>4</v>
      </c>
      <c r="M11203" s="1" t="s">
        <v>12951</v>
      </c>
      <c r="N11203">
        <v>357</v>
      </c>
      <c r="O11203">
        <v>361</v>
      </c>
      <c r="P11203">
        <v>362</v>
      </c>
      <c r="Q11203" t="s">
        <v>18</v>
      </c>
      <c r="R11203" t="s">
        <v>12952</v>
      </c>
    </row>
    <row r="11204" spans="1:18" x14ac:dyDescent="0.25">
      <c r="A11204" t="s">
        <v>12864</v>
      </c>
      <c r="B11204" t="str">
        <f>MID(Tableau1[[#This Row],[ID]],4,LEN(Tableau1[[#This Row],[ID]])-5)</f>
        <v>CE2</v>
      </c>
      <c r="C11204" t="s">
        <v>17473</v>
      </c>
      <c r="D11204">
        <v>0</v>
      </c>
      <c r="E11204">
        <v>8</v>
      </c>
      <c r="F11204">
        <v>1390.2650000000001</v>
      </c>
      <c r="G11204">
        <v>0.46800000000000003</v>
      </c>
      <c r="H11204">
        <v>3.6190000000000002</v>
      </c>
      <c r="I11204">
        <v>4.0869999999999997</v>
      </c>
      <c r="J11204">
        <v>0.114509420113</v>
      </c>
      <c r="K11204">
        <v>0.88549057988699997</v>
      </c>
      <c r="L11204">
        <v>0</v>
      </c>
      <c r="N11204">
        <v>361</v>
      </c>
      <c r="O11204">
        <v>358</v>
      </c>
      <c r="P11204">
        <v>359</v>
      </c>
      <c r="Q11204" t="s">
        <v>21</v>
      </c>
      <c r="R11204" t="s">
        <v>25</v>
      </c>
    </row>
    <row r="11205" spans="1:18" x14ac:dyDescent="0.25">
      <c r="A11205" t="s">
        <v>12864</v>
      </c>
      <c r="B11205" t="str">
        <f>MID(Tableau1[[#This Row],[ID]],4,LEN(Tableau1[[#This Row],[ID]])-5)</f>
        <v>CE2</v>
      </c>
      <c r="C11205" t="s">
        <v>17473</v>
      </c>
      <c r="D11205">
        <v>0</v>
      </c>
      <c r="E11205">
        <v>8</v>
      </c>
      <c r="F11205">
        <v>1434.8810000000001</v>
      </c>
      <c r="G11205">
        <v>6.4119999999999999</v>
      </c>
      <c r="H11205">
        <v>44.148000000000003</v>
      </c>
      <c r="I11205">
        <v>50.56</v>
      </c>
      <c r="J11205">
        <v>0.126819620253</v>
      </c>
      <c r="K11205">
        <v>0.87318037974700002</v>
      </c>
      <c r="L11205">
        <v>0</v>
      </c>
      <c r="N11205">
        <v>358</v>
      </c>
      <c r="O11205">
        <v>358</v>
      </c>
      <c r="P11205">
        <v>359</v>
      </c>
      <c r="Q11205" t="s">
        <v>18</v>
      </c>
      <c r="R11205" t="s">
        <v>12953</v>
      </c>
    </row>
    <row r="11206" spans="1:18" x14ac:dyDescent="0.25">
      <c r="A11206" t="s">
        <v>12864</v>
      </c>
      <c r="B11206" t="str">
        <f>MID(Tableau1[[#This Row],[ID]],4,LEN(Tableau1[[#This Row],[ID]])-5)</f>
        <v>CE2</v>
      </c>
      <c r="C11206" t="s">
        <v>17473</v>
      </c>
      <c r="D11206">
        <v>0</v>
      </c>
      <c r="E11206">
        <v>8</v>
      </c>
      <c r="F11206">
        <v>1444.8030000000001</v>
      </c>
      <c r="G11206">
        <v>1.123</v>
      </c>
      <c r="H11206">
        <v>3.51</v>
      </c>
      <c r="I11206">
        <v>4.633</v>
      </c>
      <c r="J11206">
        <v>0.24239153896000001</v>
      </c>
      <c r="K11206">
        <v>0.75760846104000001</v>
      </c>
      <c r="L11206">
        <v>3</v>
      </c>
      <c r="M11206" s="1" t="s">
        <v>1491</v>
      </c>
      <c r="N11206">
        <v>358</v>
      </c>
      <c r="O11206">
        <v>361</v>
      </c>
      <c r="P11206">
        <v>362</v>
      </c>
      <c r="Q11206" t="s">
        <v>18</v>
      </c>
      <c r="R11206" t="s">
        <v>1938</v>
      </c>
    </row>
    <row r="11207" spans="1:18" x14ac:dyDescent="0.25">
      <c r="A11207" t="s">
        <v>12864</v>
      </c>
      <c r="B11207" t="str">
        <f>MID(Tableau1[[#This Row],[ID]],4,LEN(Tableau1[[#This Row],[ID]])-5)</f>
        <v>CE2</v>
      </c>
      <c r="C11207" t="s">
        <v>17473</v>
      </c>
      <c r="D11207">
        <v>0</v>
      </c>
      <c r="E11207">
        <v>8</v>
      </c>
      <c r="F11207">
        <v>1450.6220000000001</v>
      </c>
      <c r="G11207">
        <v>2.4180000000000001</v>
      </c>
      <c r="H11207">
        <v>4.6959999999999997</v>
      </c>
      <c r="I11207">
        <v>7.1139999999999999</v>
      </c>
      <c r="J11207">
        <v>0.3398931684</v>
      </c>
      <c r="K11207">
        <v>0.66010683160000005</v>
      </c>
      <c r="L11207">
        <v>4</v>
      </c>
      <c r="M11207" s="1" t="s">
        <v>12877</v>
      </c>
      <c r="N11207">
        <v>361</v>
      </c>
      <c r="O11207">
        <v>365</v>
      </c>
      <c r="P11207">
        <v>366</v>
      </c>
      <c r="Q11207" t="s">
        <v>18</v>
      </c>
      <c r="R11207" t="s">
        <v>12877</v>
      </c>
    </row>
    <row r="11208" spans="1:18" x14ac:dyDescent="0.25">
      <c r="A11208" t="s">
        <v>12864</v>
      </c>
      <c r="B11208" t="str">
        <f>MID(Tableau1[[#This Row],[ID]],4,LEN(Tableau1[[#This Row],[ID]])-5)</f>
        <v>CE2</v>
      </c>
      <c r="C11208" t="s">
        <v>17473</v>
      </c>
      <c r="D11208">
        <v>0</v>
      </c>
      <c r="E11208">
        <v>8</v>
      </c>
      <c r="F11208">
        <v>1457.1110000000001</v>
      </c>
      <c r="G11208">
        <v>15.866</v>
      </c>
      <c r="H11208">
        <v>4.0709999999999997</v>
      </c>
      <c r="I11208">
        <v>19.937000000000001</v>
      </c>
      <c r="J11208">
        <v>0.79580679139300003</v>
      </c>
      <c r="K11208">
        <v>0.20419320860699999</v>
      </c>
      <c r="L11208">
        <v>16</v>
      </c>
      <c r="M11208" s="1" t="s">
        <v>12954</v>
      </c>
      <c r="N11208">
        <v>365</v>
      </c>
      <c r="O11208">
        <v>381</v>
      </c>
      <c r="P11208">
        <v>382</v>
      </c>
      <c r="Q11208" t="s">
        <v>18</v>
      </c>
      <c r="R11208" t="s">
        <v>12955</v>
      </c>
    </row>
    <row r="11209" spans="1:18" x14ac:dyDescent="0.25">
      <c r="A11209" t="s">
        <v>12864</v>
      </c>
      <c r="B11209" t="str">
        <f>MID(Tableau1[[#This Row],[ID]],4,LEN(Tableau1[[#This Row],[ID]])-5)</f>
        <v>CE2</v>
      </c>
      <c r="C11209" t="s">
        <v>17473</v>
      </c>
      <c r="D11209">
        <v>0</v>
      </c>
      <c r="E11209">
        <v>8</v>
      </c>
      <c r="F11209">
        <v>1476.9079999999999</v>
      </c>
      <c r="G11209">
        <v>9.2999999999999999E-2</v>
      </c>
      <c r="H11209">
        <v>3.931</v>
      </c>
      <c r="I11209">
        <v>4.024</v>
      </c>
      <c r="J11209">
        <v>2.3111332007999998E-2</v>
      </c>
      <c r="K11209">
        <v>0.97688866799200003</v>
      </c>
      <c r="L11209">
        <v>1</v>
      </c>
      <c r="M11209" s="1" t="s">
        <v>28</v>
      </c>
      <c r="N11209">
        <v>381</v>
      </c>
      <c r="O11209">
        <v>382</v>
      </c>
      <c r="P11209">
        <v>383</v>
      </c>
      <c r="Q11209" t="s">
        <v>18</v>
      </c>
      <c r="R11209" t="s">
        <v>29</v>
      </c>
    </row>
    <row r="11210" spans="1:18" x14ac:dyDescent="0.25">
      <c r="A11210" t="s">
        <v>12864</v>
      </c>
      <c r="B11210" t="str">
        <f>MID(Tableau1[[#This Row],[ID]],4,LEN(Tableau1[[#This Row],[ID]])-5)</f>
        <v>CE2</v>
      </c>
      <c r="C11210" t="s">
        <v>17473</v>
      </c>
      <c r="D11210">
        <v>0</v>
      </c>
      <c r="E11210">
        <v>8</v>
      </c>
      <c r="F11210">
        <v>1481.182</v>
      </c>
      <c r="G11210">
        <v>3.464</v>
      </c>
      <c r="H11210">
        <v>4.181</v>
      </c>
      <c r="I11210">
        <v>7.6449999999999996</v>
      </c>
      <c r="J11210">
        <v>0.45310660562499999</v>
      </c>
      <c r="K11210">
        <v>0.54689339437499995</v>
      </c>
      <c r="L11210">
        <v>5</v>
      </c>
      <c r="M11210" s="1" t="s">
        <v>2197</v>
      </c>
      <c r="N11210">
        <v>382</v>
      </c>
      <c r="O11210">
        <v>387</v>
      </c>
      <c r="P11210">
        <v>388</v>
      </c>
      <c r="Q11210" t="s">
        <v>18</v>
      </c>
      <c r="R11210" t="s">
        <v>2198</v>
      </c>
    </row>
    <row r="11211" spans="1:18" x14ac:dyDescent="0.25">
      <c r="A11211" t="s">
        <v>12864</v>
      </c>
      <c r="B11211" t="str">
        <f>MID(Tableau1[[#This Row],[ID]],4,LEN(Tableau1[[#This Row],[ID]])-5)</f>
        <v>CE2</v>
      </c>
      <c r="C11211" t="s">
        <v>17473</v>
      </c>
      <c r="D11211">
        <v>0</v>
      </c>
      <c r="E11211">
        <v>8</v>
      </c>
      <c r="F11211">
        <v>1491.3689999999999</v>
      </c>
      <c r="G11211">
        <v>0.125</v>
      </c>
      <c r="H11211">
        <v>6.7229999999999999</v>
      </c>
      <c r="I11211">
        <v>6.8479999999999999</v>
      </c>
      <c r="J11211">
        <v>1.82535046729E-2</v>
      </c>
      <c r="K11211">
        <v>0.98174649532699998</v>
      </c>
      <c r="L11211">
        <v>1</v>
      </c>
      <c r="M11211" s="1" t="s">
        <v>765</v>
      </c>
      <c r="N11211">
        <v>387</v>
      </c>
      <c r="O11211">
        <v>388</v>
      </c>
      <c r="P11211">
        <v>389</v>
      </c>
      <c r="Q11211" t="s">
        <v>18</v>
      </c>
      <c r="R11211" t="s">
        <v>765</v>
      </c>
    </row>
    <row r="11212" spans="1:18" x14ac:dyDescent="0.25">
      <c r="A11212" t="s">
        <v>12864</v>
      </c>
      <c r="B11212" t="str">
        <f>MID(Tableau1[[#This Row],[ID]],4,LEN(Tableau1[[#This Row],[ID]])-5)</f>
        <v>CE2</v>
      </c>
      <c r="C11212" t="s">
        <v>17473</v>
      </c>
      <c r="D11212">
        <v>0</v>
      </c>
      <c r="E11212">
        <v>8</v>
      </c>
      <c r="F11212">
        <v>1496.72</v>
      </c>
      <c r="G11212">
        <v>6.2E-2</v>
      </c>
      <c r="H11212">
        <v>5.226</v>
      </c>
      <c r="I11212">
        <v>5.2880000000000003</v>
      </c>
      <c r="J11212">
        <v>1.1724659606699999E-2</v>
      </c>
      <c r="K11212">
        <v>0.98827534039300002</v>
      </c>
      <c r="L11212">
        <v>1</v>
      </c>
      <c r="M11212" s="1" t="s">
        <v>1260</v>
      </c>
      <c r="N11212">
        <v>388</v>
      </c>
      <c r="O11212">
        <v>389</v>
      </c>
      <c r="P11212">
        <v>390</v>
      </c>
      <c r="Q11212" t="s">
        <v>18</v>
      </c>
      <c r="R11212" t="s">
        <v>1260</v>
      </c>
    </row>
    <row r="11213" spans="1:18" x14ac:dyDescent="0.25">
      <c r="A11213" t="s">
        <v>12864</v>
      </c>
      <c r="B11213" t="str">
        <f>MID(Tableau1[[#This Row],[ID]],4,LEN(Tableau1[[#This Row],[ID]])-5)</f>
        <v>CE2</v>
      </c>
      <c r="C11213" t="s">
        <v>17473</v>
      </c>
      <c r="D11213">
        <v>0</v>
      </c>
      <c r="E11213">
        <v>8</v>
      </c>
      <c r="F11213">
        <v>1503.3969999999999</v>
      </c>
      <c r="G11213">
        <v>1.544</v>
      </c>
      <c r="H11213">
        <v>6.6150000000000002</v>
      </c>
      <c r="I11213">
        <v>8.1590000000000007</v>
      </c>
      <c r="J11213">
        <v>0.18923887731299999</v>
      </c>
      <c r="K11213">
        <v>0.81076112268699996</v>
      </c>
      <c r="L11213">
        <v>2</v>
      </c>
      <c r="M11213" s="1" t="s">
        <v>1324</v>
      </c>
      <c r="N11213">
        <v>389</v>
      </c>
      <c r="O11213">
        <v>391</v>
      </c>
      <c r="P11213">
        <v>392</v>
      </c>
      <c r="Q11213" t="s">
        <v>18</v>
      </c>
      <c r="R11213" t="s">
        <v>1324</v>
      </c>
    </row>
    <row r="11214" spans="1:18" x14ac:dyDescent="0.25">
      <c r="A11214" t="s">
        <v>12864</v>
      </c>
      <c r="B11214" t="str">
        <f>MID(Tableau1[[#This Row],[ID]],4,LEN(Tableau1[[#This Row],[ID]])-5)</f>
        <v>CE2</v>
      </c>
      <c r="C11214" t="s">
        <v>17473</v>
      </c>
      <c r="D11214">
        <v>0</v>
      </c>
      <c r="E11214">
        <v>8</v>
      </c>
      <c r="F11214">
        <v>1514.9880000000001</v>
      </c>
      <c r="G11214">
        <v>6.2E-2</v>
      </c>
      <c r="H11214">
        <v>10.047000000000001</v>
      </c>
      <c r="I11214">
        <v>10.109</v>
      </c>
      <c r="J11214">
        <v>6.1331486793899997E-3</v>
      </c>
      <c r="K11214">
        <v>0.99386685132100006</v>
      </c>
      <c r="L11214">
        <v>1</v>
      </c>
      <c r="M11214" s="1" t="s">
        <v>28</v>
      </c>
      <c r="N11214">
        <v>391</v>
      </c>
      <c r="O11214">
        <v>392</v>
      </c>
      <c r="P11214">
        <v>393</v>
      </c>
      <c r="Q11214" t="s">
        <v>18</v>
      </c>
      <c r="R11214" t="s">
        <v>29</v>
      </c>
    </row>
    <row r="11215" spans="1:18" x14ac:dyDescent="0.25">
      <c r="A11215" t="s">
        <v>12864</v>
      </c>
      <c r="B11215" t="str">
        <f>MID(Tableau1[[#This Row],[ID]],4,LEN(Tableau1[[#This Row],[ID]])-5)</f>
        <v>CE2</v>
      </c>
      <c r="C11215" t="s">
        <v>17473</v>
      </c>
      <c r="D11215">
        <v>0</v>
      </c>
      <c r="E11215">
        <v>8</v>
      </c>
      <c r="F11215">
        <v>1519.683</v>
      </c>
      <c r="G11215">
        <v>17.114000000000001</v>
      </c>
      <c r="H11215">
        <v>4.633</v>
      </c>
      <c r="I11215">
        <v>21.747</v>
      </c>
      <c r="J11215">
        <v>0.78695912079800001</v>
      </c>
      <c r="K11215">
        <v>0.21304087920199999</v>
      </c>
      <c r="L11215">
        <v>19</v>
      </c>
      <c r="M11215" s="1" t="s">
        <v>12956</v>
      </c>
      <c r="N11215">
        <v>392</v>
      </c>
      <c r="O11215">
        <v>411</v>
      </c>
      <c r="P11215">
        <v>412</v>
      </c>
      <c r="Q11215" t="s">
        <v>18</v>
      </c>
      <c r="R11215" t="s">
        <v>12957</v>
      </c>
    </row>
    <row r="11216" spans="1:18" x14ac:dyDescent="0.25">
      <c r="A11216" t="s">
        <v>12864</v>
      </c>
      <c r="B11216" t="str">
        <f>MID(Tableau1[[#This Row],[ID]],4,LEN(Tableau1[[#This Row],[ID]])-5)</f>
        <v>CE2</v>
      </c>
      <c r="C11216" t="s">
        <v>17473</v>
      </c>
      <c r="D11216">
        <v>0</v>
      </c>
      <c r="E11216">
        <v>8</v>
      </c>
      <c r="F11216">
        <v>1545.096</v>
      </c>
      <c r="G11216">
        <v>6.2E-2</v>
      </c>
      <c r="H11216">
        <v>8.2989999999999995</v>
      </c>
      <c r="I11216">
        <v>8.3610000000000007</v>
      </c>
      <c r="J11216">
        <v>7.41538093529E-3</v>
      </c>
      <c r="K11216">
        <v>0.99258461906499995</v>
      </c>
      <c r="L11216">
        <v>1</v>
      </c>
      <c r="M11216" s="1" t="s">
        <v>28</v>
      </c>
      <c r="N11216">
        <v>411</v>
      </c>
      <c r="O11216">
        <v>412</v>
      </c>
      <c r="P11216">
        <v>413</v>
      </c>
      <c r="Q11216" t="s">
        <v>18</v>
      </c>
      <c r="R11216" t="s">
        <v>29</v>
      </c>
    </row>
    <row r="11217" spans="1:18" x14ac:dyDescent="0.25">
      <c r="A11217" t="s">
        <v>12864</v>
      </c>
      <c r="B11217" t="str">
        <f>MID(Tableau1[[#This Row],[ID]],4,LEN(Tableau1[[#This Row],[ID]])-5)</f>
        <v>CE2</v>
      </c>
      <c r="C11217" t="s">
        <v>17473</v>
      </c>
      <c r="D11217">
        <v>0</v>
      </c>
      <c r="E11217">
        <v>8</v>
      </c>
      <c r="F11217">
        <v>1547.9659999999999</v>
      </c>
      <c r="G11217">
        <v>7.2229999999999999</v>
      </c>
      <c r="H11217">
        <v>2.8079999999999998</v>
      </c>
      <c r="I11217">
        <v>10.031000000000001</v>
      </c>
      <c r="J11217">
        <v>0.72006778985099995</v>
      </c>
      <c r="K11217">
        <v>0.27993221014899999</v>
      </c>
      <c r="L11217">
        <v>5</v>
      </c>
      <c r="M11217" s="1" t="s">
        <v>2367</v>
      </c>
      <c r="N11217">
        <v>412</v>
      </c>
      <c r="O11217">
        <v>417</v>
      </c>
      <c r="P11217">
        <v>418</v>
      </c>
      <c r="Q11217" t="s">
        <v>18</v>
      </c>
      <c r="R11217" t="s">
        <v>2367</v>
      </c>
    </row>
    <row r="11218" spans="1:18" x14ac:dyDescent="0.25">
      <c r="A11218" t="s">
        <v>12864</v>
      </c>
      <c r="B11218" t="str">
        <f>MID(Tableau1[[#This Row],[ID]],4,LEN(Tableau1[[#This Row],[ID]])-5)</f>
        <v>CE2</v>
      </c>
      <c r="C11218" t="s">
        <v>17473</v>
      </c>
      <c r="D11218">
        <v>0</v>
      </c>
      <c r="E11218">
        <v>8</v>
      </c>
      <c r="F11218">
        <v>1587.856</v>
      </c>
      <c r="G11218">
        <v>0.14000000000000001</v>
      </c>
      <c r="H11218">
        <v>32.667000000000002</v>
      </c>
      <c r="I11218">
        <v>32.807000000000002</v>
      </c>
      <c r="J11218">
        <v>4.2673819611700001E-3</v>
      </c>
      <c r="K11218">
        <v>0.99573261803900004</v>
      </c>
      <c r="L11218">
        <v>1</v>
      </c>
      <c r="M11218" s="1" t="s">
        <v>28</v>
      </c>
      <c r="N11218">
        <v>417</v>
      </c>
      <c r="O11218">
        <v>418</v>
      </c>
      <c r="P11218">
        <v>419</v>
      </c>
      <c r="Q11218" t="s">
        <v>18</v>
      </c>
      <c r="R11218" t="s">
        <v>29</v>
      </c>
    </row>
    <row r="11219" spans="1:18" x14ac:dyDescent="0.25">
      <c r="A11219" t="s">
        <v>12864</v>
      </c>
      <c r="B11219" t="str">
        <f>MID(Tableau1[[#This Row],[ID]],4,LEN(Tableau1[[#This Row],[ID]])-5)</f>
        <v>CE2</v>
      </c>
      <c r="C11219" t="s">
        <v>17473</v>
      </c>
      <c r="D11219">
        <v>0</v>
      </c>
      <c r="E11219">
        <v>8</v>
      </c>
      <c r="F11219">
        <v>1599.665</v>
      </c>
      <c r="G11219">
        <v>3.3540000000000001</v>
      </c>
      <c r="H11219">
        <v>11.669</v>
      </c>
      <c r="I11219">
        <v>15.023</v>
      </c>
      <c r="J11219">
        <v>0.22325767157000001</v>
      </c>
      <c r="K11219">
        <v>0.77674232843000002</v>
      </c>
      <c r="L11219">
        <v>5</v>
      </c>
      <c r="M11219" s="1" t="s">
        <v>12958</v>
      </c>
      <c r="N11219">
        <v>418</v>
      </c>
      <c r="O11219">
        <v>423</v>
      </c>
      <c r="P11219">
        <v>424</v>
      </c>
      <c r="Q11219" t="s">
        <v>18</v>
      </c>
      <c r="R11219" t="s">
        <v>12959</v>
      </c>
    </row>
    <row r="11220" spans="1:18" x14ac:dyDescent="0.25">
      <c r="A11220" t="s">
        <v>12864</v>
      </c>
      <c r="B11220" t="str">
        <f>MID(Tableau1[[#This Row],[ID]],4,LEN(Tableau1[[#This Row],[ID]])-5)</f>
        <v>CE2</v>
      </c>
      <c r="C11220" t="s">
        <v>17473</v>
      </c>
      <c r="D11220">
        <v>0</v>
      </c>
      <c r="E11220">
        <v>8</v>
      </c>
      <c r="F11220">
        <v>1605.9829999999999</v>
      </c>
      <c r="G11220">
        <v>4.9610000000000003</v>
      </c>
      <c r="H11220">
        <v>2.964</v>
      </c>
      <c r="I11220">
        <v>7.9249999999999998</v>
      </c>
      <c r="J11220">
        <v>0.62599369085199996</v>
      </c>
      <c r="K11220">
        <v>0.37400630914799998</v>
      </c>
      <c r="L11220">
        <v>8</v>
      </c>
      <c r="M11220" s="1" t="s">
        <v>12960</v>
      </c>
      <c r="N11220">
        <v>423</v>
      </c>
      <c r="O11220">
        <v>431</v>
      </c>
      <c r="P11220">
        <v>432</v>
      </c>
      <c r="Q11220" t="s">
        <v>18</v>
      </c>
      <c r="R11220" t="s">
        <v>12961</v>
      </c>
    </row>
    <row r="11221" spans="1:18" x14ac:dyDescent="0.25">
      <c r="A11221" t="s">
        <v>12864</v>
      </c>
      <c r="B11221" t="str">
        <f>MID(Tableau1[[#This Row],[ID]],4,LEN(Tableau1[[#This Row],[ID]])-5)</f>
        <v>CE2</v>
      </c>
      <c r="C11221" t="s">
        <v>17473</v>
      </c>
      <c r="D11221">
        <v>0</v>
      </c>
      <c r="E11221">
        <v>8</v>
      </c>
      <c r="F11221">
        <v>1614.7190000000001</v>
      </c>
      <c r="G11221">
        <v>10.702</v>
      </c>
      <c r="H11221">
        <v>3.7749999999999999</v>
      </c>
      <c r="I11221">
        <v>14.477</v>
      </c>
      <c r="J11221">
        <v>0.73924155557100002</v>
      </c>
      <c r="K11221">
        <v>0.26075844442899998</v>
      </c>
      <c r="L11221">
        <v>7</v>
      </c>
      <c r="M11221" s="1" t="s">
        <v>12822</v>
      </c>
      <c r="N11221">
        <v>431</v>
      </c>
      <c r="O11221">
        <v>437</v>
      </c>
      <c r="P11221">
        <v>438</v>
      </c>
      <c r="Q11221" t="s">
        <v>18</v>
      </c>
      <c r="R11221" t="s">
        <v>12962</v>
      </c>
    </row>
    <row r="11222" spans="1:18" x14ac:dyDescent="0.25">
      <c r="A11222" t="s">
        <v>12864</v>
      </c>
      <c r="B11222" t="str">
        <f>MID(Tableau1[[#This Row],[ID]],4,LEN(Tableau1[[#This Row],[ID]])-5)</f>
        <v>CE2</v>
      </c>
      <c r="C11222" t="s">
        <v>17473</v>
      </c>
      <c r="D11222">
        <v>0</v>
      </c>
      <c r="E11222">
        <v>8</v>
      </c>
      <c r="F11222">
        <v>1627.9010000000001</v>
      </c>
      <c r="G11222">
        <v>10.858000000000001</v>
      </c>
      <c r="H11222">
        <v>2.48</v>
      </c>
      <c r="I11222">
        <v>13.337999999999999</v>
      </c>
      <c r="J11222">
        <v>0.81406507722300003</v>
      </c>
      <c r="K11222">
        <v>0.18593492277699999</v>
      </c>
      <c r="L11222">
        <v>14</v>
      </c>
      <c r="M11222" s="1" t="s">
        <v>12963</v>
      </c>
      <c r="N11222">
        <v>437</v>
      </c>
      <c r="O11222">
        <v>451</v>
      </c>
      <c r="P11222">
        <v>452</v>
      </c>
      <c r="Q11222" t="s">
        <v>18</v>
      </c>
      <c r="R11222" t="s">
        <v>12964</v>
      </c>
    </row>
    <row r="11223" spans="1:18" x14ac:dyDescent="0.25">
      <c r="A11223" t="s">
        <v>12965</v>
      </c>
      <c r="B11223" t="str">
        <f>MID(Tableau1[[#This Row],[ID]],4,LEN(Tableau1[[#This Row],[ID]])-5)</f>
        <v>CM2</v>
      </c>
      <c r="C11223" t="s">
        <v>17472</v>
      </c>
      <c r="D11223">
        <v>0</v>
      </c>
      <c r="E11223">
        <v>14</v>
      </c>
      <c r="F11223">
        <v>62.26</v>
      </c>
      <c r="G11223">
        <v>32.853999999999999</v>
      </c>
      <c r="I11223">
        <v>32.853999999999999</v>
      </c>
      <c r="J11223">
        <v>1</v>
      </c>
      <c r="K11223">
        <v>0</v>
      </c>
      <c r="L11223">
        <v>24</v>
      </c>
      <c r="M11223" s="1" t="s">
        <v>12966</v>
      </c>
      <c r="N11223">
        <v>2</v>
      </c>
      <c r="O11223">
        <v>24</v>
      </c>
      <c r="P11223">
        <v>24</v>
      </c>
      <c r="Q11223" t="s">
        <v>18</v>
      </c>
      <c r="R11223" t="s">
        <v>12967</v>
      </c>
    </row>
    <row r="11224" spans="1:18" x14ac:dyDescent="0.25">
      <c r="A11224" t="s">
        <v>12965</v>
      </c>
      <c r="B11224" t="str">
        <f>MID(Tableau1[[#This Row],[ID]],4,LEN(Tableau1[[#This Row],[ID]])-5)</f>
        <v>CM2</v>
      </c>
      <c r="C11224" t="s">
        <v>17472</v>
      </c>
      <c r="D11224">
        <v>0</v>
      </c>
      <c r="E11224">
        <v>14</v>
      </c>
      <c r="F11224">
        <v>100.714</v>
      </c>
      <c r="G11224">
        <v>5.8970000000000002</v>
      </c>
      <c r="H11224">
        <v>5.6</v>
      </c>
      <c r="I11224">
        <v>11.497</v>
      </c>
      <c r="J11224">
        <v>0.51291641297699997</v>
      </c>
      <c r="K11224">
        <v>0.48708358702299998</v>
      </c>
      <c r="L11224">
        <v>5</v>
      </c>
      <c r="M11224" s="1" t="s">
        <v>12968</v>
      </c>
      <c r="N11224">
        <v>24</v>
      </c>
      <c r="O11224">
        <v>29</v>
      </c>
      <c r="P11224">
        <v>29</v>
      </c>
      <c r="Q11224" t="s">
        <v>21</v>
      </c>
      <c r="R11224" t="s">
        <v>12968</v>
      </c>
    </row>
    <row r="11225" spans="1:18" x14ac:dyDescent="0.25">
      <c r="A11225" t="s">
        <v>12965</v>
      </c>
      <c r="B11225" t="str">
        <f>MID(Tableau1[[#This Row],[ID]],4,LEN(Tableau1[[#This Row],[ID]])-5)</f>
        <v>CM2</v>
      </c>
      <c r="C11225" t="s">
        <v>17472</v>
      </c>
      <c r="D11225">
        <v>0</v>
      </c>
      <c r="E11225">
        <v>14</v>
      </c>
      <c r="F11225">
        <v>119.715</v>
      </c>
      <c r="G11225">
        <v>15.148</v>
      </c>
      <c r="H11225">
        <v>13.103999999999999</v>
      </c>
      <c r="I11225">
        <v>28.251999999999999</v>
      </c>
      <c r="J11225">
        <v>0.53617443012900001</v>
      </c>
      <c r="K11225">
        <v>0.46382556987099999</v>
      </c>
      <c r="L11225">
        <v>10</v>
      </c>
      <c r="M11225" s="1" t="s">
        <v>12969</v>
      </c>
      <c r="N11225">
        <v>29</v>
      </c>
      <c r="O11225">
        <v>39</v>
      </c>
      <c r="P11225">
        <v>39</v>
      </c>
      <c r="Q11225" t="s">
        <v>21</v>
      </c>
      <c r="R11225" t="s">
        <v>12970</v>
      </c>
    </row>
    <row r="11226" spans="1:18" x14ac:dyDescent="0.25">
      <c r="A11226" t="s">
        <v>12965</v>
      </c>
      <c r="B11226" t="str">
        <f>MID(Tableau1[[#This Row],[ID]],4,LEN(Tableau1[[#This Row],[ID]])-5)</f>
        <v>CM2</v>
      </c>
      <c r="C11226" t="s">
        <v>17472</v>
      </c>
      <c r="D11226">
        <v>0</v>
      </c>
      <c r="E11226">
        <v>14</v>
      </c>
      <c r="F11226">
        <v>149.511</v>
      </c>
      <c r="G11226">
        <v>21.419</v>
      </c>
      <c r="H11226">
        <v>14.648</v>
      </c>
      <c r="I11226">
        <v>36.067</v>
      </c>
      <c r="J11226">
        <v>0.59386696980599996</v>
      </c>
      <c r="K11226">
        <v>0.40613303019399999</v>
      </c>
      <c r="L11226">
        <v>16</v>
      </c>
      <c r="M11226" s="1" t="s">
        <v>12971</v>
      </c>
      <c r="N11226">
        <v>39</v>
      </c>
      <c r="O11226">
        <v>55</v>
      </c>
      <c r="P11226">
        <v>55</v>
      </c>
      <c r="Q11226" t="s">
        <v>21</v>
      </c>
      <c r="R11226" t="s">
        <v>12972</v>
      </c>
    </row>
    <row r="11227" spans="1:18" x14ac:dyDescent="0.25">
      <c r="A11227" t="s">
        <v>12965</v>
      </c>
      <c r="B11227" t="str">
        <f>MID(Tableau1[[#This Row],[ID]],4,LEN(Tableau1[[#This Row],[ID]])-5)</f>
        <v>CM2</v>
      </c>
      <c r="C11227" t="s">
        <v>17472</v>
      </c>
      <c r="D11227">
        <v>0</v>
      </c>
      <c r="E11227">
        <v>14</v>
      </c>
      <c r="F11227">
        <v>192.80199999999999</v>
      </c>
      <c r="G11227">
        <v>37.69</v>
      </c>
      <c r="H11227">
        <v>21.872</v>
      </c>
      <c r="I11227">
        <v>59.561999999999998</v>
      </c>
      <c r="J11227">
        <v>0.6327860045</v>
      </c>
      <c r="K11227">
        <v>0.3672139955</v>
      </c>
      <c r="L11227">
        <v>23</v>
      </c>
      <c r="M11227" s="1" t="s">
        <v>12973</v>
      </c>
      <c r="N11227">
        <v>55</v>
      </c>
      <c r="O11227">
        <v>78</v>
      </c>
      <c r="P11227">
        <v>78</v>
      </c>
      <c r="Q11227" t="s">
        <v>18</v>
      </c>
      <c r="R11227" t="s">
        <v>12974</v>
      </c>
    </row>
    <row r="11228" spans="1:18" x14ac:dyDescent="0.25">
      <c r="A11228" t="s">
        <v>12965</v>
      </c>
      <c r="B11228" t="str">
        <f>MID(Tableau1[[#This Row],[ID]],4,LEN(Tableau1[[#This Row],[ID]])-5)</f>
        <v>CM2</v>
      </c>
      <c r="C11228" t="s">
        <v>17472</v>
      </c>
      <c r="D11228">
        <v>0</v>
      </c>
      <c r="E11228">
        <v>14</v>
      </c>
      <c r="F11228">
        <v>246.71600000000001</v>
      </c>
      <c r="G11228">
        <v>12.667</v>
      </c>
      <c r="H11228">
        <v>16.224</v>
      </c>
      <c r="I11228">
        <v>28.890999999999998</v>
      </c>
      <c r="J11228">
        <v>0.43844103700100001</v>
      </c>
      <c r="K11228">
        <v>0.56155896299899999</v>
      </c>
      <c r="L11228">
        <v>4</v>
      </c>
      <c r="M11228" s="1" t="s">
        <v>12975</v>
      </c>
      <c r="N11228">
        <v>78</v>
      </c>
      <c r="O11228">
        <v>82</v>
      </c>
      <c r="P11228">
        <v>82</v>
      </c>
      <c r="Q11228" t="s">
        <v>18</v>
      </c>
      <c r="R11228" t="s">
        <v>12976</v>
      </c>
    </row>
    <row r="11229" spans="1:18" x14ac:dyDescent="0.25">
      <c r="A11229" t="s">
        <v>12965</v>
      </c>
      <c r="B11229" t="str">
        <f>MID(Tableau1[[#This Row],[ID]],4,LEN(Tableau1[[#This Row],[ID]])-5)</f>
        <v>CM2</v>
      </c>
      <c r="C11229" t="s">
        <v>17472</v>
      </c>
      <c r="D11229">
        <v>0</v>
      </c>
      <c r="E11229">
        <v>14</v>
      </c>
      <c r="F11229">
        <v>267.76</v>
      </c>
      <c r="G11229">
        <v>0.109</v>
      </c>
      <c r="H11229">
        <v>8.3770000000000007</v>
      </c>
      <c r="I11229">
        <v>8.4860000000000007</v>
      </c>
      <c r="J11229">
        <v>1.28446853641E-2</v>
      </c>
      <c r="K11229">
        <v>0.98715531463600004</v>
      </c>
      <c r="L11229">
        <v>1</v>
      </c>
      <c r="M11229" s="1" t="s">
        <v>28</v>
      </c>
      <c r="N11229">
        <v>82</v>
      </c>
      <c r="O11229">
        <v>83</v>
      </c>
      <c r="P11229">
        <v>83</v>
      </c>
      <c r="Q11229" t="s">
        <v>18</v>
      </c>
      <c r="R11229" t="s">
        <v>29</v>
      </c>
    </row>
    <row r="11230" spans="1:18" x14ac:dyDescent="0.25">
      <c r="A11230" t="s">
        <v>12965</v>
      </c>
      <c r="B11230" t="str">
        <f>MID(Tableau1[[#This Row],[ID]],4,LEN(Tableau1[[#This Row],[ID]])-5)</f>
        <v>CM2</v>
      </c>
      <c r="C11230" t="s">
        <v>17472</v>
      </c>
      <c r="D11230">
        <v>0</v>
      </c>
      <c r="E11230">
        <v>14</v>
      </c>
      <c r="F11230">
        <v>283.11099999999999</v>
      </c>
      <c r="G11230">
        <v>4.04</v>
      </c>
      <c r="H11230">
        <v>15.242000000000001</v>
      </c>
      <c r="I11230">
        <v>19.282</v>
      </c>
      <c r="J11230">
        <v>0.209521833835</v>
      </c>
      <c r="K11230">
        <v>0.790478166165</v>
      </c>
      <c r="L11230">
        <v>7</v>
      </c>
      <c r="M11230" s="1" t="s">
        <v>12977</v>
      </c>
      <c r="N11230">
        <v>83</v>
      </c>
      <c r="O11230">
        <v>90</v>
      </c>
      <c r="P11230">
        <v>90</v>
      </c>
      <c r="Q11230" t="s">
        <v>18</v>
      </c>
      <c r="R11230" t="s">
        <v>12978</v>
      </c>
    </row>
    <row r="11231" spans="1:18" x14ac:dyDescent="0.25">
      <c r="A11231" t="s">
        <v>12965</v>
      </c>
      <c r="B11231" t="str">
        <f>MID(Tableau1[[#This Row],[ID]],4,LEN(Tableau1[[#This Row],[ID]])-5)</f>
        <v>CM2</v>
      </c>
      <c r="C11231" t="s">
        <v>17472</v>
      </c>
      <c r="D11231">
        <v>0</v>
      </c>
      <c r="E11231">
        <v>14</v>
      </c>
      <c r="F11231">
        <v>299.35000000000002</v>
      </c>
      <c r="G11231">
        <v>0.73399999999999999</v>
      </c>
      <c r="H11231">
        <v>12.199</v>
      </c>
      <c r="I11231">
        <v>12.933</v>
      </c>
      <c r="J11231">
        <v>5.6754040052599999E-2</v>
      </c>
      <c r="K11231">
        <v>0.943245959947</v>
      </c>
      <c r="L11231">
        <v>2</v>
      </c>
      <c r="M11231" s="1" t="s">
        <v>2477</v>
      </c>
      <c r="N11231">
        <v>90</v>
      </c>
      <c r="O11231">
        <v>92</v>
      </c>
      <c r="P11231">
        <v>92</v>
      </c>
      <c r="Q11231" t="s">
        <v>18</v>
      </c>
      <c r="R11231" t="s">
        <v>2477</v>
      </c>
    </row>
    <row r="11232" spans="1:18" x14ac:dyDescent="0.25">
      <c r="A11232" t="s">
        <v>12965</v>
      </c>
      <c r="B11232" t="str">
        <f>MID(Tableau1[[#This Row],[ID]],4,LEN(Tableau1[[#This Row],[ID]])-5)</f>
        <v>CM2</v>
      </c>
      <c r="C11232" t="s">
        <v>17472</v>
      </c>
      <c r="D11232">
        <v>0</v>
      </c>
      <c r="E11232">
        <v>14</v>
      </c>
      <c r="F11232">
        <v>307.85199999999998</v>
      </c>
      <c r="G11232">
        <v>1.5760000000000001</v>
      </c>
      <c r="H11232">
        <v>7.7679999999999998</v>
      </c>
      <c r="I11232">
        <v>9.3439999999999994</v>
      </c>
      <c r="J11232">
        <v>0.168664383562</v>
      </c>
      <c r="K11232">
        <v>0.83133561643800002</v>
      </c>
      <c r="L11232">
        <v>3</v>
      </c>
      <c r="M11232" s="1" t="s">
        <v>3591</v>
      </c>
      <c r="N11232">
        <v>92</v>
      </c>
      <c r="O11232">
        <v>94</v>
      </c>
      <c r="P11232">
        <v>95</v>
      </c>
      <c r="Q11232" t="s">
        <v>18</v>
      </c>
      <c r="R11232" t="s">
        <v>3591</v>
      </c>
    </row>
    <row r="11233" spans="1:18" x14ac:dyDescent="0.25">
      <c r="A11233" t="s">
        <v>12965</v>
      </c>
      <c r="B11233" t="str">
        <f>MID(Tableau1[[#This Row],[ID]],4,LEN(Tableau1[[#This Row],[ID]])-5)</f>
        <v>CM2</v>
      </c>
      <c r="C11233" t="s">
        <v>17472</v>
      </c>
      <c r="D11233">
        <v>0</v>
      </c>
      <c r="E11233">
        <v>14</v>
      </c>
      <c r="F11233">
        <v>315.18400000000003</v>
      </c>
      <c r="G11233">
        <v>8.6270000000000007</v>
      </c>
      <c r="H11233">
        <v>5.7560000000000002</v>
      </c>
      <c r="I11233">
        <v>14.382999999999999</v>
      </c>
      <c r="J11233">
        <v>0.59980532573199996</v>
      </c>
      <c r="K11233">
        <v>0.40019467426799998</v>
      </c>
      <c r="L11233">
        <v>5</v>
      </c>
      <c r="M11233" s="1" t="s">
        <v>12979</v>
      </c>
      <c r="N11233">
        <v>92</v>
      </c>
      <c r="O11233">
        <v>100</v>
      </c>
      <c r="P11233">
        <v>100</v>
      </c>
      <c r="Q11233" t="s">
        <v>38</v>
      </c>
      <c r="R11233" t="s">
        <v>12980</v>
      </c>
    </row>
    <row r="11234" spans="1:18" x14ac:dyDescent="0.25">
      <c r="A11234" t="s">
        <v>12965</v>
      </c>
      <c r="B11234" t="str">
        <f>MID(Tableau1[[#This Row],[ID]],4,LEN(Tableau1[[#This Row],[ID]])-5)</f>
        <v>CM2</v>
      </c>
      <c r="C11234" t="s">
        <v>17472</v>
      </c>
      <c r="D11234">
        <v>0</v>
      </c>
      <c r="E11234">
        <v>14</v>
      </c>
      <c r="F11234">
        <v>330.22300000000001</v>
      </c>
      <c r="G11234">
        <v>20.155000000000001</v>
      </c>
      <c r="H11234">
        <v>6.4119999999999999</v>
      </c>
      <c r="I11234">
        <v>26.567</v>
      </c>
      <c r="J11234">
        <v>0.758647946701</v>
      </c>
      <c r="K11234">
        <v>0.241352053299</v>
      </c>
      <c r="L11234">
        <v>13</v>
      </c>
      <c r="M11234" s="1" t="s">
        <v>12981</v>
      </c>
      <c r="N11234">
        <v>100</v>
      </c>
      <c r="O11234">
        <v>113</v>
      </c>
      <c r="P11234">
        <v>113</v>
      </c>
      <c r="Q11234" t="s">
        <v>18</v>
      </c>
      <c r="R11234" t="s">
        <v>12982</v>
      </c>
    </row>
    <row r="11235" spans="1:18" x14ac:dyDescent="0.25">
      <c r="A11235" t="s">
        <v>12965</v>
      </c>
      <c r="B11235" t="str">
        <f>MID(Tableau1[[#This Row],[ID]],4,LEN(Tableau1[[#This Row],[ID]])-5)</f>
        <v>CM2</v>
      </c>
      <c r="C11235" t="s">
        <v>17472</v>
      </c>
      <c r="D11235">
        <v>0</v>
      </c>
      <c r="E11235">
        <v>14</v>
      </c>
      <c r="F11235">
        <v>360.92399999999998</v>
      </c>
      <c r="G11235">
        <v>7.8E-2</v>
      </c>
      <c r="H11235">
        <v>10.545999999999999</v>
      </c>
      <c r="I11235">
        <v>10.624000000000001</v>
      </c>
      <c r="J11235">
        <v>7.3418674698799997E-3</v>
      </c>
      <c r="K11235">
        <v>0.99265813253000001</v>
      </c>
      <c r="L11235">
        <v>1</v>
      </c>
      <c r="M11235" s="1" t="s">
        <v>258</v>
      </c>
      <c r="N11235">
        <v>113</v>
      </c>
      <c r="O11235">
        <v>106</v>
      </c>
      <c r="P11235">
        <v>114</v>
      </c>
      <c r="Q11235" t="s">
        <v>18</v>
      </c>
      <c r="R11235" t="s">
        <v>258</v>
      </c>
    </row>
    <row r="11236" spans="1:18" x14ac:dyDescent="0.25">
      <c r="A11236" t="s">
        <v>12965</v>
      </c>
      <c r="B11236" t="str">
        <f>MID(Tableau1[[#This Row],[ID]],4,LEN(Tableau1[[#This Row],[ID]])-5)</f>
        <v>CM2</v>
      </c>
      <c r="C11236" t="s">
        <v>17472</v>
      </c>
      <c r="D11236">
        <v>0</v>
      </c>
      <c r="E11236">
        <v>14</v>
      </c>
      <c r="F11236">
        <v>370.39299999999997</v>
      </c>
      <c r="G11236">
        <v>9.4E-2</v>
      </c>
      <c r="H11236">
        <v>9.391</v>
      </c>
      <c r="I11236">
        <v>9.4849999999999994</v>
      </c>
      <c r="J11236">
        <v>9.9103848181300008E-3</v>
      </c>
      <c r="K11236">
        <v>0.990089615182</v>
      </c>
      <c r="L11236">
        <v>1</v>
      </c>
      <c r="M11236" s="1" t="s">
        <v>84</v>
      </c>
      <c r="N11236">
        <v>106</v>
      </c>
      <c r="O11236">
        <v>115</v>
      </c>
      <c r="P11236">
        <v>115</v>
      </c>
      <c r="Q11236" t="s">
        <v>38</v>
      </c>
      <c r="R11236" t="s">
        <v>84</v>
      </c>
    </row>
    <row r="11237" spans="1:18" x14ac:dyDescent="0.25">
      <c r="A11237" t="s">
        <v>12965</v>
      </c>
      <c r="B11237" t="str">
        <f>MID(Tableau1[[#This Row],[ID]],4,LEN(Tableau1[[#This Row],[ID]])-5)</f>
        <v>CM2</v>
      </c>
      <c r="C11237" t="s">
        <v>17472</v>
      </c>
      <c r="D11237">
        <v>0</v>
      </c>
      <c r="E11237">
        <v>14</v>
      </c>
      <c r="F11237">
        <v>375.85300000000001</v>
      </c>
      <c r="G11237">
        <v>21.638000000000002</v>
      </c>
      <c r="H11237">
        <v>5.3659999999999997</v>
      </c>
      <c r="I11237">
        <v>27.004000000000001</v>
      </c>
      <c r="J11237">
        <v>0.801288697971</v>
      </c>
      <c r="K11237">
        <v>0.198711302029</v>
      </c>
      <c r="L11237">
        <v>14</v>
      </c>
      <c r="M11237" s="1" t="s">
        <v>12983</v>
      </c>
      <c r="N11237">
        <v>115</v>
      </c>
      <c r="O11237">
        <v>129</v>
      </c>
      <c r="P11237">
        <v>129</v>
      </c>
      <c r="Q11237" t="s">
        <v>18</v>
      </c>
      <c r="R11237" t="s">
        <v>12984</v>
      </c>
    </row>
    <row r="11238" spans="1:18" x14ac:dyDescent="0.25">
      <c r="A11238" t="s">
        <v>12965</v>
      </c>
      <c r="B11238" t="str">
        <f>MID(Tableau1[[#This Row],[ID]],4,LEN(Tableau1[[#This Row],[ID]])-5)</f>
        <v>CM2</v>
      </c>
      <c r="C11238" t="s">
        <v>17472</v>
      </c>
      <c r="D11238">
        <v>0</v>
      </c>
      <c r="E11238">
        <v>14</v>
      </c>
      <c r="F11238">
        <v>402.18599999999998</v>
      </c>
      <c r="G11238">
        <v>15.6</v>
      </c>
      <c r="H11238">
        <v>4.6950000000000003</v>
      </c>
      <c r="I11238">
        <v>20.295000000000002</v>
      </c>
      <c r="J11238">
        <v>0.76866223207700002</v>
      </c>
      <c r="K11238">
        <v>0.23133776792300001</v>
      </c>
      <c r="L11238">
        <v>11</v>
      </c>
      <c r="M11238" s="1" t="s">
        <v>12985</v>
      </c>
      <c r="N11238">
        <v>129</v>
      </c>
      <c r="O11238">
        <v>139</v>
      </c>
      <c r="P11238">
        <v>139</v>
      </c>
      <c r="Q11238" t="s">
        <v>21</v>
      </c>
      <c r="R11238" t="s">
        <v>12986</v>
      </c>
    </row>
    <row r="11239" spans="1:18" x14ac:dyDescent="0.25">
      <c r="A11239" t="s">
        <v>12965</v>
      </c>
      <c r="B11239" t="str">
        <f>MID(Tableau1[[#This Row],[ID]],4,LEN(Tableau1[[#This Row],[ID]])-5)</f>
        <v>CM2</v>
      </c>
      <c r="C11239" t="s">
        <v>17472</v>
      </c>
      <c r="D11239">
        <v>0</v>
      </c>
      <c r="E11239">
        <v>14</v>
      </c>
      <c r="F11239">
        <v>424.13600000000002</v>
      </c>
      <c r="G11239">
        <v>2.9009999999999998</v>
      </c>
      <c r="H11239">
        <v>6.35</v>
      </c>
      <c r="I11239">
        <v>9.2509999999999994</v>
      </c>
      <c r="J11239">
        <v>0.31358772024600001</v>
      </c>
      <c r="K11239">
        <v>0.68641227975399999</v>
      </c>
      <c r="L11239">
        <v>2</v>
      </c>
      <c r="M11239" s="1" t="s">
        <v>12987</v>
      </c>
      <c r="N11239">
        <v>139</v>
      </c>
      <c r="O11239">
        <v>141</v>
      </c>
      <c r="P11239">
        <v>141</v>
      </c>
      <c r="Q11239" t="s">
        <v>18</v>
      </c>
      <c r="R11239" t="s">
        <v>12988</v>
      </c>
    </row>
    <row r="11240" spans="1:18" x14ac:dyDescent="0.25">
      <c r="A11240" t="s">
        <v>12965</v>
      </c>
      <c r="B11240" t="str">
        <f>MID(Tableau1[[#This Row],[ID]],4,LEN(Tableau1[[#This Row],[ID]])-5)</f>
        <v>CM2</v>
      </c>
      <c r="C11240" t="s">
        <v>17472</v>
      </c>
      <c r="D11240">
        <v>0</v>
      </c>
      <c r="E11240">
        <v>14</v>
      </c>
      <c r="F11240">
        <v>434.68099999999998</v>
      </c>
      <c r="G11240">
        <v>6.9889999999999999</v>
      </c>
      <c r="H11240">
        <v>7.6440000000000001</v>
      </c>
      <c r="I11240">
        <v>14.632999999999999</v>
      </c>
      <c r="J11240">
        <v>0.47761908016100002</v>
      </c>
      <c r="K11240">
        <v>0.52238091983900004</v>
      </c>
      <c r="L11240">
        <v>6</v>
      </c>
      <c r="M11240" s="1" t="s">
        <v>12989</v>
      </c>
      <c r="N11240">
        <v>141</v>
      </c>
      <c r="O11240">
        <v>147</v>
      </c>
      <c r="P11240">
        <v>147</v>
      </c>
      <c r="Q11240" t="s">
        <v>18</v>
      </c>
      <c r="R11240" t="s">
        <v>12990</v>
      </c>
    </row>
    <row r="11241" spans="1:18" x14ac:dyDescent="0.25">
      <c r="A11241" t="s">
        <v>12965</v>
      </c>
      <c r="B11241" t="str">
        <f>MID(Tableau1[[#This Row],[ID]],4,LEN(Tableau1[[#This Row],[ID]])-5)</f>
        <v>CM2</v>
      </c>
      <c r="C11241" t="s">
        <v>17472</v>
      </c>
      <c r="D11241">
        <v>0</v>
      </c>
      <c r="E11241">
        <v>14</v>
      </c>
      <c r="F11241">
        <v>447.09899999999999</v>
      </c>
      <c r="G11241">
        <v>0</v>
      </c>
      <c r="H11241">
        <v>5.4290000000000003</v>
      </c>
      <c r="I11241">
        <v>5.4290000000000003</v>
      </c>
      <c r="J11241">
        <v>0</v>
      </c>
      <c r="K11241">
        <v>1</v>
      </c>
      <c r="L11241">
        <v>1</v>
      </c>
      <c r="M11241" s="1" t="s">
        <v>98</v>
      </c>
      <c r="N11241">
        <v>147</v>
      </c>
      <c r="O11241">
        <v>148</v>
      </c>
      <c r="P11241">
        <v>148</v>
      </c>
      <c r="Q11241" t="s">
        <v>18</v>
      </c>
      <c r="R11241" t="s">
        <v>98</v>
      </c>
    </row>
    <row r="11242" spans="1:18" x14ac:dyDescent="0.25">
      <c r="A11242" t="s">
        <v>12965</v>
      </c>
      <c r="B11242" t="str">
        <f>MID(Tableau1[[#This Row],[ID]],4,LEN(Tableau1[[#This Row],[ID]])-5)</f>
        <v>CM2</v>
      </c>
      <c r="C11242" t="s">
        <v>17472</v>
      </c>
      <c r="D11242">
        <v>0</v>
      </c>
      <c r="E11242">
        <v>14</v>
      </c>
      <c r="F11242">
        <v>474.21199999999999</v>
      </c>
      <c r="G11242">
        <v>9.2999999999999999E-2</v>
      </c>
      <c r="H11242">
        <v>27.113</v>
      </c>
      <c r="I11242">
        <v>27.206</v>
      </c>
      <c r="J11242">
        <v>3.4183635962700002E-3</v>
      </c>
      <c r="K11242">
        <v>0.99658163640399999</v>
      </c>
      <c r="L11242">
        <v>71</v>
      </c>
      <c r="M11242" s="1" t="s">
        <v>12991</v>
      </c>
      <c r="N11242">
        <v>79</v>
      </c>
      <c r="O11242">
        <v>149</v>
      </c>
      <c r="P11242">
        <v>150</v>
      </c>
      <c r="Q11242" t="s">
        <v>38</v>
      </c>
      <c r="R11242" t="s">
        <v>12992</v>
      </c>
    </row>
    <row r="11243" spans="1:18" x14ac:dyDescent="0.25">
      <c r="A11243" t="s">
        <v>12965</v>
      </c>
      <c r="B11243" t="str">
        <f>MID(Tableau1[[#This Row],[ID]],4,LEN(Tableau1[[#This Row],[ID]])-5)</f>
        <v>CM2</v>
      </c>
      <c r="C11243" t="s">
        <v>17472</v>
      </c>
      <c r="D11243">
        <v>0</v>
      </c>
      <c r="E11243">
        <v>14</v>
      </c>
      <c r="F11243">
        <v>490.85700000000003</v>
      </c>
      <c r="G11243">
        <v>0.109</v>
      </c>
      <c r="H11243">
        <v>16.552</v>
      </c>
      <c r="I11243">
        <v>16.661000000000001</v>
      </c>
      <c r="J11243">
        <v>6.5422243562800004E-3</v>
      </c>
      <c r="K11243">
        <v>0.99345777564399995</v>
      </c>
      <c r="L11243">
        <v>1</v>
      </c>
      <c r="M11243" s="1" t="s">
        <v>28</v>
      </c>
      <c r="N11243">
        <v>149</v>
      </c>
      <c r="O11243">
        <v>150</v>
      </c>
      <c r="P11243">
        <v>150</v>
      </c>
      <c r="Q11243" t="s">
        <v>38</v>
      </c>
      <c r="R11243" t="s">
        <v>29</v>
      </c>
    </row>
    <row r="11244" spans="1:18" x14ac:dyDescent="0.25">
      <c r="A11244" t="s">
        <v>12965</v>
      </c>
      <c r="B11244" t="str">
        <f>MID(Tableau1[[#This Row],[ID]],4,LEN(Tableau1[[#This Row],[ID]])-5)</f>
        <v>CM2</v>
      </c>
      <c r="C11244" t="s">
        <v>17472</v>
      </c>
      <c r="D11244">
        <v>0</v>
      </c>
      <c r="E11244">
        <v>14</v>
      </c>
      <c r="F11244">
        <v>504.24200000000002</v>
      </c>
      <c r="G11244">
        <v>9.407</v>
      </c>
      <c r="H11244">
        <v>13.276</v>
      </c>
      <c r="I11244">
        <v>22.683</v>
      </c>
      <c r="J11244">
        <v>0.41471586650800002</v>
      </c>
      <c r="K11244">
        <v>0.58528413349200004</v>
      </c>
      <c r="L11244">
        <v>1</v>
      </c>
      <c r="M11244" s="1" t="s">
        <v>975</v>
      </c>
      <c r="N11244">
        <v>116</v>
      </c>
      <c r="O11244">
        <v>151</v>
      </c>
      <c r="P11244">
        <v>151</v>
      </c>
      <c r="Q11244" t="s">
        <v>38</v>
      </c>
      <c r="R11244" t="s">
        <v>12993</v>
      </c>
    </row>
    <row r="11245" spans="1:18" x14ac:dyDescent="0.25">
      <c r="A11245" t="s">
        <v>12965</v>
      </c>
      <c r="B11245" t="str">
        <f>MID(Tableau1[[#This Row],[ID]],4,LEN(Tableau1[[#This Row],[ID]])-5)</f>
        <v>CM2</v>
      </c>
      <c r="C11245" t="s">
        <v>17472</v>
      </c>
      <c r="D11245">
        <v>0</v>
      </c>
      <c r="E11245">
        <v>14</v>
      </c>
      <c r="F11245">
        <v>532.4</v>
      </c>
      <c r="G11245">
        <v>10.077999999999999</v>
      </c>
      <c r="H11245">
        <v>18.751000000000001</v>
      </c>
      <c r="I11245">
        <v>28.829000000000001</v>
      </c>
      <c r="J11245">
        <v>0.349578549377</v>
      </c>
      <c r="K11245">
        <v>0.65042145062300005</v>
      </c>
      <c r="L11245">
        <v>11</v>
      </c>
      <c r="M11245" s="1" t="s">
        <v>12994</v>
      </c>
      <c r="N11245">
        <v>151</v>
      </c>
      <c r="O11245">
        <v>158</v>
      </c>
      <c r="P11245">
        <v>162</v>
      </c>
      <c r="Q11245" t="s">
        <v>38</v>
      </c>
      <c r="R11245" t="s">
        <v>12995</v>
      </c>
    </row>
    <row r="11246" spans="1:18" x14ac:dyDescent="0.25">
      <c r="A11246" t="s">
        <v>12965</v>
      </c>
      <c r="B11246" t="str">
        <f>MID(Tableau1[[#This Row],[ID]],4,LEN(Tableau1[[#This Row],[ID]])-5)</f>
        <v>CM2</v>
      </c>
      <c r="C11246" t="s">
        <v>17472</v>
      </c>
      <c r="D11246">
        <v>0</v>
      </c>
      <c r="E11246">
        <v>14</v>
      </c>
      <c r="F11246">
        <v>547.31399999999996</v>
      </c>
      <c r="G11246">
        <v>6.2E-2</v>
      </c>
      <c r="H11246">
        <v>4.8360000000000003</v>
      </c>
      <c r="I11246">
        <v>4.8979999999999997</v>
      </c>
      <c r="J11246">
        <v>1.2658227848099999E-2</v>
      </c>
      <c r="K11246">
        <v>0.98734177215200003</v>
      </c>
      <c r="L11246">
        <v>0</v>
      </c>
      <c r="N11246">
        <v>158</v>
      </c>
      <c r="O11246">
        <v>161</v>
      </c>
      <c r="P11246">
        <v>161</v>
      </c>
      <c r="Q11246" t="s">
        <v>38</v>
      </c>
      <c r="R11246" t="s">
        <v>47</v>
      </c>
    </row>
    <row r="11247" spans="1:18" x14ac:dyDescent="0.25">
      <c r="A11247" t="s">
        <v>12965</v>
      </c>
      <c r="B11247" t="str">
        <f>MID(Tableau1[[#This Row],[ID]],4,LEN(Tableau1[[#This Row],[ID]])-5)</f>
        <v>CM2</v>
      </c>
      <c r="C11247" t="s">
        <v>17472</v>
      </c>
      <c r="D11247">
        <v>0</v>
      </c>
      <c r="E11247">
        <v>14</v>
      </c>
      <c r="F11247">
        <v>552.47799999999995</v>
      </c>
      <c r="G11247">
        <v>8.9380000000000006</v>
      </c>
      <c r="H11247">
        <v>5.1020000000000003</v>
      </c>
      <c r="I11247">
        <v>14.04</v>
      </c>
      <c r="J11247">
        <v>0.63660968660999995</v>
      </c>
      <c r="K11247">
        <v>0.36339031339</v>
      </c>
      <c r="L11247">
        <v>8</v>
      </c>
      <c r="M11247" s="1" t="s">
        <v>12996</v>
      </c>
      <c r="N11247">
        <v>161</v>
      </c>
      <c r="O11247">
        <v>169</v>
      </c>
      <c r="P11247">
        <v>169</v>
      </c>
      <c r="Q11247" t="s">
        <v>38</v>
      </c>
      <c r="R11247" t="s">
        <v>12997</v>
      </c>
    </row>
    <row r="11248" spans="1:18" x14ac:dyDescent="0.25">
      <c r="A11248" t="s">
        <v>12965</v>
      </c>
      <c r="B11248" t="str">
        <f>MID(Tableau1[[#This Row],[ID]],4,LEN(Tableau1[[#This Row],[ID]])-5)</f>
        <v>CM2</v>
      </c>
      <c r="C11248" t="s">
        <v>17472</v>
      </c>
      <c r="D11248">
        <v>0</v>
      </c>
      <c r="E11248">
        <v>14</v>
      </c>
      <c r="F11248">
        <v>574.08399999999995</v>
      </c>
      <c r="G11248">
        <v>4.524</v>
      </c>
      <c r="H11248">
        <v>12.667999999999999</v>
      </c>
      <c r="I11248">
        <v>17.192</v>
      </c>
      <c r="J11248">
        <v>0.26314564913900002</v>
      </c>
      <c r="K11248">
        <v>0.73685435086100004</v>
      </c>
      <c r="L11248">
        <v>4</v>
      </c>
      <c r="M11248" s="1" t="s">
        <v>5004</v>
      </c>
      <c r="N11248">
        <v>154</v>
      </c>
      <c r="O11248">
        <v>172</v>
      </c>
      <c r="P11248">
        <v>173</v>
      </c>
      <c r="Q11248" t="s">
        <v>38</v>
      </c>
      <c r="R11248" t="s">
        <v>12998</v>
      </c>
    </row>
    <row r="11249" spans="1:18" x14ac:dyDescent="0.25">
      <c r="A11249" t="s">
        <v>12965</v>
      </c>
      <c r="B11249" t="str">
        <f>MID(Tableau1[[#This Row],[ID]],4,LEN(Tableau1[[#This Row],[ID]])-5)</f>
        <v>CM2</v>
      </c>
      <c r="C11249" t="s">
        <v>17472</v>
      </c>
      <c r="D11249">
        <v>0</v>
      </c>
      <c r="E11249">
        <v>14</v>
      </c>
      <c r="F11249">
        <v>584.91</v>
      </c>
      <c r="G11249">
        <v>6.1619999999999999</v>
      </c>
      <c r="H11249">
        <v>6.3019999999999996</v>
      </c>
      <c r="I11249">
        <v>12.464</v>
      </c>
      <c r="J11249">
        <v>0.49438382541699999</v>
      </c>
      <c r="K11249">
        <v>0.50561617458300001</v>
      </c>
      <c r="L11249">
        <v>3</v>
      </c>
      <c r="M11249" s="1" t="s">
        <v>5449</v>
      </c>
      <c r="N11249">
        <v>173</v>
      </c>
      <c r="O11249">
        <v>174</v>
      </c>
      <c r="P11249">
        <v>174</v>
      </c>
      <c r="Q11249" t="s">
        <v>38</v>
      </c>
      <c r="R11249" t="s">
        <v>12999</v>
      </c>
    </row>
    <row r="11250" spans="1:18" x14ac:dyDescent="0.25">
      <c r="A11250" t="s">
        <v>12965</v>
      </c>
      <c r="B11250" t="str">
        <f>MID(Tableau1[[#This Row],[ID]],4,LEN(Tableau1[[#This Row],[ID]])-5)</f>
        <v>CM2</v>
      </c>
      <c r="C11250" t="s">
        <v>17472</v>
      </c>
      <c r="D11250">
        <v>0</v>
      </c>
      <c r="E11250">
        <v>14</v>
      </c>
      <c r="F11250">
        <v>596.28300000000002</v>
      </c>
      <c r="G11250">
        <v>1.8560000000000001</v>
      </c>
      <c r="H11250">
        <v>5.2110000000000003</v>
      </c>
      <c r="I11250">
        <v>7.0670000000000002</v>
      </c>
      <c r="J11250">
        <v>0.26262912126799998</v>
      </c>
      <c r="K11250">
        <v>0.73737087873200002</v>
      </c>
      <c r="L11250">
        <v>3</v>
      </c>
      <c r="M11250" s="1" t="s">
        <v>3134</v>
      </c>
      <c r="N11250">
        <v>174</v>
      </c>
      <c r="O11250">
        <v>177</v>
      </c>
      <c r="P11250">
        <v>177</v>
      </c>
      <c r="Q11250" t="s">
        <v>38</v>
      </c>
      <c r="R11250" t="s">
        <v>3135</v>
      </c>
    </row>
    <row r="11251" spans="1:18" x14ac:dyDescent="0.25">
      <c r="A11251" t="s">
        <v>12965</v>
      </c>
      <c r="B11251" t="str">
        <f>MID(Tableau1[[#This Row],[ID]],4,LEN(Tableau1[[#This Row],[ID]])-5)</f>
        <v>CM2</v>
      </c>
      <c r="C11251" t="s">
        <v>17472</v>
      </c>
      <c r="D11251">
        <v>0</v>
      </c>
      <c r="E11251">
        <v>14</v>
      </c>
      <c r="F11251">
        <v>639.80700000000002</v>
      </c>
      <c r="G11251">
        <v>5.6</v>
      </c>
      <c r="H11251">
        <v>41.667999999999999</v>
      </c>
      <c r="I11251">
        <v>47.268000000000001</v>
      </c>
      <c r="J11251">
        <v>0.1184733858</v>
      </c>
      <c r="K11251">
        <v>0.8815266142</v>
      </c>
      <c r="L11251">
        <v>8</v>
      </c>
      <c r="M11251" s="1" t="s">
        <v>13000</v>
      </c>
      <c r="N11251">
        <v>177</v>
      </c>
      <c r="O11251">
        <v>185</v>
      </c>
      <c r="P11251">
        <v>185</v>
      </c>
      <c r="Q11251" t="s">
        <v>38</v>
      </c>
      <c r="R11251" t="s">
        <v>13001</v>
      </c>
    </row>
    <row r="11252" spans="1:18" x14ac:dyDescent="0.25">
      <c r="A11252" t="s">
        <v>12965</v>
      </c>
      <c r="B11252" t="str">
        <f>MID(Tableau1[[#This Row],[ID]],4,LEN(Tableau1[[#This Row],[ID]])-5)</f>
        <v>CM2</v>
      </c>
      <c r="C11252" t="s">
        <v>17472</v>
      </c>
      <c r="D11252">
        <v>0</v>
      </c>
      <c r="E11252">
        <v>14</v>
      </c>
      <c r="F11252">
        <v>673.17600000000004</v>
      </c>
      <c r="G11252">
        <v>40.216999999999999</v>
      </c>
      <c r="H11252">
        <v>27.768999999999998</v>
      </c>
      <c r="I11252">
        <v>67.986000000000004</v>
      </c>
      <c r="J11252">
        <v>0.59154825993600002</v>
      </c>
      <c r="K11252">
        <v>0.40845174006399998</v>
      </c>
      <c r="L11252">
        <v>33</v>
      </c>
      <c r="M11252" s="1" t="s">
        <v>13002</v>
      </c>
      <c r="N11252">
        <v>185</v>
      </c>
      <c r="O11252">
        <v>218</v>
      </c>
      <c r="P11252">
        <v>218</v>
      </c>
      <c r="Q11252" t="s">
        <v>38</v>
      </c>
      <c r="R11252" t="s">
        <v>13003</v>
      </c>
    </row>
    <row r="11253" spans="1:18" x14ac:dyDescent="0.25">
      <c r="A11253" t="s">
        <v>12965</v>
      </c>
      <c r="B11253" t="str">
        <f>MID(Tableau1[[#This Row],[ID]],4,LEN(Tableau1[[#This Row],[ID]])-5)</f>
        <v>CM2</v>
      </c>
      <c r="C11253" t="s">
        <v>17472</v>
      </c>
      <c r="D11253">
        <v>0</v>
      </c>
      <c r="E11253">
        <v>14</v>
      </c>
      <c r="F11253">
        <v>718.21299999999997</v>
      </c>
      <c r="G11253">
        <v>6.2E-2</v>
      </c>
      <c r="H11253">
        <v>4.82</v>
      </c>
      <c r="I11253">
        <v>4.8819999999999997</v>
      </c>
      <c r="J11253">
        <v>1.26997132323E-2</v>
      </c>
      <c r="K11253">
        <v>0.98730028676799997</v>
      </c>
      <c r="L11253">
        <v>1</v>
      </c>
      <c r="M11253" s="1" t="s">
        <v>98</v>
      </c>
      <c r="N11253">
        <v>218</v>
      </c>
      <c r="O11253">
        <v>219</v>
      </c>
      <c r="P11253">
        <v>219</v>
      </c>
      <c r="Q11253" t="s">
        <v>38</v>
      </c>
      <c r="R11253" t="s">
        <v>98</v>
      </c>
    </row>
    <row r="11254" spans="1:18" x14ac:dyDescent="0.25">
      <c r="A11254" t="s">
        <v>12965</v>
      </c>
      <c r="B11254" t="str">
        <f>MID(Tableau1[[#This Row],[ID]],4,LEN(Tableau1[[#This Row],[ID]])-5)</f>
        <v>CM2</v>
      </c>
      <c r="C11254" t="s">
        <v>17472</v>
      </c>
      <c r="D11254">
        <v>0</v>
      </c>
      <c r="E11254">
        <v>14</v>
      </c>
      <c r="F11254">
        <v>724.89</v>
      </c>
      <c r="G11254">
        <v>0.125</v>
      </c>
      <c r="H11254">
        <v>6.6150000000000002</v>
      </c>
      <c r="I11254">
        <v>6.74</v>
      </c>
      <c r="J11254">
        <v>1.8545994065300001E-2</v>
      </c>
      <c r="K11254">
        <v>0.98145400593499998</v>
      </c>
      <c r="L11254">
        <v>1</v>
      </c>
      <c r="M11254" s="1" t="s">
        <v>28</v>
      </c>
      <c r="N11254">
        <v>219</v>
      </c>
      <c r="O11254">
        <v>220</v>
      </c>
      <c r="P11254">
        <v>220</v>
      </c>
      <c r="Q11254" t="s">
        <v>38</v>
      </c>
      <c r="R11254" t="s">
        <v>29</v>
      </c>
    </row>
    <row r="11255" spans="1:18" x14ac:dyDescent="0.25">
      <c r="A11255" t="s">
        <v>12965</v>
      </c>
      <c r="B11255" t="str">
        <f>MID(Tableau1[[#This Row],[ID]],4,LEN(Tableau1[[#This Row],[ID]])-5)</f>
        <v>CM2</v>
      </c>
      <c r="C11255" t="s">
        <v>17472</v>
      </c>
      <c r="D11255">
        <v>0</v>
      </c>
      <c r="E11255">
        <v>14</v>
      </c>
      <c r="F11255">
        <v>742.19</v>
      </c>
      <c r="G11255">
        <v>12.683</v>
      </c>
      <c r="H11255">
        <v>17.175000000000001</v>
      </c>
      <c r="I11255">
        <v>29.858000000000001</v>
      </c>
      <c r="J11255">
        <v>0.424777279121</v>
      </c>
      <c r="K11255">
        <v>0.57522272087899995</v>
      </c>
      <c r="L11255">
        <v>9</v>
      </c>
      <c r="M11255" s="1" t="s">
        <v>13004</v>
      </c>
      <c r="N11255">
        <v>220</v>
      </c>
      <c r="O11255">
        <v>229</v>
      </c>
      <c r="P11255">
        <v>229</v>
      </c>
      <c r="Q11255" t="s">
        <v>38</v>
      </c>
      <c r="R11255" t="s">
        <v>13005</v>
      </c>
    </row>
    <row r="11256" spans="1:18" x14ac:dyDescent="0.25">
      <c r="A11256" t="s">
        <v>12965</v>
      </c>
      <c r="B11256" t="str">
        <f>MID(Tableau1[[#This Row],[ID]],4,LEN(Tableau1[[#This Row],[ID]])-5)</f>
        <v>CM2</v>
      </c>
      <c r="C11256" t="s">
        <v>17472</v>
      </c>
      <c r="D11256">
        <v>0</v>
      </c>
      <c r="E11256">
        <v>14</v>
      </c>
      <c r="F11256">
        <v>761.09799999999996</v>
      </c>
      <c r="G11256">
        <v>7.1760000000000002</v>
      </c>
      <c r="H11256">
        <v>6.2249999999999996</v>
      </c>
      <c r="I11256">
        <v>13.401</v>
      </c>
      <c r="J11256">
        <v>0.53548242668500001</v>
      </c>
      <c r="K11256">
        <v>0.46451757331499999</v>
      </c>
      <c r="L11256">
        <v>5</v>
      </c>
      <c r="M11256" s="1" t="s">
        <v>13006</v>
      </c>
      <c r="N11256">
        <v>229</v>
      </c>
      <c r="O11256">
        <v>234</v>
      </c>
      <c r="P11256">
        <v>234</v>
      </c>
      <c r="Q11256" t="s">
        <v>38</v>
      </c>
      <c r="R11256" t="s">
        <v>13007</v>
      </c>
    </row>
    <row r="11257" spans="1:18" x14ac:dyDescent="0.25">
      <c r="A11257" t="s">
        <v>12965</v>
      </c>
      <c r="B11257" t="str">
        <f>MID(Tableau1[[#This Row],[ID]],4,LEN(Tableau1[[#This Row],[ID]])-5)</f>
        <v>CM2</v>
      </c>
      <c r="C11257" t="s">
        <v>17472</v>
      </c>
      <c r="D11257">
        <v>0</v>
      </c>
      <c r="E11257">
        <v>14</v>
      </c>
      <c r="F11257">
        <v>784.95</v>
      </c>
      <c r="G11257">
        <v>2.371</v>
      </c>
      <c r="H11257">
        <v>16.675999999999998</v>
      </c>
      <c r="I11257">
        <v>19.047000000000001</v>
      </c>
      <c r="J11257">
        <v>0.12448154565</v>
      </c>
      <c r="K11257">
        <v>0.87551845434999997</v>
      </c>
      <c r="L11257">
        <v>6</v>
      </c>
      <c r="M11257" s="1" t="s">
        <v>13008</v>
      </c>
      <c r="N11257">
        <v>234</v>
      </c>
      <c r="O11257">
        <v>240</v>
      </c>
      <c r="P11257">
        <v>240</v>
      </c>
      <c r="Q11257" t="s">
        <v>38</v>
      </c>
      <c r="R11257" t="s">
        <v>13009</v>
      </c>
    </row>
    <row r="11258" spans="1:18" x14ac:dyDescent="0.25">
      <c r="A11258" t="s">
        <v>12965</v>
      </c>
      <c r="B11258" t="str">
        <f>MID(Tableau1[[#This Row],[ID]],4,LEN(Tableau1[[#This Row],[ID]])-5)</f>
        <v>CM2</v>
      </c>
      <c r="C11258" t="s">
        <v>17472</v>
      </c>
      <c r="D11258">
        <v>0</v>
      </c>
      <c r="E11258">
        <v>14</v>
      </c>
      <c r="F11258">
        <v>795.55799999999999</v>
      </c>
      <c r="G11258">
        <v>2.4649999999999999</v>
      </c>
      <c r="H11258">
        <v>8.2370000000000001</v>
      </c>
      <c r="I11258">
        <v>10.702</v>
      </c>
      <c r="J11258">
        <v>0.230330779294</v>
      </c>
      <c r="K11258">
        <v>0.76966922070599997</v>
      </c>
      <c r="L11258">
        <v>2</v>
      </c>
      <c r="M11258" s="1" t="s">
        <v>2933</v>
      </c>
      <c r="N11258">
        <v>233</v>
      </c>
      <c r="O11258">
        <v>236</v>
      </c>
      <c r="P11258">
        <v>242</v>
      </c>
      <c r="Q11258" t="s">
        <v>38</v>
      </c>
      <c r="R11258" t="s">
        <v>2934</v>
      </c>
    </row>
    <row r="11259" spans="1:18" x14ac:dyDescent="0.25">
      <c r="A11259" t="s">
        <v>12965</v>
      </c>
      <c r="B11259" t="str">
        <f>MID(Tableau1[[#This Row],[ID]],4,LEN(Tableau1[[#This Row],[ID]])-5)</f>
        <v>CM2</v>
      </c>
      <c r="C11259" t="s">
        <v>17472</v>
      </c>
      <c r="D11259">
        <v>0</v>
      </c>
      <c r="E11259">
        <v>14</v>
      </c>
      <c r="F11259">
        <v>817.35199999999998</v>
      </c>
      <c r="G11259">
        <v>0.14000000000000001</v>
      </c>
      <c r="H11259">
        <v>19.329000000000001</v>
      </c>
      <c r="I11259">
        <v>19.469000000000001</v>
      </c>
      <c r="J11259">
        <v>7.1909188967099998E-3</v>
      </c>
      <c r="K11259">
        <v>0.99280908110300004</v>
      </c>
      <c r="L11259">
        <v>1</v>
      </c>
      <c r="M11259" s="1" t="s">
        <v>84</v>
      </c>
      <c r="N11259">
        <v>236</v>
      </c>
      <c r="O11259">
        <v>243</v>
      </c>
      <c r="P11259">
        <v>243</v>
      </c>
      <c r="Q11259" t="s">
        <v>38</v>
      </c>
      <c r="R11259" t="s">
        <v>84</v>
      </c>
    </row>
    <row r="11260" spans="1:18" x14ac:dyDescent="0.25">
      <c r="A11260" t="s">
        <v>12965</v>
      </c>
      <c r="B11260" t="str">
        <f>MID(Tableau1[[#This Row],[ID]],4,LEN(Tableau1[[#This Row],[ID]])-5)</f>
        <v>CM2</v>
      </c>
      <c r="C11260" t="s">
        <v>17472</v>
      </c>
      <c r="D11260">
        <v>0</v>
      </c>
      <c r="E11260">
        <v>14</v>
      </c>
      <c r="F11260">
        <v>824.52800000000002</v>
      </c>
      <c r="G11260">
        <v>15.459</v>
      </c>
      <c r="H11260">
        <v>7.0359999999999996</v>
      </c>
      <c r="I11260">
        <v>22.495000000000001</v>
      </c>
      <c r="J11260">
        <v>0.687219382085</v>
      </c>
      <c r="K11260">
        <v>0.312780617915</v>
      </c>
      <c r="L11260">
        <v>10</v>
      </c>
      <c r="M11260" s="1" t="s">
        <v>13010</v>
      </c>
      <c r="N11260">
        <v>243</v>
      </c>
      <c r="O11260">
        <v>253</v>
      </c>
      <c r="P11260">
        <v>253</v>
      </c>
      <c r="Q11260" t="s">
        <v>38</v>
      </c>
      <c r="R11260" t="s">
        <v>13011</v>
      </c>
    </row>
    <row r="11261" spans="1:18" x14ac:dyDescent="0.25">
      <c r="A11261" t="s">
        <v>13012</v>
      </c>
      <c r="B11261" t="str">
        <f>MID(Tableau1[[#This Row],[ID]],4,LEN(Tableau1[[#This Row],[ID]])-5)</f>
        <v>CM2</v>
      </c>
      <c r="C11261" t="s">
        <v>17473</v>
      </c>
      <c r="D11261">
        <v>0</v>
      </c>
      <c r="E11261">
        <v>14</v>
      </c>
      <c r="F11261">
        <v>237.02799999999999</v>
      </c>
      <c r="G11261">
        <v>7.2229999999999999</v>
      </c>
      <c r="I11261">
        <v>7.2229999999999999</v>
      </c>
      <c r="J11261">
        <v>1</v>
      </c>
      <c r="K11261">
        <v>0</v>
      </c>
      <c r="L11261">
        <v>9</v>
      </c>
      <c r="M11261" s="1" t="s">
        <v>13013</v>
      </c>
      <c r="N11261">
        <v>0</v>
      </c>
      <c r="O11261">
        <v>9</v>
      </c>
      <c r="P11261">
        <v>9</v>
      </c>
      <c r="Q11261" t="s">
        <v>18</v>
      </c>
      <c r="R11261" t="s">
        <v>13014</v>
      </c>
    </row>
    <row r="11262" spans="1:18" x14ac:dyDescent="0.25">
      <c r="A11262" t="s">
        <v>13012</v>
      </c>
      <c r="B11262" t="str">
        <f>MID(Tableau1[[#This Row],[ID]],4,LEN(Tableau1[[#This Row],[ID]])-5)</f>
        <v>CM2</v>
      </c>
      <c r="C11262" t="s">
        <v>17473</v>
      </c>
      <c r="D11262">
        <v>0</v>
      </c>
      <c r="E11262">
        <v>14</v>
      </c>
      <c r="F11262">
        <v>252.114</v>
      </c>
      <c r="G11262">
        <v>28.314</v>
      </c>
      <c r="H11262">
        <v>7.8630000000000004</v>
      </c>
      <c r="I11262">
        <v>36.177</v>
      </c>
      <c r="J11262">
        <v>0.782651961191</v>
      </c>
      <c r="K11262">
        <v>0.217348038809</v>
      </c>
      <c r="L11262">
        <v>16</v>
      </c>
      <c r="M11262" s="1" t="s">
        <v>13015</v>
      </c>
      <c r="N11262">
        <v>9</v>
      </c>
      <c r="O11262">
        <v>25</v>
      </c>
      <c r="P11262">
        <v>25</v>
      </c>
      <c r="Q11262" t="s">
        <v>18</v>
      </c>
      <c r="R11262" t="s">
        <v>13016</v>
      </c>
    </row>
    <row r="11263" spans="1:18" x14ac:dyDescent="0.25">
      <c r="A11263" t="s">
        <v>13012</v>
      </c>
      <c r="B11263" t="str">
        <f>MID(Tableau1[[#This Row],[ID]],4,LEN(Tableau1[[#This Row],[ID]])-5)</f>
        <v>CM2</v>
      </c>
      <c r="C11263" t="s">
        <v>17473</v>
      </c>
      <c r="D11263">
        <v>0</v>
      </c>
      <c r="E11263">
        <v>14</v>
      </c>
      <c r="F11263">
        <v>285.73200000000003</v>
      </c>
      <c r="G11263">
        <v>23.056999999999999</v>
      </c>
      <c r="H11263">
        <v>5.3040000000000003</v>
      </c>
      <c r="I11263">
        <v>28.361000000000001</v>
      </c>
      <c r="J11263">
        <v>0.81298261697399998</v>
      </c>
      <c r="K11263">
        <v>0.18701738302599999</v>
      </c>
      <c r="L11263">
        <v>9</v>
      </c>
      <c r="M11263" s="1" t="s">
        <v>13017</v>
      </c>
      <c r="N11263">
        <v>25</v>
      </c>
      <c r="O11263">
        <v>34</v>
      </c>
      <c r="P11263">
        <v>34</v>
      </c>
      <c r="Q11263" t="s">
        <v>18</v>
      </c>
      <c r="R11263" t="s">
        <v>13018</v>
      </c>
    </row>
    <row r="11264" spans="1:18" x14ac:dyDescent="0.25">
      <c r="A11264" t="s">
        <v>13012</v>
      </c>
      <c r="B11264" t="str">
        <f>MID(Tableau1[[#This Row],[ID]],4,LEN(Tableau1[[#This Row],[ID]])-5)</f>
        <v>CM2</v>
      </c>
      <c r="C11264" t="s">
        <v>17473</v>
      </c>
      <c r="D11264">
        <v>0</v>
      </c>
      <c r="E11264">
        <v>14</v>
      </c>
      <c r="F11264">
        <v>316.13600000000002</v>
      </c>
      <c r="G11264">
        <v>2.746</v>
      </c>
      <c r="H11264">
        <v>7.3470000000000004</v>
      </c>
      <c r="I11264">
        <v>10.093</v>
      </c>
      <c r="J11264">
        <v>0.27206975131299999</v>
      </c>
      <c r="K11264">
        <v>0.72793024868699996</v>
      </c>
      <c r="L11264">
        <v>3</v>
      </c>
      <c r="M11264" s="1" t="s">
        <v>13019</v>
      </c>
      <c r="N11264">
        <v>34</v>
      </c>
      <c r="O11264">
        <v>37</v>
      </c>
      <c r="P11264">
        <v>37</v>
      </c>
      <c r="Q11264" t="s">
        <v>18</v>
      </c>
      <c r="R11264" t="s">
        <v>13019</v>
      </c>
    </row>
    <row r="11265" spans="1:18" x14ac:dyDescent="0.25">
      <c r="A11265" t="s">
        <v>13012</v>
      </c>
      <c r="B11265" t="str">
        <f>MID(Tableau1[[#This Row],[ID]],4,LEN(Tableau1[[#This Row],[ID]])-5)</f>
        <v>CM2</v>
      </c>
      <c r="C11265" t="s">
        <v>17473</v>
      </c>
      <c r="D11265">
        <v>0</v>
      </c>
      <c r="E11265">
        <v>14</v>
      </c>
      <c r="F11265">
        <v>325.762</v>
      </c>
      <c r="G11265">
        <v>11.076000000000001</v>
      </c>
      <c r="H11265">
        <v>6.88</v>
      </c>
      <c r="I11265">
        <v>17.956</v>
      </c>
      <c r="J11265">
        <v>0.61684116729799998</v>
      </c>
      <c r="K11265">
        <v>0.38315883270200002</v>
      </c>
      <c r="L11265">
        <v>8</v>
      </c>
      <c r="M11265" s="1" t="s">
        <v>13020</v>
      </c>
      <c r="N11265">
        <v>37</v>
      </c>
      <c r="O11265">
        <v>45</v>
      </c>
      <c r="P11265">
        <v>45</v>
      </c>
      <c r="Q11265" t="s">
        <v>18</v>
      </c>
      <c r="R11265" t="s">
        <v>13021</v>
      </c>
    </row>
    <row r="11266" spans="1:18" x14ac:dyDescent="0.25">
      <c r="A11266" t="s">
        <v>13012</v>
      </c>
      <c r="B11266" t="str">
        <f>MID(Tableau1[[#This Row],[ID]],4,LEN(Tableau1[[#This Row],[ID]])-5)</f>
        <v>CM2</v>
      </c>
      <c r="C11266" t="s">
        <v>17473</v>
      </c>
      <c r="D11266">
        <v>0</v>
      </c>
      <c r="E11266">
        <v>14</v>
      </c>
      <c r="F11266">
        <v>343.74799999999999</v>
      </c>
      <c r="G11266">
        <v>14.462</v>
      </c>
      <c r="H11266">
        <v>6.91</v>
      </c>
      <c r="I11266">
        <v>21.372</v>
      </c>
      <c r="J11266">
        <v>0.67667976792100004</v>
      </c>
      <c r="K11266">
        <v>0.32332023207900001</v>
      </c>
      <c r="L11266">
        <v>7</v>
      </c>
      <c r="M11266" s="1" t="s">
        <v>13022</v>
      </c>
      <c r="N11266">
        <v>45</v>
      </c>
      <c r="O11266">
        <v>52</v>
      </c>
      <c r="P11266">
        <v>52</v>
      </c>
      <c r="Q11266" t="s">
        <v>18</v>
      </c>
      <c r="R11266" t="s">
        <v>13023</v>
      </c>
    </row>
    <row r="11267" spans="1:18" x14ac:dyDescent="0.25">
      <c r="A11267" t="s">
        <v>13012</v>
      </c>
      <c r="B11267" t="str">
        <f>MID(Tableau1[[#This Row],[ID]],4,LEN(Tableau1[[#This Row],[ID]])-5)</f>
        <v>CM2</v>
      </c>
      <c r="C11267" t="s">
        <v>17473</v>
      </c>
      <c r="D11267">
        <v>0</v>
      </c>
      <c r="E11267">
        <v>14</v>
      </c>
      <c r="F11267">
        <v>364.04399999999998</v>
      </c>
      <c r="G11267">
        <v>24.274000000000001</v>
      </c>
      <c r="H11267">
        <v>5.8339999999999996</v>
      </c>
      <c r="I11267">
        <v>30.108000000000001</v>
      </c>
      <c r="J11267">
        <v>0.80623090208600001</v>
      </c>
      <c r="K11267">
        <v>0.19376909791399999</v>
      </c>
      <c r="L11267">
        <v>17</v>
      </c>
      <c r="M11267" s="1" t="s">
        <v>13024</v>
      </c>
      <c r="N11267">
        <v>52</v>
      </c>
      <c r="O11267">
        <v>69</v>
      </c>
      <c r="P11267">
        <v>69</v>
      </c>
      <c r="Q11267" t="s">
        <v>18</v>
      </c>
      <c r="R11267" t="s">
        <v>13025</v>
      </c>
    </row>
    <row r="11268" spans="1:18" x14ac:dyDescent="0.25">
      <c r="A11268" t="s">
        <v>13012</v>
      </c>
      <c r="B11268" t="str">
        <f>MID(Tableau1[[#This Row],[ID]],4,LEN(Tableau1[[#This Row],[ID]])-5)</f>
        <v>CM2</v>
      </c>
      <c r="C11268" t="s">
        <v>17473</v>
      </c>
      <c r="D11268">
        <v>0</v>
      </c>
      <c r="E11268">
        <v>14</v>
      </c>
      <c r="F11268">
        <v>405.47800000000001</v>
      </c>
      <c r="G11268">
        <v>28.922999999999998</v>
      </c>
      <c r="H11268">
        <v>17.16</v>
      </c>
      <c r="I11268">
        <v>46.082999999999998</v>
      </c>
      <c r="J11268">
        <v>0.62762840960900002</v>
      </c>
      <c r="K11268">
        <v>0.37237159039099998</v>
      </c>
      <c r="L11268">
        <v>20</v>
      </c>
      <c r="M11268" s="1" t="s">
        <v>13026</v>
      </c>
      <c r="N11268">
        <v>69</v>
      </c>
      <c r="O11268">
        <v>89</v>
      </c>
      <c r="P11268">
        <v>89</v>
      </c>
      <c r="Q11268" t="s">
        <v>18</v>
      </c>
      <c r="R11268" t="s">
        <v>13027</v>
      </c>
    </row>
    <row r="11269" spans="1:18" x14ac:dyDescent="0.25">
      <c r="A11269" t="s">
        <v>13012</v>
      </c>
      <c r="B11269" t="str">
        <f>MID(Tableau1[[#This Row],[ID]],4,LEN(Tableau1[[#This Row],[ID]])-5)</f>
        <v>CM2</v>
      </c>
      <c r="C11269" t="s">
        <v>17473</v>
      </c>
      <c r="D11269">
        <v>0</v>
      </c>
      <c r="E11269">
        <v>14</v>
      </c>
      <c r="F11269">
        <v>470.23399999999998</v>
      </c>
      <c r="G11269">
        <v>28.611000000000001</v>
      </c>
      <c r="H11269">
        <v>35.832999999999998</v>
      </c>
      <c r="I11269">
        <v>64.444000000000003</v>
      </c>
      <c r="J11269">
        <v>0.44396685494400001</v>
      </c>
      <c r="K11269">
        <v>0.55603314505599999</v>
      </c>
      <c r="L11269">
        <v>18</v>
      </c>
      <c r="M11269" s="1" t="s">
        <v>12881</v>
      </c>
      <c r="N11269">
        <v>63</v>
      </c>
      <c r="O11269">
        <v>101</v>
      </c>
      <c r="P11269">
        <v>107</v>
      </c>
      <c r="Q11269" t="s">
        <v>38</v>
      </c>
      <c r="R11269" t="s">
        <v>13028</v>
      </c>
    </row>
    <row r="11270" spans="1:18" x14ac:dyDescent="0.25">
      <c r="A11270" t="s">
        <v>13012</v>
      </c>
      <c r="B11270" t="str">
        <f>MID(Tableau1[[#This Row],[ID]],4,LEN(Tableau1[[#This Row],[ID]])-5)</f>
        <v>CM2</v>
      </c>
      <c r="C11270" t="s">
        <v>17473</v>
      </c>
      <c r="D11270">
        <v>0</v>
      </c>
      <c r="E11270">
        <v>14</v>
      </c>
      <c r="F11270">
        <v>521.40200000000004</v>
      </c>
      <c r="G11270">
        <v>10.983000000000001</v>
      </c>
      <c r="H11270">
        <v>22.556999999999999</v>
      </c>
      <c r="I11270">
        <v>33.54</v>
      </c>
      <c r="J11270">
        <v>0.327459749553</v>
      </c>
      <c r="K11270">
        <v>0.67254025044700005</v>
      </c>
      <c r="L11270">
        <v>5</v>
      </c>
      <c r="M11270" s="1" t="s">
        <v>13029</v>
      </c>
      <c r="N11270">
        <v>107</v>
      </c>
      <c r="O11270">
        <v>112</v>
      </c>
      <c r="P11270">
        <v>112</v>
      </c>
      <c r="Q11270" t="s">
        <v>18</v>
      </c>
      <c r="R11270" t="s">
        <v>13030</v>
      </c>
    </row>
    <row r="11271" spans="1:18" x14ac:dyDescent="0.25">
      <c r="A11271" t="s">
        <v>13012</v>
      </c>
      <c r="B11271" t="str">
        <f>MID(Tableau1[[#This Row],[ID]],4,LEN(Tableau1[[#This Row],[ID]])-5)</f>
        <v>CM2</v>
      </c>
      <c r="C11271" t="s">
        <v>17473</v>
      </c>
      <c r="D11271">
        <v>0</v>
      </c>
      <c r="E11271">
        <v>14</v>
      </c>
      <c r="F11271">
        <v>548.89</v>
      </c>
      <c r="G11271">
        <v>6.0529999999999999</v>
      </c>
      <c r="H11271">
        <v>16.504999999999999</v>
      </c>
      <c r="I11271">
        <v>22.558</v>
      </c>
      <c r="J11271">
        <v>0.26833052575600003</v>
      </c>
      <c r="K11271">
        <v>0.73166947424399997</v>
      </c>
      <c r="L11271">
        <v>2</v>
      </c>
      <c r="M11271" s="1" t="s">
        <v>1303</v>
      </c>
      <c r="N11271">
        <v>7</v>
      </c>
      <c r="O11271">
        <v>10</v>
      </c>
      <c r="P11271">
        <v>114</v>
      </c>
      <c r="Q11271" t="s">
        <v>38</v>
      </c>
      <c r="R11271" t="s">
        <v>13031</v>
      </c>
    </row>
    <row r="11272" spans="1:18" x14ac:dyDescent="0.25">
      <c r="A11272" t="s">
        <v>13012</v>
      </c>
      <c r="B11272" t="str">
        <f>MID(Tableau1[[#This Row],[ID]],4,LEN(Tableau1[[#This Row],[ID]])-5)</f>
        <v>CM2</v>
      </c>
      <c r="C11272" t="s">
        <v>17473</v>
      </c>
      <c r="D11272">
        <v>0</v>
      </c>
      <c r="E11272">
        <v>14</v>
      </c>
      <c r="F11272">
        <v>560.74599999999998</v>
      </c>
      <c r="G11272">
        <v>2.4180000000000001</v>
      </c>
      <c r="H11272">
        <v>5.8029999999999999</v>
      </c>
      <c r="I11272">
        <v>8.2210000000000001</v>
      </c>
      <c r="J11272">
        <v>0.29412480233499999</v>
      </c>
      <c r="K11272">
        <v>0.70587519766499995</v>
      </c>
      <c r="L11272">
        <v>0</v>
      </c>
      <c r="N11272">
        <v>10</v>
      </c>
      <c r="O11272">
        <v>113</v>
      </c>
      <c r="P11272">
        <v>114</v>
      </c>
      <c r="Q11272" t="s">
        <v>38</v>
      </c>
      <c r="R11272" t="s">
        <v>216</v>
      </c>
    </row>
    <row r="11273" spans="1:18" x14ac:dyDescent="0.25">
      <c r="A11273" t="s">
        <v>13012</v>
      </c>
      <c r="B11273" t="str">
        <f>MID(Tableau1[[#This Row],[ID]],4,LEN(Tableau1[[#This Row],[ID]])-5)</f>
        <v>CM2</v>
      </c>
      <c r="C11273" t="s">
        <v>17473</v>
      </c>
      <c r="D11273">
        <v>0</v>
      </c>
      <c r="E11273">
        <v>14</v>
      </c>
      <c r="F11273">
        <v>571.22900000000004</v>
      </c>
      <c r="G11273">
        <v>6.5049999999999999</v>
      </c>
      <c r="H11273">
        <v>8.0649999999999995</v>
      </c>
      <c r="I11273">
        <v>14.57</v>
      </c>
      <c r="J11273">
        <v>0.44646533973899999</v>
      </c>
      <c r="K11273">
        <v>0.55353466026099996</v>
      </c>
      <c r="L11273">
        <v>7</v>
      </c>
      <c r="M11273" s="1" t="s">
        <v>13032</v>
      </c>
      <c r="N11273">
        <v>113</v>
      </c>
      <c r="O11273">
        <v>120</v>
      </c>
      <c r="P11273">
        <v>121</v>
      </c>
      <c r="Q11273" t="s">
        <v>18</v>
      </c>
      <c r="R11273" t="s">
        <v>13033</v>
      </c>
    </row>
    <row r="11274" spans="1:18" x14ac:dyDescent="0.25">
      <c r="A11274" t="s">
        <v>13012</v>
      </c>
      <c r="B11274" t="str">
        <f>MID(Tableau1[[#This Row],[ID]],4,LEN(Tableau1[[#This Row],[ID]])-5)</f>
        <v>CM2</v>
      </c>
      <c r="C11274" t="s">
        <v>17473</v>
      </c>
      <c r="D11274">
        <v>0</v>
      </c>
      <c r="E11274">
        <v>14</v>
      </c>
      <c r="F11274">
        <v>592.16399999999999</v>
      </c>
      <c r="G11274">
        <v>15.179</v>
      </c>
      <c r="H11274">
        <v>14.43</v>
      </c>
      <c r="I11274">
        <v>29.609000000000002</v>
      </c>
      <c r="J11274">
        <v>0.51264818129599998</v>
      </c>
      <c r="K11274">
        <v>0.48735181870400002</v>
      </c>
      <c r="L11274">
        <v>10</v>
      </c>
      <c r="M11274" s="1" t="s">
        <v>13034</v>
      </c>
      <c r="N11274">
        <v>120</v>
      </c>
      <c r="O11274">
        <v>130</v>
      </c>
      <c r="P11274">
        <v>131</v>
      </c>
      <c r="Q11274" t="s">
        <v>18</v>
      </c>
      <c r="R11274" t="s">
        <v>13035</v>
      </c>
    </row>
    <row r="11275" spans="1:18" x14ac:dyDescent="0.25">
      <c r="A11275" t="s">
        <v>13012</v>
      </c>
      <c r="B11275" t="str">
        <f>MID(Tableau1[[#This Row],[ID]],4,LEN(Tableau1[[#This Row],[ID]])-5)</f>
        <v>CM2</v>
      </c>
      <c r="C11275" t="s">
        <v>17473</v>
      </c>
      <c r="D11275">
        <v>0</v>
      </c>
      <c r="E11275">
        <v>14</v>
      </c>
      <c r="F11275">
        <v>631.38300000000004</v>
      </c>
      <c r="G11275">
        <v>0.125</v>
      </c>
      <c r="H11275">
        <v>24.04</v>
      </c>
      <c r="I11275">
        <v>24.164999999999999</v>
      </c>
      <c r="J11275">
        <v>5.1727705358999999E-3</v>
      </c>
      <c r="K11275">
        <v>0.99482722946400004</v>
      </c>
      <c r="L11275">
        <v>1</v>
      </c>
      <c r="M11275" s="1" t="s">
        <v>99</v>
      </c>
      <c r="N11275">
        <v>130</v>
      </c>
      <c r="O11275">
        <v>131</v>
      </c>
      <c r="P11275">
        <v>132</v>
      </c>
      <c r="Q11275" t="s">
        <v>18</v>
      </c>
      <c r="R11275" t="s">
        <v>99</v>
      </c>
    </row>
    <row r="11276" spans="1:18" x14ac:dyDescent="0.25">
      <c r="A11276" t="s">
        <v>13012</v>
      </c>
      <c r="B11276" t="str">
        <f>MID(Tableau1[[#This Row],[ID]],4,LEN(Tableau1[[#This Row],[ID]])-5)</f>
        <v>CM2</v>
      </c>
      <c r="C11276" t="s">
        <v>17473</v>
      </c>
      <c r="D11276">
        <v>0</v>
      </c>
      <c r="E11276">
        <v>14</v>
      </c>
      <c r="F11276">
        <v>640.01</v>
      </c>
      <c r="G11276">
        <v>4.7E-2</v>
      </c>
      <c r="H11276">
        <v>8.5020000000000007</v>
      </c>
      <c r="I11276">
        <v>8.5489999999999995</v>
      </c>
      <c r="J11276">
        <v>5.4977190314700001E-3</v>
      </c>
      <c r="K11276">
        <v>0.99450228096899995</v>
      </c>
      <c r="L11276">
        <v>1</v>
      </c>
      <c r="M11276" s="1" t="s">
        <v>28</v>
      </c>
      <c r="N11276">
        <v>130</v>
      </c>
      <c r="O11276">
        <v>132</v>
      </c>
      <c r="P11276">
        <v>133</v>
      </c>
      <c r="Q11276" t="s">
        <v>38</v>
      </c>
      <c r="R11276" t="s">
        <v>29</v>
      </c>
    </row>
    <row r="11277" spans="1:18" x14ac:dyDescent="0.25">
      <c r="A11277" t="s">
        <v>13012</v>
      </c>
      <c r="B11277" t="str">
        <f>MID(Tableau1[[#This Row],[ID]],4,LEN(Tableau1[[#This Row],[ID]])-5)</f>
        <v>CM2</v>
      </c>
      <c r="C11277" t="s">
        <v>17473</v>
      </c>
      <c r="D11277">
        <v>0</v>
      </c>
      <c r="E11277">
        <v>14</v>
      </c>
      <c r="F11277">
        <v>645.04899999999998</v>
      </c>
      <c r="G11277">
        <v>40.341999999999999</v>
      </c>
      <c r="H11277">
        <v>4.992</v>
      </c>
      <c r="I11277">
        <v>45.334000000000003</v>
      </c>
      <c r="J11277">
        <v>0.88988397229500005</v>
      </c>
      <c r="K11277">
        <v>0.11011602770499999</v>
      </c>
      <c r="L11277">
        <v>11</v>
      </c>
      <c r="M11277" s="1" t="s">
        <v>13036</v>
      </c>
      <c r="N11277">
        <v>132</v>
      </c>
      <c r="O11277">
        <v>143</v>
      </c>
      <c r="P11277">
        <v>144</v>
      </c>
      <c r="Q11277" t="s">
        <v>18</v>
      </c>
      <c r="R11277" t="s">
        <v>13037</v>
      </c>
    </row>
    <row r="11278" spans="1:18" x14ac:dyDescent="0.25">
      <c r="A11278" t="s">
        <v>13012</v>
      </c>
      <c r="B11278" t="str">
        <f>MID(Tableau1[[#This Row],[ID]],4,LEN(Tableau1[[#This Row],[ID]])-5)</f>
        <v>CM2</v>
      </c>
      <c r="C11278" t="s">
        <v>17473</v>
      </c>
      <c r="D11278">
        <v>0</v>
      </c>
      <c r="E11278">
        <v>14</v>
      </c>
      <c r="F11278">
        <v>697.09100000000001</v>
      </c>
      <c r="G11278">
        <v>24.071000000000002</v>
      </c>
      <c r="H11278">
        <v>11.7</v>
      </c>
      <c r="I11278">
        <v>35.771000000000001</v>
      </c>
      <c r="J11278">
        <v>0.67291940398600003</v>
      </c>
      <c r="K11278">
        <v>0.32708059601400002</v>
      </c>
      <c r="L11278">
        <v>12</v>
      </c>
      <c r="M11278" s="1" t="s">
        <v>13038</v>
      </c>
      <c r="N11278">
        <v>143</v>
      </c>
      <c r="O11278">
        <v>155</v>
      </c>
      <c r="P11278">
        <v>156</v>
      </c>
      <c r="Q11278" t="s">
        <v>18</v>
      </c>
      <c r="R11278" t="s">
        <v>13039</v>
      </c>
    </row>
    <row r="11279" spans="1:18" x14ac:dyDescent="0.25">
      <c r="A11279" t="s">
        <v>13012</v>
      </c>
      <c r="B11279" t="str">
        <f>MID(Tableau1[[#This Row],[ID]],4,LEN(Tableau1[[#This Row],[ID]])-5)</f>
        <v>CM2</v>
      </c>
      <c r="C11279" t="s">
        <v>17473</v>
      </c>
      <c r="D11279">
        <v>0</v>
      </c>
      <c r="E11279">
        <v>14</v>
      </c>
      <c r="F11279">
        <v>769.63099999999997</v>
      </c>
      <c r="G11279">
        <v>46.801000000000002</v>
      </c>
      <c r="H11279">
        <v>48.469000000000001</v>
      </c>
      <c r="I11279">
        <v>95.27</v>
      </c>
      <c r="J11279">
        <v>0.49124593261299998</v>
      </c>
      <c r="K11279">
        <v>0.50875406738700002</v>
      </c>
      <c r="L11279">
        <v>27</v>
      </c>
      <c r="M11279" s="1" t="s">
        <v>13040</v>
      </c>
      <c r="N11279">
        <v>155</v>
      </c>
      <c r="O11279">
        <v>182</v>
      </c>
      <c r="P11279">
        <v>183</v>
      </c>
      <c r="Q11279" t="s">
        <v>18</v>
      </c>
      <c r="R11279" t="s">
        <v>13041</v>
      </c>
    </row>
    <row r="11280" spans="1:18" x14ac:dyDescent="0.25">
      <c r="A11280" t="s">
        <v>13012</v>
      </c>
      <c r="B11280" t="str">
        <f>MID(Tableau1[[#This Row],[ID]],4,LEN(Tableau1[[#This Row],[ID]])-5)</f>
        <v>CM2</v>
      </c>
      <c r="C11280" t="s">
        <v>17473</v>
      </c>
      <c r="D11280">
        <v>0</v>
      </c>
      <c r="E11280">
        <v>14</v>
      </c>
      <c r="F11280">
        <v>854.44899999999996</v>
      </c>
      <c r="G11280">
        <v>25.834</v>
      </c>
      <c r="H11280">
        <v>38.017000000000003</v>
      </c>
      <c r="I11280">
        <v>63.850999999999999</v>
      </c>
      <c r="J11280">
        <v>0.40459820519599998</v>
      </c>
      <c r="K11280">
        <v>0.59540179480400002</v>
      </c>
      <c r="L11280">
        <v>15</v>
      </c>
      <c r="M11280" s="1" t="s">
        <v>13042</v>
      </c>
      <c r="N11280">
        <v>182</v>
      </c>
      <c r="O11280">
        <v>197</v>
      </c>
      <c r="P11280">
        <v>198</v>
      </c>
      <c r="Q11280" t="s">
        <v>18</v>
      </c>
      <c r="R11280" t="s">
        <v>13043</v>
      </c>
    </row>
    <row r="11281" spans="1:18" x14ac:dyDescent="0.25">
      <c r="A11281" t="s">
        <v>13012</v>
      </c>
      <c r="B11281" t="str">
        <f>MID(Tableau1[[#This Row],[ID]],4,LEN(Tableau1[[#This Row],[ID]])-5)</f>
        <v>CM2</v>
      </c>
      <c r="C11281" t="s">
        <v>17473</v>
      </c>
      <c r="D11281">
        <v>0</v>
      </c>
      <c r="E11281">
        <v>14</v>
      </c>
      <c r="F11281">
        <v>886.16399999999999</v>
      </c>
      <c r="G11281">
        <v>0.20300000000000001</v>
      </c>
      <c r="H11281">
        <v>5.8810000000000002</v>
      </c>
      <c r="I11281">
        <v>6.0839999999999996</v>
      </c>
      <c r="J11281">
        <v>3.3366206443099997E-2</v>
      </c>
      <c r="K11281">
        <v>0.96663379355699997</v>
      </c>
      <c r="L11281">
        <v>1</v>
      </c>
      <c r="M11281" s="1" t="s">
        <v>28</v>
      </c>
      <c r="N11281">
        <v>197</v>
      </c>
      <c r="O11281">
        <v>105</v>
      </c>
      <c r="P11281">
        <v>199</v>
      </c>
      <c r="Q11281" t="s">
        <v>18</v>
      </c>
      <c r="R11281" t="s">
        <v>29</v>
      </c>
    </row>
    <row r="11282" spans="1:18" x14ac:dyDescent="0.25">
      <c r="A11282" t="s">
        <v>13012</v>
      </c>
      <c r="B11282" t="str">
        <f>MID(Tableau1[[#This Row],[ID]],4,LEN(Tableau1[[#This Row],[ID]])-5)</f>
        <v>CM2</v>
      </c>
      <c r="C11282" t="s">
        <v>17473</v>
      </c>
      <c r="D11282">
        <v>0</v>
      </c>
      <c r="E11282">
        <v>14</v>
      </c>
      <c r="F11282">
        <v>901.84199999999998</v>
      </c>
      <c r="G11282">
        <v>7.8E-2</v>
      </c>
      <c r="H11282">
        <v>15.475</v>
      </c>
      <c r="I11282">
        <v>15.553000000000001</v>
      </c>
      <c r="J11282">
        <v>5.0151096251499997E-3</v>
      </c>
      <c r="K11282">
        <v>0.99498489037500004</v>
      </c>
      <c r="L11282">
        <v>1</v>
      </c>
      <c r="M11282" s="1" t="s">
        <v>28</v>
      </c>
      <c r="N11282">
        <v>105</v>
      </c>
      <c r="O11282">
        <v>175</v>
      </c>
      <c r="P11282">
        <v>175</v>
      </c>
      <c r="Q11282" t="s">
        <v>38</v>
      </c>
      <c r="R11282" t="s">
        <v>29</v>
      </c>
    </row>
    <row r="11283" spans="1:18" x14ac:dyDescent="0.25">
      <c r="A11283" t="s">
        <v>13012</v>
      </c>
      <c r="B11283" t="str">
        <f>MID(Tableau1[[#This Row],[ID]],4,LEN(Tableau1[[#This Row],[ID]])-5)</f>
        <v>CM2</v>
      </c>
      <c r="C11283" t="s">
        <v>17473</v>
      </c>
      <c r="D11283">
        <v>0</v>
      </c>
      <c r="E11283">
        <v>14</v>
      </c>
      <c r="F11283">
        <v>909.31500000000005</v>
      </c>
      <c r="G11283">
        <v>0.67</v>
      </c>
      <c r="H11283">
        <v>7.3949999999999996</v>
      </c>
      <c r="I11283">
        <v>8.0649999999999995</v>
      </c>
      <c r="J11283">
        <v>8.3075015499099999E-2</v>
      </c>
      <c r="K11283">
        <v>0.91692498450100002</v>
      </c>
      <c r="L11283">
        <v>28</v>
      </c>
      <c r="M11283" s="1" t="s">
        <v>13044</v>
      </c>
      <c r="N11283">
        <v>175</v>
      </c>
      <c r="O11283">
        <v>111</v>
      </c>
      <c r="P11283">
        <v>203</v>
      </c>
      <c r="Q11283" t="s">
        <v>38</v>
      </c>
      <c r="R11283" t="s">
        <v>13045</v>
      </c>
    </row>
    <row r="11284" spans="1:18" x14ac:dyDescent="0.25">
      <c r="A11284" t="s">
        <v>13012</v>
      </c>
      <c r="B11284" t="str">
        <f>MID(Tableau1[[#This Row],[ID]],4,LEN(Tableau1[[#This Row],[ID]])-5)</f>
        <v>CM2</v>
      </c>
      <c r="C11284" t="s">
        <v>17473</v>
      </c>
      <c r="D11284">
        <v>0</v>
      </c>
      <c r="E11284">
        <v>14</v>
      </c>
      <c r="F11284">
        <v>922.55899999999997</v>
      </c>
      <c r="G11284">
        <v>9.4E-2</v>
      </c>
      <c r="H11284">
        <v>12.574</v>
      </c>
      <c r="I11284">
        <v>12.667999999999999</v>
      </c>
      <c r="J11284">
        <v>7.4202715503599997E-3</v>
      </c>
      <c r="K11284">
        <v>0.99257972844999998</v>
      </c>
      <c r="L11284">
        <v>93</v>
      </c>
      <c r="M11284" s="1" t="s">
        <v>13046</v>
      </c>
      <c r="N11284">
        <v>111</v>
      </c>
      <c r="O11284">
        <v>177</v>
      </c>
      <c r="P11284">
        <v>231</v>
      </c>
      <c r="Q11284" t="s">
        <v>38</v>
      </c>
      <c r="R11284" t="s">
        <v>13047</v>
      </c>
    </row>
    <row r="11285" spans="1:18" x14ac:dyDescent="0.25">
      <c r="A11285" t="s">
        <v>13012</v>
      </c>
      <c r="B11285" t="str">
        <f>MID(Tableau1[[#This Row],[ID]],4,LEN(Tableau1[[#This Row],[ID]])-5)</f>
        <v>CM2</v>
      </c>
      <c r="C11285" t="s">
        <v>17473</v>
      </c>
      <c r="D11285">
        <v>0</v>
      </c>
      <c r="E11285">
        <v>14</v>
      </c>
      <c r="F11285">
        <v>929.48500000000001</v>
      </c>
      <c r="G11285">
        <v>9.4E-2</v>
      </c>
      <c r="H11285">
        <v>6.8319999999999999</v>
      </c>
      <c r="I11285">
        <v>6.9260000000000002</v>
      </c>
      <c r="J11285">
        <v>1.35720473578E-2</v>
      </c>
      <c r="K11285">
        <v>0.98642795264200001</v>
      </c>
      <c r="L11285">
        <v>0</v>
      </c>
      <c r="N11285">
        <v>177</v>
      </c>
      <c r="O11285">
        <v>200</v>
      </c>
      <c r="P11285">
        <v>202</v>
      </c>
      <c r="Q11285" t="s">
        <v>38</v>
      </c>
      <c r="R11285" t="s">
        <v>47</v>
      </c>
    </row>
    <row r="11286" spans="1:18" x14ac:dyDescent="0.25">
      <c r="A11286" t="s">
        <v>13012</v>
      </c>
      <c r="B11286" t="str">
        <f>MID(Tableau1[[#This Row],[ID]],4,LEN(Tableau1[[#This Row],[ID]])-5)</f>
        <v>CM2</v>
      </c>
      <c r="C11286" t="s">
        <v>17473</v>
      </c>
      <c r="D11286">
        <v>0</v>
      </c>
      <c r="E11286">
        <v>14</v>
      </c>
      <c r="F11286">
        <v>937.19200000000001</v>
      </c>
      <c r="G11286">
        <v>5.6470000000000002</v>
      </c>
      <c r="H11286">
        <v>7.6130000000000004</v>
      </c>
      <c r="I11286">
        <v>13.26</v>
      </c>
      <c r="J11286">
        <v>0.42586726998500002</v>
      </c>
      <c r="K11286">
        <v>0.57413273001499998</v>
      </c>
      <c r="L11286">
        <v>6</v>
      </c>
      <c r="M11286" s="1" t="s">
        <v>13048</v>
      </c>
      <c r="N11286">
        <v>200</v>
      </c>
      <c r="O11286">
        <v>206</v>
      </c>
      <c r="P11286">
        <v>208</v>
      </c>
      <c r="Q11286" t="s">
        <v>38</v>
      </c>
      <c r="R11286" t="s">
        <v>13049</v>
      </c>
    </row>
    <row r="11287" spans="1:18" x14ac:dyDescent="0.25">
      <c r="A11287" t="s">
        <v>13012</v>
      </c>
      <c r="B11287" t="str">
        <f>MID(Tableau1[[#This Row],[ID]],4,LEN(Tableau1[[#This Row],[ID]])-5)</f>
        <v>CM2</v>
      </c>
      <c r="C11287" t="s">
        <v>17473</v>
      </c>
      <c r="D11287">
        <v>0</v>
      </c>
      <c r="E11287">
        <v>14</v>
      </c>
      <c r="F11287">
        <v>951.84</v>
      </c>
      <c r="G11287">
        <v>2.3559999999999999</v>
      </c>
      <c r="H11287">
        <v>9.0009999999999994</v>
      </c>
      <c r="I11287">
        <v>11.356999999999999</v>
      </c>
      <c r="J11287">
        <v>0.20744915030399999</v>
      </c>
      <c r="K11287">
        <v>0.79255084969599998</v>
      </c>
      <c r="L11287">
        <v>5</v>
      </c>
      <c r="M11287" s="1" t="s">
        <v>13050</v>
      </c>
      <c r="N11287">
        <v>206</v>
      </c>
      <c r="O11287">
        <v>207</v>
      </c>
      <c r="P11287">
        <v>213</v>
      </c>
      <c r="Q11287" t="s">
        <v>38</v>
      </c>
      <c r="R11287" t="s">
        <v>13051</v>
      </c>
    </row>
    <row r="11288" spans="1:18" x14ac:dyDescent="0.25">
      <c r="A11288" t="s">
        <v>13012</v>
      </c>
      <c r="B11288" t="str">
        <f>MID(Tableau1[[#This Row],[ID]],4,LEN(Tableau1[[#This Row],[ID]])-5)</f>
        <v>CM2</v>
      </c>
      <c r="C11288" t="s">
        <v>17473</v>
      </c>
      <c r="D11288">
        <v>0</v>
      </c>
      <c r="E11288">
        <v>14</v>
      </c>
      <c r="F11288">
        <v>959.65599999999995</v>
      </c>
      <c r="G11288">
        <v>3.7440000000000002</v>
      </c>
      <c r="H11288">
        <v>5.46</v>
      </c>
      <c r="I11288">
        <v>9.2040000000000006</v>
      </c>
      <c r="J11288">
        <v>0.40677966101700003</v>
      </c>
      <c r="K11288">
        <v>0.59322033898299997</v>
      </c>
      <c r="L11288">
        <v>3</v>
      </c>
      <c r="M11288" s="1" t="s">
        <v>1240</v>
      </c>
      <c r="N11288">
        <v>207</v>
      </c>
      <c r="O11288">
        <v>214</v>
      </c>
      <c r="P11288">
        <v>216</v>
      </c>
      <c r="Q11288" t="s">
        <v>38</v>
      </c>
      <c r="R11288" t="s">
        <v>1240</v>
      </c>
    </row>
    <row r="11289" spans="1:18" x14ac:dyDescent="0.25">
      <c r="A11289" t="s">
        <v>13012</v>
      </c>
      <c r="B11289" t="str">
        <f>MID(Tableau1[[#This Row],[ID]],4,LEN(Tableau1[[#This Row],[ID]])-5)</f>
        <v>CM2</v>
      </c>
      <c r="C11289" t="s">
        <v>17473</v>
      </c>
      <c r="D11289">
        <v>0</v>
      </c>
      <c r="E11289">
        <v>14</v>
      </c>
      <c r="F11289">
        <v>968.86</v>
      </c>
      <c r="G11289">
        <v>7.8630000000000004</v>
      </c>
      <c r="H11289">
        <v>5.46</v>
      </c>
      <c r="I11289">
        <v>13.323</v>
      </c>
      <c r="J11289">
        <v>0.59018239135299999</v>
      </c>
      <c r="K11289">
        <v>0.40981760864700001</v>
      </c>
      <c r="L11289">
        <v>5</v>
      </c>
      <c r="M11289" s="1" t="s">
        <v>13052</v>
      </c>
      <c r="N11289">
        <v>214</v>
      </c>
      <c r="O11289">
        <v>219</v>
      </c>
      <c r="P11289">
        <v>221</v>
      </c>
      <c r="Q11289" t="s">
        <v>38</v>
      </c>
      <c r="R11289" t="s">
        <v>13053</v>
      </c>
    </row>
    <row r="11290" spans="1:18" x14ac:dyDescent="0.25">
      <c r="A11290" t="s">
        <v>13012</v>
      </c>
      <c r="B11290" t="str">
        <f>MID(Tableau1[[#This Row],[ID]],4,LEN(Tableau1[[#This Row],[ID]])-5)</f>
        <v>CM2</v>
      </c>
      <c r="C11290" t="s">
        <v>17473</v>
      </c>
      <c r="D11290">
        <v>0</v>
      </c>
      <c r="E11290">
        <v>14</v>
      </c>
      <c r="F11290">
        <v>983.072</v>
      </c>
      <c r="G11290">
        <v>18.954000000000001</v>
      </c>
      <c r="H11290">
        <v>6.3490000000000002</v>
      </c>
      <c r="I11290">
        <v>25.303000000000001</v>
      </c>
      <c r="J11290">
        <v>0.749081136624</v>
      </c>
      <c r="K11290">
        <v>0.250918863376</v>
      </c>
      <c r="L11290">
        <v>15</v>
      </c>
      <c r="M11290" s="1" t="s">
        <v>13054</v>
      </c>
      <c r="N11290">
        <v>219</v>
      </c>
      <c r="O11290">
        <v>234</v>
      </c>
      <c r="P11290">
        <v>236</v>
      </c>
      <c r="Q11290" t="s">
        <v>38</v>
      </c>
      <c r="R11290" t="s">
        <v>13055</v>
      </c>
    </row>
    <row r="11291" spans="1:18" x14ac:dyDescent="0.25">
      <c r="A11291" t="s">
        <v>13012</v>
      </c>
      <c r="B11291" t="str">
        <f>MID(Tableau1[[#This Row],[ID]],4,LEN(Tableau1[[#This Row],[ID]])-5)</f>
        <v>CM2</v>
      </c>
      <c r="C11291" t="s">
        <v>17473</v>
      </c>
      <c r="D11291">
        <v>0</v>
      </c>
      <c r="E11291">
        <v>14</v>
      </c>
      <c r="F11291">
        <v>1009.4829999999999</v>
      </c>
      <c r="G11291">
        <v>5.7560000000000002</v>
      </c>
      <c r="H11291">
        <v>7.4569999999999999</v>
      </c>
      <c r="I11291">
        <v>13.212999999999999</v>
      </c>
      <c r="J11291">
        <v>0.43563157496400001</v>
      </c>
      <c r="K11291">
        <v>0.56436842503600004</v>
      </c>
      <c r="L11291">
        <v>8</v>
      </c>
      <c r="M11291" s="1" t="s">
        <v>13000</v>
      </c>
      <c r="N11291">
        <v>234</v>
      </c>
      <c r="O11291">
        <v>242</v>
      </c>
      <c r="P11291">
        <v>244</v>
      </c>
      <c r="Q11291" t="s">
        <v>38</v>
      </c>
      <c r="R11291" t="s">
        <v>13001</v>
      </c>
    </row>
    <row r="11292" spans="1:18" x14ac:dyDescent="0.25">
      <c r="A11292" t="s">
        <v>13012</v>
      </c>
      <c r="B11292" t="str">
        <f>MID(Tableau1[[#This Row],[ID]],4,LEN(Tableau1[[#This Row],[ID]])-5)</f>
        <v>CM2</v>
      </c>
      <c r="C11292" t="s">
        <v>17473</v>
      </c>
      <c r="D11292">
        <v>0</v>
      </c>
      <c r="E11292">
        <v>14</v>
      </c>
      <c r="F11292">
        <v>1050.2149999999999</v>
      </c>
      <c r="G11292">
        <v>14.196</v>
      </c>
      <c r="H11292">
        <v>34.975999999999999</v>
      </c>
      <c r="I11292">
        <v>49.171999999999997</v>
      </c>
      <c r="J11292">
        <v>0.28870088668299998</v>
      </c>
      <c r="K11292">
        <v>0.71129911331700002</v>
      </c>
      <c r="L11292">
        <v>8</v>
      </c>
      <c r="M11292" s="1" t="s">
        <v>13056</v>
      </c>
      <c r="N11292">
        <v>242</v>
      </c>
      <c r="O11292">
        <v>250</v>
      </c>
      <c r="P11292">
        <v>252</v>
      </c>
      <c r="Q11292" t="s">
        <v>38</v>
      </c>
      <c r="R11292" t="s">
        <v>13057</v>
      </c>
    </row>
    <row r="11293" spans="1:18" x14ac:dyDescent="0.25">
      <c r="A11293" t="s">
        <v>13012</v>
      </c>
      <c r="B11293" t="str">
        <f>MID(Tableau1[[#This Row],[ID]],4,LEN(Tableau1[[#This Row],[ID]])-5)</f>
        <v>CM2</v>
      </c>
      <c r="C11293" t="s">
        <v>17473</v>
      </c>
      <c r="D11293">
        <v>0</v>
      </c>
      <c r="E11293">
        <v>14</v>
      </c>
      <c r="F11293">
        <v>1070.557</v>
      </c>
      <c r="G11293">
        <v>0.156</v>
      </c>
      <c r="H11293">
        <v>6.1459999999999999</v>
      </c>
      <c r="I11293">
        <v>6.3019999999999996</v>
      </c>
      <c r="J11293">
        <v>2.4754046334499999E-2</v>
      </c>
      <c r="K11293">
        <v>0.97524595366599998</v>
      </c>
      <c r="L11293">
        <v>1</v>
      </c>
      <c r="M11293" s="1" t="s">
        <v>28</v>
      </c>
      <c r="N11293">
        <v>250</v>
      </c>
      <c r="O11293">
        <v>251</v>
      </c>
      <c r="P11293">
        <v>253</v>
      </c>
      <c r="Q11293" t="s">
        <v>38</v>
      </c>
      <c r="R11293" t="s">
        <v>29</v>
      </c>
    </row>
    <row r="11294" spans="1:18" x14ac:dyDescent="0.25">
      <c r="A11294" t="s">
        <v>13012</v>
      </c>
      <c r="B11294" t="str">
        <f>MID(Tableau1[[#This Row],[ID]],4,LEN(Tableau1[[#This Row],[ID]])-5)</f>
        <v>CM2</v>
      </c>
      <c r="C11294" t="s">
        <v>17473</v>
      </c>
      <c r="D11294">
        <v>0</v>
      </c>
      <c r="E11294">
        <v>14</v>
      </c>
      <c r="F11294">
        <v>1081.5550000000001</v>
      </c>
      <c r="G11294">
        <v>53.883000000000003</v>
      </c>
      <c r="H11294">
        <v>10.842000000000001</v>
      </c>
      <c r="I11294">
        <v>64.724999999999994</v>
      </c>
      <c r="J11294">
        <v>0.83249130938600002</v>
      </c>
      <c r="K11294">
        <v>0.16750869061400001</v>
      </c>
      <c r="L11294">
        <v>25</v>
      </c>
      <c r="M11294" s="1" t="s">
        <v>13058</v>
      </c>
      <c r="N11294">
        <v>251</v>
      </c>
      <c r="O11294">
        <v>276</v>
      </c>
      <c r="P11294">
        <v>278</v>
      </c>
      <c r="Q11294" t="s">
        <v>38</v>
      </c>
      <c r="R11294" t="s">
        <v>13059</v>
      </c>
    </row>
    <row r="11295" spans="1:18" x14ac:dyDescent="0.25">
      <c r="A11295" t="s">
        <v>13012</v>
      </c>
      <c r="B11295" t="str">
        <f>MID(Tableau1[[#This Row],[ID]],4,LEN(Tableau1[[#This Row],[ID]])-5)</f>
        <v>CM2</v>
      </c>
      <c r="C11295" t="s">
        <v>17473</v>
      </c>
      <c r="D11295">
        <v>0</v>
      </c>
      <c r="E11295">
        <v>14</v>
      </c>
      <c r="F11295">
        <v>1147.1849999999999</v>
      </c>
      <c r="G11295">
        <v>4.7E-2</v>
      </c>
      <c r="H11295">
        <v>11.747</v>
      </c>
      <c r="I11295">
        <v>11.794</v>
      </c>
      <c r="J11295">
        <v>3.9850771578799999E-3</v>
      </c>
      <c r="K11295">
        <v>0.99601492284199999</v>
      </c>
      <c r="L11295">
        <v>1</v>
      </c>
      <c r="M11295" s="1" t="s">
        <v>28</v>
      </c>
      <c r="N11295">
        <v>276</v>
      </c>
      <c r="O11295">
        <v>277</v>
      </c>
      <c r="P11295">
        <v>279</v>
      </c>
      <c r="Q11295" t="s">
        <v>38</v>
      </c>
      <c r="R11295" t="s">
        <v>29</v>
      </c>
    </row>
    <row r="11296" spans="1:18" x14ac:dyDescent="0.25">
      <c r="A11296" t="s">
        <v>13012</v>
      </c>
      <c r="B11296" t="str">
        <f>MID(Tableau1[[#This Row],[ID]],4,LEN(Tableau1[[#This Row],[ID]])-5)</f>
        <v>CM2</v>
      </c>
      <c r="C11296" t="s">
        <v>17473</v>
      </c>
      <c r="D11296">
        <v>0</v>
      </c>
      <c r="E11296">
        <v>14</v>
      </c>
      <c r="F11296">
        <v>1193.7819999999999</v>
      </c>
      <c r="G11296">
        <v>18.861000000000001</v>
      </c>
      <c r="H11296">
        <v>46.55</v>
      </c>
      <c r="I11296">
        <v>65.411000000000001</v>
      </c>
      <c r="J11296">
        <v>0.28834599685099999</v>
      </c>
      <c r="K11296">
        <v>0.71165400314899996</v>
      </c>
      <c r="L11296">
        <v>13</v>
      </c>
      <c r="M11296" s="1" t="s">
        <v>13060</v>
      </c>
      <c r="N11296">
        <v>277</v>
      </c>
      <c r="O11296">
        <v>290</v>
      </c>
      <c r="P11296">
        <v>292</v>
      </c>
      <c r="Q11296" t="s">
        <v>38</v>
      </c>
      <c r="R11296" t="s">
        <v>13061</v>
      </c>
    </row>
    <row r="11297" spans="1:18" x14ac:dyDescent="0.25">
      <c r="A11297" t="s">
        <v>13012</v>
      </c>
      <c r="B11297" t="str">
        <f>MID(Tableau1[[#This Row],[ID]],4,LEN(Tableau1[[#This Row],[ID]])-5)</f>
        <v>CM2</v>
      </c>
      <c r="C11297" t="s">
        <v>17473</v>
      </c>
      <c r="D11297">
        <v>0</v>
      </c>
      <c r="E11297">
        <v>14</v>
      </c>
      <c r="F11297">
        <v>1228.9290000000001</v>
      </c>
      <c r="G11297">
        <v>9.516</v>
      </c>
      <c r="H11297">
        <v>16.286000000000001</v>
      </c>
      <c r="I11297">
        <v>25.802</v>
      </c>
      <c r="J11297">
        <v>0.368808619487</v>
      </c>
      <c r="K11297">
        <v>0.63119138051300006</v>
      </c>
      <c r="L11297">
        <v>7</v>
      </c>
      <c r="M11297" s="1" t="s">
        <v>13062</v>
      </c>
      <c r="N11297">
        <v>290</v>
      </c>
      <c r="O11297">
        <v>297</v>
      </c>
      <c r="P11297">
        <v>299</v>
      </c>
      <c r="Q11297" t="s">
        <v>38</v>
      </c>
      <c r="R11297" t="s">
        <v>13063</v>
      </c>
    </row>
    <row r="11298" spans="1:18" x14ac:dyDescent="0.25">
      <c r="A11298" t="s">
        <v>13012</v>
      </c>
      <c r="B11298" t="str">
        <f>MID(Tableau1[[#This Row],[ID]],4,LEN(Tableau1[[#This Row],[ID]])-5)</f>
        <v>CM2</v>
      </c>
      <c r="C11298" t="s">
        <v>17473</v>
      </c>
      <c r="D11298">
        <v>0</v>
      </c>
      <c r="E11298">
        <v>14</v>
      </c>
      <c r="F11298">
        <v>1243.8119999999999</v>
      </c>
      <c r="G11298">
        <v>11.95</v>
      </c>
      <c r="H11298">
        <v>5.367</v>
      </c>
      <c r="I11298">
        <v>17.317</v>
      </c>
      <c r="J11298">
        <v>0.690073338338</v>
      </c>
      <c r="K11298">
        <v>0.309926661662</v>
      </c>
      <c r="L11298">
        <v>12</v>
      </c>
      <c r="M11298" s="1" t="s">
        <v>13064</v>
      </c>
      <c r="N11298">
        <v>297</v>
      </c>
      <c r="O11298">
        <v>309</v>
      </c>
      <c r="P11298">
        <v>311</v>
      </c>
      <c r="Q11298" t="s">
        <v>38</v>
      </c>
      <c r="R11298" t="s">
        <v>13065</v>
      </c>
    </row>
    <row r="11299" spans="1:18" x14ac:dyDescent="0.25">
      <c r="A11299" t="s">
        <v>13012</v>
      </c>
      <c r="B11299" t="str">
        <f>MID(Tableau1[[#This Row],[ID]],4,LEN(Tableau1[[#This Row],[ID]])-5)</f>
        <v>CM2</v>
      </c>
      <c r="C11299" t="s">
        <v>17473</v>
      </c>
      <c r="D11299">
        <v>0</v>
      </c>
      <c r="E11299">
        <v>14</v>
      </c>
      <c r="F11299">
        <v>1262.4849999999999</v>
      </c>
      <c r="G11299">
        <v>0.156</v>
      </c>
      <c r="H11299">
        <v>6.7229999999999999</v>
      </c>
      <c r="I11299">
        <v>6.8789999999999996</v>
      </c>
      <c r="J11299">
        <v>2.2677714784099998E-2</v>
      </c>
      <c r="K11299">
        <v>0.97732228521599995</v>
      </c>
      <c r="L11299">
        <v>1</v>
      </c>
      <c r="M11299" s="1" t="s">
        <v>84</v>
      </c>
      <c r="N11299">
        <v>309</v>
      </c>
      <c r="O11299">
        <v>310</v>
      </c>
      <c r="P11299">
        <v>312</v>
      </c>
      <c r="Q11299" t="s">
        <v>38</v>
      </c>
      <c r="R11299" t="s">
        <v>84</v>
      </c>
    </row>
    <row r="11300" spans="1:18" x14ac:dyDescent="0.25">
      <c r="A11300" t="s">
        <v>13012</v>
      </c>
      <c r="B11300" t="str">
        <f>MID(Tableau1[[#This Row],[ID]],4,LEN(Tableau1[[#This Row],[ID]])-5)</f>
        <v>CM2</v>
      </c>
      <c r="C11300" t="s">
        <v>17473</v>
      </c>
      <c r="D11300">
        <v>0</v>
      </c>
      <c r="E11300">
        <v>14</v>
      </c>
      <c r="F11300">
        <v>1269.3340000000001</v>
      </c>
      <c r="G11300">
        <v>0.124</v>
      </c>
      <c r="H11300">
        <v>6.6929999999999996</v>
      </c>
      <c r="I11300">
        <v>6.8170000000000002</v>
      </c>
      <c r="J11300">
        <v>1.81898195687E-2</v>
      </c>
      <c r="K11300">
        <v>0.98181018043099999</v>
      </c>
      <c r="L11300">
        <v>1</v>
      </c>
      <c r="M11300" s="1" t="s">
        <v>98</v>
      </c>
      <c r="N11300">
        <v>310</v>
      </c>
      <c r="O11300">
        <v>311</v>
      </c>
      <c r="P11300">
        <v>313</v>
      </c>
      <c r="Q11300" t="s">
        <v>38</v>
      </c>
      <c r="R11300" t="s">
        <v>98</v>
      </c>
    </row>
    <row r="11301" spans="1:18" x14ac:dyDescent="0.25">
      <c r="A11301" t="s">
        <v>13012</v>
      </c>
      <c r="B11301" t="str">
        <f>MID(Tableau1[[#This Row],[ID]],4,LEN(Tableau1[[#This Row],[ID]])-5)</f>
        <v>CM2</v>
      </c>
      <c r="C11301" t="s">
        <v>17473</v>
      </c>
      <c r="D11301">
        <v>0</v>
      </c>
      <c r="E11301">
        <v>14</v>
      </c>
      <c r="F11301">
        <v>1283.5450000000001</v>
      </c>
      <c r="G11301">
        <v>15.273</v>
      </c>
      <c r="H11301">
        <v>14.087</v>
      </c>
      <c r="I11301">
        <v>29.36</v>
      </c>
      <c r="J11301">
        <v>0.52019754768399995</v>
      </c>
      <c r="K11301">
        <v>0.47980245231599999</v>
      </c>
      <c r="L11301">
        <v>9</v>
      </c>
      <c r="M11301" s="1" t="s">
        <v>12946</v>
      </c>
      <c r="N11301">
        <v>311</v>
      </c>
      <c r="O11301">
        <v>312</v>
      </c>
      <c r="P11301">
        <v>314</v>
      </c>
      <c r="Q11301" t="s">
        <v>38</v>
      </c>
      <c r="R11301" t="s">
        <v>13066</v>
      </c>
    </row>
    <row r="11302" spans="1:18" x14ac:dyDescent="0.25">
      <c r="A11302" t="s">
        <v>13012</v>
      </c>
      <c r="B11302" t="str">
        <f>MID(Tableau1[[#This Row],[ID]],4,LEN(Tableau1[[#This Row],[ID]])-5)</f>
        <v>CM2</v>
      </c>
      <c r="C11302" t="s">
        <v>17473</v>
      </c>
      <c r="D11302">
        <v>0</v>
      </c>
      <c r="E11302">
        <v>14</v>
      </c>
      <c r="F11302">
        <v>1304.3710000000001</v>
      </c>
      <c r="G11302">
        <v>9.3759999999999994</v>
      </c>
      <c r="H11302">
        <v>5.5529999999999999</v>
      </c>
      <c r="I11302">
        <v>14.929</v>
      </c>
      <c r="J11302">
        <v>0.62803938642900003</v>
      </c>
      <c r="K11302">
        <v>0.37196061357100002</v>
      </c>
      <c r="L11302">
        <v>5</v>
      </c>
      <c r="M11302" s="1" t="s">
        <v>13067</v>
      </c>
      <c r="N11302">
        <v>312</v>
      </c>
      <c r="O11302">
        <v>317</v>
      </c>
      <c r="P11302">
        <v>319</v>
      </c>
      <c r="Q11302" t="s">
        <v>38</v>
      </c>
      <c r="R11302" t="s">
        <v>13068</v>
      </c>
    </row>
    <row r="11303" spans="1:18" x14ac:dyDescent="0.25">
      <c r="A11303" t="s">
        <v>13012</v>
      </c>
      <c r="B11303" t="str">
        <f>MID(Tableau1[[#This Row],[ID]],4,LEN(Tableau1[[#This Row],[ID]])-5)</f>
        <v>CM2</v>
      </c>
      <c r="C11303" t="s">
        <v>17473</v>
      </c>
      <c r="D11303">
        <v>0</v>
      </c>
      <c r="E11303">
        <v>14</v>
      </c>
      <c r="F11303">
        <v>1345.587</v>
      </c>
      <c r="G11303">
        <v>5.3979999999999997</v>
      </c>
      <c r="H11303">
        <v>31.84</v>
      </c>
      <c r="I11303">
        <v>37.238</v>
      </c>
      <c r="J11303">
        <v>0.14495945002399999</v>
      </c>
      <c r="K11303">
        <v>0.85504054997599999</v>
      </c>
      <c r="L11303">
        <v>6</v>
      </c>
      <c r="M11303" s="1" t="s">
        <v>13069</v>
      </c>
      <c r="N11303">
        <v>303</v>
      </c>
      <c r="O11303">
        <v>309</v>
      </c>
      <c r="P11303">
        <v>325</v>
      </c>
      <c r="Q11303" t="s">
        <v>38</v>
      </c>
      <c r="R11303" t="s">
        <v>13069</v>
      </c>
    </row>
    <row r="11304" spans="1:18" x14ac:dyDescent="0.25">
      <c r="A11304" t="s">
        <v>13012</v>
      </c>
      <c r="B11304" t="str">
        <f>MID(Tableau1[[#This Row],[ID]],4,LEN(Tableau1[[#This Row],[ID]])-5)</f>
        <v>CM2</v>
      </c>
      <c r="C11304" t="s">
        <v>17473</v>
      </c>
      <c r="D11304">
        <v>0</v>
      </c>
      <c r="E11304">
        <v>14</v>
      </c>
      <c r="F11304">
        <v>1360.4849999999999</v>
      </c>
      <c r="G11304">
        <v>12.839</v>
      </c>
      <c r="H11304">
        <v>9.5</v>
      </c>
      <c r="I11304">
        <v>22.338999999999999</v>
      </c>
      <c r="J11304">
        <v>0.57473476878999996</v>
      </c>
      <c r="K11304">
        <v>0.42526523120999998</v>
      </c>
      <c r="L11304">
        <v>9</v>
      </c>
      <c r="M11304" s="1" t="s">
        <v>13070</v>
      </c>
      <c r="N11304">
        <v>309</v>
      </c>
      <c r="O11304">
        <v>333</v>
      </c>
      <c r="P11304">
        <v>334</v>
      </c>
      <c r="Q11304" t="s">
        <v>38</v>
      </c>
      <c r="R11304" t="s">
        <v>13071</v>
      </c>
    </row>
    <row r="11305" spans="1:18" x14ac:dyDescent="0.25">
      <c r="A11305" t="s">
        <v>13012</v>
      </c>
      <c r="B11305" t="str">
        <f>MID(Tableau1[[#This Row],[ID]],4,LEN(Tableau1[[#This Row],[ID]])-5)</f>
        <v>CM2</v>
      </c>
      <c r="C11305" t="s">
        <v>17473</v>
      </c>
      <c r="D11305">
        <v>0</v>
      </c>
      <c r="E11305">
        <v>14</v>
      </c>
      <c r="F11305">
        <v>1380.625</v>
      </c>
      <c r="G11305">
        <v>6.2E-2</v>
      </c>
      <c r="H11305">
        <v>7.3010000000000002</v>
      </c>
      <c r="I11305">
        <v>7.3630000000000004</v>
      </c>
      <c r="J11305">
        <v>8.4204807822899994E-3</v>
      </c>
      <c r="K11305">
        <v>0.99157951921800003</v>
      </c>
      <c r="L11305">
        <v>1</v>
      </c>
      <c r="M11305" s="1" t="s">
        <v>98</v>
      </c>
      <c r="N11305">
        <v>332</v>
      </c>
      <c r="O11305">
        <v>333</v>
      </c>
      <c r="P11305">
        <v>335</v>
      </c>
      <c r="Q11305" t="s">
        <v>38</v>
      </c>
      <c r="R11305" t="s">
        <v>98</v>
      </c>
    </row>
    <row r="11306" spans="1:18" x14ac:dyDescent="0.25">
      <c r="A11306" t="s">
        <v>13072</v>
      </c>
      <c r="B11306" t="str">
        <f>MID(Tableau1[[#This Row],[ID]],4,LEN(Tableau1[[#This Row],[ID]])-5)</f>
        <v>C6</v>
      </c>
      <c r="C11306" t="s">
        <v>17472</v>
      </c>
      <c r="D11306">
        <v>0</v>
      </c>
      <c r="E11306">
        <v>6</v>
      </c>
      <c r="F11306">
        <v>77.703999999999994</v>
      </c>
      <c r="G11306">
        <v>15.709</v>
      </c>
      <c r="I11306">
        <v>15.709</v>
      </c>
      <c r="J11306">
        <v>1</v>
      </c>
      <c r="K11306">
        <v>0</v>
      </c>
      <c r="L11306">
        <v>23</v>
      </c>
      <c r="M11306" s="1" t="s">
        <v>13073</v>
      </c>
      <c r="N11306">
        <v>0</v>
      </c>
      <c r="O11306">
        <v>23</v>
      </c>
      <c r="P11306">
        <v>23</v>
      </c>
      <c r="Q11306" t="s">
        <v>18</v>
      </c>
      <c r="R11306" t="s">
        <v>13074</v>
      </c>
    </row>
    <row r="11307" spans="1:18" x14ac:dyDescent="0.25">
      <c r="A11307" t="s">
        <v>13072</v>
      </c>
      <c r="B11307" t="str">
        <f>MID(Tableau1[[#This Row],[ID]],4,LEN(Tableau1[[#This Row],[ID]])-5)</f>
        <v>C6</v>
      </c>
      <c r="C11307" t="s">
        <v>17472</v>
      </c>
      <c r="D11307">
        <v>0</v>
      </c>
      <c r="E11307">
        <v>6</v>
      </c>
      <c r="F11307">
        <v>95.566000000000003</v>
      </c>
      <c r="G11307">
        <v>4.649</v>
      </c>
      <c r="H11307">
        <v>2.153</v>
      </c>
      <c r="I11307">
        <v>6.8019999999999996</v>
      </c>
      <c r="J11307">
        <v>0.68347544839800001</v>
      </c>
      <c r="K11307">
        <v>0.31652455160199999</v>
      </c>
      <c r="L11307">
        <v>3</v>
      </c>
      <c r="M11307" s="1" t="s">
        <v>1074</v>
      </c>
      <c r="N11307">
        <v>23</v>
      </c>
      <c r="O11307">
        <v>3</v>
      </c>
      <c r="P11307">
        <v>3</v>
      </c>
      <c r="Q11307" t="s">
        <v>21</v>
      </c>
      <c r="R11307" t="s">
        <v>13075</v>
      </c>
    </row>
    <row r="11308" spans="1:18" x14ac:dyDescent="0.25">
      <c r="A11308" t="s">
        <v>13072</v>
      </c>
      <c r="B11308" t="str">
        <f>MID(Tableau1[[#This Row],[ID]],4,LEN(Tableau1[[#This Row],[ID]])-5)</f>
        <v>C6</v>
      </c>
      <c r="C11308" t="s">
        <v>17472</v>
      </c>
      <c r="D11308">
        <v>0</v>
      </c>
      <c r="E11308">
        <v>6</v>
      </c>
      <c r="F11308">
        <v>101.572</v>
      </c>
      <c r="G11308">
        <v>1.357</v>
      </c>
      <c r="H11308">
        <v>1.357</v>
      </c>
      <c r="I11308">
        <v>2.714</v>
      </c>
      <c r="J11308">
        <v>0.5</v>
      </c>
      <c r="K11308">
        <v>0.5</v>
      </c>
      <c r="L11308">
        <v>4</v>
      </c>
      <c r="M11308" s="1" t="s">
        <v>1076</v>
      </c>
      <c r="N11308">
        <v>3</v>
      </c>
      <c r="O11308">
        <v>7</v>
      </c>
      <c r="P11308">
        <v>7</v>
      </c>
      <c r="Q11308" t="s">
        <v>18</v>
      </c>
      <c r="R11308" t="s">
        <v>2463</v>
      </c>
    </row>
    <row r="11309" spans="1:18" x14ac:dyDescent="0.25">
      <c r="A11309" t="s">
        <v>13072</v>
      </c>
      <c r="B11309" t="str">
        <f>MID(Tableau1[[#This Row],[ID]],4,LEN(Tableau1[[#This Row],[ID]])-5)</f>
        <v>C6</v>
      </c>
      <c r="C11309" t="s">
        <v>17472</v>
      </c>
      <c r="D11309">
        <v>0</v>
      </c>
      <c r="E11309">
        <v>6</v>
      </c>
      <c r="F11309">
        <v>105.53400000000001</v>
      </c>
      <c r="G11309">
        <v>12.667999999999999</v>
      </c>
      <c r="H11309">
        <v>2.605</v>
      </c>
      <c r="I11309">
        <v>15.273</v>
      </c>
      <c r="J11309">
        <v>0.82943756956699999</v>
      </c>
      <c r="K11309">
        <v>0.17056243043300001</v>
      </c>
      <c r="L11309">
        <v>31</v>
      </c>
      <c r="M11309" s="1" t="s">
        <v>13076</v>
      </c>
      <c r="N11309">
        <v>7</v>
      </c>
      <c r="O11309">
        <v>38</v>
      </c>
      <c r="P11309">
        <v>38</v>
      </c>
      <c r="Q11309" t="s">
        <v>18</v>
      </c>
      <c r="R11309" t="s">
        <v>13077</v>
      </c>
    </row>
    <row r="11310" spans="1:18" x14ac:dyDescent="0.25">
      <c r="A11310" t="s">
        <v>13072</v>
      </c>
      <c r="B11310" t="str">
        <f>MID(Tableau1[[#This Row],[ID]],4,LEN(Tableau1[[#This Row],[ID]])-5)</f>
        <v>C6</v>
      </c>
      <c r="C11310" t="s">
        <v>17472</v>
      </c>
      <c r="D11310">
        <v>0</v>
      </c>
      <c r="E11310">
        <v>6</v>
      </c>
      <c r="F11310">
        <v>119.15300000000001</v>
      </c>
      <c r="G11310">
        <v>1.1080000000000001</v>
      </c>
      <c r="H11310">
        <v>0.95099999999999996</v>
      </c>
      <c r="I11310">
        <v>2.0590000000000002</v>
      </c>
      <c r="J11310">
        <v>0.53812530354499999</v>
      </c>
      <c r="K11310">
        <v>0.46187469645500001</v>
      </c>
      <c r="L11310">
        <v>2</v>
      </c>
      <c r="M11310" s="1" t="s">
        <v>1760</v>
      </c>
      <c r="N11310">
        <v>38</v>
      </c>
      <c r="O11310">
        <v>39</v>
      </c>
      <c r="P11310">
        <v>39</v>
      </c>
      <c r="Q11310" t="s">
        <v>21</v>
      </c>
      <c r="R11310" t="s">
        <v>7372</v>
      </c>
    </row>
    <row r="11311" spans="1:18" x14ac:dyDescent="0.25">
      <c r="A11311" t="s">
        <v>13072</v>
      </c>
      <c r="B11311" t="str">
        <f>MID(Tableau1[[#This Row],[ID]],4,LEN(Tableau1[[#This Row],[ID]])-5)</f>
        <v>C6</v>
      </c>
      <c r="C11311" t="s">
        <v>17472</v>
      </c>
      <c r="D11311">
        <v>0</v>
      </c>
      <c r="E11311">
        <v>6</v>
      </c>
      <c r="F11311">
        <v>123.55200000000001</v>
      </c>
      <c r="G11311">
        <v>9.298</v>
      </c>
      <c r="H11311">
        <v>3.2909999999999999</v>
      </c>
      <c r="I11311">
        <v>12.589</v>
      </c>
      <c r="J11311">
        <v>0.73858130113599996</v>
      </c>
      <c r="K11311">
        <v>0.26141869886399999</v>
      </c>
      <c r="L11311">
        <v>20</v>
      </c>
      <c r="M11311" s="1" t="s">
        <v>13078</v>
      </c>
      <c r="N11311">
        <v>39</v>
      </c>
      <c r="O11311">
        <v>59</v>
      </c>
      <c r="P11311">
        <v>59</v>
      </c>
      <c r="Q11311" t="s">
        <v>18</v>
      </c>
      <c r="R11311" t="s">
        <v>13079</v>
      </c>
    </row>
    <row r="11312" spans="1:18" x14ac:dyDescent="0.25">
      <c r="A11312" t="s">
        <v>13072</v>
      </c>
      <c r="B11312" t="str">
        <f>MID(Tableau1[[#This Row],[ID]],4,LEN(Tableau1[[#This Row],[ID]])-5)</f>
        <v>C6</v>
      </c>
      <c r="C11312" t="s">
        <v>17472</v>
      </c>
      <c r="D11312">
        <v>0</v>
      </c>
      <c r="E11312">
        <v>6</v>
      </c>
      <c r="F11312">
        <v>134.20699999999999</v>
      </c>
      <c r="G11312">
        <v>0.14099999999999999</v>
      </c>
      <c r="H11312">
        <v>1.357</v>
      </c>
      <c r="I11312">
        <v>1.498</v>
      </c>
      <c r="J11312">
        <v>9.4125500667600004E-2</v>
      </c>
      <c r="K11312">
        <v>0.90587449933200004</v>
      </c>
      <c r="L11312">
        <v>1</v>
      </c>
      <c r="M11312" s="1" t="s">
        <v>46</v>
      </c>
      <c r="N11312">
        <v>59</v>
      </c>
      <c r="O11312">
        <v>60</v>
      </c>
      <c r="P11312">
        <v>60</v>
      </c>
      <c r="Q11312" t="s">
        <v>18</v>
      </c>
      <c r="R11312" t="s">
        <v>46</v>
      </c>
    </row>
    <row r="11313" spans="1:18" x14ac:dyDescent="0.25">
      <c r="A11313" t="s">
        <v>13072</v>
      </c>
      <c r="B11313" t="str">
        <f>MID(Tableau1[[#This Row],[ID]],4,LEN(Tableau1[[#This Row],[ID]])-5)</f>
        <v>C6</v>
      </c>
      <c r="C11313" t="s">
        <v>17472</v>
      </c>
      <c r="D11313">
        <v>0</v>
      </c>
      <c r="E11313">
        <v>6</v>
      </c>
      <c r="F11313">
        <v>135.40799999999999</v>
      </c>
      <c r="G11313">
        <v>5.6630000000000003</v>
      </c>
      <c r="H11313">
        <v>1.06</v>
      </c>
      <c r="I11313">
        <v>6.7229999999999999</v>
      </c>
      <c r="J11313">
        <v>0.84233229213100003</v>
      </c>
      <c r="K11313">
        <v>0.157667707869</v>
      </c>
      <c r="L11313">
        <v>14</v>
      </c>
      <c r="M11313" s="1" t="s">
        <v>13080</v>
      </c>
      <c r="N11313">
        <v>60</v>
      </c>
      <c r="O11313">
        <v>35</v>
      </c>
      <c r="P11313">
        <v>74</v>
      </c>
      <c r="Q11313" t="s">
        <v>18</v>
      </c>
      <c r="R11313" t="s">
        <v>13081</v>
      </c>
    </row>
    <row r="11314" spans="1:18" x14ac:dyDescent="0.25">
      <c r="A11314" t="s">
        <v>13072</v>
      </c>
      <c r="B11314" t="str">
        <f>MID(Tableau1[[#This Row],[ID]],4,LEN(Tableau1[[#This Row],[ID]])-5)</f>
        <v>C6</v>
      </c>
      <c r="C11314" t="s">
        <v>17472</v>
      </c>
      <c r="D11314">
        <v>0</v>
      </c>
      <c r="E11314">
        <v>6</v>
      </c>
      <c r="F11314">
        <v>150.68100000000001</v>
      </c>
      <c r="G11314">
        <v>0.51500000000000001</v>
      </c>
      <c r="H11314">
        <v>9.61</v>
      </c>
      <c r="I11314">
        <v>10.125</v>
      </c>
      <c r="J11314">
        <v>5.0864197530899997E-2</v>
      </c>
      <c r="K11314">
        <v>0.94913580246899998</v>
      </c>
      <c r="L11314">
        <v>1</v>
      </c>
      <c r="M11314" s="1" t="s">
        <v>1396</v>
      </c>
      <c r="N11314">
        <v>35</v>
      </c>
      <c r="O11314">
        <v>46</v>
      </c>
      <c r="P11314">
        <v>74</v>
      </c>
      <c r="Q11314" t="s">
        <v>38</v>
      </c>
      <c r="R11314" t="s">
        <v>1397</v>
      </c>
    </row>
    <row r="11315" spans="1:18" x14ac:dyDescent="0.25">
      <c r="A11315" t="s">
        <v>13072</v>
      </c>
      <c r="B11315" t="str">
        <f>MID(Tableau1[[#This Row],[ID]],4,LEN(Tableau1[[#This Row],[ID]])-5)</f>
        <v>C6</v>
      </c>
      <c r="C11315" t="s">
        <v>17472</v>
      </c>
      <c r="D11315">
        <v>0</v>
      </c>
      <c r="E11315">
        <v>6</v>
      </c>
      <c r="F11315">
        <v>158.01300000000001</v>
      </c>
      <c r="G11315">
        <v>0.48399999999999999</v>
      </c>
      <c r="H11315">
        <v>6.8170000000000002</v>
      </c>
      <c r="I11315">
        <v>7.3010000000000002</v>
      </c>
      <c r="J11315">
        <v>6.6292288727599999E-2</v>
      </c>
      <c r="K11315">
        <v>0.93370771127200003</v>
      </c>
      <c r="L11315">
        <v>0</v>
      </c>
      <c r="N11315">
        <v>46</v>
      </c>
      <c r="O11315">
        <v>43</v>
      </c>
      <c r="P11315">
        <v>71</v>
      </c>
      <c r="Q11315" t="s">
        <v>38</v>
      </c>
      <c r="R11315" t="s">
        <v>25</v>
      </c>
    </row>
    <row r="11316" spans="1:18" x14ac:dyDescent="0.25">
      <c r="A11316" t="s">
        <v>13072</v>
      </c>
      <c r="B11316" t="str">
        <f>MID(Tableau1[[#This Row],[ID]],4,LEN(Tableau1[[#This Row],[ID]])-5)</f>
        <v>C6</v>
      </c>
      <c r="C11316" t="s">
        <v>17472</v>
      </c>
      <c r="D11316">
        <v>0</v>
      </c>
      <c r="E11316">
        <v>6</v>
      </c>
      <c r="F11316">
        <v>160.01</v>
      </c>
      <c r="G11316">
        <v>0.51500000000000001</v>
      </c>
      <c r="H11316">
        <v>1.5129999999999999</v>
      </c>
      <c r="I11316">
        <v>2.028</v>
      </c>
      <c r="J11316">
        <v>0.253944773176</v>
      </c>
      <c r="K11316">
        <v>0.74605522682400005</v>
      </c>
      <c r="L11316">
        <v>2</v>
      </c>
      <c r="M11316" s="1" t="s">
        <v>6438</v>
      </c>
      <c r="N11316">
        <v>43</v>
      </c>
      <c r="O11316">
        <v>45</v>
      </c>
      <c r="P11316">
        <v>73</v>
      </c>
      <c r="Q11316" t="s">
        <v>38</v>
      </c>
      <c r="R11316" t="s">
        <v>6438</v>
      </c>
    </row>
    <row r="11317" spans="1:18" x14ac:dyDescent="0.25">
      <c r="A11317" t="s">
        <v>13072</v>
      </c>
      <c r="B11317" t="str">
        <f>MID(Tableau1[[#This Row],[ID]],4,LEN(Tableau1[[#This Row],[ID]])-5)</f>
        <v>C6</v>
      </c>
      <c r="C11317" t="s">
        <v>17472</v>
      </c>
      <c r="D11317">
        <v>0</v>
      </c>
      <c r="E11317">
        <v>6</v>
      </c>
      <c r="F11317">
        <v>161.523</v>
      </c>
      <c r="G11317">
        <v>0.125</v>
      </c>
      <c r="H11317">
        <v>0.998</v>
      </c>
      <c r="I11317">
        <v>1.123</v>
      </c>
      <c r="J11317">
        <v>0.111308993767</v>
      </c>
      <c r="K11317">
        <v>0.88869100623300001</v>
      </c>
      <c r="L11317">
        <v>1</v>
      </c>
      <c r="M11317" s="1" t="s">
        <v>1396</v>
      </c>
      <c r="N11317">
        <v>45</v>
      </c>
      <c r="O11317">
        <v>74</v>
      </c>
      <c r="P11317">
        <v>74</v>
      </c>
      <c r="Q11317" t="s">
        <v>38</v>
      </c>
      <c r="R11317" t="s">
        <v>1396</v>
      </c>
    </row>
    <row r="11318" spans="1:18" x14ac:dyDescent="0.25">
      <c r="A11318" t="s">
        <v>13072</v>
      </c>
      <c r="B11318" t="str">
        <f>MID(Tableau1[[#This Row],[ID]],4,LEN(Tableau1[[#This Row],[ID]])-5)</f>
        <v>C6</v>
      </c>
      <c r="C11318" t="s">
        <v>17472</v>
      </c>
      <c r="D11318">
        <v>0</v>
      </c>
      <c r="E11318">
        <v>6</v>
      </c>
      <c r="F11318">
        <v>167.482</v>
      </c>
      <c r="G11318">
        <v>3.0579999999999998</v>
      </c>
      <c r="H11318">
        <v>5.8339999999999996</v>
      </c>
      <c r="I11318">
        <v>8.8919999999999995</v>
      </c>
      <c r="J11318">
        <v>0.34390463337799998</v>
      </c>
      <c r="K11318">
        <v>0.65609536662199996</v>
      </c>
      <c r="L11318">
        <v>6</v>
      </c>
      <c r="M11318" s="1" t="s">
        <v>13082</v>
      </c>
      <c r="N11318">
        <v>74</v>
      </c>
      <c r="O11318">
        <v>80</v>
      </c>
      <c r="P11318">
        <v>80</v>
      </c>
      <c r="Q11318" t="s">
        <v>18</v>
      </c>
      <c r="R11318" t="s">
        <v>13082</v>
      </c>
    </row>
    <row r="11319" spans="1:18" x14ac:dyDescent="0.25">
      <c r="A11319" t="s">
        <v>13072</v>
      </c>
      <c r="B11319" t="str">
        <f>MID(Tableau1[[#This Row],[ID]],4,LEN(Tableau1[[#This Row],[ID]])-5)</f>
        <v>C6</v>
      </c>
      <c r="C11319" t="s">
        <v>17472</v>
      </c>
      <c r="D11319">
        <v>0</v>
      </c>
      <c r="E11319">
        <v>6</v>
      </c>
      <c r="F11319">
        <v>171.959</v>
      </c>
      <c r="G11319">
        <v>2.887</v>
      </c>
      <c r="H11319">
        <v>1.419</v>
      </c>
      <c r="I11319">
        <v>4.306</v>
      </c>
      <c r="J11319">
        <v>0.67045982350199995</v>
      </c>
      <c r="K11319">
        <v>0.32954017649799999</v>
      </c>
      <c r="L11319">
        <v>6</v>
      </c>
      <c r="M11319" s="1" t="s">
        <v>13083</v>
      </c>
      <c r="N11319">
        <v>80</v>
      </c>
      <c r="O11319">
        <v>86</v>
      </c>
      <c r="P11319">
        <v>86</v>
      </c>
      <c r="Q11319" t="s">
        <v>18</v>
      </c>
      <c r="R11319" t="s">
        <v>13083</v>
      </c>
    </row>
    <row r="11320" spans="1:18" x14ac:dyDescent="0.25">
      <c r="A11320" t="s">
        <v>13072</v>
      </c>
      <c r="B11320" t="str">
        <f>MID(Tableau1[[#This Row],[ID]],4,LEN(Tableau1[[#This Row],[ID]])-5)</f>
        <v>C6</v>
      </c>
      <c r="C11320" t="s">
        <v>17472</v>
      </c>
      <c r="D11320">
        <v>0</v>
      </c>
      <c r="E11320">
        <v>6</v>
      </c>
      <c r="F11320">
        <v>176.48400000000001</v>
      </c>
      <c r="G11320">
        <v>1.7</v>
      </c>
      <c r="H11320">
        <v>1.6379999999999999</v>
      </c>
      <c r="I11320">
        <v>3.3380000000000001</v>
      </c>
      <c r="J11320">
        <v>0.50928699820300005</v>
      </c>
      <c r="K11320">
        <v>0.490713001797</v>
      </c>
      <c r="L11320">
        <v>1</v>
      </c>
      <c r="M11320" s="1" t="s">
        <v>98</v>
      </c>
      <c r="N11320">
        <v>86</v>
      </c>
      <c r="O11320">
        <v>87</v>
      </c>
      <c r="P11320">
        <v>87</v>
      </c>
      <c r="Q11320" t="s">
        <v>18</v>
      </c>
      <c r="R11320" t="s">
        <v>13084</v>
      </c>
    </row>
    <row r="11321" spans="1:18" x14ac:dyDescent="0.25">
      <c r="A11321" t="s">
        <v>13072</v>
      </c>
      <c r="B11321" t="str">
        <f>MID(Tableau1[[#This Row],[ID]],4,LEN(Tableau1[[#This Row],[ID]])-5)</f>
        <v>C6</v>
      </c>
      <c r="C11321" t="s">
        <v>17472</v>
      </c>
      <c r="D11321">
        <v>0</v>
      </c>
      <c r="E11321">
        <v>6</v>
      </c>
      <c r="F11321">
        <v>179.77500000000001</v>
      </c>
      <c r="G11321">
        <v>0.70199999999999996</v>
      </c>
      <c r="H11321">
        <v>1.591</v>
      </c>
      <c r="I11321">
        <v>2.2930000000000001</v>
      </c>
      <c r="J11321">
        <v>0.30614914958599998</v>
      </c>
      <c r="K11321">
        <v>0.69385085041399996</v>
      </c>
      <c r="L11321">
        <v>3</v>
      </c>
      <c r="M11321" s="1" t="s">
        <v>1336</v>
      </c>
      <c r="N11321">
        <v>87</v>
      </c>
      <c r="O11321">
        <v>90</v>
      </c>
      <c r="P11321">
        <v>90</v>
      </c>
      <c r="Q11321" t="s">
        <v>18</v>
      </c>
      <c r="R11321" t="s">
        <v>1336</v>
      </c>
    </row>
    <row r="11322" spans="1:18" x14ac:dyDescent="0.25">
      <c r="A11322" t="s">
        <v>13072</v>
      </c>
      <c r="B11322" t="str">
        <f>MID(Tableau1[[#This Row],[ID]],4,LEN(Tableau1[[#This Row],[ID]])-5)</f>
        <v>C6</v>
      </c>
      <c r="C11322" t="s">
        <v>17472</v>
      </c>
      <c r="D11322">
        <v>0</v>
      </c>
      <c r="E11322">
        <v>6</v>
      </c>
      <c r="F11322">
        <v>181.429</v>
      </c>
      <c r="G11322">
        <v>0.125</v>
      </c>
      <c r="H11322">
        <v>0.95199999999999996</v>
      </c>
      <c r="I11322">
        <v>1.077</v>
      </c>
      <c r="J11322">
        <v>0.11606313834699999</v>
      </c>
      <c r="K11322">
        <v>0.88393686165300001</v>
      </c>
      <c r="L11322">
        <v>0</v>
      </c>
      <c r="N11322">
        <v>90</v>
      </c>
      <c r="O11322">
        <v>89</v>
      </c>
      <c r="P11322">
        <v>89</v>
      </c>
      <c r="Q11322" t="s">
        <v>21</v>
      </c>
      <c r="R11322" t="s">
        <v>47</v>
      </c>
    </row>
    <row r="11323" spans="1:18" x14ac:dyDescent="0.25">
      <c r="A11323" t="s">
        <v>13072</v>
      </c>
      <c r="B11323" t="str">
        <f>MID(Tableau1[[#This Row],[ID]],4,LEN(Tableau1[[#This Row],[ID]])-5)</f>
        <v>C6</v>
      </c>
      <c r="C11323" t="s">
        <v>17472</v>
      </c>
      <c r="D11323">
        <v>0</v>
      </c>
      <c r="E11323">
        <v>6</v>
      </c>
      <c r="F11323">
        <v>183.114</v>
      </c>
      <c r="G11323">
        <v>0.20200000000000001</v>
      </c>
      <c r="H11323">
        <v>1.56</v>
      </c>
      <c r="I11323">
        <v>1.762</v>
      </c>
      <c r="J11323">
        <v>0.11464245175899999</v>
      </c>
      <c r="K11323">
        <v>0.88535754824099999</v>
      </c>
      <c r="L11323">
        <v>1</v>
      </c>
      <c r="M11323" s="1" t="s">
        <v>28</v>
      </c>
      <c r="N11323">
        <v>89</v>
      </c>
      <c r="O11323">
        <v>90</v>
      </c>
      <c r="P11323">
        <v>90</v>
      </c>
      <c r="Q11323" t="s">
        <v>18</v>
      </c>
      <c r="R11323" t="s">
        <v>29</v>
      </c>
    </row>
    <row r="11324" spans="1:18" x14ac:dyDescent="0.25">
      <c r="A11324" t="s">
        <v>13072</v>
      </c>
      <c r="B11324" t="str">
        <f>MID(Tableau1[[#This Row],[ID]],4,LEN(Tableau1[[#This Row],[ID]])-5)</f>
        <v>C6</v>
      </c>
      <c r="C11324" t="s">
        <v>17472</v>
      </c>
      <c r="D11324">
        <v>0</v>
      </c>
      <c r="E11324">
        <v>6</v>
      </c>
      <c r="F11324">
        <v>193.8</v>
      </c>
      <c r="G11324">
        <v>3.915</v>
      </c>
      <c r="H11324">
        <v>10.484</v>
      </c>
      <c r="I11324">
        <v>14.398999999999999</v>
      </c>
      <c r="J11324">
        <v>0.27189388151999999</v>
      </c>
      <c r="K11324">
        <v>0.72810611847999995</v>
      </c>
      <c r="L11324">
        <v>10</v>
      </c>
      <c r="M11324" s="1" t="s">
        <v>13085</v>
      </c>
      <c r="N11324">
        <v>90</v>
      </c>
      <c r="O11324">
        <v>100</v>
      </c>
      <c r="P11324">
        <v>100</v>
      </c>
      <c r="Q11324" t="s">
        <v>18</v>
      </c>
      <c r="R11324" t="s">
        <v>13086</v>
      </c>
    </row>
    <row r="11325" spans="1:18" x14ac:dyDescent="0.25">
      <c r="A11325" t="s">
        <v>13072</v>
      </c>
      <c r="B11325" t="str">
        <f>MID(Tableau1[[#This Row],[ID]],4,LEN(Tableau1[[#This Row],[ID]])-5)</f>
        <v>C6</v>
      </c>
      <c r="C11325" t="s">
        <v>17472</v>
      </c>
      <c r="D11325">
        <v>0</v>
      </c>
      <c r="E11325">
        <v>6</v>
      </c>
      <c r="F11325">
        <v>198.88499999999999</v>
      </c>
      <c r="G11325">
        <v>0.51500000000000001</v>
      </c>
      <c r="H11325">
        <v>1.17</v>
      </c>
      <c r="I11325">
        <v>1.6850000000000001</v>
      </c>
      <c r="J11325">
        <v>0.30563798219600002</v>
      </c>
      <c r="K11325">
        <v>0.69436201780399998</v>
      </c>
      <c r="L11325">
        <v>2</v>
      </c>
      <c r="M11325" s="1" t="s">
        <v>4257</v>
      </c>
      <c r="N11325">
        <v>100</v>
      </c>
      <c r="O11325">
        <v>102</v>
      </c>
      <c r="P11325">
        <v>102</v>
      </c>
      <c r="Q11325" t="s">
        <v>18</v>
      </c>
      <c r="R11325" t="s">
        <v>4257</v>
      </c>
    </row>
    <row r="11326" spans="1:18" x14ac:dyDescent="0.25">
      <c r="A11326" t="s">
        <v>13072</v>
      </c>
      <c r="B11326" t="str">
        <f>MID(Tableau1[[#This Row],[ID]],4,LEN(Tableau1[[#This Row],[ID]])-5)</f>
        <v>C6</v>
      </c>
      <c r="C11326" t="s">
        <v>17472</v>
      </c>
      <c r="D11326">
        <v>0</v>
      </c>
      <c r="E11326">
        <v>6</v>
      </c>
      <c r="F11326">
        <v>200.274</v>
      </c>
      <c r="G11326">
        <v>0.57699999999999996</v>
      </c>
      <c r="H11326">
        <v>0.874</v>
      </c>
      <c r="I11326">
        <v>1.4510000000000001</v>
      </c>
      <c r="J11326">
        <v>0.39765678842199997</v>
      </c>
      <c r="K11326">
        <v>0.60234321157799997</v>
      </c>
      <c r="L11326">
        <v>2</v>
      </c>
      <c r="M11326" s="1" t="s">
        <v>10067</v>
      </c>
      <c r="N11326">
        <v>102</v>
      </c>
      <c r="O11326">
        <v>104</v>
      </c>
      <c r="P11326">
        <v>104</v>
      </c>
      <c r="Q11326" t="s">
        <v>18</v>
      </c>
      <c r="R11326" t="s">
        <v>10067</v>
      </c>
    </row>
    <row r="11327" spans="1:18" x14ac:dyDescent="0.25">
      <c r="A11327" t="s">
        <v>13072</v>
      </c>
      <c r="B11327" t="str">
        <f>MID(Tableau1[[#This Row],[ID]],4,LEN(Tableau1[[#This Row],[ID]])-5)</f>
        <v>C6</v>
      </c>
      <c r="C11327" t="s">
        <v>17472</v>
      </c>
      <c r="D11327">
        <v>0</v>
      </c>
      <c r="E11327">
        <v>6</v>
      </c>
      <c r="F11327">
        <v>202.84800000000001</v>
      </c>
      <c r="G11327">
        <v>9.2509999999999994</v>
      </c>
      <c r="H11327">
        <v>1.9970000000000001</v>
      </c>
      <c r="I11327">
        <v>11.247999999999999</v>
      </c>
      <c r="J11327">
        <v>0.82245732574700003</v>
      </c>
      <c r="K11327">
        <v>0.17754267425299999</v>
      </c>
      <c r="L11327">
        <v>21</v>
      </c>
      <c r="M11327" s="1" t="s">
        <v>13087</v>
      </c>
      <c r="N11327">
        <v>104</v>
      </c>
      <c r="O11327">
        <v>125</v>
      </c>
      <c r="P11327">
        <v>125</v>
      </c>
      <c r="Q11327" t="s">
        <v>18</v>
      </c>
      <c r="R11327" t="s">
        <v>13088</v>
      </c>
    </row>
    <row r="11328" spans="1:18" x14ac:dyDescent="0.25">
      <c r="A11328" t="s">
        <v>13072</v>
      </c>
      <c r="B11328" t="str">
        <f>MID(Tableau1[[#This Row],[ID]],4,LEN(Tableau1[[#This Row],[ID]])-5)</f>
        <v>C6</v>
      </c>
      <c r="C11328" t="s">
        <v>17472</v>
      </c>
      <c r="D11328">
        <v>0</v>
      </c>
      <c r="E11328">
        <v>6</v>
      </c>
      <c r="F11328">
        <v>213.42500000000001</v>
      </c>
      <c r="G11328">
        <v>5.8650000000000002</v>
      </c>
      <c r="H11328">
        <v>1.3260000000000001</v>
      </c>
      <c r="I11328">
        <v>7.1909999999999998</v>
      </c>
      <c r="J11328">
        <v>0.81560283687900004</v>
      </c>
      <c r="K11328">
        <v>0.18439716312099999</v>
      </c>
      <c r="L11328">
        <v>19</v>
      </c>
      <c r="M11328" s="1" t="s">
        <v>13089</v>
      </c>
      <c r="N11328">
        <v>125</v>
      </c>
      <c r="O11328">
        <v>144</v>
      </c>
      <c r="P11328">
        <v>144</v>
      </c>
      <c r="Q11328" t="s">
        <v>18</v>
      </c>
      <c r="R11328" t="s">
        <v>13090</v>
      </c>
    </row>
    <row r="11329" spans="1:18" x14ac:dyDescent="0.25">
      <c r="A11329" t="s">
        <v>13072</v>
      </c>
      <c r="B11329" t="str">
        <f>MID(Tableau1[[#This Row],[ID]],4,LEN(Tableau1[[#This Row],[ID]])-5)</f>
        <v>C6</v>
      </c>
      <c r="C11329" t="s">
        <v>17472</v>
      </c>
      <c r="D11329">
        <v>0</v>
      </c>
      <c r="E11329">
        <v>6</v>
      </c>
      <c r="F11329">
        <v>220.56899999999999</v>
      </c>
      <c r="G11329">
        <v>5.601</v>
      </c>
      <c r="H11329">
        <v>1.2789999999999999</v>
      </c>
      <c r="I11329">
        <v>6.88</v>
      </c>
      <c r="J11329">
        <v>0.814098837209</v>
      </c>
      <c r="K11329">
        <v>0.185901162791</v>
      </c>
      <c r="L11329">
        <v>13</v>
      </c>
      <c r="M11329" s="1" t="s">
        <v>13091</v>
      </c>
      <c r="N11329">
        <v>144</v>
      </c>
      <c r="O11329">
        <v>157</v>
      </c>
      <c r="P11329">
        <v>157</v>
      </c>
      <c r="Q11329" t="s">
        <v>18</v>
      </c>
      <c r="R11329" t="s">
        <v>13092</v>
      </c>
    </row>
    <row r="11330" spans="1:18" x14ac:dyDescent="0.25">
      <c r="A11330" t="s">
        <v>13072</v>
      </c>
      <c r="B11330" t="str">
        <f>MID(Tableau1[[#This Row],[ID]],4,LEN(Tableau1[[#This Row],[ID]])-5)</f>
        <v>C6</v>
      </c>
      <c r="C11330" t="s">
        <v>17472</v>
      </c>
      <c r="D11330">
        <v>0</v>
      </c>
      <c r="E11330">
        <v>6</v>
      </c>
      <c r="F11330">
        <v>232.83099999999999</v>
      </c>
      <c r="G11330">
        <v>2.9950000000000001</v>
      </c>
      <c r="H11330">
        <v>6.6609999999999996</v>
      </c>
      <c r="I11330">
        <v>9.6560000000000006</v>
      </c>
      <c r="J11330">
        <v>0.31016984258500002</v>
      </c>
      <c r="K11330">
        <v>0.68983015741499998</v>
      </c>
      <c r="L11330">
        <v>9</v>
      </c>
      <c r="M11330" s="1" t="s">
        <v>13093</v>
      </c>
      <c r="N11330">
        <v>157</v>
      </c>
      <c r="O11330">
        <v>166</v>
      </c>
      <c r="P11330">
        <v>166</v>
      </c>
      <c r="Q11330" t="s">
        <v>18</v>
      </c>
      <c r="R11330" t="s">
        <v>13093</v>
      </c>
    </row>
    <row r="11331" spans="1:18" x14ac:dyDescent="0.25">
      <c r="A11331" t="s">
        <v>13072</v>
      </c>
      <c r="B11331" t="str">
        <f>MID(Tableau1[[#This Row],[ID]],4,LEN(Tableau1[[#This Row],[ID]])-5)</f>
        <v>C6</v>
      </c>
      <c r="C11331" t="s">
        <v>17472</v>
      </c>
      <c r="D11331">
        <v>0</v>
      </c>
      <c r="E11331">
        <v>6</v>
      </c>
      <c r="F11331">
        <v>236.934</v>
      </c>
      <c r="G11331">
        <v>0.82699999999999996</v>
      </c>
      <c r="H11331">
        <v>1.1080000000000001</v>
      </c>
      <c r="I11331">
        <v>1.9350000000000001</v>
      </c>
      <c r="J11331">
        <v>0.42739018087899999</v>
      </c>
      <c r="K11331">
        <v>0.57260981912099995</v>
      </c>
      <c r="L11331">
        <v>3</v>
      </c>
      <c r="M11331" s="1" t="s">
        <v>4640</v>
      </c>
      <c r="N11331">
        <v>166</v>
      </c>
      <c r="O11331">
        <v>169</v>
      </c>
      <c r="P11331">
        <v>169</v>
      </c>
      <c r="Q11331" t="s">
        <v>18</v>
      </c>
      <c r="R11331" t="s">
        <v>4640</v>
      </c>
    </row>
    <row r="11332" spans="1:18" x14ac:dyDescent="0.25">
      <c r="A11332" t="s">
        <v>13072</v>
      </c>
      <c r="B11332" t="str">
        <f>MID(Tableau1[[#This Row],[ID]],4,LEN(Tableau1[[#This Row],[ID]])-5)</f>
        <v>C6</v>
      </c>
      <c r="C11332" t="s">
        <v>17472</v>
      </c>
      <c r="D11332">
        <v>0</v>
      </c>
      <c r="E11332">
        <v>6</v>
      </c>
      <c r="F11332">
        <v>241.364</v>
      </c>
      <c r="G11332">
        <v>0.46800000000000003</v>
      </c>
      <c r="H11332">
        <v>3.6030000000000002</v>
      </c>
      <c r="I11332">
        <v>4.0709999999999997</v>
      </c>
      <c r="J11332">
        <v>0.114959469418</v>
      </c>
      <c r="K11332">
        <v>0.88504053058200005</v>
      </c>
      <c r="L11332">
        <v>2</v>
      </c>
      <c r="M11332" s="1" t="s">
        <v>1564</v>
      </c>
      <c r="N11332">
        <v>169</v>
      </c>
      <c r="O11332">
        <v>171</v>
      </c>
      <c r="P11332">
        <v>171</v>
      </c>
      <c r="Q11332" t="s">
        <v>18</v>
      </c>
      <c r="R11332" t="s">
        <v>1565</v>
      </c>
    </row>
    <row r="11333" spans="1:18" x14ac:dyDescent="0.25">
      <c r="A11333" t="s">
        <v>13072</v>
      </c>
      <c r="B11333" t="str">
        <f>MID(Tableau1[[#This Row],[ID]],4,LEN(Tableau1[[#This Row],[ID]])-5)</f>
        <v>C6</v>
      </c>
      <c r="C11333" t="s">
        <v>17472</v>
      </c>
      <c r="D11333">
        <v>0</v>
      </c>
      <c r="E11333">
        <v>6</v>
      </c>
      <c r="F11333">
        <v>243.018</v>
      </c>
      <c r="G11333">
        <v>0.20300000000000001</v>
      </c>
      <c r="H11333">
        <v>1.1859999999999999</v>
      </c>
      <c r="I11333">
        <v>1.389</v>
      </c>
      <c r="J11333">
        <v>0.14614830813499999</v>
      </c>
      <c r="K11333">
        <v>0.85385169186499998</v>
      </c>
      <c r="L11333">
        <v>0</v>
      </c>
      <c r="N11333">
        <v>171</v>
      </c>
      <c r="O11333">
        <v>170</v>
      </c>
      <c r="P11333">
        <v>170</v>
      </c>
      <c r="Q11333" t="s">
        <v>21</v>
      </c>
      <c r="R11333" t="s">
        <v>47</v>
      </c>
    </row>
    <row r="11334" spans="1:18" x14ac:dyDescent="0.25">
      <c r="A11334" t="s">
        <v>13072</v>
      </c>
      <c r="B11334" t="str">
        <f>MID(Tableau1[[#This Row],[ID]],4,LEN(Tableau1[[#This Row],[ID]])-5)</f>
        <v>C6</v>
      </c>
      <c r="C11334" t="s">
        <v>17472</v>
      </c>
      <c r="D11334">
        <v>0</v>
      </c>
      <c r="E11334">
        <v>6</v>
      </c>
      <c r="F11334">
        <v>244.874</v>
      </c>
      <c r="G11334">
        <v>1.5920000000000001</v>
      </c>
      <c r="H11334">
        <v>1.653</v>
      </c>
      <c r="I11334">
        <v>3.2450000000000001</v>
      </c>
      <c r="J11334">
        <v>0.490600924499</v>
      </c>
      <c r="K11334">
        <v>0.50939907550100005</v>
      </c>
      <c r="L11334">
        <v>2</v>
      </c>
      <c r="M11334" s="1" t="s">
        <v>158</v>
      </c>
      <c r="N11334">
        <v>170</v>
      </c>
      <c r="O11334">
        <v>171</v>
      </c>
      <c r="P11334">
        <v>171</v>
      </c>
      <c r="Q11334" t="s">
        <v>21</v>
      </c>
      <c r="R11334" t="s">
        <v>4853</v>
      </c>
    </row>
    <row r="11335" spans="1:18" x14ac:dyDescent="0.25">
      <c r="A11335" t="s">
        <v>13072</v>
      </c>
      <c r="B11335" t="str">
        <f>MID(Tableau1[[#This Row],[ID]],4,LEN(Tableau1[[#This Row],[ID]])-5)</f>
        <v>C6</v>
      </c>
      <c r="C11335" t="s">
        <v>17472</v>
      </c>
      <c r="D11335">
        <v>0</v>
      </c>
      <c r="E11335">
        <v>6</v>
      </c>
      <c r="F11335">
        <v>262.17500000000001</v>
      </c>
      <c r="G11335">
        <v>5.226</v>
      </c>
      <c r="H11335">
        <v>15.709</v>
      </c>
      <c r="I11335">
        <v>20.934999999999999</v>
      </c>
      <c r="J11335">
        <v>0.24962980654399999</v>
      </c>
      <c r="K11335">
        <v>0.75037019345599998</v>
      </c>
      <c r="L11335">
        <v>15</v>
      </c>
      <c r="M11335" s="1" t="s">
        <v>13094</v>
      </c>
      <c r="N11335">
        <v>171</v>
      </c>
      <c r="O11335">
        <v>186</v>
      </c>
      <c r="P11335">
        <v>186</v>
      </c>
      <c r="Q11335" t="s">
        <v>18</v>
      </c>
      <c r="R11335" t="s">
        <v>13095</v>
      </c>
    </row>
    <row r="11336" spans="1:18" x14ac:dyDescent="0.25">
      <c r="A11336" t="s">
        <v>13072</v>
      </c>
      <c r="B11336" t="str">
        <f>MID(Tableau1[[#This Row],[ID]],4,LEN(Tableau1[[#This Row],[ID]])-5)</f>
        <v>C6</v>
      </c>
      <c r="C11336" t="s">
        <v>17472</v>
      </c>
      <c r="D11336">
        <v>0</v>
      </c>
      <c r="E11336">
        <v>6</v>
      </c>
      <c r="F11336">
        <v>269.476</v>
      </c>
      <c r="G11336">
        <v>0.40500000000000003</v>
      </c>
      <c r="H11336">
        <v>2.0750000000000002</v>
      </c>
      <c r="I11336">
        <v>2.48</v>
      </c>
      <c r="J11336">
        <v>0.163306451613</v>
      </c>
      <c r="K11336">
        <v>0.83669354838700005</v>
      </c>
      <c r="L11336">
        <v>2</v>
      </c>
      <c r="M11336" s="1" t="s">
        <v>330</v>
      </c>
      <c r="N11336">
        <v>186</v>
      </c>
      <c r="O11336">
        <v>188</v>
      </c>
      <c r="P11336">
        <v>188</v>
      </c>
      <c r="Q11336" t="s">
        <v>18</v>
      </c>
      <c r="R11336" t="s">
        <v>331</v>
      </c>
    </row>
    <row r="11337" spans="1:18" x14ac:dyDescent="0.25">
      <c r="A11337" t="s">
        <v>13072</v>
      </c>
      <c r="B11337" t="str">
        <f>MID(Tableau1[[#This Row],[ID]],4,LEN(Tableau1[[#This Row],[ID]])-5)</f>
        <v>C6</v>
      </c>
      <c r="C11337" t="s">
        <v>17472</v>
      </c>
      <c r="D11337">
        <v>0</v>
      </c>
      <c r="E11337">
        <v>6</v>
      </c>
      <c r="F11337">
        <v>270.755</v>
      </c>
      <c r="G11337">
        <v>3.26</v>
      </c>
      <c r="H11337">
        <v>0.874</v>
      </c>
      <c r="I11337">
        <v>4.1340000000000003</v>
      </c>
      <c r="J11337">
        <v>0.78858248669599995</v>
      </c>
      <c r="K11337">
        <v>0.21141751330399999</v>
      </c>
      <c r="L11337">
        <v>5</v>
      </c>
      <c r="M11337" s="1" t="s">
        <v>13096</v>
      </c>
      <c r="N11337">
        <v>188</v>
      </c>
      <c r="O11337">
        <v>191</v>
      </c>
      <c r="P11337">
        <v>191</v>
      </c>
      <c r="Q11337" t="s">
        <v>21</v>
      </c>
      <c r="R11337" t="s">
        <v>13097</v>
      </c>
    </row>
    <row r="11338" spans="1:18" x14ac:dyDescent="0.25">
      <c r="A11338" t="s">
        <v>13072</v>
      </c>
      <c r="B11338" t="str">
        <f>MID(Tableau1[[#This Row],[ID]],4,LEN(Tableau1[[#This Row],[ID]])-5)</f>
        <v>C6</v>
      </c>
      <c r="C11338" t="s">
        <v>17472</v>
      </c>
      <c r="D11338">
        <v>0</v>
      </c>
      <c r="E11338">
        <v>6</v>
      </c>
      <c r="F11338">
        <v>275.435</v>
      </c>
      <c r="G11338">
        <v>1.56</v>
      </c>
      <c r="H11338">
        <v>1.42</v>
      </c>
      <c r="I11338">
        <v>2.98</v>
      </c>
      <c r="J11338">
        <v>0.52348993288599999</v>
      </c>
      <c r="K11338">
        <v>0.47651006711400001</v>
      </c>
      <c r="L11338">
        <v>1</v>
      </c>
      <c r="M11338" s="1" t="s">
        <v>28</v>
      </c>
      <c r="N11338">
        <v>191</v>
      </c>
      <c r="O11338">
        <v>189</v>
      </c>
      <c r="P11338">
        <v>189</v>
      </c>
      <c r="Q11338" t="s">
        <v>21</v>
      </c>
      <c r="R11338" t="s">
        <v>5396</v>
      </c>
    </row>
    <row r="11339" spans="1:18" x14ac:dyDescent="0.25">
      <c r="A11339" t="s">
        <v>13072</v>
      </c>
      <c r="B11339" t="str">
        <f>MID(Tableau1[[#This Row],[ID]],4,LEN(Tableau1[[#This Row],[ID]])-5)</f>
        <v>C6</v>
      </c>
      <c r="C11339" t="s">
        <v>17472</v>
      </c>
      <c r="D11339">
        <v>0</v>
      </c>
      <c r="E11339">
        <v>6</v>
      </c>
      <c r="F11339">
        <v>278.00900000000001</v>
      </c>
      <c r="G11339">
        <v>8.5020000000000007</v>
      </c>
      <c r="H11339">
        <v>1.014</v>
      </c>
      <c r="I11339">
        <v>9.516</v>
      </c>
      <c r="J11339">
        <v>0.89344262295099997</v>
      </c>
      <c r="K11339">
        <v>0.10655737704899999</v>
      </c>
      <c r="L11339">
        <v>22</v>
      </c>
      <c r="M11339" s="1" t="s">
        <v>13098</v>
      </c>
      <c r="N11339">
        <v>189</v>
      </c>
      <c r="O11339">
        <v>211</v>
      </c>
      <c r="P11339">
        <v>211</v>
      </c>
      <c r="Q11339" t="s">
        <v>18</v>
      </c>
      <c r="R11339" t="s">
        <v>13099</v>
      </c>
    </row>
    <row r="11340" spans="1:18" x14ac:dyDescent="0.25">
      <c r="A11340" t="s">
        <v>13072</v>
      </c>
      <c r="B11340" t="str">
        <f>MID(Tableau1[[#This Row],[ID]],4,LEN(Tableau1[[#This Row],[ID]])-5)</f>
        <v>C6</v>
      </c>
      <c r="C11340" t="s">
        <v>17472</v>
      </c>
      <c r="D11340">
        <v>0</v>
      </c>
      <c r="E11340">
        <v>6</v>
      </c>
      <c r="F11340">
        <v>288.36700000000002</v>
      </c>
      <c r="G11340">
        <v>12.433999999999999</v>
      </c>
      <c r="H11340">
        <v>1.8560000000000001</v>
      </c>
      <c r="I11340">
        <v>14.29</v>
      </c>
      <c r="J11340">
        <v>0.870118964311</v>
      </c>
      <c r="K11340">
        <v>0.129881035689</v>
      </c>
      <c r="L11340">
        <v>31</v>
      </c>
      <c r="M11340" s="1" t="s">
        <v>13100</v>
      </c>
      <c r="N11340">
        <v>211</v>
      </c>
      <c r="O11340">
        <v>242</v>
      </c>
      <c r="P11340">
        <v>242</v>
      </c>
      <c r="Q11340" t="s">
        <v>18</v>
      </c>
      <c r="R11340" t="s">
        <v>13101</v>
      </c>
    </row>
    <row r="11341" spans="1:18" x14ac:dyDescent="0.25">
      <c r="A11341" t="s">
        <v>13072</v>
      </c>
      <c r="B11341" t="str">
        <f>MID(Tableau1[[#This Row],[ID]],4,LEN(Tableau1[[#This Row],[ID]])-5)</f>
        <v>C6</v>
      </c>
      <c r="C11341" t="s">
        <v>17472</v>
      </c>
      <c r="D11341">
        <v>0</v>
      </c>
      <c r="E11341">
        <v>6</v>
      </c>
      <c r="F11341">
        <v>303.06299999999999</v>
      </c>
      <c r="G11341">
        <v>3.0419999999999998</v>
      </c>
      <c r="H11341">
        <v>2.262</v>
      </c>
      <c r="I11341">
        <v>5.3040000000000003</v>
      </c>
      <c r="J11341">
        <v>0.57352941176500005</v>
      </c>
      <c r="K11341">
        <v>0.426470588235</v>
      </c>
      <c r="L11341">
        <v>7</v>
      </c>
      <c r="M11341" s="1" t="s">
        <v>13102</v>
      </c>
      <c r="N11341">
        <v>242</v>
      </c>
      <c r="O11341">
        <v>249</v>
      </c>
      <c r="P11341">
        <v>249</v>
      </c>
      <c r="Q11341" t="s">
        <v>18</v>
      </c>
      <c r="R11341" t="s">
        <v>13102</v>
      </c>
    </row>
    <row r="11342" spans="1:18" x14ac:dyDescent="0.25">
      <c r="A11342" t="s">
        <v>13072</v>
      </c>
      <c r="B11342" t="str">
        <f>MID(Tableau1[[#This Row],[ID]],4,LEN(Tableau1[[#This Row],[ID]])-5)</f>
        <v>C6</v>
      </c>
      <c r="C11342" t="s">
        <v>17472</v>
      </c>
      <c r="D11342">
        <v>0</v>
      </c>
      <c r="E11342">
        <v>6</v>
      </c>
      <c r="F11342">
        <v>308.25799999999998</v>
      </c>
      <c r="G11342">
        <v>4.3209999999999997</v>
      </c>
      <c r="H11342">
        <v>2.153</v>
      </c>
      <c r="I11342">
        <v>6.4740000000000002</v>
      </c>
      <c r="J11342">
        <v>0.66743898671599999</v>
      </c>
      <c r="K11342">
        <v>0.33256101328400001</v>
      </c>
      <c r="L11342">
        <v>11</v>
      </c>
      <c r="M11342" s="1" t="s">
        <v>13103</v>
      </c>
      <c r="N11342">
        <v>249</v>
      </c>
      <c r="O11342">
        <v>260</v>
      </c>
      <c r="P11342">
        <v>260</v>
      </c>
      <c r="Q11342" t="s">
        <v>18</v>
      </c>
      <c r="R11342" t="s">
        <v>13104</v>
      </c>
    </row>
    <row r="11343" spans="1:18" x14ac:dyDescent="0.25">
      <c r="A11343" t="s">
        <v>13072</v>
      </c>
      <c r="B11343" t="str">
        <f>MID(Tableau1[[#This Row],[ID]],4,LEN(Tableau1[[#This Row],[ID]])-5)</f>
        <v>C6</v>
      </c>
      <c r="C11343" t="s">
        <v>17472</v>
      </c>
      <c r="D11343">
        <v>0</v>
      </c>
      <c r="E11343">
        <v>6</v>
      </c>
      <c r="F11343">
        <v>313.858</v>
      </c>
      <c r="G11343">
        <v>0.17199999999999999</v>
      </c>
      <c r="H11343">
        <v>1.2789999999999999</v>
      </c>
      <c r="I11343">
        <v>1.4510000000000001</v>
      </c>
      <c r="J11343">
        <v>0.118538938663</v>
      </c>
      <c r="K11343">
        <v>0.88146106133699997</v>
      </c>
      <c r="L11343">
        <v>1</v>
      </c>
      <c r="M11343" s="1" t="s">
        <v>98</v>
      </c>
      <c r="N11343">
        <v>260</v>
      </c>
      <c r="O11343">
        <v>261</v>
      </c>
      <c r="P11343">
        <v>261</v>
      </c>
      <c r="Q11343" t="s">
        <v>18</v>
      </c>
      <c r="R11343" t="s">
        <v>98</v>
      </c>
    </row>
    <row r="11344" spans="1:18" x14ac:dyDescent="0.25">
      <c r="A11344" t="s">
        <v>13072</v>
      </c>
      <c r="B11344" t="str">
        <f>MID(Tableau1[[#This Row],[ID]],4,LEN(Tableau1[[#This Row],[ID]])-5)</f>
        <v>C6</v>
      </c>
      <c r="C11344" t="s">
        <v>17472</v>
      </c>
      <c r="D11344">
        <v>0</v>
      </c>
      <c r="E11344">
        <v>6</v>
      </c>
      <c r="F11344">
        <v>322.017</v>
      </c>
      <c r="G11344">
        <v>0.156</v>
      </c>
      <c r="H11344">
        <v>7.9870000000000001</v>
      </c>
      <c r="I11344">
        <v>8.1430000000000007</v>
      </c>
      <c r="J11344">
        <v>1.91575586393E-2</v>
      </c>
      <c r="K11344">
        <v>0.98084244136099996</v>
      </c>
      <c r="L11344">
        <v>1</v>
      </c>
      <c r="M11344" s="1" t="s">
        <v>28</v>
      </c>
      <c r="N11344">
        <v>261</v>
      </c>
      <c r="O11344">
        <v>262</v>
      </c>
      <c r="P11344">
        <v>262</v>
      </c>
      <c r="Q11344" t="s">
        <v>18</v>
      </c>
      <c r="R11344" t="s">
        <v>29</v>
      </c>
    </row>
    <row r="11345" spans="1:18" x14ac:dyDescent="0.25">
      <c r="A11345" t="s">
        <v>13072</v>
      </c>
      <c r="B11345" t="str">
        <f>MID(Tableau1[[#This Row],[ID]],4,LEN(Tableau1[[#This Row],[ID]])-5)</f>
        <v>C6</v>
      </c>
      <c r="C11345" t="s">
        <v>17472</v>
      </c>
      <c r="D11345">
        <v>0</v>
      </c>
      <c r="E11345">
        <v>6</v>
      </c>
      <c r="F11345">
        <v>323.34300000000002</v>
      </c>
      <c r="G11345">
        <v>18.658000000000001</v>
      </c>
      <c r="H11345">
        <v>1.17</v>
      </c>
      <c r="I11345">
        <v>19.827999999999999</v>
      </c>
      <c r="J11345">
        <v>0.94099253580800002</v>
      </c>
      <c r="K11345">
        <v>5.9007464192099998E-2</v>
      </c>
      <c r="L11345">
        <v>46</v>
      </c>
      <c r="M11345" s="1" t="s">
        <v>13105</v>
      </c>
      <c r="N11345">
        <v>262</v>
      </c>
      <c r="O11345">
        <v>302</v>
      </c>
      <c r="P11345">
        <v>308</v>
      </c>
      <c r="Q11345" t="s">
        <v>18</v>
      </c>
      <c r="R11345" t="s">
        <v>13106</v>
      </c>
    </row>
    <row r="11346" spans="1:18" x14ac:dyDescent="0.25">
      <c r="A11346" t="s">
        <v>13072</v>
      </c>
      <c r="B11346" t="str">
        <f>MID(Tableau1[[#This Row],[ID]],4,LEN(Tableau1[[#This Row],[ID]])-5)</f>
        <v>C6</v>
      </c>
      <c r="C11346" t="s">
        <v>17472</v>
      </c>
      <c r="D11346">
        <v>0</v>
      </c>
      <c r="E11346">
        <v>6</v>
      </c>
      <c r="F11346">
        <v>344.87099999999998</v>
      </c>
      <c r="G11346">
        <v>7.8E-2</v>
      </c>
      <c r="H11346">
        <v>2.87</v>
      </c>
      <c r="I11346">
        <v>2.948</v>
      </c>
      <c r="J11346">
        <v>2.64586160109E-2</v>
      </c>
      <c r="K11346">
        <v>0.97354138398900003</v>
      </c>
      <c r="L11346">
        <v>0</v>
      </c>
      <c r="N11346">
        <v>302</v>
      </c>
      <c r="O11346">
        <v>307</v>
      </c>
      <c r="P11346">
        <v>307</v>
      </c>
      <c r="Q11346" t="s">
        <v>21</v>
      </c>
      <c r="R11346" t="s">
        <v>47</v>
      </c>
    </row>
    <row r="11347" spans="1:18" x14ac:dyDescent="0.25">
      <c r="A11347" t="s">
        <v>13072</v>
      </c>
      <c r="B11347" t="str">
        <f>MID(Tableau1[[#This Row],[ID]],4,LEN(Tableau1[[#This Row],[ID]])-5)</f>
        <v>C6</v>
      </c>
      <c r="C11347" t="s">
        <v>17472</v>
      </c>
      <c r="D11347">
        <v>0</v>
      </c>
      <c r="E11347">
        <v>6</v>
      </c>
      <c r="F11347">
        <v>346.49299999999999</v>
      </c>
      <c r="G11347">
        <v>9.4E-2</v>
      </c>
      <c r="H11347">
        <v>1.544</v>
      </c>
      <c r="I11347">
        <v>1.6379999999999999</v>
      </c>
      <c r="J11347">
        <v>5.7387057387100003E-2</v>
      </c>
      <c r="K11347">
        <v>0.94261294261299999</v>
      </c>
      <c r="L11347">
        <v>1</v>
      </c>
      <c r="M11347" s="1" t="s">
        <v>28</v>
      </c>
      <c r="N11347">
        <v>307</v>
      </c>
      <c r="O11347">
        <v>308</v>
      </c>
      <c r="P11347">
        <v>308</v>
      </c>
      <c r="Q11347" t="s">
        <v>18</v>
      </c>
      <c r="R11347" t="s">
        <v>29</v>
      </c>
    </row>
    <row r="11348" spans="1:18" x14ac:dyDescent="0.25">
      <c r="A11348" t="s">
        <v>13072</v>
      </c>
      <c r="B11348" t="str">
        <f>MID(Tableau1[[#This Row],[ID]],4,LEN(Tableau1[[#This Row],[ID]])-5)</f>
        <v>C6</v>
      </c>
      <c r="C11348" t="s">
        <v>17472</v>
      </c>
      <c r="D11348">
        <v>0</v>
      </c>
      <c r="E11348">
        <v>6</v>
      </c>
      <c r="F11348">
        <v>347.476</v>
      </c>
      <c r="G11348">
        <v>0.73299999999999998</v>
      </c>
      <c r="H11348">
        <v>0.88900000000000001</v>
      </c>
      <c r="I11348">
        <v>1.6220000000000001</v>
      </c>
      <c r="J11348">
        <v>0.45191122071500001</v>
      </c>
      <c r="K11348">
        <v>0.54808877928499999</v>
      </c>
      <c r="L11348">
        <v>1</v>
      </c>
      <c r="M11348" s="1" t="s">
        <v>28</v>
      </c>
      <c r="N11348">
        <v>308</v>
      </c>
      <c r="O11348">
        <v>307</v>
      </c>
      <c r="P11348">
        <v>307</v>
      </c>
      <c r="Q11348" t="s">
        <v>21</v>
      </c>
      <c r="R11348" t="s">
        <v>1143</v>
      </c>
    </row>
    <row r="11349" spans="1:18" x14ac:dyDescent="0.25">
      <c r="A11349" t="s">
        <v>13072</v>
      </c>
      <c r="B11349" t="str">
        <f>MID(Tableau1[[#This Row],[ID]],4,LEN(Tableau1[[#This Row],[ID]])-5)</f>
        <v>C6</v>
      </c>
      <c r="C11349" t="s">
        <v>17472</v>
      </c>
      <c r="D11349">
        <v>0</v>
      </c>
      <c r="E11349">
        <v>6</v>
      </c>
      <c r="F11349">
        <v>353.21699999999998</v>
      </c>
      <c r="G11349">
        <v>4.04</v>
      </c>
      <c r="H11349">
        <v>5.008</v>
      </c>
      <c r="I11349">
        <v>9.048</v>
      </c>
      <c r="J11349">
        <v>0.44650751547299999</v>
      </c>
      <c r="K11349">
        <v>0.55349248452699995</v>
      </c>
      <c r="L11349">
        <v>15</v>
      </c>
      <c r="M11349" s="1" t="s">
        <v>13107</v>
      </c>
      <c r="N11349">
        <v>307</v>
      </c>
      <c r="O11349">
        <v>322</v>
      </c>
      <c r="P11349">
        <v>322</v>
      </c>
      <c r="Q11349" t="s">
        <v>18</v>
      </c>
      <c r="R11349" t="s">
        <v>13108</v>
      </c>
    </row>
    <row r="11350" spans="1:18" x14ac:dyDescent="0.25">
      <c r="A11350" t="s">
        <v>13072</v>
      </c>
      <c r="B11350" t="str">
        <f>MID(Tableau1[[#This Row],[ID]],4,LEN(Tableau1[[#This Row],[ID]])-5)</f>
        <v>C6</v>
      </c>
      <c r="C11350" t="s">
        <v>17472</v>
      </c>
      <c r="D11350">
        <v>0</v>
      </c>
      <c r="E11350">
        <v>6</v>
      </c>
      <c r="F11350">
        <v>358.22500000000002</v>
      </c>
      <c r="G11350">
        <v>2.6360000000000001</v>
      </c>
      <c r="H11350">
        <v>0.96799999999999997</v>
      </c>
      <c r="I11350">
        <v>3.6040000000000001</v>
      </c>
      <c r="J11350">
        <v>0.73140954494999999</v>
      </c>
      <c r="K11350">
        <v>0.26859045505000001</v>
      </c>
      <c r="L11350">
        <v>7</v>
      </c>
      <c r="M11350" s="1" t="s">
        <v>13109</v>
      </c>
      <c r="N11350">
        <v>322</v>
      </c>
      <c r="O11350">
        <v>329</v>
      </c>
      <c r="P11350">
        <v>329</v>
      </c>
      <c r="Q11350" t="s">
        <v>18</v>
      </c>
      <c r="R11350" t="s">
        <v>13110</v>
      </c>
    </row>
    <row r="11351" spans="1:18" x14ac:dyDescent="0.25">
      <c r="A11351" t="s">
        <v>13072</v>
      </c>
      <c r="B11351" t="str">
        <f>MID(Tableau1[[#This Row],[ID]],4,LEN(Tableau1[[#This Row],[ID]])-5)</f>
        <v>C6</v>
      </c>
      <c r="C11351" t="s">
        <v>17472</v>
      </c>
      <c r="D11351">
        <v>0</v>
      </c>
      <c r="E11351">
        <v>6</v>
      </c>
      <c r="F11351">
        <v>363.74700000000001</v>
      </c>
      <c r="G11351">
        <v>5.1639999999999997</v>
      </c>
      <c r="H11351">
        <v>2.8860000000000001</v>
      </c>
      <c r="I11351">
        <v>8.0500000000000007</v>
      </c>
      <c r="J11351">
        <v>0.64149068323000003</v>
      </c>
      <c r="K11351">
        <v>0.35850931676999997</v>
      </c>
      <c r="L11351">
        <v>15</v>
      </c>
      <c r="M11351" s="1" t="s">
        <v>13111</v>
      </c>
      <c r="N11351">
        <v>329</v>
      </c>
      <c r="O11351">
        <v>344</v>
      </c>
      <c r="P11351">
        <v>344</v>
      </c>
      <c r="Q11351" t="s">
        <v>18</v>
      </c>
      <c r="R11351" t="s">
        <v>13112</v>
      </c>
    </row>
    <row r="11352" spans="1:18" x14ac:dyDescent="0.25">
      <c r="A11352" t="s">
        <v>13072</v>
      </c>
      <c r="B11352" t="str">
        <f>MID(Tableau1[[#This Row],[ID]],4,LEN(Tableau1[[#This Row],[ID]])-5)</f>
        <v>C6</v>
      </c>
      <c r="C11352" t="s">
        <v>17472</v>
      </c>
      <c r="D11352">
        <v>0</v>
      </c>
      <c r="E11352">
        <v>6</v>
      </c>
      <c r="F11352">
        <v>369.89400000000001</v>
      </c>
      <c r="G11352">
        <v>0.85799999999999998</v>
      </c>
      <c r="H11352">
        <v>0.98299999999999998</v>
      </c>
      <c r="I11352">
        <v>1.841</v>
      </c>
      <c r="J11352">
        <v>0.46605105920700002</v>
      </c>
      <c r="K11352">
        <v>0.53394894079300004</v>
      </c>
      <c r="L11352">
        <v>3</v>
      </c>
      <c r="M11352" s="1" t="s">
        <v>13113</v>
      </c>
      <c r="N11352">
        <v>344</v>
      </c>
      <c r="O11352">
        <v>347</v>
      </c>
      <c r="P11352">
        <v>347</v>
      </c>
      <c r="Q11352" t="s">
        <v>18</v>
      </c>
      <c r="R11352" t="s">
        <v>13113</v>
      </c>
    </row>
    <row r="11353" spans="1:18" x14ac:dyDescent="0.25">
      <c r="A11353" t="s">
        <v>13072</v>
      </c>
      <c r="B11353" t="str">
        <f>MID(Tableau1[[#This Row],[ID]],4,LEN(Tableau1[[#This Row],[ID]])-5)</f>
        <v>C6</v>
      </c>
      <c r="C11353" t="s">
        <v>17472</v>
      </c>
      <c r="D11353">
        <v>0</v>
      </c>
      <c r="E11353">
        <v>6</v>
      </c>
      <c r="F11353">
        <v>372.14</v>
      </c>
      <c r="G11353">
        <v>0.53</v>
      </c>
      <c r="H11353">
        <v>1.3879999999999999</v>
      </c>
      <c r="I11353">
        <v>1.9179999999999999</v>
      </c>
      <c r="J11353">
        <v>0.27632950990600003</v>
      </c>
      <c r="K11353">
        <v>0.72367049009399997</v>
      </c>
      <c r="L11353">
        <v>3</v>
      </c>
      <c r="M11353" s="1" t="s">
        <v>13114</v>
      </c>
      <c r="N11353">
        <v>347</v>
      </c>
      <c r="O11353">
        <v>343</v>
      </c>
      <c r="P11353">
        <v>350</v>
      </c>
      <c r="Q11353" t="s">
        <v>18</v>
      </c>
      <c r="R11353" t="s">
        <v>13114</v>
      </c>
    </row>
    <row r="11354" spans="1:18" x14ac:dyDescent="0.25">
      <c r="A11354" t="s">
        <v>13072</v>
      </c>
      <c r="B11354" t="str">
        <f>MID(Tableau1[[#This Row],[ID]],4,LEN(Tableau1[[#This Row],[ID]])-5)</f>
        <v>C6</v>
      </c>
      <c r="C11354" t="s">
        <v>17472</v>
      </c>
      <c r="D11354">
        <v>0</v>
      </c>
      <c r="E11354">
        <v>6</v>
      </c>
      <c r="F11354">
        <v>375.15100000000001</v>
      </c>
      <c r="G11354">
        <v>0.109</v>
      </c>
      <c r="H11354">
        <v>2.4809999999999999</v>
      </c>
      <c r="I11354">
        <v>2.59</v>
      </c>
      <c r="J11354">
        <v>4.2084942084899997E-2</v>
      </c>
      <c r="K11354">
        <v>0.95791505791499998</v>
      </c>
      <c r="L11354">
        <v>1</v>
      </c>
      <c r="M11354" s="1" t="s">
        <v>84</v>
      </c>
      <c r="N11354">
        <v>343</v>
      </c>
      <c r="O11354">
        <v>351</v>
      </c>
      <c r="P11354">
        <v>351</v>
      </c>
      <c r="Q11354" t="s">
        <v>38</v>
      </c>
      <c r="R11354" t="s">
        <v>84</v>
      </c>
    </row>
    <row r="11355" spans="1:18" x14ac:dyDescent="0.25">
      <c r="A11355" t="s">
        <v>13072</v>
      </c>
      <c r="B11355" t="str">
        <f>MID(Tableau1[[#This Row],[ID]],4,LEN(Tableau1[[#This Row],[ID]])-5)</f>
        <v>C6</v>
      </c>
      <c r="C11355" t="s">
        <v>17472</v>
      </c>
      <c r="D11355">
        <v>0</v>
      </c>
      <c r="E11355">
        <v>6</v>
      </c>
      <c r="F11355">
        <v>378.09899999999999</v>
      </c>
      <c r="G11355">
        <v>5.1639999999999997</v>
      </c>
      <c r="H11355">
        <v>2.839</v>
      </c>
      <c r="I11355">
        <v>8.0030000000000001</v>
      </c>
      <c r="J11355">
        <v>0.64525802823900003</v>
      </c>
      <c r="K11355">
        <v>0.35474197176099997</v>
      </c>
      <c r="L11355">
        <v>14</v>
      </c>
      <c r="M11355" s="1" t="s">
        <v>13115</v>
      </c>
      <c r="N11355">
        <v>351</v>
      </c>
      <c r="O11355">
        <v>365</v>
      </c>
      <c r="P11355">
        <v>365</v>
      </c>
      <c r="Q11355" t="s">
        <v>18</v>
      </c>
      <c r="R11355" t="s">
        <v>13116</v>
      </c>
    </row>
    <row r="11356" spans="1:18" x14ac:dyDescent="0.25">
      <c r="A11356" t="s">
        <v>13072</v>
      </c>
      <c r="B11356" t="str">
        <f>MID(Tableau1[[#This Row],[ID]],4,LEN(Tableau1[[#This Row],[ID]])-5)</f>
        <v>C6</v>
      </c>
      <c r="C11356" t="s">
        <v>17472</v>
      </c>
      <c r="D11356">
        <v>0</v>
      </c>
      <c r="E11356">
        <v>6</v>
      </c>
      <c r="F11356">
        <v>384.62</v>
      </c>
      <c r="G11356">
        <v>1.732</v>
      </c>
      <c r="H11356">
        <v>1.357</v>
      </c>
      <c r="I11356">
        <v>3.089</v>
      </c>
      <c r="J11356">
        <v>0.56069925542200005</v>
      </c>
      <c r="K11356">
        <v>0.439300744578</v>
      </c>
      <c r="L11356">
        <v>5</v>
      </c>
      <c r="M11356" s="1" t="s">
        <v>2642</v>
      </c>
      <c r="N11356">
        <v>365</v>
      </c>
      <c r="O11356">
        <v>370</v>
      </c>
      <c r="P11356">
        <v>370</v>
      </c>
      <c r="Q11356" t="s">
        <v>18</v>
      </c>
      <c r="R11356" t="s">
        <v>2643</v>
      </c>
    </row>
    <row r="11357" spans="1:18" x14ac:dyDescent="0.25">
      <c r="A11357" t="s">
        <v>13072</v>
      </c>
      <c r="B11357" t="str">
        <f>MID(Tableau1[[#This Row],[ID]],4,LEN(Tableau1[[#This Row],[ID]])-5)</f>
        <v>C6</v>
      </c>
      <c r="C11357" t="s">
        <v>17472</v>
      </c>
      <c r="D11357">
        <v>0</v>
      </c>
      <c r="E11357">
        <v>6</v>
      </c>
      <c r="F11357">
        <v>387.47500000000002</v>
      </c>
      <c r="G11357">
        <v>5.476</v>
      </c>
      <c r="H11357">
        <v>1.123</v>
      </c>
      <c r="I11357">
        <v>6.5990000000000002</v>
      </c>
      <c r="J11357">
        <v>0.82982270040899997</v>
      </c>
      <c r="K11357">
        <v>0.170177299591</v>
      </c>
      <c r="L11357">
        <v>16</v>
      </c>
      <c r="M11357" s="1" t="s">
        <v>13117</v>
      </c>
      <c r="N11357">
        <v>370</v>
      </c>
      <c r="O11357">
        <v>386</v>
      </c>
      <c r="P11357">
        <v>386</v>
      </c>
      <c r="Q11357" t="s">
        <v>18</v>
      </c>
      <c r="R11357" t="s">
        <v>13118</v>
      </c>
    </row>
    <row r="11358" spans="1:18" x14ac:dyDescent="0.25">
      <c r="A11358" t="s">
        <v>13072</v>
      </c>
      <c r="B11358" t="str">
        <f>MID(Tableau1[[#This Row],[ID]],4,LEN(Tableau1[[#This Row],[ID]])-5)</f>
        <v>C6</v>
      </c>
      <c r="C11358" t="s">
        <v>17472</v>
      </c>
      <c r="D11358">
        <v>0</v>
      </c>
      <c r="E11358">
        <v>6</v>
      </c>
      <c r="F11358">
        <v>393.94900000000001</v>
      </c>
      <c r="G11358">
        <v>1.498</v>
      </c>
      <c r="H11358">
        <v>0.998</v>
      </c>
      <c r="I11358">
        <v>2.496</v>
      </c>
      <c r="J11358">
        <v>0.60016025641000004</v>
      </c>
      <c r="K11358">
        <v>0.39983974359000002</v>
      </c>
      <c r="L11358">
        <v>0</v>
      </c>
      <c r="N11358">
        <v>386</v>
      </c>
      <c r="O11358">
        <v>379</v>
      </c>
      <c r="P11358">
        <v>379</v>
      </c>
      <c r="Q11358" t="s">
        <v>18</v>
      </c>
      <c r="R11358" t="s">
        <v>13119</v>
      </c>
    </row>
    <row r="11359" spans="1:18" x14ac:dyDescent="0.25">
      <c r="A11359" t="s">
        <v>13072</v>
      </c>
      <c r="B11359" t="str">
        <f>MID(Tableau1[[#This Row],[ID]],4,LEN(Tableau1[[#This Row],[ID]])-5)</f>
        <v>C6</v>
      </c>
      <c r="C11359" t="s">
        <v>17472</v>
      </c>
      <c r="D11359">
        <v>0</v>
      </c>
      <c r="E11359">
        <v>6</v>
      </c>
      <c r="F11359">
        <v>396.42899999999997</v>
      </c>
      <c r="G11359">
        <v>3.37</v>
      </c>
      <c r="H11359">
        <v>0.98199999999999998</v>
      </c>
      <c r="I11359">
        <v>4.3520000000000003</v>
      </c>
      <c r="J11359">
        <v>0.77435661764700003</v>
      </c>
      <c r="K11359">
        <v>0.22564338235299999</v>
      </c>
      <c r="L11359">
        <v>8</v>
      </c>
      <c r="M11359" s="1" t="s">
        <v>13120</v>
      </c>
      <c r="N11359">
        <v>379</v>
      </c>
      <c r="O11359">
        <v>387</v>
      </c>
      <c r="P11359">
        <v>387</v>
      </c>
      <c r="Q11359" t="s">
        <v>18</v>
      </c>
      <c r="R11359" t="s">
        <v>13121</v>
      </c>
    </row>
    <row r="11360" spans="1:18" x14ac:dyDescent="0.25">
      <c r="A11360" t="s">
        <v>13072</v>
      </c>
      <c r="B11360" t="str">
        <f>MID(Tableau1[[#This Row],[ID]],4,LEN(Tableau1[[#This Row],[ID]])-5)</f>
        <v>C6</v>
      </c>
      <c r="C11360" t="s">
        <v>17472</v>
      </c>
      <c r="D11360">
        <v>0</v>
      </c>
      <c r="E11360">
        <v>6</v>
      </c>
      <c r="F11360">
        <v>403.68299999999999</v>
      </c>
      <c r="G11360">
        <v>0.125</v>
      </c>
      <c r="H11360">
        <v>3.8839999999999999</v>
      </c>
      <c r="I11360">
        <v>4.0090000000000003</v>
      </c>
      <c r="J11360">
        <v>3.1179845348000002E-2</v>
      </c>
      <c r="K11360">
        <v>0.968820154652</v>
      </c>
      <c r="L11360">
        <v>1</v>
      </c>
      <c r="M11360" s="1" t="s">
        <v>28</v>
      </c>
      <c r="N11360">
        <v>387</v>
      </c>
      <c r="O11360">
        <v>388</v>
      </c>
      <c r="P11360">
        <v>388</v>
      </c>
      <c r="Q11360" t="s">
        <v>18</v>
      </c>
      <c r="R11360" t="s">
        <v>29</v>
      </c>
    </row>
    <row r="11361" spans="1:18" x14ac:dyDescent="0.25">
      <c r="A11361" t="s">
        <v>13072</v>
      </c>
      <c r="B11361" t="str">
        <f>MID(Tableau1[[#This Row],[ID]],4,LEN(Tableau1[[#This Row],[ID]])-5)</f>
        <v>C6</v>
      </c>
      <c r="C11361" t="s">
        <v>17472</v>
      </c>
      <c r="D11361">
        <v>0</v>
      </c>
      <c r="E11361">
        <v>6</v>
      </c>
      <c r="F11361">
        <v>412.06099999999998</v>
      </c>
      <c r="G11361">
        <v>0.748</v>
      </c>
      <c r="H11361">
        <v>8.2530000000000001</v>
      </c>
      <c r="I11361">
        <v>9.0009999999999994</v>
      </c>
      <c r="J11361">
        <v>8.3101877569199997E-2</v>
      </c>
      <c r="K11361">
        <v>0.916898122431</v>
      </c>
      <c r="L11361">
        <v>3</v>
      </c>
      <c r="M11361" s="1" t="s">
        <v>93</v>
      </c>
      <c r="N11361">
        <v>388</v>
      </c>
      <c r="O11361">
        <v>391</v>
      </c>
      <c r="P11361">
        <v>391</v>
      </c>
      <c r="Q11361" t="s">
        <v>18</v>
      </c>
      <c r="R11361" t="s">
        <v>94</v>
      </c>
    </row>
    <row r="11362" spans="1:18" x14ac:dyDescent="0.25">
      <c r="A11362" t="s">
        <v>13072</v>
      </c>
      <c r="B11362" t="str">
        <f>MID(Tableau1[[#This Row],[ID]],4,LEN(Tableau1[[#This Row],[ID]])-5)</f>
        <v>C6</v>
      </c>
      <c r="C11362" t="s">
        <v>17472</v>
      </c>
      <c r="D11362">
        <v>0</v>
      </c>
      <c r="E11362">
        <v>6</v>
      </c>
      <c r="F11362">
        <v>413.90100000000001</v>
      </c>
      <c r="G11362">
        <v>4.774</v>
      </c>
      <c r="H11362">
        <v>1.0920000000000001</v>
      </c>
      <c r="I11362">
        <v>5.8659999999999997</v>
      </c>
      <c r="J11362">
        <v>0.81384248209999999</v>
      </c>
      <c r="K11362">
        <v>0.18615751790000001</v>
      </c>
      <c r="L11362">
        <v>18</v>
      </c>
      <c r="M11362" s="1" t="s">
        <v>13122</v>
      </c>
      <c r="N11362">
        <v>391</v>
      </c>
      <c r="O11362">
        <v>409</v>
      </c>
      <c r="P11362">
        <v>409</v>
      </c>
      <c r="Q11362" t="s">
        <v>18</v>
      </c>
      <c r="R11362" t="s">
        <v>13123</v>
      </c>
    </row>
    <row r="11363" spans="1:18" x14ac:dyDescent="0.25">
      <c r="A11363" t="s">
        <v>13072</v>
      </c>
      <c r="B11363" t="str">
        <f>MID(Tableau1[[#This Row],[ID]],4,LEN(Tableau1[[#This Row],[ID]])-5)</f>
        <v>C6</v>
      </c>
      <c r="C11363" t="s">
        <v>17472</v>
      </c>
      <c r="D11363">
        <v>0</v>
      </c>
      <c r="E11363">
        <v>6</v>
      </c>
      <c r="F11363">
        <v>420.00099999999998</v>
      </c>
      <c r="G11363">
        <v>4.0250000000000004</v>
      </c>
      <c r="H11363">
        <v>1.3260000000000001</v>
      </c>
      <c r="I11363">
        <v>5.351</v>
      </c>
      <c r="J11363">
        <v>0.75219585124300004</v>
      </c>
      <c r="K11363">
        <v>0.24780414875699999</v>
      </c>
      <c r="L11363">
        <v>9</v>
      </c>
      <c r="M11363" s="1" t="s">
        <v>13124</v>
      </c>
      <c r="N11363">
        <v>409</v>
      </c>
      <c r="O11363">
        <v>418</v>
      </c>
      <c r="P11363">
        <v>418</v>
      </c>
      <c r="Q11363" t="s">
        <v>18</v>
      </c>
      <c r="R11363" t="s">
        <v>13125</v>
      </c>
    </row>
    <row r="11364" spans="1:18" x14ac:dyDescent="0.25">
      <c r="A11364" t="s">
        <v>13072</v>
      </c>
      <c r="B11364" t="str">
        <f>MID(Tableau1[[#This Row],[ID]],4,LEN(Tableau1[[#This Row],[ID]])-5)</f>
        <v>C6</v>
      </c>
      <c r="C11364" t="s">
        <v>17472</v>
      </c>
      <c r="D11364">
        <v>0</v>
      </c>
      <c r="E11364">
        <v>6</v>
      </c>
      <c r="F11364">
        <v>426.46</v>
      </c>
      <c r="G11364">
        <v>2.5419999999999998</v>
      </c>
      <c r="H11364">
        <v>2.4340000000000002</v>
      </c>
      <c r="I11364">
        <v>4.976</v>
      </c>
      <c r="J11364">
        <v>0.51085209003200005</v>
      </c>
      <c r="K11364">
        <v>0.48914790996800001</v>
      </c>
      <c r="L11364">
        <v>10</v>
      </c>
      <c r="M11364" s="1" t="s">
        <v>13126</v>
      </c>
      <c r="N11364">
        <v>418</v>
      </c>
      <c r="O11364">
        <v>428</v>
      </c>
      <c r="P11364">
        <v>428</v>
      </c>
      <c r="Q11364" t="s">
        <v>18</v>
      </c>
      <c r="R11364" t="s">
        <v>13127</v>
      </c>
    </row>
    <row r="11365" spans="1:18" x14ac:dyDescent="0.25">
      <c r="A11365" t="s">
        <v>13072</v>
      </c>
      <c r="B11365" t="str">
        <f>MID(Tableau1[[#This Row],[ID]],4,LEN(Tableau1[[#This Row],[ID]])-5)</f>
        <v>C6</v>
      </c>
      <c r="C11365" t="s">
        <v>17472</v>
      </c>
      <c r="D11365">
        <v>0</v>
      </c>
      <c r="E11365">
        <v>6</v>
      </c>
      <c r="F11365">
        <v>429.93799999999999</v>
      </c>
      <c r="G11365">
        <v>5.133</v>
      </c>
      <c r="H11365">
        <v>0.93600000000000005</v>
      </c>
      <c r="I11365">
        <v>6.069</v>
      </c>
      <c r="J11365">
        <v>0.845773603559</v>
      </c>
      <c r="K11365">
        <v>0.154226396441</v>
      </c>
      <c r="L11365">
        <v>16</v>
      </c>
      <c r="M11365" s="1" t="s">
        <v>13128</v>
      </c>
      <c r="N11365">
        <v>428</v>
      </c>
      <c r="O11365">
        <v>443</v>
      </c>
      <c r="P11365">
        <v>443</v>
      </c>
      <c r="Q11365" t="s">
        <v>21</v>
      </c>
      <c r="R11365" t="s">
        <v>13129</v>
      </c>
    </row>
    <row r="11366" spans="1:18" x14ac:dyDescent="0.25">
      <c r="A11366" t="s">
        <v>13072</v>
      </c>
      <c r="B11366" t="str">
        <f>MID(Tableau1[[#This Row],[ID]],4,LEN(Tableau1[[#This Row],[ID]])-5)</f>
        <v>C6</v>
      </c>
      <c r="C11366" t="s">
        <v>17472</v>
      </c>
      <c r="D11366">
        <v>0</v>
      </c>
      <c r="E11366">
        <v>6</v>
      </c>
      <c r="F11366">
        <v>437.02100000000002</v>
      </c>
      <c r="G11366">
        <v>6.0839999999999996</v>
      </c>
      <c r="H11366">
        <v>1.95</v>
      </c>
      <c r="I11366">
        <v>8.0340000000000007</v>
      </c>
      <c r="J11366">
        <v>0.75728155339799996</v>
      </c>
      <c r="K11366">
        <v>0.24271844660200001</v>
      </c>
      <c r="L11366">
        <v>0</v>
      </c>
      <c r="N11366">
        <v>443</v>
      </c>
      <c r="O11366">
        <v>414</v>
      </c>
      <c r="P11366">
        <v>414</v>
      </c>
      <c r="Q11366" t="s">
        <v>18</v>
      </c>
      <c r="R11366" t="s">
        <v>13130</v>
      </c>
    </row>
    <row r="11367" spans="1:18" x14ac:dyDescent="0.25">
      <c r="A11367" t="s">
        <v>13072</v>
      </c>
      <c r="B11367" t="str">
        <f>MID(Tableau1[[#This Row],[ID]],4,LEN(Tableau1[[#This Row],[ID]])-5)</f>
        <v>C6</v>
      </c>
      <c r="C11367" t="s">
        <v>17472</v>
      </c>
      <c r="D11367">
        <v>0</v>
      </c>
      <c r="E11367">
        <v>6</v>
      </c>
      <c r="F11367">
        <v>446.80200000000002</v>
      </c>
      <c r="G11367">
        <v>1.03</v>
      </c>
      <c r="H11367">
        <v>3.6970000000000001</v>
      </c>
      <c r="I11367">
        <v>4.7270000000000003</v>
      </c>
      <c r="J11367">
        <v>0.217897186376</v>
      </c>
      <c r="K11367">
        <v>0.78210281362400003</v>
      </c>
      <c r="L11367">
        <v>4</v>
      </c>
      <c r="M11367" s="1" t="s">
        <v>145</v>
      </c>
      <c r="N11367">
        <v>414</v>
      </c>
      <c r="O11367">
        <v>418</v>
      </c>
      <c r="P11367">
        <v>418</v>
      </c>
      <c r="Q11367" t="s">
        <v>18</v>
      </c>
      <c r="R11367" t="s">
        <v>146</v>
      </c>
    </row>
    <row r="11368" spans="1:18" x14ac:dyDescent="0.25">
      <c r="A11368" t="s">
        <v>13072</v>
      </c>
      <c r="B11368" t="str">
        <f>MID(Tableau1[[#This Row],[ID]],4,LEN(Tableau1[[#This Row],[ID]])-5)</f>
        <v>C6</v>
      </c>
      <c r="C11368" t="s">
        <v>17472</v>
      </c>
      <c r="D11368">
        <v>0</v>
      </c>
      <c r="E11368">
        <v>6</v>
      </c>
      <c r="F11368">
        <v>448.892</v>
      </c>
      <c r="G11368">
        <v>16.068999999999999</v>
      </c>
      <c r="H11368">
        <v>1.06</v>
      </c>
      <c r="I11368">
        <v>17.129000000000001</v>
      </c>
      <c r="J11368">
        <v>0.93811664428700003</v>
      </c>
      <c r="K11368">
        <v>6.1883355712499998E-2</v>
      </c>
      <c r="L11368">
        <v>38</v>
      </c>
      <c r="M11368" s="1" t="s">
        <v>13131</v>
      </c>
      <c r="N11368">
        <v>418</v>
      </c>
      <c r="O11368">
        <v>456</v>
      </c>
      <c r="P11368">
        <v>456</v>
      </c>
      <c r="Q11368" t="s">
        <v>18</v>
      </c>
      <c r="R11368" t="s">
        <v>13132</v>
      </c>
    </row>
    <row r="11369" spans="1:18" x14ac:dyDescent="0.25">
      <c r="A11369" t="s">
        <v>13072</v>
      </c>
      <c r="B11369" t="str">
        <f>MID(Tableau1[[#This Row],[ID]],4,LEN(Tableau1[[#This Row],[ID]])-5)</f>
        <v>C6</v>
      </c>
      <c r="C11369" t="s">
        <v>17472</v>
      </c>
      <c r="D11369">
        <v>0</v>
      </c>
      <c r="E11369">
        <v>6</v>
      </c>
      <c r="F11369">
        <v>468.87599999999998</v>
      </c>
      <c r="G11369">
        <v>0.17199999999999999</v>
      </c>
      <c r="H11369">
        <v>3.915</v>
      </c>
      <c r="I11369">
        <v>4.0869999999999997</v>
      </c>
      <c r="J11369">
        <v>4.2084658673799999E-2</v>
      </c>
      <c r="K11369">
        <v>0.95791534132599998</v>
      </c>
      <c r="L11369">
        <v>1</v>
      </c>
      <c r="M11369" s="1" t="s">
        <v>465</v>
      </c>
      <c r="N11369">
        <v>456</v>
      </c>
      <c r="O11369">
        <v>457</v>
      </c>
      <c r="P11369">
        <v>457</v>
      </c>
      <c r="Q11369" t="s">
        <v>18</v>
      </c>
      <c r="R11369" t="s">
        <v>465</v>
      </c>
    </row>
    <row r="11370" spans="1:18" x14ac:dyDescent="0.25">
      <c r="A11370" t="s">
        <v>13072</v>
      </c>
      <c r="B11370" t="str">
        <f>MID(Tableau1[[#This Row],[ID]],4,LEN(Tableau1[[#This Row],[ID]])-5)</f>
        <v>C6</v>
      </c>
      <c r="C11370" t="s">
        <v>17472</v>
      </c>
      <c r="D11370">
        <v>0</v>
      </c>
      <c r="E11370">
        <v>6</v>
      </c>
      <c r="F11370">
        <v>470.03100000000001</v>
      </c>
      <c r="G11370">
        <v>4.96</v>
      </c>
      <c r="H11370">
        <v>0.98299999999999998</v>
      </c>
      <c r="I11370">
        <v>5.9429999999999996</v>
      </c>
      <c r="J11370">
        <v>0.83459532222800004</v>
      </c>
      <c r="K11370">
        <v>0.16540467777199999</v>
      </c>
      <c r="L11370">
        <v>12</v>
      </c>
      <c r="M11370" s="1" t="s">
        <v>13133</v>
      </c>
      <c r="N11370">
        <v>457</v>
      </c>
      <c r="O11370">
        <v>469</v>
      </c>
      <c r="P11370">
        <v>469</v>
      </c>
      <c r="Q11370" t="s">
        <v>18</v>
      </c>
      <c r="R11370" t="s">
        <v>13134</v>
      </c>
    </row>
    <row r="11371" spans="1:18" x14ac:dyDescent="0.25">
      <c r="A11371" t="s">
        <v>13072</v>
      </c>
      <c r="B11371" t="str">
        <f>MID(Tableau1[[#This Row],[ID]],4,LEN(Tableau1[[#This Row],[ID]])-5)</f>
        <v>C6</v>
      </c>
      <c r="C11371" t="s">
        <v>17472</v>
      </c>
      <c r="D11371">
        <v>0</v>
      </c>
      <c r="E11371">
        <v>6</v>
      </c>
      <c r="F11371">
        <v>475.88099999999997</v>
      </c>
      <c r="G11371">
        <v>0.28000000000000003</v>
      </c>
      <c r="H11371">
        <v>0.89</v>
      </c>
      <c r="I11371">
        <v>1.17</v>
      </c>
      <c r="J11371">
        <v>0.23931623931599999</v>
      </c>
      <c r="K11371">
        <v>0.76068376068400001</v>
      </c>
      <c r="L11371">
        <v>0</v>
      </c>
      <c r="N11371">
        <v>469</v>
      </c>
      <c r="O11371">
        <v>467</v>
      </c>
      <c r="P11371">
        <v>467</v>
      </c>
      <c r="Q11371" t="s">
        <v>21</v>
      </c>
      <c r="R11371" t="s">
        <v>61</v>
      </c>
    </row>
    <row r="11372" spans="1:18" x14ac:dyDescent="0.25">
      <c r="A11372" t="s">
        <v>13072</v>
      </c>
      <c r="B11372" t="str">
        <f>MID(Tableau1[[#This Row],[ID]],4,LEN(Tableau1[[#This Row],[ID]])-5)</f>
        <v>C6</v>
      </c>
      <c r="C11372" t="s">
        <v>17472</v>
      </c>
      <c r="D11372">
        <v>0</v>
      </c>
      <c r="E11372">
        <v>6</v>
      </c>
      <c r="F11372">
        <v>477.05099999999999</v>
      </c>
      <c r="G11372">
        <v>3.1509999999999998</v>
      </c>
      <c r="H11372">
        <v>0.89</v>
      </c>
      <c r="I11372">
        <v>4.0410000000000004</v>
      </c>
      <c r="J11372">
        <v>0.77975748577100001</v>
      </c>
      <c r="K11372">
        <v>0.22024251422900001</v>
      </c>
      <c r="L11372">
        <v>9</v>
      </c>
      <c r="M11372" s="1" t="s">
        <v>13135</v>
      </c>
      <c r="N11372">
        <v>467</v>
      </c>
      <c r="O11372">
        <v>476</v>
      </c>
      <c r="P11372">
        <v>476</v>
      </c>
      <c r="Q11372" t="s">
        <v>18</v>
      </c>
      <c r="R11372" t="s">
        <v>13136</v>
      </c>
    </row>
    <row r="11373" spans="1:18" x14ac:dyDescent="0.25">
      <c r="A11373" t="s">
        <v>13072</v>
      </c>
      <c r="B11373" t="str">
        <f>MID(Tableau1[[#This Row],[ID]],4,LEN(Tableau1[[#This Row],[ID]])-5)</f>
        <v>C6</v>
      </c>
      <c r="C11373" t="s">
        <v>17472</v>
      </c>
      <c r="D11373">
        <v>0</v>
      </c>
      <c r="E11373">
        <v>6</v>
      </c>
      <c r="F11373">
        <v>483.99299999999999</v>
      </c>
      <c r="G11373">
        <v>6.0990000000000002</v>
      </c>
      <c r="H11373">
        <v>3.7909999999999999</v>
      </c>
      <c r="I11373">
        <v>9.89</v>
      </c>
      <c r="J11373">
        <v>0.61668351870600002</v>
      </c>
      <c r="K11373">
        <v>0.38331648129399998</v>
      </c>
      <c r="L11373">
        <v>16</v>
      </c>
      <c r="M11373" s="1" t="s">
        <v>13137</v>
      </c>
      <c r="N11373">
        <v>476</v>
      </c>
      <c r="O11373">
        <v>475</v>
      </c>
      <c r="P11373">
        <v>492</v>
      </c>
      <c r="Q11373" t="s">
        <v>18</v>
      </c>
      <c r="R11373" t="s">
        <v>13138</v>
      </c>
    </row>
    <row r="11374" spans="1:18" x14ac:dyDescent="0.25">
      <c r="A11374" t="s">
        <v>13072</v>
      </c>
      <c r="B11374" t="str">
        <f>MID(Tableau1[[#This Row],[ID]],4,LEN(Tableau1[[#This Row],[ID]])-5)</f>
        <v>C6</v>
      </c>
      <c r="C11374" t="s">
        <v>17472</v>
      </c>
      <c r="D11374">
        <v>0</v>
      </c>
      <c r="E11374">
        <v>6</v>
      </c>
      <c r="F11374">
        <v>496.05200000000002</v>
      </c>
      <c r="G11374">
        <v>0.109</v>
      </c>
      <c r="H11374">
        <v>5.96</v>
      </c>
      <c r="I11374">
        <v>6.069</v>
      </c>
      <c r="J11374">
        <v>1.79601252266E-2</v>
      </c>
      <c r="K11374">
        <v>0.98203987477300003</v>
      </c>
      <c r="L11374">
        <v>1</v>
      </c>
      <c r="M11374" s="1" t="s">
        <v>5423</v>
      </c>
      <c r="N11374">
        <v>475</v>
      </c>
      <c r="O11374">
        <v>492</v>
      </c>
      <c r="P11374">
        <v>493</v>
      </c>
      <c r="Q11374" t="s">
        <v>38</v>
      </c>
      <c r="R11374" t="s">
        <v>5423</v>
      </c>
    </row>
    <row r="11375" spans="1:18" x14ac:dyDescent="0.25">
      <c r="A11375" t="s">
        <v>13072</v>
      </c>
      <c r="B11375" t="str">
        <f>MID(Tableau1[[#This Row],[ID]],4,LEN(Tableau1[[#This Row],[ID]])-5)</f>
        <v>C6</v>
      </c>
      <c r="C11375" t="s">
        <v>17472</v>
      </c>
      <c r="D11375">
        <v>0</v>
      </c>
      <c r="E11375">
        <v>6</v>
      </c>
      <c r="F11375">
        <v>498.22</v>
      </c>
      <c r="G11375">
        <v>3.6349999999999998</v>
      </c>
      <c r="H11375">
        <v>2.0590000000000002</v>
      </c>
      <c r="I11375">
        <v>5.694</v>
      </c>
      <c r="J11375">
        <v>0.63839128907599996</v>
      </c>
      <c r="K11375">
        <v>0.36160871092399999</v>
      </c>
      <c r="L11375">
        <v>12</v>
      </c>
      <c r="M11375" s="1" t="s">
        <v>13139</v>
      </c>
      <c r="N11375">
        <v>492</v>
      </c>
      <c r="O11375">
        <v>504</v>
      </c>
      <c r="P11375">
        <v>505</v>
      </c>
      <c r="Q11375" t="s">
        <v>18</v>
      </c>
      <c r="R11375" t="s">
        <v>13140</v>
      </c>
    </row>
    <row r="11376" spans="1:18" x14ac:dyDescent="0.25">
      <c r="A11376" t="s">
        <v>13072</v>
      </c>
      <c r="B11376" t="str">
        <f>MID(Tableau1[[#This Row],[ID]],4,LEN(Tableau1[[#This Row],[ID]])-5)</f>
        <v>C6</v>
      </c>
      <c r="C11376" t="s">
        <v>17472</v>
      </c>
      <c r="D11376">
        <v>0</v>
      </c>
      <c r="E11376">
        <v>6</v>
      </c>
      <c r="F11376">
        <v>502.76</v>
      </c>
      <c r="G11376">
        <v>1.06</v>
      </c>
      <c r="H11376">
        <v>0.90500000000000003</v>
      </c>
      <c r="I11376">
        <v>1.9650000000000001</v>
      </c>
      <c r="J11376">
        <v>0.53944020356199995</v>
      </c>
      <c r="K11376">
        <v>0.46055979643799999</v>
      </c>
      <c r="L11376">
        <v>3</v>
      </c>
      <c r="M11376" s="1" t="s">
        <v>1677</v>
      </c>
      <c r="N11376">
        <v>504</v>
      </c>
      <c r="O11376">
        <v>506</v>
      </c>
      <c r="P11376">
        <v>507</v>
      </c>
      <c r="Q11376" t="s">
        <v>21</v>
      </c>
      <c r="R11376" t="s">
        <v>9898</v>
      </c>
    </row>
    <row r="11377" spans="1:18" x14ac:dyDescent="0.25">
      <c r="A11377" t="s">
        <v>13072</v>
      </c>
      <c r="B11377" t="str">
        <f>MID(Tableau1[[#This Row],[ID]],4,LEN(Tableau1[[#This Row],[ID]])-5)</f>
        <v>C6</v>
      </c>
      <c r="C11377" t="s">
        <v>17472</v>
      </c>
      <c r="D11377">
        <v>0</v>
      </c>
      <c r="E11377">
        <v>6</v>
      </c>
      <c r="F11377">
        <v>505.911</v>
      </c>
      <c r="G11377">
        <v>11.981</v>
      </c>
      <c r="H11377">
        <v>2.0910000000000002</v>
      </c>
      <c r="I11377">
        <v>14.071999999999999</v>
      </c>
      <c r="J11377">
        <v>0.85140704946000001</v>
      </c>
      <c r="K11377">
        <v>0.14859295053999999</v>
      </c>
      <c r="L11377">
        <v>31</v>
      </c>
      <c r="M11377" s="1" t="s">
        <v>13141</v>
      </c>
      <c r="N11377">
        <v>506</v>
      </c>
      <c r="O11377">
        <v>537</v>
      </c>
      <c r="P11377">
        <v>538</v>
      </c>
      <c r="Q11377" t="s">
        <v>18</v>
      </c>
      <c r="R11377" t="s">
        <v>13142</v>
      </c>
    </row>
    <row r="11378" spans="1:18" x14ac:dyDescent="0.25">
      <c r="A11378" t="s">
        <v>13072</v>
      </c>
      <c r="B11378" t="str">
        <f>MID(Tableau1[[#This Row],[ID]],4,LEN(Tableau1[[#This Row],[ID]])-5)</f>
        <v>C6</v>
      </c>
      <c r="C11378" t="s">
        <v>17472</v>
      </c>
      <c r="D11378">
        <v>0</v>
      </c>
      <c r="E11378">
        <v>6</v>
      </c>
      <c r="F11378">
        <v>519.12400000000002</v>
      </c>
      <c r="G11378">
        <v>1.498</v>
      </c>
      <c r="H11378">
        <v>1.232</v>
      </c>
      <c r="I11378">
        <v>2.73</v>
      </c>
      <c r="J11378">
        <v>0.54871794871799995</v>
      </c>
      <c r="K11378">
        <v>0.451282051282</v>
      </c>
      <c r="L11378">
        <v>2</v>
      </c>
      <c r="M11378" s="1" t="s">
        <v>13143</v>
      </c>
      <c r="N11378">
        <v>537</v>
      </c>
      <c r="O11378">
        <v>539</v>
      </c>
      <c r="P11378">
        <v>540</v>
      </c>
      <c r="Q11378" t="s">
        <v>18</v>
      </c>
      <c r="R11378" t="s">
        <v>13144</v>
      </c>
    </row>
    <row r="11379" spans="1:18" x14ac:dyDescent="0.25">
      <c r="A11379" t="s">
        <v>13072</v>
      </c>
      <c r="B11379" t="str">
        <f>MID(Tableau1[[#This Row],[ID]],4,LEN(Tableau1[[#This Row],[ID]])-5)</f>
        <v>C6</v>
      </c>
      <c r="C11379" t="s">
        <v>17472</v>
      </c>
      <c r="D11379">
        <v>0</v>
      </c>
      <c r="E11379">
        <v>6</v>
      </c>
      <c r="F11379">
        <v>521.54200000000003</v>
      </c>
      <c r="G11379">
        <v>7.5819999999999999</v>
      </c>
      <c r="H11379">
        <v>0.92</v>
      </c>
      <c r="I11379">
        <v>8.5020000000000007</v>
      </c>
      <c r="J11379">
        <v>0.89179016702000002</v>
      </c>
      <c r="K11379">
        <v>0.10820983298</v>
      </c>
      <c r="L11379">
        <v>17</v>
      </c>
      <c r="M11379" s="1" t="s">
        <v>13145</v>
      </c>
      <c r="N11379">
        <v>539</v>
      </c>
      <c r="O11379">
        <v>555</v>
      </c>
      <c r="P11379">
        <v>556</v>
      </c>
      <c r="Q11379" t="s">
        <v>21</v>
      </c>
      <c r="R11379" t="s">
        <v>13146</v>
      </c>
    </row>
    <row r="11380" spans="1:18" x14ac:dyDescent="0.25">
      <c r="A11380" t="s">
        <v>13072</v>
      </c>
      <c r="B11380" t="str">
        <f>MID(Tableau1[[#This Row],[ID]],4,LEN(Tableau1[[#This Row],[ID]])-5)</f>
        <v>C6</v>
      </c>
      <c r="C11380" t="s">
        <v>17472</v>
      </c>
      <c r="D11380">
        <v>0</v>
      </c>
      <c r="E11380">
        <v>6</v>
      </c>
      <c r="F11380">
        <v>531.26099999999997</v>
      </c>
      <c r="G11380">
        <v>9.4849999999999994</v>
      </c>
      <c r="H11380">
        <v>2.137</v>
      </c>
      <c r="I11380">
        <v>11.622</v>
      </c>
      <c r="J11380">
        <v>0.81612459129199999</v>
      </c>
      <c r="K11380">
        <v>0.18387540870800001</v>
      </c>
      <c r="L11380">
        <v>24</v>
      </c>
      <c r="M11380" s="1" t="s">
        <v>13147</v>
      </c>
      <c r="N11380">
        <v>555</v>
      </c>
      <c r="O11380">
        <v>579</v>
      </c>
      <c r="P11380">
        <v>580</v>
      </c>
      <c r="Q11380" t="s">
        <v>18</v>
      </c>
      <c r="R11380" t="s">
        <v>13148</v>
      </c>
    </row>
    <row r="11381" spans="1:18" x14ac:dyDescent="0.25">
      <c r="A11381" t="s">
        <v>13072</v>
      </c>
      <c r="B11381" t="str">
        <f>MID(Tableau1[[#This Row],[ID]],4,LEN(Tableau1[[#This Row],[ID]])-5)</f>
        <v>C6</v>
      </c>
      <c r="C11381" t="s">
        <v>17472</v>
      </c>
      <c r="D11381">
        <v>0</v>
      </c>
      <c r="E11381">
        <v>6</v>
      </c>
      <c r="F11381">
        <v>541.97799999999995</v>
      </c>
      <c r="G11381">
        <v>0.17199999999999999</v>
      </c>
      <c r="H11381">
        <v>1.232</v>
      </c>
      <c r="I11381">
        <v>1.4039999999999999</v>
      </c>
      <c r="J11381">
        <v>0.12250712250699999</v>
      </c>
      <c r="K11381">
        <v>0.87749287749299998</v>
      </c>
      <c r="L11381">
        <v>1</v>
      </c>
      <c r="M11381" s="1" t="s">
        <v>84</v>
      </c>
      <c r="N11381">
        <v>579</v>
      </c>
      <c r="O11381">
        <v>580</v>
      </c>
      <c r="P11381">
        <v>581</v>
      </c>
      <c r="Q11381" t="s">
        <v>18</v>
      </c>
      <c r="R11381" t="s">
        <v>84</v>
      </c>
    </row>
    <row r="11382" spans="1:18" x14ac:dyDescent="0.25">
      <c r="A11382" t="s">
        <v>13072</v>
      </c>
      <c r="B11382" t="str">
        <f>MID(Tableau1[[#This Row],[ID]],4,LEN(Tableau1[[#This Row],[ID]])-5)</f>
        <v>C6</v>
      </c>
      <c r="C11382" t="s">
        <v>17472</v>
      </c>
      <c r="D11382">
        <v>0</v>
      </c>
      <c r="E11382">
        <v>6</v>
      </c>
      <c r="F11382">
        <v>543.46</v>
      </c>
      <c r="G11382">
        <v>0.156</v>
      </c>
      <c r="H11382">
        <v>1.31</v>
      </c>
      <c r="I11382">
        <v>1.466</v>
      </c>
      <c r="J11382">
        <v>0.106412005457</v>
      </c>
      <c r="K11382">
        <v>0.89358799454299997</v>
      </c>
      <c r="L11382">
        <v>1</v>
      </c>
      <c r="M11382" s="1" t="s">
        <v>98</v>
      </c>
      <c r="N11382">
        <v>580</v>
      </c>
      <c r="O11382">
        <v>186</v>
      </c>
      <c r="P11382">
        <v>582</v>
      </c>
      <c r="Q11382" t="s">
        <v>18</v>
      </c>
      <c r="R11382" t="s">
        <v>98</v>
      </c>
    </row>
    <row r="11383" spans="1:18" x14ac:dyDescent="0.25">
      <c r="A11383" t="s">
        <v>13072</v>
      </c>
      <c r="B11383" t="str">
        <f>MID(Tableau1[[#This Row],[ID]],4,LEN(Tableau1[[#This Row],[ID]])-5)</f>
        <v>C6</v>
      </c>
      <c r="C11383" t="s">
        <v>17472</v>
      </c>
      <c r="D11383">
        <v>0</v>
      </c>
      <c r="E11383">
        <v>6</v>
      </c>
      <c r="F11383">
        <v>557.14200000000005</v>
      </c>
      <c r="G11383">
        <v>2.2770000000000001</v>
      </c>
      <c r="H11383">
        <v>13.526</v>
      </c>
      <c r="I11383">
        <v>15.803000000000001</v>
      </c>
      <c r="J11383">
        <v>0.144086565842</v>
      </c>
      <c r="K11383">
        <v>0.85591343415800003</v>
      </c>
      <c r="L11383">
        <v>5</v>
      </c>
      <c r="M11383" s="1" t="s">
        <v>13149</v>
      </c>
      <c r="N11383">
        <v>186</v>
      </c>
      <c r="O11383">
        <v>191</v>
      </c>
      <c r="P11383">
        <v>587</v>
      </c>
      <c r="Q11383" t="s">
        <v>38</v>
      </c>
      <c r="R11383" t="s">
        <v>13150</v>
      </c>
    </row>
    <row r="11384" spans="1:18" x14ac:dyDescent="0.25">
      <c r="A11384" t="s">
        <v>13072</v>
      </c>
      <c r="B11384" t="str">
        <f>MID(Tableau1[[#This Row],[ID]],4,LEN(Tableau1[[#This Row],[ID]])-5)</f>
        <v>C6</v>
      </c>
      <c r="C11384" t="s">
        <v>17472</v>
      </c>
      <c r="D11384">
        <v>0</v>
      </c>
      <c r="E11384">
        <v>6</v>
      </c>
      <c r="F11384">
        <v>560.57399999999996</v>
      </c>
      <c r="G11384">
        <v>7.8E-2</v>
      </c>
      <c r="H11384">
        <v>1.155</v>
      </c>
      <c r="I11384">
        <v>1.2330000000000001</v>
      </c>
      <c r="J11384">
        <v>6.3260340632599998E-2</v>
      </c>
      <c r="K11384">
        <v>0.93673965936699999</v>
      </c>
      <c r="L11384">
        <v>0</v>
      </c>
      <c r="N11384">
        <v>191</v>
      </c>
      <c r="O11384">
        <v>585</v>
      </c>
      <c r="P11384">
        <v>586</v>
      </c>
      <c r="Q11384" t="s">
        <v>38</v>
      </c>
      <c r="R11384" t="s">
        <v>47</v>
      </c>
    </row>
    <row r="11385" spans="1:18" x14ac:dyDescent="0.25">
      <c r="A11385" t="s">
        <v>13072</v>
      </c>
      <c r="B11385" t="str">
        <f>MID(Tableau1[[#This Row],[ID]],4,LEN(Tableau1[[#This Row],[ID]])-5)</f>
        <v>C6</v>
      </c>
      <c r="C11385" t="s">
        <v>17472</v>
      </c>
      <c r="D11385">
        <v>0</v>
      </c>
      <c r="E11385">
        <v>6</v>
      </c>
      <c r="F11385">
        <v>580.04300000000001</v>
      </c>
      <c r="G11385">
        <v>1.9179999999999999</v>
      </c>
      <c r="H11385">
        <v>19.390999999999998</v>
      </c>
      <c r="I11385">
        <v>21.309000000000001</v>
      </c>
      <c r="J11385">
        <v>9.0008916420299998E-2</v>
      </c>
      <c r="K11385">
        <v>0.90999108358000003</v>
      </c>
      <c r="L11385">
        <v>0</v>
      </c>
      <c r="N11385">
        <v>585</v>
      </c>
      <c r="O11385">
        <v>574</v>
      </c>
      <c r="P11385">
        <v>575</v>
      </c>
      <c r="Q11385" t="s">
        <v>21</v>
      </c>
      <c r="R11385" t="s">
        <v>5176</v>
      </c>
    </row>
    <row r="11386" spans="1:18" x14ac:dyDescent="0.25">
      <c r="A11386" t="s">
        <v>13072</v>
      </c>
      <c r="B11386" t="str">
        <f>MID(Tableau1[[#This Row],[ID]],4,LEN(Tableau1[[#This Row],[ID]])-5)</f>
        <v>C6</v>
      </c>
      <c r="C11386" t="s">
        <v>17472</v>
      </c>
      <c r="D11386">
        <v>0</v>
      </c>
      <c r="E11386">
        <v>6</v>
      </c>
      <c r="F11386">
        <v>584.70699999999999</v>
      </c>
      <c r="G11386">
        <v>1.56</v>
      </c>
      <c r="H11386">
        <v>2.746</v>
      </c>
      <c r="I11386">
        <v>4.306</v>
      </c>
      <c r="J11386">
        <v>0.36228518346499999</v>
      </c>
      <c r="K11386">
        <v>0.63771481653499995</v>
      </c>
      <c r="L11386">
        <v>5</v>
      </c>
      <c r="M11386" s="1" t="s">
        <v>13151</v>
      </c>
      <c r="N11386">
        <v>574</v>
      </c>
      <c r="O11386">
        <v>579</v>
      </c>
      <c r="P11386">
        <v>580</v>
      </c>
      <c r="Q11386" t="s">
        <v>18</v>
      </c>
      <c r="R11386" t="s">
        <v>13151</v>
      </c>
    </row>
    <row r="11387" spans="1:18" x14ac:dyDescent="0.25">
      <c r="A11387" t="s">
        <v>13072</v>
      </c>
      <c r="B11387" t="str">
        <f>MID(Tableau1[[#This Row],[ID]],4,LEN(Tableau1[[#This Row],[ID]])-5)</f>
        <v>C6</v>
      </c>
      <c r="C11387" t="s">
        <v>17472</v>
      </c>
      <c r="D11387">
        <v>0</v>
      </c>
      <c r="E11387">
        <v>6</v>
      </c>
      <c r="F11387">
        <v>627.28</v>
      </c>
      <c r="G11387">
        <v>0.17100000000000001</v>
      </c>
      <c r="H11387">
        <v>41.012999999999998</v>
      </c>
      <c r="I11387">
        <v>41.183999999999997</v>
      </c>
      <c r="J11387">
        <v>4.1520979021000002E-3</v>
      </c>
      <c r="K11387">
        <v>0.995847902098</v>
      </c>
      <c r="L11387">
        <v>1</v>
      </c>
      <c r="M11387" s="1" t="s">
        <v>28</v>
      </c>
      <c r="N11387">
        <v>579</v>
      </c>
      <c r="O11387">
        <v>580</v>
      </c>
      <c r="P11387">
        <v>581</v>
      </c>
      <c r="Q11387" t="s">
        <v>18</v>
      </c>
      <c r="R11387" t="s">
        <v>29</v>
      </c>
    </row>
    <row r="11388" spans="1:18" x14ac:dyDescent="0.25">
      <c r="A11388" t="s">
        <v>13072</v>
      </c>
      <c r="B11388" t="str">
        <f>MID(Tableau1[[#This Row],[ID]],4,LEN(Tableau1[[#This Row],[ID]])-5)</f>
        <v>C6</v>
      </c>
      <c r="C11388" t="s">
        <v>17472</v>
      </c>
      <c r="D11388">
        <v>0</v>
      </c>
      <c r="E11388">
        <v>6</v>
      </c>
      <c r="F11388">
        <v>628.63699999999994</v>
      </c>
      <c r="G11388">
        <v>4.8979999999999997</v>
      </c>
      <c r="H11388">
        <v>1.1859999999999999</v>
      </c>
      <c r="I11388">
        <v>6.0839999999999996</v>
      </c>
      <c r="J11388">
        <v>0.80506245890899997</v>
      </c>
      <c r="K11388">
        <v>0.19493754109100001</v>
      </c>
      <c r="L11388">
        <v>7</v>
      </c>
      <c r="M11388" s="1" t="s">
        <v>13152</v>
      </c>
      <c r="N11388">
        <v>580</v>
      </c>
      <c r="O11388">
        <v>587</v>
      </c>
      <c r="P11388">
        <v>588</v>
      </c>
      <c r="Q11388" t="s">
        <v>18</v>
      </c>
      <c r="R11388" t="s">
        <v>13153</v>
      </c>
    </row>
    <row r="11389" spans="1:18" x14ac:dyDescent="0.25">
      <c r="A11389" t="s">
        <v>13072</v>
      </c>
      <c r="B11389" t="str">
        <f>MID(Tableau1[[#This Row],[ID]],4,LEN(Tableau1[[#This Row],[ID]])-5)</f>
        <v>C6</v>
      </c>
      <c r="C11389" t="s">
        <v>17472</v>
      </c>
      <c r="D11389">
        <v>0</v>
      </c>
      <c r="E11389">
        <v>6</v>
      </c>
      <c r="F11389">
        <v>634.40899999999999</v>
      </c>
      <c r="G11389">
        <v>6.5519999999999996</v>
      </c>
      <c r="H11389">
        <v>0.874</v>
      </c>
      <c r="I11389">
        <v>7.4260000000000002</v>
      </c>
      <c r="J11389">
        <v>0.88230541341199997</v>
      </c>
      <c r="K11389">
        <v>0.117694586588</v>
      </c>
      <c r="L11389">
        <v>14</v>
      </c>
      <c r="M11389" s="1" t="s">
        <v>13154</v>
      </c>
      <c r="N11389">
        <v>587</v>
      </c>
      <c r="O11389">
        <v>601</v>
      </c>
      <c r="P11389">
        <v>602</v>
      </c>
      <c r="Q11389" t="s">
        <v>18</v>
      </c>
      <c r="R11389" t="s">
        <v>13155</v>
      </c>
    </row>
    <row r="11390" spans="1:18" x14ac:dyDescent="0.25">
      <c r="A11390" t="s">
        <v>13072</v>
      </c>
      <c r="B11390" t="str">
        <f>MID(Tableau1[[#This Row],[ID]],4,LEN(Tableau1[[#This Row],[ID]])-5)</f>
        <v>C6</v>
      </c>
      <c r="C11390" t="s">
        <v>17472</v>
      </c>
      <c r="D11390">
        <v>0</v>
      </c>
      <c r="E11390">
        <v>6</v>
      </c>
      <c r="F11390">
        <v>641.99099999999999</v>
      </c>
      <c r="G11390">
        <v>2.5739999999999998</v>
      </c>
      <c r="H11390">
        <v>1.03</v>
      </c>
      <c r="I11390">
        <v>3.6040000000000001</v>
      </c>
      <c r="J11390">
        <v>0.71420643729199995</v>
      </c>
      <c r="K11390">
        <v>0.28579356270799999</v>
      </c>
      <c r="L11390">
        <v>8</v>
      </c>
      <c r="M11390" s="1" t="s">
        <v>13156</v>
      </c>
      <c r="N11390">
        <v>601</v>
      </c>
      <c r="O11390">
        <v>609</v>
      </c>
      <c r="P11390">
        <v>610</v>
      </c>
      <c r="Q11390" t="s">
        <v>18</v>
      </c>
      <c r="R11390" t="s">
        <v>13157</v>
      </c>
    </row>
    <row r="11391" spans="1:18" x14ac:dyDescent="0.25">
      <c r="A11391" t="s">
        <v>13072</v>
      </c>
      <c r="B11391" t="str">
        <f>MID(Tableau1[[#This Row],[ID]],4,LEN(Tableau1[[#This Row],[ID]])-5)</f>
        <v>C6</v>
      </c>
      <c r="C11391" t="s">
        <v>17472</v>
      </c>
      <c r="D11391">
        <v>0</v>
      </c>
      <c r="E11391">
        <v>6</v>
      </c>
      <c r="F11391">
        <v>646.20299999999997</v>
      </c>
      <c r="G11391">
        <v>2.5419999999999998</v>
      </c>
      <c r="H11391">
        <v>1.6379999999999999</v>
      </c>
      <c r="I11391">
        <v>4.18</v>
      </c>
      <c r="J11391">
        <v>0.60813397129199998</v>
      </c>
      <c r="K11391">
        <v>0.39186602870800002</v>
      </c>
      <c r="L11391">
        <v>12</v>
      </c>
      <c r="M11391" s="1" t="s">
        <v>13158</v>
      </c>
      <c r="N11391">
        <v>609</v>
      </c>
      <c r="O11391">
        <v>621</v>
      </c>
      <c r="P11391">
        <v>622</v>
      </c>
      <c r="Q11391" t="s">
        <v>18</v>
      </c>
      <c r="R11391" t="s">
        <v>13159</v>
      </c>
    </row>
    <row r="11392" spans="1:18" x14ac:dyDescent="0.25">
      <c r="A11392" t="s">
        <v>13072</v>
      </c>
      <c r="B11392" t="str">
        <f>MID(Tableau1[[#This Row],[ID]],4,LEN(Tableau1[[#This Row],[ID]])-5)</f>
        <v>C6</v>
      </c>
      <c r="C11392" t="s">
        <v>17472</v>
      </c>
      <c r="D11392">
        <v>0</v>
      </c>
      <c r="E11392">
        <v>6</v>
      </c>
      <c r="F11392">
        <v>650.38300000000004</v>
      </c>
      <c r="G11392">
        <v>1.2330000000000001</v>
      </c>
      <c r="H11392">
        <v>1.6379999999999999</v>
      </c>
      <c r="I11392">
        <v>2.871</v>
      </c>
      <c r="J11392">
        <v>0.42946708463900002</v>
      </c>
      <c r="K11392">
        <v>0.57053291536100004</v>
      </c>
      <c r="L11392">
        <v>4</v>
      </c>
      <c r="M11392" s="1" t="s">
        <v>4945</v>
      </c>
      <c r="N11392">
        <v>621</v>
      </c>
      <c r="O11392">
        <v>625</v>
      </c>
      <c r="P11392">
        <v>626</v>
      </c>
      <c r="Q11392" t="s">
        <v>18</v>
      </c>
      <c r="R11392" t="s">
        <v>6448</v>
      </c>
    </row>
    <row r="11393" spans="1:18" x14ac:dyDescent="0.25">
      <c r="A11393" t="s">
        <v>13072</v>
      </c>
      <c r="B11393" t="str">
        <f>MID(Tableau1[[#This Row],[ID]],4,LEN(Tableau1[[#This Row],[ID]])-5)</f>
        <v>C6</v>
      </c>
      <c r="C11393" t="s">
        <v>17472</v>
      </c>
      <c r="D11393">
        <v>0</v>
      </c>
      <c r="E11393">
        <v>6</v>
      </c>
      <c r="F11393">
        <v>652.91099999999994</v>
      </c>
      <c r="G11393">
        <v>1.419</v>
      </c>
      <c r="H11393">
        <v>1.2949999999999999</v>
      </c>
      <c r="I11393">
        <v>2.714</v>
      </c>
      <c r="J11393">
        <v>0.52284450994800002</v>
      </c>
      <c r="K11393">
        <v>0.47715549005199998</v>
      </c>
      <c r="L11393">
        <v>4</v>
      </c>
      <c r="M11393" s="1" t="s">
        <v>8906</v>
      </c>
      <c r="N11393">
        <v>625</v>
      </c>
      <c r="O11393">
        <v>629</v>
      </c>
      <c r="P11393">
        <v>630</v>
      </c>
      <c r="Q11393" t="s">
        <v>18</v>
      </c>
      <c r="R11393" t="s">
        <v>8906</v>
      </c>
    </row>
    <row r="11394" spans="1:18" x14ac:dyDescent="0.25">
      <c r="A11394" t="s">
        <v>13072</v>
      </c>
      <c r="B11394" t="str">
        <f>MID(Tableau1[[#This Row],[ID]],4,LEN(Tableau1[[#This Row],[ID]])-5)</f>
        <v>C6</v>
      </c>
      <c r="C11394" t="s">
        <v>17472</v>
      </c>
      <c r="D11394">
        <v>0</v>
      </c>
      <c r="E11394">
        <v>6</v>
      </c>
      <c r="F11394">
        <v>656.24900000000002</v>
      </c>
      <c r="G11394">
        <v>1.0920000000000001</v>
      </c>
      <c r="H11394">
        <v>1.919</v>
      </c>
      <c r="I11394">
        <v>3.0110000000000001</v>
      </c>
      <c r="J11394">
        <v>0.36267020923299997</v>
      </c>
      <c r="K11394">
        <v>0.63732979076700003</v>
      </c>
      <c r="L11394">
        <v>5</v>
      </c>
      <c r="M11394" s="1" t="s">
        <v>13160</v>
      </c>
      <c r="N11394">
        <v>629</v>
      </c>
      <c r="O11394">
        <v>634</v>
      </c>
      <c r="P11394">
        <v>635</v>
      </c>
      <c r="Q11394" t="s">
        <v>18</v>
      </c>
      <c r="R11394" t="s">
        <v>13161</v>
      </c>
    </row>
    <row r="11395" spans="1:18" x14ac:dyDescent="0.25">
      <c r="A11395" t="s">
        <v>13072</v>
      </c>
      <c r="B11395" t="str">
        <f>MID(Tableau1[[#This Row],[ID]],4,LEN(Tableau1[[#This Row],[ID]])-5)</f>
        <v>C6</v>
      </c>
      <c r="C11395" t="s">
        <v>17472</v>
      </c>
      <c r="D11395">
        <v>0</v>
      </c>
      <c r="E11395">
        <v>6</v>
      </c>
      <c r="F11395">
        <v>659.05700000000002</v>
      </c>
      <c r="G11395">
        <v>10.936</v>
      </c>
      <c r="H11395">
        <v>1.716</v>
      </c>
      <c r="I11395">
        <v>12.651999999999999</v>
      </c>
      <c r="J11395">
        <v>0.86436926968100003</v>
      </c>
      <c r="K11395">
        <v>0.135630730319</v>
      </c>
      <c r="L11395">
        <v>34</v>
      </c>
      <c r="M11395" s="1" t="s">
        <v>13162</v>
      </c>
      <c r="N11395">
        <v>634</v>
      </c>
      <c r="O11395">
        <v>668</v>
      </c>
      <c r="P11395">
        <v>669</v>
      </c>
      <c r="Q11395" t="s">
        <v>18</v>
      </c>
      <c r="R11395" t="s">
        <v>13163</v>
      </c>
    </row>
    <row r="11396" spans="1:18" x14ac:dyDescent="0.25">
      <c r="A11396" t="s">
        <v>13072</v>
      </c>
      <c r="B11396" t="str">
        <f>MID(Tableau1[[#This Row],[ID]],4,LEN(Tableau1[[#This Row],[ID]])-5)</f>
        <v>C6</v>
      </c>
      <c r="C11396" t="s">
        <v>17472</v>
      </c>
      <c r="D11396">
        <v>0</v>
      </c>
      <c r="E11396">
        <v>6</v>
      </c>
      <c r="F11396">
        <v>671.22500000000002</v>
      </c>
      <c r="G11396">
        <v>0.999</v>
      </c>
      <c r="H11396">
        <v>1.232</v>
      </c>
      <c r="I11396">
        <v>2.2309999999999999</v>
      </c>
      <c r="J11396">
        <v>0.44778126400700002</v>
      </c>
      <c r="K11396">
        <v>0.55221873599299998</v>
      </c>
      <c r="L11396">
        <v>3</v>
      </c>
      <c r="M11396" s="1" t="s">
        <v>1336</v>
      </c>
      <c r="N11396">
        <v>668</v>
      </c>
      <c r="O11396">
        <v>653</v>
      </c>
      <c r="P11396">
        <v>672</v>
      </c>
      <c r="Q11396" t="s">
        <v>18</v>
      </c>
      <c r="R11396" t="s">
        <v>1336</v>
      </c>
    </row>
    <row r="11397" spans="1:18" x14ac:dyDescent="0.25">
      <c r="A11397" t="s">
        <v>13072</v>
      </c>
      <c r="B11397" t="str">
        <f>MID(Tableau1[[#This Row],[ID]],4,LEN(Tableau1[[#This Row],[ID]])-5)</f>
        <v>C6</v>
      </c>
      <c r="C11397" t="s">
        <v>17472</v>
      </c>
      <c r="D11397">
        <v>0</v>
      </c>
      <c r="E11397">
        <v>6</v>
      </c>
      <c r="F11397">
        <v>689.50800000000004</v>
      </c>
      <c r="G11397">
        <v>0.125</v>
      </c>
      <c r="H11397">
        <v>17.283999999999999</v>
      </c>
      <c r="I11397">
        <v>17.408999999999999</v>
      </c>
      <c r="J11397">
        <v>7.1801941524499997E-3</v>
      </c>
      <c r="K11397">
        <v>0.992819805848</v>
      </c>
      <c r="L11397">
        <v>1</v>
      </c>
      <c r="M11397" s="1" t="s">
        <v>28</v>
      </c>
      <c r="N11397">
        <v>653</v>
      </c>
      <c r="O11397">
        <v>673</v>
      </c>
      <c r="P11397">
        <v>673</v>
      </c>
      <c r="Q11397" t="s">
        <v>38</v>
      </c>
      <c r="R11397" t="s">
        <v>29</v>
      </c>
    </row>
    <row r="11398" spans="1:18" x14ac:dyDescent="0.25">
      <c r="A11398" t="s">
        <v>13072</v>
      </c>
      <c r="B11398" t="str">
        <f>MID(Tableau1[[#This Row],[ID]],4,LEN(Tableau1[[#This Row],[ID]])-5)</f>
        <v>C6</v>
      </c>
      <c r="C11398" t="s">
        <v>17472</v>
      </c>
      <c r="D11398">
        <v>0</v>
      </c>
      <c r="E11398">
        <v>6</v>
      </c>
      <c r="F11398">
        <v>694.53200000000004</v>
      </c>
      <c r="G11398">
        <v>0.156</v>
      </c>
      <c r="H11398">
        <v>4.899</v>
      </c>
      <c r="I11398">
        <v>5.0549999999999997</v>
      </c>
      <c r="J11398">
        <v>3.0860534124599999E-2</v>
      </c>
      <c r="K11398">
        <v>0.96913946587499999</v>
      </c>
      <c r="L11398">
        <v>1</v>
      </c>
      <c r="M11398" s="1" t="s">
        <v>376</v>
      </c>
      <c r="N11398">
        <v>673</v>
      </c>
      <c r="O11398">
        <v>674</v>
      </c>
      <c r="P11398">
        <v>674</v>
      </c>
      <c r="Q11398" t="s">
        <v>18</v>
      </c>
      <c r="R11398" t="s">
        <v>376</v>
      </c>
    </row>
    <row r="11399" spans="1:18" x14ac:dyDescent="0.25">
      <c r="A11399" t="s">
        <v>13072</v>
      </c>
      <c r="B11399" t="str">
        <f>MID(Tableau1[[#This Row],[ID]],4,LEN(Tableau1[[#This Row],[ID]])-5)</f>
        <v>C6</v>
      </c>
      <c r="C11399" t="s">
        <v>17472</v>
      </c>
      <c r="D11399">
        <v>0</v>
      </c>
      <c r="E11399">
        <v>6</v>
      </c>
      <c r="F11399">
        <v>696.04499999999996</v>
      </c>
      <c r="G11399">
        <v>3.4470000000000001</v>
      </c>
      <c r="H11399">
        <v>1.357</v>
      </c>
      <c r="I11399">
        <v>4.8040000000000003</v>
      </c>
      <c r="J11399">
        <v>0.71752706078299999</v>
      </c>
      <c r="K11399">
        <v>0.28247293921700001</v>
      </c>
      <c r="L11399">
        <v>9</v>
      </c>
      <c r="M11399" s="1" t="s">
        <v>13164</v>
      </c>
      <c r="N11399">
        <v>674</v>
      </c>
      <c r="O11399">
        <v>683</v>
      </c>
      <c r="P11399">
        <v>683</v>
      </c>
      <c r="Q11399" t="s">
        <v>18</v>
      </c>
      <c r="R11399" t="s">
        <v>13165</v>
      </c>
    </row>
    <row r="11400" spans="1:18" x14ac:dyDescent="0.25">
      <c r="A11400" t="s">
        <v>13072</v>
      </c>
      <c r="B11400" t="str">
        <f>MID(Tableau1[[#This Row],[ID]],4,LEN(Tableau1[[#This Row],[ID]])-5)</f>
        <v>C6</v>
      </c>
      <c r="C11400" t="s">
        <v>17472</v>
      </c>
      <c r="D11400">
        <v>0</v>
      </c>
      <c r="E11400">
        <v>6</v>
      </c>
      <c r="F11400">
        <v>701.14599999999996</v>
      </c>
      <c r="G11400">
        <v>8.0190000000000001</v>
      </c>
      <c r="H11400">
        <v>1.6539999999999999</v>
      </c>
      <c r="I11400">
        <v>9.673</v>
      </c>
      <c r="J11400">
        <v>0.82900858058500004</v>
      </c>
      <c r="K11400">
        <v>0.17099141941500001</v>
      </c>
      <c r="L11400">
        <v>21</v>
      </c>
      <c r="M11400" s="1" t="s">
        <v>13166</v>
      </c>
      <c r="N11400">
        <v>683</v>
      </c>
      <c r="O11400">
        <v>704</v>
      </c>
      <c r="P11400">
        <v>704</v>
      </c>
      <c r="Q11400" t="s">
        <v>18</v>
      </c>
      <c r="R11400" t="s">
        <v>13167</v>
      </c>
    </row>
    <row r="11401" spans="1:18" x14ac:dyDescent="0.25">
      <c r="A11401" t="s">
        <v>13072</v>
      </c>
      <c r="B11401" t="str">
        <f>MID(Tableau1[[#This Row],[ID]],4,LEN(Tableau1[[#This Row],[ID]])-5)</f>
        <v>C6</v>
      </c>
      <c r="C11401" t="s">
        <v>17472</v>
      </c>
      <c r="D11401">
        <v>0</v>
      </c>
      <c r="E11401">
        <v>6</v>
      </c>
      <c r="F11401">
        <v>710.52200000000005</v>
      </c>
      <c r="G11401">
        <v>1.1539999999999999</v>
      </c>
      <c r="H11401">
        <v>1.357</v>
      </c>
      <c r="I11401">
        <v>2.5110000000000001</v>
      </c>
      <c r="J11401">
        <v>0.45957785742700002</v>
      </c>
      <c r="K11401">
        <v>0.54042214257300003</v>
      </c>
      <c r="L11401">
        <v>4</v>
      </c>
      <c r="M11401" s="1" t="s">
        <v>4347</v>
      </c>
      <c r="N11401">
        <v>704</v>
      </c>
      <c r="O11401">
        <v>708</v>
      </c>
      <c r="P11401">
        <v>708</v>
      </c>
      <c r="Q11401" t="s">
        <v>18</v>
      </c>
      <c r="R11401" t="s">
        <v>4348</v>
      </c>
    </row>
    <row r="11402" spans="1:18" x14ac:dyDescent="0.25">
      <c r="A11402" t="s">
        <v>13072</v>
      </c>
      <c r="B11402" t="str">
        <f>MID(Tableau1[[#This Row],[ID]],4,LEN(Tableau1[[#This Row],[ID]])-5)</f>
        <v>C6</v>
      </c>
      <c r="C11402" t="s">
        <v>17472</v>
      </c>
      <c r="D11402">
        <v>0</v>
      </c>
      <c r="E11402">
        <v>6</v>
      </c>
      <c r="F11402">
        <v>713.14300000000003</v>
      </c>
      <c r="G11402">
        <v>4.9450000000000003</v>
      </c>
      <c r="H11402">
        <v>1.4670000000000001</v>
      </c>
      <c r="I11402">
        <v>6.4119999999999999</v>
      </c>
      <c r="J11402">
        <v>0.77121023081700002</v>
      </c>
      <c r="K11402">
        <v>0.22878976918300001</v>
      </c>
      <c r="L11402">
        <v>13</v>
      </c>
      <c r="M11402" s="1" t="s">
        <v>13168</v>
      </c>
      <c r="N11402">
        <v>708</v>
      </c>
      <c r="O11402">
        <v>721</v>
      </c>
      <c r="P11402">
        <v>721</v>
      </c>
      <c r="Q11402" t="s">
        <v>18</v>
      </c>
      <c r="R11402" t="s">
        <v>13169</v>
      </c>
    </row>
    <row r="11403" spans="1:18" x14ac:dyDescent="0.25">
      <c r="A11403" t="s">
        <v>13072</v>
      </c>
      <c r="B11403" t="str">
        <f>MID(Tableau1[[#This Row],[ID]],4,LEN(Tableau1[[#This Row],[ID]])-5)</f>
        <v>C6</v>
      </c>
      <c r="C11403" t="s">
        <v>17472</v>
      </c>
      <c r="D11403">
        <v>0</v>
      </c>
      <c r="E11403">
        <v>6</v>
      </c>
      <c r="F11403">
        <v>719.024</v>
      </c>
      <c r="G11403">
        <v>2.5739999999999998</v>
      </c>
      <c r="H11403">
        <v>0.93600000000000005</v>
      </c>
      <c r="I11403">
        <v>3.51</v>
      </c>
      <c r="J11403">
        <v>0.73333333333299999</v>
      </c>
      <c r="K11403">
        <v>0.26666666666700001</v>
      </c>
      <c r="L11403">
        <v>6</v>
      </c>
      <c r="M11403" s="1" t="s">
        <v>13170</v>
      </c>
      <c r="N11403">
        <v>721</v>
      </c>
      <c r="O11403">
        <v>718</v>
      </c>
      <c r="P11403">
        <v>722</v>
      </c>
      <c r="Q11403" t="s">
        <v>21</v>
      </c>
      <c r="R11403" t="s">
        <v>13171</v>
      </c>
    </row>
    <row r="11404" spans="1:18" x14ac:dyDescent="0.25">
      <c r="A11404" t="s">
        <v>13072</v>
      </c>
      <c r="B11404" t="str">
        <f>MID(Tableau1[[#This Row],[ID]],4,LEN(Tableau1[[#This Row],[ID]])-5)</f>
        <v>C6</v>
      </c>
      <c r="C11404" t="s">
        <v>17472</v>
      </c>
      <c r="D11404">
        <v>0</v>
      </c>
      <c r="E11404">
        <v>6</v>
      </c>
      <c r="F11404">
        <v>725.26400000000001</v>
      </c>
      <c r="G11404">
        <v>0.32700000000000001</v>
      </c>
      <c r="H11404">
        <v>3.6659999999999999</v>
      </c>
      <c r="I11404">
        <v>3.9929999999999999</v>
      </c>
      <c r="J11404">
        <v>8.1893313298300005E-2</v>
      </c>
      <c r="K11404">
        <v>0.91810668670200002</v>
      </c>
      <c r="L11404">
        <v>1</v>
      </c>
      <c r="M11404" s="1" t="s">
        <v>258</v>
      </c>
      <c r="N11404">
        <v>718</v>
      </c>
      <c r="O11404">
        <v>722</v>
      </c>
      <c r="P11404">
        <v>722</v>
      </c>
      <c r="Q11404" t="s">
        <v>21</v>
      </c>
      <c r="R11404" t="s">
        <v>259</v>
      </c>
    </row>
    <row r="11405" spans="1:18" x14ac:dyDescent="0.25">
      <c r="A11405" t="s">
        <v>13072</v>
      </c>
      <c r="B11405" t="str">
        <f>MID(Tableau1[[#This Row],[ID]],4,LEN(Tableau1[[#This Row],[ID]])-5)</f>
        <v>C6</v>
      </c>
      <c r="C11405" t="s">
        <v>17472</v>
      </c>
      <c r="D11405">
        <v>0</v>
      </c>
      <c r="E11405">
        <v>6</v>
      </c>
      <c r="F11405">
        <v>730.505</v>
      </c>
      <c r="G11405">
        <v>0.874</v>
      </c>
      <c r="H11405">
        <v>4.9139999999999997</v>
      </c>
      <c r="I11405">
        <v>5.7880000000000003</v>
      </c>
      <c r="J11405">
        <v>0.15100207325500001</v>
      </c>
      <c r="K11405">
        <v>0.84899792674499996</v>
      </c>
      <c r="L11405">
        <v>4</v>
      </c>
      <c r="M11405" s="1" t="s">
        <v>1750</v>
      </c>
      <c r="N11405">
        <v>722</v>
      </c>
      <c r="O11405">
        <v>726</v>
      </c>
      <c r="P11405">
        <v>726</v>
      </c>
      <c r="Q11405" t="s">
        <v>18</v>
      </c>
      <c r="R11405" t="s">
        <v>1751</v>
      </c>
    </row>
    <row r="11406" spans="1:18" x14ac:dyDescent="0.25">
      <c r="A11406" t="s">
        <v>13072</v>
      </c>
      <c r="B11406" t="str">
        <f>MID(Tableau1[[#This Row],[ID]],4,LEN(Tableau1[[#This Row],[ID]])-5)</f>
        <v>C6</v>
      </c>
      <c r="C11406" t="s">
        <v>17472</v>
      </c>
      <c r="D11406">
        <v>0</v>
      </c>
      <c r="E11406">
        <v>6</v>
      </c>
      <c r="F11406">
        <v>739.101</v>
      </c>
      <c r="G11406">
        <v>4.524</v>
      </c>
      <c r="H11406">
        <v>7.7220000000000004</v>
      </c>
      <c r="I11406">
        <v>12.246</v>
      </c>
      <c r="J11406">
        <v>0.369426751592</v>
      </c>
      <c r="K11406">
        <v>0.630573248408</v>
      </c>
      <c r="L11406">
        <v>13</v>
      </c>
      <c r="M11406" s="1" t="s">
        <v>13172</v>
      </c>
      <c r="N11406">
        <v>726</v>
      </c>
      <c r="O11406">
        <v>739</v>
      </c>
      <c r="P11406">
        <v>739</v>
      </c>
      <c r="Q11406" t="s">
        <v>18</v>
      </c>
      <c r="R11406" t="s">
        <v>13173</v>
      </c>
    </row>
    <row r="11407" spans="1:18" x14ac:dyDescent="0.25">
      <c r="A11407" t="s">
        <v>13072</v>
      </c>
      <c r="B11407" t="str">
        <f>MID(Tableau1[[#This Row],[ID]],4,LEN(Tableau1[[#This Row],[ID]])-5)</f>
        <v>C6</v>
      </c>
      <c r="C11407" t="s">
        <v>17472</v>
      </c>
      <c r="D11407">
        <v>0</v>
      </c>
      <c r="E11407">
        <v>6</v>
      </c>
      <c r="F11407">
        <v>745.54399999999998</v>
      </c>
      <c r="G11407">
        <v>0.23400000000000001</v>
      </c>
      <c r="H11407">
        <v>1.919</v>
      </c>
      <c r="I11407">
        <v>2.153</v>
      </c>
      <c r="J11407">
        <v>0.108685555039</v>
      </c>
      <c r="K11407">
        <v>0.89131444496099999</v>
      </c>
      <c r="L11407">
        <v>1</v>
      </c>
      <c r="M11407" s="1" t="s">
        <v>28</v>
      </c>
      <c r="N11407">
        <v>739</v>
      </c>
      <c r="O11407">
        <v>740</v>
      </c>
      <c r="P11407">
        <v>740</v>
      </c>
      <c r="Q11407" t="s">
        <v>18</v>
      </c>
      <c r="R11407" t="s">
        <v>29</v>
      </c>
    </row>
    <row r="11408" spans="1:18" x14ac:dyDescent="0.25">
      <c r="A11408" t="s">
        <v>13072</v>
      </c>
      <c r="B11408" t="str">
        <f>MID(Tableau1[[#This Row],[ID]],4,LEN(Tableau1[[#This Row],[ID]])-5)</f>
        <v>C6</v>
      </c>
      <c r="C11408" t="s">
        <v>17472</v>
      </c>
      <c r="D11408">
        <v>0</v>
      </c>
      <c r="E11408">
        <v>6</v>
      </c>
      <c r="F11408">
        <v>746.77599999999995</v>
      </c>
      <c r="G11408">
        <v>2.637</v>
      </c>
      <c r="H11408">
        <v>0.998</v>
      </c>
      <c r="I11408">
        <v>3.6349999999999998</v>
      </c>
      <c r="J11408">
        <v>0.72544704264100002</v>
      </c>
      <c r="K11408">
        <v>0.27455295735899998</v>
      </c>
      <c r="L11408">
        <v>10</v>
      </c>
      <c r="M11408" s="1" t="s">
        <v>13174</v>
      </c>
      <c r="N11408">
        <v>740</v>
      </c>
      <c r="O11408">
        <v>750</v>
      </c>
      <c r="P11408">
        <v>750</v>
      </c>
      <c r="Q11408" t="s">
        <v>18</v>
      </c>
      <c r="R11408" t="s">
        <v>13175</v>
      </c>
    </row>
    <row r="11409" spans="1:18" x14ac:dyDescent="0.25">
      <c r="A11409" t="s">
        <v>13072</v>
      </c>
      <c r="B11409" t="str">
        <f>MID(Tableau1[[#This Row],[ID]],4,LEN(Tableau1[[#This Row],[ID]])-5)</f>
        <v>C6</v>
      </c>
      <c r="C11409" t="s">
        <v>17472</v>
      </c>
      <c r="D11409">
        <v>0</v>
      </c>
      <c r="E11409">
        <v>6</v>
      </c>
      <c r="F11409">
        <v>751.65899999999999</v>
      </c>
      <c r="G11409">
        <v>0.48399999999999999</v>
      </c>
      <c r="H11409">
        <v>2.246</v>
      </c>
      <c r="I11409">
        <v>2.73</v>
      </c>
      <c r="J11409">
        <v>0.17728937728899999</v>
      </c>
      <c r="K11409">
        <v>0.82271062271100004</v>
      </c>
      <c r="L11409">
        <v>2</v>
      </c>
      <c r="M11409" s="1" t="s">
        <v>8802</v>
      </c>
      <c r="N11409">
        <v>750</v>
      </c>
      <c r="O11409">
        <v>752</v>
      </c>
      <c r="P11409">
        <v>752</v>
      </c>
      <c r="Q11409" t="s">
        <v>18</v>
      </c>
      <c r="R11409" t="s">
        <v>8802</v>
      </c>
    </row>
    <row r="11410" spans="1:18" x14ac:dyDescent="0.25">
      <c r="A11410" t="s">
        <v>13176</v>
      </c>
      <c r="B11410" t="str">
        <f>MID(Tableau1[[#This Row],[ID]],4,LEN(Tableau1[[#This Row],[ID]])-5)</f>
        <v>C6</v>
      </c>
      <c r="C11410" t="s">
        <v>17473</v>
      </c>
      <c r="D11410">
        <v>0</v>
      </c>
      <c r="E11410">
        <v>6</v>
      </c>
      <c r="F11410">
        <v>145.066</v>
      </c>
      <c r="G11410">
        <v>2.34</v>
      </c>
      <c r="I11410">
        <v>2.34</v>
      </c>
      <c r="J11410">
        <v>1</v>
      </c>
      <c r="K11410">
        <v>0</v>
      </c>
      <c r="L11410">
        <v>5</v>
      </c>
      <c r="M11410" s="1" t="s">
        <v>13177</v>
      </c>
      <c r="N11410">
        <v>0</v>
      </c>
      <c r="O11410">
        <v>5</v>
      </c>
      <c r="P11410">
        <v>5</v>
      </c>
      <c r="Q11410" t="s">
        <v>18</v>
      </c>
      <c r="R11410" t="s">
        <v>13178</v>
      </c>
    </row>
    <row r="11411" spans="1:18" x14ac:dyDescent="0.25">
      <c r="A11411" t="s">
        <v>13176</v>
      </c>
      <c r="B11411" t="str">
        <f>MID(Tableau1[[#This Row],[ID]],4,LEN(Tableau1[[#This Row],[ID]])-5)</f>
        <v>C6</v>
      </c>
      <c r="C11411" t="s">
        <v>17473</v>
      </c>
      <c r="D11411">
        <v>0</v>
      </c>
      <c r="E11411">
        <v>6</v>
      </c>
      <c r="F11411">
        <v>148.49799999999999</v>
      </c>
      <c r="G11411">
        <v>0.26500000000000001</v>
      </c>
      <c r="H11411">
        <v>1.0920000000000001</v>
      </c>
      <c r="I11411">
        <v>1.357</v>
      </c>
      <c r="J11411">
        <v>0.195283714075</v>
      </c>
      <c r="K11411">
        <v>0.804716285925</v>
      </c>
      <c r="L11411">
        <v>0</v>
      </c>
      <c r="N11411">
        <v>5</v>
      </c>
      <c r="O11411">
        <v>4</v>
      </c>
      <c r="P11411">
        <v>4</v>
      </c>
      <c r="Q11411" t="s">
        <v>21</v>
      </c>
      <c r="R11411" t="s">
        <v>6681</v>
      </c>
    </row>
    <row r="11412" spans="1:18" x14ac:dyDescent="0.25">
      <c r="A11412" t="s">
        <v>13176</v>
      </c>
      <c r="B11412" t="str">
        <f>MID(Tableau1[[#This Row],[ID]],4,LEN(Tableau1[[#This Row],[ID]])-5)</f>
        <v>C6</v>
      </c>
      <c r="C11412" t="s">
        <v>17473</v>
      </c>
      <c r="D11412">
        <v>0</v>
      </c>
      <c r="E11412">
        <v>6</v>
      </c>
      <c r="F11412">
        <v>149.761</v>
      </c>
      <c r="G11412">
        <v>2.512</v>
      </c>
      <c r="H11412">
        <v>0.998</v>
      </c>
      <c r="I11412">
        <v>3.51</v>
      </c>
      <c r="J11412">
        <v>0.71566951567000003</v>
      </c>
      <c r="K11412">
        <v>0.28433048433000002</v>
      </c>
      <c r="L11412">
        <v>5</v>
      </c>
      <c r="M11412" s="1" t="s">
        <v>4273</v>
      </c>
      <c r="N11412">
        <v>4</v>
      </c>
      <c r="O11412">
        <v>8</v>
      </c>
      <c r="P11412">
        <v>8</v>
      </c>
      <c r="Q11412" t="s">
        <v>21</v>
      </c>
      <c r="R11412" t="s">
        <v>13179</v>
      </c>
    </row>
    <row r="11413" spans="1:18" x14ac:dyDescent="0.25">
      <c r="A11413" t="s">
        <v>13176</v>
      </c>
      <c r="B11413" t="str">
        <f>MID(Tableau1[[#This Row],[ID]],4,LEN(Tableau1[[#This Row],[ID]])-5)</f>
        <v>C6</v>
      </c>
      <c r="C11413" t="s">
        <v>17473</v>
      </c>
      <c r="D11413">
        <v>0</v>
      </c>
      <c r="E11413">
        <v>6</v>
      </c>
      <c r="F11413">
        <v>153.77099999999999</v>
      </c>
      <c r="G11413">
        <v>5.085</v>
      </c>
      <c r="H11413">
        <v>1.498</v>
      </c>
      <c r="I11413">
        <v>6.5830000000000002</v>
      </c>
      <c r="J11413">
        <v>0.77244417438900004</v>
      </c>
      <c r="K11413">
        <v>0.22755582561099999</v>
      </c>
      <c r="L11413">
        <v>12</v>
      </c>
      <c r="M11413" s="1" t="s">
        <v>13180</v>
      </c>
      <c r="N11413">
        <v>8</v>
      </c>
      <c r="O11413">
        <v>19</v>
      </c>
      <c r="P11413">
        <v>19</v>
      </c>
      <c r="Q11413" t="s">
        <v>21</v>
      </c>
      <c r="R11413" t="s">
        <v>13181</v>
      </c>
    </row>
    <row r="11414" spans="1:18" x14ac:dyDescent="0.25">
      <c r="A11414" t="s">
        <v>13176</v>
      </c>
      <c r="B11414" t="str">
        <f>MID(Tableau1[[#This Row],[ID]],4,LEN(Tableau1[[#This Row],[ID]])-5)</f>
        <v>C6</v>
      </c>
      <c r="C11414" t="s">
        <v>17473</v>
      </c>
      <c r="D11414">
        <v>0</v>
      </c>
      <c r="E11414">
        <v>6</v>
      </c>
      <c r="F11414">
        <v>160.619</v>
      </c>
      <c r="G11414">
        <v>4.93</v>
      </c>
      <c r="H11414">
        <v>1.7629999999999999</v>
      </c>
      <c r="I11414">
        <v>6.6929999999999996</v>
      </c>
      <c r="J11414">
        <v>0.73659046765299996</v>
      </c>
      <c r="K11414">
        <v>0.26340953234699999</v>
      </c>
      <c r="L11414">
        <v>11</v>
      </c>
      <c r="M11414" s="1" t="s">
        <v>13182</v>
      </c>
      <c r="N11414">
        <v>19</v>
      </c>
      <c r="O11414">
        <v>30</v>
      </c>
      <c r="P11414">
        <v>30</v>
      </c>
      <c r="Q11414" t="s">
        <v>18</v>
      </c>
      <c r="R11414" t="s">
        <v>13183</v>
      </c>
    </row>
    <row r="11415" spans="1:18" x14ac:dyDescent="0.25">
      <c r="A11415" t="s">
        <v>13176</v>
      </c>
      <c r="B11415" t="str">
        <f>MID(Tableau1[[#This Row],[ID]],4,LEN(Tableau1[[#This Row],[ID]])-5)</f>
        <v>C6</v>
      </c>
      <c r="C11415" t="s">
        <v>17473</v>
      </c>
      <c r="D11415">
        <v>0</v>
      </c>
      <c r="E11415">
        <v>6</v>
      </c>
      <c r="F11415">
        <v>166.71899999999999</v>
      </c>
      <c r="G11415">
        <v>0.48299999999999998</v>
      </c>
      <c r="H11415">
        <v>1.17</v>
      </c>
      <c r="I11415">
        <v>1.653</v>
      </c>
      <c r="J11415">
        <v>0.29219600726</v>
      </c>
      <c r="K11415">
        <v>0.70780399274000005</v>
      </c>
      <c r="L11415">
        <v>2</v>
      </c>
      <c r="M11415" s="1" t="s">
        <v>4361</v>
      </c>
      <c r="N11415">
        <v>30</v>
      </c>
      <c r="O11415">
        <v>30</v>
      </c>
      <c r="P11415">
        <v>32</v>
      </c>
      <c r="Q11415" t="s">
        <v>18</v>
      </c>
      <c r="R11415" t="s">
        <v>7625</v>
      </c>
    </row>
    <row r="11416" spans="1:18" x14ac:dyDescent="0.25">
      <c r="A11416" t="s">
        <v>13176</v>
      </c>
      <c r="B11416" t="str">
        <f>MID(Tableau1[[#This Row],[ID]],4,LEN(Tableau1[[#This Row],[ID]])-5)</f>
        <v>C6</v>
      </c>
      <c r="C11416" t="s">
        <v>17473</v>
      </c>
      <c r="D11416">
        <v>0</v>
      </c>
      <c r="E11416">
        <v>6</v>
      </c>
      <c r="F11416">
        <v>173.87899999999999</v>
      </c>
      <c r="G11416">
        <v>0.109</v>
      </c>
      <c r="H11416">
        <v>6.6769999999999996</v>
      </c>
      <c r="I11416">
        <v>6.7859999999999996</v>
      </c>
      <c r="J11416">
        <v>1.60624815797E-2</v>
      </c>
      <c r="K11416">
        <v>0.98393751841999999</v>
      </c>
      <c r="L11416">
        <v>1</v>
      </c>
      <c r="M11416" s="1" t="s">
        <v>120</v>
      </c>
      <c r="N11416">
        <v>30</v>
      </c>
      <c r="O11416">
        <v>31</v>
      </c>
      <c r="P11416">
        <v>33</v>
      </c>
      <c r="Q11416" t="s">
        <v>38</v>
      </c>
      <c r="R11416" t="s">
        <v>120</v>
      </c>
    </row>
    <row r="11417" spans="1:18" x14ac:dyDescent="0.25">
      <c r="A11417" t="s">
        <v>13176</v>
      </c>
      <c r="B11417" t="str">
        <f>MID(Tableau1[[#This Row],[ID]],4,LEN(Tableau1[[#This Row],[ID]])-5)</f>
        <v>C6</v>
      </c>
      <c r="C11417" t="s">
        <v>17473</v>
      </c>
      <c r="D11417">
        <v>0</v>
      </c>
      <c r="E11417">
        <v>6</v>
      </c>
      <c r="F11417">
        <v>176.89</v>
      </c>
      <c r="G11417">
        <v>1.1859999999999999</v>
      </c>
      <c r="H11417">
        <v>2.9020000000000001</v>
      </c>
      <c r="I11417">
        <v>4.0880000000000001</v>
      </c>
      <c r="J11417">
        <v>0.29011741682999997</v>
      </c>
      <c r="K11417">
        <v>0.70988258316999997</v>
      </c>
      <c r="L11417">
        <v>3</v>
      </c>
      <c r="M11417" s="1" t="s">
        <v>13184</v>
      </c>
      <c r="N11417">
        <v>32</v>
      </c>
      <c r="O11417">
        <v>36</v>
      </c>
      <c r="P11417">
        <v>36</v>
      </c>
      <c r="Q11417" t="s">
        <v>18</v>
      </c>
      <c r="R11417" t="s">
        <v>13185</v>
      </c>
    </row>
    <row r="11418" spans="1:18" x14ac:dyDescent="0.25">
      <c r="A11418" t="s">
        <v>13176</v>
      </c>
      <c r="B11418" t="str">
        <f>MID(Tableau1[[#This Row],[ID]],4,LEN(Tableau1[[#This Row],[ID]])-5)</f>
        <v>C6</v>
      </c>
      <c r="C11418" t="s">
        <v>17473</v>
      </c>
      <c r="D11418">
        <v>0</v>
      </c>
      <c r="E11418">
        <v>6</v>
      </c>
      <c r="F11418">
        <v>179.012</v>
      </c>
      <c r="G11418">
        <v>2.6360000000000001</v>
      </c>
      <c r="H11418">
        <v>0.93600000000000005</v>
      </c>
      <c r="I11418">
        <v>3.5720000000000001</v>
      </c>
      <c r="J11418">
        <v>0.73796192609199995</v>
      </c>
      <c r="K11418">
        <v>0.26203807390799999</v>
      </c>
      <c r="L11418">
        <v>4</v>
      </c>
      <c r="M11418" s="1" t="s">
        <v>13186</v>
      </c>
      <c r="N11418">
        <v>36</v>
      </c>
      <c r="O11418">
        <v>38</v>
      </c>
      <c r="P11418">
        <v>38</v>
      </c>
      <c r="Q11418" t="s">
        <v>21</v>
      </c>
      <c r="R11418" t="s">
        <v>13187</v>
      </c>
    </row>
    <row r="11419" spans="1:18" x14ac:dyDescent="0.25">
      <c r="A11419" t="s">
        <v>13176</v>
      </c>
      <c r="B11419" t="str">
        <f>MID(Tableau1[[#This Row],[ID]],4,LEN(Tableau1[[#This Row],[ID]])-5)</f>
        <v>C6</v>
      </c>
      <c r="C11419" t="s">
        <v>17473</v>
      </c>
      <c r="D11419">
        <v>0</v>
      </c>
      <c r="E11419">
        <v>6</v>
      </c>
      <c r="F11419">
        <v>182.834</v>
      </c>
      <c r="G11419">
        <v>0.109</v>
      </c>
      <c r="H11419">
        <v>1.1859999999999999</v>
      </c>
      <c r="I11419">
        <v>1.2949999999999999</v>
      </c>
      <c r="J11419">
        <v>8.4169884169899997E-2</v>
      </c>
      <c r="K11419">
        <v>0.91583011582999996</v>
      </c>
      <c r="L11419">
        <v>1</v>
      </c>
      <c r="M11419" s="1" t="s">
        <v>1210</v>
      </c>
      <c r="N11419">
        <v>38</v>
      </c>
      <c r="O11419">
        <v>39</v>
      </c>
      <c r="P11419">
        <v>39</v>
      </c>
      <c r="Q11419" t="s">
        <v>18</v>
      </c>
      <c r="R11419" t="s">
        <v>1210</v>
      </c>
    </row>
    <row r="11420" spans="1:18" x14ac:dyDescent="0.25">
      <c r="A11420" t="s">
        <v>13176</v>
      </c>
      <c r="B11420" t="str">
        <f>MID(Tableau1[[#This Row],[ID]],4,LEN(Tableau1[[#This Row],[ID]])-5)</f>
        <v>C6</v>
      </c>
      <c r="C11420" t="s">
        <v>17473</v>
      </c>
      <c r="D11420">
        <v>0</v>
      </c>
      <c r="E11420">
        <v>6</v>
      </c>
      <c r="F11420">
        <v>183.87899999999999</v>
      </c>
      <c r="G11420">
        <v>6.2E-2</v>
      </c>
      <c r="H11420">
        <v>0.93600000000000005</v>
      </c>
      <c r="I11420">
        <v>0.998</v>
      </c>
      <c r="J11420">
        <v>6.2124248496999997E-2</v>
      </c>
      <c r="K11420">
        <v>0.93787575150299995</v>
      </c>
      <c r="L11420">
        <v>1</v>
      </c>
      <c r="M11420" s="1" t="s">
        <v>644</v>
      </c>
      <c r="N11420">
        <v>39</v>
      </c>
      <c r="O11420">
        <v>40</v>
      </c>
      <c r="P11420">
        <v>40</v>
      </c>
      <c r="Q11420" t="s">
        <v>18</v>
      </c>
      <c r="R11420" t="s">
        <v>644</v>
      </c>
    </row>
    <row r="11421" spans="1:18" x14ac:dyDescent="0.25">
      <c r="A11421" t="s">
        <v>13176</v>
      </c>
      <c r="B11421" t="str">
        <f>MID(Tableau1[[#This Row],[ID]],4,LEN(Tableau1[[#This Row],[ID]])-5)</f>
        <v>C6</v>
      </c>
      <c r="C11421" t="s">
        <v>17473</v>
      </c>
      <c r="D11421">
        <v>0</v>
      </c>
      <c r="E11421">
        <v>6</v>
      </c>
      <c r="F11421">
        <v>185.36099999999999</v>
      </c>
      <c r="G11421">
        <v>7.8E-2</v>
      </c>
      <c r="H11421">
        <v>1.42</v>
      </c>
      <c r="I11421">
        <v>1.498</v>
      </c>
      <c r="J11421">
        <v>5.2069425901199999E-2</v>
      </c>
      <c r="K11421">
        <v>0.94793057409899995</v>
      </c>
      <c r="L11421">
        <v>1</v>
      </c>
      <c r="M11421" s="1" t="s">
        <v>2071</v>
      </c>
      <c r="N11421">
        <v>40</v>
      </c>
      <c r="O11421">
        <v>41</v>
      </c>
      <c r="P11421">
        <v>41</v>
      </c>
      <c r="Q11421" t="s">
        <v>18</v>
      </c>
      <c r="R11421" t="s">
        <v>2071</v>
      </c>
    </row>
    <row r="11422" spans="1:18" x14ac:dyDescent="0.25">
      <c r="A11422" t="s">
        <v>13176</v>
      </c>
      <c r="B11422" t="str">
        <f>MID(Tableau1[[#This Row],[ID]],4,LEN(Tableau1[[#This Row],[ID]])-5)</f>
        <v>C6</v>
      </c>
      <c r="C11422" t="s">
        <v>17473</v>
      </c>
      <c r="D11422">
        <v>0</v>
      </c>
      <c r="E11422">
        <v>6</v>
      </c>
      <c r="F11422">
        <v>188.66800000000001</v>
      </c>
      <c r="G11422">
        <v>0.156</v>
      </c>
      <c r="H11422">
        <v>3.2290000000000001</v>
      </c>
      <c r="I11422">
        <v>3.3849999999999998</v>
      </c>
      <c r="J11422">
        <v>4.6085672082700001E-2</v>
      </c>
      <c r="K11422">
        <v>0.95391432791700004</v>
      </c>
      <c r="L11422">
        <v>1</v>
      </c>
      <c r="M11422" s="1" t="s">
        <v>28</v>
      </c>
      <c r="N11422">
        <v>35</v>
      </c>
      <c r="O11422">
        <v>37</v>
      </c>
      <c r="P11422">
        <v>42</v>
      </c>
      <c r="Q11422" t="s">
        <v>38</v>
      </c>
      <c r="R11422" t="s">
        <v>29</v>
      </c>
    </row>
    <row r="11423" spans="1:18" x14ac:dyDescent="0.25">
      <c r="A11423" t="s">
        <v>13176</v>
      </c>
      <c r="B11423" t="str">
        <f>MID(Tableau1[[#This Row],[ID]],4,LEN(Tableau1[[#This Row],[ID]])-5)</f>
        <v>C6</v>
      </c>
      <c r="C11423" t="s">
        <v>17473</v>
      </c>
      <c r="D11423">
        <v>0</v>
      </c>
      <c r="E11423">
        <v>6</v>
      </c>
      <c r="F11423">
        <v>198.184</v>
      </c>
      <c r="G11423">
        <v>9.4E-2</v>
      </c>
      <c r="H11423">
        <v>9.36</v>
      </c>
      <c r="I11423">
        <v>9.4540000000000006</v>
      </c>
      <c r="J11423">
        <v>9.9428813200799996E-3</v>
      </c>
      <c r="K11423">
        <v>0.99005711868000001</v>
      </c>
      <c r="L11423">
        <v>1</v>
      </c>
      <c r="M11423" s="1" t="s">
        <v>28</v>
      </c>
      <c r="N11423">
        <v>42</v>
      </c>
      <c r="O11423">
        <v>43</v>
      </c>
      <c r="P11423">
        <v>43</v>
      </c>
      <c r="Q11423" t="s">
        <v>18</v>
      </c>
      <c r="R11423" t="s">
        <v>29</v>
      </c>
    </row>
    <row r="11424" spans="1:18" x14ac:dyDescent="0.25">
      <c r="A11424" t="s">
        <v>13176</v>
      </c>
      <c r="B11424" t="str">
        <f>MID(Tableau1[[#This Row],[ID]],4,LEN(Tableau1[[#This Row],[ID]])-5)</f>
        <v>C6</v>
      </c>
      <c r="C11424" t="s">
        <v>17473</v>
      </c>
      <c r="D11424">
        <v>0</v>
      </c>
      <c r="E11424">
        <v>6</v>
      </c>
      <c r="F11424">
        <v>199.47900000000001</v>
      </c>
      <c r="G11424">
        <v>4.7E-2</v>
      </c>
      <c r="H11424">
        <v>1.2010000000000001</v>
      </c>
      <c r="I11424">
        <v>1.248</v>
      </c>
      <c r="J11424">
        <v>3.7660256410299998E-2</v>
      </c>
      <c r="K11424">
        <v>0.96233974358999996</v>
      </c>
      <c r="L11424">
        <v>0</v>
      </c>
      <c r="N11424">
        <v>43</v>
      </c>
      <c r="O11424">
        <v>42</v>
      </c>
      <c r="P11424">
        <v>42</v>
      </c>
      <c r="Q11424" t="s">
        <v>21</v>
      </c>
      <c r="R11424" t="s">
        <v>47</v>
      </c>
    </row>
    <row r="11425" spans="1:18" x14ac:dyDescent="0.25">
      <c r="A11425" t="s">
        <v>13176</v>
      </c>
      <c r="B11425" t="str">
        <f>MID(Tableau1[[#This Row],[ID]],4,LEN(Tableau1[[#This Row],[ID]])-5)</f>
        <v>C6</v>
      </c>
      <c r="C11425" t="s">
        <v>17473</v>
      </c>
      <c r="D11425">
        <v>0</v>
      </c>
      <c r="E11425">
        <v>6</v>
      </c>
      <c r="F11425">
        <v>206.702</v>
      </c>
      <c r="G11425">
        <v>0.187</v>
      </c>
      <c r="H11425">
        <v>7.1760000000000002</v>
      </c>
      <c r="I11425">
        <v>7.3630000000000004</v>
      </c>
      <c r="J11425">
        <v>2.5397256553E-2</v>
      </c>
      <c r="K11425">
        <v>0.97460274344700004</v>
      </c>
      <c r="L11425">
        <v>1</v>
      </c>
      <c r="M11425" s="1" t="s">
        <v>28</v>
      </c>
      <c r="N11425">
        <v>42</v>
      </c>
      <c r="O11425">
        <v>43</v>
      </c>
      <c r="P11425">
        <v>43</v>
      </c>
      <c r="Q11425" t="s">
        <v>18</v>
      </c>
      <c r="R11425" t="s">
        <v>29</v>
      </c>
    </row>
    <row r="11426" spans="1:18" x14ac:dyDescent="0.25">
      <c r="A11426" t="s">
        <v>13176</v>
      </c>
      <c r="B11426" t="str">
        <f>MID(Tableau1[[#This Row],[ID]],4,LEN(Tableau1[[#This Row],[ID]])-5)</f>
        <v>C6</v>
      </c>
      <c r="C11426" t="s">
        <v>17473</v>
      </c>
      <c r="D11426">
        <v>0</v>
      </c>
      <c r="E11426">
        <v>6</v>
      </c>
      <c r="F11426">
        <v>210.21199999999999</v>
      </c>
      <c r="G11426">
        <v>0.28100000000000003</v>
      </c>
      <c r="H11426">
        <v>3.323</v>
      </c>
      <c r="I11426">
        <v>3.6040000000000001</v>
      </c>
      <c r="J11426">
        <v>7.7968923418400005E-2</v>
      </c>
      <c r="K11426">
        <v>0.92203107658200001</v>
      </c>
      <c r="L11426">
        <v>1</v>
      </c>
      <c r="M11426" s="1" t="s">
        <v>28</v>
      </c>
      <c r="N11426">
        <v>43</v>
      </c>
      <c r="O11426">
        <v>44</v>
      </c>
      <c r="P11426">
        <v>44</v>
      </c>
      <c r="Q11426" t="s">
        <v>18</v>
      </c>
      <c r="R11426" t="s">
        <v>29</v>
      </c>
    </row>
    <row r="11427" spans="1:18" x14ac:dyDescent="0.25">
      <c r="A11427" t="s">
        <v>13176</v>
      </c>
      <c r="B11427" t="str">
        <f>MID(Tableau1[[#This Row],[ID]],4,LEN(Tableau1[[#This Row],[ID]])-5)</f>
        <v>C6</v>
      </c>
      <c r="C11427" t="s">
        <v>17473</v>
      </c>
      <c r="D11427">
        <v>0</v>
      </c>
      <c r="E11427">
        <v>6</v>
      </c>
      <c r="F11427">
        <v>212.11500000000001</v>
      </c>
      <c r="G11427">
        <v>0.34300000000000003</v>
      </c>
      <c r="H11427">
        <v>1.6220000000000001</v>
      </c>
      <c r="I11427">
        <v>1.9650000000000001</v>
      </c>
      <c r="J11427">
        <v>0.174554707379</v>
      </c>
      <c r="K11427">
        <v>0.82544529262099997</v>
      </c>
      <c r="L11427">
        <v>0</v>
      </c>
      <c r="N11427">
        <v>44</v>
      </c>
      <c r="O11427">
        <v>42</v>
      </c>
      <c r="P11427">
        <v>42</v>
      </c>
      <c r="Q11427" t="s">
        <v>21</v>
      </c>
      <c r="R11427" t="s">
        <v>61</v>
      </c>
    </row>
    <row r="11428" spans="1:18" x14ac:dyDescent="0.25">
      <c r="A11428" t="s">
        <v>13176</v>
      </c>
      <c r="B11428" t="str">
        <f>MID(Tableau1[[#This Row],[ID]],4,LEN(Tableau1[[#This Row],[ID]])-5)</f>
        <v>C6</v>
      </c>
      <c r="C11428" t="s">
        <v>17473</v>
      </c>
      <c r="D11428">
        <v>0</v>
      </c>
      <c r="E11428">
        <v>6</v>
      </c>
      <c r="F11428">
        <v>213.39400000000001</v>
      </c>
      <c r="G11428">
        <v>7.8E-2</v>
      </c>
      <c r="H11428">
        <v>0.93600000000000005</v>
      </c>
      <c r="I11428">
        <v>1.014</v>
      </c>
      <c r="J11428">
        <v>7.6923076923100006E-2</v>
      </c>
      <c r="K11428">
        <v>0.92307692307699996</v>
      </c>
      <c r="L11428">
        <v>1</v>
      </c>
      <c r="M11428" s="1" t="s">
        <v>28</v>
      </c>
      <c r="N11428">
        <v>42</v>
      </c>
      <c r="O11428">
        <v>43</v>
      </c>
      <c r="P11428">
        <v>43</v>
      </c>
      <c r="Q11428" t="s">
        <v>18</v>
      </c>
      <c r="R11428" t="s">
        <v>29</v>
      </c>
    </row>
    <row r="11429" spans="1:18" x14ac:dyDescent="0.25">
      <c r="A11429" t="s">
        <v>13176</v>
      </c>
      <c r="B11429" t="str">
        <f>MID(Tableau1[[#This Row],[ID]],4,LEN(Tableau1[[#This Row],[ID]])-5)</f>
        <v>C6</v>
      </c>
      <c r="C11429" t="s">
        <v>17473</v>
      </c>
      <c r="D11429">
        <v>0</v>
      </c>
      <c r="E11429">
        <v>6</v>
      </c>
      <c r="F11429">
        <v>217.01300000000001</v>
      </c>
      <c r="G11429">
        <v>6.9889999999999999</v>
      </c>
      <c r="H11429">
        <v>3.5409999999999999</v>
      </c>
      <c r="I11429">
        <v>10.53</v>
      </c>
      <c r="J11429">
        <v>0.66372269705599996</v>
      </c>
      <c r="K11429">
        <v>0.33627730294399999</v>
      </c>
      <c r="L11429">
        <v>19</v>
      </c>
      <c r="M11429" s="1" t="s">
        <v>13188</v>
      </c>
      <c r="N11429">
        <v>43</v>
      </c>
      <c r="O11429">
        <v>62</v>
      </c>
      <c r="P11429">
        <v>62</v>
      </c>
      <c r="Q11429" t="s">
        <v>18</v>
      </c>
      <c r="R11429" t="s">
        <v>13189</v>
      </c>
    </row>
    <row r="11430" spans="1:18" x14ac:dyDescent="0.25">
      <c r="A11430" t="s">
        <v>13176</v>
      </c>
      <c r="B11430" t="str">
        <f>MID(Tableau1[[#This Row],[ID]],4,LEN(Tableau1[[#This Row],[ID]])-5)</f>
        <v>C6</v>
      </c>
      <c r="C11430" t="s">
        <v>17473</v>
      </c>
      <c r="D11430">
        <v>0</v>
      </c>
      <c r="E11430">
        <v>6</v>
      </c>
      <c r="F11430">
        <v>235.749</v>
      </c>
      <c r="G11430">
        <v>0.73299999999999998</v>
      </c>
      <c r="H11430">
        <v>11.747</v>
      </c>
      <c r="I11430">
        <v>12.48</v>
      </c>
      <c r="J11430">
        <v>5.8733974358999998E-2</v>
      </c>
      <c r="K11430">
        <v>0.94126602564100004</v>
      </c>
      <c r="L11430">
        <v>3</v>
      </c>
      <c r="M11430" s="1" t="s">
        <v>1062</v>
      </c>
      <c r="N11430">
        <v>62</v>
      </c>
      <c r="O11430">
        <v>65</v>
      </c>
      <c r="P11430">
        <v>65</v>
      </c>
      <c r="Q11430" t="s">
        <v>18</v>
      </c>
      <c r="R11430" t="s">
        <v>1063</v>
      </c>
    </row>
    <row r="11431" spans="1:18" x14ac:dyDescent="0.25">
      <c r="A11431" t="s">
        <v>13176</v>
      </c>
      <c r="B11431" t="str">
        <f>MID(Tableau1[[#This Row],[ID]],4,LEN(Tableau1[[#This Row],[ID]])-5)</f>
        <v>C6</v>
      </c>
      <c r="C11431" t="s">
        <v>17473</v>
      </c>
      <c r="D11431">
        <v>0</v>
      </c>
      <c r="E11431">
        <v>6</v>
      </c>
      <c r="F11431">
        <v>237.465</v>
      </c>
      <c r="G11431">
        <v>4.1340000000000003</v>
      </c>
      <c r="H11431">
        <v>0.98299999999999998</v>
      </c>
      <c r="I11431">
        <v>5.117</v>
      </c>
      <c r="J11431">
        <v>0.80789525112399996</v>
      </c>
      <c r="K11431">
        <v>0.19210474887599999</v>
      </c>
      <c r="L11431">
        <v>10</v>
      </c>
      <c r="M11431" s="1" t="s">
        <v>13190</v>
      </c>
      <c r="N11431">
        <v>65</v>
      </c>
      <c r="O11431">
        <v>75</v>
      </c>
      <c r="P11431">
        <v>75</v>
      </c>
      <c r="Q11431" t="s">
        <v>18</v>
      </c>
      <c r="R11431" t="s">
        <v>13191</v>
      </c>
    </row>
    <row r="11432" spans="1:18" x14ac:dyDescent="0.25">
      <c r="A11432" t="s">
        <v>13176</v>
      </c>
      <c r="B11432" t="str">
        <f>MID(Tableau1[[#This Row],[ID]],4,LEN(Tableau1[[#This Row],[ID]])-5)</f>
        <v>C6</v>
      </c>
      <c r="C11432" t="s">
        <v>17473</v>
      </c>
      <c r="D11432">
        <v>0</v>
      </c>
      <c r="E11432">
        <v>6</v>
      </c>
      <c r="F11432">
        <v>242.50399999999999</v>
      </c>
      <c r="G11432">
        <v>4.7E-2</v>
      </c>
      <c r="H11432">
        <v>0.90500000000000003</v>
      </c>
      <c r="I11432">
        <v>0.95199999999999996</v>
      </c>
      <c r="J11432">
        <v>4.9369747899199998E-2</v>
      </c>
      <c r="K11432">
        <v>0.95063025210100005</v>
      </c>
      <c r="L11432">
        <v>0</v>
      </c>
      <c r="N11432">
        <v>75</v>
      </c>
      <c r="O11432">
        <v>74</v>
      </c>
      <c r="P11432">
        <v>74</v>
      </c>
      <c r="Q11432" t="s">
        <v>21</v>
      </c>
      <c r="R11432" t="s">
        <v>47</v>
      </c>
    </row>
    <row r="11433" spans="1:18" x14ac:dyDescent="0.25">
      <c r="A11433" t="s">
        <v>13176</v>
      </c>
      <c r="B11433" t="str">
        <f>MID(Tableau1[[#This Row],[ID]],4,LEN(Tableau1[[#This Row],[ID]])-5)</f>
        <v>C6</v>
      </c>
      <c r="C11433" t="s">
        <v>17473</v>
      </c>
      <c r="D11433">
        <v>0</v>
      </c>
      <c r="E11433">
        <v>6</v>
      </c>
      <c r="F11433">
        <v>244.48500000000001</v>
      </c>
      <c r="G11433">
        <v>0.17199999999999999</v>
      </c>
      <c r="H11433">
        <v>1.9339999999999999</v>
      </c>
      <c r="I11433">
        <v>2.1059999999999999</v>
      </c>
      <c r="J11433">
        <v>8.1671415004700001E-2</v>
      </c>
      <c r="K11433">
        <v>0.91832858499500003</v>
      </c>
      <c r="L11433">
        <v>1</v>
      </c>
      <c r="M11433" s="1" t="s">
        <v>84</v>
      </c>
      <c r="N11433">
        <v>74</v>
      </c>
      <c r="O11433">
        <v>75</v>
      </c>
      <c r="P11433">
        <v>75</v>
      </c>
      <c r="Q11433" t="s">
        <v>18</v>
      </c>
      <c r="R11433" t="s">
        <v>84</v>
      </c>
    </row>
    <row r="11434" spans="1:18" x14ac:dyDescent="0.25">
      <c r="A11434" t="s">
        <v>13176</v>
      </c>
      <c r="B11434" t="str">
        <f>MID(Tableau1[[#This Row],[ID]],4,LEN(Tableau1[[#This Row],[ID]])-5)</f>
        <v>C6</v>
      </c>
      <c r="C11434" t="s">
        <v>17473</v>
      </c>
      <c r="D11434">
        <v>0</v>
      </c>
      <c r="E11434">
        <v>6</v>
      </c>
      <c r="F11434">
        <v>245.67099999999999</v>
      </c>
      <c r="G11434">
        <v>3.9620000000000002</v>
      </c>
      <c r="H11434">
        <v>1.014</v>
      </c>
      <c r="I11434">
        <v>4.976</v>
      </c>
      <c r="J11434">
        <v>0.79622186495199998</v>
      </c>
      <c r="K11434">
        <v>0.20377813504799999</v>
      </c>
      <c r="L11434">
        <v>13</v>
      </c>
      <c r="M11434" s="1" t="s">
        <v>13192</v>
      </c>
      <c r="N11434">
        <v>75</v>
      </c>
      <c r="O11434">
        <v>87</v>
      </c>
      <c r="P11434">
        <v>87</v>
      </c>
      <c r="Q11434" t="s">
        <v>21</v>
      </c>
      <c r="R11434" t="s">
        <v>13193</v>
      </c>
    </row>
    <row r="11435" spans="1:18" x14ac:dyDescent="0.25">
      <c r="A11435" t="s">
        <v>13176</v>
      </c>
      <c r="B11435" t="str">
        <f>MID(Tableau1[[#This Row],[ID]],4,LEN(Tableau1[[#This Row],[ID]])-5)</f>
        <v>C6</v>
      </c>
      <c r="C11435" t="s">
        <v>17473</v>
      </c>
      <c r="D11435">
        <v>0</v>
      </c>
      <c r="E11435">
        <v>6</v>
      </c>
      <c r="F11435">
        <v>251.34899999999999</v>
      </c>
      <c r="G11435">
        <v>2.5430000000000001</v>
      </c>
      <c r="H11435">
        <v>1.716</v>
      </c>
      <c r="I11435">
        <v>4.2590000000000003</v>
      </c>
      <c r="J11435">
        <v>0.59708851843199995</v>
      </c>
      <c r="K11435">
        <v>0.402911481568</v>
      </c>
      <c r="L11435">
        <v>9</v>
      </c>
      <c r="M11435" s="1" t="s">
        <v>13194</v>
      </c>
      <c r="N11435">
        <v>87</v>
      </c>
      <c r="O11435">
        <v>96</v>
      </c>
      <c r="P11435">
        <v>96</v>
      </c>
      <c r="Q11435" t="s">
        <v>18</v>
      </c>
      <c r="R11435" t="s">
        <v>13195</v>
      </c>
    </row>
    <row r="11436" spans="1:18" x14ac:dyDescent="0.25">
      <c r="A11436" t="s">
        <v>13176</v>
      </c>
      <c r="B11436" t="str">
        <f>MID(Tableau1[[#This Row],[ID]],4,LEN(Tableau1[[#This Row],[ID]])-5)</f>
        <v>C6</v>
      </c>
      <c r="C11436" t="s">
        <v>17473</v>
      </c>
      <c r="D11436">
        <v>0</v>
      </c>
      <c r="E11436">
        <v>6</v>
      </c>
      <c r="F11436">
        <v>255.95099999999999</v>
      </c>
      <c r="G11436">
        <v>1.9970000000000001</v>
      </c>
      <c r="H11436">
        <v>2.0590000000000002</v>
      </c>
      <c r="I11436">
        <v>4.056</v>
      </c>
      <c r="J11436">
        <v>0.492357001972</v>
      </c>
      <c r="K11436">
        <v>0.50764299802799995</v>
      </c>
      <c r="L11436">
        <v>6</v>
      </c>
      <c r="M11436" s="1" t="s">
        <v>7287</v>
      </c>
      <c r="N11436">
        <v>96</v>
      </c>
      <c r="O11436">
        <v>101</v>
      </c>
      <c r="P11436">
        <v>101</v>
      </c>
      <c r="Q11436" t="s">
        <v>21</v>
      </c>
      <c r="R11436" t="s">
        <v>13196</v>
      </c>
    </row>
    <row r="11437" spans="1:18" x14ac:dyDescent="0.25">
      <c r="A11437" t="s">
        <v>13176</v>
      </c>
      <c r="B11437" t="str">
        <f>MID(Tableau1[[#This Row],[ID]],4,LEN(Tableau1[[#This Row],[ID]])-5)</f>
        <v>C6</v>
      </c>
      <c r="C11437" t="s">
        <v>17473</v>
      </c>
      <c r="D11437">
        <v>0</v>
      </c>
      <c r="E11437">
        <v>6</v>
      </c>
      <c r="F11437">
        <v>260.959</v>
      </c>
      <c r="G11437">
        <v>10.53</v>
      </c>
      <c r="H11437">
        <v>3.0110000000000001</v>
      </c>
      <c r="I11437">
        <v>13.541</v>
      </c>
      <c r="J11437">
        <v>0.77763828373099997</v>
      </c>
      <c r="K11437">
        <v>0.222361716269</v>
      </c>
      <c r="L11437">
        <v>29</v>
      </c>
      <c r="M11437" s="1" t="s">
        <v>13197</v>
      </c>
      <c r="N11437">
        <v>101</v>
      </c>
      <c r="O11437">
        <v>130</v>
      </c>
      <c r="P11437">
        <v>130</v>
      </c>
      <c r="Q11437" t="s">
        <v>18</v>
      </c>
      <c r="R11437" t="s">
        <v>13198</v>
      </c>
    </row>
    <row r="11438" spans="1:18" x14ac:dyDescent="0.25">
      <c r="A11438" t="s">
        <v>13176</v>
      </c>
      <c r="B11438" t="str">
        <f>MID(Tableau1[[#This Row],[ID]],4,LEN(Tableau1[[#This Row],[ID]])-5)</f>
        <v>C6</v>
      </c>
      <c r="C11438" t="s">
        <v>17473</v>
      </c>
      <c r="D11438">
        <v>0</v>
      </c>
      <c r="E11438">
        <v>6</v>
      </c>
      <c r="F11438">
        <v>273.84500000000003</v>
      </c>
      <c r="G11438">
        <v>14.523</v>
      </c>
      <c r="H11438">
        <v>2.3559999999999999</v>
      </c>
      <c r="I11438">
        <v>16.879000000000001</v>
      </c>
      <c r="J11438">
        <v>0.86041827122500003</v>
      </c>
      <c r="K11438">
        <v>0.139581728775</v>
      </c>
      <c r="L11438">
        <v>41</v>
      </c>
      <c r="M11438" s="1" t="s">
        <v>13199</v>
      </c>
      <c r="N11438">
        <v>130</v>
      </c>
      <c r="O11438">
        <v>171</v>
      </c>
      <c r="P11438">
        <v>171</v>
      </c>
      <c r="Q11438" t="s">
        <v>18</v>
      </c>
      <c r="R11438" t="s">
        <v>13200</v>
      </c>
    </row>
    <row r="11439" spans="1:18" x14ac:dyDescent="0.25">
      <c r="A11439" t="s">
        <v>13176</v>
      </c>
      <c r="B11439" t="str">
        <f>MID(Tableau1[[#This Row],[ID]],4,LEN(Tableau1[[#This Row],[ID]])-5)</f>
        <v>C6</v>
      </c>
      <c r="C11439" t="s">
        <v>17473</v>
      </c>
      <c r="D11439">
        <v>0</v>
      </c>
      <c r="E11439">
        <v>6</v>
      </c>
      <c r="F11439">
        <v>295.029</v>
      </c>
      <c r="G11439">
        <v>1.2170000000000001</v>
      </c>
      <c r="H11439">
        <v>6.6609999999999996</v>
      </c>
      <c r="I11439">
        <v>7.8780000000000001</v>
      </c>
      <c r="J11439">
        <v>0.15448083269900001</v>
      </c>
      <c r="K11439">
        <v>0.84551916730099996</v>
      </c>
      <c r="L11439">
        <v>2</v>
      </c>
      <c r="M11439" s="1" t="s">
        <v>158</v>
      </c>
      <c r="N11439">
        <v>171</v>
      </c>
      <c r="O11439">
        <v>173</v>
      </c>
      <c r="P11439">
        <v>173</v>
      </c>
      <c r="Q11439" t="s">
        <v>18</v>
      </c>
      <c r="R11439" t="s">
        <v>159</v>
      </c>
    </row>
    <row r="11440" spans="1:18" x14ac:dyDescent="0.25">
      <c r="A11440" t="s">
        <v>13176</v>
      </c>
      <c r="B11440" t="str">
        <f>MID(Tableau1[[#This Row],[ID]],4,LEN(Tableau1[[#This Row],[ID]])-5)</f>
        <v>C6</v>
      </c>
      <c r="C11440" t="s">
        <v>17473</v>
      </c>
      <c r="D11440">
        <v>0</v>
      </c>
      <c r="E11440">
        <v>6</v>
      </c>
      <c r="F11440">
        <v>304</v>
      </c>
      <c r="G11440">
        <v>5.8339999999999996</v>
      </c>
      <c r="H11440">
        <v>7.7539999999999996</v>
      </c>
      <c r="I11440">
        <v>13.587999999999999</v>
      </c>
      <c r="J11440">
        <v>0.429349425964</v>
      </c>
      <c r="K11440">
        <v>0.57065057403599995</v>
      </c>
      <c r="L11440">
        <v>16</v>
      </c>
      <c r="M11440" s="1" t="s">
        <v>13201</v>
      </c>
      <c r="N11440">
        <v>173</v>
      </c>
      <c r="O11440">
        <v>189</v>
      </c>
      <c r="P11440">
        <v>189</v>
      </c>
      <c r="Q11440" t="s">
        <v>18</v>
      </c>
      <c r="R11440" t="s">
        <v>13202</v>
      </c>
    </row>
    <row r="11441" spans="1:18" x14ac:dyDescent="0.25">
      <c r="A11441" t="s">
        <v>13176</v>
      </c>
      <c r="B11441" t="str">
        <f>MID(Tableau1[[#This Row],[ID]],4,LEN(Tableau1[[#This Row],[ID]])-5)</f>
        <v>C6</v>
      </c>
      <c r="C11441" t="s">
        <v>17473</v>
      </c>
      <c r="D11441">
        <v>0</v>
      </c>
      <c r="E11441">
        <v>6</v>
      </c>
      <c r="F11441">
        <v>313.29700000000003</v>
      </c>
      <c r="G11441">
        <v>7.3949999999999996</v>
      </c>
      <c r="H11441">
        <v>3.4630000000000001</v>
      </c>
      <c r="I11441">
        <v>10.858000000000001</v>
      </c>
      <c r="J11441">
        <v>0.68106465279100004</v>
      </c>
      <c r="K11441">
        <v>0.31893534720900002</v>
      </c>
      <c r="L11441">
        <v>17</v>
      </c>
      <c r="M11441" s="1" t="s">
        <v>13203</v>
      </c>
      <c r="N11441">
        <v>189</v>
      </c>
      <c r="O11441">
        <v>206</v>
      </c>
      <c r="P11441">
        <v>206</v>
      </c>
      <c r="Q11441" t="s">
        <v>18</v>
      </c>
      <c r="R11441" t="s">
        <v>13204</v>
      </c>
    </row>
    <row r="11442" spans="1:18" x14ac:dyDescent="0.25">
      <c r="A11442" t="s">
        <v>13176</v>
      </c>
      <c r="B11442" t="str">
        <f>MID(Tableau1[[#This Row],[ID]],4,LEN(Tableau1[[#This Row],[ID]])-5)</f>
        <v>C6</v>
      </c>
      <c r="C11442" t="s">
        <v>17473</v>
      </c>
      <c r="D11442">
        <v>0</v>
      </c>
      <c r="E11442">
        <v>6</v>
      </c>
      <c r="F11442">
        <v>323.45299999999997</v>
      </c>
      <c r="G11442">
        <v>0.156</v>
      </c>
      <c r="H11442">
        <v>2.7610000000000001</v>
      </c>
      <c r="I11442">
        <v>2.9169999999999998</v>
      </c>
      <c r="J11442">
        <v>5.3479602331199999E-2</v>
      </c>
      <c r="K11442">
        <v>0.94652039766899998</v>
      </c>
      <c r="L11442">
        <v>1</v>
      </c>
      <c r="M11442" s="1" t="s">
        <v>1133</v>
      </c>
      <c r="N11442">
        <v>206</v>
      </c>
      <c r="O11442">
        <v>207</v>
      </c>
      <c r="P11442">
        <v>207</v>
      </c>
      <c r="Q11442" t="s">
        <v>18</v>
      </c>
      <c r="R11442" t="s">
        <v>1133</v>
      </c>
    </row>
    <row r="11443" spans="1:18" x14ac:dyDescent="0.25">
      <c r="A11443" t="s">
        <v>13176</v>
      </c>
      <c r="B11443" t="str">
        <f>MID(Tableau1[[#This Row],[ID]],4,LEN(Tableau1[[#This Row],[ID]])-5)</f>
        <v>C6</v>
      </c>
      <c r="C11443" t="s">
        <v>17473</v>
      </c>
      <c r="D11443">
        <v>0</v>
      </c>
      <c r="E11443">
        <v>6</v>
      </c>
      <c r="F11443">
        <v>324.62299999999999</v>
      </c>
      <c r="G11443">
        <v>0.57699999999999996</v>
      </c>
      <c r="H11443">
        <v>1.014</v>
      </c>
      <c r="I11443">
        <v>1.591</v>
      </c>
      <c r="J11443">
        <v>0.36266499057200002</v>
      </c>
      <c r="K11443">
        <v>0.63733500942800003</v>
      </c>
      <c r="L11443">
        <v>2</v>
      </c>
      <c r="M11443" s="1" t="s">
        <v>2123</v>
      </c>
      <c r="N11443">
        <v>207</v>
      </c>
      <c r="O11443">
        <v>209</v>
      </c>
      <c r="P11443">
        <v>209</v>
      </c>
      <c r="Q11443" t="s">
        <v>18</v>
      </c>
      <c r="R11443" t="s">
        <v>2123</v>
      </c>
    </row>
    <row r="11444" spans="1:18" x14ac:dyDescent="0.25">
      <c r="A11444" t="s">
        <v>13176</v>
      </c>
      <c r="B11444" t="str">
        <f>MID(Tableau1[[#This Row],[ID]],4,LEN(Tableau1[[#This Row],[ID]])-5)</f>
        <v>C6</v>
      </c>
      <c r="C11444" t="s">
        <v>17473</v>
      </c>
      <c r="D11444">
        <v>0</v>
      </c>
      <c r="E11444">
        <v>6</v>
      </c>
      <c r="F11444">
        <v>326.37</v>
      </c>
      <c r="G11444">
        <v>3.51</v>
      </c>
      <c r="H11444">
        <v>1.17</v>
      </c>
      <c r="I11444">
        <v>4.68</v>
      </c>
      <c r="J11444">
        <v>0.75</v>
      </c>
      <c r="K11444">
        <v>0.25</v>
      </c>
      <c r="L11444">
        <v>5</v>
      </c>
      <c r="M11444" s="1" t="s">
        <v>13205</v>
      </c>
      <c r="N11444">
        <v>209</v>
      </c>
      <c r="O11444">
        <v>214</v>
      </c>
      <c r="P11444">
        <v>214</v>
      </c>
      <c r="Q11444" t="s">
        <v>18</v>
      </c>
      <c r="R11444" t="s">
        <v>13206</v>
      </c>
    </row>
    <row r="11445" spans="1:18" x14ac:dyDescent="0.25">
      <c r="A11445" t="s">
        <v>13176</v>
      </c>
      <c r="B11445" t="str">
        <f>MID(Tableau1[[#This Row],[ID]],4,LEN(Tableau1[[#This Row],[ID]])-5)</f>
        <v>C6</v>
      </c>
      <c r="C11445" t="s">
        <v>17473</v>
      </c>
      <c r="D11445">
        <v>0</v>
      </c>
      <c r="E11445">
        <v>6</v>
      </c>
      <c r="F11445">
        <v>331.315</v>
      </c>
      <c r="G11445">
        <v>0.53100000000000003</v>
      </c>
      <c r="H11445">
        <v>1.4350000000000001</v>
      </c>
      <c r="I11445">
        <v>1.966</v>
      </c>
      <c r="J11445">
        <v>0.27009155645999999</v>
      </c>
      <c r="K11445">
        <v>0.72990844353999995</v>
      </c>
      <c r="L11445">
        <v>2</v>
      </c>
      <c r="M11445" s="1" t="s">
        <v>20</v>
      </c>
      <c r="N11445">
        <v>214</v>
      </c>
      <c r="O11445">
        <v>216</v>
      </c>
      <c r="P11445">
        <v>216</v>
      </c>
      <c r="Q11445" t="s">
        <v>18</v>
      </c>
      <c r="R11445" t="s">
        <v>191</v>
      </c>
    </row>
    <row r="11446" spans="1:18" x14ac:dyDescent="0.25">
      <c r="A11446" t="s">
        <v>13176</v>
      </c>
      <c r="B11446" t="str">
        <f>MID(Tableau1[[#This Row],[ID]],4,LEN(Tableau1[[#This Row],[ID]])-5)</f>
        <v>C6</v>
      </c>
      <c r="C11446" t="s">
        <v>17473</v>
      </c>
      <c r="D11446">
        <v>0</v>
      </c>
      <c r="E11446">
        <v>6</v>
      </c>
      <c r="F11446">
        <v>335.01299999999998</v>
      </c>
      <c r="G11446">
        <v>6.7080000000000002</v>
      </c>
      <c r="H11446">
        <v>3.1669999999999998</v>
      </c>
      <c r="I11446">
        <v>9.875</v>
      </c>
      <c r="J11446">
        <v>0.67929113924100004</v>
      </c>
      <c r="K11446">
        <v>0.32070886075900001</v>
      </c>
      <c r="L11446">
        <v>21</v>
      </c>
      <c r="M11446" s="1" t="s">
        <v>13207</v>
      </c>
      <c r="N11446">
        <v>216</v>
      </c>
      <c r="O11446">
        <v>237</v>
      </c>
      <c r="P11446">
        <v>237</v>
      </c>
      <c r="Q11446" t="s">
        <v>18</v>
      </c>
      <c r="R11446" t="s">
        <v>13208</v>
      </c>
    </row>
    <row r="11447" spans="1:18" x14ac:dyDescent="0.25">
      <c r="A11447" t="s">
        <v>13176</v>
      </c>
      <c r="B11447" t="str">
        <f>MID(Tableau1[[#This Row],[ID]],4,LEN(Tableau1[[#This Row],[ID]])-5)</f>
        <v>C6</v>
      </c>
      <c r="C11447" t="s">
        <v>17473</v>
      </c>
      <c r="D11447">
        <v>0</v>
      </c>
      <c r="E11447">
        <v>6</v>
      </c>
      <c r="F11447">
        <v>344.185</v>
      </c>
      <c r="G11447">
        <v>0.624</v>
      </c>
      <c r="H11447">
        <v>2.464</v>
      </c>
      <c r="I11447">
        <v>3.0880000000000001</v>
      </c>
      <c r="J11447">
        <v>0.20207253886000001</v>
      </c>
      <c r="K11447">
        <v>0.79792746114000002</v>
      </c>
      <c r="L11447">
        <v>3</v>
      </c>
      <c r="M11447" s="1" t="s">
        <v>1336</v>
      </c>
      <c r="N11447">
        <v>237</v>
      </c>
      <c r="O11447">
        <v>240</v>
      </c>
      <c r="P11447">
        <v>240</v>
      </c>
      <c r="Q11447" t="s">
        <v>18</v>
      </c>
      <c r="R11447" t="s">
        <v>1336</v>
      </c>
    </row>
    <row r="11448" spans="1:18" x14ac:dyDescent="0.25">
      <c r="A11448" t="s">
        <v>13176</v>
      </c>
      <c r="B11448" t="str">
        <f>MID(Tableau1[[#This Row],[ID]],4,LEN(Tableau1[[#This Row],[ID]])-5)</f>
        <v>C6</v>
      </c>
      <c r="C11448" t="s">
        <v>17473</v>
      </c>
      <c r="D11448">
        <v>0</v>
      </c>
      <c r="E11448">
        <v>6</v>
      </c>
      <c r="F11448">
        <v>347.96100000000001</v>
      </c>
      <c r="G11448">
        <v>0.187</v>
      </c>
      <c r="H11448">
        <v>3.1520000000000001</v>
      </c>
      <c r="I11448">
        <v>3.339</v>
      </c>
      <c r="J11448">
        <v>5.6004791853800001E-2</v>
      </c>
      <c r="K11448">
        <v>0.94399520814600002</v>
      </c>
      <c r="L11448">
        <v>1</v>
      </c>
      <c r="M11448" s="1" t="s">
        <v>1133</v>
      </c>
      <c r="N11448">
        <v>240</v>
      </c>
      <c r="O11448">
        <v>241</v>
      </c>
      <c r="P11448">
        <v>241</v>
      </c>
      <c r="Q11448" t="s">
        <v>18</v>
      </c>
      <c r="R11448" t="s">
        <v>1133</v>
      </c>
    </row>
    <row r="11449" spans="1:18" x14ac:dyDescent="0.25">
      <c r="A11449" t="s">
        <v>13176</v>
      </c>
      <c r="B11449" t="str">
        <f>MID(Tableau1[[#This Row],[ID]],4,LEN(Tableau1[[#This Row],[ID]])-5)</f>
        <v>C6</v>
      </c>
      <c r="C11449" t="s">
        <v>17473</v>
      </c>
      <c r="D11449">
        <v>0</v>
      </c>
      <c r="E11449">
        <v>6</v>
      </c>
      <c r="F11449">
        <v>349.69200000000001</v>
      </c>
      <c r="G11449">
        <v>4.0720000000000001</v>
      </c>
      <c r="H11449">
        <v>1.544</v>
      </c>
      <c r="I11449">
        <v>5.6159999999999997</v>
      </c>
      <c r="J11449">
        <v>0.72507122507099997</v>
      </c>
      <c r="K11449">
        <v>0.27492877492899997</v>
      </c>
      <c r="L11449">
        <v>12</v>
      </c>
      <c r="M11449" s="1" t="s">
        <v>13209</v>
      </c>
      <c r="N11449">
        <v>241</v>
      </c>
      <c r="O11449">
        <v>253</v>
      </c>
      <c r="P11449">
        <v>253</v>
      </c>
      <c r="Q11449" t="s">
        <v>18</v>
      </c>
      <c r="R11449" t="s">
        <v>13210</v>
      </c>
    </row>
    <row r="11450" spans="1:18" x14ac:dyDescent="0.25">
      <c r="A11450" t="s">
        <v>13176</v>
      </c>
      <c r="B11450" t="str">
        <f>MID(Tableau1[[#This Row],[ID]],4,LEN(Tableau1[[#This Row],[ID]])-5)</f>
        <v>C6</v>
      </c>
      <c r="C11450" t="s">
        <v>17473</v>
      </c>
      <c r="D11450">
        <v>0</v>
      </c>
      <c r="E11450">
        <v>6</v>
      </c>
      <c r="F11450">
        <v>354.65300000000002</v>
      </c>
      <c r="G11450">
        <v>5.1790000000000003</v>
      </c>
      <c r="H11450">
        <v>0.88900000000000001</v>
      </c>
      <c r="I11450">
        <v>6.0679999999999996</v>
      </c>
      <c r="J11450">
        <v>0.85349373764000003</v>
      </c>
      <c r="K11450">
        <v>0.14650626236</v>
      </c>
      <c r="L11450">
        <v>13</v>
      </c>
      <c r="M11450" s="1" t="s">
        <v>13211</v>
      </c>
      <c r="N11450">
        <v>253</v>
      </c>
      <c r="O11450">
        <v>266</v>
      </c>
      <c r="P11450">
        <v>266</v>
      </c>
      <c r="Q11450" t="s">
        <v>18</v>
      </c>
      <c r="R11450" t="s">
        <v>13212</v>
      </c>
    </row>
    <row r="11451" spans="1:18" x14ac:dyDescent="0.25">
      <c r="A11451" t="s">
        <v>13176</v>
      </c>
      <c r="B11451" t="str">
        <f>MID(Tableau1[[#This Row],[ID]],4,LEN(Tableau1[[#This Row],[ID]])-5)</f>
        <v>C6</v>
      </c>
      <c r="C11451" t="s">
        <v>17473</v>
      </c>
      <c r="D11451">
        <v>0</v>
      </c>
      <c r="E11451">
        <v>6</v>
      </c>
      <c r="F11451">
        <v>360.87799999999999</v>
      </c>
      <c r="G11451">
        <v>0.60799999999999998</v>
      </c>
      <c r="H11451">
        <v>1.046</v>
      </c>
      <c r="I11451">
        <v>1.6539999999999999</v>
      </c>
      <c r="J11451">
        <v>0.36759371221300002</v>
      </c>
      <c r="K11451">
        <v>0.63240628778700003</v>
      </c>
      <c r="L11451">
        <v>2</v>
      </c>
      <c r="M11451" s="1" t="s">
        <v>12445</v>
      </c>
      <c r="N11451">
        <v>266</v>
      </c>
      <c r="O11451">
        <v>268</v>
      </c>
      <c r="P11451">
        <v>268</v>
      </c>
      <c r="Q11451" t="s">
        <v>18</v>
      </c>
      <c r="R11451" t="s">
        <v>12446</v>
      </c>
    </row>
    <row r="11452" spans="1:18" x14ac:dyDescent="0.25">
      <c r="A11452" t="s">
        <v>13176</v>
      </c>
      <c r="B11452" t="str">
        <f>MID(Tableau1[[#This Row],[ID]],4,LEN(Tableau1[[#This Row],[ID]])-5)</f>
        <v>C6</v>
      </c>
      <c r="C11452" t="s">
        <v>17473</v>
      </c>
      <c r="D11452">
        <v>0</v>
      </c>
      <c r="E11452">
        <v>6</v>
      </c>
      <c r="F11452">
        <v>363.452</v>
      </c>
      <c r="G11452">
        <v>2.1059999999999999</v>
      </c>
      <c r="H11452">
        <v>1.966</v>
      </c>
      <c r="I11452">
        <v>4.0720000000000001</v>
      </c>
      <c r="J11452">
        <v>0.517190569745</v>
      </c>
      <c r="K11452">
        <v>0.482809430255</v>
      </c>
      <c r="L11452">
        <v>7</v>
      </c>
      <c r="M11452" s="1" t="s">
        <v>13213</v>
      </c>
      <c r="N11452">
        <v>268</v>
      </c>
      <c r="O11452">
        <v>275</v>
      </c>
      <c r="P11452">
        <v>275</v>
      </c>
      <c r="Q11452" t="s">
        <v>18</v>
      </c>
      <c r="R11452" t="s">
        <v>13214</v>
      </c>
    </row>
    <row r="11453" spans="1:18" x14ac:dyDescent="0.25">
      <c r="A11453" t="s">
        <v>13176</v>
      </c>
      <c r="B11453" t="str">
        <f>MID(Tableau1[[#This Row],[ID]],4,LEN(Tableau1[[#This Row],[ID]])-5)</f>
        <v>C6</v>
      </c>
      <c r="C11453" t="s">
        <v>17473</v>
      </c>
      <c r="D11453">
        <v>0</v>
      </c>
      <c r="E11453">
        <v>6</v>
      </c>
      <c r="F11453">
        <v>366.61799999999999</v>
      </c>
      <c r="G11453">
        <v>7.7069999999999999</v>
      </c>
      <c r="H11453">
        <v>1.06</v>
      </c>
      <c r="I11453">
        <v>8.7669999999999995</v>
      </c>
      <c r="J11453">
        <v>0.87909204973199995</v>
      </c>
      <c r="K11453">
        <v>0.120907950268</v>
      </c>
      <c r="L11453">
        <v>24</v>
      </c>
      <c r="M11453" s="1" t="s">
        <v>13215</v>
      </c>
      <c r="N11453">
        <v>275</v>
      </c>
      <c r="O11453">
        <v>299</v>
      </c>
      <c r="P11453">
        <v>299</v>
      </c>
      <c r="Q11453" t="s">
        <v>18</v>
      </c>
      <c r="R11453" t="s">
        <v>13216</v>
      </c>
    </row>
    <row r="11454" spans="1:18" x14ac:dyDescent="0.25">
      <c r="A11454" t="s">
        <v>13176</v>
      </c>
      <c r="B11454" t="str">
        <f>MID(Tableau1[[#This Row],[ID]],4,LEN(Tableau1[[#This Row],[ID]])-5)</f>
        <v>C6</v>
      </c>
      <c r="C11454" t="s">
        <v>17473</v>
      </c>
      <c r="D11454">
        <v>0</v>
      </c>
      <c r="E11454">
        <v>6</v>
      </c>
      <c r="F11454">
        <v>384.52699999999999</v>
      </c>
      <c r="G11454">
        <v>0.26500000000000001</v>
      </c>
      <c r="H11454">
        <v>10.202</v>
      </c>
      <c r="I11454">
        <v>10.467000000000001</v>
      </c>
      <c r="J11454">
        <v>2.53176650425E-2</v>
      </c>
      <c r="K11454">
        <v>0.97468233495699996</v>
      </c>
      <c r="L11454">
        <v>1</v>
      </c>
      <c r="M11454" s="1" t="s">
        <v>28</v>
      </c>
      <c r="N11454">
        <v>299</v>
      </c>
      <c r="O11454">
        <v>300</v>
      </c>
      <c r="P11454">
        <v>300</v>
      </c>
      <c r="Q11454" t="s">
        <v>18</v>
      </c>
      <c r="R11454" t="s">
        <v>29</v>
      </c>
    </row>
    <row r="11455" spans="1:18" x14ac:dyDescent="0.25">
      <c r="A11455" t="s">
        <v>13176</v>
      </c>
      <c r="B11455" t="str">
        <f>MID(Tableau1[[#This Row],[ID]],4,LEN(Tableau1[[#This Row],[ID]])-5)</f>
        <v>C6</v>
      </c>
      <c r="C11455" t="s">
        <v>17473</v>
      </c>
      <c r="D11455">
        <v>0</v>
      </c>
      <c r="E11455">
        <v>6</v>
      </c>
      <c r="F11455">
        <v>385.77499999999998</v>
      </c>
      <c r="G11455">
        <v>0.17199999999999999</v>
      </c>
      <c r="H11455">
        <v>0.98299999999999998</v>
      </c>
      <c r="I11455">
        <v>1.155</v>
      </c>
      <c r="J11455">
        <v>0.148917748918</v>
      </c>
      <c r="K11455">
        <v>0.85108225108199997</v>
      </c>
      <c r="L11455">
        <v>1</v>
      </c>
      <c r="M11455" s="1" t="s">
        <v>258</v>
      </c>
      <c r="N11455">
        <v>300</v>
      </c>
      <c r="O11455">
        <v>301</v>
      </c>
      <c r="P11455">
        <v>301</v>
      </c>
      <c r="Q11455" t="s">
        <v>18</v>
      </c>
      <c r="R11455" t="s">
        <v>258</v>
      </c>
    </row>
    <row r="11456" spans="1:18" x14ac:dyDescent="0.25">
      <c r="A11456" t="s">
        <v>13176</v>
      </c>
      <c r="B11456" t="str">
        <f>MID(Tableau1[[#This Row],[ID]],4,LEN(Tableau1[[#This Row],[ID]])-5)</f>
        <v>C6</v>
      </c>
      <c r="C11456" t="s">
        <v>17473</v>
      </c>
      <c r="D11456">
        <v>0</v>
      </c>
      <c r="E11456">
        <v>6</v>
      </c>
      <c r="F11456">
        <v>387.36599999999999</v>
      </c>
      <c r="G11456">
        <v>1.732</v>
      </c>
      <c r="H11456">
        <v>1.419</v>
      </c>
      <c r="I11456">
        <v>3.1509999999999998</v>
      </c>
      <c r="J11456">
        <v>0.549666772453</v>
      </c>
      <c r="K11456">
        <v>0.450333227547</v>
      </c>
      <c r="L11456">
        <v>1</v>
      </c>
      <c r="M11456" s="1" t="s">
        <v>98</v>
      </c>
      <c r="N11456">
        <v>301</v>
      </c>
      <c r="O11456">
        <v>172</v>
      </c>
      <c r="P11456">
        <v>300</v>
      </c>
      <c r="Q11456" t="s">
        <v>21</v>
      </c>
      <c r="R11456" t="s">
        <v>466</v>
      </c>
    </row>
    <row r="11457" spans="1:18" x14ac:dyDescent="0.25">
      <c r="A11457" t="s">
        <v>13176</v>
      </c>
      <c r="B11457" t="str">
        <f>MID(Tableau1[[#This Row],[ID]],4,LEN(Tableau1[[#This Row],[ID]])-5)</f>
        <v>C6</v>
      </c>
      <c r="C11457" t="s">
        <v>17473</v>
      </c>
      <c r="D11457">
        <v>0</v>
      </c>
      <c r="E11457">
        <v>6</v>
      </c>
      <c r="F11457">
        <v>401.81200000000001</v>
      </c>
      <c r="G11457">
        <v>9.4E-2</v>
      </c>
      <c r="H11457">
        <v>12.714</v>
      </c>
      <c r="I11457">
        <v>12.808</v>
      </c>
      <c r="J11457">
        <v>7.3391630231100001E-3</v>
      </c>
      <c r="K11457">
        <v>0.99266083697700003</v>
      </c>
      <c r="L11457">
        <v>1</v>
      </c>
      <c r="M11457" s="1" t="s">
        <v>28</v>
      </c>
      <c r="N11457">
        <v>172</v>
      </c>
      <c r="O11457">
        <v>173</v>
      </c>
      <c r="P11457">
        <v>301</v>
      </c>
      <c r="Q11457" t="s">
        <v>38</v>
      </c>
      <c r="R11457" t="s">
        <v>29</v>
      </c>
    </row>
    <row r="11458" spans="1:18" x14ac:dyDescent="0.25">
      <c r="A11458" t="s">
        <v>13176</v>
      </c>
      <c r="B11458" t="str">
        <f>MID(Tableau1[[#This Row],[ID]],4,LEN(Tableau1[[#This Row],[ID]])-5)</f>
        <v>C6</v>
      </c>
      <c r="C11458" t="s">
        <v>17473</v>
      </c>
      <c r="D11458">
        <v>0</v>
      </c>
      <c r="E11458">
        <v>6</v>
      </c>
      <c r="F11458">
        <v>411.26600000000002</v>
      </c>
      <c r="G11458">
        <v>9.2970000000000006</v>
      </c>
      <c r="H11458">
        <v>9.36</v>
      </c>
      <c r="I11458">
        <v>18.657</v>
      </c>
      <c r="J11458">
        <v>0.49831162566300002</v>
      </c>
      <c r="K11458">
        <v>0.50168837433699998</v>
      </c>
      <c r="L11458">
        <v>29</v>
      </c>
      <c r="M11458" s="1" t="s">
        <v>13217</v>
      </c>
      <c r="N11458">
        <v>173</v>
      </c>
      <c r="O11458">
        <v>202</v>
      </c>
      <c r="P11458">
        <v>330</v>
      </c>
      <c r="Q11458" t="s">
        <v>38</v>
      </c>
      <c r="R11458" t="s">
        <v>13218</v>
      </c>
    </row>
    <row r="11459" spans="1:18" x14ac:dyDescent="0.25">
      <c r="A11459" t="s">
        <v>13176</v>
      </c>
      <c r="B11459" t="str">
        <f>MID(Tableau1[[#This Row],[ID]],4,LEN(Tableau1[[#This Row],[ID]])-5)</f>
        <v>C6</v>
      </c>
      <c r="C11459" t="s">
        <v>17473</v>
      </c>
      <c r="D11459">
        <v>0</v>
      </c>
      <c r="E11459">
        <v>6</v>
      </c>
      <c r="F11459">
        <v>421.952</v>
      </c>
      <c r="G11459">
        <v>1.232</v>
      </c>
      <c r="H11459">
        <v>1.389</v>
      </c>
      <c r="I11459">
        <v>2.621</v>
      </c>
      <c r="J11459">
        <v>0.47004959939000002</v>
      </c>
      <c r="K11459">
        <v>0.52995040060999998</v>
      </c>
      <c r="L11459">
        <v>2</v>
      </c>
      <c r="M11459" s="1" t="s">
        <v>982</v>
      </c>
      <c r="N11459">
        <v>202</v>
      </c>
      <c r="O11459">
        <v>203</v>
      </c>
      <c r="P11459">
        <v>331</v>
      </c>
      <c r="Q11459" t="s">
        <v>38</v>
      </c>
      <c r="R11459" t="s">
        <v>1156</v>
      </c>
    </row>
    <row r="11460" spans="1:18" x14ac:dyDescent="0.25">
      <c r="A11460" t="s">
        <v>13176</v>
      </c>
      <c r="B11460" t="str">
        <f>MID(Tableau1[[#This Row],[ID]],4,LEN(Tableau1[[#This Row],[ID]])-5)</f>
        <v>C6</v>
      </c>
      <c r="C11460" t="s">
        <v>17473</v>
      </c>
      <c r="D11460">
        <v>0</v>
      </c>
      <c r="E11460">
        <v>6</v>
      </c>
      <c r="F11460">
        <v>426.30399999999997</v>
      </c>
      <c r="G11460">
        <v>4.4459999999999997</v>
      </c>
      <c r="H11460">
        <v>3.12</v>
      </c>
      <c r="I11460">
        <v>7.5659999999999998</v>
      </c>
      <c r="J11460">
        <v>0.58762886597899999</v>
      </c>
      <c r="K11460">
        <v>0.41237113402100001</v>
      </c>
      <c r="L11460">
        <v>15</v>
      </c>
      <c r="M11460" s="1" t="s">
        <v>13219</v>
      </c>
      <c r="N11460">
        <v>203</v>
      </c>
      <c r="O11460">
        <v>218</v>
      </c>
      <c r="P11460">
        <v>346</v>
      </c>
      <c r="Q11460" t="s">
        <v>38</v>
      </c>
      <c r="R11460" t="s">
        <v>13220</v>
      </c>
    </row>
    <row r="11461" spans="1:18" x14ac:dyDescent="0.25">
      <c r="A11461" t="s">
        <v>13176</v>
      </c>
      <c r="B11461" t="str">
        <f>MID(Tableau1[[#This Row],[ID]],4,LEN(Tableau1[[#This Row],[ID]])-5)</f>
        <v>C6</v>
      </c>
      <c r="C11461" t="s">
        <v>17473</v>
      </c>
      <c r="D11461">
        <v>0</v>
      </c>
      <c r="E11461">
        <v>6</v>
      </c>
      <c r="F11461">
        <v>433.80799999999999</v>
      </c>
      <c r="G11461">
        <v>0.156</v>
      </c>
      <c r="H11461">
        <v>3.0579999999999998</v>
      </c>
      <c r="I11461">
        <v>3.214</v>
      </c>
      <c r="J11461">
        <v>4.8537647790900001E-2</v>
      </c>
      <c r="K11461">
        <v>0.951462352209</v>
      </c>
      <c r="L11461">
        <v>1</v>
      </c>
      <c r="M11461" s="1" t="s">
        <v>28</v>
      </c>
      <c r="N11461">
        <v>218</v>
      </c>
      <c r="O11461">
        <v>219</v>
      </c>
      <c r="P11461">
        <v>347</v>
      </c>
      <c r="Q11461" t="s">
        <v>38</v>
      </c>
      <c r="R11461" t="s">
        <v>29</v>
      </c>
    </row>
    <row r="11462" spans="1:18" x14ac:dyDescent="0.25">
      <c r="A11462" t="s">
        <v>13176</v>
      </c>
      <c r="B11462" t="str">
        <f>MID(Tableau1[[#This Row],[ID]],4,LEN(Tableau1[[#This Row],[ID]])-5)</f>
        <v>C6</v>
      </c>
      <c r="C11462" t="s">
        <v>17473</v>
      </c>
      <c r="D11462">
        <v>0</v>
      </c>
      <c r="E11462">
        <v>6</v>
      </c>
      <c r="F11462">
        <v>461.12400000000002</v>
      </c>
      <c r="G11462">
        <v>1.1539999999999999</v>
      </c>
      <c r="H11462">
        <v>27.16</v>
      </c>
      <c r="I11462">
        <v>28.314</v>
      </c>
      <c r="J11462">
        <v>4.0757222575400001E-2</v>
      </c>
      <c r="K11462">
        <v>0.95924277742499997</v>
      </c>
      <c r="L11462">
        <v>1</v>
      </c>
      <c r="M11462" s="1" t="s">
        <v>98</v>
      </c>
      <c r="N11462">
        <v>219</v>
      </c>
      <c r="O11462">
        <v>219</v>
      </c>
      <c r="P11462">
        <v>347</v>
      </c>
      <c r="Q11462" t="s">
        <v>38</v>
      </c>
      <c r="R11462" t="s">
        <v>513</v>
      </c>
    </row>
    <row r="11463" spans="1:18" x14ac:dyDescent="0.25">
      <c r="A11463" t="s">
        <v>13176</v>
      </c>
      <c r="B11463" t="str">
        <f>MID(Tableau1[[#This Row],[ID]],4,LEN(Tableau1[[#This Row],[ID]])-5)</f>
        <v>C6</v>
      </c>
      <c r="C11463" t="s">
        <v>17473</v>
      </c>
      <c r="D11463">
        <v>0</v>
      </c>
      <c r="E11463">
        <v>6</v>
      </c>
      <c r="F11463">
        <v>475.66300000000001</v>
      </c>
      <c r="G11463">
        <v>0.29599999999999999</v>
      </c>
      <c r="H11463">
        <v>13.385</v>
      </c>
      <c r="I11463">
        <v>13.680999999999999</v>
      </c>
      <c r="J11463">
        <v>2.16358453329E-2</v>
      </c>
      <c r="K11463">
        <v>0.978364154667</v>
      </c>
      <c r="L11463">
        <v>1</v>
      </c>
      <c r="M11463" s="1" t="s">
        <v>28</v>
      </c>
      <c r="N11463">
        <v>219</v>
      </c>
      <c r="O11463">
        <v>220</v>
      </c>
      <c r="P11463">
        <v>348</v>
      </c>
      <c r="Q11463" t="s">
        <v>38</v>
      </c>
      <c r="R11463" t="s">
        <v>29</v>
      </c>
    </row>
    <row r="11464" spans="1:18" x14ac:dyDescent="0.25">
      <c r="A11464" t="s">
        <v>13176</v>
      </c>
      <c r="B11464" t="str">
        <f>MID(Tableau1[[#This Row],[ID]],4,LEN(Tableau1[[#This Row],[ID]])-5)</f>
        <v>C6</v>
      </c>
      <c r="C11464" t="s">
        <v>17473</v>
      </c>
      <c r="D11464">
        <v>0</v>
      </c>
      <c r="E11464">
        <v>6</v>
      </c>
      <c r="F11464">
        <v>477.50400000000002</v>
      </c>
      <c r="G11464">
        <v>6.3959999999999999</v>
      </c>
      <c r="H11464">
        <v>1.5449999999999999</v>
      </c>
      <c r="I11464">
        <v>7.9409999999999998</v>
      </c>
      <c r="J11464">
        <v>0.80544012089200001</v>
      </c>
      <c r="K11464">
        <v>0.19455987910799999</v>
      </c>
      <c r="L11464">
        <v>9</v>
      </c>
      <c r="M11464" s="1" t="s">
        <v>13221</v>
      </c>
      <c r="N11464">
        <v>221</v>
      </c>
      <c r="O11464">
        <v>229</v>
      </c>
      <c r="P11464">
        <v>357</v>
      </c>
      <c r="Q11464" t="s">
        <v>38</v>
      </c>
      <c r="R11464" t="s">
        <v>13222</v>
      </c>
    </row>
    <row r="11465" spans="1:18" x14ac:dyDescent="0.25">
      <c r="A11465" t="s">
        <v>13176</v>
      </c>
      <c r="B11465" t="str">
        <f>MID(Tableau1[[#This Row],[ID]],4,LEN(Tableau1[[#This Row],[ID]])-5)</f>
        <v>C6</v>
      </c>
      <c r="C11465" t="s">
        <v>17473</v>
      </c>
      <c r="D11465">
        <v>0</v>
      </c>
      <c r="E11465">
        <v>6</v>
      </c>
      <c r="F11465">
        <v>496.42700000000002</v>
      </c>
      <c r="G11465">
        <v>4.43</v>
      </c>
      <c r="H11465">
        <v>12.526999999999999</v>
      </c>
      <c r="I11465">
        <v>16.957000000000001</v>
      </c>
      <c r="J11465">
        <v>0.26124904169399998</v>
      </c>
      <c r="K11465">
        <v>0.73875095830600002</v>
      </c>
      <c r="L11465">
        <v>12</v>
      </c>
      <c r="M11465" s="1" t="s">
        <v>13223</v>
      </c>
      <c r="N11465">
        <v>229</v>
      </c>
      <c r="O11465">
        <v>241</v>
      </c>
      <c r="P11465">
        <v>369</v>
      </c>
      <c r="Q11465" t="s">
        <v>38</v>
      </c>
      <c r="R11465" t="s">
        <v>13224</v>
      </c>
    </row>
    <row r="11466" spans="1:18" x14ac:dyDescent="0.25">
      <c r="A11466" t="s">
        <v>13176</v>
      </c>
      <c r="B11466" t="str">
        <f>MID(Tableau1[[#This Row],[ID]],4,LEN(Tableau1[[#This Row],[ID]])-5)</f>
        <v>C6</v>
      </c>
      <c r="C11466" t="s">
        <v>17473</v>
      </c>
      <c r="D11466">
        <v>0</v>
      </c>
      <c r="E11466">
        <v>6</v>
      </c>
      <c r="F11466">
        <v>502.012</v>
      </c>
      <c r="G11466">
        <v>1.6060000000000001</v>
      </c>
      <c r="H11466">
        <v>1.155</v>
      </c>
      <c r="I11466">
        <v>2.7610000000000001</v>
      </c>
      <c r="J11466">
        <v>0.581673306773</v>
      </c>
      <c r="K11466">
        <v>0.418326693227</v>
      </c>
      <c r="L11466">
        <v>3</v>
      </c>
      <c r="M11466" s="1" t="s">
        <v>13225</v>
      </c>
      <c r="N11466">
        <v>241</v>
      </c>
      <c r="O11466">
        <v>244</v>
      </c>
      <c r="P11466">
        <v>372</v>
      </c>
      <c r="Q11466" t="s">
        <v>38</v>
      </c>
      <c r="R11466" t="s">
        <v>13225</v>
      </c>
    </row>
    <row r="11467" spans="1:18" x14ac:dyDescent="0.25">
      <c r="A11467" t="s">
        <v>13176</v>
      </c>
      <c r="B11467" t="str">
        <f>MID(Tableau1[[#This Row],[ID]],4,LEN(Tableau1[[#This Row],[ID]])-5)</f>
        <v>C6</v>
      </c>
      <c r="C11467" t="s">
        <v>17473</v>
      </c>
      <c r="D11467">
        <v>0</v>
      </c>
      <c r="E11467">
        <v>6</v>
      </c>
      <c r="F11467">
        <v>505.24099999999999</v>
      </c>
      <c r="G11467">
        <v>0.48299999999999998</v>
      </c>
      <c r="H11467">
        <v>1.623</v>
      </c>
      <c r="I11467">
        <v>2.1059999999999999</v>
      </c>
      <c r="J11467">
        <v>0.229344729345</v>
      </c>
      <c r="K11467">
        <v>0.77065527065499995</v>
      </c>
      <c r="L11467">
        <v>2</v>
      </c>
      <c r="M11467" s="1" t="s">
        <v>982</v>
      </c>
      <c r="N11467">
        <v>244</v>
      </c>
      <c r="O11467">
        <v>246</v>
      </c>
      <c r="P11467">
        <v>374</v>
      </c>
      <c r="Q11467" t="s">
        <v>38</v>
      </c>
      <c r="R11467" t="s">
        <v>983</v>
      </c>
    </row>
    <row r="11468" spans="1:18" x14ac:dyDescent="0.25">
      <c r="A11468" t="s">
        <v>13176</v>
      </c>
      <c r="B11468" t="str">
        <f>MID(Tableau1[[#This Row],[ID]],4,LEN(Tableau1[[#This Row],[ID]])-5)</f>
        <v>C6</v>
      </c>
      <c r="C11468" t="s">
        <v>17473</v>
      </c>
      <c r="D11468">
        <v>0</v>
      </c>
      <c r="E11468">
        <v>6</v>
      </c>
      <c r="F11468">
        <v>507.86200000000002</v>
      </c>
      <c r="G11468">
        <v>12.012</v>
      </c>
      <c r="H11468">
        <v>2.1379999999999999</v>
      </c>
      <c r="I11468">
        <v>14.15</v>
      </c>
      <c r="J11468">
        <v>0.84890459364000004</v>
      </c>
      <c r="K11468">
        <v>0.15109540635999999</v>
      </c>
      <c r="L11468">
        <v>25</v>
      </c>
      <c r="M11468" s="1" t="s">
        <v>13226</v>
      </c>
      <c r="N11468">
        <v>246</v>
      </c>
      <c r="O11468">
        <v>271</v>
      </c>
      <c r="P11468">
        <v>399</v>
      </c>
      <c r="Q11468" t="s">
        <v>38</v>
      </c>
      <c r="R11468" t="s">
        <v>13227</v>
      </c>
    </row>
    <row r="11469" spans="1:18" x14ac:dyDescent="0.25">
      <c r="A11469" t="s">
        <v>13176</v>
      </c>
      <c r="B11469" t="str">
        <f>MID(Tableau1[[#This Row],[ID]],4,LEN(Tableau1[[#This Row],[ID]])-5)</f>
        <v>C6</v>
      </c>
      <c r="C11469" t="s">
        <v>17473</v>
      </c>
      <c r="D11469">
        <v>0</v>
      </c>
      <c r="E11469">
        <v>6</v>
      </c>
      <c r="F11469">
        <v>523.27499999999998</v>
      </c>
      <c r="G11469">
        <v>6.9729999999999999</v>
      </c>
      <c r="H11469">
        <v>3.4009999999999998</v>
      </c>
      <c r="I11469">
        <v>10.374000000000001</v>
      </c>
      <c r="J11469">
        <v>0.67216117216100002</v>
      </c>
      <c r="K11469">
        <v>0.32783882783899998</v>
      </c>
      <c r="L11469">
        <v>20</v>
      </c>
      <c r="M11469" s="1" t="s">
        <v>13228</v>
      </c>
      <c r="N11469">
        <v>271</v>
      </c>
      <c r="O11469">
        <v>291</v>
      </c>
      <c r="P11469">
        <v>419</v>
      </c>
      <c r="Q11469" t="s">
        <v>38</v>
      </c>
      <c r="R11469" t="s">
        <v>13229</v>
      </c>
    </row>
    <row r="11470" spans="1:18" x14ac:dyDescent="0.25">
      <c r="A11470" t="s">
        <v>13176</v>
      </c>
      <c r="B11470" t="str">
        <f>MID(Tableau1[[#This Row],[ID]],4,LEN(Tableau1[[#This Row],[ID]])-5)</f>
        <v>C6</v>
      </c>
      <c r="C11470" t="s">
        <v>17473</v>
      </c>
      <c r="D11470">
        <v>0</v>
      </c>
      <c r="E11470">
        <v>6</v>
      </c>
      <c r="F11470">
        <v>532.01099999999997</v>
      </c>
      <c r="G11470">
        <v>1.794</v>
      </c>
      <c r="H11470">
        <v>1.7629999999999999</v>
      </c>
      <c r="I11470">
        <v>3.5569999999999999</v>
      </c>
      <c r="J11470">
        <v>0.50435760472299995</v>
      </c>
      <c r="K11470">
        <v>0.49564239527699999</v>
      </c>
      <c r="L11470">
        <v>4</v>
      </c>
      <c r="M11470" s="1" t="s">
        <v>13230</v>
      </c>
      <c r="N11470">
        <v>291</v>
      </c>
      <c r="O11470">
        <v>295</v>
      </c>
      <c r="P11470">
        <v>423</v>
      </c>
      <c r="Q11470" t="s">
        <v>38</v>
      </c>
      <c r="R11470" t="s">
        <v>13230</v>
      </c>
    </row>
    <row r="11471" spans="1:18" x14ac:dyDescent="0.25">
      <c r="A11471" t="s">
        <v>13176</v>
      </c>
      <c r="B11471" t="str">
        <f>MID(Tableau1[[#This Row],[ID]],4,LEN(Tableau1[[#This Row],[ID]])-5)</f>
        <v>C6</v>
      </c>
      <c r="C11471" t="s">
        <v>17473</v>
      </c>
      <c r="D11471">
        <v>0</v>
      </c>
      <c r="E11471">
        <v>6</v>
      </c>
      <c r="F11471">
        <v>535.63</v>
      </c>
      <c r="G11471">
        <v>2.1059999999999999</v>
      </c>
      <c r="H11471">
        <v>1.825</v>
      </c>
      <c r="I11471">
        <v>3.931</v>
      </c>
      <c r="J11471">
        <v>0.53574154159200005</v>
      </c>
      <c r="K11471">
        <v>0.46425845840800001</v>
      </c>
      <c r="L11471">
        <v>5</v>
      </c>
      <c r="M11471" s="1" t="s">
        <v>3884</v>
      </c>
      <c r="N11471">
        <v>295</v>
      </c>
      <c r="O11471">
        <v>300</v>
      </c>
      <c r="P11471">
        <v>428</v>
      </c>
      <c r="Q11471" t="s">
        <v>38</v>
      </c>
      <c r="R11471" t="s">
        <v>4577</v>
      </c>
    </row>
    <row r="11472" spans="1:18" x14ac:dyDescent="0.25">
      <c r="A11472" t="s">
        <v>13176</v>
      </c>
      <c r="B11472" t="str">
        <f>MID(Tableau1[[#This Row],[ID]],4,LEN(Tableau1[[#This Row],[ID]])-5)</f>
        <v>C6</v>
      </c>
      <c r="C11472" t="s">
        <v>17473</v>
      </c>
      <c r="D11472">
        <v>0</v>
      </c>
      <c r="E11472">
        <v>6</v>
      </c>
      <c r="F11472">
        <v>538.99900000000002</v>
      </c>
      <c r="G11472">
        <v>2.5739999999999998</v>
      </c>
      <c r="H11472">
        <v>1.2629999999999999</v>
      </c>
      <c r="I11472">
        <v>3.8370000000000002</v>
      </c>
      <c r="J11472">
        <v>0.670836591087</v>
      </c>
      <c r="K11472">
        <v>0.329163408913</v>
      </c>
      <c r="L11472">
        <v>4</v>
      </c>
      <c r="M11472" s="1" t="s">
        <v>1227</v>
      </c>
      <c r="N11472">
        <v>300</v>
      </c>
      <c r="O11472">
        <v>300</v>
      </c>
      <c r="P11472">
        <v>428</v>
      </c>
      <c r="Q11472" t="s">
        <v>38</v>
      </c>
      <c r="R11472" t="s">
        <v>13231</v>
      </c>
    </row>
    <row r="11473" spans="1:18" x14ac:dyDescent="0.25">
      <c r="A11473" t="s">
        <v>13176</v>
      </c>
      <c r="B11473" t="str">
        <f>MID(Tableau1[[#This Row],[ID]],4,LEN(Tableau1[[#This Row],[ID]])-5)</f>
        <v>C6</v>
      </c>
      <c r="C11473" t="s">
        <v>17473</v>
      </c>
      <c r="D11473">
        <v>0</v>
      </c>
      <c r="E11473">
        <v>6</v>
      </c>
      <c r="F11473">
        <v>544.63099999999997</v>
      </c>
      <c r="G11473">
        <v>0.84199999999999997</v>
      </c>
      <c r="H11473">
        <v>3.0579999999999998</v>
      </c>
      <c r="I11473">
        <v>3.9</v>
      </c>
      <c r="J11473">
        <v>0.215897435897</v>
      </c>
      <c r="K11473">
        <v>0.78410256410300005</v>
      </c>
      <c r="L11473">
        <v>3</v>
      </c>
      <c r="M11473" s="1" t="s">
        <v>430</v>
      </c>
      <c r="N11473">
        <v>300</v>
      </c>
      <c r="O11473">
        <v>303</v>
      </c>
      <c r="P11473">
        <v>431</v>
      </c>
      <c r="Q11473" t="s">
        <v>38</v>
      </c>
      <c r="R11473" t="s">
        <v>430</v>
      </c>
    </row>
    <row r="11474" spans="1:18" x14ac:dyDescent="0.25">
      <c r="A11474" t="s">
        <v>13176</v>
      </c>
      <c r="B11474" t="str">
        <f>MID(Tableau1[[#This Row],[ID]],4,LEN(Tableau1[[#This Row],[ID]])-5)</f>
        <v>C6</v>
      </c>
      <c r="C11474" t="s">
        <v>17473</v>
      </c>
      <c r="D11474">
        <v>0</v>
      </c>
      <c r="E11474">
        <v>6</v>
      </c>
      <c r="F11474">
        <v>547.64200000000005</v>
      </c>
      <c r="G11474">
        <v>0.25</v>
      </c>
      <c r="H11474">
        <v>2.169</v>
      </c>
      <c r="I11474">
        <v>2.419</v>
      </c>
      <c r="J11474">
        <v>0.10334849111199999</v>
      </c>
      <c r="K11474">
        <v>0.89665150888800005</v>
      </c>
      <c r="L11474">
        <v>0</v>
      </c>
      <c r="N11474">
        <v>303</v>
      </c>
      <c r="O11474">
        <v>301</v>
      </c>
      <c r="P11474">
        <v>429</v>
      </c>
      <c r="Q11474" t="s">
        <v>38</v>
      </c>
      <c r="R11474" t="s">
        <v>61</v>
      </c>
    </row>
    <row r="11475" spans="1:18" x14ac:dyDescent="0.25">
      <c r="A11475" t="s">
        <v>13176</v>
      </c>
      <c r="B11475" t="str">
        <f>MID(Tableau1[[#This Row],[ID]],4,LEN(Tableau1[[#This Row],[ID]])-5)</f>
        <v>C6</v>
      </c>
      <c r="C11475" t="s">
        <v>17473</v>
      </c>
      <c r="D11475">
        <v>0</v>
      </c>
      <c r="E11475">
        <v>6</v>
      </c>
      <c r="F11475">
        <v>548.84299999999996</v>
      </c>
      <c r="G11475">
        <v>1.03</v>
      </c>
      <c r="H11475">
        <v>0.95099999999999996</v>
      </c>
      <c r="I11475">
        <v>1.9810000000000001</v>
      </c>
      <c r="J11475">
        <v>0.51993942453300002</v>
      </c>
      <c r="K11475">
        <v>0.48006057546699998</v>
      </c>
      <c r="L11475">
        <v>4</v>
      </c>
      <c r="M11475" s="1" t="s">
        <v>13232</v>
      </c>
      <c r="N11475">
        <v>301</v>
      </c>
      <c r="O11475">
        <v>305</v>
      </c>
      <c r="P11475">
        <v>433</v>
      </c>
      <c r="Q11475" t="s">
        <v>38</v>
      </c>
      <c r="R11475" t="s">
        <v>13232</v>
      </c>
    </row>
    <row r="11476" spans="1:18" x14ac:dyDescent="0.25">
      <c r="A11476" t="s">
        <v>13176</v>
      </c>
      <c r="B11476" t="str">
        <f>MID(Tableau1[[#This Row],[ID]],4,LEN(Tableau1[[#This Row],[ID]])-5)</f>
        <v>C6</v>
      </c>
      <c r="C11476" t="s">
        <v>17473</v>
      </c>
      <c r="D11476">
        <v>0</v>
      </c>
      <c r="E11476">
        <v>6</v>
      </c>
      <c r="F11476">
        <v>550.96500000000003</v>
      </c>
      <c r="G11476">
        <v>7.3159999999999998</v>
      </c>
      <c r="H11476">
        <v>1.0920000000000001</v>
      </c>
      <c r="I11476">
        <v>8.4079999999999995</v>
      </c>
      <c r="J11476">
        <v>0.87012369172199999</v>
      </c>
      <c r="K11476">
        <v>0.12987630827800001</v>
      </c>
      <c r="L11476">
        <v>23</v>
      </c>
      <c r="M11476" s="1" t="s">
        <v>13233</v>
      </c>
      <c r="N11476">
        <v>305</v>
      </c>
      <c r="O11476">
        <v>328</v>
      </c>
      <c r="P11476">
        <v>456</v>
      </c>
      <c r="Q11476" t="s">
        <v>38</v>
      </c>
      <c r="R11476" t="s">
        <v>13234</v>
      </c>
    </row>
    <row r="11477" spans="1:18" x14ac:dyDescent="0.25">
      <c r="A11477" t="s">
        <v>13176</v>
      </c>
      <c r="B11477" t="str">
        <f>MID(Tableau1[[#This Row],[ID]],4,LEN(Tableau1[[#This Row],[ID]])-5)</f>
        <v>C6</v>
      </c>
      <c r="C11477" t="s">
        <v>17473</v>
      </c>
      <c r="D11477">
        <v>0</v>
      </c>
      <c r="E11477">
        <v>6</v>
      </c>
      <c r="F11477">
        <v>559.98199999999997</v>
      </c>
      <c r="G11477">
        <v>3.806</v>
      </c>
      <c r="H11477">
        <v>1.7010000000000001</v>
      </c>
      <c r="I11477">
        <v>5.5069999999999997</v>
      </c>
      <c r="J11477">
        <v>0.69112039222800004</v>
      </c>
      <c r="K11477">
        <v>0.30887960777200002</v>
      </c>
      <c r="L11477">
        <v>3</v>
      </c>
      <c r="M11477" s="1" t="s">
        <v>6371</v>
      </c>
      <c r="N11477">
        <v>328</v>
      </c>
      <c r="O11477">
        <v>329</v>
      </c>
      <c r="P11477">
        <v>457</v>
      </c>
      <c r="Q11477" t="s">
        <v>38</v>
      </c>
      <c r="R11477" t="s">
        <v>13235</v>
      </c>
    </row>
    <row r="11478" spans="1:18" x14ac:dyDescent="0.25">
      <c r="A11478" t="s">
        <v>13176</v>
      </c>
      <c r="B11478" t="str">
        <f>MID(Tableau1[[#This Row],[ID]],4,LEN(Tableau1[[#This Row],[ID]])-5)</f>
        <v>C6</v>
      </c>
      <c r="C11478" t="s">
        <v>17473</v>
      </c>
      <c r="D11478">
        <v>0</v>
      </c>
      <c r="E11478">
        <v>6</v>
      </c>
      <c r="F11478">
        <v>564.83299999999997</v>
      </c>
      <c r="G11478">
        <v>0.48399999999999999</v>
      </c>
      <c r="H11478">
        <v>1.0449999999999999</v>
      </c>
      <c r="I11478">
        <v>1.5289999999999999</v>
      </c>
      <c r="J11478">
        <v>0.31654676258999997</v>
      </c>
      <c r="K11478">
        <v>0.68345323740999997</v>
      </c>
      <c r="L11478">
        <v>2</v>
      </c>
      <c r="M11478" s="1" t="s">
        <v>13236</v>
      </c>
      <c r="N11478">
        <v>329</v>
      </c>
      <c r="O11478">
        <v>331</v>
      </c>
      <c r="P11478">
        <v>459</v>
      </c>
      <c r="Q11478" t="s">
        <v>38</v>
      </c>
      <c r="R11478" t="s">
        <v>13236</v>
      </c>
    </row>
    <row r="11479" spans="1:18" x14ac:dyDescent="0.25">
      <c r="A11479" t="s">
        <v>13176</v>
      </c>
      <c r="B11479" t="str">
        <f>MID(Tableau1[[#This Row],[ID]],4,LEN(Tableau1[[#This Row],[ID]])-5)</f>
        <v>C6</v>
      </c>
      <c r="C11479" t="s">
        <v>17473</v>
      </c>
      <c r="D11479">
        <v>0</v>
      </c>
      <c r="E11479">
        <v>6</v>
      </c>
      <c r="F11479">
        <v>566.70500000000004</v>
      </c>
      <c r="G11479">
        <v>1.4510000000000001</v>
      </c>
      <c r="H11479">
        <v>1.3879999999999999</v>
      </c>
      <c r="I11479">
        <v>2.839</v>
      </c>
      <c r="J11479">
        <v>0.51109545614700003</v>
      </c>
      <c r="K11479">
        <v>0.48890454385299997</v>
      </c>
      <c r="L11479">
        <v>6</v>
      </c>
      <c r="M11479" s="1" t="s">
        <v>13237</v>
      </c>
      <c r="N11479">
        <v>331</v>
      </c>
      <c r="O11479">
        <v>337</v>
      </c>
      <c r="P11479">
        <v>465</v>
      </c>
      <c r="Q11479" t="s">
        <v>38</v>
      </c>
      <c r="R11479" t="s">
        <v>13238</v>
      </c>
    </row>
    <row r="11480" spans="1:18" x14ac:dyDescent="0.25">
      <c r="A11480" t="s">
        <v>13176</v>
      </c>
      <c r="B11480" t="str">
        <f>MID(Tableau1[[#This Row],[ID]],4,LEN(Tableau1[[#This Row],[ID]])-5)</f>
        <v>C6</v>
      </c>
      <c r="C11480" t="s">
        <v>17473</v>
      </c>
      <c r="D11480">
        <v>0</v>
      </c>
      <c r="E11480">
        <v>6</v>
      </c>
      <c r="F11480">
        <v>570.46500000000003</v>
      </c>
      <c r="G11480">
        <v>0.54600000000000004</v>
      </c>
      <c r="H11480">
        <v>2.3090000000000002</v>
      </c>
      <c r="I11480">
        <v>2.855</v>
      </c>
      <c r="J11480">
        <v>0.19124343257400001</v>
      </c>
      <c r="K11480">
        <v>0.80875656742599999</v>
      </c>
      <c r="L11480">
        <v>3</v>
      </c>
      <c r="M11480" s="1" t="s">
        <v>13239</v>
      </c>
      <c r="N11480">
        <v>337</v>
      </c>
      <c r="O11480">
        <v>340</v>
      </c>
      <c r="P11480">
        <v>468</v>
      </c>
      <c r="Q11480" t="s">
        <v>38</v>
      </c>
      <c r="R11480" t="s">
        <v>13239</v>
      </c>
    </row>
    <row r="11481" spans="1:18" x14ac:dyDescent="0.25">
      <c r="A11481" t="s">
        <v>13176</v>
      </c>
      <c r="B11481" t="str">
        <f>MID(Tableau1[[#This Row],[ID]],4,LEN(Tableau1[[#This Row],[ID]])-5)</f>
        <v>C6</v>
      </c>
      <c r="C11481" t="s">
        <v>17473</v>
      </c>
      <c r="D11481">
        <v>0</v>
      </c>
      <c r="E11481">
        <v>6</v>
      </c>
      <c r="F11481">
        <v>572.774</v>
      </c>
      <c r="G11481">
        <v>3.7589999999999999</v>
      </c>
      <c r="H11481">
        <v>1.7629999999999999</v>
      </c>
      <c r="I11481">
        <v>5.5220000000000002</v>
      </c>
      <c r="J11481">
        <v>0.68073161897900003</v>
      </c>
      <c r="K11481">
        <v>0.31926838102100003</v>
      </c>
      <c r="L11481">
        <v>9</v>
      </c>
      <c r="M11481" s="1" t="s">
        <v>13240</v>
      </c>
      <c r="N11481">
        <v>340</v>
      </c>
      <c r="O11481">
        <v>349</v>
      </c>
      <c r="P11481">
        <v>477</v>
      </c>
      <c r="Q11481" t="s">
        <v>38</v>
      </c>
      <c r="R11481" t="s">
        <v>13241</v>
      </c>
    </row>
    <row r="11482" spans="1:18" x14ac:dyDescent="0.25">
      <c r="A11482" t="s">
        <v>13176</v>
      </c>
      <c r="B11482" t="str">
        <f>MID(Tableau1[[#This Row],[ID]],4,LEN(Tableau1[[#This Row],[ID]])-5)</f>
        <v>C6</v>
      </c>
      <c r="C11482" t="s">
        <v>17473</v>
      </c>
      <c r="D11482">
        <v>0</v>
      </c>
      <c r="E11482">
        <v>6</v>
      </c>
      <c r="F11482">
        <v>578.93600000000004</v>
      </c>
      <c r="G11482">
        <v>1.8560000000000001</v>
      </c>
      <c r="H11482">
        <v>2.403</v>
      </c>
      <c r="I11482">
        <v>4.2590000000000003</v>
      </c>
      <c r="J11482">
        <v>0.435783047664</v>
      </c>
      <c r="K11482">
        <v>0.564216952336</v>
      </c>
      <c r="L11482">
        <v>2</v>
      </c>
      <c r="M11482" s="1" t="s">
        <v>62</v>
      </c>
      <c r="N11482">
        <v>349</v>
      </c>
      <c r="O11482">
        <v>347</v>
      </c>
      <c r="P11482">
        <v>475</v>
      </c>
      <c r="Q11482" t="s">
        <v>38</v>
      </c>
      <c r="R11482" t="s">
        <v>13242</v>
      </c>
    </row>
    <row r="11483" spans="1:18" x14ac:dyDescent="0.25">
      <c r="A11483" t="s">
        <v>13176</v>
      </c>
      <c r="B11483" t="str">
        <f>MID(Tableau1[[#This Row],[ID]],4,LEN(Tableau1[[#This Row],[ID]])-5)</f>
        <v>C6</v>
      </c>
      <c r="C11483" t="s">
        <v>17473</v>
      </c>
      <c r="D11483">
        <v>0</v>
      </c>
      <c r="E11483">
        <v>6</v>
      </c>
      <c r="F11483">
        <v>581.71299999999997</v>
      </c>
      <c r="G11483">
        <v>4.04</v>
      </c>
      <c r="H11483">
        <v>0.92100000000000004</v>
      </c>
      <c r="I11483">
        <v>4.9610000000000003</v>
      </c>
      <c r="J11483">
        <v>0.81435194517200005</v>
      </c>
      <c r="K11483">
        <v>0.18564805482800001</v>
      </c>
      <c r="L11483">
        <v>11</v>
      </c>
      <c r="M11483" s="1" t="s">
        <v>13243</v>
      </c>
      <c r="N11483">
        <v>347</v>
      </c>
      <c r="O11483">
        <v>358</v>
      </c>
      <c r="P11483">
        <v>486</v>
      </c>
      <c r="Q11483" t="s">
        <v>38</v>
      </c>
      <c r="R11483" t="s">
        <v>13244</v>
      </c>
    </row>
    <row r="11484" spans="1:18" x14ac:dyDescent="0.25">
      <c r="A11484" t="s">
        <v>13176</v>
      </c>
      <c r="B11484" t="str">
        <f>MID(Tableau1[[#This Row],[ID]],4,LEN(Tableau1[[#This Row],[ID]])-5)</f>
        <v>C6</v>
      </c>
      <c r="C11484" t="s">
        <v>17473</v>
      </c>
      <c r="D11484">
        <v>0</v>
      </c>
      <c r="E11484">
        <v>6</v>
      </c>
      <c r="F11484">
        <v>586.923</v>
      </c>
      <c r="G11484">
        <v>1.9339999999999999</v>
      </c>
      <c r="H11484">
        <v>1.17</v>
      </c>
      <c r="I11484">
        <v>3.1040000000000001</v>
      </c>
      <c r="J11484">
        <v>0.62306701030900002</v>
      </c>
      <c r="K11484">
        <v>0.37693298969099998</v>
      </c>
      <c r="L11484">
        <v>4</v>
      </c>
      <c r="M11484" s="1" t="s">
        <v>1898</v>
      </c>
      <c r="N11484">
        <v>358</v>
      </c>
      <c r="O11484">
        <v>361</v>
      </c>
      <c r="P11484">
        <v>489</v>
      </c>
      <c r="Q11484" t="s">
        <v>38</v>
      </c>
      <c r="R11484" t="s">
        <v>13245</v>
      </c>
    </row>
    <row r="11485" spans="1:18" x14ac:dyDescent="0.25">
      <c r="A11485" t="s">
        <v>13176</v>
      </c>
      <c r="B11485" t="str">
        <f>MID(Tableau1[[#This Row],[ID]],4,LEN(Tableau1[[#This Row],[ID]])-5)</f>
        <v>C6</v>
      </c>
      <c r="C11485" t="s">
        <v>17473</v>
      </c>
      <c r="D11485">
        <v>0</v>
      </c>
      <c r="E11485">
        <v>6</v>
      </c>
      <c r="F11485">
        <v>590.60500000000002</v>
      </c>
      <c r="G11485">
        <v>0.82599999999999996</v>
      </c>
      <c r="H11485">
        <v>1.748</v>
      </c>
      <c r="I11485">
        <v>2.5739999999999998</v>
      </c>
      <c r="J11485">
        <v>0.32090132090099999</v>
      </c>
      <c r="K11485">
        <v>0.67909867909900001</v>
      </c>
      <c r="L11485">
        <v>0</v>
      </c>
      <c r="N11485">
        <v>361</v>
      </c>
      <c r="O11485">
        <v>357</v>
      </c>
      <c r="P11485">
        <v>485</v>
      </c>
      <c r="Q11485" t="s">
        <v>38</v>
      </c>
      <c r="R11485" t="s">
        <v>277</v>
      </c>
    </row>
    <row r="11486" spans="1:18" x14ac:dyDescent="0.25">
      <c r="A11486" t="s">
        <v>13176</v>
      </c>
      <c r="B11486" t="str">
        <f>MID(Tableau1[[#This Row],[ID]],4,LEN(Tableau1[[#This Row],[ID]])-5)</f>
        <v>C6</v>
      </c>
      <c r="C11486" t="s">
        <v>17473</v>
      </c>
      <c r="D11486">
        <v>0</v>
      </c>
      <c r="E11486">
        <v>6</v>
      </c>
      <c r="F11486">
        <v>592.30499999999995</v>
      </c>
      <c r="G11486">
        <v>9.6720000000000006</v>
      </c>
      <c r="H11486">
        <v>0.874</v>
      </c>
      <c r="I11486">
        <v>10.545999999999999</v>
      </c>
      <c r="J11486">
        <v>0.91712497629400003</v>
      </c>
      <c r="K11486">
        <v>8.2875023705700004E-2</v>
      </c>
      <c r="L11486">
        <v>29</v>
      </c>
      <c r="M11486" s="1" t="s">
        <v>13246</v>
      </c>
      <c r="N11486">
        <v>357</v>
      </c>
      <c r="O11486">
        <v>386</v>
      </c>
      <c r="P11486">
        <v>514</v>
      </c>
      <c r="Q11486" t="s">
        <v>38</v>
      </c>
      <c r="R11486" t="s">
        <v>13247</v>
      </c>
    </row>
    <row r="11487" spans="1:18" x14ac:dyDescent="0.25">
      <c r="A11487" t="s">
        <v>13176</v>
      </c>
      <c r="B11487" t="str">
        <f>MID(Tableau1[[#This Row],[ID]],4,LEN(Tableau1[[#This Row],[ID]])-5)</f>
        <v>C6</v>
      </c>
      <c r="C11487" t="s">
        <v>17473</v>
      </c>
      <c r="D11487">
        <v>0</v>
      </c>
      <c r="E11487">
        <v>6</v>
      </c>
      <c r="F11487">
        <v>602.89700000000005</v>
      </c>
      <c r="G11487">
        <v>2.7149999999999999</v>
      </c>
      <c r="H11487">
        <v>0.92</v>
      </c>
      <c r="I11487">
        <v>3.6349999999999998</v>
      </c>
      <c r="J11487">
        <v>0.74690508940900002</v>
      </c>
      <c r="K11487">
        <v>0.25309491059099998</v>
      </c>
      <c r="L11487">
        <v>8</v>
      </c>
      <c r="M11487" s="1" t="s">
        <v>13248</v>
      </c>
      <c r="N11487">
        <v>386</v>
      </c>
      <c r="O11487">
        <v>394</v>
      </c>
      <c r="P11487">
        <v>522</v>
      </c>
      <c r="Q11487" t="s">
        <v>38</v>
      </c>
      <c r="R11487" t="s">
        <v>13249</v>
      </c>
    </row>
    <row r="11488" spans="1:18" x14ac:dyDescent="0.25">
      <c r="A11488" t="s">
        <v>13176</v>
      </c>
      <c r="B11488" t="str">
        <f>MID(Tableau1[[#This Row],[ID]],4,LEN(Tableau1[[#This Row],[ID]])-5)</f>
        <v>C6</v>
      </c>
      <c r="C11488" t="s">
        <v>17473</v>
      </c>
      <c r="D11488">
        <v>0</v>
      </c>
      <c r="E11488">
        <v>6</v>
      </c>
      <c r="F11488">
        <v>606.86</v>
      </c>
      <c r="G11488">
        <v>2.278</v>
      </c>
      <c r="H11488">
        <v>1.248</v>
      </c>
      <c r="I11488">
        <v>3.5259999999999998</v>
      </c>
      <c r="J11488">
        <v>0.64605785592700005</v>
      </c>
      <c r="K11488">
        <v>0.35394214407300001</v>
      </c>
      <c r="L11488">
        <v>7</v>
      </c>
      <c r="M11488" s="1" t="s">
        <v>13250</v>
      </c>
      <c r="N11488">
        <v>394</v>
      </c>
      <c r="O11488">
        <v>401</v>
      </c>
      <c r="P11488">
        <v>529</v>
      </c>
      <c r="Q11488" t="s">
        <v>38</v>
      </c>
      <c r="R11488" t="s">
        <v>13250</v>
      </c>
    </row>
    <row r="11489" spans="1:18" x14ac:dyDescent="0.25">
      <c r="A11489" t="s">
        <v>13176</v>
      </c>
      <c r="B11489" t="str">
        <f>MID(Tableau1[[#This Row],[ID]],4,LEN(Tableau1[[#This Row],[ID]])-5)</f>
        <v>C6</v>
      </c>
      <c r="C11489" t="s">
        <v>17473</v>
      </c>
      <c r="D11489">
        <v>0</v>
      </c>
      <c r="E11489">
        <v>6</v>
      </c>
      <c r="F11489">
        <v>610.79100000000005</v>
      </c>
      <c r="G11489">
        <v>0.17199999999999999</v>
      </c>
      <c r="H11489">
        <v>1.653</v>
      </c>
      <c r="I11489">
        <v>1.825</v>
      </c>
      <c r="J11489">
        <v>9.42465753425E-2</v>
      </c>
      <c r="K11489">
        <v>0.90575342465800002</v>
      </c>
      <c r="L11489">
        <v>1</v>
      </c>
      <c r="M11489" s="1" t="s">
        <v>98</v>
      </c>
      <c r="N11489">
        <v>401</v>
      </c>
      <c r="O11489">
        <v>530</v>
      </c>
      <c r="P11489">
        <v>530</v>
      </c>
      <c r="Q11489" t="s">
        <v>38</v>
      </c>
      <c r="R11489" t="s">
        <v>98</v>
      </c>
    </row>
    <row r="11490" spans="1:18" x14ac:dyDescent="0.25">
      <c r="A11490" t="s">
        <v>13176</v>
      </c>
      <c r="B11490" t="str">
        <f>MID(Tableau1[[#This Row],[ID]],4,LEN(Tableau1[[#This Row],[ID]])-5)</f>
        <v>C6</v>
      </c>
      <c r="C11490" t="s">
        <v>17473</v>
      </c>
      <c r="D11490">
        <v>0</v>
      </c>
      <c r="E11490">
        <v>6</v>
      </c>
      <c r="F11490">
        <v>676.577</v>
      </c>
      <c r="G11490">
        <v>18.984999999999999</v>
      </c>
      <c r="H11490">
        <v>65.614000000000004</v>
      </c>
      <c r="I11490">
        <v>84.599000000000004</v>
      </c>
      <c r="J11490">
        <v>0.22441163607100001</v>
      </c>
      <c r="K11490">
        <v>0.77558836392899999</v>
      </c>
      <c r="L11490">
        <v>50</v>
      </c>
      <c r="M11490" s="1" t="s">
        <v>13251</v>
      </c>
      <c r="N11490">
        <v>530</v>
      </c>
      <c r="O11490">
        <v>580</v>
      </c>
      <c r="P11490">
        <v>580</v>
      </c>
      <c r="Q11490" t="s">
        <v>18</v>
      </c>
      <c r="R11490" t="s">
        <v>13252</v>
      </c>
    </row>
    <row r="11491" spans="1:18" x14ac:dyDescent="0.25">
      <c r="A11491" t="s">
        <v>13176</v>
      </c>
      <c r="B11491" t="str">
        <f>MID(Tableau1[[#This Row],[ID]],4,LEN(Tableau1[[#This Row],[ID]])-5)</f>
        <v>C6</v>
      </c>
      <c r="C11491" t="s">
        <v>17473</v>
      </c>
      <c r="D11491">
        <v>0</v>
      </c>
      <c r="E11491">
        <v>6</v>
      </c>
      <c r="F11491">
        <v>709.04100000000005</v>
      </c>
      <c r="G11491">
        <v>1.2629999999999999</v>
      </c>
      <c r="H11491">
        <v>13.478999999999999</v>
      </c>
      <c r="I11491">
        <v>14.742000000000001</v>
      </c>
      <c r="J11491">
        <v>8.5673585673600006E-2</v>
      </c>
      <c r="K11491">
        <v>0.91432641432600004</v>
      </c>
      <c r="L11491">
        <v>3</v>
      </c>
      <c r="M11491" s="1" t="s">
        <v>93</v>
      </c>
      <c r="N11491">
        <v>580</v>
      </c>
      <c r="O11491">
        <v>583</v>
      </c>
      <c r="P11491">
        <v>583</v>
      </c>
      <c r="Q11491" t="s">
        <v>18</v>
      </c>
      <c r="R11491" t="s">
        <v>94</v>
      </c>
    </row>
    <row r="11492" spans="1:18" x14ac:dyDescent="0.25">
      <c r="A11492" t="s">
        <v>13176</v>
      </c>
      <c r="B11492" t="str">
        <f>MID(Tableau1[[#This Row],[ID]],4,LEN(Tableau1[[#This Row],[ID]])-5)</f>
        <v>C6</v>
      </c>
      <c r="C11492" t="s">
        <v>17473</v>
      </c>
      <c r="D11492">
        <v>0</v>
      </c>
      <c r="E11492">
        <v>6</v>
      </c>
      <c r="F11492">
        <v>712.84699999999998</v>
      </c>
      <c r="G11492">
        <v>0.95199999999999996</v>
      </c>
      <c r="H11492">
        <v>2.5430000000000001</v>
      </c>
      <c r="I11492">
        <v>3.4950000000000001</v>
      </c>
      <c r="J11492">
        <v>0.27238912732499998</v>
      </c>
      <c r="K11492">
        <v>0.72761087267500002</v>
      </c>
      <c r="L11492">
        <v>0</v>
      </c>
      <c r="N11492">
        <v>583</v>
      </c>
      <c r="O11492">
        <v>580</v>
      </c>
      <c r="P11492">
        <v>580</v>
      </c>
      <c r="Q11492" t="s">
        <v>21</v>
      </c>
      <c r="R11492" t="s">
        <v>13253</v>
      </c>
    </row>
    <row r="11493" spans="1:18" x14ac:dyDescent="0.25">
      <c r="A11493" t="s">
        <v>13176</v>
      </c>
      <c r="B11493" t="str">
        <f>MID(Tableau1[[#This Row],[ID]],4,LEN(Tableau1[[#This Row],[ID]])-5)</f>
        <v>C6</v>
      </c>
      <c r="C11493" t="s">
        <v>17473</v>
      </c>
      <c r="D11493">
        <v>0</v>
      </c>
      <c r="E11493">
        <v>6</v>
      </c>
      <c r="F11493">
        <v>716.24800000000005</v>
      </c>
      <c r="G11493">
        <v>0.35899999999999999</v>
      </c>
      <c r="H11493">
        <v>2.4489999999999998</v>
      </c>
      <c r="I11493">
        <v>2.8079999999999998</v>
      </c>
      <c r="J11493">
        <v>0.127849002849</v>
      </c>
      <c r="K11493">
        <v>0.87215099715099997</v>
      </c>
      <c r="L11493">
        <v>0</v>
      </c>
      <c r="N11493">
        <v>580</v>
      </c>
      <c r="O11493">
        <v>578</v>
      </c>
      <c r="P11493">
        <v>578</v>
      </c>
      <c r="Q11493" t="s">
        <v>21</v>
      </c>
      <c r="R11493" t="s">
        <v>61</v>
      </c>
    </row>
    <row r="11494" spans="1:18" x14ac:dyDescent="0.25">
      <c r="A11494" t="s">
        <v>13176</v>
      </c>
      <c r="B11494" t="str">
        <f>MID(Tableau1[[#This Row],[ID]],4,LEN(Tableau1[[#This Row],[ID]])-5)</f>
        <v>C6</v>
      </c>
      <c r="C11494" t="s">
        <v>17473</v>
      </c>
      <c r="D11494">
        <v>0</v>
      </c>
      <c r="E11494">
        <v>6</v>
      </c>
      <c r="F11494">
        <v>717.52700000000004</v>
      </c>
      <c r="G11494">
        <v>0.85799999999999998</v>
      </c>
      <c r="H11494">
        <v>0.92</v>
      </c>
      <c r="I11494">
        <v>1.778</v>
      </c>
      <c r="J11494">
        <v>0.48256467941499998</v>
      </c>
      <c r="K11494">
        <v>0.51743532058499997</v>
      </c>
      <c r="L11494">
        <v>2</v>
      </c>
      <c r="M11494" s="1" t="s">
        <v>3613</v>
      </c>
      <c r="N11494">
        <v>578</v>
      </c>
      <c r="O11494">
        <v>172</v>
      </c>
      <c r="P11494">
        <v>580</v>
      </c>
      <c r="Q11494" t="s">
        <v>18</v>
      </c>
      <c r="R11494" t="s">
        <v>3613</v>
      </c>
    </row>
    <row r="11495" spans="1:18" x14ac:dyDescent="0.25">
      <c r="A11495" t="s">
        <v>13176</v>
      </c>
      <c r="B11495" t="str">
        <f>MID(Tableau1[[#This Row],[ID]],4,LEN(Tableau1[[#This Row],[ID]])-5)</f>
        <v>C6</v>
      </c>
      <c r="C11495" t="s">
        <v>17473</v>
      </c>
      <c r="D11495">
        <v>0</v>
      </c>
      <c r="E11495">
        <v>6</v>
      </c>
      <c r="F11495">
        <v>725.67</v>
      </c>
      <c r="G11495">
        <v>1.014</v>
      </c>
      <c r="H11495">
        <v>7.2850000000000001</v>
      </c>
      <c r="I11495">
        <v>8.2989999999999995</v>
      </c>
      <c r="J11495">
        <v>0.12218339558999999</v>
      </c>
      <c r="K11495">
        <v>0.87781660440999998</v>
      </c>
      <c r="L11495">
        <v>2</v>
      </c>
      <c r="M11495" s="1" t="s">
        <v>601</v>
      </c>
      <c r="N11495">
        <v>172</v>
      </c>
      <c r="O11495">
        <v>174</v>
      </c>
      <c r="P11495">
        <v>582</v>
      </c>
      <c r="Q11495" t="s">
        <v>38</v>
      </c>
      <c r="R11495" t="s">
        <v>602</v>
      </c>
    </row>
    <row r="11496" spans="1:18" x14ac:dyDescent="0.25">
      <c r="A11496" t="s">
        <v>13176</v>
      </c>
      <c r="B11496" t="str">
        <f>MID(Tableau1[[#This Row],[ID]],4,LEN(Tableau1[[#This Row],[ID]])-5)</f>
        <v>C6</v>
      </c>
      <c r="C11496" t="s">
        <v>17473</v>
      </c>
      <c r="D11496">
        <v>0</v>
      </c>
      <c r="E11496">
        <v>6</v>
      </c>
      <c r="F11496">
        <v>727.72900000000004</v>
      </c>
      <c r="G11496">
        <v>1.28</v>
      </c>
      <c r="H11496">
        <v>1.0449999999999999</v>
      </c>
      <c r="I11496">
        <v>2.3250000000000002</v>
      </c>
      <c r="J11496">
        <v>0.55053763440900005</v>
      </c>
      <c r="K11496">
        <v>0.449462365591</v>
      </c>
      <c r="L11496">
        <v>4</v>
      </c>
      <c r="M11496" s="1" t="s">
        <v>11996</v>
      </c>
      <c r="N11496">
        <v>174</v>
      </c>
      <c r="O11496">
        <v>178</v>
      </c>
      <c r="P11496">
        <v>586</v>
      </c>
      <c r="Q11496" t="s">
        <v>38</v>
      </c>
      <c r="R11496" t="s">
        <v>11997</v>
      </c>
    </row>
    <row r="11497" spans="1:18" x14ac:dyDescent="0.25">
      <c r="A11497" t="s">
        <v>13176</v>
      </c>
      <c r="B11497" t="str">
        <f>MID(Tableau1[[#This Row],[ID]],4,LEN(Tableau1[[#This Row],[ID]])-5)</f>
        <v>C6</v>
      </c>
      <c r="C11497" t="s">
        <v>17473</v>
      </c>
      <c r="D11497">
        <v>0</v>
      </c>
      <c r="E11497">
        <v>6</v>
      </c>
      <c r="F11497">
        <v>729.976</v>
      </c>
      <c r="G11497">
        <v>5.1950000000000003</v>
      </c>
      <c r="H11497">
        <v>0.96699999999999997</v>
      </c>
      <c r="I11497">
        <v>6.1619999999999999</v>
      </c>
      <c r="J11497">
        <v>0.843070431678</v>
      </c>
      <c r="K11497">
        <v>0.156929568322</v>
      </c>
      <c r="L11497">
        <v>13</v>
      </c>
      <c r="M11497" s="1" t="s">
        <v>13254</v>
      </c>
      <c r="N11497">
        <v>178</v>
      </c>
      <c r="O11497">
        <v>191</v>
      </c>
      <c r="P11497">
        <v>599</v>
      </c>
      <c r="Q11497" t="s">
        <v>38</v>
      </c>
      <c r="R11497" t="s">
        <v>13255</v>
      </c>
    </row>
    <row r="11498" spans="1:18" x14ac:dyDescent="0.25">
      <c r="A11498" t="s">
        <v>13176</v>
      </c>
      <c r="B11498" t="str">
        <f>MID(Tableau1[[#This Row],[ID]],4,LEN(Tableau1[[#This Row],[ID]])-5)</f>
        <v>C6</v>
      </c>
      <c r="C11498" t="s">
        <v>17473</v>
      </c>
      <c r="D11498">
        <v>0</v>
      </c>
      <c r="E11498">
        <v>6</v>
      </c>
      <c r="F11498">
        <v>738.61800000000005</v>
      </c>
      <c r="G11498">
        <v>4.8209999999999997</v>
      </c>
      <c r="H11498">
        <v>3.4470000000000001</v>
      </c>
      <c r="I11498">
        <v>8.2680000000000007</v>
      </c>
      <c r="J11498">
        <v>0.58309143686499998</v>
      </c>
      <c r="K11498">
        <v>0.41690856313500002</v>
      </c>
      <c r="L11498">
        <v>15</v>
      </c>
      <c r="M11498" s="1" t="s">
        <v>13256</v>
      </c>
      <c r="N11498">
        <v>191</v>
      </c>
      <c r="O11498">
        <v>206</v>
      </c>
      <c r="P11498">
        <v>614</v>
      </c>
      <c r="Q11498" t="s">
        <v>38</v>
      </c>
      <c r="R11498" t="s">
        <v>13257</v>
      </c>
    </row>
    <row r="11499" spans="1:18" x14ac:dyDescent="0.25">
      <c r="A11499" t="s">
        <v>13176</v>
      </c>
      <c r="B11499" t="str">
        <f>MID(Tableau1[[#This Row],[ID]],4,LEN(Tableau1[[#This Row],[ID]])-5)</f>
        <v>C6</v>
      </c>
      <c r="C11499" t="s">
        <v>17473</v>
      </c>
      <c r="D11499">
        <v>0</v>
      </c>
      <c r="E11499">
        <v>6</v>
      </c>
      <c r="F11499">
        <v>744.85799999999995</v>
      </c>
      <c r="G11499">
        <v>1.6850000000000001</v>
      </c>
      <c r="H11499">
        <v>1.419</v>
      </c>
      <c r="I11499">
        <v>3.1040000000000001</v>
      </c>
      <c r="J11499">
        <v>0.54284793814400001</v>
      </c>
      <c r="K11499">
        <v>0.45715206185599999</v>
      </c>
      <c r="L11499">
        <v>5</v>
      </c>
      <c r="M11499" s="1" t="s">
        <v>13258</v>
      </c>
      <c r="N11499">
        <v>206</v>
      </c>
      <c r="O11499">
        <v>211</v>
      </c>
      <c r="P11499">
        <v>619</v>
      </c>
      <c r="Q11499" t="s">
        <v>38</v>
      </c>
      <c r="R11499" t="s">
        <v>13258</v>
      </c>
    </row>
    <row r="11500" spans="1:18" x14ac:dyDescent="0.25">
      <c r="A11500" t="s">
        <v>13176</v>
      </c>
      <c r="B11500" t="str">
        <f>MID(Tableau1[[#This Row],[ID]],4,LEN(Tableau1[[#This Row],[ID]])-5)</f>
        <v>C6</v>
      </c>
      <c r="C11500" t="s">
        <v>17473</v>
      </c>
      <c r="D11500">
        <v>0</v>
      </c>
      <c r="E11500">
        <v>6</v>
      </c>
      <c r="F11500">
        <v>749.24199999999996</v>
      </c>
      <c r="G11500">
        <v>1.466</v>
      </c>
      <c r="H11500">
        <v>2.6989999999999998</v>
      </c>
      <c r="I11500">
        <v>4.165</v>
      </c>
      <c r="J11500">
        <v>0.35198079231700002</v>
      </c>
      <c r="K11500">
        <v>0.64801920768300003</v>
      </c>
      <c r="L11500">
        <v>5</v>
      </c>
      <c r="M11500" s="1" t="s">
        <v>13259</v>
      </c>
      <c r="N11500">
        <v>211</v>
      </c>
      <c r="O11500">
        <v>216</v>
      </c>
      <c r="P11500">
        <v>624</v>
      </c>
      <c r="Q11500" t="s">
        <v>38</v>
      </c>
      <c r="R11500" t="s">
        <v>13259</v>
      </c>
    </row>
    <row r="11501" spans="1:18" x14ac:dyDescent="0.25">
      <c r="A11501" t="s">
        <v>13176</v>
      </c>
      <c r="B11501" t="str">
        <f>MID(Tableau1[[#This Row],[ID]],4,LEN(Tableau1[[#This Row],[ID]])-5)</f>
        <v>C6</v>
      </c>
      <c r="C11501" t="s">
        <v>17473</v>
      </c>
      <c r="D11501">
        <v>0</v>
      </c>
      <c r="E11501">
        <v>6</v>
      </c>
      <c r="F11501">
        <v>752.92399999999998</v>
      </c>
      <c r="G11501">
        <v>4.96</v>
      </c>
      <c r="H11501">
        <v>2.2160000000000002</v>
      </c>
      <c r="I11501">
        <v>7.1760000000000002</v>
      </c>
      <c r="J11501">
        <v>0.69119286510599998</v>
      </c>
      <c r="K11501">
        <v>0.30880713489400002</v>
      </c>
      <c r="L11501">
        <v>11</v>
      </c>
      <c r="M11501" s="1" t="s">
        <v>13260</v>
      </c>
      <c r="N11501">
        <v>216</v>
      </c>
      <c r="O11501">
        <v>226</v>
      </c>
      <c r="P11501">
        <v>634</v>
      </c>
      <c r="Q11501" t="s">
        <v>38</v>
      </c>
      <c r="R11501" t="s">
        <v>13261</v>
      </c>
    </row>
    <row r="11502" spans="1:18" x14ac:dyDescent="0.25">
      <c r="A11502" t="s">
        <v>13176</v>
      </c>
      <c r="B11502" t="str">
        <f>MID(Tableau1[[#This Row],[ID]],4,LEN(Tableau1[[#This Row],[ID]])-5)</f>
        <v>C6</v>
      </c>
      <c r="C11502" t="s">
        <v>17473</v>
      </c>
      <c r="D11502">
        <v>0</v>
      </c>
      <c r="E11502">
        <v>6</v>
      </c>
      <c r="F11502">
        <v>758.86699999999996</v>
      </c>
      <c r="G11502">
        <v>8.83</v>
      </c>
      <c r="H11502">
        <v>0.98299999999999998</v>
      </c>
      <c r="I11502">
        <v>9.8130000000000006</v>
      </c>
      <c r="J11502">
        <v>0.89982676041999998</v>
      </c>
      <c r="K11502">
        <v>0.10017323958</v>
      </c>
      <c r="L11502">
        <v>17</v>
      </c>
      <c r="M11502" s="1" t="s">
        <v>13262</v>
      </c>
      <c r="N11502">
        <v>226</v>
      </c>
      <c r="O11502">
        <v>243</v>
      </c>
      <c r="P11502">
        <v>651</v>
      </c>
      <c r="Q11502" t="s">
        <v>38</v>
      </c>
      <c r="R11502" t="s">
        <v>13263</v>
      </c>
    </row>
    <row r="11503" spans="1:18" x14ac:dyDescent="0.25">
      <c r="A11503" t="s">
        <v>13176</v>
      </c>
      <c r="B11503" t="str">
        <f>MID(Tableau1[[#This Row],[ID]],4,LEN(Tableau1[[#This Row],[ID]])-5)</f>
        <v>C6</v>
      </c>
      <c r="C11503" t="s">
        <v>17473</v>
      </c>
      <c r="D11503">
        <v>0</v>
      </c>
      <c r="E11503">
        <v>6</v>
      </c>
      <c r="F11503">
        <v>768.80499999999995</v>
      </c>
      <c r="G11503">
        <v>0.312</v>
      </c>
      <c r="H11503">
        <v>1.1080000000000001</v>
      </c>
      <c r="I11503">
        <v>1.42</v>
      </c>
      <c r="J11503">
        <v>0.21971830985900001</v>
      </c>
      <c r="K11503">
        <v>0.78028169014100002</v>
      </c>
      <c r="L11503">
        <v>0</v>
      </c>
      <c r="N11503">
        <v>243</v>
      </c>
      <c r="O11503">
        <v>241</v>
      </c>
      <c r="P11503">
        <v>649</v>
      </c>
      <c r="Q11503" t="s">
        <v>38</v>
      </c>
      <c r="R11503" t="s">
        <v>61</v>
      </c>
    </row>
    <row r="11504" spans="1:18" x14ac:dyDescent="0.25">
      <c r="A11504" t="s">
        <v>13176</v>
      </c>
      <c r="B11504" t="str">
        <f>MID(Tableau1[[#This Row],[ID]],4,LEN(Tableau1[[#This Row],[ID]])-5)</f>
        <v>C6</v>
      </c>
      <c r="C11504" t="s">
        <v>17473</v>
      </c>
      <c r="D11504">
        <v>0</v>
      </c>
      <c r="E11504">
        <v>6</v>
      </c>
      <c r="F11504">
        <v>770.19299999999998</v>
      </c>
      <c r="G11504">
        <v>2.7770000000000001</v>
      </c>
      <c r="H11504">
        <v>1.0760000000000001</v>
      </c>
      <c r="I11504">
        <v>3.8530000000000002</v>
      </c>
      <c r="J11504">
        <v>0.72073708798299996</v>
      </c>
      <c r="K11504">
        <v>0.27926291201699999</v>
      </c>
      <c r="L11504">
        <v>6</v>
      </c>
      <c r="M11504" s="1" t="s">
        <v>13264</v>
      </c>
      <c r="N11504">
        <v>241</v>
      </c>
      <c r="O11504">
        <v>246</v>
      </c>
      <c r="P11504">
        <v>654</v>
      </c>
      <c r="Q11504" t="s">
        <v>38</v>
      </c>
      <c r="R11504" t="s">
        <v>13265</v>
      </c>
    </row>
    <row r="11505" spans="1:18" x14ac:dyDescent="0.25">
      <c r="A11505" t="s">
        <v>13176</v>
      </c>
      <c r="B11505" t="str">
        <f>MID(Tableau1[[#This Row],[ID]],4,LEN(Tableau1[[#This Row],[ID]])-5)</f>
        <v>C6</v>
      </c>
      <c r="C11505" t="s">
        <v>17473</v>
      </c>
      <c r="D11505">
        <v>0</v>
      </c>
      <c r="E11505">
        <v>6</v>
      </c>
      <c r="F11505">
        <v>774.43600000000004</v>
      </c>
      <c r="G11505">
        <v>0.219</v>
      </c>
      <c r="H11505">
        <v>1.466</v>
      </c>
      <c r="I11505">
        <v>1.6850000000000001</v>
      </c>
      <c r="J11505">
        <v>0.129970326409</v>
      </c>
      <c r="K11505">
        <v>0.87002967359100003</v>
      </c>
      <c r="L11505">
        <v>1</v>
      </c>
      <c r="M11505" s="1" t="s">
        <v>258</v>
      </c>
      <c r="N11505">
        <v>246</v>
      </c>
      <c r="O11505">
        <v>247</v>
      </c>
      <c r="P11505">
        <v>655</v>
      </c>
      <c r="Q11505" t="s">
        <v>38</v>
      </c>
      <c r="R11505" t="s">
        <v>258</v>
      </c>
    </row>
    <row r="11506" spans="1:18" x14ac:dyDescent="0.25">
      <c r="A11506" t="s">
        <v>13176</v>
      </c>
      <c r="B11506" t="str">
        <f>MID(Tableau1[[#This Row],[ID]],4,LEN(Tableau1[[#This Row],[ID]])-5)</f>
        <v>C6</v>
      </c>
      <c r="C11506" t="s">
        <v>17473</v>
      </c>
      <c r="D11506">
        <v>0</v>
      </c>
      <c r="E11506">
        <v>6</v>
      </c>
      <c r="F11506">
        <v>776.29300000000001</v>
      </c>
      <c r="G11506">
        <v>0.109</v>
      </c>
      <c r="H11506">
        <v>1.6379999999999999</v>
      </c>
      <c r="I11506">
        <v>1.7470000000000001</v>
      </c>
      <c r="J11506">
        <v>6.2392673154000003E-2</v>
      </c>
      <c r="K11506">
        <v>0.93760732684600001</v>
      </c>
      <c r="L11506">
        <v>1</v>
      </c>
      <c r="M11506" s="1" t="s">
        <v>28</v>
      </c>
      <c r="N11506">
        <v>247</v>
      </c>
      <c r="O11506">
        <v>248</v>
      </c>
      <c r="P11506">
        <v>656</v>
      </c>
      <c r="Q11506" t="s">
        <v>38</v>
      </c>
      <c r="R11506" t="s">
        <v>29</v>
      </c>
    </row>
    <row r="11507" spans="1:18" x14ac:dyDescent="0.25">
      <c r="A11507" t="s">
        <v>13176</v>
      </c>
      <c r="B11507" t="str">
        <f>MID(Tableau1[[#This Row],[ID]],4,LEN(Tableau1[[#This Row],[ID]])-5)</f>
        <v>C6</v>
      </c>
      <c r="C11507" t="s">
        <v>17473</v>
      </c>
      <c r="D11507">
        <v>0</v>
      </c>
      <c r="E11507">
        <v>6</v>
      </c>
      <c r="F11507">
        <v>780.67600000000004</v>
      </c>
      <c r="G11507">
        <v>0.73299999999999998</v>
      </c>
      <c r="H11507">
        <v>4.274</v>
      </c>
      <c r="I11507">
        <v>5.0069999999999997</v>
      </c>
      <c r="J11507">
        <v>0.14639504693399999</v>
      </c>
      <c r="K11507">
        <v>0.85360495306600004</v>
      </c>
      <c r="L11507">
        <v>2</v>
      </c>
      <c r="M11507" s="1" t="s">
        <v>2836</v>
      </c>
      <c r="N11507">
        <v>248</v>
      </c>
      <c r="O11507">
        <v>250</v>
      </c>
      <c r="P11507">
        <v>658</v>
      </c>
      <c r="Q11507" t="s">
        <v>38</v>
      </c>
      <c r="R11507" t="s">
        <v>2836</v>
      </c>
    </row>
    <row r="11508" spans="1:18" x14ac:dyDescent="0.25">
      <c r="A11508" t="s">
        <v>13176</v>
      </c>
      <c r="B11508" t="str">
        <f>MID(Tableau1[[#This Row],[ID]],4,LEN(Tableau1[[#This Row],[ID]])-5)</f>
        <v>C6</v>
      </c>
      <c r="C11508" t="s">
        <v>17473</v>
      </c>
      <c r="D11508">
        <v>0</v>
      </c>
      <c r="E11508">
        <v>6</v>
      </c>
      <c r="F11508">
        <v>782.87599999999998</v>
      </c>
      <c r="G11508">
        <v>5.1319999999999997</v>
      </c>
      <c r="H11508">
        <v>1.4670000000000001</v>
      </c>
      <c r="I11508">
        <v>6.5990000000000002</v>
      </c>
      <c r="J11508">
        <v>0.77769358993799997</v>
      </c>
      <c r="K11508">
        <v>0.222306410062</v>
      </c>
      <c r="L11508">
        <v>17</v>
      </c>
      <c r="M11508" s="1" t="s">
        <v>13266</v>
      </c>
      <c r="N11508">
        <v>250</v>
      </c>
      <c r="O11508">
        <v>675</v>
      </c>
      <c r="P11508">
        <v>675</v>
      </c>
      <c r="Q11508" t="s">
        <v>38</v>
      </c>
      <c r="R11508" t="s">
        <v>13267</v>
      </c>
    </row>
    <row r="11509" spans="1:18" x14ac:dyDescent="0.25">
      <c r="A11509" t="s">
        <v>13176</v>
      </c>
      <c r="B11509" t="str">
        <f>MID(Tableau1[[#This Row],[ID]],4,LEN(Tableau1[[#This Row],[ID]])-5)</f>
        <v>C6</v>
      </c>
      <c r="C11509" t="s">
        <v>17473</v>
      </c>
      <c r="D11509">
        <v>0</v>
      </c>
      <c r="E11509">
        <v>6</v>
      </c>
      <c r="F11509">
        <v>820.846</v>
      </c>
      <c r="G11509">
        <v>0.14099999999999999</v>
      </c>
      <c r="H11509">
        <v>32.838000000000001</v>
      </c>
      <c r="I11509">
        <v>32.978999999999999</v>
      </c>
      <c r="J11509">
        <v>4.2754480123700003E-3</v>
      </c>
      <c r="K11509">
        <v>0.99572455198800003</v>
      </c>
      <c r="L11509">
        <v>1</v>
      </c>
      <c r="M11509" s="1" t="s">
        <v>28</v>
      </c>
      <c r="N11509">
        <v>675</v>
      </c>
      <c r="O11509">
        <v>676</v>
      </c>
      <c r="P11509">
        <v>676</v>
      </c>
      <c r="Q11509" t="s">
        <v>18</v>
      </c>
      <c r="R11509" t="s">
        <v>29</v>
      </c>
    </row>
    <row r="11510" spans="1:18" x14ac:dyDescent="0.25">
      <c r="A11510" t="s">
        <v>13176</v>
      </c>
      <c r="B11510" t="str">
        <f>MID(Tableau1[[#This Row],[ID]],4,LEN(Tableau1[[#This Row],[ID]])-5)</f>
        <v>C6</v>
      </c>
      <c r="C11510" t="s">
        <v>17473</v>
      </c>
      <c r="D11510">
        <v>0</v>
      </c>
      <c r="E11510">
        <v>6</v>
      </c>
      <c r="F11510">
        <v>822.40599999999995</v>
      </c>
      <c r="G11510">
        <v>1.0609999999999999</v>
      </c>
      <c r="H11510">
        <v>1.419</v>
      </c>
      <c r="I11510">
        <v>2.48</v>
      </c>
      <c r="J11510">
        <v>0.42782258064500001</v>
      </c>
      <c r="K11510">
        <v>0.57217741935499999</v>
      </c>
      <c r="L11510">
        <v>3</v>
      </c>
      <c r="M11510" s="1" t="s">
        <v>4958</v>
      </c>
      <c r="N11510">
        <v>676</v>
      </c>
      <c r="O11510">
        <v>679</v>
      </c>
      <c r="P11510">
        <v>679</v>
      </c>
      <c r="Q11510" t="s">
        <v>18</v>
      </c>
      <c r="R11510" t="s">
        <v>4959</v>
      </c>
    </row>
    <row r="11511" spans="1:18" x14ac:dyDescent="0.25">
      <c r="A11511" t="s">
        <v>13176</v>
      </c>
      <c r="B11511" t="str">
        <f>MID(Tableau1[[#This Row],[ID]],4,LEN(Tableau1[[#This Row],[ID]])-5)</f>
        <v>C6</v>
      </c>
      <c r="C11511" t="s">
        <v>17473</v>
      </c>
      <c r="D11511">
        <v>0</v>
      </c>
      <c r="E11511">
        <v>6</v>
      </c>
      <c r="F11511">
        <v>824.43399999999997</v>
      </c>
      <c r="G11511">
        <v>2.4500000000000002</v>
      </c>
      <c r="H11511">
        <v>0.96699999999999997</v>
      </c>
      <c r="I11511">
        <v>3.4169999999999998</v>
      </c>
      <c r="J11511">
        <v>0.71700321919800003</v>
      </c>
      <c r="K11511">
        <v>0.28299678080200003</v>
      </c>
      <c r="L11511">
        <v>6</v>
      </c>
      <c r="M11511" s="1" t="s">
        <v>13268</v>
      </c>
      <c r="N11511">
        <v>679</v>
      </c>
      <c r="O11511">
        <v>685</v>
      </c>
      <c r="P11511">
        <v>685</v>
      </c>
      <c r="Q11511" t="s">
        <v>18</v>
      </c>
      <c r="R11511" t="s">
        <v>13269</v>
      </c>
    </row>
    <row r="11512" spans="1:18" x14ac:dyDescent="0.25">
      <c r="A11512" t="s">
        <v>13176</v>
      </c>
      <c r="B11512" t="str">
        <f>MID(Tableau1[[#This Row],[ID]],4,LEN(Tableau1[[#This Row],[ID]])-5)</f>
        <v>C6</v>
      </c>
      <c r="C11512" t="s">
        <v>17473</v>
      </c>
      <c r="D11512">
        <v>0</v>
      </c>
      <c r="E11512">
        <v>6</v>
      </c>
      <c r="F11512">
        <v>828.31899999999996</v>
      </c>
      <c r="G11512">
        <v>0.59299999999999997</v>
      </c>
      <c r="H11512">
        <v>1.4350000000000001</v>
      </c>
      <c r="I11512">
        <v>2.028</v>
      </c>
      <c r="J11512">
        <v>0.29240631163699998</v>
      </c>
      <c r="K11512">
        <v>0.70759368836299996</v>
      </c>
      <c r="L11512">
        <v>0</v>
      </c>
      <c r="N11512">
        <v>685</v>
      </c>
      <c r="O11512">
        <v>683</v>
      </c>
      <c r="P11512">
        <v>683</v>
      </c>
      <c r="Q11512" t="s">
        <v>21</v>
      </c>
      <c r="R11512" t="s">
        <v>61</v>
      </c>
    </row>
    <row r="11513" spans="1:18" x14ac:dyDescent="0.25">
      <c r="A11513" t="s">
        <v>13176</v>
      </c>
      <c r="B11513" t="str">
        <f>MID(Tableau1[[#This Row],[ID]],4,LEN(Tableau1[[#This Row],[ID]])-5)</f>
        <v>C6</v>
      </c>
      <c r="C11513" t="s">
        <v>17473</v>
      </c>
      <c r="D11513">
        <v>0</v>
      </c>
      <c r="E11513">
        <v>6</v>
      </c>
      <c r="F11513">
        <v>830.11300000000006</v>
      </c>
      <c r="G11513">
        <v>6.8170000000000002</v>
      </c>
      <c r="H11513">
        <v>1.2010000000000001</v>
      </c>
      <c r="I11513">
        <v>8.0180000000000007</v>
      </c>
      <c r="J11513">
        <v>0.85021202294800002</v>
      </c>
      <c r="K11513">
        <v>0.149787977052</v>
      </c>
      <c r="L11513">
        <v>24</v>
      </c>
      <c r="M11513" s="1" t="s">
        <v>13270</v>
      </c>
      <c r="N11513">
        <v>683</v>
      </c>
      <c r="O11513">
        <v>707</v>
      </c>
      <c r="P11513">
        <v>707</v>
      </c>
      <c r="Q11513" t="s">
        <v>18</v>
      </c>
      <c r="R11513" t="s">
        <v>13271</v>
      </c>
    </row>
    <row r="11514" spans="1:18" x14ac:dyDescent="0.25">
      <c r="A11514" t="s">
        <v>13176</v>
      </c>
      <c r="B11514" t="str">
        <f>MID(Tableau1[[#This Row],[ID]],4,LEN(Tableau1[[#This Row],[ID]])-5)</f>
        <v>C6</v>
      </c>
      <c r="C11514" t="s">
        <v>17473</v>
      </c>
      <c r="D11514">
        <v>0</v>
      </c>
      <c r="E11514">
        <v>6</v>
      </c>
      <c r="F11514">
        <v>839.28599999999994</v>
      </c>
      <c r="G11514">
        <v>6.2549999999999999</v>
      </c>
      <c r="H11514">
        <v>2.3559999999999999</v>
      </c>
      <c r="I11514">
        <v>8.6110000000000007</v>
      </c>
      <c r="J11514">
        <v>0.726396469632</v>
      </c>
      <c r="K11514">
        <v>0.273603530368</v>
      </c>
      <c r="L11514">
        <v>8</v>
      </c>
      <c r="M11514" s="1" t="s">
        <v>4042</v>
      </c>
      <c r="N11514">
        <v>707</v>
      </c>
      <c r="O11514">
        <v>715</v>
      </c>
      <c r="P11514">
        <v>715</v>
      </c>
      <c r="Q11514" t="s">
        <v>18</v>
      </c>
      <c r="R11514" t="s">
        <v>13272</v>
      </c>
    </row>
    <row r="11515" spans="1:18" x14ac:dyDescent="0.25">
      <c r="A11515" t="s">
        <v>13176</v>
      </c>
      <c r="B11515" t="str">
        <f>MID(Tableau1[[#This Row],[ID]],4,LEN(Tableau1[[#This Row],[ID]])-5)</f>
        <v>C6</v>
      </c>
      <c r="C11515" t="s">
        <v>17473</v>
      </c>
      <c r="D11515">
        <v>0</v>
      </c>
      <c r="E11515">
        <v>6</v>
      </c>
      <c r="F11515">
        <v>848.02200000000005</v>
      </c>
      <c r="G11515">
        <v>1.014</v>
      </c>
      <c r="H11515">
        <v>2.4809999999999999</v>
      </c>
      <c r="I11515">
        <v>3.4950000000000001</v>
      </c>
      <c r="J11515">
        <v>0.29012875536499999</v>
      </c>
      <c r="K11515">
        <v>0.70987124463499995</v>
      </c>
      <c r="L11515">
        <v>4</v>
      </c>
      <c r="M11515" s="1" t="s">
        <v>13273</v>
      </c>
      <c r="N11515">
        <v>715</v>
      </c>
      <c r="O11515">
        <v>719</v>
      </c>
      <c r="P11515">
        <v>719</v>
      </c>
      <c r="Q11515" t="s">
        <v>18</v>
      </c>
      <c r="R11515" t="s">
        <v>13274</v>
      </c>
    </row>
    <row r="11516" spans="1:18" x14ac:dyDescent="0.25">
      <c r="A11516" t="s">
        <v>13275</v>
      </c>
      <c r="B11516" t="str">
        <f>MID(Tableau1[[#This Row],[ID]],4,LEN(Tableau1[[#This Row],[ID]])-5)</f>
        <v>CE2</v>
      </c>
      <c r="C11516" t="s">
        <v>17472</v>
      </c>
      <c r="D11516">
        <v>0</v>
      </c>
      <c r="E11516">
        <v>9</v>
      </c>
      <c r="F11516">
        <v>145.018</v>
      </c>
      <c r="G11516">
        <v>2.98</v>
      </c>
      <c r="I11516">
        <v>2.98</v>
      </c>
      <c r="J11516">
        <v>1</v>
      </c>
      <c r="K11516">
        <v>0</v>
      </c>
      <c r="L11516">
        <v>5</v>
      </c>
      <c r="M11516" s="1" t="s">
        <v>1327</v>
      </c>
      <c r="N11516">
        <v>0</v>
      </c>
      <c r="O11516">
        <v>5</v>
      </c>
      <c r="P11516">
        <v>5</v>
      </c>
      <c r="Q11516" t="s">
        <v>18</v>
      </c>
      <c r="R11516" t="s">
        <v>1328</v>
      </c>
    </row>
    <row r="11517" spans="1:18" x14ac:dyDescent="0.25">
      <c r="A11517" t="s">
        <v>13275</v>
      </c>
      <c r="B11517" t="str">
        <f>MID(Tableau1[[#This Row],[ID]],4,LEN(Tableau1[[#This Row],[ID]])-5)</f>
        <v>CE2</v>
      </c>
      <c r="C11517" t="s">
        <v>17472</v>
      </c>
      <c r="D11517">
        <v>0</v>
      </c>
      <c r="E11517">
        <v>9</v>
      </c>
      <c r="F11517">
        <v>151.82</v>
      </c>
      <c r="G11517">
        <v>13.135</v>
      </c>
      <c r="H11517">
        <v>3.8220000000000001</v>
      </c>
      <c r="I11517">
        <v>16.957000000000001</v>
      </c>
      <c r="J11517">
        <v>0.774606357257</v>
      </c>
      <c r="K11517">
        <v>0.225393642743</v>
      </c>
      <c r="L11517">
        <v>11</v>
      </c>
      <c r="M11517" s="1" t="s">
        <v>13276</v>
      </c>
      <c r="N11517">
        <v>5</v>
      </c>
      <c r="O11517">
        <v>11</v>
      </c>
      <c r="P11517">
        <v>11</v>
      </c>
      <c r="Q11517" t="s">
        <v>21</v>
      </c>
      <c r="R11517" t="s">
        <v>13277</v>
      </c>
    </row>
    <row r="11518" spans="1:18" x14ac:dyDescent="0.25">
      <c r="A11518" t="s">
        <v>13275</v>
      </c>
      <c r="B11518" t="str">
        <f>MID(Tableau1[[#This Row],[ID]],4,LEN(Tableau1[[#This Row],[ID]])-5)</f>
        <v>CE2</v>
      </c>
      <c r="C11518" t="s">
        <v>17472</v>
      </c>
      <c r="D11518">
        <v>0</v>
      </c>
      <c r="E11518">
        <v>9</v>
      </c>
      <c r="F11518">
        <v>183.535</v>
      </c>
      <c r="G11518">
        <v>4.7E-2</v>
      </c>
      <c r="H11518">
        <v>18.579999999999998</v>
      </c>
      <c r="I11518">
        <v>18.626999999999999</v>
      </c>
      <c r="J11518">
        <v>2.5232189832E-3</v>
      </c>
      <c r="K11518">
        <v>0.99747678101699999</v>
      </c>
      <c r="L11518">
        <v>1</v>
      </c>
      <c r="M11518" s="1" t="s">
        <v>28</v>
      </c>
      <c r="N11518">
        <v>11</v>
      </c>
      <c r="O11518">
        <v>12</v>
      </c>
      <c r="P11518">
        <v>12</v>
      </c>
      <c r="Q11518" t="s">
        <v>18</v>
      </c>
      <c r="R11518" t="s">
        <v>29</v>
      </c>
    </row>
    <row r="11519" spans="1:18" x14ac:dyDescent="0.25">
      <c r="A11519" t="s">
        <v>13275</v>
      </c>
      <c r="B11519" t="str">
        <f>MID(Tableau1[[#This Row],[ID]],4,LEN(Tableau1[[#This Row],[ID]])-5)</f>
        <v>CE2</v>
      </c>
      <c r="C11519" t="s">
        <v>17472</v>
      </c>
      <c r="D11519">
        <v>0</v>
      </c>
      <c r="E11519">
        <v>9</v>
      </c>
      <c r="F11519">
        <v>189.214</v>
      </c>
      <c r="G11519">
        <v>4.274</v>
      </c>
      <c r="H11519">
        <v>5.6319999999999997</v>
      </c>
      <c r="I11519">
        <v>9.9060000000000006</v>
      </c>
      <c r="J11519">
        <v>0.43145568342399998</v>
      </c>
      <c r="K11519">
        <v>0.56854431657600002</v>
      </c>
      <c r="L11519">
        <v>8</v>
      </c>
      <c r="M11519" s="1" t="s">
        <v>3307</v>
      </c>
      <c r="N11519">
        <v>12</v>
      </c>
      <c r="O11519">
        <v>20</v>
      </c>
      <c r="P11519">
        <v>20</v>
      </c>
      <c r="Q11519" t="s">
        <v>18</v>
      </c>
      <c r="R11519" t="s">
        <v>3307</v>
      </c>
    </row>
    <row r="11520" spans="1:18" x14ac:dyDescent="0.25">
      <c r="A11520" t="s">
        <v>13275</v>
      </c>
      <c r="B11520" t="str">
        <f>MID(Tableau1[[#This Row],[ID]],4,LEN(Tableau1[[#This Row],[ID]])-5)</f>
        <v>CE2</v>
      </c>
      <c r="C11520" t="s">
        <v>17472</v>
      </c>
      <c r="D11520">
        <v>0</v>
      </c>
      <c r="E11520">
        <v>9</v>
      </c>
      <c r="F11520">
        <v>213.596</v>
      </c>
      <c r="G11520">
        <v>22.948</v>
      </c>
      <c r="H11520">
        <v>20.108000000000001</v>
      </c>
      <c r="I11520">
        <v>43.055999999999997</v>
      </c>
      <c r="J11520">
        <v>0.53298030471900004</v>
      </c>
      <c r="K11520">
        <v>0.46701969528100001</v>
      </c>
      <c r="L11520">
        <v>16</v>
      </c>
      <c r="M11520" s="1" t="s">
        <v>13278</v>
      </c>
      <c r="N11520">
        <v>20</v>
      </c>
      <c r="O11520">
        <v>36</v>
      </c>
      <c r="P11520">
        <v>36</v>
      </c>
      <c r="Q11520" t="s">
        <v>18</v>
      </c>
      <c r="R11520" t="s">
        <v>13279</v>
      </c>
    </row>
    <row r="11521" spans="1:18" x14ac:dyDescent="0.25">
      <c r="A11521" t="s">
        <v>13275</v>
      </c>
      <c r="B11521" t="str">
        <f>MID(Tableau1[[#This Row],[ID]],4,LEN(Tableau1[[#This Row],[ID]])-5)</f>
        <v>CE2</v>
      </c>
      <c r="C11521" t="s">
        <v>17472</v>
      </c>
      <c r="D11521">
        <v>0</v>
      </c>
      <c r="E11521">
        <v>9</v>
      </c>
      <c r="F11521">
        <v>247.48</v>
      </c>
      <c r="G11521">
        <v>3.4319999999999999</v>
      </c>
      <c r="H11521">
        <v>10.936</v>
      </c>
      <c r="I11521">
        <v>14.368</v>
      </c>
      <c r="J11521">
        <v>0.23886414253900001</v>
      </c>
      <c r="K11521">
        <v>0.76113585746099999</v>
      </c>
      <c r="L11521">
        <v>6</v>
      </c>
      <c r="M11521" s="1" t="s">
        <v>13280</v>
      </c>
      <c r="N11521">
        <v>36</v>
      </c>
      <c r="O11521">
        <v>42</v>
      </c>
      <c r="P11521">
        <v>42</v>
      </c>
      <c r="Q11521" t="s">
        <v>18</v>
      </c>
      <c r="R11521" t="s">
        <v>13281</v>
      </c>
    </row>
    <row r="11522" spans="1:18" x14ac:dyDescent="0.25">
      <c r="A11522" t="s">
        <v>13275</v>
      </c>
      <c r="B11522" t="str">
        <f>MID(Tableau1[[#This Row],[ID]],4,LEN(Tableau1[[#This Row],[ID]])-5)</f>
        <v>CE2</v>
      </c>
      <c r="C11522" t="s">
        <v>17472</v>
      </c>
      <c r="D11522">
        <v>0</v>
      </c>
      <c r="E11522">
        <v>9</v>
      </c>
      <c r="F11522">
        <v>255.779</v>
      </c>
      <c r="G11522">
        <v>4.4459999999999997</v>
      </c>
      <c r="H11522">
        <v>4.867</v>
      </c>
      <c r="I11522">
        <v>9.3130000000000006</v>
      </c>
      <c r="J11522">
        <v>0.47739718672800002</v>
      </c>
      <c r="K11522">
        <v>0.52260281327199998</v>
      </c>
      <c r="L11522">
        <v>6</v>
      </c>
      <c r="M11522" s="1" t="s">
        <v>13282</v>
      </c>
      <c r="N11522">
        <v>42</v>
      </c>
      <c r="O11522">
        <v>48</v>
      </c>
      <c r="P11522">
        <v>48</v>
      </c>
      <c r="Q11522" t="s">
        <v>18</v>
      </c>
      <c r="R11522" t="s">
        <v>13283</v>
      </c>
    </row>
    <row r="11523" spans="1:18" x14ac:dyDescent="0.25">
      <c r="A11523" t="s">
        <v>13275</v>
      </c>
      <c r="B11523" t="str">
        <f>MID(Tableau1[[#This Row],[ID]],4,LEN(Tableau1[[#This Row],[ID]])-5)</f>
        <v>CE2</v>
      </c>
      <c r="C11523" t="s">
        <v>17472</v>
      </c>
      <c r="D11523">
        <v>0</v>
      </c>
      <c r="E11523">
        <v>9</v>
      </c>
      <c r="F11523">
        <v>264.702</v>
      </c>
      <c r="G11523">
        <v>5.1020000000000003</v>
      </c>
      <c r="H11523">
        <v>4.4770000000000003</v>
      </c>
      <c r="I11523">
        <v>9.5790000000000006</v>
      </c>
      <c r="J11523">
        <v>0.532623447124</v>
      </c>
      <c r="K11523">
        <v>0.467376552876</v>
      </c>
      <c r="L11523">
        <v>7</v>
      </c>
      <c r="M11523" s="1" t="s">
        <v>13284</v>
      </c>
      <c r="N11523">
        <v>48</v>
      </c>
      <c r="O11523">
        <v>55</v>
      </c>
      <c r="P11523">
        <v>55</v>
      </c>
      <c r="Q11523" t="s">
        <v>18</v>
      </c>
      <c r="R11523" t="s">
        <v>13285</v>
      </c>
    </row>
    <row r="11524" spans="1:18" x14ac:dyDescent="0.25">
      <c r="A11524" t="s">
        <v>13275</v>
      </c>
      <c r="B11524" t="str">
        <f>MID(Tableau1[[#This Row],[ID]],4,LEN(Tableau1[[#This Row],[ID]])-5)</f>
        <v>CE2</v>
      </c>
      <c r="C11524" t="s">
        <v>17472</v>
      </c>
      <c r="D11524">
        <v>0</v>
      </c>
      <c r="E11524">
        <v>9</v>
      </c>
      <c r="F11524">
        <v>297.82100000000003</v>
      </c>
      <c r="G11524">
        <v>29.157</v>
      </c>
      <c r="H11524">
        <v>28.016999999999999</v>
      </c>
      <c r="I11524">
        <v>57.173999999999999</v>
      </c>
      <c r="J11524">
        <v>0.50996956658600001</v>
      </c>
      <c r="K11524">
        <v>0.49003043341399999</v>
      </c>
      <c r="L11524">
        <v>23</v>
      </c>
      <c r="M11524" s="1" t="s">
        <v>13286</v>
      </c>
      <c r="N11524">
        <v>55</v>
      </c>
      <c r="O11524">
        <v>78</v>
      </c>
      <c r="P11524">
        <v>78</v>
      </c>
      <c r="Q11524" t="s">
        <v>18</v>
      </c>
      <c r="R11524" t="s">
        <v>13287</v>
      </c>
    </row>
    <row r="11525" spans="1:18" x14ac:dyDescent="0.25">
      <c r="A11525" t="s">
        <v>13275</v>
      </c>
      <c r="B11525" t="str">
        <f>MID(Tableau1[[#This Row],[ID]],4,LEN(Tableau1[[#This Row],[ID]])-5)</f>
        <v>CE2</v>
      </c>
      <c r="C11525" t="s">
        <v>17472</v>
      </c>
      <c r="D11525">
        <v>0</v>
      </c>
      <c r="E11525">
        <v>9</v>
      </c>
      <c r="F11525">
        <v>330.14499999999998</v>
      </c>
      <c r="G11525">
        <v>10.499000000000001</v>
      </c>
      <c r="H11525">
        <v>3.1669999999999998</v>
      </c>
      <c r="I11525">
        <v>13.666</v>
      </c>
      <c r="J11525">
        <v>0.76825698814599996</v>
      </c>
      <c r="K11525">
        <v>0.23174301185400001</v>
      </c>
      <c r="L11525">
        <v>12</v>
      </c>
      <c r="M11525" s="1" t="s">
        <v>13288</v>
      </c>
      <c r="N11525">
        <v>78</v>
      </c>
      <c r="O11525">
        <v>90</v>
      </c>
      <c r="P11525">
        <v>90</v>
      </c>
      <c r="Q11525" t="s">
        <v>18</v>
      </c>
      <c r="R11525" t="s">
        <v>13289</v>
      </c>
    </row>
    <row r="11526" spans="1:18" x14ac:dyDescent="0.25">
      <c r="A11526" t="s">
        <v>13275</v>
      </c>
      <c r="B11526" t="str">
        <f>MID(Tableau1[[#This Row],[ID]],4,LEN(Tableau1[[#This Row],[ID]])-5)</f>
        <v>CE2</v>
      </c>
      <c r="C11526" t="s">
        <v>17472</v>
      </c>
      <c r="D11526">
        <v>0</v>
      </c>
      <c r="E11526">
        <v>9</v>
      </c>
      <c r="F11526">
        <v>345.012</v>
      </c>
      <c r="G11526">
        <v>4.867</v>
      </c>
      <c r="H11526">
        <v>4.3680000000000003</v>
      </c>
      <c r="I11526">
        <v>9.2349999999999994</v>
      </c>
      <c r="J11526">
        <v>0.52701678397399998</v>
      </c>
      <c r="K11526">
        <v>0.47298321602600002</v>
      </c>
      <c r="L11526">
        <v>3</v>
      </c>
      <c r="M11526" s="1" t="s">
        <v>4640</v>
      </c>
      <c r="N11526">
        <v>90</v>
      </c>
      <c r="O11526">
        <v>93</v>
      </c>
      <c r="P11526">
        <v>93</v>
      </c>
      <c r="Q11526" t="s">
        <v>18</v>
      </c>
      <c r="R11526" t="s">
        <v>13290</v>
      </c>
    </row>
    <row r="11527" spans="1:18" x14ac:dyDescent="0.25">
      <c r="A11527" t="s">
        <v>13275</v>
      </c>
      <c r="B11527" t="str">
        <f>MID(Tableau1[[#This Row],[ID]],4,LEN(Tableau1[[#This Row],[ID]])-5)</f>
        <v>CE2</v>
      </c>
      <c r="C11527" t="s">
        <v>17472</v>
      </c>
      <c r="D11527">
        <v>0</v>
      </c>
      <c r="E11527">
        <v>9</v>
      </c>
      <c r="F11527">
        <v>352.70299999999997</v>
      </c>
      <c r="G11527">
        <v>4.492</v>
      </c>
      <c r="H11527">
        <v>2.8239999999999998</v>
      </c>
      <c r="I11527">
        <v>7.3159999999999998</v>
      </c>
      <c r="J11527">
        <v>0.61399671951900003</v>
      </c>
      <c r="K11527">
        <v>0.38600328048100002</v>
      </c>
      <c r="L11527">
        <v>3</v>
      </c>
      <c r="M11527" s="1" t="s">
        <v>13291</v>
      </c>
      <c r="N11527">
        <v>93</v>
      </c>
      <c r="O11527">
        <v>93</v>
      </c>
      <c r="P11527">
        <v>93</v>
      </c>
      <c r="Q11527" t="s">
        <v>21</v>
      </c>
      <c r="R11527" t="s">
        <v>13292</v>
      </c>
    </row>
    <row r="11528" spans="1:18" x14ac:dyDescent="0.25">
      <c r="A11528" t="s">
        <v>13275</v>
      </c>
      <c r="B11528" t="str">
        <f>MID(Tableau1[[#This Row],[ID]],4,LEN(Tableau1[[#This Row],[ID]])-5)</f>
        <v>CE2</v>
      </c>
      <c r="C11528" t="s">
        <v>17472</v>
      </c>
      <c r="D11528">
        <v>0</v>
      </c>
      <c r="E11528">
        <v>9</v>
      </c>
      <c r="F11528">
        <v>360.05</v>
      </c>
      <c r="G11528">
        <v>0.187</v>
      </c>
      <c r="H11528">
        <v>2.855</v>
      </c>
      <c r="I11528">
        <v>3.0419999999999998</v>
      </c>
      <c r="J11528">
        <v>6.1472715318900001E-2</v>
      </c>
      <c r="K11528">
        <v>0.938527284681</v>
      </c>
      <c r="L11528">
        <v>1</v>
      </c>
      <c r="M11528" s="1" t="s">
        <v>28</v>
      </c>
      <c r="N11528">
        <v>93</v>
      </c>
      <c r="O11528">
        <v>94</v>
      </c>
      <c r="P11528">
        <v>94</v>
      </c>
      <c r="Q11528" t="s">
        <v>18</v>
      </c>
      <c r="R11528" t="s">
        <v>29</v>
      </c>
    </row>
    <row r="11529" spans="1:18" x14ac:dyDescent="0.25">
      <c r="A11529" t="s">
        <v>13275</v>
      </c>
      <c r="B11529" t="str">
        <f>MID(Tableau1[[#This Row],[ID]],4,LEN(Tableau1[[#This Row],[ID]])-5)</f>
        <v>CE2</v>
      </c>
      <c r="C11529" t="s">
        <v>17472</v>
      </c>
      <c r="D11529">
        <v>0</v>
      </c>
      <c r="E11529">
        <v>9</v>
      </c>
      <c r="F11529">
        <v>366.649</v>
      </c>
      <c r="G11529">
        <v>12.526999999999999</v>
      </c>
      <c r="H11529">
        <v>6.4119999999999999</v>
      </c>
      <c r="I11529">
        <v>18.939</v>
      </c>
      <c r="J11529">
        <v>0.66143935793899999</v>
      </c>
      <c r="K11529">
        <v>0.33856064206100001</v>
      </c>
      <c r="L11529">
        <v>14</v>
      </c>
      <c r="M11529" s="1" t="s">
        <v>13293</v>
      </c>
      <c r="N11529">
        <v>94</v>
      </c>
      <c r="O11529">
        <v>108</v>
      </c>
      <c r="P11529">
        <v>108</v>
      </c>
      <c r="Q11529" t="s">
        <v>18</v>
      </c>
      <c r="R11529" t="s">
        <v>13294</v>
      </c>
    </row>
    <row r="11530" spans="1:18" x14ac:dyDescent="0.25">
      <c r="A11530" t="s">
        <v>13275</v>
      </c>
      <c r="B11530" t="str">
        <f>MID(Tableau1[[#This Row],[ID]],4,LEN(Tableau1[[#This Row],[ID]])-5)</f>
        <v>CE2</v>
      </c>
      <c r="C11530" t="s">
        <v>17472</v>
      </c>
      <c r="D11530">
        <v>0</v>
      </c>
      <c r="E11530">
        <v>9</v>
      </c>
      <c r="F11530">
        <v>383.12299999999999</v>
      </c>
      <c r="G11530">
        <v>27.393999999999998</v>
      </c>
      <c r="H11530">
        <v>3.9470000000000001</v>
      </c>
      <c r="I11530">
        <v>31.341000000000001</v>
      </c>
      <c r="J11530">
        <v>0.87406272933200002</v>
      </c>
      <c r="K11530">
        <v>0.12593727066800001</v>
      </c>
      <c r="L11530">
        <v>34</v>
      </c>
      <c r="M11530" s="1" t="s">
        <v>13295</v>
      </c>
      <c r="N11530">
        <v>108</v>
      </c>
      <c r="O11530">
        <v>142</v>
      </c>
      <c r="P11530">
        <v>142</v>
      </c>
      <c r="Q11530" t="s">
        <v>18</v>
      </c>
      <c r="R11530" t="s">
        <v>13296</v>
      </c>
    </row>
    <row r="11531" spans="1:18" x14ac:dyDescent="0.25">
      <c r="A11531" t="s">
        <v>13275</v>
      </c>
      <c r="B11531" t="str">
        <f>MID(Tableau1[[#This Row],[ID]],4,LEN(Tableau1[[#This Row],[ID]])-5)</f>
        <v>CE2</v>
      </c>
      <c r="C11531" t="s">
        <v>17472</v>
      </c>
      <c r="D11531">
        <v>0</v>
      </c>
      <c r="E11531">
        <v>9</v>
      </c>
      <c r="F11531">
        <v>413.54300000000001</v>
      </c>
      <c r="G11531">
        <v>4.5549999999999997</v>
      </c>
      <c r="H11531">
        <v>3.0259999999999998</v>
      </c>
      <c r="I11531">
        <v>7.5810000000000004</v>
      </c>
      <c r="J11531">
        <v>0.60084421580299996</v>
      </c>
      <c r="K11531">
        <v>0.39915578419699999</v>
      </c>
      <c r="L11531">
        <v>7</v>
      </c>
      <c r="M11531" s="1" t="s">
        <v>13297</v>
      </c>
      <c r="N11531">
        <v>142</v>
      </c>
      <c r="O11531">
        <v>149</v>
      </c>
      <c r="P11531">
        <v>149</v>
      </c>
      <c r="Q11531" t="s">
        <v>18</v>
      </c>
      <c r="R11531" t="s">
        <v>13298</v>
      </c>
    </row>
    <row r="11532" spans="1:18" x14ac:dyDescent="0.25">
      <c r="A11532" t="s">
        <v>13275</v>
      </c>
      <c r="B11532" t="str">
        <f>MID(Tableau1[[#This Row],[ID]],4,LEN(Tableau1[[#This Row],[ID]])-5)</f>
        <v>CE2</v>
      </c>
      <c r="C11532" t="s">
        <v>17472</v>
      </c>
      <c r="D11532">
        <v>0</v>
      </c>
      <c r="E11532">
        <v>9</v>
      </c>
      <c r="F11532">
        <v>421.608</v>
      </c>
      <c r="G11532">
        <v>0.156</v>
      </c>
      <c r="H11532">
        <v>3.51</v>
      </c>
      <c r="I11532">
        <v>3.6659999999999999</v>
      </c>
      <c r="J11532">
        <v>4.2553191489399997E-2</v>
      </c>
      <c r="K11532">
        <v>0.95744680851099995</v>
      </c>
      <c r="L11532">
        <v>1</v>
      </c>
      <c r="M11532" s="1" t="s">
        <v>98</v>
      </c>
      <c r="N11532">
        <v>149</v>
      </c>
      <c r="O11532">
        <v>150</v>
      </c>
      <c r="P11532">
        <v>150</v>
      </c>
      <c r="Q11532" t="s">
        <v>18</v>
      </c>
      <c r="R11532" t="s">
        <v>98</v>
      </c>
    </row>
    <row r="11533" spans="1:18" x14ac:dyDescent="0.25">
      <c r="A11533" t="s">
        <v>13275</v>
      </c>
      <c r="B11533" t="str">
        <f>MID(Tableau1[[#This Row],[ID]],4,LEN(Tableau1[[#This Row],[ID]])-5)</f>
        <v>CE2</v>
      </c>
      <c r="C11533" t="s">
        <v>17472</v>
      </c>
      <c r="D11533">
        <v>0</v>
      </c>
      <c r="E11533">
        <v>9</v>
      </c>
      <c r="F11533">
        <v>452.41800000000001</v>
      </c>
      <c r="G11533">
        <v>20.873000000000001</v>
      </c>
      <c r="H11533">
        <v>30.654</v>
      </c>
      <c r="I11533">
        <v>51.527000000000001</v>
      </c>
      <c r="J11533">
        <v>0.40508859432900002</v>
      </c>
      <c r="K11533">
        <v>0.59491140567099998</v>
      </c>
      <c r="L11533">
        <v>18</v>
      </c>
      <c r="M11533" s="1" t="s">
        <v>13299</v>
      </c>
      <c r="N11533">
        <v>149</v>
      </c>
      <c r="O11533">
        <v>167</v>
      </c>
      <c r="P11533">
        <v>167</v>
      </c>
      <c r="Q11533" t="s">
        <v>38</v>
      </c>
      <c r="R11533" t="s">
        <v>13300</v>
      </c>
    </row>
    <row r="11534" spans="1:18" x14ac:dyDescent="0.25">
      <c r="A11534" t="s">
        <v>13275</v>
      </c>
      <c r="B11534" t="str">
        <f>MID(Tableau1[[#This Row],[ID]],4,LEN(Tableau1[[#This Row],[ID]])-5)</f>
        <v>CE2</v>
      </c>
      <c r="C11534" t="s">
        <v>17472</v>
      </c>
      <c r="D11534">
        <v>0</v>
      </c>
      <c r="E11534">
        <v>9</v>
      </c>
      <c r="F11534">
        <v>476.48899999999998</v>
      </c>
      <c r="G11534">
        <v>10.795999999999999</v>
      </c>
      <c r="H11534">
        <v>3.198</v>
      </c>
      <c r="I11534">
        <v>13.994</v>
      </c>
      <c r="J11534">
        <v>0.77147348863800003</v>
      </c>
      <c r="K11534">
        <v>0.228526511362</v>
      </c>
      <c r="L11534">
        <v>14</v>
      </c>
      <c r="M11534" s="1" t="s">
        <v>13301</v>
      </c>
      <c r="N11534">
        <v>167</v>
      </c>
      <c r="O11534">
        <v>181</v>
      </c>
      <c r="P11534">
        <v>181</v>
      </c>
      <c r="Q11534" t="s">
        <v>18</v>
      </c>
      <c r="R11534" t="s">
        <v>13302</v>
      </c>
    </row>
    <row r="11535" spans="1:18" x14ac:dyDescent="0.25">
      <c r="A11535" t="s">
        <v>13275</v>
      </c>
      <c r="B11535" t="str">
        <f>MID(Tableau1[[#This Row],[ID]],4,LEN(Tableau1[[#This Row],[ID]])-5)</f>
        <v>CE2</v>
      </c>
      <c r="C11535" t="s">
        <v>17472</v>
      </c>
      <c r="D11535">
        <v>0</v>
      </c>
      <c r="E11535">
        <v>9</v>
      </c>
      <c r="F11535">
        <v>490.38900000000001</v>
      </c>
      <c r="G11535">
        <v>4.7E-2</v>
      </c>
      <c r="H11535">
        <v>3.1040000000000001</v>
      </c>
      <c r="I11535">
        <v>3.1509999999999998</v>
      </c>
      <c r="J11535">
        <v>1.4915899714400001E-2</v>
      </c>
      <c r="K11535">
        <v>0.98508410028600002</v>
      </c>
      <c r="L11535">
        <v>1</v>
      </c>
      <c r="M11535" s="1" t="s">
        <v>258</v>
      </c>
      <c r="N11535">
        <v>181</v>
      </c>
      <c r="O11535">
        <v>182</v>
      </c>
      <c r="P11535">
        <v>182</v>
      </c>
      <c r="Q11535" t="s">
        <v>18</v>
      </c>
      <c r="R11535" t="s">
        <v>258</v>
      </c>
    </row>
    <row r="11536" spans="1:18" x14ac:dyDescent="0.25">
      <c r="A11536" t="s">
        <v>13275</v>
      </c>
      <c r="B11536" t="str">
        <f>MID(Tableau1[[#This Row],[ID]],4,LEN(Tableau1[[#This Row],[ID]])-5)</f>
        <v>CE2</v>
      </c>
      <c r="C11536" t="s">
        <v>17472</v>
      </c>
      <c r="D11536">
        <v>0</v>
      </c>
      <c r="E11536">
        <v>9</v>
      </c>
      <c r="F11536">
        <v>502.99400000000003</v>
      </c>
      <c r="G11536">
        <v>2.512</v>
      </c>
      <c r="H11536">
        <v>12.558</v>
      </c>
      <c r="I11536">
        <v>15.07</v>
      </c>
      <c r="J11536">
        <v>0.16668878566699999</v>
      </c>
      <c r="K11536">
        <v>0.83331121433300004</v>
      </c>
      <c r="L11536">
        <v>4</v>
      </c>
      <c r="M11536" s="1" t="s">
        <v>5117</v>
      </c>
      <c r="N11536">
        <v>182</v>
      </c>
      <c r="O11536">
        <v>186</v>
      </c>
      <c r="P11536">
        <v>186</v>
      </c>
      <c r="Q11536" t="s">
        <v>18</v>
      </c>
      <c r="R11536" t="s">
        <v>13303</v>
      </c>
    </row>
    <row r="11537" spans="1:18" x14ac:dyDescent="0.25">
      <c r="A11537" t="s">
        <v>13275</v>
      </c>
      <c r="B11537" t="str">
        <f>MID(Tableau1[[#This Row],[ID]],4,LEN(Tableau1[[#This Row],[ID]])-5)</f>
        <v>CE2</v>
      </c>
      <c r="C11537" t="s">
        <v>17472</v>
      </c>
      <c r="D11537">
        <v>0</v>
      </c>
      <c r="E11537">
        <v>9</v>
      </c>
      <c r="F11537">
        <v>508.37599999999998</v>
      </c>
      <c r="G11537">
        <v>6.6769999999999996</v>
      </c>
      <c r="H11537">
        <v>2.87</v>
      </c>
      <c r="I11537">
        <v>9.5470000000000006</v>
      </c>
      <c r="J11537">
        <v>0.69938200481799995</v>
      </c>
      <c r="K11537">
        <v>0.300617995182</v>
      </c>
      <c r="L11537">
        <v>6</v>
      </c>
      <c r="M11537" s="1" t="s">
        <v>13304</v>
      </c>
      <c r="N11537">
        <v>186</v>
      </c>
      <c r="O11537">
        <v>192</v>
      </c>
      <c r="P11537">
        <v>192</v>
      </c>
      <c r="Q11537" t="s">
        <v>18</v>
      </c>
      <c r="R11537" t="s">
        <v>13305</v>
      </c>
    </row>
    <row r="11538" spans="1:18" x14ac:dyDescent="0.25">
      <c r="A11538" t="s">
        <v>13275</v>
      </c>
      <c r="B11538" t="str">
        <f>MID(Tableau1[[#This Row],[ID]],4,LEN(Tableau1[[#This Row],[ID]])-5)</f>
        <v>CE2</v>
      </c>
      <c r="C11538" t="s">
        <v>17472</v>
      </c>
      <c r="D11538">
        <v>0</v>
      </c>
      <c r="E11538">
        <v>9</v>
      </c>
      <c r="F11538">
        <v>518.39099999999996</v>
      </c>
      <c r="G11538">
        <v>1.264</v>
      </c>
      <c r="H11538">
        <v>3.3380000000000001</v>
      </c>
      <c r="I11538">
        <v>4.6020000000000003</v>
      </c>
      <c r="J11538">
        <v>0.27466318991700001</v>
      </c>
      <c r="K11538">
        <v>0.72533681008299999</v>
      </c>
      <c r="L11538">
        <v>4</v>
      </c>
      <c r="M11538" s="1" t="s">
        <v>1750</v>
      </c>
      <c r="N11538">
        <v>192</v>
      </c>
      <c r="O11538">
        <v>196</v>
      </c>
      <c r="P11538">
        <v>196</v>
      </c>
      <c r="Q11538" t="s">
        <v>18</v>
      </c>
      <c r="R11538" t="s">
        <v>1751</v>
      </c>
    </row>
    <row r="11539" spans="1:18" x14ac:dyDescent="0.25">
      <c r="A11539" t="s">
        <v>13275</v>
      </c>
      <c r="B11539" t="str">
        <f>MID(Tableau1[[#This Row],[ID]],4,LEN(Tableau1[[#This Row],[ID]])-5)</f>
        <v>CE2</v>
      </c>
      <c r="C11539" t="s">
        <v>17472</v>
      </c>
      <c r="D11539">
        <v>0</v>
      </c>
      <c r="E11539">
        <v>9</v>
      </c>
      <c r="F11539">
        <v>541.495</v>
      </c>
      <c r="G11539">
        <v>0.749</v>
      </c>
      <c r="H11539">
        <v>21.84</v>
      </c>
      <c r="I11539">
        <v>22.588999999999999</v>
      </c>
      <c r="J11539">
        <v>3.3157731639299998E-2</v>
      </c>
      <c r="K11539">
        <v>0.96684226836099996</v>
      </c>
      <c r="L11539">
        <v>3</v>
      </c>
      <c r="M11539" s="1" t="s">
        <v>1090</v>
      </c>
      <c r="N11539">
        <v>196</v>
      </c>
      <c r="O11539">
        <v>199</v>
      </c>
      <c r="P11539">
        <v>199</v>
      </c>
      <c r="Q11539" t="s">
        <v>18</v>
      </c>
      <c r="R11539" t="s">
        <v>1091</v>
      </c>
    </row>
    <row r="11540" spans="1:18" x14ac:dyDescent="0.25">
      <c r="A11540" t="s">
        <v>13275</v>
      </c>
      <c r="B11540" t="str">
        <f>MID(Tableau1[[#This Row],[ID]],4,LEN(Tableau1[[#This Row],[ID]])-5)</f>
        <v>CE2</v>
      </c>
      <c r="C11540" t="s">
        <v>17472</v>
      </c>
      <c r="D11540">
        <v>0</v>
      </c>
      <c r="E11540">
        <v>9</v>
      </c>
      <c r="F11540">
        <v>554.70799999999997</v>
      </c>
      <c r="G11540">
        <v>6.8490000000000002</v>
      </c>
      <c r="H11540">
        <v>12.464</v>
      </c>
      <c r="I11540">
        <v>19.312999999999999</v>
      </c>
      <c r="J11540">
        <v>0.35463159529900001</v>
      </c>
      <c r="K11540">
        <v>0.64536840470099999</v>
      </c>
      <c r="L11540">
        <v>5</v>
      </c>
      <c r="M11540" s="1" t="s">
        <v>3316</v>
      </c>
      <c r="N11540">
        <v>199</v>
      </c>
      <c r="O11540">
        <v>204</v>
      </c>
      <c r="P11540">
        <v>204</v>
      </c>
      <c r="Q11540" t="s">
        <v>18</v>
      </c>
      <c r="R11540" t="s">
        <v>3317</v>
      </c>
    </row>
    <row r="11541" spans="1:18" x14ac:dyDescent="0.25">
      <c r="A11541" t="s">
        <v>13275</v>
      </c>
      <c r="B11541" t="str">
        <f>MID(Tableau1[[#This Row],[ID]],4,LEN(Tableau1[[#This Row],[ID]])-5)</f>
        <v>CE2</v>
      </c>
      <c r="C11541" t="s">
        <v>17472</v>
      </c>
      <c r="D11541">
        <v>0</v>
      </c>
      <c r="E11541">
        <v>9</v>
      </c>
      <c r="F11541">
        <v>568.91999999999996</v>
      </c>
      <c r="G11541">
        <v>2.9950000000000001</v>
      </c>
      <c r="H11541">
        <v>7.3630000000000004</v>
      </c>
      <c r="I11541">
        <v>10.358000000000001</v>
      </c>
      <c r="J11541">
        <v>0.28914848426299999</v>
      </c>
      <c r="K11541">
        <v>0.71085151573700001</v>
      </c>
      <c r="L11541">
        <v>5</v>
      </c>
      <c r="M11541" s="1" t="s">
        <v>5430</v>
      </c>
      <c r="N11541">
        <v>204</v>
      </c>
      <c r="O11541">
        <v>209</v>
      </c>
      <c r="P11541">
        <v>209</v>
      </c>
      <c r="Q11541" t="s">
        <v>18</v>
      </c>
      <c r="R11541" t="s">
        <v>5431</v>
      </c>
    </row>
    <row r="11542" spans="1:18" x14ac:dyDescent="0.25">
      <c r="A11542" t="s">
        <v>13275</v>
      </c>
      <c r="B11542" t="str">
        <f>MID(Tableau1[[#This Row],[ID]],4,LEN(Tableau1[[#This Row],[ID]])-5)</f>
        <v>CE2</v>
      </c>
      <c r="C11542" t="s">
        <v>17472</v>
      </c>
      <c r="D11542">
        <v>0</v>
      </c>
      <c r="E11542">
        <v>9</v>
      </c>
      <c r="F11542">
        <v>575.62800000000004</v>
      </c>
      <c r="G11542">
        <v>5.7720000000000002</v>
      </c>
      <c r="H11542">
        <v>3.7130000000000001</v>
      </c>
      <c r="I11542">
        <v>9.4849999999999994</v>
      </c>
      <c r="J11542">
        <v>0.60853979968399996</v>
      </c>
      <c r="K11542">
        <v>0.39146020031599998</v>
      </c>
      <c r="L11542">
        <v>6</v>
      </c>
      <c r="M11542" s="1" t="s">
        <v>13306</v>
      </c>
      <c r="N11542">
        <v>209</v>
      </c>
      <c r="O11542">
        <v>215</v>
      </c>
      <c r="P11542">
        <v>215</v>
      </c>
      <c r="Q11542" t="s">
        <v>18</v>
      </c>
      <c r="R11542" t="s">
        <v>13306</v>
      </c>
    </row>
    <row r="11543" spans="1:18" x14ac:dyDescent="0.25">
      <c r="A11543" t="s">
        <v>13275</v>
      </c>
      <c r="B11543" t="str">
        <f>MID(Tableau1[[#This Row],[ID]],4,LEN(Tableau1[[#This Row],[ID]])-5)</f>
        <v>CE2</v>
      </c>
      <c r="C11543" t="s">
        <v>17472</v>
      </c>
      <c r="D11543">
        <v>0</v>
      </c>
      <c r="E11543">
        <v>9</v>
      </c>
      <c r="F11543">
        <v>586.096</v>
      </c>
      <c r="G11543">
        <v>21.372</v>
      </c>
      <c r="H11543">
        <v>4.6959999999999997</v>
      </c>
      <c r="I11543">
        <v>26.068000000000001</v>
      </c>
      <c r="J11543">
        <v>0.819855761854</v>
      </c>
      <c r="K11543">
        <v>0.180144238146</v>
      </c>
      <c r="L11543">
        <v>17</v>
      </c>
      <c r="M11543" s="1" t="s">
        <v>13307</v>
      </c>
      <c r="N11543">
        <v>215</v>
      </c>
      <c r="O11543">
        <v>232</v>
      </c>
      <c r="P11543">
        <v>232</v>
      </c>
      <c r="Q11543" t="s">
        <v>18</v>
      </c>
      <c r="R11543" t="s">
        <v>13308</v>
      </c>
    </row>
    <row r="11544" spans="1:18" x14ac:dyDescent="0.25">
      <c r="A11544" t="s">
        <v>13275</v>
      </c>
      <c r="B11544" t="str">
        <f>MID(Tableau1[[#This Row],[ID]],4,LEN(Tableau1[[#This Row],[ID]])-5)</f>
        <v>CE2</v>
      </c>
      <c r="C11544" t="s">
        <v>17472</v>
      </c>
      <c r="D11544">
        <v>0</v>
      </c>
      <c r="E11544">
        <v>9</v>
      </c>
      <c r="F11544">
        <v>630.66499999999996</v>
      </c>
      <c r="G11544">
        <v>2.0129999999999999</v>
      </c>
      <c r="H11544">
        <v>23.196999999999999</v>
      </c>
      <c r="I11544">
        <v>25.21</v>
      </c>
      <c r="J11544">
        <v>7.9849266164200003E-2</v>
      </c>
      <c r="K11544">
        <v>0.92015073383599999</v>
      </c>
      <c r="L11544">
        <v>3</v>
      </c>
      <c r="M11544" s="1" t="s">
        <v>3134</v>
      </c>
      <c r="N11544">
        <v>232</v>
      </c>
      <c r="O11544">
        <v>235</v>
      </c>
      <c r="P11544">
        <v>235</v>
      </c>
      <c r="Q11544" t="s">
        <v>18</v>
      </c>
      <c r="R11544" t="s">
        <v>3135</v>
      </c>
    </row>
    <row r="11545" spans="1:18" x14ac:dyDescent="0.25">
      <c r="A11545" t="s">
        <v>13275</v>
      </c>
      <c r="B11545" t="str">
        <f>MID(Tableau1[[#This Row],[ID]],4,LEN(Tableau1[[#This Row],[ID]])-5)</f>
        <v>CE2</v>
      </c>
      <c r="C11545" t="s">
        <v>17472</v>
      </c>
      <c r="D11545">
        <v>0</v>
      </c>
      <c r="E11545">
        <v>9</v>
      </c>
      <c r="F11545">
        <v>665.93700000000001</v>
      </c>
      <c r="G11545">
        <v>1.357</v>
      </c>
      <c r="H11545">
        <v>33.259</v>
      </c>
      <c r="I11545">
        <v>34.616</v>
      </c>
      <c r="J11545">
        <v>3.9201525306199997E-2</v>
      </c>
      <c r="K11545">
        <v>0.96079847469400004</v>
      </c>
      <c r="L11545">
        <v>3</v>
      </c>
      <c r="M11545" s="1" t="s">
        <v>416</v>
      </c>
      <c r="N11545">
        <v>235</v>
      </c>
      <c r="O11545">
        <v>238</v>
      </c>
      <c r="P11545">
        <v>238</v>
      </c>
      <c r="Q11545" t="s">
        <v>18</v>
      </c>
      <c r="R11545" t="s">
        <v>417</v>
      </c>
    </row>
    <row r="11546" spans="1:18" x14ac:dyDescent="0.25">
      <c r="A11546" t="s">
        <v>13275</v>
      </c>
      <c r="B11546" t="str">
        <f>MID(Tableau1[[#This Row],[ID]],4,LEN(Tableau1[[#This Row],[ID]])-5)</f>
        <v>CE2</v>
      </c>
      <c r="C11546" t="s">
        <v>17472</v>
      </c>
      <c r="D11546">
        <v>0</v>
      </c>
      <c r="E11546">
        <v>9</v>
      </c>
      <c r="F11546">
        <v>672.81700000000001</v>
      </c>
      <c r="G11546">
        <v>1.4970000000000001</v>
      </c>
      <c r="H11546">
        <v>5.5229999999999997</v>
      </c>
      <c r="I11546">
        <v>7.02</v>
      </c>
      <c r="J11546">
        <v>0.21324786324799999</v>
      </c>
      <c r="K11546">
        <v>0.78675213675199995</v>
      </c>
      <c r="L11546">
        <v>3</v>
      </c>
      <c r="M11546" s="1" t="s">
        <v>13309</v>
      </c>
      <c r="N11546">
        <v>238</v>
      </c>
      <c r="O11546">
        <v>241</v>
      </c>
      <c r="P11546">
        <v>241</v>
      </c>
      <c r="Q11546" t="s">
        <v>18</v>
      </c>
      <c r="R11546" t="s">
        <v>13309</v>
      </c>
    </row>
    <row r="11547" spans="1:18" x14ac:dyDescent="0.25">
      <c r="A11547" t="s">
        <v>13275</v>
      </c>
      <c r="B11547" t="str">
        <f>MID(Tableau1[[#This Row],[ID]],4,LEN(Tableau1[[#This Row],[ID]])-5)</f>
        <v>CE2</v>
      </c>
      <c r="C11547" t="s">
        <v>17472</v>
      </c>
      <c r="D11547">
        <v>0</v>
      </c>
      <c r="E11547">
        <v>9</v>
      </c>
      <c r="F11547">
        <v>677.29399999999998</v>
      </c>
      <c r="G11547">
        <v>4.7E-2</v>
      </c>
      <c r="H11547">
        <v>2.98</v>
      </c>
      <c r="I11547">
        <v>3.0270000000000001</v>
      </c>
      <c r="J11547">
        <v>1.55269243475E-2</v>
      </c>
      <c r="K11547">
        <v>0.98447307565200004</v>
      </c>
      <c r="L11547">
        <v>1</v>
      </c>
      <c r="M11547" s="1" t="s">
        <v>99</v>
      </c>
      <c r="N11547">
        <v>241</v>
      </c>
      <c r="O11547">
        <v>242</v>
      </c>
      <c r="P11547">
        <v>242</v>
      </c>
      <c r="Q11547" t="s">
        <v>18</v>
      </c>
      <c r="R11547" t="s">
        <v>99</v>
      </c>
    </row>
    <row r="11548" spans="1:18" x14ac:dyDescent="0.25">
      <c r="A11548" t="s">
        <v>13275</v>
      </c>
      <c r="B11548" t="str">
        <f>MID(Tableau1[[#This Row],[ID]],4,LEN(Tableau1[[#This Row],[ID]])-5)</f>
        <v>CE2</v>
      </c>
      <c r="C11548" t="s">
        <v>17472</v>
      </c>
      <c r="D11548">
        <v>0</v>
      </c>
      <c r="E11548">
        <v>9</v>
      </c>
      <c r="F11548">
        <v>682.75400000000002</v>
      </c>
      <c r="G11548">
        <v>1.778</v>
      </c>
      <c r="H11548">
        <v>5.4130000000000003</v>
      </c>
      <c r="I11548">
        <v>7.1909999999999998</v>
      </c>
      <c r="J11548">
        <v>0.247253511334</v>
      </c>
      <c r="K11548">
        <v>0.75274648866600002</v>
      </c>
      <c r="L11548">
        <v>4</v>
      </c>
      <c r="M11548" s="1" t="s">
        <v>8264</v>
      </c>
      <c r="N11548">
        <v>242</v>
      </c>
      <c r="O11548">
        <v>246</v>
      </c>
      <c r="P11548">
        <v>246</v>
      </c>
      <c r="Q11548" t="s">
        <v>18</v>
      </c>
      <c r="R11548" t="s">
        <v>8265</v>
      </c>
    </row>
    <row r="11549" spans="1:18" x14ac:dyDescent="0.25">
      <c r="A11549" t="s">
        <v>13275</v>
      </c>
      <c r="B11549" t="str">
        <f>MID(Tableau1[[#This Row],[ID]],4,LEN(Tableau1[[#This Row],[ID]])-5)</f>
        <v>CE2</v>
      </c>
      <c r="C11549" t="s">
        <v>17472</v>
      </c>
      <c r="D11549">
        <v>0</v>
      </c>
      <c r="E11549">
        <v>9</v>
      </c>
      <c r="F11549">
        <v>687.49599999999998</v>
      </c>
      <c r="G11549">
        <v>7.6440000000000001</v>
      </c>
      <c r="H11549">
        <v>2.964</v>
      </c>
      <c r="I11549">
        <v>10.608000000000001</v>
      </c>
      <c r="J11549">
        <v>0.72058823529399996</v>
      </c>
      <c r="K11549">
        <v>0.27941176470599999</v>
      </c>
      <c r="L11549">
        <v>8</v>
      </c>
      <c r="M11549" s="1" t="s">
        <v>13310</v>
      </c>
      <c r="N11549">
        <v>246</v>
      </c>
      <c r="O11549">
        <v>254</v>
      </c>
      <c r="P11549">
        <v>254</v>
      </c>
      <c r="Q11549" t="s">
        <v>18</v>
      </c>
      <c r="R11549" t="s">
        <v>13311</v>
      </c>
    </row>
    <row r="11550" spans="1:18" x14ac:dyDescent="0.25">
      <c r="A11550" t="s">
        <v>13275</v>
      </c>
      <c r="B11550" t="str">
        <f>MID(Tableau1[[#This Row],[ID]],4,LEN(Tableau1[[#This Row],[ID]])-5)</f>
        <v>CE2</v>
      </c>
      <c r="C11550" t="s">
        <v>17472</v>
      </c>
      <c r="D11550">
        <v>0</v>
      </c>
      <c r="E11550">
        <v>9</v>
      </c>
      <c r="F11550">
        <v>698.35400000000004</v>
      </c>
      <c r="G11550">
        <v>0.48399999999999999</v>
      </c>
      <c r="H11550">
        <v>3.214</v>
      </c>
      <c r="I11550">
        <v>3.698</v>
      </c>
      <c r="J11550">
        <v>0.130881557599</v>
      </c>
      <c r="K11550">
        <v>0.869118442401</v>
      </c>
      <c r="L11550">
        <v>2</v>
      </c>
      <c r="M11550" s="1" t="s">
        <v>2836</v>
      </c>
      <c r="N11550">
        <v>254</v>
      </c>
      <c r="O11550">
        <v>256</v>
      </c>
      <c r="P11550">
        <v>256</v>
      </c>
      <c r="Q11550" t="s">
        <v>18</v>
      </c>
      <c r="R11550" t="s">
        <v>2836</v>
      </c>
    </row>
    <row r="11551" spans="1:18" x14ac:dyDescent="0.25">
      <c r="A11551" t="s">
        <v>13275</v>
      </c>
      <c r="B11551" t="str">
        <f>MID(Tableau1[[#This Row],[ID]],4,LEN(Tableau1[[#This Row],[ID]])-5)</f>
        <v>CE2</v>
      </c>
      <c r="C11551" t="s">
        <v>17472</v>
      </c>
      <c r="D11551">
        <v>0</v>
      </c>
      <c r="E11551">
        <v>9</v>
      </c>
      <c r="F11551">
        <v>702.55</v>
      </c>
      <c r="G11551">
        <v>2.044</v>
      </c>
      <c r="H11551">
        <v>3.7120000000000002</v>
      </c>
      <c r="I11551">
        <v>5.7560000000000002</v>
      </c>
      <c r="J11551">
        <v>0.35510771368999999</v>
      </c>
      <c r="K11551">
        <v>0.64489228630999995</v>
      </c>
      <c r="L11551">
        <v>5</v>
      </c>
      <c r="M11551" s="1" t="s">
        <v>13312</v>
      </c>
      <c r="N11551">
        <v>256</v>
      </c>
      <c r="O11551">
        <v>261</v>
      </c>
      <c r="P11551">
        <v>261</v>
      </c>
      <c r="Q11551" t="s">
        <v>18</v>
      </c>
      <c r="R11551" t="s">
        <v>13312</v>
      </c>
    </row>
    <row r="11552" spans="1:18" x14ac:dyDescent="0.25">
      <c r="A11552" t="s">
        <v>13275</v>
      </c>
      <c r="B11552" t="str">
        <f>MID(Tableau1[[#This Row],[ID]],4,LEN(Tableau1[[#This Row],[ID]])-5)</f>
        <v>CE2</v>
      </c>
      <c r="C11552" t="s">
        <v>17472</v>
      </c>
      <c r="D11552">
        <v>0</v>
      </c>
      <c r="E11552">
        <v>9</v>
      </c>
      <c r="F11552">
        <v>707.83900000000006</v>
      </c>
      <c r="G11552">
        <v>0.17100000000000001</v>
      </c>
      <c r="H11552">
        <v>3.2450000000000001</v>
      </c>
      <c r="I11552">
        <v>3.4159999999999999</v>
      </c>
      <c r="J11552">
        <v>5.0058548009400003E-2</v>
      </c>
      <c r="K11552">
        <v>0.949941451991</v>
      </c>
      <c r="L11552">
        <v>1</v>
      </c>
      <c r="M11552" s="1" t="s">
        <v>28</v>
      </c>
      <c r="N11552">
        <v>261</v>
      </c>
      <c r="O11552">
        <v>262</v>
      </c>
      <c r="P11552">
        <v>262</v>
      </c>
      <c r="Q11552" t="s">
        <v>18</v>
      </c>
      <c r="R11552" t="s">
        <v>29</v>
      </c>
    </row>
    <row r="11553" spans="1:18" x14ac:dyDescent="0.25">
      <c r="A11553" t="s">
        <v>13275</v>
      </c>
      <c r="B11553" t="str">
        <f>MID(Tableau1[[#This Row],[ID]],4,LEN(Tableau1[[#This Row],[ID]])-5)</f>
        <v>CE2</v>
      </c>
      <c r="C11553" t="s">
        <v>17472</v>
      </c>
      <c r="D11553">
        <v>0</v>
      </c>
      <c r="E11553">
        <v>9</v>
      </c>
      <c r="F11553">
        <v>713.51700000000005</v>
      </c>
      <c r="G11553">
        <v>2.387</v>
      </c>
      <c r="H11553">
        <v>5.5069999999999997</v>
      </c>
      <c r="I11553">
        <v>7.8940000000000001</v>
      </c>
      <c r="J11553">
        <v>0.30238155561199997</v>
      </c>
      <c r="K11553">
        <v>0.69761844438800003</v>
      </c>
      <c r="L11553">
        <v>5</v>
      </c>
      <c r="M11553" s="1" t="s">
        <v>13313</v>
      </c>
      <c r="N11553">
        <v>262</v>
      </c>
      <c r="O11553">
        <v>267</v>
      </c>
      <c r="P11553">
        <v>267</v>
      </c>
      <c r="Q11553" t="s">
        <v>18</v>
      </c>
      <c r="R11553" t="s">
        <v>13313</v>
      </c>
    </row>
    <row r="11554" spans="1:18" x14ac:dyDescent="0.25">
      <c r="A11554" t="s">
        <v>13275</v>
      </c>
      <c r="B11554" t="str">
        <f>MID(Tableau1[[#This Row],[ID]],4,LEN(Tableau1[[#This Row],[ID]])-5)</f>
        <v>CE2</v>
      </c>
      <c r="C11554" t="s">
        <v>17472</v>
      </c>
      <c r="D11554">
        <v>0</v>
      </c>
      <c r="E11554">
        <v>9</v>
      </c>
      <c r="F11554">
        <v>720.28800000000001</v>
      </c>
      <c r="G11554">
        <v>6.8170000000000002</v>
      </c>
      <c r="H11554">
        <v>4.3840000000000003</v>
      </c>
      <c r="I11554">
        <v>11.201000000000001</v>
      </c>
      <c r="J11554">
        <v>0.60860637443099996</v>
      </c>
      <c r="K11554">
        <v>0.39139362556899998</v>
      </c>
      <c r="L11554">
        <v>7</v>
      </c>
      <c r="M11554" s="1" t="s">
        <v>13314</v>
      </c>
      <c r="N11554">
        <v>267</v>
      </c>
      <c r="O11554">
        <v>274</v>
      </c>
      <c r="P11554">
        <v>274</v>
      </c>
      <c r="Q11554" t="s">
        <v>18</v>
      </c>
      <c r="R11554" t="s">
        <v>13315</v>
      </c>
    </row>
    <row r="11555" spans="1:18" x14ac:dyDescent="0.25">
      <c r="A11555" t="s">
        <v>13275</v>
      </c>
      <c r="B11555" t="str">
        <f>MID(Tableau1[[#This Row],[ID]],4,LEN(Tableau1[[#This Row],[ID]])-5)</f>
        <v>CE2</v>
      </c>
      <c r="C11555" t="s">
        <v>17472</v>
      </c>
      <c r="D11555">
        <v>0</v>
      </c>
      <c r="E11555">
        <v>9</v>
      </c>
      <c r="F11555">
        <v>733.423</v>
      </c>
      <c r="G11555">
        <v>1.0609999999999999</v>
      </c>
      <c r="H11555">
        <v>6.3179999999999996</v>
      </c>
      <c r="I11555">
        <v>7.3789999999999996</v>
      </c>
      <c r="J11555">
        <v>0.14378642092400001</v>
      </c>
      <c r="K11555">
        <v>0.85621357907600004</v>
      </c>
      <c r="L11555">
        <v>3</v>
      </c>
      <c r="M11555" s="1" t="s">
        <v>13316</v>
      </c>
      <c r="N11555">
        <v>274</v>
      </c>
      <c r="O11555">
        <v>277</v>
      </c>
      <c r="P11555">
        <v>277</v>
      </c>
      <c r="Q11555" t="s">
        <v>18</v>
      </c>
      <c r="R11555" t="s">
        <v>13316</v>
      </c>
    </row>
    <row r="11556" spans="1:18" x14ac:dyDescent="0.25">
      <c r="A11556" t="s">
        <v>13275</v>
      </c>
      <c r="B11556" t="str">
        <f>MID(Tableau1[[#This Row],[ID]],4,LEN(Tableau1[[#This Row],[ID]])-5)</f>
        <v>CE2</v>
      </c>
      <c r="C11556" t="s">
        <v>17472</v>
      </c>
      <c r="D11556">
        <v>0</v>
      </c>
      <c r="E11556">
        <v>9</v>
      </c>
      <c r="F11556">
        <v>765.80899999999997</v>
      </c>
      <c r="G11556">
        <v>6.2E-2</v>
      </c>
      <c r="H11556">
        <v>31.324999999999999</v>
      </c>
      <c r="I11556">
        <v>31.387</v>
      </c>
      <c r="J11556">
        <v>1.9753401089599998E-3</v>
      </c>
      <c r="K11556">
        <v>0.99802465989099998</v>
      </c>
      <c r="L11556">
        <v>1</v>
      </c>
      <c r="M11556" s="1" t="s">
        <v>28</v>
      </c>
      <c r="N11556">
        <v>277</v>
      </c>
      <c r="O11556">
        <v>278</v>
      </c>
      <c r="P11556">
        <v>278</v>
      </c>
      <c r="Q11556" t="s">
        <v>18</v>
      </c>
      <c r="R11556" t="s">
        <v>29</v>
      </c>
    </row>
    <row r="11557" spans="1:18" x14ac:dyDescent="0.25">
      <c r="A11557" t="s">
        <v>13275</v>
      </c>
      <c r="B11557" t="str">
        <f>MID(Tableau1[[#This Row],[ID]],4,LEN(Tableau1[[#This Row],[ID]])-5)</f>
        <v>CE2</v>
      </c>
      <c r="C11557" t="s">
        <v>17472</v>
      </c>
      <c r="D11557">
        <v>0</v>
      </c>
      <c r="E11557">
        <v>9</v>
      </c>
      <c r="F11557">
        <v>771.26900000000001</v>
      </c>
      <c r="G11557">
        <v>15.101000000000001</v>
      </c>
      <c r="H11557">
        <v>5.3979999999999997</v>
      </c>
      <c r="I11557">
        <v>20.498999999999999</v>
      </c>
      <c r="J11557">
        <v>0.73667008146699997</v>
      </c>
      <c r="K11557">
        <v>0.26332991853299997</v>
      </c>
      <c r="L11557">
        <v>1</v>
      </c>
      <c r="M11557" s="1" t="s">
        <v>255</v>
      </c>
      <c r="N11557">
        <v>280</v>
      </c>
      <c r="O11557">
        <v>279</v>
      </c>
      <c r="P11557">
        <v>279</v>
      </c>
      <c r="Q11557" t="s">
        <v>18</v>
      </c>
      <c r="R11557" t="s">
        <v>13317</v>
      </c>
    </row>
    <row r="11558" spans="1:18" x14ac:dyDescent="0.25">
      <c r="A11558" t="s">
        <v>13275</v>
      </c>
      <c r="B11558" t="str">
        <f>MID(Tableau1[[#This Row],[ID]],4,LEN(Tableau1[[#This Row],[ID]])-5)</f>
        <v>CE2</v>
      </c>
      <c r="C11558" t="s">
        <v>17472</v>
      </c>
      <c r="D11558">
        <v>0</v>
      </c>
      <c r="E11558">
        <v>9</v>
      </c>
      <c r="F11558">
        <v>789.67700000000002</v>
      </c>
      <c r="G11558">
        <v>5.5220000000000002</v>
      </c>
      <c r="H11558">
        <v>3.3069999999999999</v>
      </c>
      <c r="I11558">
        <v>8.8290000000000006</v>
      </c>
      <c r="J11558">
        <v>0.62543889455199997</v>
      </c>
      <c r="K11558">
        <v>0.37456110544799998</v>
      </c>
      <c r="L11558">
        <v>9</v>
      </c>
      <c r="M11558" s="1" t="s">
        <v>13318</v>
      </c>
      <c r="N11558">
        <v>279</v>
      </c>
      <c r="O11558">
        <v>288</v>
      </c>
      <c r="P11558">
        <v>288</v>
      </c>
      <c r="Q11558" t="s">
        <v>38</v>
      </c>
      <c r="R11558" t="s">
        <v>13319</v>
      </c>
    </row>
    <row r="11559" spans="1:18" x14ac:dyDescent="0.25">
      <c r="A11559" t="s">
        <v>13275</v>
      </c>
      <c r="B11559" t="str">
        <f>MID(Tableau1[[#This Row],[ID]],4,LEN(Tableau1[[#This Row],[ID]])-5)</f>
        <v>CE2</v>
      </c>
      <c r="C11559" t="s">
        <v>17472</v>
      </c>
      <c r="D11559">
        <v>0</v>
      </c>
      <c r="E11559">
        <v>9</v>
      </c>
      <c r="F11559">
        <v>802.21900000000005</v>
      </c>
      <c r="G11559">
        <v>55.707999999999998</v>
      </c>
      <c r="H11559">
        <v>7.02</v>
      </c>
      <c r="I11559">
        <v>62.728000000000002</v>
      </c>
      <c r="J11559">
        <v>0.88808825404900005</v>
      </c>
      <c r="K11559">
        <v>0.11191174595099999</v>
      </c>
      <c r="L11559">
        <v>48</v>
      </c>
      <c r="M11559" s="1" t="s">
        <v>13320</v>
      </c>
      <c r="N11559">
        <v>288</v>
      </c>
      <c r="O11559">
        <v>334</v>
      </c>
      <c r="P11559">
        <v>334</v>
      </c>
      <c r="Q11559" t="s">
        <v>38</v>
      </c>
      <c r="R11559" t="s">
        <v>13321</v>
      </c>
    </row>
    <row r="11560" spans="1:18" x14ac:dyDescent="0.25">
      <c r="A11560" t="s">
        <v>13275</v>
      </c>
      <c r="B11560" t="str">
        <f>MID(Tableau1[[#This Row],[ID]],4,LEN(Tableau1[[#This Row],[ID]])-5)</f>
        <v>CE2</v>
      </c>
      <c r="C11560" t="s">
        <v>17472</v>
      </c>
      <c r="D11560">
        <v>0</v>
      </c>
      <c r="E11560">
        <v>9</v>
      </c>
      <c r="F11560">
        <v>861.17200000000003</v>
      </c>
      <c r="G11560">
        <v>5.9909999999999997</v>
      </c>
      <c r="H11560">
        <v>3.2450000000000001</v>
      </c>
      <c r="I11560">
        <v>9.2360000000000007</v>
      </c>
      <c r="J11560">
        <v>0.64865742745800004</v>
      </c>
      <c r="K11560">
        <v>0.35134257254200002</v>
      </c>
      <c r="L11560">
        <v>6</v>
      </c>
      <c r="M11560" s="1" t="s">
        <v>899</v>
      </c>
      <c r="N11560">
        <v>334</v>
      </c>
      <c r="O11560">
        <v>340</v>
      </c>
      <c r="P11560">
        <v>340</v>
      </c>
      <c r="Q11560" t="s">
        <v>38</v>
      </c>
      <c r="R11560" t="s">
        <v>13322</v>
      </c>
    </row>
    <row r="11561" spans="1:18" x14ac:dyDescent="0.25">
      <c r="A11561" t="s">
        <v>13275</v>
      </c>
      <c r="B11561" t="str">
        <f>MID(Tableau1[[#This Row],[ID]],4,LEN(Tableau1[[#This Row],[ID]])-5)</f>
        <v>CE2</v>
      </c>
      <c r="C11561" t="s">
        <v>17472</v>
      </c>
      <c r="D11561">
        <v>0</v>
      </c>
      <c r="E11561">
        <v>9</v>
      </c>
      <c r="F11561">
        <v>871.42200000000003</v>
      </c>
      <c r="G11561">
        <v>5.6779999999999999</v>
      </c>
      <c r="H11561">
        <v>4.2590000000000003</v>
      </c>
      <c r="I11561">
        <v>9.9369999999999994</v>
      </c>
      <c r="J11561">
        <v>0.57139981885900004</v>
      </c>
      <c r="K11561">
        <v>0.42860018114100001</v>
      </c>
      <c r="L11561">
        <v>9</v>
      </c>
      <c r="M11561" s="1" t="s">
        <v>13323</v>
      </c>
      <c r="N11561">
        <v>340</v>
      </c>
      <c r="O11561">
        <v>349</v>
      </c>
      <c r="P11561">
        <v>349</v>
      </c>
      <c r="Q11561" t="s">
        <v>18</v>
      </c>
      <c r="R11561" t="s">
        <v>13324</v>
      </c>
    </row>
    <row r="11562" spans="1:18" x14ac:dyDescent="0.25">
      <c r="A11562" t="s">
        <v>13275</v>
      </c>
      <c r="B11562" t="str">
        <f>MID(Tableau1[[#This Row],[ID]],4,LEN(Tableau1[[#This Row],[ID]])-5)</f>
        <v>CE2</v>
      </c>
      <c r="C11562" t="s">
        <v>17472</v>
      </c>
      <c r="D11562">
        <v>0</v>
      </c>
      <c r="E11562">
        <v>9</v>
      </c>
      <c r="F11562">
        <v>880.43799999999999</v>
      </c>
      <c r="G11562">
        <v>5.4139999999999997</v>
      </c>
      <c r="H11562">
        <v>3.3380000000000001</v>
      </c>
      <c r="I11562">
        <v>8.7520000000000007</v>
      </c>
      <c r="J11562">
        <v>0.61860146252299997</v>
      </c>
      <c r="K11562">
        <v>0.38139853747699998</v>
      </c>
      <c r="L11562">
        <v>6</v>
      </c>
      <c r="M11562" s="1" t="s">
        <v>13325</v>
      </c>
      <c r="N11562">
        <v>349</v>
      </c>
      <c r="O11562">
        <v>355</v>
      </c>
      <c r="P11562">
        <v>355</v>
      </c>
      <c r="Q11562" t="s">
        <v>18</v>
      </c>
      <c r="R11562" t="s">
        <v>13326</v>
      </c>
    </row>
    <row r="11563" spans="1:18" x14ac:dyDescent="0.25">
      <c r="A11563" t="s">
        <v>13275</v>
      </c>
      <c r="B11563" t="str">
        <f>MID(Tableau1[[#This Row],[ID]],4,LEN(Tableau1[[#This Row],[ID]])-5)</f>
        <v>CE2</v>
      </c>
      <c r="C11563" t="s">
        <v>17472</v>
      </c>
      <c r="D11563">
        <v>0</v>
      </c>
      <c r="E11563">
        <v>9</v>
      </c>
      <c r="F11563">
        <v>892.84</v>
      </c>
      <c r="G11563">
        <v>9.9380000000000006</v>
      </c>
      <c r="H11563">
        <v>6.9880000000000004</v>
      </c>
      <c r="I11563">
        <v>16.925999999999998</v>
      </c>
      <c r="J11563">
        <v>0.58714403875700005</v>
      </c>
      <c r="K11563">
        <v>0.412855961243</v>
      </c>
      <c r="L11563">
        <v>13</v>
      </c>
      <c r="M11563" s="1" t="s">
        <v>13327</v>
      </c>
      <c r="N11563">
        <v>355</v>
      </c>
      <c r="O11563">
        <v>368</v>
      </c>
      <c r="P11563">
        <v>368</v>
      </c>
      <c r="Q11563" t="s">
        <v>18</v>
      </c>
      <c r="R11563" t="s">
        <v>13328</v>
      </c>
    </row>
    <row r="11564" spans="1:18" x14ac:dyDescent="0.25">
      <c r="A11564" t="s">
        <v>13275</v>
      </c>
      <c r="B11564" t="str">
        <f>MID(Tableau1[[#This Row],[ID]],4,LEN(Tableau1[[#This Row],[ID]])-5)</f>
        <v>CE2</v>
      </c>
      <c r="C11564" t="s">
        <v>17472</v>
      </c>
      <c r="D11564">
        <v>0</v>
      </c>
      <c r="E11564">
        <v>9</v>
      </c>
      <c r="F11564">
        <v>907.08299999999997</v>
      </c>
      <c r="G11564">
        <v>20.109000000000002</v>
      </c>
      <c r="H11564">
        <v>4.3049999999999997</v>
      </c>
      <c r="I11564">
        <v>24.414000000000001</v>
      </c>
      <c r="J11564">
        <v>0.82366674858699995</v>
      </c>
      <c r="K11564">
        <v>0.17633325141299999</v>
      </c>
      <c r="L11564">
        <v>23</v>
      </c>
      <c r="M11564" s="1" t="s">
        <v>13329</v>
      </c>
      <c r="N11564">
        <v>368</v>
      </c>
      <c r="O11564">
        <v>391</v>
      </c>
      <c r="P11564">
        <v>391</v>
      </c>
      <c r="Q11564" t="s">
        <v>18</v>
      </c>
      <c r="R11564" t="s">
        <v>13330</v>
      </c>
    </row>
    <row r="11565" spans="1:18" x14ac:dyDescent="0.25">
      <c r="A11565" t="s">
        <v>13275</v>
      </c>
      <c r="B11565" t="str">
        <f>MID(Tableau1[[#This Row],[ID]],4,LEN(Tableau1[[#This Row],[ID]])-5)</f>
        <v>CE2</v>
      </c>
      <c r="C11565" t="s">
        <v>17472</v>
      </c>
      <c r="D11565">
        <v>0</v>
      </c>
      <c r="E11565">
        <v>9</v>
      </c>
      <c r="F11565">
        <v>930.84199999999998</v>
      </c>
      <c r="G11565">
        <v>3.9319999999999999</v>
      </c>
      <c r="H11565">
        <v>3.65</v>
      </c>
      <c r="I11565">
        <v>7.5819999999999999</v>
      </c>
      <c r="J11565">
        <v>0.51859667633899997</v>
      </c>
      <c r="K11565">
        <v>0.48140332366100003</v>
      </c>
      <c r="L11565">
        <v>7</v>
      </c>
      <c r="M11565" s="1" t="s">
        <v>13331</v>
      </c>
      <c r="N11565">
        <v>391</v>
      </c>
      <c r="O11565">
        <v>398</v>
      </c>
      <c r="P11565">
        <v>398</v>
      </c>
      <c r="Q11565" t="s">
        <v>18</v>
      </c>
      <c r="R11565" t="s">
        <v>13332</v>
      </c>
    </row>
    <row r="11566" spans="1:18" x14ac:dyDescent="0.25">
      <c r="A11566" t="s">
        <v>13275</v>
      </c>
      <c r="B11566" t="str">
        <f>MID(Tableau1[[#This Row],[ID]],4,LEN(Tableau1[[#This Row],[ID]])-5)</f>
        <v>CE2</v>
      </c>
      <c r="C11566" t="s">
        <v>17472</v>
      </c>
      <c r="D11566">
        <v>0</v>
      </c>
      <c r="E11566">
        <v>9</v>
      </c>
      <c r="F11566">
        <v>943.72799999999995</v>
      </c>
      <c r="G11566">
        <v>7.9089999999999998</v>
      </c>
      <c r="H11566">
        <v>8.9540000000000006</v>
      </c>
      <c r="I11566">
        <v>16.863</v>
      </c>
      <c r="J11566">
        <v>0.46901500326200002</v>
      </c>
      <c r="K11566">
        <v>0.53098499673800004</v>
      </c>
      <c r="L11566">
        <v>9</v>
      </c>
      <c r="M11566" s="1" t="s">
        <v>13333</v>
      </c>
      <c r="N11566">
        <v>398</v>
      </c>
      <c r="O11566">
        <v>407</v>
      </c>
      <c r="P11566">
        <v>407</v>
      </c>
      <c r="Q11566" t="s">
        <v>18</v>
      </c>
      <c r="R11566" t="s">
        <v>13334</v>
      </c>
    </row>
    <row r="11567" spans="1:18" x14ac:dyDescent="0.25">
      <c r="A11567" t="s">
        <v>13275</v>
      </c>
      <c r="B11567" t="str">
        <f>MID(Tableau1[[#This Row],[ID]],4,LEN(Tableau1[[#This Row],[ID]])-5)</f>
        <v>CE2</v>
      </c>
      <c r="C11567" t="s">
        <v>17472</v>
      </c>
      <c r="D11567">
        <v>0</v>
      </c>
      <c r="E11567">
        <v>9</v>
      </c>
      <c r="F11567">
        <v>955.45899999999995</v>
      </c>
      <c r="G11567">
        <v>0.34300000000000003</v>
      </c>
      <c r="H11567">
        <v>3.8220000000000001</v>
      </c>
      <c r="I11567">
        <v>4.165</v>
      </c>
      <c r="J11567">
        <v>8.2352941176499994E-2</v>
      </c>
      <c r="K11567">
        <v>0.91764705882399999</v>
      </c>
      <c r="L11567">
        <v>1</v>
      </c>
      <c r="M11567" s="1" t="s">
        <v>255</v>
      </c>
      <c r="N11567">
        <v>407</v>
      </c>
      <c r="O11567">
        <v>408</v>
      </c>
      <c r="P11567">
        <v>408</v>
      </c>
      <c r="Q11567" t="s">
        <v>18</v>
      </c>
      <c r="R11567" t="s">
        <v>255</v>
      </c>
    </row>
    <row r="11568" spans="1:18" x14ac:dyDescent="0.25">
      <c r="A11568" t="s">
        <v>13275</v>
      </c>
      <c r="B11568" t="str">
        <f>MID(Tableau1[[#This Row],[ID]],4,LEN(Tableau1[[#This Row],[ID]])-5)</f>
        <v>CE2</v>
      </c>
      <c r="C11568" t="s">
        <v>17472</v>
      </c>
      <c r="D11568">
        <v>0</v>
      </c>
      <c r="E11568">
        <v>9</v>
      </c>
      <c r="F11568">
        <v>958.673</v>
      </c>
      <c r="G11568">
        <v>2.9009999999999998</v>
      </c>
      <c r="H11568">
        <v>2.871</v>
      </c>
      <c r="I11568">
        <v>5.7720000000000002</v>
      </c>
      <c r="J11568">
        <v>0.502598752599</v>
      </c>
      <c r="K11568">
        <v>0.497401247401</v>
      </c>
      <c r="L11568">
        <v>1</v>
      </c>
      <c r="M11568" s="1" t="s">
        <v>255</v>
      </c>
      <c r="N11568">
        <v>408</v>
      </c>
      <c r="O11568">
        <v>408</v>
      </c>
      <c r="P11568">
        <v>408</v>
      </c>
      <c r="Q11568" t="s">
        <v>21</v>
      </c>
      <c r="R11568" t="s">
        <v>13335</v>
      </c>
    </row>
    <row r="11569" spans="1:18" x14ac:dyDescent="0.25">
      <c r="A11569" t="s">
        <v>13275</v>
      </c>
      <c r="B11569" t="str">
        <f>MID(Tableau1[[#This Row],[ID]],4,LEN(Tableau1[[#This Row],[ID]])-5)</f>
        <v>CE2</v>
      </c>
      <c r="C11569" t="s">
        <v>17472</v>
      </c>
      <c r="D11569">
        <v>0</v>
      </c>
      <c r="E11569">
        <v>9</v>
      </c>
      <c r="F11569">
        <v>965.89599999999996</v>
      </c>
      <c r="G11569">
        <v>3.3540000000000001</v>
      </c>
      <c r="H11569">
        <v>4.3220000000000001</v>
      </c>
      <c r="I11569">
        <v>7.6760000000000002</v>
      </c>
      <c r="J11569">
        <v>0.43694632621200002</v>
      </c>
      <c r="K11569">
        <v>0.56305367378799998</v>
      </c>
      <c r="L11569">
        <v>6</v>
      </c>
      <c r="M11569" s="1" t="s">
        <v>13336</v>
      </c>
      <c r="N11569">
        <v>408</v>
      </c>
      <c r="O11569">
        <v>414</v>
      </c>
      <c r="P11569">
        <v>414</v>
      </c>
      <c r="Q11569" t="s">
        <v>18</v>
      </c>
      <c r="R11569" t="s">
        <v>13337</v>
      </c>
    </row>
    <row r="11570" spans="1:18" x14ac:dyDescent="0.25">
      <c r="A11570" t="s">
        <v>13275</v>
      </c>
      <c r="B11570" t="str">
        <f>MID(Tableau1[[#This Row],[ID]],4,LEN(Tableau1[[#This Row],[ID]])-5)</f>
        <v>CE2</v>
      </c>
      <c r="C11570" t="s">
        <v>17472</v>
      </c>
      <c r="D11570">
        <v>0</v>
      </c>
      <c r="E11570">
        <v>9</v>
      </c>
      <c r="F11570">
        <v>972.91600000000005</v>
      </c>
      <c r="G11570">
        <v>17.768000000000001</v>
      </c>
      <c r="H11570">
        <v>3.6659999999999999</v>
      </c>
      <c r="I11570">
        <v>21.434000000000001</v>
      </c>
      <c r="J11570">
        <v>0.82896332929000005</v>
      </c>
      <c r="K11570">
        <v>0.17103667071</v>
      </c>
      <c r="L11570">
        <v>21</v>
      </c>
      <c r="M11570" s="1" t="s">
        <v>13338</v>
      </c>
      <c r="N11570">
        <v>414</v>
      </c>
      <c r="O11570">
        <v>435</v>
      </c>
      <c r="P11570">
        <v>435</v>
      </c>
      <c r="Q11570" t="s">
        <v>18</v>
      </c>
      <c r="R11570" t="s">
        <v>13339</v>
      </c>
    </row>
    <row r="11571" spans="1:18" x14ac:dyDescent="0.25">
      <c r="A11571" t="s">
        <v>13275</v>
      </c>
      <c r="B11571" t="str">
        <f>MID(Tableau1[[#This Row],[ID]],4,LEN(Tableau1[[#This Row],[ID]])-5)</f>
        <v>CE2</v>
      </c>
      <c r="C11571" t="s">
        <v>17472</v>
      </c>
      <c r="D11571">
        <v>0</v>
      </c>
      <c r="E11571">
        <v>9</v>
      </c>
      <c r="F11571">
        <v>994.22500000000002</v>
      </c>
      <c r="G11571">
        <v>4.7590000000000003</v>
      </c>
      <c r="H11571">
        <v>3.5409999999999999</v>
      </c>
      <c r="I11571">
        <v>8.3000000000000007</v>
      </c>
      <c r="J11571">
        <v>0.57337349397600001</v>
      </c>
      <c r="K11571">
        <v>0.42662650602399999</v>
      </c>
      <c r="L11571">
        <v>9</v>
      </c>
      <c r="M11571" s="1" t="s">
        <v>13340</v>
      </c>
      <c r="N11571">
        <v>435</v>
      </c>
      <c r="O11571">
        <v>444</v>
      </c>
      <c r="P11571">
        <v>444</v>
      </c>
      <c r="Q11571" t="s">
        <v>18</v>
      </c>
      <c r="R11571" t="s">
        <v>13341</v>
      </c>
    </row>
    <row r="11572" spans="1:18" x14ac:dyDescent="0.25">
      <c r="A11572" t="s">
        <v>13275</v>
      </c>
      <c r="B11572" t="str">
        <f>MID(Tableau1[[#This Row],[ID]],4,LEN(Tableau1[[#This Row],[ID]])-5)</f>
        <v>CE2</v>
      </c>
      <c r="C11572" t="s">
        <v>17472</v>
      </c>
      <c r="D11572">
        <v>0</v>
      </c>
      <c r="E11572">
        <v>9</v>
      </c>
      <c r="F11572">
        <v>1007.408</v>
      </c>
      <c r="G11572">
        <v>1.466</v>
      </c>
      <c r="H11572">
        <v>8.4239999999999995</v>
      </c>
      <c r="I11572">
        <v>9.89</v>
      </c>
      <c r="J11572">
        <v>0.14823053589499999</v>
      </c>
      <c r="K11572">
        <v>0.85176946410499998</v>
      </c>
      <c r="L11572">
        <v>4</v>
      </c>
      <c r="M11572" s="1" t="s">
        <v>1750</v>
      </c>
      <c r="N11572">
        <v>444</v>
      </c>
      <c r="O11572">
        <v>448</v>
      </c>
      <c r="P11572">
        <v>448</v>
      </c>
      <c r="Q11572" t="s">
        <v>18</v>
      </c>
      <c r="R11572" t="s">
        <v>1751</v>
      </c>
    </row>
    <row r="11573" spans="1:18" x14ac:dyDescent="0.25">
      <c r="A11573" t="s">
        <v>13275</v>
      </c>
      <c r="B11573" t="str">
        <f>MID(Tableau1[[#This Row],[ID]],4,LEN(Tableau1[[#This Row],[ID]])-5)</f>
        <v>CE2</v>
      </c>
      <c r="C11573" t="s">
        <v>17472</v>
      </c>
      <c r="D11573">
        <v>0</v>
      </c>
      <c r="E11573">
        <v>9</v>
      </c>
      <c r="F11573">
        <v>1019.451</v>
      </c>
      <c r="G11573">
        <v>4.1029999999999998</v>
      </c>
      <c r="H11573">
        <v>10.577</v>
      </c>
      <c r="I11573">
        <v>14.68</v>
      </c>
      <c r="J11573">
        <v>0.27949591280699998</v>
      </c>
      <c r="K11573">
        <v>0.72050408719299996</v>
      </c>
      <c r="L11573">
        <v>5</v>
      </c>
      <c r="M11573" s="1" t="s">
        <v>10472</v>
      </c>
      <c r="N11573">
        <v>448</v>
      </c>
      <c r="O11573">
        <v>453</v>
      </c>
      <c r="P11573">
        <v>453</v>
      </c>
      <c r="Q11573" t="s">
        <v>18</v>
      </c>
      <c r="R11573" t="s">
        <v>13342</v>
      </c>
    </row>
    <row r="11574" spans="1:18" x14ac:dyDescent="0.25">
      <c r="A11574" t="s">
        <v>13275</v>
      </c>
      <c r="B11574" t="str">
        <f>MID(Tableau1[[#This Row],[ID]],4,LEN(Tableau1[[#This Row],[ID]])-5)</f>
        <v>CE2</v>
      </c>
      <c r="C11574" t="s">
        <v>17472</v>
      </c>
      <c r="D11574">
        <v>0</v>
      </c>
      <c r="E11574">
        <v>9</v>
      </c>
      <c r="F11574">
        <v>1027.0329999999999</v>
      </c>
      <c r="G11574">
        <v>5.1319999999999997</v>
      </c>
      <c r="H11574">
        <v>3.4790000000000001</v>
      </c>
      <c r="I11574">
        <v>8.6110000000000007</v>
      </c>
      <c r="J11574">
        <v>0.595981883637</v>
      </c>
      <c r="K11574">
        <v>0.404018116363</v>
      </c>
      <c r="L11574">
        <v>6</v>
      </c>
      <c r="M11574" s="1" t="s">
        <v>326</v>
      </c>
      <c r="N11574">
        <v>453</v>
      </c>
      <c r="O11574">
        <v>459</v>
      </c>
      <c r="P11574">
        <v>459</v>
      </c>
      <c r="Q11574" t="s">
        <v>18</v>
      </c>
      <c r="R11574" t="s">
        <v>327</v>
      </c>
    </row>
    <row r="11575" spans="1:18" x14ac:dyDescent="0.25">
      <c r="A11575" t="s">
        <v>13343</v>
      </c>
      <c r="B11575" t="str">
        <f>MID(Tableau1[[#This Row],[ID]],4,LEN(Tableau1[[#This Row],[ID]])-5)</f>
        <v>CE2</v>
      </c>
      <c r="C11575" t="s">
        <v>17473</v>
      </c>
      <c r="D11575">
        <v>0</v>
      </c>
      <c r="E11575">
        <v>9</v>
      </c>
      <c r="F11575">
        <v>225.905</v>
      </c>
      <c r="G11575">
        <v>7.4569999999999999</v>
      </c>
      <c r="I11575">
        <v>7.4569999999999999</v>
      </c>
      <c r="J11575">
        <v>1</v>
      </c>
      <c r="K11575">
        <v>0</v>
      </c>
      <c r="L11575">
        <v>11</v>
      </c>
      <c r="M11575" s="1" t="s">
        <v>13344</v>
      </c>
      <c r="N11575">
        <v>0</v>
      </c>
      <c r="O11575">
        <v>11</v>
      </c>
      <c r="P11575">
        <v>11</v>
      </c>
      <c r="Q11575" t="s">
        <v>18</v>
      </c>
      <c r="R11575" t="s">
        <v>13345</v>
      </c>
    </row>
    <row r="11576" spans="1:18" x14ac:dyDescent="0.25">
      <c r="A11576" t="s">
        <v>13343</v>
      </c>
      <c r="B11576" t="str">
        <f>MID(Tableau1[[#This Row],[ID]],4,LEN(Tableau1[[#This Row],[ID]])-5)</f>
        <v>CE2</v>
      </c>
      <c r="C11576" t="s">
        <v>17473</v>
      </c>
      <c r="D11576">
        <v>0</v>
      </c>
      <c r="E11576">
        <v>9</v>
      </c>
      <c r="F11576">
        <v>243.75200000000001</v>
      </c>
      <c r="G11576">
        <v>12.199</v>
      </c>
      <c r="H11576">
        <v>10.39</v>
      </c>
      <c r="I11576">
        <v>22.588999999999999</v>
      </c>
      <c r="J11576">
        <v>0.54004161317499999</v>
      </c>
      <c r="K11576">
        <v>0.45995838682500001</v>
      </c>
      <c r="L11576">
        <v>10</v>
      </c>
      <c r="M11576" s="1" t="s">
        <v>13346</v>
      </c>
      <c r="N11576">
        <v>11</v>
      </c>
      <c r="O11576">
        <v>20</v>
      </c>
      <c r="P11576">
        <v>20</v>
      </c>
      <c r="Q11576" t="s">
        <v>18</v>
      </c>
      <c r="R11576" t="s">
        <v>13347</v>
      </c>
    </row>
    <row r="11577" spans="1:18" x14ac:dyDescent="0.25">
      <c r="A11577" t="s">
        <v>13343</v>
      </c>
      <c r="B11577" t="str">
        <f>MID(Tableau1[[#This Row],[ID]],4,LEN(Tableau1[[#This Row],[ID]])-5)</f>
        <v>CE2</v>
      </c>
      <c r="C11577" t="s">
        <v>17473</v>
      </c>
      <c r="D11577">
        <v>0</v>
      </c>
      <c r="E11577">
        <v>9</v>
      </c>
      <c r="F11577">
        <v>260.53699999999998</v>
      </c>
      <c r="G11577">
        <v>4.2590000000000003</v>
      </c>
      <c r="H11577">
        <v>4.5860000000000003</v>
      </c>
      <c r="I11577">
        <v>8.8450000000000006</v>
      </c>
      <c r="J11577">
        <v>0.481514980215</v>
      </c>
      <c r="K11577">
        <v>0.51848501978499995</v>
      </c>
      <c r="L11577">
        <v>6</v>
      </c>
      <c r="M11577" s="1" t="s">
        <v>7232</v>
      </c>
      <c r="N11577">
        <v>20</v>
      </c>
      <c r="O11577">
        <v>26</v>
      </c>
      <c r="P11577">
        <v>26</v>
      </c>
      <c r="Q11577" t="s">
        <v>18</v>
      </c>
      <c r="R11577" t="s">
        <v>7233</v>
      </c>
    </row>
    <row r="11578" spans="1:18" x14ac:dyDescent="0.25">
      <c r="A11578" t="s">
        <v>13343</v>
      </c>
      <c r="B11578" t="str">
        <f>MID(Tableau1[[#This Row],[ID]],4,LEN(Tableau1[[#This Row],[ID]])-5)</f>
        <v>CE2</v>
      </c>
      <c r="C11578" t="s">
        <v>17473</v>
      </c>
      <c r="D11578">
        <v>0</v>
      </c>
      <c r="E11578">
        <v>9</v>
      </c>
      <c r="F11578">
        <v>275.904</v>
      </c>
      <c r="G11578">
        <v>10.124000000000001</v>
      </c>
      <c r="H11578">
        <v>11.108000000000001</v>
      </c>
      <c r="I11578">
        <v>21.231999999999999</v>
      </c>
      <c r="J11578">
        <v>0.47682743029399999</v>
      </c>
      <c r="K11578">
        <v>0.52317256970600001</v>
      </c>
      <c r="L11578">
        <v>10</v>
      </c>
      <c r="M11578" s="1" t="s">
        <v>13348</v>
      </c>
      <c r="N11578">
        <v>26</v>
      </c>
      <c r="O11578">
        <v>36</v>
      </c>
      <c r="P11578">
        <v>36</v>
      </c>
      <c r="Q11578" t="s">
        <v>18</v>
      </c>
      <c r="R11578" t="s">
        <v>13349</v>
      </c>
    </row>
    <row r="11579" spans="1:18" x14ac:dyDescent="0.25">
      <c r="A11579" t="s">
        <v>13343</v>
      </c>
      <c r="B11579" t="str">
        <f>MID(Tableau1[[#This Row],[ID]],4,LEN(Tableau1[[#This Row],[ID]])-5)</f>
        <v>CE2</v>
      </c>
      <c r="C11579" t="s">
        <v>17473</v>
      </c>
      <c r="D11579">
        <v>0</v>
      </c>
      <c r="E11579">
        <v>9</v>
      </c>
      <c r="F11579">
        <v>298.50799999999998</v>
      </c>
      <c r="G11579">
        <v>6.2E-2</v>
      </c>
      <c r="H11579">
        <v>12.48</v>
      </c>
      <c r="I11579">
        <v>12.542</v>
      </c>
      <c r="J11579">
        <v>4.9433902089000004E-3</v>
      </c>
      <c r="K11579">
        <v>0.99505660979099997</v>
      </c>
      <c r="L11579">
        <v>1</v>
      </c>
      <c r="M11579" s="1" t="s">
        <v>250</v>
      </c>
      <c r="N11579">
        <v>36</v>
      </c>
      <c r="O11579">
        <v>37</v>
      </c>
      <c r="P11579">
        <v>37</v>
      </c>
      <c r="Q11579" t="s">
        <v>18</v>
      </c>
      <c r="R11579" t="s">
        <v>250</v>
      </c>
    </row>
    <row r="11580" spans="1:18" x14ac:dyDescent="0.25">
      <c r="A11580" t="s">
        <v>13343</v>
      </c>
      <c r="B11580" t="str">
        <f>MID(Tableau1[[#This Row],[ID]],4,LEN(Tableau1[[#This Row],[ID]])-5)</f>
        <v>CE2</v>
      </c>
      <c r="C11580" t="s">
        <v>17473</v>
      </c>
      <c r="D11580">
        <v>0</v>
      </c>
      <c r="E11580">
        <v>9</v>
      </c>
      <c r="F11580">
        <v>302.95400000000001</v>
      </c>
      <c r="G11580">
        <v>0.40600000000000003</v>
      </c>
      <c r="H11580">
        <v>4.3840000000000003</v>
      </c>
      <c r="I11580">
        <v>4.79</v>
      </c>
      <c r="J11580">
        <v>8.4759916492699997E-2</v>
      </c>
      <c r="K11580">
        <v>0.91524008350700004</v>
      </c>
      <c r="L11580">
        <v>1</v>
      </c>
      <c r="M11580" s="1" t="s">
        <v>255</v>
      </c>
      <c r="N11580">
        <v>37</v>
      </c>
      <c r="O11580">
        <v>38</v>
      </c>
      <c r="P11580">
        <v>38</v>
      </c>
      <c r="Q11580" t="s">
        <v>18</v>
      </c>
      <c r="R11580" t="s">
        <v>255</v>
      </c>
    </row>
    <row r="11581" spans="1:18" x14ac:dyDescent="0.25">
      <c r="A11581" t="s">
        <v>13343</v>
      </c>
      <c r="B11581" t="str">
        <f>MID(Tableau1[[#This Row],[ID]],4,LEN(Tableau1[[#This Row],[ID]])-5)</f>
        <v>CE2</v>
      </c>
      <c r="C11581" t="s">
        <v>17473</v>
      </c>
      <c r="D11581">
        <v>0</v>
      </c>
      <c r="E11581">
        <v>9</v>
      </c>
      <c r="F11581">
        <v>311.09699999999998</v>
      </c>
      <c r="G11581">
        <v>6.7240000000000002</v>
      </c>
      <c r="H11581">
        <v>7.7370000000000001</v>
      </c>
      <c r="I11581">
        <v>14.461</v>
      </c>
      <c r="J11581">
        <v>0.46497475969800001</v>
      </c>
      <c r="K11581">
        <v>0.53502524030200005</v>
      </c>
      <c r="L11581">
        <v>4</v>
      </c>
      <c r="M11581" s="1" t="s">
        <v>2231</v>
      </c>
      <c r="N11581">
        <v>38</v>
      </c>
      <c r="O11581">
        <v>42</v>
      </c>
      <c r="P11581">
        <v>42</v>
      </c>
      <c r="Q11581" t="s">
        <v>18</v>
      </c>
      <c r="R11581" t="s">
        <v>13350</v>
      </c>
    </row>
    <row r="11582" spans="1:18" x14ac:dyDescent="0.25">
      <c r="A11582" t="s">
        <v>13343</v>
      </c>
      <c r="B11582" t="str">
        <f>MID(Tableau1[[#This Row],[ID]],4,LEN(Tableau1[[#This Row],[ID]])-5)</f>
        <v>CE2</v>
      </c>
      <c r="C11582" t="s">
        <v>17473</v>
      </c>
      <c r="D11582">
        <v>0</v>
      </c>
      <c r="E11582">
        <v>9</v>
      </c>
      <c r="F11582">
        <v>320.69099999999997</v>
      </c>
      <c r="G11582">
        <v>4.4930000000000003</v>
      </c>
      <c r="H11582">
        <v>2.87</v>
      </c>
      <c r="I11582">
        <v>7.3630000000000004</v>
      </c>
      <c r="J11582">
        <v>0.61021322830400004</v>
      </c>
      <c r="K11582">
        <v>0.38978677169600001</v>
      </c>
      <c r="L11582">
        <v>7</v>
      </c>
      <c r="M11582" s="1" t="s">
        <v>12481</v>
      </c>
      <c r="N11582">
        <v>42</v>
      </c>
      <c r="O11582">
        <v>49</v>
      </c>
      <c r="P11582">
        <v>49</v>
      </c>
      <c r="Q11582" t="s">
        <v>18</v>
      </c>
      <c r="R11582" t="s">
        <v>12482</v>
      </c>
    </row>
    <row r="11583" spans="1:18" x14ac:dyDescent="0.25">
      <c r="A11583" t="s">
        <v>13343</v>
      </c>
      <c r="B11583" t="str">
        <f>MID(Tableau1[[#This Row],[ID]],4,LEN(Tableau1[[#This Row],[ID]])-5)</f>
        <v>CE2</v>
      </c>
      <c r="C11583" t="s">
        <v>17473</v>
      </c>
      <c r="D11583">
        <v>0</v>
      </c>
      <c r="E11583">
        <v>9</v>
      </c>
      <c r="F11583">
        <v>329.28699999999998</v>
      </c>
      <c r="G11583">
        <v>17.878</v>
      </c>
      <c r="H11583">
        <v>4.1029999999999998</v>
      </c>
      <c r="I11583">
        <v>21.981000000000002</v>
      </c>
      <c r="J11583">
        <v>0.81333879259399999</v>
      </c>
      <c r="K11583">
        <v>0.18666120740600001</v>
      </c>
      <c r="L11583">
        <v>9</v>
      </c>
      <c r="M11583" s="1" t="s">
        <v>13351</v>
      </c>
      <c r="N11583">
        <v>49</v>
      </c>
      <c r="O11583">
        <v>58</v>
      </c>
      <c r="P11583">
        <v>58</v>
      </c>
      <c r="Q11583" t="s">
        <v>18</v>
      </c>
      <c r="R11583" t="s">
        <v>13352</v>
      </c>
    </row>
    <row r="11584" spans="1:18" x14ac:dyDescent="0.25">
      <c r="A11584" t="s">
        <v>13343</v>
      </c>
      <c r="B11584" t="str">
        <f>MID(Tableau1[[#This Row],[ID]],4,LEN(Tableau1[[#This Row],[ID]])-5)</f>
        <v>CE2</v>
      </c>
      <c r="C11584" t="s">
        <v>17473</v>
      </c>
      <c r="D11584">
        <v>0</v>
      </c>
      <c r="E11584">
        <v>9</v>
      </c>
      <c r="F11584">
        <v>353.37400000000002</v>
      </c>
      <c r="G11584">
        <v>6.4580000000000002</v>
      </c>
      <c r="H11584">
        <v>6.2089999999999996</v>
      </c>
      <c r="I11584">
        <v>12.667</v>
      </c>
      <c r="J11584">
        <v>0.509828688719</v>
      </c>
      <c r="K11584">
        <v>0.490171311281</v>
      </c>
      <c r="L11584">
        <v>6</v>
      </c>
      <c r="M11584" s="1" t="s">
        <v>13353</v>
      </c>
      <c r="N11584">
        <v>58</v>
      </c>
      <c r="O11584">
        <v>62</v>
      </c>
      <c r="P11584">
        <v>62</v>
      </c>
      <c r="Q11584" t="s">
        <v>21</v>
      </c>
      <c r="R11584" t="s">
        <v>13354</v>
      </c>
    </row>
    <row r="11585" spans="1:18" x14ac:dyDescent="0.25">
      <c r="A11585" t="s">
        <v>13343</v>
      </c>
      <c r="B11585" t="str">
        <f>MID(Tableau1[[#This Row],[ID]],4,LEN(Tableau1[[#This Row],[ID]])-5)</f>
        <v>CE2</v>
      </c>
      <c r="C11585" t="s">
        <v>17473</v>
      </c>
      <c r="D11585">
        <v>0</v>
      </c>
      <c r="E11585">
        <v>9</v>
      </c>
      <c r="F11585">
        <v>365.01100000000002</v>
      </c>
      <c r="G11585">
        <v>10.202999999999999</v>
      </c>
      <c r="H11585">
        <v>5.1790000000000003</v>
      </c>
      <c r="I11585">
        <v>15.382</v>
      </c>
      <c r="J11585">
        <v>0.66330776231999999</v>
      </c>
      <c r="K11585">
        <v>0.33669223768000001</v>
      </c>
      <c r="L11585">
        <v>10</v>
      </c>
      <c r="M11585" s="1" t="s">
        <v>13355</v>
      </c>
      <c r="N11585">
        <v>62</v>
      </c>
      <c r="O11585">
        <v>72</v>
      </c>
      <c r="P11585">
        <v>72</v>
      </c>
      <c r="Q11585" t="s">
        <v>18</v>
      </c>
      <c r="R11585" t="s">
        <v>13356</v>
      </c>
    </row>
    <row r="11586" spans="1:18" x14ac:dyDescent="0.25">
      <c r="A11586" t="s">
        <v>13343</v>
      </c>
      <c r="B11586" t="str">
        <f>MID(Tableau1[[#This Row],[ID]],4,LEN(Tableau1[[#This Row],[ID]])-5)</f>
        <v>CE2</v>
      </c>
      <c r="C11586" t="s">
        <v>17473</v>
      </c>
      <c r="D11586">
        <v>0</v>
      </c>
      <c r="E11586">
        <v>9</v>
      </c>
      <c r="F11586">
        <v>386.02499999999998</v>
      </c>
      <c r="G11586">
        <v>31.495999999999999</v>
      </c>
      <c r="H11586">
        <v>10.811</v>
      </c>
      <c r="I11586">
        <v>42.307000000000002</v>
      </c>
      <c r="J11586">
        <v>0.74446309121400001</v>
      </c>
      <c r="K11586">
        <v>0.25553690878599999</v>
      </c>
      <c r="L11586">
        <v>34</v>
      </c>
      <c r="M11586" s="1" t="s">
        <v>13357</v>
      </c>
      <c r="N11586">
        <v>72</v>
      </c>
      <c r="O11586">
        <v>106</v>
      </c>
      <c r="P11586">
        <v>106</v>
      </c>
      <c r="Q11586" t="s">
        <v>18</v>
      </c>
      <c r="R11586" t="s">
        <v>13358</v>
      </c>
    </row>
    <row r="11587" spans="1:18" x14ac:dyDescent="0.25">
      <c r="A11587" t="s">
        <v>13343</v>
      </c>
      <c r="B11587" t="str">
        <f>MID(Tableau1[[#This Row],[ID]],4,LEN(Tableau1[[#This Row],[ID]])-5)</f>
        <v>CE2</v>
      </c>
      <c r="C11587" t="s">
        <v>17473</v>
      </c>
      <c r="D11587">
        <v>0</v>
      </c>
      <c r="E11587">
        <v>9</v>
      </c>
      <c r="F11587">
        <v>426.69400000000002</v>
      </c>
      <c r="G11587">
        <v>1.03</v>
      </c>
      <c r="H11587">
        <v>9.173</v>
      </c>
      <c r="I11587">
        <v>10.202999999999999</v>
      </c>
      <c r="J11587">
        <v>0.10095070077399999</v>
      </c>
      <c r="K11587">
        <v>0.89904929922599996</v>
      </c>
      <c r="L11587">
        <v>3</v>
      </c>
      <c r="M11587" s="1" t="s">
        <v>13359</v>
      </c>
      <c r="N11587">
        <v>106</v>
      </c>
      <c r="O11587">
        <v>109</v>
      </c>
      <c r="P11587">
        <v>109</v>
      </c>
      <c r="Q11587" t="s">
        <v>18</v>
      </c>
      <c r="R11587" t="s">
        <v>13359</v>
      </c>
    </row>
    <row r="11588" spans="1:18" x14ac:dyDescent="0.25">
      <c r="A11588" t="s">
        <v>13343</v>
      </c>
      <c r="B11588" t="str">
        <f>MID(Tableau1[[#This Row],[ID]],4,LEN(Tableau1[[#This Row],[ID]])-5)</f>
        <v>CE2</v>
      </c>
      <c r="C11588" t="s">
        <v>17473</v>
      </c>
      <c r="D11588">
        <v>0</v>
      </c>
      <c r="E11588">
        <v>9</v>
      </c>
      <c r="F11588">
        <v>433.49599999999998</v>
      </c>
      <c r="G11588">
        <v>0.96699999999999997</v>
      </c>
      <c r="H11588">
        <v>5.7720000000000002</v>
      </c>
      <c r="I11588">
        <v>6.7389999999999999</v>
      </c>
      <c r="J11588">
        <v>0.14349309986600001</v>
      </c>
      <c r="K11588">
        <v>0.85650690013399999</v>
      </c>
      <c r="L11588">
        <v>4</v>
      </c>
      <c r="M11588" s="1" t="s">
        <v>13360</v>
      </c>
      <c r="N11588">
        <v>109</v>
      </c>
      <c r="O11588">
        <v>113</v>
      </c>
      <c r="P11588">
        <v>113</v>
      </c>
      <c r="Q11588" t="s">
        <v>18</v>
      </c>
      <c r="R11588" t="s">
        <v>13361</v>
      </c>
    </row>
    <row r="11589" spans="1:18" x14ac:dyDescent="0.25">
      <c r="A11589" t="s">
        <v>13343</v>
      </c>
      <c r="B11589" t="str">
        <f>MID(Tableau1[[#This Row],[ID]],4,LEN(Tableau1[[#This Row],[ID]])-5)</f>
        <v>CE2</v>
      </c>
      <c r="C11589" t="s">
        <v>17473</v>
      </c>
      <c r="D11589">
        <v>0</v>
      </c>
      <c r="E11589">
        <v>9</v>
      </c>
      <c r="F11589">
        <v>439.97</v>
      </c>
      <c r="G11589">
        <v>3.1669999999999998</v>
      </c>
      <c r="H11589">
        <v>5.5069999999999997</v>
      </c>
      <c r="I11589">
        <v>8.6739999999999995</v>
      </c>
      <c r="J11589">
        <v>0.36511413419400002</v>
      </c>
      <c r="K11589">
        <v>0.63488586580600004</v>
      </c>
      <c r="L11589">
        <v>6</v>
      </c>
      <c r="M11589" s="1" t="s">
        <v>13362</v>
      </c>
      <c r="N11589">
        <v>113</v>
      </c>
      <c r="O11589">
        <v>119</v>
      </c>
      <c r="P11589">
        <v>119</v>
      </c>
      <c r="Q11589" t="s">
        <v>18</v>
      </c>
      <c r="R11589" t="s">
        <v>13363</v>
      </c>
    </row>
    <row r="11590" spans="1:18" x14ac:dyDescent="0.25">
      <c r="A11590" t="s">
        <v>13343</v>
      </c>
      <c r="B11590" t="str">
        <f>MID(Tableau1[[#This Row],[ID]],4,LEN(Tableau1[[#This Row],[ID]])-5)</f>
        <v>CE2</v>
      </c>
      <c r="C11590" t="s">
        <v>17473</v>
      </c>
      <c r="D11590">
        <v>0</v>
      </c>
      <c r="E11590">
        <v>9</v>
      </c>
      <c r="F11590">
        <v>446.36599999999999</v>
      </c>
      <c r="G11590">
        <v>2.1840000000000002</v>
      </c>
      <c r="H11590">
        <v>3.2290000000000001</v>
      </c>
      <c r="I11590">
        <v>5.4130000000000003</v>
      </c>
      <c r="J11590">
        <v>0.40347312026600002</v>
      </c>
      <c r="K11590">
        <v>0.59652687973399998</v>
      </c>
      <c r="L11590">
        <v>5</v>
      </c>
      <c r="M11590" s="1" t="s">
        <v>5860</v>
      </c>
      <c r="N11590">
        <v>119</v>
      </c>
      <c r="O11590">
        <v>124</v>
      </c>
      <c r="P11590">
        <v>124</v>
      </c>
      <c r="Q11590" t="s">
        <v>18</v>
      </c>
      <c r="R11590" t="s">
        <v>5861</v>
      </c>
    </row>
    <row r="11591" spans="1:18" x14ac:dyDescent="0.25">
      <c r="A11591" t="s">
        <v>13343</v>
      </c>
      <c r="B11591" t="str">
        <f>MID(Tableau1[[#This Row],[ID]],4,LEN(Tableau1[[#This Row],[ID]])-5)</f>
        <v>CE2</v>
      </c>
      <c r="C11591" t="s">
        <v>17473</v>
      </c>
      <c r="D11591">
        <v>0</v>
      </c>
      <c r="E11591">
        <v>9</v>
      </c>
      <c r="F11591">
        <v>452.43400000000003</v>
      </c>
      <c r="G11591">
        <v>2.5739999999999998</v>
      </c>
      <c r="H11591">
        <v>3.8839999999999999</v>
      </c>
      <c r="I11591">
        <v>6.4580000000000002</v>
      </c>
      <c r="J11591">
        <v>0.39857541034400001</v>
      </c>
      <c r="K11591">
        <v>0.60142458965599999</v>
      </c>
      <c r="L11591">
        <v>4</v>
      </c>
      <c r="M11591" s="1" t="s">
        <v>4681</v>
      </c>
      <c r="N11591">
        <v>124</v>
      </c>
      <c r="O11591">
        <v>128</v>
      </c>
      <c r="P11591">
        <v>128</v>
      </c>
      <c r="Q11591" t="s">
        <v>18</v>
      </c>
      <c r="R11591" t="s">
        <v>4681</v>
      </c>
    </row>
    <row r="11592" spans="1:18" x14ac:dyDescent="0.25">
      <c r="A11592" t="s">
        <v>13343</v>
      </c>
      <c r="B11592" t="str">
        <f>MID(Tableau1[[#This Row],[ID]],4,LEN(Tableau1[[#This Row],[ID]])-5)</f>
        <v>CE2</v>
      </c>
      <c r="C11592" t="s">
        <v>17473</v>
      </c>
      <c r="D11592">
        <v>0</v>
      </c>
      <c r="E11592">
        <v>9</v>
      </c>
      <c r="F11592">
        <v>462.46499999999997</v>
      </c>
      <c r="G11592">
        <v>10.872999999999999</v>
      </c>
      <c r="H11592">
        <v>7.4569999999999999</v>
      </c>
      <c r="I11592">
        <v>18.329999999999998</v>
      </c>
      <c r="J11592">
        <v>0.59318057828699999</v>
      </c>
      <c r="K11592">
        <v>0.40681942171300001</v>
      </c>
      <c r="L11592">
        <v>13</v>
      </c>
      <c r="M11592" s="1" t="s">
        <v>13364</v>
      </c>
      <c r="N11592">
        <v>128</v>
      </c>
      <c r="O11592">
        <v>141</v>
      </c>
      <c r="P11592">
        <v>141</v>
      </c>
      <c r="Q11592" t="s">
        <v>18</v>
      </c>
      <c r="R11592" t="s">
        <v>13365</v>
      </c>
    </row>
    <row r="11593" spans="1:18" x14ac:dyDescent="0.25">
      <c r="A11593" t="s">
        <v>13343</v>
      </c>
      <c r="B11593" t="str">
        <f>MID(Tableau1[[#This Row],[ID]],4,LEN(Tableau1[[#This Row],[ID]])-5)</f>
        <v>CE2</v>
      </c>
      <c r="C11593" t="s">
        <v>17473</v>
      </c>
      <c r="D11593">
        <v>0</v>
      </c>
      <c r="E11593">
        <v>9</v>
      </c>
      <c r="F11593">
        <v>490.99799999999999</v>
      </c>
      <c r="G11593">
        <v>6.7549999999999999</v>
      </c>
      <c r="H11593">
        <v>17.66</v>
      </c>
      <c r="I11593">
        <v>24.414999999999999</v>
      </c>
      <c r="J11593">
        <v>0.27667417571199998</v>
      </c>
      <c r="K11593">
        <v>0.72332582428799996</v>
      </c>
      <c r="L11593">
        <v>12</v>
      </c>
      <c r="M11593" s="1" t="s">
        <v>13366</v>
      </c>
      <c r="N11593">
        <v>141</v>
      </c>
      <c r="O11593">
        <v>153</v>
      </c>
      <c r="P11593">
        <v>153</v>
      </c>
      <c r="Q11593" t="s">
        <v>18</v>
      </c>
      <c r="R11593" t="s">
        <v>13367</v>
      </c>
    </row>
    <row r="11594" spans="1:18" x14ac:dyDescent="0.25">
      <c r="A11594" t="s">
        <v>13343</v>
      </c>
      <c r="B11594" t="str">
        <f>MID(Tableau1[[#This Row],[ID]],4,LEN(Tableau1[[#This Row],[ID]])-5)</f>
        <v>CE2</v>
      </c>
      <c r="C11594" t="s">
        <v>17473</v>
      </c>
      <c r="D11594">
        <v>0</v>
      </c>
      <c r="E11594">
        <v>9</v>
      </c>
      <c r="F11594">
        <v>502.23</v>
      </c>
      <c r="G11594">
        <v>1.1539999999999999</v>
      </c>
      <c r="H11594">
        <v>4.4770000000000003</v>
      </c>
      <c r="I11594">
        <v>5.6310000000000002</v>
      </c>
      <c r="J11594">
        <v>0.20493695613599999</v>
      </c>
      <c r="K11594">
        <v>0.79506304386399995</v>
      </c>
      <c r="L11594">
        <v>4</v>
      </c>
      <c r="M11594" s="1" t="s">
        <v>9815</v>
      </c>
      <c r="N11594">
        <v>153</v>
      </c>
      <c r="O11594">
        <v>157</v>
      </c>
      <c r="P11594">
        <v>157</v>
      </c>
      <c r="Q11594" t="s">
        <v>18</v>
      </c>
      <c r="R11594" t="s">
        <v>9816</v>
      </c>
    </row>
    <row r="11595" spans="1:18" x14ac:dyDescent="0.25">
      <c r="A11595" t="s">
        <v>13343</v>
      </c>
      <c r="B11595" t="str">
        <f>MID(Tableau1[[#This Row],[ID]],4,LEN(Tableau1[[#This Row],[ID]])-5)</f>
        <v>CE2</v>
      </c>
      <c r="C11595" t="s">
        <v>17473</v>
      </c>
      <c r="D11595">
        <v>0</v>
      </c>
      <c r="E11595">
        <v>9</v>
      </c>
      <c r="F11595">
        <v>509.92099999999999</v>
      </c>
      <c r="G11595">
        <v>5.4130000000000003</v>
      </c>
      <c r="H11595">
        <v>6.5369999999999999</v>
      </c>
      <c r="I11595">
        <v>11.95</v>
      </c>
      <c r="J11595">
        <v>0.45297071129700001</v>
      </c>
      <c r="K11595">
        <v>0.54702928870300005</v>
      </c>
      <c r="L11595">
        <v>9</v>
      </c>
      <c r="M11595" s="1" t="s">
        <v>13368</v>
      </c>
      <c r="N11595">
        <v>157</v>
      </c>
      <c r="O11595">
        <v>166</v>
      </c>
      <c r="P11595">
        <v>166</v>
      </c>
      <c r="Q11595" t="s">
        <v>18</v>
      </c>
      <c r="R11595" t="s">
        <v>13369</v>
      </c>
    </row>
    <row r="11596" spans="1:18" x14ac:dyDescent="0.25">
      <c r="A11596" t="s">
        <v>13343</v>
      </c>
      <c r="B11596" t="str">
        <f>MID(Tableau1[[#This Row],[ID]],4,LEN(Tableau1[[#This Row],[ID]])-5)</f>
        <v>CE2</v>
      </c>
      <c r="C11596" t="s">
        <v>17473</v>
      </c>
      <c r="D11596">
        <v>0</v>
      </c>
      <c r="E11596">
        <v>9</v>
      </c>
      <c r="F11596">
        <v>521.54300000000001</v>
      </c>
      <c r="G11596">
        <v>1.762</v>
      </c>
      <c r="H11596">
        <v>6.2089999999999996</v>
      </c>
      <c r="I11596">
        <v>7.9710000000000001</v>
      </c>
      <c r="J11596">
        <v>0.22105131100200001</v>
      </c>
      <c r="K11596">
        <v>0.77894868899799996</v>
      </c>
      <c r="L11596">
        <v>5</v>
      </c>
      <c r="M11596" s="1" t="s">
        <v>558</v>
      </c>
      <c r="N11596">
        <v>166</v>
      </c>
      <c r="O11596">
        <v>171</v>
      </c>
      <c r="P11596">
        <v>171</v>
      </c>
      <c r="Q11596" t="s">
        <v>18</v>
      </c>
      <c r="R11596" t="s">
        <v>6334</v>
      </c>
    </row>
    <row r="11597" spans="1:18" x14ac:dyDescent="0.25">
      <c r="A11597" t="s">
        <v>13343</v>
      </c>
      <c r="B11597" t="str">
        <f>MID(Tableau1[[#This Row],[ID]],4,LEN(Tableau1[[#This Row],[ID]])-5)</f>
        <v>CE2</v>
      </c>
      <c r="C11597" t="s">
        <v>17473</v>
      </c>
      <c r="D11597">
        <v>0</v>
      </c>
      <c r="E11597">
        <v>9</v>
      </c>
      <c r="F11597">
        <v>528.5</v>
      </c>
      <c r="G11597">
        <v>3.8540000000000001</v>
      </c>
      <c r="H11597">
        <v>5.1950000000000003</v>
      </c>
      <c r="I11597">
        <v>9.0489999999999995</v>
      </c>
      <c r="J11597">
        <v>0.425903414742</v>
      </c>
      <c r="K11597">
        <v>0.574096585258</v>
      </c>
      <c r="L11597">
        <v>5</v>
      </c>
      <c r="M11597" s="1" t="s">
        <v>13258</v>
      </c>
      <c r="N11597">
        <v>171</v>
      </c>
      <c r="O11597">
        <v>176</v>
      </c>
      <c r="P11597">
        <v>176</v>
      </c>
      <c r="Q11597" t="s">
        <v>18</v>
      </c>
      <c r="R11597" t="s">
        <v>13258</v>
      </c>
    </row>
    <row r="11598" spans="1:18" x14ac:dyDescent="0.25">
      <c r="A11598" t="s">
        <v>13343</v>
      </c>
      <c r="B11598" t="str">
        <f>MID(Tableau1[[#This Row],[ID]],4,LEN(Tableau1[[#This Row],[ID]])-5)</f>
        <v>CE2</v>
      </c>
      <c r="C11598" t="s">
        <v>17473</v>
      </c>
      <c r="D11598">
        <v>0</v>
      </c>
      <c r="E11598">
        <v>9</v>
      </c>
      <c r="F11598">
        <v>536.42499999999995</v>
      </c>
      <c r="G11598">
        <v>0.29699999999999999</v>
      </c>
      <c r="H11598">
        <v>4.0709999999999997</v>
      </c>
      <c r="I11598">
        <v>4.3680000000000003</v>
      </c>
      <c r="J11598">
        <v>6.7994505494499993E-2</v>
      </c>
      <c r="K11598">
        <v>0.93200549450500003</v>
      </c>
      <c r="L11598">
        <v>1</v>
      </c>
      <c r="M11598" s="1" t="s">
        <v>255</v>
      </c>
      <c r="N11598">
        <v>176</v>
      </c>
      <c r="O11598">
        <v>177</v>
      </c>
      <c r="P11598">
        <v>177</v>
      </c>
      <c r="Q11598" t="s">
        <v>18</v>
      </c>
      <c r="R11598" t="s">
        <v>255</v>
      </c>
    </row>
    <row r="11599" spans="1:18" x14ac:dyDescent="0.25">
      <c r="A11599" t="s">
        <v>13343</v>
      </c>
      <c r="B11599" t="str">
        <f>MID(Tableau1[[#This Row],[ID]],4,LEN(Tableau1[[#This Row],[ID]])-5)</f>
        <v>CE2</v>
      </c>
      <c r="C11599" t="s">
        <v>17473</v>
      </c>
      <c r="D11599">
        <v>0</v>
      </c>
      <c r="E11599">
        <v>9</v>
      </c>
      <c r="F11599">
        <v>539.84199999999998</v>
      </c>
      <c r="G11599">
        <v>4.4139999999999997</v>
      </c>
      <c r="H11599">
        <v>3.12</v>
      </c>
      <c r="I11599">
        <v>7.5339999999999998</v>
      </c>
      <c r="J11599">
        <v>0.58587735598599999</v>
      </c>
      <c r="K11599">
        <v>0.41412264401400001</v>
      </c>
      <c r="L11599">
        <v>8</v>
      </c>
      <c r="M11599" s="1" t="s">
        <v>13370</v>
      </c>
      <c r="N11599">
        <v>177</v>
      </c>
      <c r="O11599">
        <v>185</v>
      </c>
      <c r="P11599">
        <v>185</v>
      </c>
      <c r="Q11599" t="s">
        <v>18</v>
      </c>
      <c r="R11599" t="s">
        <v>13371</v>
      </c>
    </row>
    <row r="11600" spans="1:18" x14ac:dyDescent="0.25">
      <c r="A11600" t="s">
        <v>13343</v>
      </c>
      <c r="B11600" t="str">
        <f>MID(Tableau1[[#This Row],[ID]],4,LEN(Tableau1[[#This Row],[ID]])-5)</f>
        <v>CE2</v>
      </c>
      <c r="C11600" t="s">
        <v>17473</v>
      </c>
      <c r="D11600">
        <v>0</v>
      </c>
      <c r="E11600">
        <v>9</v>
      </c>
      <c r="F11600">
        <v>554.28700000000003</v>
      </c>
      <c r="G11600">
        <v>3.2610000000000001</v>
      </c>
      <c r="H11600">
        <v>10.031000000000001</v>
      </c>
      <c r="I11600">
        <v>13.292</v>
      </c>
      <c r="J11600">
        <v>0.24533554017500001</v>
      </c>
      <c r="K11600">
        <v>0.75466445982499997</v>
      </c>
      <c r="L11600">
        <v>4</v>
      </c>
      <c r="M11600" s="1" t="s">
        <v>13372</v>
      </c>
      <c r="N11600">
        <v>185</v>
      </c>
      <c r="O11600">
        <v>189</v>
      </c>
      <c r="P11600">
        <v>189</v>
      </c>
      <c r="Q11600" t="s">
        <v>18</v>
      </c>
      <c r="R11600" t="s">
        <v>13372</v>
      </c>
    </row>
    <row r="11601" spans="1:18" x14ac:dyDescent="0.25">
      <c r="A11601" t="s">
        <v>13343</v>
      </c>
      <c r="B11601" t="str">
        <f>MID(Tableau1[[#This Row],[ID]],4,LEN(Tableau1[[#This Row],[ID]])-5)</f>
        <v>CE2</v>
      </c>
      <c r="C11601" t="s">
        <v>17473</v>
      </c>
      <c r="D11601">
        <v>0</v>
      </c>
      <c r="E11601">
        <v>9</v>
      </c>
      <c r="F11601">
        <v>561.10500000000002</v>
      </c>
      <c r="G11601">
        <v>6.2E-2</v>
      </c>
      <c r="H11601">
        <v>3.5569999999999999</v>
      </c>
      <c r="I11601">
        <v>3.6190000000000002</v>
      </c>
      <c r="J11601">
        <v>1.7131804365799998E-2</v>
      </c>
      <c r="K11601">
        <v>0.98286819563399996</v>
      </c>
      <c r="L11601">
        <v>1</v>
      </c>
      <c r="M11601" s="1" t="s">
        <v>250</v>
      </c>
      <c r="N11601">
        <v>189</v>
      </c>
      <c r="O11601">
        <v>190</v>
      </c>
      <c r="P11601">
        <v>190</v>
      </c>
      <c r="Q11601" t="s">
        <v>18</v>
      </c>
      <c r="R11601" t="s">
        <v>250</v>
      </c>
    </row>
    <row r="11602" spans="1:18" x14ac:dyDescent="0.25">
      <c r="A11602" t="s">
        <v>13343</v>
      </c>
      <c r="B11602" t="str">
        <f>MID(Tableau1[[#This Row],[ID]],4,LEN(Tableau1[[#This Row],[ID]])-5)</f>
        <v>CE2</v>
      </c>
      <c r="C11602" t="s">
        <v>17473</v>
      </c>
      <c r="D11602">
        <v>0</v>
      </c>
      <c r="E11602">
        <v>9</v>
      </c>
      <c r="F11602">
        <v>564.86400000000003</v>
      </c>
      <c r="G11602">
        <v>2.9020000000000001</v>
      </c>
      <c r="H11602">
        <v>3.6970000000000001</v>
      </c>
      <c r="I11602">
        <v>6.5990000000000002</v>
      </c>
      <c r="J11602">
        <v>0.439763600546</v>
      </c>
      <c r="K11602">
        <v>0.56023639945399994</v>
      </c>
      <c r="L11602">
        <v>5</v>
      </c>
      <c r="M11602" s="1" t="s">
        <v>13373</v>
      </c>
      <c r="N11602">
        <v>190</v>
      </c>
      <c r="O11602">
        <v>195</v>
      </c>
      <c r="P11602">
        <v>195</v>
      </c>
      <c r="Q11602" t="s">
        <v>18</v>
      </c>
      <c r="R11602" t="s">
        <v>13374</v>
      </c>
    </row>
    <row r="11603" spans="1:18" x14ac:dyDescent="0.25">
      <c r="A11603" t="s">
        <v>13343</v>
      </c>
      <c r="B11603" t="str">
        <f>MID(Tableau1[[#This Row],[ID]],4,LEN(Tableau1[[#This Row],[ID]])-5)</f>
        <v>CE2</v>
      </c>
      <c r="C11603" t="s">
        <v>17473</v>
      </c>
      <c r="D11603">
        <v>0</v>
      </c>
      <c r="E11603">
        <v>9</v>
      </c>
      <c r="F11603">
        <v>583.02300000000002</v>
      </c>
      <c r="G11603">
        <v>25.771000000000001</v>
      </c>
      <c r="H11603">
        <v>15.257</v>
      </c>
      <c r="I11603">
        <v>41.027999999999999</v>
      </c>
      <c r="J11603">
        <v>0.62813200740999997</v>
      </c>
      <c r="K11603">
        <v>0.37186799258999997</v>
      </c>
      <c r="L11603">
        <v>28</v>
      </c>
      <c r="M11603" s="1" t="s">
        <v>13375</v>
      </c>
      <c r="N11603">
        <v>195</v>
      </c>
      <c r="O11603">
        <v>223</v>
      </c>
      <c r="P11603">
        <v>223</v>
      </c>
      <c r="Q11603" t="s">
        <v>18</v>
      </c>
      <c r="R11603" t="s">
        <v>13376</v>
      </c>
    </row>
    <row r="11604" spans="1:18" x14ac:dyDescent="0.25">
      <c r="A11604" t="s">
        <v>13343</v>
      </c>
      <c r="B11604" t="str">
        <f>MID(Tableau1[[#This Row],[ID]],4,LEN(Tableau1[[#This Row],[ID]])-5)</f>
        <v>CE2</v>
      </c>
      <c r="C11604" t="s">
        <v>17473</v>
      </c>
      <c r="D11604">
        <v>0</v>
      </c>
      <c r="E11604">
        <v>9</v>
      </c>
      <c r="F11604">
        <v>612.351</v>
      </c>
      <c r="G11604">
        <v>12.73</v>
      </c>
      <c r="H11604">
        <v>3.5569999999999999</v>
      </c>
      <c r="I11604">
        <v>16.286999999999999</v>
      </c>
      <c r="J11604">
        <v>0.78160496101200005</v>
      </c>
      <c r="K11604">
        <v>0.218395038988</v>
      </c>
      <c r="L11604">
        <v>13</v>
      </c>
      <c r="M11604" s="1" t="s">
        <v>13377</v>
      </c>
      <c r="N11604">
        <v>223</v>
      </c>
      <c r="O11604">
        <v>236</v>
      </c>
      <c r="P11604">
        <v>236</v>
      </c>
      <c r="Q11604" t="s">
        <v>18</v>
      </c>
      <c r="R11604" t="s">
        <v>13378</v>
      </c>
    </row>
    <row r="11605" spans="1:18" x14ac:dyDescent="0.25">
      <c r="A11605" t="s">
        <v>13343</v>
      </c>
      <c r="B11605" t="str">
        <f>MID(Tableau1[[#This Row],[ID]],4,LEN(Tableau1[[#This Row],[ID]])-5)</f>
        <v>CE2</v>
      </c>
      <c r="C11605" t="s">
        <v>17473</v>
      </c>
      <c r="D11605">
        <v>0</v>
      </c>
      <c r="E11605">
        <v>9</v>
      </c>
      <c r="F11605">
        <v>628.09100000000001</v>
      </c>
      <c r="G11605">
        <v>9.3450000000000006</v>
      </c>
      <c r="H11605">
        <v>3.01</v>
      </c>
      <c r="I11605">
        <v>12.355</v>
      </c>
      <c r="J11605">
        <v>0.75637393767700001</v>
      </c>
      <c r="K11605">
        <v>0.24362606232299999</v>
      </c>
      <c r="L11605">
        <v>6</v>
      </c>
      <c r="M11605" s="1" t="s">
        <v>13379</v>
      </c>
      <c r="N11605">
        <v>236</v>
      </c>
      <c r="O11605">
        <v>239</v>
      </c>
      <c r="P11605">
        <v>239</v>
      </c>
      <c r="Q11605" t="s">
        <v>21</v>
      </c>
      <c r="R11605" t="s">
        <v>13380</v>
      </c>
    </row>
    <row r="11606" spans="1:18" x14ac:dyDescent="0.25">
      <c r="A11606" t="s">
        <v>13343</v>
      </c>
      <c r="B11606" t="str">
        <f>MID(Tableau1[[#This Row],[ID]],4,LEN(Tableau1[[#This Row],[ID]])-5)</f>
        <v>CE2</v>
      </c>
      <c r="C11606" t="s">
        <v>17473</v>
      </c>
      <c r="D11606">
        <v>0</v>
      </c>
      <c r="E11606">
        <v>9</v>
      </c>
      <c r="F11606">
        <v>647.31100000000004</v>
      </c>
      <c r="G11606">
        <v>9.5470000000000006</v>
      </c>
      <c r="H11606">
        <v>9.875</v>
      </c>
      <c r="I11606">
        <v>19.422000000000001</v>
      </c>
      <c r="J11606">
        <v>0.49155596746000002</v>
      </c>
      <c r="K11606">
        <v>0.50844403254000003</v>
      </c>
      <c r="L11606">
        <v>14</v>
      </c>
      <c r="M11606" s="1" t="s">
        <v>13381</v>
      </c>
      <c r="N11606">
        <v>239</v>
      </c>
      <c r="O11606">
        <v>253</v>
      </c>
      <c r="P11606">
        <v>253</v>
      </c>
      <c r="Q11606" t="s">
        <v>18</v>
      </c>
      <c r="R11606" t="s">
        <v>13382</v>
      </c>
    </row>
    <row r="11607" spans="1:18" x14ac:dyDescent="0.25">
      <c r="A11607" t="s">
        <v>13343</v>
      </c>
      <c r="B11607" t="str">
        <f>MID(Tableau1[[#This Row],[ID]],4,LEN(Tableau1[[#This Row],[ID]])-5)</f>
        <v>CE2</v>
      </c>
      <c r="C11607" t="s">
        <v>17473</v>
      </c>
      <c r="D11607">
        <v>0</v>
      </c>
      <c r="E11607">
        <v>9</v>
      </c>
      <c r="F11607">
        <v>664.471</v>
      </c>
      <c r="G11607">
        <v>6.38</v>
      </c>
      <c r="H11607">
        <v>7.6130000000000004</v>
      </c>
      <c r="I11607">
        <v>13.993</v>
      </c>
      <c r="J11607">
        <v>0.45594225684299999</v>
      </c>
      <c r="K11607">
        <v>0.54405774315699995</v>
      </c>
      <c r="L11607">
        <v>11</v>
      </c>
      <c r="M11607" s="1" t="s">
        <v>13383</v>
      </c>
      <c r="N11607">
        <v>253</v>
      </c>
      <c r="O11607">
        <v>264</v>
      </c>
      <c r="P11607">
        <v>264</v>
      </c>
      <c r="Q11607" t="s">
        <v>18</v>
      </c>
      <c r="R11607" t="s">
        <v>13384</v>
      </c>
    </row>
    <row r="11608" spans="1:18" x14ac:dyDescent="0.25">
      <c r="A11608" t="s">
        <v>13343</v>
      </c>
      <c r="B11608" t="str">
        <f>MID(Tableau1[[#This Row],[ID]],4,LEN(Tableau1[[#This Row],[ID]])-5)</f>
        <v>CE2</v>
      </c>
      <c r="C11608" t="s">
        <v>17473</v>
      </c>
      <c r="D11608">
        <v>0</v>
      </c>
      <c r="E11608">
        <v>9</v>
      </c>
      <c r="F11608">
        <v>674.096</v>
      </c>
      <c r="G11608">
        <v>2.855</v>
      </c>
      <c r="H11608">
        <v>3.2450000000000001</v>
      </c>
      <c r="I11608">
        <v>6.1</v>
      </c>
      <c r="J11608">
        <v>0.468032786885</v>
      </c>
      <c r="K11608">
        <v>0.53196721311499995</v>
      </c>
      <c r="L11608">
        <v>3</v>
      </c>
      <c r="M11608" s="1" t="s">
        <v>13239</v>
      </c>
      <c r="N11608">
        <v>264</v>
      </c>
      <c r="O11608">
        <v>267</v>
      </c>
      <c r="P11608">
        <v>267</v>
      </c>
      <c r="Q11608" t="s">
        <v>18</v>
      </c>
      <c r="R11608" t="s">
        <v>13239</v>
      </c>
    </row>
    <row r="11609" spans="1:18" x14ac:dyDescent="0.25">
      <c r="A11609" t="s">
        <v>13343</v>
      </c>
      <c r="B11609" t="str">
        <f>MID(Tableau1[[#This Row],[ID]],4,LEN(Tableau1[[#This Row],[ID]])-5)</f>
        <v>CE2</v>
      </c>
      <c r="C11609" t="s">
        <v>17473</v>
      </c>
      <c r="D11609">
        <v>0</v>
      </c>
      <c r="E11609">
        <v>9</v>
      </c>
      <c r="F11609">
        <v>684.03300000000002</v>
      </c>
      <c r="G11609">
        <v>6.3E-2</v>
      </c>
      <c r="H11609">
        <v>7.0819999999999999</v>
      </c>
      <c r="I11609">
        <v>7.1449999999999996</v>
      </c>
      <c r="J11609">
        <v>8.8173547935600002E-3</v>
      </c>
      <c r="K11609">
        <v>0.99118264520599997</v>
      </c>
      <c r="L11609">
        <v>1</v>
      </c>
      <c r="M11609" s="1" t="s">
        <v>28</v>
      </c>
      <c r="N11609">
        <v>267</v>
      </c>
      <c r="O11609">
        <v>268</v>
      </c>
      <c r="P11609">
        <v>268</v>
      </c>
      <c r="Q11609" t="s">
        <v>18</v>
      </c>
      <c r="R11609" t="s">
        <v>29</v>
      </c>
    </row>
    <row r="11610" spans="1:18" x14ac:dyDescent="0.25">
      <c r="A11610" t="s">
        <v>13343</v>
      </c>
      <c r="B11610" t="str">
        <f>MID(Tableau1[[#This Row],[ID]],4,LEN(Tableau1[[#This Row],[ID]])-5)</f>
        <v>CE2</v>
      </c>
      <c r="C11610" t="s">
        <v>17473</v>
      </c>
      <c r="D11610">
        <v>0</v>
      </c>
      <c r="E11610">
        <v>9</v>
      </c>
      <c r="F11610">
        <v>687.59</v>
      </c>
      <c r="G11610">
        <v>1.903</v>
      </c>
      <c r="H11610">
        <v>3.4940000000000002</v>
      </c>
      <c r="I11610">
        <v>5.3970000000000002</v>
      </c>
      <c r="J11610">
        <v>0.35260329812899999</v>
      </c>
      <c r="K11610">
        <v>0.64739670187099996</v>
      </c>
      <c r="L11610">
        <v>5</v>
      </c>
      <c r="M11610" s="1" t="s">
        <v>2316</v>
      </c>
      <c r="N11610">
        <v>268</v>
      </c>
      <c r="O11610">
        <v>273</v>
      </c>
      <c r="P11610">
        <v>273</v>
      </c>
      <c r="Q11610" t="s">
        <v>18</v>
      </c>
      <c r="R11610" t="s">
        <v>2317</v>
      </c>
    </row>
    <row r="11611" spans="1:18" x14ac:dyDescent="0.25">
      <c r="A11611" t="s">
        <v>13343</v>
      </c>
      <c r="B11611" t="str">
        <f>MID(Tableau1[[#This Row],[ID]],4,LEN(Tableau1[[#This Row],[ID]])-5)</f>
        <v>CE2</v>
      </c>
      <c r="C11611" t="s">
        <v>17473</v>
      </c>
      <c r="D11611">
        <v>0</v>
      </c>
      <c r="E11611">
        <v>9</v>
      </c>
      <c r="F11611">
        <v>694.84400000000005</v>
      </c>
      <c r="G11611">
        <v>6.1310000000000002</v>
      </c>
      <c r="H11611">
        <v>5.351</v>
      </c>
      <c r="I11611">
        <v>11.481999999999999</v>
      </c>
      <c r="J11611">
        <v>0.53396620797799998</v>
      </c>
      <c r="K11611">
        <v>0.46603379202200002</v>
      </c>
      <c r="L11611">
        <v>10</v>
      </c>
      <c r="M11611" s="1" t="s">
        <v>13385</v>
      </c>
      <c r="N11611">
        <v>273</v>
      </c>
      <c r="O11611">
        <v>283</v>
      </c>
      <c r="P11611">
        <v>283</v>
      </c>
      <c r="Q11611" t="s">
        <v>18</v>
      </c>
      <c r="R11611" t="s">
        <v>13386</v>
      </c>
    </row>
    <row r="11612" spans="1:18" x14ac:dyDescent="0.25">
      <c r="A11612" t="s">
        <v>13343</v>
      </c>
      <c r="B11612" t="str">
        <f>MID(Tableau1[[#This Row],[ID]],4,LEN(Tableau1[[#This Row],[ID]])-5)</f>
        <v>CE2</v>
      </c>
      <c r="C11612" t="s">
        <v>17473</v>
      </c>
      <c r="D11612">
        <v>0</v>
      </c>
      <c r="E11612">
        <v>9</v>
      </c>
      <c r="F11612">
        <v>712.73800000000006</v>
      </c>
      <c r="G11612">
        <v>6.3179999999999996</v>
      </c>
      <c r="H11612">
        <v>11.763</v>
      </c>
      <c r="I11612">
        <v>18.081</v>
      </c>
      <c r="J11612">
        <v>0.349427575908</v>
      </c>
      <c r="K11612">
        <v>0.650572424092</v>
      </c>
      <c r="L11612">
        <v>12</v>
      </c>
      <c r="M11612" s="1" t="s">
        <v>13387</v>
      </c>
      <c r="N11612">
        <v>283</v>
      </c>
      <c r="O11612">
        <v>295</v>
      </c>
      <c r="P11612">
        <v>295</v>
      </c>
      <c r="Q11612" t="s">
        <v>18</v>
      </c>
      <c r="R11612" t="s">
        <v>13388</v>
      </c>
    </row>
    <row r="11613" spans="1:18" x14ac:dyDescent="0.25">
      <c r="A11613" t="s">
        <v>13343</v>
      </c>
      <c r="B11613" t="str">
        <f>MID(Tableau1[[#This Row],[ID]],4,LEN(Tableau1[[#This Row],[ID]])-5)</f>
        <v>CE2</v>
      </c>
      <c r="C11613" t="s">
        <v>17473</v>
      </c>
      <c r="D11613">
        <v>0</v>
      </c>
      <c r="E11613">
        <v>9</v>
      </c>
      <c r="F11613">
        <v>724.00099999999998</v>
      </c>
      <c r="G11613">
        <v>7.16</v>
      </c>
      <c r="H11613">
        <v>4.9450000000000003</v>
      </c>
      <c r="I11613">
        <v>12.105</v>
      </c>
      <c r="J11613">
        <v>0.59149111937200005</v>
      </c>
      <c r="K11613">
        <v>0.408508880628</v>
      </c>
      <c r="L11613">
        <v>11</v>
      </c>
      <c r="M11613" s="1" t="s">
        <v>13389</v>
      </c>
      <c r="N11613">
        <v>295</v>
      </c>
      <c r="O11613">
        <v>306</v>
      </c>
      <c r="P11613">
        <v>306</v>
      </c>
      <c r="Q11613" t="s">
        <v>18</v>
      </c>
      <c r="R11613" t="s">
        <v>13390</v>
      </c>
    </row>
    <row r="11614" spans="1:18" x14ac:dyDescent="0.25">
      <c r="A11614" t="s">
        <v>13343</v>
      </c>
      <c r="B11614" t="str">
        <f>MID(Tableau1[[#This Row],[ID]],4,LEN(Tableau1[[#This Row],[ID]])-5)</f>
        <v>CE2</v>
      </c>
      <c r="C11614" t="s">
        <v>17473</v>
      </c>
      <c r="D11614">
        <v>0</v>
      </c>
      <c r="E11614">
        <v>9</v>
      </c>
      <c r="F11614">
        <v>735.09199999999998</v>
      </c>
      <c r="G11614">
        <v>7.4569999999999999</v>
      </c>
      <c r="H11614">
        <v>3.931</v>
      </c>
      <c r="I11614">
        <v>11.388</v>
      </c>
      <c r="J11614">
        <v>0.65481208289399995</v>
      </c>
      <c r="K11614">
        <v>0.345187917106</v>
      </c>
      <c r="L11614">
        <v>9</v>
      </c>
      <c r="M11614" s="1" t="s">
        <v>13391</v>
      </c>
      <c r="N11614">
        <v>306</v>
      </c>
      <c r="O11614">
        <v>315</v>
      </c>
      <c r="P11614">
        <v>315</v>
      </c>
      <c r="Q11614" t="s">
        <v>18</v>
      </c>
      <c r="R11614" t="s">
        <v>13392</v>
      </c>
    </row>
    <row r="11615" spans="1:18" x14ac:dyDescent="0.25">
      <c r="A11615" t="s">
        <v>13343</v>
      </c>
      <c r="B11615" t="str">
        <f>MID(Tableau1[[#This Row],[ID]],4,LEN(Tableau1[[#This Row],[ID]])-5)</f>
        <v>CE2</v>
      </c>
      <c r="C11615" t="s">
        <v>17473</v>
      </c>
      <c r="D11615">
        <v>0</v>
      </c>
      <c r="E11615">
        <v>9</v>
      </c>
      <c r="F11615">
        <v>746.60500000000002</v>
      </c>
      <c r="G11615">
        <v>4.9139999999999997</v>
      </c>
      <c r="H11615">
        <v>4.056</v>
      </c>
      <c r="I11615">
        <v>8.9700000000000006</v>
      </c>
      <c r="J11615">
        <v>0.54782608695699997</v>
      </c>
      <c r="K11615">
        <v>0.45217391304299998</v>
      </c>
      <c r="L11615">
        <v>5</v>
      </c>
      <c r="M11615" s="1" t="s">
        <v>13393</v>
      </c>
      <c r="N11615">
        <v>315</v>
      </c>
      <c r="O11615">
        <v>320</v>
      </c>
      <c r="P11615">
        <v>320</v>
      </c>
      <c r="Q11615" t="s">
        <v>18</v>
      </c>
      <c r="R11615" t="s">
        <v>13394</v>
      </c>
    </row>
    <row r="11616" spans="1:18" x14ac:dyDescent="0.25">
      <c r="A11616" t="s">
        <v>13343</v>
      </c>
      <c r="B11616" t="str">
        <f>MID(Tableau1[[#This Row],[ID]],4,LEN(Tableau1[[#This Row],[ID]])-5)</f>
        <v>CE2</v>
      </c>
      <c r="C11616" t="s">
        <v>17473</v>
      </c>
      <c r="D11616">
        <v>0</v>
      </c>
      <c r="E11616">
        <v>9</v>
      </c>
      <c r="F11616">
        <v>754.78</v>
      </c>
      <c r="G11616">
        <v>9.2999999999999999E-2</v>
      </c>
      <c r="H11616">
        <v>3.2610000000000001</v>
      </c>
      <c r="I11616">
        <v>3.3540000000000001</v>
      </c>
      <c r="J11616">
        <v>2.7728085867599998E-2</v>
      </c>
      <c r="K11616">
        <v>0.97227191413199998</v>
      </c>
      <c r="L11616">
        <v>1</v>
      </c>
      <c r="M11616" s="1" t="s">
        <v>53</v>
      </c>
      <c r="N11616">
        <v>320</v>
      </c>
      <c r="O11616">
        <v>321</v>
      </c>
      <c r="P11616">
        <v>321</v>
      </c>
      <c r="Q11616" t="s">
        <v>18</v>
      </c>
      <c r="R11616" t="s">
        <v>53</v>
      </c>
    </row>
    <row r="11617" spans="1:18" x14ac:dyDescent="0.25">
      <c r="A11617" t="s">
        <v>13343</v>
      </c>
      <c r="B11617" t="str">
        <f>MID(Tableau1[[#This Row],[ID]],4,LEN(Tableau1[[#This Row],[ID]])-5)</f>
        <v>CE2</v>
      </c>
      <c r="C11617" t="s">
        <v>17473</v>
      </c>
      <c r="D11617">
        <v>0</v>
      </c>
      <c r="E11617">
        <v>9</v>
      </c>
      <c r="F11617">
        <v>759.928</v>
      </c>
      <c r="G11617">
        <v>15.023</v>
      </c>
      <c r="H11617">
        <v>5.0549999999999997</v>
      </c>
      <c r="I11617">
        <v>20.077999999999999</v>
      </c>
      <c r="J11617">
        <v>0.74823189560699999</v>
      </c>
      <c r="K11617">
        <v>0.25176810439300001</v>
      </c>
      <c r="L11617">
        <v>12</v>
      </c>
      <c r="M11617" s="1" t="s">
        <v>13395</v>
      </c>
      <c r="N11617">
        <v>321</v>
      </c>
      <c r="O11617">
        <v>332</v>
      </c>
      <c r="P11617">
        <v>332</v>
      </c>
      <c r="Q11617" t="s">
        <v>18</v>
      </c>
      <c r="R11617" t="s">
        <v>13396</v>
      </c>
    </row>
    <row r="11618" spans="1:18" x14ac:dyDescent="0.25">
      <c r="A11618" t="s">
        <v>13343</v>
      </c>
      <c r="B11618" t="str">
        <f>MID(Tableau1[[#This Row],[ID]],4,LEN(Tableau1[[#This Row],[ID]])-5)</f>
        <v>CE2</v>
      </c>
      <c r="C11618" t="s">
        <v>17473</v>
      </c>
      <c r="D11618">
        <v>0</v>
      </c>
      <c r="E11618">
        <v>9</v>
      </c>
      <c r="F11618">
        <v>781.86199999999997</v>
      </c>
      <c r="G11618">
        <v>22.152000000000001</v>
      </c>
      <c r="H11618">
        <v>6.9109999999999996</v>
      </c>
      <c r="I11618">
        <v>29.062999999999999</v>
      </c>
      <c r="J11618">
        <v>0.76220624161299999</v>
      </c>
      <c r="K11618">
        <v>0.23779375838700001</v>
      </c>
      <c r="L11618">
        <v>29</v>
      </c>
      <c r="M11618" s="1" t="s">
        <v>13397</v>
      </c>
      <c r="N11618">
        <v>332</v>
      </c>
      <c r="O11618">
        <v>361</v>
      </c>
      <c r="P11618">
        <v>361</v>
      </c>
      <c r="Q11618" t="s">
        <v>18</v>
      </c>
      <c r="R11618" t="s">
        <v>13398</v>
      </c>
    </row>
    <row r="11619" spans="1:18" x14ac:dyDescent="0.25">
      <c r="A11619" t="s">
        <v>13343</v>
      </c>
      <c r="B11619" t="str">
        <f>MID(Tableau1[[#This Row],[ID]],4,LEN(Tableau1[[#This Row],[ID]])-5)</f>
        <v>CE2</v>
      </c>
      <c r="C11619" t="s">
        <v>17473</v>
      </c>
      <c r="D11619">
        <v>0</v>
      </c>
      <c r="E11619">
        <v>9</v>
      </c>
      <c r="F11619">
        <v>807.649</v>
      </c>
      <c r="G11619">
        <v>9.2349999999999994</v>
      </c>
      <c r="H11619">
        <v>3.6349999999999998</v>
      </c>
      <c r="I11619">
        <v>12.87</v>
      </c>
      <c r="J11619">
        <v>0.71756021755999999</v>
      </c>
      <c r="K11619">
        <v>0.28243978244000001</v>
      </c>
      <c r="L11619">
        <v>11</v>
      </c>
      <c r="M11619" s="1" t="s">
        <v>13399</v>
      </c>
      <c r="N11619">
        <v>361</v>
      </c>
      <c r="O11619">
        <v>372</v>
      </c>
      <c r="P11619">
        <v>372</v>
      </c>
      <c r="Q11619" t="s">
        <v>18</v>
      </c>
      <c r="R11619" t="s">
        <v>13400</v>
      </c>
    </row>
    <row r="11620" spans="1:18" x14ac:dyDescent="0.25">
      <c r="A11620" t="s">
        <v>13343</v>
      </c>
      <c r="B11620" t="str">
        <f>MID(Tableau1[[#This Row],[ID]],4,LEN(Tableau1[[#This Row],[ID]])-5)</f>
        <v>CE2</v>
      </c>
      <c r="C11620" t="s">
        <v>17473</v>
      </c>
      <c r="D11620">
        <v>0</v>
      </c>
      <c r="E11620">
        <v>9</v>
      </c>
      <c r="F11620">
        <v>820.67499999999995</v>
      </c>
      <c r="G11620">
        <v>20.591999999999999</v>
      </c>
      <c r="H11620">
        <v>3.7909999999999999</v>
      </c>
      <c r="I11620">
        <v>24.382999999999999</v>
      </c>
      <c r="J11620">
        <v>0.84452282327899997</v>
      </c>
      <c r="K11620">
        <v>0.155477176721</v>
      </c>
      <c r="L11620">
        <v>22</v>
      </c>
      <c r="M11620" s="1" t="s">
        <v>13401</v>
      </c>
      <c r="N11620">
        <v>372</v>
      </c>
      <c r="O11620">
        <v>194</v>
      </c>
      <c r="P11620">
        <v>394</v>
      </c>
      <c r="Q11620" t="s">
        <v>18</v>
      </c>
      <c r="R11620" t="s">
        <v>13402</v>
      </c>
    </row>
    <row r="11621" spans="1:18" x14ac:dyDescent="0.25">
      <c r="A11621" t="s">
        <v>13343</v>
      </c>
      <c r="B11621" t="str">
        <f>MID(Tableau1[[#This Row],[ID]],4,LEN(Tableau1[[#This Row],[ID]])-5)</f>
        <v>CE2</v>
      </c>
      <c r="C11621" t="s">
        <v>17473</v>
      </c>
      <c r="D11621">
        <v>0</v>
      </c>
      <c r="E11621">
        <v>9</v>
      </c>
      <c r="F11621">
        <v>885.88300000000004</v>
      </c>
      <c r="G11621">
        <v>2.4649999999999999</v>
      </c>
      <c r="H11621">
        <v>44.616</v>
      </c>
      <c r="I11621">
        <v>47.081000000000003</v>
      </c>
      <c r="J11621">
        <v>5.2356576963099997E-2</v>
      </c>
      <c r="K11621">
        <v>0.947643423037</v>
      </c>
      <c r="L11621">
        <v>0</v>
      </c>
      <c r="N11621">
        <v>194</v>
      </c>
      <c r="O11621">
        <v>194</v>
      </c>
      <c r="P11621">
        <v>394</v>
      </c>
      <c r="Q11621" t="s">
        <v>38</v>
      </c>
      <c r="R11621" t="s">
        <v>1371</v>
      </c>
    </row>
    <row r="11622" spans="1:18" x14ac:dyDescent="0.25">
      <c r="A11622" t="s">
        <v>13343</v>
      </c>
      <c r="B11622" t="str">
        <f>MID(Tableau1[[#This Row],[ID]],4,LEN(Tableau1[[#This Row],[ID]])-5)</f>
        <v>CE2</v>
      </c>
      <c r="C11622" t="s">
        <v>17473</v>
      </c>
      <c r="D11622">
        <v>0</v>
      </c>
      <c r="E11622">
        <v>9</v>
      </c>
      <c r="F11622">
        <v>898.70600000000002</v>
      </c>
      <c r="G11622">
        <v>6.1470000000000002</v>
      </c>
      <c r="H11622">
        <v>10.358000000000001</v>
      </c>
      <c r="I11622">
        <v>16.504999999999999</v>
      </c>
      <c r="J11622">
        <v>0.37243259618300001</v>
      </c>
      <c r="K11622">
        <v>0.62756740381700005</v>
      </c>
      <c r="L11622">
        <v>6</v>
      </c>
      <c r="M11622" s="1" t="s">
        <v>13403</v>
      </c>
      <c r="N11622">
        <v>194</v>
      </c>
      <c r="O11622">
        <v>200</v>
      </c>
      <c r="P11622">
        <v>400</v>
      </c>
      <c r="Q11622" t="s">
        <v>38</v>
      </c>
      <c r="R11622" t="s">
        <v>13404</v>
      </c>
    </row>
    <row r="11623" spans="1:18" x14ac:dyDescent="0.25">
      <c r="A11623" t="s">
        <v>13343</v>
      </c>
      <c r="B11623" t="str">
        <f>MID(Tableau1[[#This Row],[ID]],4,LEN(Tableau1[[#This Row],[ID]])-5)</f>
        <v>CE2</v>
      </c>
      <c r="C11623" t="s">
        <v>17473</v>
      </c>
      <c r="D11623">
        <v>0</v>
      </c>
      <c r="E11623">
        <v>9</v>
      </c>
      <c r="F11623">
        <v>910.20399999999995</v>
      </c>
      <c r="G11623">
        <v>0.82599999999999996</v>
      </c>
      <c r="H11623">
        <v>5.351</v>
      </c>
      <c r="I11623">
        <v>6.1769999999999996</v>
      </c>
      <c r="J11623">
        <v>0.133721871459</v>
      </c>
      <c r="K11623">
        <v>0.86627812854099995</v>
      </c>
      <c r="L11623">
        <v>3</v>
      </c>
      <c r="M11623" s="1" t="s">
        <v>1090</v>
      </c>
      <c r="N11623">
        <v>200</v>
      </c>
      <c r="O11623">
        <v>203</v>
      </c>
      <c r="P11623">
        <v>403</v>
      </c>
      <c r="Q11623" t="s">
        <v>38</v>
      </c>
      <c r="R11623" t="s">
        <v>1091</v>
      </c>
    </row>
    <row r="11624" spans="1:18" x14ac:dyDescent="0.25">
      <c r="A11624" t="s">
        <v>13343</v>
      </c>
      <c r="B11624" t="str">
        <f>MID(Tableau1[[#This Row],[ID]],4,LEN(Tableau1[[#This Row],[ID]])-5)</f>
        <v>CE2</v>
      </c>
      <c r="C11624" t="s">
        <v>17473</v>
      </c>
      <c r="D11624">
        <v>0</v>
      </c>
      <c r="E11624">
        <v>9</v>
      </c>
      <c r="F11624">
        <v>917.19200000000001</v>
      </c>
      <c r="G11624">
        <v>16.068999999999999</v>
      </c>
      <c r="H11624">
        <v>6.1619999999999999</v>
      </c>
      <c r="I11624">
        <v>22.231000000000002</v>
      </c>
      <c r="J11624">
        <v>0.72281948630299997</v>
      </c>
      <c r="K11624">
        <v>0.27718051369699997</v>
      </c>
      <c r="L11624">
        <v>16</v>
      </c>
      <c r="M11624" s="1" t="s">
        <v>13405</v>
      </c>
      <c r="N11624">
        <v>203</v>
      </c>
      <c r="O11624">
        <v>219</v>
      </c>
      <c r="P11624">
        <v>419</v>
      </c>
      <c r="Q11624" t="s">
        <v>38</v>
      </c>
      <c r="R11624" t="s">
        <v>13406</v>
      </c>
    </row>
    <row r="11625" spans="1:18" x14ac:dyDescent="0.25">
      <c r="A11625" t="s">
        <v>13343</v>
      </c>
      <c r="B11625" t="str">
        <f>MID(Tableau1[[#This Row],[ID]],4,LEN(Tableau1[[#This Row],[ID]])-5)</f>
        <v>CE2</v>
      </c>
      <c r="C11625" t="s">
        <v>17473</v>
      </c>
      <c r="D11625">
        <v>0</v>
      </c>
      <c r="E11625">
        <v>9</v>
      </c>
      <c r="F11625">
        <v>944.10299999999995</v>
      </c>
      <c r="G11625">
        <v>3.4630000000000001</v>
      </c>
      <c r="H11625">
        <v>10.842000000000001</v>
      </c>
      <c r="I11625">
        <v>14.305</v>
      </c>
      <c r="J11625">
        <v>0.24208318769699999</v>
      </c>
      <c r="K11625">
        <v>0.75791681230300001</v>
      </c>
      <c r="L11625">
        <v>3</v>
      </c>
      <c r="M11625" s="1" t="s">
        <v>13407</v>
      </c>
      <c r="N11625">
        <v>219</v>
      </c>
      <c r="O11625">
        <v>222</v>
      </c>
      <c r="P11625">
        <v>422</v>
      </c>
      <c r="Q11625" t="s">
        <v>38</v>
      </c>
      <c r="R11625" t="s">
        <v>13408</v>
      </c>
    </row>
    <row r="11626" spans="1:18" x14ac:dyDescent="0.25">
      <c r="A11626" t="s">
        <v>13343</v>
      </c>
      <c r="B11626" t="str">
        <f>MID(Tableau1[[#This Row],[ID]],4,LEN(Tableau1[[#This Row],[ID]])-5)</f>
        <v>CE2</v>
      </c>
      <c r="C11626" t="s">
        <v>17473</v>
      </c>
      <c r="D11626">
        <v>0</v>
      </c>
      <c r="E11626">
        <v>9</v>
      </c>
      <c r="F11626">
        <v>950.88900000000001</v>
      </c>
      <c r="G11626">
        <v>1.56</v>
      </c>
      <c r="H11626">
        <v>3.323</v>
      </c>
      <c r="I11626">
        <v>4.883</v>
      </c>
      <c r="J11626">
        <v>0.31947573213199998</v>
      </c>
      <c r="K11626">
        <v>0.68052426786800002</v>
      </c>
      <c r="L11626">
        <v>4</v>
      </c>
      <c r="M11626" s="1" t="s">
        <v>13409</v>
      </c>
      <c r="N11626">
        <v>222</v>
      </c>
      <c r="O11626">
        <v>226</v>
      </c>
      <c r="P11626">
        <v>426</v>
      </c>
      <c r="Q11626" t="s">
        <v>38</v>
      </c>
      <c r="R11626" t="s">
        <v>13410</v>
      </c>
    </row>
    <row r="11627" spans="1:18" x14ac:dyDescent="0.25">
      <c r="A11627" t="s">
        <v>13343</v>
      </c>
      <c r="B11627" t="str">
        <f>MID(Tableau1[[#This Row],[ID]],4,LEN(Tableau1[[#This Row],[ID]])-5)</f>
        <v>CE2</v>
      </c>
      <c r="C11627" t="s">
        <v>17473</v>
      </c>
      <c r="D11627">
        <v>0</v>
      </c>
      <c r="E11627">
        <v>9</v>
      </c>
      <c r="F11627">
        <v>957.55</v>
      </c>
      <c r="G11627">
        <v>7.5039999999999996</v>
      </c>
      <c r="H11627">
        <v>5.101</v>
      </c>
      <c r="I11627">
        <v>12.605</v>
      </c>
      <c r="J11627">
        <v>0.595319317731</v>
      </c>
      <c r="K11627">
        <v>0.404680682269</v>
      </c>
      <c r="L11627">
        <v>11</v>
      </c>
      <c r="M11627" s="1" t="s">
        <v>13411</v>
      </c>
      <c r="N11627">
        <v>226</v>
      </c>
      <c r="O11627">
        <v>237</v>
      </c>
      <c r="P11627">
        <v>437</v>
      </c>
      <c r="Q11627" t="s">
        <v>38</v>
      </c>
      <c r="R11627" t="s">
        <v>13412</v>
      </c>
    </row>
    <row r="11628" spans="1:18" x14ac:dyDescent="0.25">
      <c r="A11628" t="s">
        <v>13343</v>
      </c>
      <c r="B11628" t="str">
        <f>MID(Tableau1[[#This Row],[ID]],4,LEN(Tableau1[[#This Row],[ID]])-5)</f>
        <v>CE2</v>
      </c>
      <c r="C11628" t="s">
        <v>17473</v>
      </c>
      <c r="D11628">
        <v>0</v>
      </c>
      <c r="E11628">
        <v>9</v>
      </c>
      <c r="F11628">
        <v>968.75099999999998</v>
      </c>
      <c r="G11628">
        <v>5.7089999999999996</v>
      </c>
      <c r="H11628">
        <v>3.6970000000000001</v>
      </c>
      <c r="I11628">
        <v>9.4060000000000006</v>
      </c>
      <c r="J11628">
        <v>0.60695300871799995</v>
      </c>
      <c r="K11628">
        <v>0.39304699128199999</v>
      </c>
      <c r="L11628">
        <v>7</v>
      </c>
      <c r="M11628" s="1" t="s">
        <v>13413</v>
      </c>
      <c r="N11628">
        <v>237</v>
      </c>
      <c r="O11628">
        <v>244</v>
      </c>
      <c r="P11628">
        <v>444</v>
      </c>
      <c r="Q11628" t="s">
        <v>38</v>
      </c>
      <c r="R11628" t="s">
        <v>13414</v>
      </c>
    </row>
    <row r="11629" spans="1:18" x14ac:dyDescent="0.25">
      <c r="A11629" t="s">
        <v>13343</v>
      </c>
      <c r="B11629" t="str">
        <f>MID(Tableau1[[#This Row],[ID]],4,LEN(Tableau1[[#This Row],[ID]])-5)</f>
        <v>CE2</v>
      </c>
      <c r="C11629" t="s">
        <v>17473</v>
      </c>
      <c r="D11629">
        <v>0</v>
      </c>
      <c r="E11629">
        <v>9</v>
      </c>
      <c r="F11629">
        <v>980.06100000000004</v>
      </c>
      <c r="G11629">
        <v>0.249</v>
      </c>
      <c r="H11629">
        <v>5.601</v>
      </c>
      <c r="I11629">
        <v>5.85</v>
      </c>
      <c r="J11629">
        <v>4.2564102564100002E-2</v>
      </c>
      <c r="K11629">
        <v>0.95743589743599999</v>
      </c>
      <c r="L11629">
        <v>2</v>
      </c>
      <c r="M11629" s="1" t="s">
        <v>528</v>
      </c>
      <c r="N11629">
        <v>244</v>
      </c>
      <c r="O11629">
        <v>246</v>
      </c>
      <c r="P11629">
        <v>446</v>
      </c>
      <c r="Q11629" t="s">
        <v>38</v>
      </c>
      <c r="R11629" t="s">
        <v>528</v>
      </c>
    </row>
    <row r="11630" spans="1:18" x14ac:dyDescent="0.25">
      <c r="A11630" t="s">
        <v>13343</v>
      </c>
      <c r="B11630" t="str">
        <f>MID(Tableau1[[#This Row],[ID]],4,LEN(Tableau1[[#This Row],[ID]])-5)</f>
        <v>CE2</v>
      </c>
      <c r="C11630" t="s">
        <v>17473</v>
      </c>
      <c r="D11630">
        <v>0</v>
      </c>
      <c r="E11630">
        <v>9</v>
      </c>
      <c r="F11630">
        <v>988.76599999999996</v>
      </c>
      <c r="G11630">
        <v>4.742</v>
      </c>
      <c r="H11630">
        <v>8.4559999999999995</v>
      </c>
      <c r="I11630">
        <v>13.198</v>
      </c>
      <c r="J11630">
        <v>0.35929686316100001</v>
      </c>
      <c r="K11630">
        <v>0.64070313683900004</v>
      </c>
      <c r="L11630">
        <v>6</v>
      </c>
      <c r="M11630" s="1" t="s">
        <v>13415</v>
      </c>
      <c r="N11630">
        <v>246</v>
      </c>
      <c r="O11630">
        <v>252</v>
      </c>
      <c r="P11630">
        <v>452</v>
      </c>
      <c r="Q11630" t="s">
        <v>38</v>
      </c>
      <c r="R11630" t="s">
        <v>13416</v>
      </c>
    </row>
    <row r="11631" spans="1:18" x14ac:dyDescent="0.25">
      <c r="A11631" t="s">
        <v>13343</v>
      </c>
      <c r="B11631" t="str">
        <f>MID(Tableau1[[#This Row],[ID]],4,LEN(Tableau1[[#This Row],[ID]])-5)</f>
        <v>CE2</v>
      </c>
      <c r="C11631" t="s">
        <v>17473</v>
      </c>
      <c r="D11631">
        <v>0</v>
      </c>
      <c r="E11631">
        <v>9</v>
      </c>
      <c r="F11631">
        <v>1006.597</v>
      </c>
      <c r="G11631">
        <v>15.724</v>
      </c>
      <c r="H11631">
        <v>13.089</v>
      </c>
      <c r="I11631">
        <v>28.812999999999999</v>
      </c>
      <c r="J11631">
        <v>0.54572588761999996</v>
      </c>
      <c r="K11631">
        <v>0.45427411237999998</v>
      </c>
      <c r="L11631">
        <v>22</v>
      </c>
      <c r="M11631" s="1" t="s">
        <v>13417</v>
      </c>
      <c r="N11631">
        <v>252</v>
      </c>
      <c r="O11631">
        <v>274</v>
      </c>
      <c r="P11631">
        <v>474</v>
      </c>
      <c r="Q11631" t="s">
        <v>38</v>
      </c>
      <c r="R11631" t="s">
        <v>13418</v>
      </c>
    </row>
    <row r="11632" spans="1:18" x14ac:dyDescent="0.25">
      <c r="A11632" t="s">
        <v>13343</v>
      </c>
      <c r="B11632" t="str">
        <f>MID(Tableau1[[#This Row],[ID]],4,LEN(Tableau1[[#This Row],[ID]])-5)</f>
        <v>CE2</v>
      </c>
      <c r="C11632" t="s">
        <v>17473</v>
      </c>
      <c r="D11632">
        <v>0</v>
      </c>
      <c r="E11632">
        <v>9</v>
      </c>
      <c r="F11632">
        <v>1028.0619999999999</v>
      </c>
      <c r="G11632">
        <v>4.774</v>
      </c>
      <c r="H11632">
        <v>5.7409999999999997</v>
      </c>
      <c r="I11632">
        <v>10.515000000000001</v>
      </c>
      <c r="J11632">
        <v>0.454018069425</v>
      </c>
      <c r="K11632">
        <v>0.545981930575</v>
      </c>
      <c r="L11632">
        <v>6</v>
      </c>
      <c r="M11632" s="1" t="s">
        <v>13419</v>
      </c>
      <c r="N11632">
        <v>274</v>
      </c>
      <c r="O11632">
        <v>358</v>
      </c>
      <c r="P11632">
        <v>480</v>
      </c>
      <c r="Q11632" t="s">
        <v>38</v>
      </c>
      <c r="R11632" t="s">
        <v>13419</v>
      </c>
    </row>
    <row r="11633" spans="1:18" x14ac:dyDescent="0.25">
      <c r="A11633" t="s">
        <v>13343</v>
      </c>
      <c r="B11633" t="str">
        <f>MID(Tableau1[[#This Row],[ID]],4,LEN(Tableau1[[#This Row],[ID]])-5)</f>
        <v>CE2</v>
      </c>
      <c r="C11633" t="s">
        <v>17473</v>
      </c>
      <c r="D11633">
        <v>0</v>
      </c>
      <c r="E11633">
        <v>9</v>
      </c>
      <c r="F11633">
        <v>1075.7360000000001</v>
      </c>
      <c r="G11633">
        <v>4.7E-2</v>
      </c>
      <c r="H11633">
        <v>42.9</v>
      </c>
      <c r="I11633">
        <v>42.947000000000003</v>
      </c>
      <c r="J11633">
        <v>1.0943721330900001E-3</v>
      </c>
      <c r="K11633">
        <v>0.99890562786699999</v>
      </c>
      <c r="L11633">
        <v>1</v>
      </c>
      <c r="M11633" s="1" t="s">
        <v>98</v>
      </c>
      <c r="N11633">
        <v>358</v>
      </c>
      <c r="O11633">
        <v>361</v>
      </c>
      <c r="P11633">
        <v>481</v>
      </c>
      <c r="Q11633" t="s">
        <v>38</v>
      </c>
      <c r="R11633" t="s">
        <v>98</v>
      </c>
    </row>
    <row r="11634" spans="1:18" x14ac:dyDescent="0.25">
      <c r="A11634" t="s">
        <v>13420</v>
      </c>
      <c r="B11634" t="str">
        <f>MID(Tableau1[[#This Row],[ID]],4,LEN(Tableau1[[#This Row],[ID]])-5)</f>
        <v>CM2</v>
      </c>
      <c r="C11634" t="s">
        <v>17472</v>
      </c>
      <c r="D11634">
        <v>0</v>
      </c>
      <c r="E11634">
        <v>14</v>
      </c>
      <c r="F11634">
        <v>51.027999999999999</v>
      </c>
      <c r="G11634">
        <v>14.243</v>
      </c>
      <c r="I11634">
        <v>14.243</v>
      </c>
      <c r="J11634">
        <v>1</v>
      </c>
      <c r="K11634">
        <v>0</v>
      </c>
      <c r="L11634">
        <v>12</v>
      </c>
      <c r="M11634" s="1" t="s">
        <v>13421</v>
      </c>
      <c r="N11634">
        <v>0</v>
      </c>
      <c r="O11634">
        <v>12</v>
      </c>
      <c r="P11634">
        <v>12</v>
      </c>
      <c r="Q11634" t="s">
        <v>18</v>
      </c>
      <c r="R11634" t="s">
        <v>13422</v>
      </c>
    </row>
    <row r="11635" spans="1:18" x14ac:dyDescent="0.25">
      <c r="A11635" t="s">
        <v>13420</v>
      </c>
      <c r="B11635" t="str">
        <f>MID(Tableau1[[#This Row],[ID]],4,LEN(Tableau1[[#This Row],[ID]])-5)</f>
        <v>CM2</v>
      </c>
      <c r="C11635" t="s">
        <v>17472</v>
      </c>
      <c r="D11635">
        <v>0</v>
      </c>
      <c r="E11635">
        <v>14</v>
      </c>
      <c r="F11635">
        <v>90.715000000000003</v>
      </c>
      <c r="G11635">
        <v>6.6769999999999996</v>
      </c>
      <c r="H11635">
        <v>25.443999999999999</v>
      </c>
      <c r="I11635">
        <v>32.121000000000002</v>
      </c>
      <c r="J11635">
        <v>0.207870240653</v>
      </c>
      <c r="K11635">
        <v>0.79212975934700003</v>
      </c>
      <c r="L11635">
        <v>6</v>
      </c>
      <c r="M11635" s="1" t="s">
        <v>13423</v>
      </c>
      <c r="N11635">
        <v>12</v>
      </c>
      <c r="O11635">
        <v>18</v>
      </c>
      <c r="P11635">
        <v>18</v>
      </c>
      <c r="Q11635" t="s">
        <v>18</v>
      </c>
      <c r="R11635" t="s">
        <v>13423</v>
      </c>
    </row>
    <row r="11636" spans="1:18" x14ac:dyDescent="0.25">
      <c r="A11636" t="s">
        <v>13420</v>
      </c>
      <c r="B11636" t="str">
        <f>MID(Tableau1[[#This Row],[ID]],4,LEN(Tableau1[[#This Row],[ID]])-5)</f>
        <v>CM2</v>
      </c>
      <c r="C11636" t="s">
        <v>17472</v>
      </c>
      <c r="D11636">
        <v>0</v>
      </c>
      <c r="E11636">
        <v>14</v>
      </c>
      <c r="F11636">
        <v>101.526</v>
      </c>
      <c r="G11636">
        <v>3.073</v>
      </c>
      <c r="H11636">
        <v>4.1340000000000003</v>
      </c>
      <c r="I11636">
        <v>7.2069999999999999</v>
      </c>
      <c r="J11636">
        <v>0.42639100874199998</v>
      </c>
      <c r="K11636">
        <v>0.57360899125800002</v>
      </c>
      <c r="L11636">
        <v>4</v>
      </c>
      <c r="M11636" s="1" t="s">
        <v>2299</v>
      </c>
      <c r="N11636">
        <v>18</v>
      </c>
      <c r="O11636">
        <v>14</v>
      </c>
      <c r="P11636">
        <v>22</v>
      </c>
      <c r="Q11636" t="s">
        <v>18</v>
      </c>
      <c r="R11636" t="s">
        <v>2299</v>
      </c>
    </row>
    <row r="11637" spans="1:18" x14ac:dyDescent="0.25">
      <c r="A11637" t="s">
        <v>13420</v>
      </c>
      <c r="B11637" t="str">
        <f>MID(Tableau1[[#This Row],[ID]],4,LEN(Tableau1[[#This Row],[ID]])-5)</f>
        <v>CM2</v>
      </c>
      <c r="C11637" t="s">
        <v>17472</v>
      </c>
      <c r="D11637">
        <v>0</v>
      </c>
      <c r="E11637">
        <v>14</v>
      </c>
      <c r="F11637">
        <v>109.51300000000001</v>
      </c>
      <c r="G11637">
        <v>7.8E-2</v>
      </c>
      <c r="H11637">
        <v>4.9139999999999997</v>
      </c>
      <c r="I11637">
        <v>4.992</v>
      </c>
      <c r="J11637">
        <v>1.5625E-2</v>
      </c>
      <c r="K11637">
        <v>0.984375</v>
      </c>
      <c r="L11637">
        <v>1</v>
      </c>
      <c r="M11637" s="1" t="s">
        <v>28</v>
      </c>
      <c r="N11637">
        <v>14</v>
      </c>
      <c r="O11637">
        <v>23</v>
      </c>
      <c r="P11637">
        <v>23</v>
      </c>
      <c r="Q11637" t="s">
        <v>38</v>
      </c>
      <c r="R11637" t="s">
        <v>29</v>
      </c>
    </row>
    <row r="11638" spans="1:18" x14ac:dyDescent="0.25">
      <c r="A11638" t="s">
        <v>13420</v>
      </c>
      <c r="B11638" t="str">
        <f>MID(Tableau1[[#This Row],[ID]],4,LEN(Tableau1[[#This Row],[ID]])-5)</f>
        <v>CM2</v>
      </c>
      <c r="C11638" t="s">
        <v>17472</v>
      </c>
      <c r="D11638">
        <v>0</v>
      </c>
      <c r="E11638">
        <v>14</v>
      </c>
      <c r="F11638">
        <v>115.004</v>
      </c>
      <c r="G11638">
        <v>25.631</v>
      </c>
      <c r="H11638">
        <v>5.4130000000000003</v>
      </c>
      <c r="I11638">
        <v>31.044</v>
      </c>
      <c r="J11638">
        <v>0.825634583172</v>
      </c>
      <c r="K11638">
        <v>0.174365416828</v>
      </c>
      <c r="L11638">
        <v>24</v>
      </c>
      <c r="M11638" s="1" t="s">
        <v>13424</v>
      </c>
      <c r="N11638">
        <v>23</v>
      </c>
      <c r="O11638">
        <v>47</v>
      </c>
      <c r="P11638">
        <v>47</v>
      </c>
      <c r="Q11638" t="s">
        <v>18</v>
      </c>
      <c r="R11638" t="s">
        <v>13425</v>
      </c>
    </row>
    <row r="11639" spans="1:18" x14ac:dyDescent="0.25">
      <c r="A11639" t="s">
        <v>13420</v>
      </c>
      <c r="B11639" t="str">
        <f>MID(Tableau1[[#This Row],[ID]],4,LEN(Tableau1[[#This Row],[ID]])-5)</f>
        <v>CM2</v>
      </c>
      <c r="C11639" t="s">
        <v>17472</v>
      </c>
      <c r="D11639">
        <v>0</v>
      </c>
      <c r="E11639">
        <v>14</v>
      </c>
      <c r="F11639">
        <v>153.63</v>
      </c>
      <c r="G11639">
        <v>3.1819999999999999</v>
      </c>
      <c r="H11639">
        <v>12.994999999999999</v>
      </c>
      <c r="I11639">
        <v>16.177</v>
      </c>
      <c r="J11639">
        <v>0.196699017123</v>
      </c>
      <c r="K11639">
        <v>0.80330098287700002</v>
      </c>
      <c r="L11639">
        <v>1</v>
      </c>
      <c r="M11639" s="1" t="s">
        <v>28</v>
      </c>
      <c r="N11639">
        <v>47</v>
      </c>
      <c r="O11639">
        <v>24</v>
      </c>
      <c r="P11639">
        <v>24</v>
      </c>
      <c r="Q11639" t="s">
        <v>21</v>
      </c>
      <c r="R11639" t="s">
        <v>13426</v>
      </c>
    </row>
    <row r="11640" spans="1:18" x14ac:dyDescent="0.25">
      <c r="A11640" t="s">
        <v>13420</v>
      </c>
      <c r="B11640" t="str">
        <f>MID(Tableau1[[#This Row],[ID]],4,LEN(Tableau1[[#This Row],[ID]])-5)</f>
        <v>CM2</v>
      </c>
      <c r="C11640" t="s">
        <v>17472</v>
      </c>
      <c r="D11640">
        <v>0</v>
      </c>
      <c r="E11640">
        <v>14</v>
      </c>
      <c r="F11640">
        <v>231.27199999999999</v>
      </c>
      <c r="G11640">
        <v>31.402999999999999</v>
      </c>
      <c r="H11640">
        <v>74.459999999999994</v>
      </c>
      <c r="I11640">
        <v>105.863</v>
      </c>
      <c r="J11640">
        <v>0.29663810774299998</v>
      </c>
      <c r="K11640">
        <v>0.70336189225699997</v>
      </c>
      <c r="L11640">
        <v>27</v>
      </c>
      <c r="M11640" s="1" t="s">
        <v>13427</v>
      </c>
      <c r="N11640">
        <v>24</v>
      </c>
      <c r="O11640">
        <v>51</v>
      </c>
      <c r="P11640">
        <v>51</v>
      </c>
      <c r="Q11640" t="s">
        <v>18</v>
      </c>
      <c r="R11640" t="s">
        <v>13428</v>
      </c>
    </row>
    <row r="11641" spans="1:18" x14ac:dyDescent="0.25">
      <c r="A11641" t="s">
        <v>13420</v>
      </c>
      <c r="B11641" t="str">
        <f>MID(Tableau1[[#This Row],[ID]],4,LEN(Tableau1[[#This Row],[ID]])-5)</f>
        <v>CM2</v>
      </c>
      <c r="C11641" t="s">
        <v>17472</v>
      </c>
      <c r="D11641">
        <v>0</v>
      </c>
      <c r="E11641">
        <v>14</v>
      </c>
      <c r="F11641">
        <v>269.32</v>
      </c>
      <c r="G11641">
        <v>26.800999999999998</v>
      </c>
      <c r="H11641">
        <v>6.6449999999999996</v>
      </c>
      <c r="I11641">
        <v>33.445999999999998</v>
      </c>
      <c r="J11641">
        <v>0.80132153321800004</v>
      </c>
      <c r="K11641">
        <v>0.19867846678199999</v>
      </c>
      <c r="L11641">
        <v>25</v>
      </c>
      <c r="M11641" s="1" t="s">
        <v>13429</v>
      </c>
      <c r="N11641">
        <v>51</v>
      </c>
      <c r="O11641">
        <v>76</v>
      </c>
      <c r="P11641">
        <v>76</v>
      </c>
      <c r="Q11641" t="s">
        <v>18</v>
      </c>
      <c r="R11641" t="s">
        <v>13430</v>
      </c>
    </row>
    <row r="11642" spans="1:18" x14ac:dyDescent="0.25">
      <c r="A11642" t="s">
        <v>13420</v>
      </c>
      <c r="B11642" t="str">
        <f>MID(Tableau1[[#This Row],[ID]],4,LEN(Tableau1[[#This Row],[ID]])-5)</f>
        <v>CM2</v>
      </c>
      <c r="C11642" t="s">
        <v>17472</v>
      </c>
      <c r="D11642">
        <v>0</v>
      </c>
      <c r="E11642">
        <v>14</v>
      </c>
      <c r="F11642">
        <v>300.77</v>
      </c>
      <c r="G11642">
        <v>13.307</v>
      </c>
      <c r="H11642">
        <v>4.649</v>
      </c>
      <c r="I11642">
        <v>17.956</v>
      </c>
      <c r="J11642">
        <v>0.74108932947200001</v>
      </c>
      <c r="K11642">
        <v>0.25891067052799999</v>
      </c>
      <c r="L11642">
        <v>8</v>
      </c>
      <c r="M11642" s="1" t="s">
        <v>13431</v>
      </c>
      <c r="N11642">
        <v>76</v>
      </c>
      <c r="O11642">
        <v>12</v>
      </c>
      <c r="P11642">
        <v>84</v>
      </c>
      <c r="Q11642" t="s">
        <v>18</v>
      </c>
      <c r="R11642" t="s">
        <v>13432</v>
      </c>
    </row>
    <row r="11643" spans="1:18" x14ac:dyDescent="0.25">
      <c r="A11643" t="s">
        <v>13420</v>
      </c>
      <c r="B11643" t="str">
        <f>MID(Tableau1[[#This Row],[ID]],4,LEN(Tableau1[[#This Row],[ID]])-5)</f>
        <v>CM2</v>
      </c>
      <c r="C11643" t="s">
        <v>17472</v>
      </c>
      <c r="D11643">
        <v>0</v>
      </c>
      <c r="E11643">
        <v>14</v>
      </c>
      <c r="F11643">
        <v>328.44499999999999</v>
      </c>
      <c r="G11643">
        <v>6.2E-2</v>
      </c>
      <c r="H11643">
        <v>14.368</v>
      </c>
      <c r="I11643">
        <v>14.43</v>
      </c>
      <c r="J11643">
        <v>4.2966042965999996E-3</v>
      </c>
      <c r="K11643">
        <v>0.99570339570300004</v>
      </c>
      <c r="L11643">
        <v>1</v>
      </c>
      <c r="M11643" s="1" t="s">
        <v>28</v>
      </c>
      <c r="N11643">
        <v>12</v>
      </c>
      <c r="O11643">
        <v>85</v>
      </c>
      <c r="P11643">
        <v>85</v>
      </c>
      <c r="Q11643" t="s">
        <v>38</v>
      </c>
      <c r="R11643" t="s">
        <v>29</v>
      </c>
    </row>
    <row r="11644" spans="1:18" x14ac:dyDescent="0.25">
      <c r="A11644" t="s">
        <v>13420</v>
      </c>
      <c r="B11644" t="str">
        <f>MID(Tableau1[[#This Row],[ID]],4,LEN(Tableau1[[#This Row],[ID]])-5)</f>
        <v>CM2</v>
      </c>
      <c r="C11644" t="s">
        <v>17472</v>
      </c>
      <c r="D11644">
        <v>0</v>
      </c>
      <c r="E11644">
        <v>14</v>
      </c>
      <c r="F11644">
        <v>334.654</v>
      </c>
      <c r="G11644">
        <v>2.3239999999999998</v>
      </c>
      <c r="H11644">
        <v>6.1470000000000002</v>
      </c>
      <c r="I11644">
        <v>8.4710000000000001</v>
      </c>
      <c r="J11644">
        <v>0.27434777476099997</v>
      </c>
      <c r="K11644">
        <v>0.72565222523899997</v>
      </c>
      <c r="L11644">
        <v>1</v>
      </c>
      <c r="M11644" s="1" t="s">
        <v>46</v>
      </c>
      <c r="N11644">
        <v>85</v>
      </c>
      <c r="O11644">
        <v>85</v>
      </c>
      <c r="P11644">
        <v>85</v>
      </c>
      <c r="Q11644" t="s">
        <v>21</v>
      </c>
      <c r="R11644" t="s">
        <v>1109</v>
      </c>
    </row>
    <row r="11645" spans="1:18" x14ac:dyDescent="0.25">
      <c r="A11645" t="s">
        <v>13420</v>
      </c>
      <c r="B11645" t="str">
        <f>MID(Tableau1[[#This Row],[ID]],4,LEN(Tableau1[[#This Row],[ID]])-5)</f>
        <v>CM2</v>
      </c>
      <c r="C11645" t="s">
        <v>17472</v>
      </c>
      <c r="D11645">
        <v>0</v>
      </c>
      <c r="E11645">
        <v>14</v>
      </c>
      <c r="F11645">
        <v>354.04500000000002</v>
      </c>
      <c r="G11645">
        <v>31.137</v>
      </c>
      <c r="H11645">
        <v>17.067</v>
      </c>
      <c r="I11645">
        <v>48.204000000000001</v>
      </c>
      <c r="J11645">
        <v>0.64594224545699996</v>
      </c>
      <c r="K11645">
        <v>0.35405775454299998</v>
      </c>
      <c r="L11645">
        <v>26</v>
      </c>
      <c r="M11645" s="1" t="s">
        <v>13433</v>
      </c>
      <c r="N11645">
        <v>85</v>
      </c>
      <c r="O11645">
        <v>111</v>
      </c>
      <c r="P11645">
        <v>111</v>
      </c>
      <c r="Q11645" t="s">
        <v>18</v>
      </c>
      <c r="R11645" t="s">
        <v>13434</v>
      </c>
    </row>
    <row r="11646" spans="1:18" x14ac:dyDescent="0.25">
      <c r="A11646" t="s">
        <v>13420</v>
      </c>
      <c r="B11646" t="str">
        <f>MID(Tableau1[[#This Row],[ID]],4,LEN(Tableau1[[#This Row],[ID]])-5)</f>
        <v>CM2</v>
      </c>
      <c r="C11646" t="s">
        <v>17472</v>
      </c>
      <c r="D11646">
        <v>0</v>
      </c>
      <c r="E11646">
        <v>14</v>
      </c>
      <c r="F11646">
        <v>417.27199999999999</v>
      </c>
      <c r="G11646">
        <v>19.952000000000002</v>
      </c>
      <c r="H11646">
        <v>32.090000000000003</v>
      </c>
      <c r="I11646">
        <v>52.042000000000002</v>
      </c>
      <c r="J11646">
        <v>0.38338265247300002</v>
      </c>
      <c r="K11646">
        <v>0.61661734752700004</v>
      </c>
      <c r="L11646">
        <v>14</v>
      </c>
      <c r="M11646" s="1" t="s">
        <v>13435</v>
      </c>
      <c r="N11646">
        <v>111</v>
      </c>
      <c r="O11646">
        <v>125</v>
      </c>
      <c r="P11646">
        <v>125</v>
      </c>
      <c r="Q11646" t="s">
        <v>18</v>
      </c>
      <c r="R11646" t="s">
        <v>13436</v>
      </c>
    </row>
    <row r="11647" spans="1:18" x14ac:dyDescent="0.25">
      <c r="A11647" t="s">
        <v>13420</v>
      </c>
      <c r="B11647" t="str">
        <f>MID(Tableau1[[#This Row],[ID]],4,LEN(Tableau1[[#This Row],[ID]])-5)</f>
        <v>CM2</v>
      </c>
      <c r="C11647" t="s">
        <v>17472</v>
      </c>
      <c r="D11647">
        <v>0</v>
      </c>
      <c r="E11647">
        <v>14</v>
      </c>
      <c r="F11647">
        <v>451.452</v>
      </c>
      <c r="G11647">
        <v>21.45</v>
      </c>
      <c r="H11647">
        <v>14.228</v>
      </c>
      <c r="I11647">
        <v>35.677999999999997</v>
      </c>
      <c r="J11647">
        <v>0.60121083020300004</v>
      </c>
      <c r="K11647">
        <v>0.39878916979700002</v>
      </c>
      <c r="L11647">
        <v>15</v>
      </c>
      <c r="M11647" s="1" t="s">
        <v>13437</v>
      </c>
      <c r="N11647">
        <v>125</v>
      </c>
      <c r="O11647">
        <v>140</v>
      </c>
      <c r="P11647">
        <v>140</v>
      </c>
      <c r="Q11647" t="s">
        <v>18</v>
      </c>
      <c r="R11647" t="s">
        <v>13438</v>
      </c>
    </row>
    <row r="11648" spans="1:18" x14ac:dyDescent="0.25">
      <c r="A11648" t="s">
        <v>13420</v>
      </c>
      <c r="B11648" t="str">
        <f>MID(Tableau1[[#This Row],[ID]],4,LEN(Tableau1[[#This Row],[ID]])-5)</f>
        <v>CM2</v>
      </c>
      <c r="C11648" t="s">
        <v>17472</v>
      </c>
      <c r="D11648">
        <v>0</v>
      </c>
      <c r="E11648">
        <v>14</v>
      </c>
      <c r="F11648">
        <v>483.36900000000003</v>
      </c>
      <c r="G11648">
        <v>7.0979999999999999</v>
      </c>
      <c r="H11648">
        <v>10.467000000000001</v>
      </c>
      <c r="I11648">
        <v>17.565000000000001</v>
      </c>
      <c r="J11648">
        <v>0.40409906063200002</v>
      </c>
      <c r="K11648">
        <v>0.59590093936800004</v>
      </c>
      <c r="L11648">
        <v>5</v>
      </c>
      <c r="M11648" s="1" t="s">
        <v>13439</v>
      </c>
      <c r="N11648">
        <v>140</v>
      </c>
      <c r="O11648">
        <v>140</v>
      </c>
      <c r="P11648">
        <v>143</v>
      </c>
      <c r="Q11648" t="s">
        <v>21</v>
      </c>
      <c r="R11648" t="s">
        <v>13440</v>
      </c>
    </row>
    <row r="11649" spans="1:18" x14ac:dyDescent="0.25">
      <c r="A11649" t="s">
        <v>13420</v>
      </c>
      <c r="B11649" t="str">
        <f>MID(Tableau1[[#This Row],[ID]],4,LEN(Tableau1[[#This Row],[ID]])-5)</f>
        <v>CM2</v>
      </c>
      <c r="C11649" t="s">
        <v>17472</v>
      </c>
      <c r="D11649">
        <v>0</v>
      </c>
      <c r="E11649">
        <v>14</v>
      </c>
      <c r="F11649">
        <v>537.221</v>
      </c>
      <c r="G11649">
        <v>3.9</v>
      </c>
      <c r="H11649">
        <v>46.753999999999998</v>
      </c>
      <c r="I11649">
        <v>50.654000000000003</v>
      </c>
      <c r="J11649">
        <v>7.6992932443600004E-2</v>
      </c>
      <c r="K11649">
        <v>0.92300706755600004</v>
      </c>
      <c r="L11649">
        <v>1</v>
      </c>
      <c r="M11649" s="1" t="s">
        <v>255</v>
      </c>
      <c r="N11649">
        <v>140</v>
      </c>
      <c r="O11649">
        <v>143</v>
      </c>
      <c r="P11649">
        <v>143</v>
      </c>
      <c r="Q11649" t="s">
        <v>21</v>
      </c>
      <c r="R11649" t="s">
        <v>13335</v>
      </c>
    </row>
    <row r="11650" spans="1:18" x14ac:dyDescent="0.25">
      <c r="A11650" t="s">
        <v>13420</v>
      </c>
      <c r="B11650" t="str">
        <f>MID(Tableau1[[#This Row],[ID]],4,LEN(Tableau1[[#This Row],[ID]])-5)</f>
        <v>CM2</v>
      </c>
      <c r="C11650" t="s">
        <v>17472</v>
      </c>
      <c r="D11650">
        <v>0</v>
      </c>
      <c r="E11650">
        <v>14</v>
      </c>
      <c r="F11650">
        <v>554.98900000000003</v>
      </c>
      <c r="G11650">
        <v>8.7360000000000007</v>
      </c>
      <c r="H11650">
        <v>13.868</v>
      </c>
      <c r="I11650">
        <v>22.603999999999999</v>
      </c>
      <c r="J11650">
        <v>0.38648026897900001</v>
      </c>
      <c r="K11650">
        <v>0.61351973102099999</v>
      </c>
      <c r="L11650">
        <v>8</v>
      </c>
      <c r="M11650" s="1" t="s">
        <v>13441</v>
      </c>
      <c r="N11650">
        <v>143</v>
      </c>
      <c r="O11650">
        <v>151</v>
      </c>
      <c r="P11650">
        <v>151</v>
      </c>
      <c r="Q11650" t="s">
        <v>18</v>
      </c>
      <c r="R11650" t="s">
        <v>13442</v>
      </c>
    </row>
    <row r="11651" spans="1:18" x14ac:dyDescent="0.25">
      <c r="A11651" t="s">
        <v>13420</v>
      </c>
      <c r="B11651" t="str">
        <f>MID(Tableau1[[#This Row],[ID]],4,LEN(Tableau1[[#This Row],[ID]])-5)</f>
        <v>CM2</v>
      </c>
      <c r="C11651" t="s">
        <v>17472</v>
      </c>
      <c r="D11651">
        <v>0</v>
      </c>
      <c r="E11651">
        <v>14</v>
      </c>
      <c r="F11651">
        <v>578.54600000000005</v>
      </c>
      <c r="G11651">
        <v>0.187</v>
      </c>
      <c r="H11651">
        <v>14.821</v>
      </c>
      <c r="I11651">
        <v>15.007999999999999</v>
      </c>
      <c r="J11651">
        <v>1.2460021322E-2</v>
      </c>
      <c r="K11651">
        <v>0.98753997867800003</v>
      </c>
      <c r="L11651">
        <v>1</v>
      </c>
      <c r="M11651" s="1" t="s">
        <v>98</v>
      </c>
      <c r="N11651">
        <v>151</v>
      </c>
      <c r="O11651">
        <v>11</v>
      </c>
      <c r="P11651">
        <v>152</v>
      </c>
      <c r="Q11651" t="s">
        <v>18</v>
      </c>
      <c r="R11651" t="s">
        <v>98</v>
      </c>
    </row>
    <row r="11652" spans="1:18" x14ac:dyDescent="0.25">
      <c r="A11652" t="s">
        <v>13420</v>
      </c>
      <c r="B11652" t="str">
        <f>MID(Tableau1[[#This Row],[ID]],4,LEN(Tableau1[[#This Row],[ID]])-5)</f>
        <v>CM2</v>
      </c>
      <c r="C11652" t="s">
        <v>17472</v>
      </c>
      <c r="D11652">
        <v>0</v>
      </c>
      <c r="E11652">
        <v>14</v>
      </c>
      <c r="F11652">
        <v>629.87</v>
      </c>
      <c r="G11652">
        <v>6.2E-2</v>
      </c>
      <c r="H11652">
        <v>51.137</v>
      </c>
      <c r="I11652">
        <v>51.198999999999998</v>
      </c>
      <c r="J11652">
        <v>1.2109611515800001E-3</v>
      </c>
      <c r="K11652">
        <v>0.99878903884799997</v>
      </c>
      <c r="L11652">
        <v>1</v>
      </c>
      <c r="M11652" s="1" t="s">
        <v>13443</v>
      </c>
      <c r="N11652">
        <v>12</v>
      </c>
      <c r="O11652">
        <v>12</v>
      </c>
      <c r="P11652">
        <v>12</v>
      </c>
      <c r="Q11652" t="s">
        <v>38</v>
      </c>
      <c r="R11652" t="s">
        <v>13444</v>
      </c>
    </row>
    <row r="11653" spans="1:18" x14ac:dyDescent="0.25">
      <c r="A11653" t="s">
        <v>13420</v>
      </c>
      <c r="B11653" t="str">
        <f>MID(Tableau1[[#This Row],[ID]],4,LEN(Tableau1[[#This Row],[ID]])-5)</f>
        <v>CM2</v>
      </c>
      <c r="C11653" t="s">
        <v>17472</v>
      </c>
      <c r="D11653">
        <v>0</v>
      </c>
      <c r="E11653">
        <v>14</v>
      </c>
      <c r="F11653">
        <v>673.20699999999999</v>
      </c>
      <c r="G11653">
        <v>21.809000000000001</v>
      </c>
      <c r="H11653">
        <v>43.274999999999999</v>
      </c>
      <c r="I11653">
        <v>65.084000000000003</v>
      </c>
      <c r="J11653">
        <v>0.33509003748999999</v>
      </c>
      <c r="K11653">
        <v>0.66490996251000001</v>
      </c>
      <c r="L11653">
        <v>17</v>
      </c>
      <c r="M11653" s="1" t="s">
        <v>13445</v>
      </c>
      <c r="N11653">
        <v>153</v>
      </c>
      <c r="O11653">
        <v>169</v>
      </c>
      <c r="P11653">
        <v>169</v>
      </c>
      <c r="Q11653" t="s">
        <v>18</v>
      </c>
      <c r="R11653" t="s">
        <v>13446</v>
      </c>
    </row>
    <row r="11654" spans="1:18" x14ac:dyDescent="0.25">
      <c r="A11654" t="s">
        <v>13420</v>
      </c>
      <c r="B11654" t="str">
        <f>MID(Tableau1[[#This Row],[ID]],4,LEN(Tableau1[[#This Row],[ID]])-5)</f>
        <v>CM2</v>
      </c>
      <c r="C11654" t="s">
        <v>17472</v>
      </c>
      <c r="D11654">
        <v>0</v>
      </c>
      <c r="E11654">
        <v>14</v>
      </c>
      <c r="F11654">
        <v>702.78499999999997</v>
      </c>
      <c r="G11654">
        <v>18.266999999999999</v>
      </c>
      <c r="H11654">
        <v>7.7690000000000001</v>
      </c>
      <c r="I11654">
        <v>26.036000000000001</v>
      </c>
      <c r="J11654">
        <v>0.70160546935000001</v>
      </c>
      <c r="K11654">
        <v>0.29839453064999999</v>
      </c>
      <c r="L11654">
        <v>16</v>
      </c>
      <c r="M11654" s="1" t="s">
        <v>13447</v>
      </c>
      <c r="N11654">
        <v>169</v>
      </c>
      <c r="O11654">
        <v>185</v>
      </c>
      <c r="P11654">
        <v>185</v>
      </c>
      <c r="Q11654" t="s">
        <v>18</v>
      </c>
      <c r="R11654" t="s">
        <v>13448</v>
      </c>
    </row>
    <row r="11655" spans="1:18" x14ac:dyDescent="0.25">
      <c r="A11655" t="s">
        <v>13420</v>
      </c>
      <c r="B11655" t="str">
        <f>MID(Tableau1[[#This Row],[ID]],4,LEN(Tableau1[[#This Row],[ID]])-5)</f>
        <v>CM2</v>
      </c>
      <c r="C11655" t="s">
        <v>17472</v>
      </c>
      <c r="D11655">
        <v>0</v>
      </c>
      <c r="E11655">
        <v>14</v>
      </c>
      <c r="F11655">
        <v>725.73299999999995</v>
      </c>
      <c r="G11655">
        <v>3.12</v>
      </c>
      <c r="H11655">
        <v>4.681</v>
      </c>
      <c r="I11655">
        <v>7.8010000000000002</v>
      </c>
      <c r="J11655">
        <v>0.39994872452199998</v>
      </c>
      <c r="K11655">
        <v>0.60005127547799997</v>
      </c>
      <c r="L11655">
        <v>3</v>
      </c>
      <c r="M11655" s="1" t="s">
        <v>1329</v>
      </c>
      <c r="N11655">
        <v>185</v>
      </c>
      <c r="O11655">
        <v>157</v>
      </c>
      <c r="P11655">
        <v>188</v>
      </c>
      <c r="Q11655" t="s">
        <v>18</v>
      </c>
      <c r="R11655" t="s">
        <v>1330</v>
      </c>
    </row>
    <row r="11656" spans="1:18" x14ac:dyDescent="0.25">
      <c r="A11656" t="s">
        <v>13420</v>
      </c>
      <c r="B11656" t="str">
        <f>MID(Tableau1[[#This Row],[ID]],4,LEN(Tableau1[[#This Row],[ID]])-5)</f>
        <v>CM2</v>
      </c>
      <c r="C11656" t="s">
        <v>17472</v>
      </c>
      <c r="D11656">
        <v>0</v>
      </c>
      <c r="E11656">
        <v>14</v>
      </c>
      <c r="F11656">
        <v>783.25</v>
      </c>
      <c r="G11656">
        <v>2.4489999999999998</v>
      </c>
      <c r="H11656">
        <v>54.396999999999998</v>
      </c>
      <c r="I11656">
        <v>56.845999999999997</v>
      </c>
      <c r="J11656">
        <v>4.3081307391899998E-2</v>
      </c>
      <c r="K11656">
        <v>0.956918692608</v>
      </c>
      <c r="L11656">
        <v>2</v>
      </c>
      <c r="M11656" s="1" t="s">
        <v>1683</v>
      </c>
      <c r="N11656">
        <v>157</v>
      </c>
      <c r="O11656">
        <v>188</v>
      </c>
      <c r="P11656">
        <v>189</v>
      </c>
      <c r="Q11656" t="s">
        <v>38</v>
      </c>
      <c r="R11656" t="s">
        <v>13449</v>
      </c>
    </row>
    <row r="11657" spans="1:18" x14ac:dyDescent="0.25">
      <c r="A11657" t="s">
        <v>13420</v>
      </c>
      <c r="B11657" t="str">
        <f>MID(Tableau1[[#This Row],[ID]],4,LEN(Tableau1[[#This Row],[ID]])-5)</f>
        <v>CM2</v>
      </c>
      <c r="C11657" t="s">
        <v>17472</v>
      </c>
      <c r="D11657">
        <v>0</v>
      </c>
      <c r="E11657">
        <v>14</v>
      </c>
      <c r="F11657">
        <v>794.43499999999995</v>
      </c>
      <c r="G11657">
        <v>3.2000000000000001E-2</v>
      </c>
      <c r="H11657">
        <v>8.7360000000000007</v>
      </c>
      <c r="I11657">
        <v>8.7680000000000007</v>
      </c>
      <c r="J11657">
        <v>3.6496350365000001E-3</v>
      </c>
      <c r="K11657">
        <v>0.99635036496399998</v>
      </c>
      <c r="L11657">
        <v>1</v>
      </c>
      <c r="M11657" s="1" t="s">
        <v>28</v>
      </c>
      <c r="N11657">
        <v>188</v>
      </c>
      <c r="O11657">
        <v>189</v>
      </c>
      <c r="P11657">
        <v>190</v>
      </c>
      <c r="Q11657" t="s">
        <v>18</v>
      </c>
      <c r="R11657" t="s">
        <v>29</v>
      </c>
    </row>
    <row r="11658" spans="1:18" x14ac:dyDescent="0.25">
      <c r="A11658" t="s">
        <v>13420</v>
      </c>
      <c r="B11658" t="str">
        <f>MID(Tableau1[[#This Row],[ID]],4,LEN(Tableau1[[#This Row],[ID]])-5)</f>
        <v>CM2</v>
      </c>
      <c r="C11658" t="s">
        <v>17472</v>
      </c>
      <c r="D11658">
        <v>0</v>
      </c>
      <c r="E11658">
        <v>14</v>
      </c>
      <c r="F11658">
        <v>803.81100000000004</v>
      </c>
      <c r="G11658">
        <v>29.047000000000001</v>
      </c>
      <c r="H11658">
        <v>9.3439999999999994</v>
      </c>
      <c r="I11658">
        <v>38.390999999999998</v>
      </c>
      <c r="J11658">
        <v>0.756609622047</v>
      </c>
      <c r="K11658">
        <v>0.243390377953</v>
      </c>
      <c r="L11658">
        <v>24</v>
      </c>
      <c r="M11658" s="1" t="s">
        <v>13450</v>
      </c>
      <c r="N11658">
        <v>189</v>
      </c>
      <c r="O11658">
        <v>213</v>
      </c>
      <c r="P11658">
        <v>214</v>
      </c>
      <c r="Q11658" t="s">
        <v>18</v>
      </c>
      <c r="R11658" t="s">
        <v>13451</v>
      </c>
    </row>
    <row r="11659" spans="1:18" x14ac:dyDescent="0.25">
      <c r="A11659" t="s">
        <v>13420</v>
      </c>
      <c r="B11659" t="str">
        <f>MID(Tableau1[[#This Row],[ID]],4,LEN(Tableau1[[#This Row],[ID]])-5)</f>
        <v>CM2</v>
      </c>
      <c r="C11659" t="s">
        <v>17472</v>
      </c>
      <c r="D11659">
        <v>0</v>
      </c>
      <c r="E11659">
        <v>14</v>
      </c>
      <c r="F11659">
        <v>902.98099999999999</v>
      </c>
      <c r="G11659">
        <v>6.0209999999999999</v>
      </c>
      <c r="H11659">
        <v>70.123000000000005</v>
      </c>
      <c r="I11659">
        <v>76.144000000000005</v>
      </c>
      <c r="J11659">
        <v>7.9073860054600001E-2</v>
      </c>
      <c r="K11659">
        <v>0.92092613994500006</v>
      </c>
      <c r="L11659">
        <v>7</v>
      </c>
      <c r="M11659" s="1" t="s">
        <v>13452</v>
      </c>
      <c r="N11659">
        <v>213</v>
      </c>
      <c r="O11659">
        <v>220</v>
      </c>
      <c r="P11659">
        <v>221</v>
      </c>
      <c r="Q11659" t="s">
        <v>18</v>
      </c>
      <c r="R11659" t="s">
        <v>13453</v>
      </c>
    </row>
    <row r="11660" spans="1:18" x14ac:dyDescent="0.25">
      <c r="A11660" t="s">
        <v>13420</v>
      </c>
      <c r="B11660" t="str">
        <f>MID(Tableau1[[#This Row],[ID]],4,LEN(Tableau1[[#This Row],[ID]])-5)</f>
        <v>CM2</v>
      </c>
      <c r="C11660" t="s">
        <v>17472</v>
      </c>
      <c r="D11660">
        <v>0</v>
      </c>
      <c r="E11660">
        <v>14</v>
      </c>
      <c r="F11660">
        <v>913.23</v>
      </c>
      <c r="G11660">
        <v>2.2149999999999999</v>
      </c>
      <c r="H11660">
        <v>4.2279999999999998</v>
      </c>
      <c r="I11660">
        <v>6.4429999999999996</v>
      </c>
      <c r="J11660">
        <v>0.34378395157500002</v>
      </c>
      <c r="K11660">
        <v>0.65621604842500003</v>
      </c>
      <c r="L11660">
        <v>4</v>
      </c>
      <c r="M11660" s="1" t="s">
        <v>5774</v>
      </c>
      <c r="N11660">
        <v>220</v>
      </c>
      <c r="O11660">
        <v>224</v>
      </c>
      <c r="P11660">
        <v>225</v>
      </c>
      <c r="Q11660" t="s">
        <v>18</v>
      </c>
      <c r="R11660" t="s">
        <v>5774</v>
      </c>
    </row>
    <row r="11661" spans="1:18" x14ac:dyDescent="0.25">
      <c r="A11661" t="s">
        <v>13420</v>
      </c>
      <c r="B11661" t="str">
        <f>MID(Tableau1[[#This Row],[ID]],4,LEN(Tableau1[[#This Row],[ID]])-5)</f>
        <v>CM2</v>
      </c>
      <c r="C11661" t="s">
        <v>17472</v>
      </c>
      <c r="D11661">
        <v>0</v>
      </c>
      <c r="E11661">
        <v>14</v>
      </c>
      <c r="F11661">
        <v>978.70399999999995</v>
      </c>
      <c r="G11661">
        <v>36.472999999999999</v>
      </c>
      <c r="H11661">
        <v>63.259</v>
      </c>
      <c r="I11661">
        <v>99.731999999999999</v>
      </c>
      <c r="J11661">
        <v>0.36571010307599999</v>
      </c>
      <c r="K11661">
        <v>0.63428989692399995</v>
      </c>
      <c r="L11661">
        <v>33</v>
      </c>
      <c r="M11661" s="1" t="s">
        <v>13454</v>
      </c>
      <c r="N11661">
        <v>224</v>
      </c>
      <c r="O11661">
        <v>257</v>
      </c>
      <c r="P11661">
        <v>258</v>
      </c>
      <c r="Q11661" t="s">
        <v>18</v>
      </c>
      <c r="R11661" t="s">
        <v>13455</v>
      </c>
    </row>
    <row r="11662" spans="1:18" x14ac:dyDescent="0.25">
      <c r="A11662" t="s">
        <v>13420</v>
      </c>
      <c r="B11662" t="str">
        <f>MID(Tableau1[[#This Row],[ID]],4,LEN(Tableau1[[#This Row],[ID]])-5)</f>
        <v>CM2</v>
      </c>
      <c r="C11662" t="s">
        <v>17472</v>
      </c>
      <c r="D11662">
        <v>0</v>
      </c>
      <c r="E11662">
        <v>14</v>
      </c>
      <c r="F11662">
        <v>1096.999</v>
      </c>
      <c r="G11662">
        <v>26.084</v>
      </c>
      <c r="H11662">
        <v>81.822000000000003</v>
      </c>
      <c r="I11662">
        <v>107.90600000000001</v>
      </c>
      <c r="J11662">
        <v>0.24172891220100001</v>
      </c>
      <c r="K11662">
        <v>0.75827108779899999</v>
      </c>
      <c r="L11662">
        <v>28</v>
      </c>
      <c r="M11662" s="1" t="s">
        <v>13456</v>
      </c>
      <c r="N11662">
        <v>257</v>
      </c>
      <c r="O11662">
        <v>285</v>
      </c>
      <c r="P11662">
        <v>286</v>
      </c>
      <c r="Q11662" t="s">
        <v>18</v>
      </c>
      <c r="R11662" t="s">
        <v>13457</v>
      </c>
    </row>
    <row r="11663" spans="1:18" x14ac:dyDescent="0.25">
      <c r="A11663" t="s">
        <v>13420</v>
      </c>
      <c r="B11663" t="str">
        <f>MID(Tableau1[[#This Row],[ID]],4,LEN(Tableau1[[#This Row],[ID]])-5)</f>
        <v>CM2</v>
      </c>
      <c r="C11663" t="s">
        <v>17472</v>
      </c>
      <c r="D11663">
        <v>0</v>
      </c>
      <c r="E11663">
        <v>14</v>
      </c>
      <c r="F11663">
        <v>1129.931</v>
      </c>
      <c r="G11663">
        <v>7.8310000000000004</v>
      </c>
      <c r="H11663">
        <v>6.8479999999999999</v>
      </c>
      <c r="I11663">
        <v>14.679</v>
      </c>
      <c r="J11663">
        <v>0.53348320730300003</v>
      </c>
      <c r="K11663">
        <v>0.46651679269700003</v>
      </c>
      <c r="L11663">
        <v>8</v>
      </c>
      <c r="M11663" s="1" t="s">
        <v>13458</v>
      </c>
      <c r="N11663">
        <v>285</v>
      </c>
      <c r="O11663">
        <v>293</v>
      </c>
      <c r="P11663">
        <v>294</v>
      </c>
      <c r="Q11663" t="s">
        <v>18</v>
      </c>
      <c r="R11663" t="s">
        <v>13458</v>
      </c>
    </row>
    <row r="11664" spans="1:18" x14ac:dyDescent="0.25">
      <c r="A11664" t="s">
        <v>13420</v>
      </c>
      <c r="B11664" t="str">
        <f>MID(Tableau1[[#This Row],[ID]],4,LEN(Tableau1[[#This Row],[ID]])-5)</f>
        <v>CM2</v>
      </c>
      <c r="C11664" t="s">
        <v>17472</v>
      </c>
      <c r="D11664">
        <v>0</v>
      </c>
      <c r="E11664">
        <v>14</v>
      </c>
      <c r="F11664">
        <v>1142.567</v>
      </c>
      <c r="G11664">
        <v>0.187</v>
      </c>
      <c r="H11664">
        <v>4.8049999999999997</v>
      </c>
      <c r="I11664">
        <v>4.992</v>
      </c>
      <c r="J11664">
        <v>3.7459935897400001E-2</v>
      </c>
      <c r="K11664">
        <v>0.96254006410299997</v>
      </c>
      <c r="L11664">
        <v>1</v>
      </c>
      <c r="M11664" s="1" t="s">
        <v>98</v>
      </c>
      <c r="N11664">
        <v>293</v>
      </c>
      <c r="O11664">
        <v>256</v>
      </c>
      <c r="P11664">
        <v>295</v>
      </c>
      <c r="Q11664" t="s">
        <v>18</v>
      </c>
      <c r="R11664" t="s">
        <v>98</v>
      </c>
    </row>
    <row r="11665" spans="1:18" x14ac:dyDescent="0.25">
      <c r="A11665" t="s">
        <v>13420</v>
      </c>
      <c r="B11665" t="str">
        <f>MID(Tableau1[[#This Row],[ID]],4,LEN(Tableau1[[#This Row],[ID]])-5)</f>
        <v>CM2</v>
      </c>
      <c r="C11665" t="s">
        <v>17472</v>
      </c>
      <c r="D11665">
        <v>0</v>
      </c>
      <c r="E11665">
        <v>14</v>
      </c>
      <c r="F11665">
        <v>1165.999</v>
      </c>
      <c r="G11665">
        <v>6.2E-2</v>
      </c>
      <c r="H11665">
        <v>23.245000000000001</v>
      </c>
      <c r="I11665">
        <v>23.306999999999999</v>
      </c>
      <c r="J11665">
        <v>2.66014502081E-3</v>
      </c>
      <c r="K11665">
        <v>0.99733985497900002</v>
      </c>
      <c r="L11665">
        <v>1</v>
      </c>
      <c r="M11665" s="1" t="s">
        <v>46</v>
      </c>
      <c r="N11665">
        <v>256</v>
      </c>
      <c r="O11665">
        <v>296</v>
      </c>
      <c r="P11665">
        <v>296</v>
      </c>
      <c r="Q11665" t="s">
        <v>38</v>
      </c>
      <c r="R11665" t="s">
        <v>46</v>
      </c>
    </row>
    <row r="11666" spans="1:18" x14ac:dyDescent="0.25">
      <c r="A11666" t="s">
        <v>13420</v>
      </c>
      <c r="B11666" t="str">
        <f>MID(Tableau1[[#This Row],[ID]],4,LEN(Tableau1[[#This Row],[ID]])-5)</f>
        <v>CM2</v>
      </c>
      <c r="C11666" t="s">
        <v>17472</v>
      </c>
      <c r="D11666">
        <v>0</v>
      </c>
      <c r="E11666">
        <v>14</v>
      </c>
      <c r="F11666">
        <v>1171.5830000000001</v>
      </c>
      <c r="G11666">
        <v>2.06</v>
      </c>
      <c r="H11666">
        <v>5.5220000000000002</v>
      </c>
      <c r="I11666">
        <v>7.5819999999999999</v>
      </c>
      <c r="J11666">
        <v>0.27169612239500002</v>
      </c>
      <c r="K11666">
        <v>0.72830387760500004</v>
      </c>
      <c r="L11666">
        <v>1</v>
      </c>
      <c r="M11666" s="1" t="s">
        <v>28</v>
      </c>
      <c r="N11666">
        <v>296</v>
      </c>
      <c r="O11666">
        <v>295</v>
      </c>
      <c r="P11666">
        <v>295</v>
      </c>
      <c r="Q11666" t="s">
        <v>38</v>
      </c>
      <c r="R11666" t="s">
        <v>1143</v>
      </c>
    </row>
    <row r="11667" spans="1:18" x14ac:dyDescent="0.25">
      <c r="A11667" t="s">
        <v>13420</v>
      </c>
      <c r="B11667" t="str">
        <f>MID(Tableau1[[#This Row],[ID]],4,LEN(Tableau1[[#This Row],[ID]])-5)</f>
        <v>CM2</v>
      </c>
      <c r="C11667" t="s">
        <v>17472</v>
      </c>
      <c r="D11667">
        <v>0</v>
      </c>
      <c r="E11667">
        <v>14</v>
      </c>
      <c r="F11667">
        <v>1179.68</v>
      </c>
      <c r="G11667">
        <v>19.126000000000001</v>
      </c>
      <c r="H11667">
        <v>6.0369999999999999</v>
      </c>
      <c r="I11667">
        <v>25.163</v>
      </c>
      <c r="J11667">
        <v>0.76008425068600005</v>
      </c>
      <c r="K11667">
        <v>0.239915749314</v>
      </c>
      <c r="L11667">
        <v>17</v>
      </c>
      <c r="M11667" s="1" t="s">
        <v>13459</v>
      </c>
      <c r="N11667">
        <v>295</v>
      </c>
      <c r="O11667">
        <v>311</v>
      </c>
      <c r="P11667">
        <v>311</v>
      </c>
      <c r="Q11667" t="s">
        <v>38</v>
      </c>
      <c r="R11667" t="s">
        <v>13460</v>
      </c>
    </row>
    <row r="11668" spans="1:18" x14ac:dyDescent="0.25">
      <c r="A11668" t="s">
        <v>13461</v>
      </c>
      <c r="B11668" t="str">
        <f>MID(Tableau1[[#This Row],[ID]],4,LEN(Tableau1[[#This Row],[ID]])-5)</f>
        <v>CM2</v>
      </c>
      <c r="C11668" t="s">
        <v>17473</v>
      </c>
      <c r="D11668">
        <v>0</v>
      </c>
      <c r="E11668">
        <v>14</v>
      </c>
      <c r="F11668">
        <v>210.976</v>
      </c>
      <c r="G11668">
        <v>10.452</v>
      </c>
      <c r="I11668">
        <v>10.452</v>
      </c>
      <c r="J11668">
        <v>1</v>
      </c>
      <c r="K11668">
        <v>0</v>
      </c>
      <c r="L11668">
        <v>12</v>
      </c>
      <c r="M11668" s="1" t="s">
        <v>845</v>
      </c>
      <c r="N11668">
        <v>0</v>
      </c>
      <c r="O11668">
        <v>12</v>
      </c>
      <c r="P11668">
        <v>12</v>
      </c>
      <c r="Q11668" t="s">
        <v>18</v>
      </c>
      <c r="R11668" t="s">
        <v>846</v>
      </c>
    </row>
    <row r="11669" spans="1:18" x14ac:dyDescent="0.25">
      <c r="A11669" t="s">
        <v>13461</v>
      </c>
      <c r="B11669" t="str">
        <f>MID(Tableau1[[#This Row],[ID]],4,LEN(Tableau1[[#This Row],[ID]])-5)</f>
        <v>CM2</v>
      </c>
      <c r="C11669" t="s">
        <v>17473</v>
      </c>
      <c r="D11669">
        <v>0</v>
      </c>
      <c r="E11669">
        <v>14</v>
      </c>
      <c r="F11669">
        <v>237.77699999999999</v>
      </c>
      <c r="G11669">
        <v>2.3239999999999998</v>
      </c>
      <c r="H11669">
        <v>16.349</v>
      </c>
      <c r="I11669">
        <v>18.672999999999998</v>
      </c>
      <c r="J11669">
        <v>0.12445777325600001</v>
      </c>
      <c r="K11669">
        <v>0.87554222674399995</v>
      </c>
      <c r="L11669">
        <v>1</v>
      </c>
      <c r="M11669" s="1" t="s">
        <v>57</v>
      </c>
      <c r="N11669">
        <v>12</v>
      </c>
      <c r="O11669">
        <v>12</v>
      </c>
      <c r="P11669">
        <v>12</v>
      </c>
      <c r="Q11669" t="s">
        <v>21</v>
      </c>
      <c r="R11669" t="s">
        <v>13462</v>
      </c>
    </row>
    <row r="11670" spans="1:18" x14ac:dyDescent="0.25">
      <c r="A11670" t="s">
        <v>13461</v>
      </c>
      <c r="B11670" t="str">
        <f>MID(Tableau1[[#This Row],[ID]],4,LEN(Tableau1[[#This Row],[ID]])-5)</f>
        <v>CM2</v>
      </c>
      <c r="C11670" t="s">
        <v>17473</v>
      </c>
      <c r="D11670">
        <v>0</v>
      </c>
      <c r="E11670">
        <v>14</v>
      </c>
      <c r="F11670">
        <v>261.87900000000002</v>
      </c>
      <c r="G11670">
        <v>3.198</v>
      </c>
      <c r="H11670">
        <v>21.777999999999999</v>
      </c>
      <c r="I11670">
        <v>24.975999999999999</v>
      </c>
      <c r="J11670">
        <v>0.12804292120399999</v>
      </c>
      <c r="K11670">
        <v>0.87195707879600004</v>
      </c>
      <c r="L11670">
        <v>2</v>
      </c>
      <c r="M11670" s="1" t="s">
        <v>1564</v>
      </c>
      <c r="N11670">
        <v>12</v>
      </c>
      <c r="O11670">
        <v>14</v>
      </c>
      <c r="P11670">
        <v>14</v>
      </c>
      <c r="Q11670" t="s">
        <v>18</v>
      </c>
      <c r="R11670" t="s">
        <v>1565</v>
      </c>
    </row>
    <row r="11671" spans="1:18" x14ac:dyDescent="0.25">
      <c r="A11671" t="s">
        <v>13461</v>
      </c>
      <c r="B11671" t="str">
        <f>MID(Tableau1[[#This Row],[ID]],4,LEN(Tableau1[[#This Row],[ID]])-5)</f>
        <v>CM2</v>
      </c>
      <c r="C11671" t="s">
        <v>17473</v>
      </c>
      <c r="D11671">
        <v>0</v>
      </c>
      <c r="E11671">
        <v>14</v>
      </c>
      <c r="F11671">
        <v>304.18599999999998</v>
      </c>
      <c r="G11671">
        <v>11.076000000000001</v>
      </c>
      <c r="H11671">
        <v>39.109000000000002</v>
      </c>
      <c r="I11671">
        <v>50.185000000000002</v>
      </c>
      <c r="J11671">
        <v>0.22070339743</v>
      </c>
      <c r="K11671">
        <v>0.77929660257</v>
      </c>
      <c r="L11671">
        <v>9</v>
      </c>
      <c r="M11671" s="1" t="s">
        <v>13463</v>
      </c>
      <c r="N11671">
        <v>14</v>
      </c>
      <c r="O11671">
        <v>22</v>
      </c>
      <c r="P11671">
        <v>23</v>
      </c>
      <c r="Q11671" t="s">
        <v>18</v>
      </c>
      <c r="R11671" t="s">
        <v>13464</v>
      </c>
    </row>
    <row r="11672" spans="1:18" x14ac:dyDescent="0.25">
      <c r="A11672" t="s">
        <v>13461</v>
      </c>
      <c r="B11672" t="str">
        <f>MID(Tableau1[[#This Row],[ID]],4,LEN(Tableau1[[#This Row],[ID]])-5)</f>
        <v>CM2</v>
      </c>
      <c r="C11672" t="s">
        <v>17473</v>
      </c>
      <c r="D11672">
        <v>0</v>
      </c>
      <c r="E11672">
        <v>14</v>
      </c>
      <c r="F11672">
        <v>335.43299999999999</v>
      </c>
      <c r="G11672">
        <v>25.318999999999999</v>
      </c>
      <c r="H11672">
        <v>20.170999999999999</v>
      </c>
      <c r="I11672">
        <v>45.49</v>
      </c>
      <c r="J11672">
        <v>0.55658386458599995</v>
      </c>
      <c r="K11672">
        <v>0.44341613541399999</v>
      </c>
      <c r="L11672">
        <v>20</v>
      </c>
      <c r="M11672" s="1" t="s">
        <v>13465</v>
      </c>
      <c r="N11672">
        <v>22</v>
      </c>
      <c r="O11672">
        <v>42</v>
      </c>
      <c r="P11672">
        <v>43</v>
      </c>
      <c r="Q11672" t="s">
        <v>18</v>
      </c>
      <c r="R11672" t="s">
        <v>13466</v>
      </c>
    </row>
    <row r="11673" spans="1:18" x14ac:dyDescent="0.25">
      <c r="A11673" t="s">
        <v>13461</v>
      </c>
      <c r="B11673" t="str">
        <f>MID(Tableau1[[#This Row],[ID]],4,LEN(Tableau1[[#This Row],[ID]])-5)</f>
        <v>CM2</v>
      </c>
      <c r="C11673" t="s">
        <v>17473</v>
      </c>
      <c r="D11673">
        <v>0</v>
      </c>
      <c r="E11673">
        <v>14</v>
      </c>
      <c r="F11673">
        <v>366.75799999999998</v>
      </c>
      <c r="G11673">
        <v>25.896000000000001</v>
      </c>
      <c r="H11673">
        <v>6.0060000000000002</v>
      </c>
      <c r="I11673">
        <v>31.902000000000001</v>
      </c>
      <c r="J11673">
        <v>0.81173594132000004</v>
      </c>
      <c r="K11673">
        <v>0.18826405868000001</v>
      </c>
      <c r="L11673">
        <v>23</v>
      </c>
      <c r="M11673" s="1" t="s">
        <v>13467</v>
      </c>
      <c r="N11673">
        <v>42</v>
      </c>
      <c r="O11673">
        <v>64</v>
      </c>
      <c r="P11673">
        <v>65</v>
      </c>
      <c r="Q11673" t="s">
        <v>21</v>
      </c>
      <c r="R11673" t="s">
        <v>13468</v>
      </c>
    </row>
    <row r="11674" spans="1:18" x14ac:dyDescent="0.25">
      <c r="A11674" t="s">
        <v>13461</v>
      </c>
      <c r="B11674" t="str">
        <f>MID(Tableau1[[#This Row],[ID]],4,LEN(Tableau1[[#This Row],[ID]])-5)</f>
        <v>CM2</v>
      </c>
      <c r="C11674" t="s">
        <v>17473</v>
      </c>
      <c r="D11674">
        <v>0</v>
      </c>
      <c r="E11674">
        <v>14</v>
      </c>
      <c r="F11674">
        <v>446.61500000000001</v>
      </c>
      <c r="G11674">
        <v>5.1790000000000003</v>
      </c>
      <c r="H11674">
        <v>53.960999999999999</v>
      </c>
      <c r="I11674">
        <v>59.14</v>
      </c>
      <c r="J11674">
        <v>8.7571863375000003E-2</v>
      </c>
      <c r="K11674">
        <v>0.912428136625</v>
      </c>
      <c r="L11674">
        <v>5</v>
      </c>
      <c r="M11674" s="1" t="s">
        <v>13469</v>
      </c>
      <c r="N11674">
        <v>64</v>
      </c>
      <c r="O11674">
        <v>69</v>
      </c>
      <c r="P11674">
        <v>70</v>
      </c>
      <c r="Q11674" t="s">
        <v>18</v>
      </c>
      <c r="R11674" t="s">
        <v>13469</v>
      </c>
    </row>
    <row r="11675" spans="1:18" x14ac:dyDescent="0.25">
      <c r="A11675" t="s">
        <v>13461</v>
      </c>
      <c r="B11675" t="str">
        <f>MID(Tableau1[[#This Row],[ID]],4,LEN(Tableau1[[#This Row],[ID]])-5)</f>
        <v>CM2</v>
      </c>
      <c r="C11675" t="s">
        <v>17473</v>
      </c>
      <c r="D11675">
        <v>0</v>
      </c>
      <c r="E11675">
        <v>14</v>
      </c>
      <c r="F11675">
        <v>457.59800000000001</v>
      </c>
      <c r="G11675">
        <v>3.3540000000000001</v>
      </c>
      <c r="H11675">
        <v>5.8040000000000003</v>
      </c>
      <c r="I11675">
        <v>9.1579999999999995</v>
      </c>
      <c r="J11675">
        <v>0.36623716968800002</v>
      </c>
      <c r="K11675">
        <v>0.63376283031199998</v>
      </c>
      <c r="L11675">
        <v>1</v>
      </c>
      <c r="M11675" s="1" t="s">
        <v>98</v>
      </c>
      <c r="N11675">
        <v>70</v>
      </c>
      <c r="O11675">
        <v>70</v>
      </c>
      <c r="P11675">
        <v>71</v>
      </c>
      <c r="Q11675" t="s">
        <v>18</v>
      </c>
      <c r="R11675" t="s">
        <v>194</v>
      </c>
    </row>
    <row r="11676" spans="1:18" x14ac:dyDescent="0.25">
      <c r="A11676" t="s">
        <v>13461</v>
      </c>
      <c r="B11676" t="str">
        <f>MID(Tableau1[[#This Row],[ID]],4,LEN(Tableau1[[#This Row],[ID]])-5)</f>
        <v>CM2</v>
      </c>
      <c r="C11676" t="s">
        <v>17473</v>
      </c>
      <c r="D11676">
        <v>0</v>
      </c>
      <c r="E11676">
        <v>14</v>
      </c>
      <c r="F11676">
        <v>470.18700000000001</v>
      </c>
      <c r="G11676">
        <v>30.856999999999999</v>
      </c>
      <c r="H11676">
        <v>9.2349999999999994</v>
      </c>
      <c r="I11676">
        <v>40.091999999999999</v>
      </c>
      <c r="J11676">
        <v>0.76965479397400005</v>
      </c>
      <c r="K11676">
        <v>0.230345206026</v>
      </c>
      <c r="L11676">
        <v>29</v>
      </c>
      <c r="M11676" s="1" t="s">
        <v>13470</v>
      </c>
      <c r="N11676">
        <v>70</v>
      </c>
      <c r="O11676">
        <v>99</v>
      </c>
      <c r="P11676">
        <v>100</v>
      </c>
      <c r="Q11676" t="s">
        <v>38</v>
      </c>
      <c r="R11676" t="s">
        <v>13471</v>
      </c>
    </row>
    <row r="11677" spans="1:18" x14ac:dyDescent="0.25">
      <c r="A11677" t="s">
        <v>13461</v>
      </c>
      <c r="B11677" t="str">
        <f>MID(Tableau1[[#This Row],[ID]],4,LEN(Tableau1[[#This Row],[ID]])-5)</f>
        <v>CM2</v>
      </c>
      <c r="C11677" t="s">
        <v>17473</v>
      </c>
      <c r="D11677">
        <v>0</v>
      </c>
      <c r="E11677">
        <v>14</v>
      </c>
      <c r="F11677">
        <v>509.31200000000001</v>
      </c>
      <c r="G11677">
        <v>2.6829999999999998</v>
      </c>
      <c r="H11677">
        <v>8.2680000000000007</v>
      </c>
      <c r="I11677">
        <v>10.951000000000001</v>
      </c>
      <c r="J11677">
        <v>0.24500045657899999</v>
      </c>
      <c r="K11677">
        <v>0.75499954342099995</v>
      </c>
      <c r="L11677">
        <v>1</v>
      </c>
      <c r="M11677" s="1" t="s">
        <v>98</v>
      </c>
      <c r="N11677">
        <v>100</v>
      </c>
      <c r="O11677">
        <v>100</v>
      </c>
      <c r="P11677">
        <v>101</v>
      </c>
      <c r="Q11677" t="s">
        <v>18</v>
      </c>
      <c r="R11677" t="s">
        <v>194</v>
      </c>
    </row>
    <row r="11678" spans="1:18" x14ac:dyDescent="0.25">
      <c r="A11678" t="s">
        <v>13461</v>
      </c>
      <c r="B11678" t="str">
        <f>MID(Tableau1[[#This Row],[ID]],4,LEN(Tableau1[[#This Row],[ID]])-5)</f>
        <v>CM2</v>
      </c>
      <c r="C11678" t="s">
        <v>17473</v>
      </c>
      <c r="D11678">
        <v>0</v>
      </c>
      <c r="E11678">
        <v>14</v>
      </c>
      <c r="F11678">
        <v>520.79399999999998</v>
      </c>
      <c r="G11678">
        <v>1.482</v>
      </c>
      <c r="H11678">
        <v>8.7989999999999995</v>
      </c>
      <c r="I11678">
        <v>10.281000000000001</v>
      </c>
      <c r="J11678">
        <v>0.14414940180899999</v>
      </c>
      <c r="K11678">
        <v>0.85585059819099996</v>
      </c>
      <c r="L11678">
        <v>1</v>
      </c>
      <c r="M11678" s="1" t="s">
        <v>46</v>
      </c>
      <c r="N11678">
        <v>100</v>
      </c>
      <c r="O11678">
        <v>100</v>
      </c>
      <c r="P11678">
        <v>101</v>
      </c>
      <c r="Q11678" t="s">
        <v>38</v>
      </c>
      <c r="R11678" t="s">
        <v>1109</v>
      </c>
    </row>
    <row r="11679" spans="1:18" x14ac:dyDescent="0.25">
      <c r="A11679" t="s">
        <v>13461</v>
      </c>
      <c r="B11679" t="str">
        <f>MID(Tableau1[[#This Row],[ID]],4,LEN(Tableau1[[#This Row],[ID]])-5)</f>
        <v>CM2</v>
      </c>
      <c r="C11679" t="s">
        <v>17473</v>
      </c>
      <c r="D11679">
        <v>0</v>
      </c>
      <c r="E11679">
        <v>14</v>
      </c>
      <c r="F11679">
        <v>565.05100000000004</v>
      </c>
      <c r="G11679">
        <v>2.153</v>
      </c>
      <c r="H11679">
        <v>42.774999999999999</v>
      </c>
      <c r="I11679">
        <v>44.927999999999997</v>
      </c>
      <c r="J11679">
        <v>4.7921118233599999E-2</v>
      </c>
      <c r="K11679">
        <v>0.95207888176599997</v>
      </c>
      <c r="L11679">
        <v>4</v>
      </c>
      <c r="M11679" s="1" t="s">
        <v>2834</v>
      </c>
      <c r="N11679">
        <v>100</v>
      </c>
      <c r="O11679">
        <v>104</v>
      </c>
      <c r="P11679">
        <v>105</v>
      </c>
      <c r="Q11679" t="s">
        <v>38</v>
      </c>
      <c r="R11679" t="s">
        <v>2834</v>
      </c>
    </row>
    <row r="11680" spans="1:18" x14ac:dyDescent="0.25">
      <c r="A11680" t="s">
        <v>13461</v>
      </c>
      <c r="B11680" t="str">
        <f>MID(Tableau1[[#This Row],[ID]],4,LEN(Tableau1[[#This Row],[ID]])-5)</f>
        <v>CM2</v>
      </c>
      <c r="C11680" t="s">
        <v>17473</v>
      </c>
      <c r="D11680">
        <v>0</v>
      </c>
      <c r="E11680">
        <v>14</v>
      </c>
      <c r="F11680">
        <v>601.399</v>
      </c>
      <c r="G11680">
        <v>3.7440000000000002</v>
      </c>
      <c r="H11680">
        <v>34.195</v>
      </c>
      <c r="I11680">
        <v>37.939</v>
      </c>
      <c r="J11680">
        <v>9.8684730752000002E-2</v>
      </c>
      <c r="K11680">
        <v>0.90131526924799998</v>
      </c>
      <c r="L11680">
        <v>1</v>
      </c>
      <c r="M11680" s="1" t="s">
        <v>28</v>
      </c>
      <c r="N11680">
        <v>104</v>
      </c>
      <c r="O11680">
        <v>105</v>
      </c>
      <c r="P11680">
        <v>106</v>
      </c>
      <c r="Q11680" t="s">
        <v>38</v>
      </c>
      <c r="R11680" t="s">
        <v>13472</v>
      </c>
    </row>
    <row r="11681" spans="1:18" x14ac:dyDescent="0.25">
      <c r="A11681" t="s">
        <v>13461</v>
      </c>
      <c r="B11681" t="str">
        <f>MID(Tableau1[[#This Row],[ID]],4,LEN(Tableau1[[#This Row],[ID]])-5)</f>
        <v>CM2</v>
      </c>
      <c r="C11681" t="s">
        <v>17473</v>
      </c>
      <c r="D11681">
        <v>0</v>
      </c>
      <c r="E11681">
        <v>14</v>
      </c>
      <c r="F11681">
        <v>618.74699999999996</v>
      </c>
      <c r="G11681">
        <v>34.008000000000003</v>
      </c>
      <c r="H11681">
        <v>13.603999999999999</v>
      </c>
      <c r="I11681">
        <v>47.612000000000002</v>
      </c>
      <c r="J11681">
        <v>0.71427371250899996</v>
      </c>
      <c r="K11681">
        <v>0.28572628749099999</v>
      </c>
      <c r="L11681">
        <v>27</v>
      </c>
      <c r="M11681" s="1" t="s">
        <v>13473</v>
      </c>
      <c r="N11681">
        <v>105</v>
      </c>
      <c r="O11681">
        <v>127</v>
      </c>
      <c r="P11681">
        <v>128</v>
      </c>
      <c r="Q11681" t="s">
        <v>38</v>
      </c>
      <c r="R11681" t="s">
        <v>13474</v>
      </c>
    </row>
    <row r="11682" spans="1:18" x14ac:dyDescent="0.25">
      <c r="A11682" t="s">
        <v>13461</v>
      </c>
      <c r="B11682" t="str">
        <f>MID(Tableau1[[#This Row],[ID]],4,LEN(Tableau1[[#This Row],[ID]])-5)</f>
        <v>CM2</v>
      </c>
      <c r="C11682" t="s">
        <v>17473</v>
      </c>
      <c r="D11682">
        <v>0</v>
      </c>
      <c r="E11682">
        <v>14</v>
      </c>
      <c r="F11682">
        <v>671.95899999999995</v>
      </c>
      <c r="G11682">
        <v>3.3690000000000002</v>
      </c>
      <c r="H11682">
        <v>19.204000000000001</v>
      </c>
      <c r="I11682">
        <v>22.573</v>
      </c>
      <c r="J11682">
        <v>0.14924910291099999</v>
      </c>
      <c r="K11682">
        <v>0.85075089708899998</v>
      </c>
      <c r="L11682">
        <v>2</v>
      </c>
      <c r="M11682" s="1" t="s">
        <v>988</v>
      </c>
      <c r="N11682">
        <v>127</v>
      </c>
      <c r="O11682">
        <v>129</v>
      </c>
      <c r="P11682">
        <v>130</v>
      </c>
      <c r="Q11682" t="s">
        <v>38</v>
      </c>
      <c r="R11682" t="s">
        <v>988</v>
      </c>
    </row>
    <row r="11683" spans="1:18" x14ac:dyDescent="0.25">
      <c r="A11683" t="s">
        <v>13461</v>
      </c>
      <c r="B11683" t="str">
        <f>MID(Tableau1[[#This Row],[ID]],4,LEN(Tableau1[[#This Row],[ID]])-5)</f>
        <v>CM2</v>
      </c>
      <c r="C11683" t="s">
        <v>17473</v>
      </c>
      <c r="D11683">
        <v>0</v>
      </c>
      <c r="E11683">
        <v>14</v>
      </c>
      <c r="F11683">
        <v>682.48900000000003</v>
      </c>
      <c r="G11683">
        <v>10.763999999999999</v>
      </c>
      <c r="H11683">
        <v>7.1609999999999996</v>
      </c>
      <c r="I11683">
        <v>17.925000000000001</v>
      </c>
      <c r="J11683">
        <v>0.60050209205000005</v>
      </c>
      <c r="K11683">
        <v>0.39949790795000001</v>
      </c>
      <c r="L11683">
        <v>6</v>
      </c>
      <c r="M11683" s="1" t="s">
        <v>13475</v>
      </c>
      <c r="N11683">
        <v>129</v>
      </c>
      <c r="O11683">
        <v>135</v>
      </c>
      <c r="P11683">
        <v>136</v>
      </c>
      <c r="Q11683" t="s">
        <v>38</v>
      </c>
      <c r="R11683" t="s">
        <v>13476</v>
      </c>
    </row>
    <row r="11684" spans="1:18" x14ac:dyDescent="0.25">
      <c r="A11684" t="s">
        <v>13461</v>
      </c>
      <c r="B11684" t="str">
        <f>MID(Tableau1[[#This Row],[ID]],4,LEN(Tableau1[[#This Row],[ID]])-5)</f>
        <v>CM2</v>
      </c>
      <c r="C11684" t="s">
        <v>17473</v>
      </c>
      <c r="D11684">
        <v>0</v>
      </c>
      <c r="E11684">
        <v>14</v>
      </c>
      <c r="F11684">
        <v>697.63599999999997</v>
      </c>
      <c r="G11684">
        <v>2.06</v>
      </c>
      <c r="H11684">
        <v>4.383</v>
      </c>
      <c r="I11684">
        <v>6.4429999999999996</v>
      </c>
      <c r="J11684">
        <v>0.31972683532500001</v>
      </c>
      <c r="K11684">
        <v>0.68027316467499999</v>
      </c>
      <c r="L11684">
        <v>3</v>
      </c>
      <c r="M11684" s="1" t="s">
        <v>1406</v>
      </c>
      <c r="N11684">
        <v>135</v>
      </c>
      <c r="O11684">
        <v>138</v>
      </c>
      <c r="P11684">
        <v>139</v>
      </c>
      <c r="Q11684" t="s">
        <v>38</v>
      </c>
      <c r="R11684" t="s">
        <v>1406</v>
      </c>
    </row>
    <row r="11685" spans="1:18" x14ac:dyDescent="0.25">
      <c r="A11685" t="s">
        <v>13461</v>
      </c>
      <c r="B11685" t="str">
        <f>MID(Tableau1[[#This Row],[ID]],4,LEN(Tableau1[[#This Row],[ID]])-5)</f>
        <v>CM2</v>
      </c>
      <c r="C11685" t="s">
        <v>17473</v>
      </c>
      <c r="D11685">
        <v>0</v>
      </c>
      <c r="E11685">
        <v>14</v>
      </c>
      <c r="F11685">
        <v>705</v>
      </c>
      <c r="G11685">
        <v>0.17100000000000001</v>
      </c>
      <c r="H11685">
        <v>5.3040000000000003</v>
      </c>
      <c r="I11685">
        <v>5.4749999999999996</v>
      </c>
      <c r="J11685">
        <v>3.12328767123E-2</v>
      </c>
      <c r="K11685">
        <v>0.96876712328799996</v>
      </c>
      <c r="L11685">
        <v>1</v>
      </c>
      <c r="M11685" s="1" t="s">
        <v>98</v>
      </c>
      <c r="N11685">
        <v>138</v>
      </c>
      <c r="O11685">
        <v>139</v>
      </c>
      <c r="P11685">
        <v>140</v>
      </c>
      <c r="Q11685" t="s">
        <v>38</v>
      </c>
      <c r="R11685" t="s">
        <v>98</v>
      </c>
    </row>
    <row r="11686" spans="1:18" x14ac:dyDescent="0.25">
      <c r="A11686" t="s">
        <v>13461</v>
      </c>
      <c r="B11686" t="str">
        <f>MID(Tableau1[[#This Row],[ID]],4,LEN(Tableau1[[#This Row],[ID]])-5)</f>
        <v>CM2</v>
      </c>
      <c r="C11686" t="s">
        <v>17473</v>
      </c>
      <c r="D11686">
        <v>0</v>
      </c>
      <c r="E11686">
        <v>14</v>
      </c>
      <c r="F11686">
        <v>727.27700000000004</v>
      </c>
      <c r="G11686">
        <v>4.9290000000000003</v>
      </c>
      <c r="H11686">
        <v>22.106000000000002</v>
      </c>
      <c r="I11686">
        <v>27.035</v>
      </c>
      <c r="J11686">
        <v>0.182319215831</v>
      </c>
      <c r="K11686">
        <v>0.81768078416900003</v>
      </c>
      <c r="L11686">
        <v>6</v>
      </c>
      <c r="M11686" s="1" t="s">
        <v>11461</v>
      </c>
      <c r="N11686">
        <v>139</v>
      </c>
      <c r="O11686">
        <v>145</v>
      </c>
      <c r="P11686">
        <v>146</v>
      </c>
      <c r="Q11686" t="s">
        <v>38</v>
      </c>
      <c r="R11686" t="s">
        <v>11462</v>
      </c>
    </row>
    <row r="11687" spans="1:18" x14ac:dyDescent="0.25">
      <c r="A11687" t="s">
        <v>13461</v>
      </c>
      <c r="B11687" t="str">
        <f>MID(Tableau1[[#This Row],[ID]],4,LEN(Tableau1[[#This Row],[ID]])-5)</f>
        <v>CM2</v>
      </c>
      <c r="C11687" t="s">
        <v>17473</v>
      </c>
      <c r="D11687">
        <v>0</v>
      </c>
      <c r="E11687">
        <v>14</v>
      </c>
      <c r="F11687">
        <v>744.32799999999997</v>
      </c>
      <c r="G11687">
        <v>1.6379999999999999</v>
      </c>
      <c r="H11687">
        <v>12.122</v>
      </c>
      <c r="I11687">
        <v>13.76</v>
      </c>
      <c r="J11687">
        <v>0.119040697674</v>
      </c>
      <c r="K11687">
        <v>0.88095930232599995</v>
      </c>
      <c r="L11687">
        <v>3</v>
      </c>
      <c r="M11687" s="1" t="s">
        <v>13477</v>
      </c>
      <c r="N11687">
        <v>145</v>
      </c>
      <c r="O11687">
        <v>148</v>
      </c>
      <c r="P11687">
        <v>149</v>
      </c>
      <c r="Q11687" t="s">
        <v>38</v>
      </c>
      <c r="R11687" t="s">
        <v>13477</v>
      </c>
    </row>
    <row r="11688" spans="1:18" x14ac:dyDescent="0.25">
      <c r="A11688" t="s">
        <v>13461</v>
      </c>
      <c r="B11688" t="str">
        <f>MID(Tableau1[[#This Row],[ID]],4,LEN(Tableau1[[#This Row],[ID]])-5)</f>
        <v>CM2</v>
      </c>
      <c r="C11688" t="s">
        <v>17473</v>
      </c>
      <c r="D11688">
        <v>0</v>
      </c>
      <c r="E11688">
        <v>14</v>
      </c>
      <c r="F11688">
        <v>750.67700000000002</v>
      </c>
      <c r="G11688">
        <v>6.2E-2</v>
      </c>
      <c r="H11688">
        <v>4.7110000000000003</v>
      </c>
      <c r="I11688">
        <v>4.7729999999999997</v>
      </c>
      <c r="J11688">
        <v>1.298973392E-2</v>
      </c>
      <c r="K11688">
        <v>0.98701026607999998</v>
      </c>
      <c r="L11688">
        <v>1</v>
      </c>
      <c r="M11688" s="1" t="s">
        <v>258</v>
      </c>
      <c r="N11688">
        <v>148</v>
      </c>
      <c r="O11688">
        <v>149</v>
      </c>
      <c r="P11688">
        <v>150</v>
      </c>
      <c r="Q11688" t="s">
        <v>38</v>
      </c>
      <c r="R11688" t="s">
        <v>258</v>
      </c>
    </row>
    <row r="11689" spans="1:18" x14ac:dyDescent="0.25">
      <c r="A11689" t="s">
        <v>13461</v>
      </c>
      <c r="B11689" t="str">
        <f>MID(Tableau1[[#This Row],[ID]],4,LEN(Tableau1[[#This Row],[ID]])-5)</f>
        <v>CM2</v>
      </c>
      <c r="C11689" t="s">
        <v>17473</v>
      </c>
      <c r="D11689">
        <v>0</v>
      </c>
      <c r="E11689">
        <v>14</v>
      </c>
      <c r="F11689">
        <v>760.95699999999999</v>
      </c>
      <c r="G11689">
        <v>2.98</v>
      </c>
      <c r="H11689">
        <v>10.218</v>
      </c>
      <c r="I11689">
        <v>13.198</v>
      </c>
      <c r="J11689">
        <v>0.22579178663400001</v>
      </c>
      <c r="K11689">
        <v>0.77420821336599999</v>
      </c>
      <c r="L11689">
        <v>4</v>
      </c>
      <c r="M11689" s="1" t="s">
        <v>13478</v>
      </c>
      <c r="N11689">
        <v>149</v>
      </c>
      <c r="O11689">
        <v>149</v>
      </c>
      <c r="P11689">
        <v>154</v>
      </c>
      <c r="Q11689" t="s">
        <v>38</v>
      </c>
      <c r="R11689" t="s">
        <v>13478</v>
      </c>
    </row>
    <row r="11690" spans="1:18" x14ac:dyDescent="0.25">
      <c r="A11690" t="s">
        <v>13461</v>
      </c>
      <c r="B11690" t="str">
        <f>MID(Tableau1[[#This Row],[ID]],4,LEN(Tableau1[[#This Row],[ID]])-5)</f>
        <v>CM2</v>
      </c>
      <c r="C11690" t="s">
        <v>17473</v>
      </c>
      <c r="D11690">
        <v>0</v>
      </c>
      <c r="E11690">
        <v>14</v>
      </c>
      <c r="F11690">
        <v>771.19100000000003</v>
      </c>
      <c r="G11690">
        <v>4.7E-2</v>
      </c>
      <c r="H11690">
        <v>7.2539999999999996</v>
      </c>
      <c r="I11690">
        <v>7.3010000000000002</v>
      </c>
      <c r="J11690">
        <v>6.4374743185900002E-3</v>
      </c>
      <c r="K11690">
        <v>0.99356252568100001</v>
      </c>
      <c r="L11690">
        <v>1</v>
      </c>
      <c r="M11690" s="1" t="s">
        <v>28</v>
      </c>
      <c r="N11690">
        <v>149</v>
      </c>
      <c r="O11690">
        <v>154</v>
      </c>
      <c r="P11690">
        <v>155</v>
      </c>
      <c r="Q11690" t="s">
        <v>38</v>
      </c>
      <c r="R11690" t="s">
        <v>29</v>
      </c>
    </row>
    <row r="11691" spans="1:18" x14ac:dyDescent="0.25">
      <c r="A11691" t="s">
        <v>13461</v>
      </c>
      <c r="B11691" t="str">
        <f>MID(Tableau1[[#This Row],[ID]],4,LEN(Tableau1[[#This Row],[ID]])-5)</f>
        <v>CM2</v>
      </c>
      <c r="C11691" t="s">
        <v>17473</v>
      </c>
      <c r="D11691">
        <v>0</v>
      </c>
      <c r="E11691">
        <v>14</v>
      </c>
      <c r="F11691">
        <v>817.91300000000001</v>
      </c>
      <c r="G11691">
        <v>24.928999999999998</v>
      </c>
      <c r="H11691">
        <v>46.674999999999997</v>
      </c>
      <c r="I11691">
        <v>71.603999999999999</v>
      </c>
      <c r="J11691">
        <v>0.348150941288</v>
      </c>
      <c r="K11691">
        <v>0.65184905871200005</v>
      </c>
      <c r="L11691">
        <v>22</v>
      </c>
      <c r="M11691" s="1" t="s">
        <v>13479</v>
      </c>
      <c r="N11691">
        <v>154</v>
      </c>
      <c r="O11691">
        <v>176</v>
      </c>
      <c r="P11691">
        <v>177</v>
      </c>
      <c r="Q11691" t="s">
        <v>38</v>
      </c>
      <c r="R11691" t="s">
        <v>13480</v>
      </c>
    </row>
    <row r="11692" spans="1:18" x14ac:dyDescent="0.25">
      <c r="A11692" t="s">
        <v>13461</v>
      </c>
      <c r="B11692" t="str">
        <f>MID(Tableau1[[#This Row],[ID]],4,LEN(Tableau1[[#This Row],[ID]])-5)</f>
        <v>CM2</v>
      </c>
      <c r="C11692" t="s">
        <v>17473</v>
      </c>
      <c r="D11692">
        <v>0</v>
      </c>
      <c r="E11692">
        <v>14</v>
      </c>
      <c r="F11692">
        <v>848.95699999999999</v>
      </c>
      <c r="G11692">
        <v>2.855</v>
      </c>
      <c r="H11692">
        <v>6.1150000000000002</v>
      </c>
      <c r="I11692">
        <v>8.9700000000000006</v>
      </c>
      <c r="J11692">
        <v>0.31828316610899998</v>
      </c>
      <c r="K11692">
        <v>0.68171683389100002</v>
      </c>
      <c r="L11692">
        <v>5</v>
      </c>
      <c r="M11692" s="1" t="s">
        <v>1918</v>
      </c>
      <c r="N11692">
        <v>176</v>
      </c>
      <c r="O11692">
        <v>181</v>
      </c>
      <c r="P11692">
        <v>182</v>
      </c>
      <c r="Q11692" t="s">
        <v>38</v>
      </c>
      <c r="R11692" t="s">
        <v>7238</v>
      </c>
    </row>
    <row r="11693" spans="1:18" x14ac:dyDescent="0.25">
      <c r="A11693" t="s">
        <v>13461</v>
      </c>
      <c r="B11693" t="str">
        <f>MID(Tableau1[[#This Row],[ID]],4,LEN(Tableau1[[#This Row],[ID]])-5)</f>
        <v>CM2</v>
      </c>
      <c r="C11693" t="s">
        <v>17473</v>
      </c>
      <c r="D11693">
        <v>0</v>
      </c>
      <c r="E11693">
        <v>14</v>
      </c>
      <c r="F11693">
        <v>867.52200000000005</v>
      </c>
      <c r="G11693">
        <v>2.0739999999999998</v>
      </c>
      <c r="H11693">
        <v>15.71</v>
      </c>
      <c r="I11693">
        <v>17.783999999999999</v>
      </c>
      <c r="J11693">
        <v>0.116621682411</v>
      </c>
      <c r="K11693">
        <v>0.88337831758899998</v>
      </c>
      <c r="L11693">
        <v>3</v>
      </c>
      <c r="M11693" s="1" t="s">
        <v>13481</v>
      </c>
      <c r="N11693">
        <v>181</v>
      </c>
      <c r="O11693">
        <v>184</v>
      </c>
      <c r="P11693">
        <v>185</v>
      </c>
      <c r="Q11693" t="s">
        <v>38</v>
      </c>
      <c r="R11693" t="s">
        <v>13481</v>
      </c>
    </row>
    <row r="11694" spans="1:18" x14ac:dyDescent="0.25">
      <c r="A11694" t="s">
        <v>13461</v>
      </c>
      <c r="B11694" t="str">
        <f>MID(Tableau1[[#This Row],[ID]],4,LEN(Tableau1[[#This Row],[ID]])-5)</f>
        <v>CM2</v>
      </c>
      <c r="C11694" t="s">
        <v>17473</v>
      </c>
      <c r="D11694">
        <v>0</v>
      </c>
      <c r="E11694">
        <v>14</v>
      </c>
      <c r="F11694">
        <v>875.85199999999998</v>
      </c>
      <c r="G11694">
        <v>20.966999999999999</v>
      </c>
      <c r="H11694">
        <v>6.2560000000000002</v>
      </c>
      <c r="I11694">
        <v>27.222999999999999</v>
      </c>
      <c r="J11694">
        <v>0.77019432097899998</v>
      </c>
      <c r="K11694">
        <v>0.22980567902099999</v>
      </c>
      <c r="L11694">
        <v>12</v>
      </c>
      <c r="M11694" s="1" t="s">
        <v>13482</v>
      </c>
      <c r="N11694">
        <v>184</v>
      </c>
      <c r="O11694">
        <v>191</v>
      </c>
      <c r="P11694">
        <v>194</v>
      </c>
      <c r="Q11694" t="s">
        <v>38</v>
      </c>
      <c r="R11694" t="s">
        <v>13483</v>
      </c>
    </row>
    <row r="11695" spans="1:18" x14ac:dyDescent="0.25">
      <c r="A11695" t="s">
        <v>13461</v>
      </c>
      <c r="B11695" t="str">
        <f>MID(Tableau1[[#This Row],[ID]],4,LEN(Tableau1[[#This Row],[ID]])-5)</f>
        <v>CM2</v>
      </c>
      <c r="C11695" t="s">
        <v>17473</v>
      </c>
      <c r="D11695">
        <v>0</v>
      </c>
      <c r="E11695">
        <v>14</v>
      </c>
      <c r="F11695">
        <v>903.19899999999996</v>
      </c>
      <c r="G11695">
        <v>4.2430000000000003</v>
      </c>
      <c r="H11695">
        <v>6.38</v>
      </c>
      <c r="I11695">
        <v>10.622999999999999</v>
      </c>
      <c r="J11695">
        <v>0.39941636072699999</v>
      </c>
      <c r="K11695">
        <v>0.60058363927299996</v>
      </c>
      <c r="L11695">
        <v>1</v>
      </c>
      <c r="M11695" s="1" t="s">
        <v>28</v>
      </c>
      <c r="N11695">
        <v>191</v>
      </c>
      <c r="O11695">
        <v>192</v>
      </c>
      <c r="P11695">
        <v>193</v>
      </c>
      <c r="Q11695" t="s">
        <v>38</v>
      </c>
      <c r="R11695" t="s">
        <v>1143</v>
      </c>
    </row>
    <row r="11696" spans="1:18" x14ac:dyDescent="0.25">
      <c r="A11696" t="s">
        <v>13461</v>
      </c>
      <c r="B11696" t="str">
        <f>MID(Tableau1[[#This Row],[ID]],4,LEN(Tableau1[[#This Row],[ID]])-5)</f>
        <v>CM2</v>
      </c>
      <c r="C11696" t="s">
        <v>17473</v>
      </c>
      <c r="D11696">
        <v>0</v>
      </c>
      <c r="E11696">
        <v>14</v>
      </c>
      <c r="F11696">
        <v>915.30499999999995</v>
      </c>
      <c r="G11696">
        <v>3.4319999999999999</v>
      </c>
      <c r="H11696">
        <v>7.8630000000000004</v>
      </c>
      <c r="I11696">
        <v>11.295</v>
      </c>
      <c r="J11696">
        <v>0.30385126161999998</v>
      </c>
      <c r="K11696">
        <v>0.69614873838000002</v>
      </c>
      <c r="L11696">
        <v>5</v>
      </c>
      <c r="M11696" s="1" t="s">
        <v>4969</v>
      </c>
      <c r="N11696">
        <v>192</v>
      </c>
      <c r="O11696">
        <v>196</v>
      </c>
      <c r="P11696">
        <v>198</v>
      </c>
      <c r="Q11696" t="s">
        <v>38</v>
      </c>
      <c r="R11696" t="s">
        <v>4970</v>
      </c>
    </row>
    <row r="11697" spans="1:18" x14ac:dyDescent="0.25">
      <c r="A11697" t="s">
        <v>13461</v>
      </c>
      <c r="B11697" t="str">
        <f>MID(Tableau1[[#This Row],[ID]],4,LEN(Tableau1[[#This Row],[ID]])-5)</f>
        <v>CM2</v>
      </c>
      <c r="C11697" t="s">
        <v>17473</v>
      </c>
      <c r="D11697">
        <v>0</v>
      </c>
      <c r="E11697">
        <v>14</v>
      </c>
      <c r="F11697">
        <v>942.97900000000004</v>
      </c>
      <c r="G11697">
        <v>0.156</v>
      </c>
      <c r="H11697">
        <v>24.242000000000001</v>
      </c>
      <c r="I11697">
        <v>24.398</v>
      </c>
      <c r="J11697">
        <v>6.3939667185800002E-3</v>
      </c>
      <c r="K11697">
        <v>0.99360603328099995</v>
      </c>
      <c r="L11697">
        <v>1</v>
      </c>
      <c r="M11697" s="1" t="s">
        <v>46</v>
      </c>
      <c r="N11697">
        <v>196</v>
      </c>
      <c r="O11697">
        <v>197</v>
      </c>
      <c r="P11697">
        <v>199</v>
      </c>
      <c r="Q11697" t="s">
        <v>38</v>
      </c>
      <c r="R11697" t="s">
        <v>46</v>
      </c>
    </row>
    <row r="11698" spans="1:18" x14ac:dyDescent="0.25">
      <c r="A11698" t="s">
        <v>13461</v>
      </c>
      <c r="B11698" t="str">
        <f>MID(Tableau1[[#This Row],[ID]],4,LEN(Tableau1[[#This Row],[ID]])-5)</f>
        <v>CM2</v>
      </c>
      <c r="C11698" t="s">
        <v>17473</v>
      </c>
      <c r="D11698">
        <v>0</v>
      </c>
      <c r="E11698">
        <v>14</v>
      </c>
      <c r="F11698">
        <v>1011.542</v>
      </c>
      <c r="G11698">
        <v>10.513999999999999</v>
      </c>
      <c r="H11698">
        <v>68.406999999999996</v>
      </c>
      <c r="I11698">
        <v>78.921000000000006</v>
      </c>
      <c r="J11698">
        <v>0.13322182942399999</v>
      </c>
      <c r="K11698">
        <v>0.86677817057600004</v>
      </c>
      <c r="L11698">
        <v>10</v>
      </c>
      <c r="M11698" s="1" t="s">
        <v>13484</v>
      </c>
      <c r="N11698">
        <v>197</v>
      </c>
      <c r="O11698">
        <v>207</v>
      </c>
      <c r="P11698">
        <v>209</v>
      </c>
      <c r="Q11698" t="s">
        <v>38</v>
      </c>
      <c r="R11698" t="s">
        <v>13485</v>
      </c>
    </row>
    <row r="11699" spans="1:18" x14ac:dyDescent="0.25">
      <c r="A11699" t="s">
        <v>13461</v>
      </c>
      <c r="B11699" t="str">
        <f>MID(Tableau1[[#This Row],[ID]],4,LEN(Tableau1[[#This Row],[ID]])-5)</f>
        <v>CM2</v>
      </c>
      <c r="C11699" t="s">
        <v>17473</v>
      </c>
      <c r="D11699">
        <v>0</v>
      </c>
      <c r="E11699">
        <v>14</v>
      </c>
      <c r="F11699">
        <v>1028.873</v>
      </c>
      <c r="G11699">
        <v>2.3250000000000002</v>
      </c>
      <c r="H11699">
        <v>6.8170000000000002</v>
      </c>
      <c r="I11699">
        <v>9.1419999999999995</v>
      </c>
      <c r="J11699">
        <v>0.25432071756699998</v>
      </c>
      <c r="K11699">
        <v>0.74567928243299997</v>
      </c>
      <c r="L11699">
        <v>4</v>
      </c>
      <c r="M11699" s="1" t="s">
        <v>13486</v>
      </c>
      <c r="N11699">
        <v>207</v>
      </c>
      <c r="O11699">
        <v>211</v>
      </c>
      <c r="P11699">
        <v>213</v>
      </c>
      <c r="Q11699" t="s">
        <v>38</v>
      </c>
      <c r="R11699" t="s">
        <v>13487</v>
      </c>
    </row>
    <row r="11700" spans="1:18" x14ac:dyDescent="0.25">
      <c r="A11700" t="s">
        <v>13461</v>
      </c>
      <c r="B11700" t="str">
        <f>MID(Tableau1[[#This Row],[ID]],4,LEN(Tableau1[[#This Row],[ID]])-5)</f>
        <v>CM2</v>
      </c>
      <c r="C11700" t="s">
        <v>17473</v>
      </c>
      <c r="D11700">
        <v>0</v>
      </c>
      <c r="E11700">
        <v>14</v>
      </c>
      <c r="F11700">
        <v>1041.01</v>
      </c>
      <c r="G11700">
        <v>3.105</v>
      </c>
      <c r="H11700">
        <v>9.8119999999999994</v>
      </c>
      <c r="I11700">
        <v>12.917</v>
      </c>
      <c r="J11700">
        <v>0.24038089339599999</v>
      </c>
      <c r="K11700">
        <v>0.75961910660400001</v>
      </c>
      <c r="L11700">
        <v>5</v>
      </c>
      <c r="M11700" s="1" t="s">
        <v>13488</v>
      </c>
      <c r="N11700">
        <v>211</v>
      </c>
      <c r="O11700">
        <v>216</v>
      </c>
      <c r="P11700">
        <v>218</v>
      </c>
      <c r="Q11700" t="s">
        <v>38</v>
      </c>
      <c r="R11700" t="s">
        <v>13489</v>
      </c>
    </row>
    <row r="11701" spans="1:18" x14ac:dyDescent="0.25">
      <c r="A11701" t="s">
        <v>13461</v>
      </c>
      <c r="B11701" t="str">
        <f>MID(Tableau1[[#This Row],[ID]],4,LEN(Tableau1[[#This Row],[ID]])-5)</f>
        <v>CM2</v>
      </c>
      <c r="C11701" t="s">
        <v>17473</v>
      </c>
      <c r="D11701">
        <v>0</v>
      </c>
      <c r="E11701">
        <v>14</v>
      </c>
      <c r="F11701">
        <v>1050.979</v>
      </c>
      <c r="G11701">
        <v>11.856</v>
      </c>
      <c r="H11701">
        <v>6.8639999999999999</v>
      </c>
      <c r="I11701">
        <v>18.72</v>
      </c>
      <c r="J11701">
        <v>0.63333333333300001</v>
      </c>
      <c r="K11701">
        <v>0.36666666666699999</v>
      </c>
      <c r="L11701">
        <v>11</v>
      </c>
      <c r="M11701" s="1" t="s">
        <v>13490</v>
      </c>
      <c r="N11701">
        <v>216</v>
      </c>
      <c r="O11701">
        <v>227</v>
      </c>
      <c r="P11701">
        <v>229</v>
      </c>
      <c r="Q11701" t="s">
        <v>38</v>
      </c>
      <c r="R11701" t="s">
        <v>13491</v>
      </c>
    </row>
    <row r="11702" spans="1:18" x14ac:dyDescent="0.25">
      <c r="A11702" t="s">
        <v>13461</v>
      </c>
      <c r="B11702" t="str">
        <f>MID(Tableau1[[#This Row],[ID]],4,LEN(Tableau1[[#This Row],[ID]])-5)</f>
        <v>CM2</v>
      </c>
      <c r="C11702" t="s">
        <v>17473</v>
      </c>
      <c r="D11702">
        <v>0</v>
      </c>
      <c r="E11702">
        <v>14</v>
      </c>
      <c r="F11702">
        <v>1071.1959999999999</v>
      </c>
      <c r="G11702">
        <v>10.904999999999999</v>
      </c>
      <c r="H11702">
        <v>8.3610000000000007</v>
      </c>
      <c r="I11702">
        <v>19.265999999999998</v>
      </c>
      <c r="J11702">
        <v>0.56602304577999996</v>
      </c>
      <c r="K11702">
        <v>0.43397695421999999</v>
      </c>
      <c r="L11702">
        <v>6</v>
      </c>
      <c r="M11702" s="1" t="s">
        <v>13492</v>
      </c>
      <c r="N11702">
        <v>227</v>
      </c>
      <c r="O11702">
        <v>232</v>
      </c>
      <c r="P11702">
        <v>234</v>
      </c>
      <c r="Q11702" t="s">
        <v>38</v>
      </c>
      <c r="R11702" t="s">
        <v>13493</v>
      </c>
    </row>
    <row r="11703" spans="1:18" x14ac:dyDescent="0.25">
      <c r="A11703" t="s">
        <v>13461</v>
      </c>
      <c r="B11703" t="str">
        <f>MID(Tableau1[[#This Row],[ID]],4,LEN(Tableau1[[#This Row],[ID]])-5)</f>
        <v>CM2</v>
      </c>
      <c r="C11703" t="s">
        <v>17473</v>
      </c>
      <c r="D11703">
        <v>0</v>
      </c>
      <c r="E11703">
        <v>14</v>
      </c>
      <c r="F11703">
        <v>1105.797</v>
      </c>
      <c r="G11703">
        <v>29.5</v>
      </c>
      <c r="H11703">
        <v>23.696000000000002</v>
      </c>
      <c r="I11703">
        <v>53.195999999999998</v>
      </c>
      <c r="J11703">
        <v>0.55455297390799996</v>
      </c>
      <c r="K11703">
        <v>0.44544702609199999</v>
      </c>
      <c r="L11703">
        <v>22</v>
      </c>
      <c r="M11703" s="1" t="s">
        <v>13494</v>
      </c>
      <c r="N11703">
        <v>232</v>
      </c>
      <c r="O11703">
        <v>254</v>
      </c>
      <c r="P11703">
        <v>256</v>
      </c>
      <c r="Q11703" t="s">
        <v>38</v>
      </c>
      <c r="R11703" t="s">
        <v>13495</v>
      </c>
    </row>
    <row r="11704" spans="1:18" x14ac:dyDescent="0.25">
      <c r="A11704" t="s">
        <v>13461</v>
      </c>
      <c r="B11704" t="str">
        <f>MID(Tableau1[[#This Row],[ID]],4,LEN(Tableau1[[#This Row],[ID]])-5)</f>
        <v>CM2</v>
      </c>
      <c r="C11704" t="s">
        <v>17473</v>
      </c>
      <c r="D11704">
        <v>0</v>
      </c>
      <c r="E11704">
        <v>14</v>
      </c>
      <c r="F11704">
        <v>1147.5119999999999</v>
      </c>
      <c r="G11704">
        <v>6.7709999999999999</v>
      </c>
      <c r="H11704">
        <v>12.215</v>
      </c>
      <c r="I11704">
        <v>18.986000000000001</v>
      </c>
      <c r="J11704">
        <v>0.35663120193800002</v>
      </c>
      <c r="K11704">
        <v>0.64336879806199998</v>
      </c>
      <c r="L11704">
        <v>9</v>
      </c>
      <c r="M11704" s="1" t="s">
        <v>13496</v>
      </c>
      <c r="N11704">
        <v>254</v>
      </c>
      <c r="O11704">
        <v>59</v>
      </c>
      <c r="P11704">
        <v>265</v>
      </c>
      <c r="Q11704" t="s">
        <v>38</v>
      </c>
      <c r="R11704" t="s">
        <v>13497</v>
      </c>
    </row>
    <row r="11705" spans="1:18" x14ac:dyDescent="0.25">
      <c r="A11705" t="s">
        <v>13461</v>
      </c>
      <c r="B11705" t="str">
        <f>MID(Tableau1[[#This Row],[ID]],4,LEN(Tableau1[[#This Row],[ID]])-5)</f>
        <v>CM2</v>
      </c>
      <c r="C11705" t="s">
        <v>17473</v>
      </c>
      <c r="D11705">
        <v>0</v>
      </c>
      <c r="E11705">
        <v>14</v>
      </c>
      <c r="F11705">
        <v>1166.7940000000001</v>
      </c>
      <c r="G11705">
        <v>7.8E-2</v>
      </c>
      <c r="H11705">
        <v>12.510999999999999</v>
      </c>
      <c r="I11705">
        <v>12.589</v>
      </c>
      <c r="J11705">
        <v>6.1958852966899998E-3</v>
      </c>
      <c r="K11705">
        <v>0.99380411470300001</v>
      </c>
      <c r="L11705">
        <v>1</v>
      </c>
      <c r="M11705" s="1" t="s">
        <v>829</v>
      </c>
      <c r="N11705">
        <v>59</v>
      </c>
      <c r="O11705">
        <v>261</v>
      </c>
      <c r="P11705">
        <v>266</v>
      </c>
      <c r="Q11705" t="s">
        <v>38</v>
      </c>
      <c r="R11705" t="s">
        <v>829</v>
      </c>
    </row>
    <row r="11706" spans="1:18" x14ac:dyDescent="0.25">
      <c r="A11706" t="s">
        <v>13461</v>
      </c>
      <c r="B11706" t="str">
        <f>MID(Tableau1[[#This Row],[ID]],4,LEN(Tableau1[[#This Row],[ID]])-5)</f>
        <v>CM2</v>
      </c>
      <c r="C11706" t="s">
        <v>17473</v>
      </c>
      <c r="D11706">
        <v>0</v>
      </c>
      <c r="E11706">
        <v>14</v>
      </c>
      <c r="F11706">
        <v>1172.0039999999999</v>
      </c>
      <c r="G11706">
        <v>6.3E-2</v>
      </c>
      <c r="H11706">
        <v>5.1319999999999997</v>
      </c>
      <c r="I11706">
        <v>5.1950000000000003</v>
      </c>
      <c r="J11706">
        <v>1.2127045235800001E-2</v>
      </c>
      <c r="K11706">
        <v>0.98787295476400006</v>
      </c>
      <c r="L11706">
        <v>1</v>
      </c>
      <c r="M11706" s="1" t="s">
        <v>829</v>
      </c>
      <c r="N11706">
        <v>261</v>
      </c>
      <c r="O11706">
        <v>264</v>
      </c>
      <c r="P11706">
        <v>267</v>
      </c>
      <c r="Q11706" t="s">
        <v>38</v>
      </c>
      <c r="R11706" t="s">
        <v>829</v>
      </c>
    </row>
    <row r="11707" spans="1:18" x14ac:dyDescent="0.25">
      <c r="A11707" t="s">
        <v>13461</v>
      </c>
      <c r="B11707" t="str">
        <f>MID(Tableau1[[#This Row],[ID]],4,LEN(Tableau1[[#This Row],[ID]])-5)</f>
        <v>CM2</v>
      </c>
      <c r="C11707" t="s">
        <v>17473</v>
      </c>
      <c r="D11707">
        <v>0</v>
      </c>
      <c r="E11707">
        <v>14</v>
      </c>
      <c r="F11707">
        <v>1181.6610000000001</v>
      </c>
      <c r="G11707">
        <v>6.6139999999999999</v>
      </c>
      <c r="H11707">
        <v>9.5939999999999994</v>
      </c>
      <c r="I11707">
        <v>16.207999999999998</v>
      </c>
      <c r="J11707">
        <v>0.40807008884500001</v>
      </c>
      <c r="K11707">
        <v>0.59192991115500004</v>
      </c>
      <c r="L11707">
        <v>5</v>
      </c>
      <c r="M11707" s="1" t="s">
        <v>13498</v>
      </c>
      <c r="N11707">
        <v>264</v>
      </c>
      <c r="O11707">
        <v>269</v>
      </c>
      <c r="P11707">
        <v>272</v>
      </c>
      <c r="Q11707" t="s">
        <v>38</v>
      </c>
      <c r="R11707" t="s">
        <v>13499</v>
      </c>
    </row>
    <row r="11708" spans="1:18" x14ac:dyDescent="0.25">
      <c r="A11708" t="s">
        <v>13461</v>
      </c>
      <c r="B11708" t="str">
        <f>MID(Tableau1[[#This Row],[ID]],4,LEN(Tableau1[[#This Row],[ID]])-5)</f>
        <v>CM2</v>
      </c>
      <c r="C11708" t="s">
        <v>17473</v>
      </c>
      <c r="D11708">
        <v>0</v>
      </c>
      <c r="E11708">
        <v>14</v>
      </c>
      <c r="F11708">
        <v>1192.877</v>
      </c>
      <c r="G11708">
        <v>2.6829999999999998</v>
      </c>
      <c r="H11708">
        <v>4.6020000000000003</v>
      </c>
      <c r="I11708">
        <v>7.2850000000000001</v>
      </c>
      <c r="J11708">
        <v>0.36829100892200001</v>
      </c>
      <c r="K11708">
        <v>0.63170899107800005</v>
      </c>
      <c r="L11708">
        <v>0</v>
      </c>
      <c r="N11708">
        <v>269</v>
      </c>
      <c r="O11708">
        <v>265</v>
      </c>
      <c r="P11708">
        <v>268</v>
      </c>
      <c r="Q11708" t="s">
        <v>38</v>
      </c>
      <c r="R11708" t="s">
        <v>277</v>
      </c>
    </row>
    <row r="11709" spans="1:18" x14ac:dyDescent="0.25">
      <c r="A11709" t="s">
        <v>13461</v>
      </c>
      <c r="B11709" t="str">
        <f>MID(Tableau1[[#This Row],[ID]],4,LEN(Tableau1[[#This Row],[ID]])-5)</f>
        <v>CM2</v>
      </c>
      <c r="C11709" t="s">
        <v>17473</v>
      </c>
      <c r="D11709">
        <v>0</v>
      </c>
      <c r="E11709">
        <v>14</v>
      </c>
      <c r="F11709">
        <v>1201.598</v>
      </c>
      <c r="G11709">
        <v>7.8E-2</v>
      </c>
      <c r="H11709">
        <v>6.0380000000000003</v>
      </c>
      <c r="I11709">
        <v>6.1159999999999997</v>
      </c>
      <c r="J11709">
        <v>1.27534336167E-2</v>
      </c>
      <c r="K11709">
        <v>0.98724656638300001</v>
      </c>
      <c r="L11709">
        <v>1</v>
      </c>
      <c r="M11709" s="1" t="s">
        <v>293</v>
      </c>
      <c r="N11709">
        <v>265</v>
      </c>
      <c r="O11709">
        <v>266</v>
      </c>
      <c r="P11709">
        <v>269</v>
      </c>
      <c r="Q11709" t="s">
        <v>38</v>
      </c>
      <c r="R11709" t="s">
        <v>293</v>
      </c>
    </row>
    <row r="11710" spans="1:18" x14ac:dyDescent="0.25">
      <c r="A11710" t="s">
        <v>13461</v>
      </c>
      <c r="B11710" t="str">
        <f>MID(Tableau1[[#This Row],[ID]],4,LEN(Tableau1[[#This Row],[ID]])-5)</f>
        <v>CM2</v>
      </c>
      <c r="C11710" t="s">
        <v>17473</v>
      </c>
      <c r="D11710">
        <v>0</v>
      </c>
      <c r="E11710">
        <v>14</v>
      </c>
      <c r="F11710">
        <v>1215.5129999999999</v>
      </c>
      <c r="G11710">
        <v>10.311999999999999</v>
      </c>
      <c r="H11710">
        <v>13.837</v>
      </c>
      <c r="I11710">
        <v>24.149000000000001</v>
      </c>
      <c r="J11710">
        <v>0.42701561141200001</v>
      </c>
      <c r="K11710">
        <v>0.57298438858800005</v>
      </c>
      <c r="L11710">
        <v>7</v>
      </c>
      <c r="M11710" s="1" t="s">
        <v>13500</v>
      </c>
      <c r="N11710">
        <v>266</v>
      </c>
      <c r="O11710">
        <v>272</v>
      </c>
      <c r="P11710">
        <v>275</v>
      </c>
      <c r="Q11710" t="s">
        <v>38</v>
      </c>
      <c r="R11710" t="s">
        <v>13501</v>
      </c>
    </row>
    <row r="11711" spans="1:18" x14ac:dyDescent="0.25">
      <c r="A11711" t="s">
        <v>13461</v>
      </c>
      <c r="B11711" t="str">
        <f>MID(Tableau1[[#This Row],[ID]],4,LEN(Tableau1[[#This Row],[ID]])-5)</f>
        <v>CM2</v>
      </c>
      <c r="C11711" t="s">
        <v>17473</v>
      </c>
      <c r="D11711">
        <v>0</v>
      </c>
      <c r="E11711">
        <v>14</v>
      </c>
      <c r="F11711">
        <v>1233.2349999999999</v>
      </c>
      <c r="G11711">
        <v>4.024</v>
      </c>
      <c r="H11711">
        <v>7.41</v>
      </c>
      <c r="I11711">
        <v>11.433999999999999</v>
      </c>
      <c r="J11711">
        <v>0.35193283190500002</v>
      </c>
      <c r="K11711">
        <v>0.64806716809499998</v>
      </c>
      <c r="L11711">
        <v>4</v>
      </c>
      <c r="M11711" s="1" t="s">
        <v>6288</v>
      </c>
      <c r="N11711">
        <v>272</v>
      </c>
      <c r="O11711">
        <v>276</v>
      </c>
      <c r="P11711">
        <v>279</v>
      </c>
      <c r="Q11711" t="s">
        <v>38</v>
      </c>
      <c r="R11711" t="s">
        <v>6289</v>
      </c>
    </row>
    <row r="11712" spans="1:18" x14ac:dyDescent="0.25">
      <c r="A11712" t="s">
        <v>13461</v>
      </c>
      <c r="B11712" t="str">
        <f>MID(Tableau1[[#This Row],[ID]],4,LEN(Tableau1[[#This Row],[ID]])-5)</f>
        <v>CM2</v>
      </c>
      <c r="C11712" t="s">
        <v>17473</v>
      </c>
      <c r="D11712">
        <v>0</v>
      </c>
      <c r="E11712">
        <v>14</v>
      </c>
      <c r="F11712">
        <v>1246.2919999999999</v>
      </c>
      <c r="G11712">
        <v>12.417999999999999</v>
      </c>
      <c r="H11712">
        <v>9.0329999999999995</v>
      </c>
      <c r="I11712">
        <v>21.451000000000001</v>
      </c>
      <c r="J11712">
        <v>0.57890075054800005</v>
      </c>
      <c r="K11712">
        <v>0.421099249452</v>
      </c>
      <c r="L11712">
        <v>12</v>
      </c>
      <c r="M11712" s="1" t="s">
        <v>13502</v>
      </c>
      <c r="N11712">
        <v>276</v>
      </c>
      <c r="O11712">
        <v>288</v>
      </c>
      <c r="P11712">
        <v>291</v>
      </c>
      <c r="Q11712" t="s">
        <v>38</v>
      </c>
      <c r="R11712" t="s">
        <v>13503</v>
      </c>
    </row>
    <row r="11713" spans="1:18" x14ac:dyDescent="0.25">
      <c r="A11713" t="s">
        <v>13461</v>
      </c>
      <c r="B11713" t="str">
        <f>MID(Tableau1[[#This Row],[ID]],4,LEN(Tableau1[[#This Row],[ID]])-5)</f>
        <v>CM2</v>
      </c>
      <c r="C11713" t="s">
        <v>17473</v>
      </c>
      <c r="D11713">
        <v>0</v>
      </c>
      <c r="E11713">
        <v>14</v>
      </c>
      <c r="F11713">
        <v>1265.5419999999999</v>
      </c>
      <c r="G11713">
        <v>11.856999999999999</v>
      </c>
      <c r="H11713">
        <v>6.8319999999999999</v>
      </c>
      <c r="I11713">
        <v>18.689</v>
      </c>
      <c r="J11713">
        <v>0.63443736957600005</v>
      </c>
      <c r="K11713">
        <v>0.365562630424</v>
      </c>
      <c r="L11713">
        <v>13</v>
      </c>
      <c r="M11713" s="1" t="s">
        <v>13504</v>
      </c>
      <c r="N11713">
        <v>288</v>
      </c>
      <c r="O11713">
        <v>301</v>
      </c>
      <c r="P11713">
        <v>304</v>
      </c>
      <c r="Q11713" t="s">
        <v>38</v>
      </c>
      <c r="R11713" t="s">
        <v>13505</v>
      </c>
    </row>
    <row r="11714" spans="1:18" x14ac:dyDescent="0.25">
      <c r="A11714" t="s">
        <v>13461</v>
      </c>
      <c r="B11714" t="str">
        <f>MID(Tableau1[[#This Row],[ID]],4,LEN(Tableau1[[#This Row],[ID]])-5)</f>
        <v>CM2</v>
      </c>
      <c r="C11714" t="s">
        <v>17473</v>
      </c>
      <c r="D11714">
        <v>0</v>
      </c>
      <c r="E11714">
        <v>14</v>
      </c>
      <c r="F11714">
        <v>1281.923</v>
      </c>
      <c r="G11714">
        <v>3.8530000000000002</v>
      </c>
      <c r="H11714">
        <v>4.524</v>
      </c>
      <c r="I11714">
        <v>8.3770000000000007</v>
      </c>
      <c r="J11714">
        <v>0.45994986271900001</v>
      </c>
      <c r="K11714">
        <v>0.54005013728100004</v>
      </c>
      <c r="L11714">
        <v>3</v>
      </c>
      <c r="M11714" s="1" t="s">
        <v>1406</v>
      </c>
      <c r="N11714">
        <v>301</v>
      </c>
      <c r="O11714">
        <v>304</v>
      </c>
      <c r="P11714">
        <v>307</v>
      </c>
      <c r="Q11714" t="s">
        <v>38</v>
      </c>
      <c r="R11714" t="s">
        <v>1406</v>
      </c>
    </row>
    <row r="11715" spans="1:18" x14ac:dyDescent="0.25">
      <c r="A11715" t="s">
        <v>13461</v>
      </c>
      <c r="B11715" t="str">
        <f>MID(Tableau1[[#This Row],[ID]],4,LEN(Tableau1[[#This Row],[ID]])-5)</f>
        <v>CM2</v>
      </c>
      <c r="C11715" t="s">
        <v>17473</v>
      </c>
      <c r="D11715">
        <v>0</v>
      </c>
      <c r="E11715">
        <v>14</v>
      </c>
      <c r="F11715">
        <v>1289.925</v>
      </c>
      <c r="G11715">
        <v>0.188</v>
      </c>
      <c r="H11715">
        <v>4.149</v>
      </c>
      <c r="I11715">
        <v>4.3369999999999997</v>
      </c>
      <c r="J11715">
        <v>4.33479363615E-2</v>
      </c>
      <c r="K11715">
        <v>0.95665206363800004</v>
      </c>
      <c r="L11715">
        <v>1</v>
      </c>
      <c r="M11715" s="1" t="s">
        <v>98</v>
      </c>
      <c r="N11715">
        <v>304</v>
      </c>
      <c r="O11715">
        <v>305</v>
      </c>
      <c r="P11715">
        <v>308</v>
      </c>
      <c r="Q11715" t="s">
        <v>38</v>
      </c>
      <c r="R11715" t="s">
        <v>98</v>
      </c>
    </row>
    <row r="11716" spans="1:18" x14ac:dyDescent="0.25">
      <c r="A11716" t="s">
        <v>13461</v>
      </c>
      <c r="B11716" t="str">
        <f>MID(Tableau1[[#This Row],[ID]],4,LEN(Tableau1[[#This Row],[ID]])-5)</f>
        <v>CM2</v>
      </c>
      <c r="C11716" t="s">
        <v>17473</v>
      </c>
      <c r="D11716">
        <v>0</v>
      </c>
      <c r="E11716">
        <v>14</v>
      </c>
      <c r="F11716">
        <v>1324.2919999999999</v>
      </c>
      <c r="G11716">
        <v>20.795000000000002</v>
      </c>
      <c r="H11716">
        <v>34.179000000000002</v>
      </c>
      <c r="I11716">
        <v>54.973999999999997</v>
      </c>
      <c r="J11716">
        <v>0.37826972750799998</v>
      </c>
      <c r="K11716">
        <v>0.62173027249199997</v>
      </c>
      <c r="L11716">
        <v>26</v>
      </c>
      <c r="M11716" s="1" t="s">
        <v>13506</v>
      </c>
      <c r="N11716">
        <v>305</v>
      </c>
      <c r="O11716">
        <v>330</v>
      </c>
      <c r="P11716">
        <v>333</v>
      </c>
      <c r="Q11716" t="s">
        <v>38</v>
      </c>
      <c r="R11716" t="s">
        <v>13507</v>
      </c>
    </row>
    <row r="11717" spans="1:18" x14ac:dyDescent="0.25">
      <c r="A11717" t="s">
        <v>13461</v>
      </c>
      <c r="B11717" t="str">
        <f>MID(Tableau1[[#This Row],[ID]],4,LEN(Tableau1[[#This Row],[ID]])-5)</f>
        <v>CM2</v>
      </c>
      <c r="C11717" t="s">
        <v>17473</v>
      </c>
      <c r="D11717">
        <v>0</v>
      </c>
      <c r="E11717">
        <v>14</v>
      </c>
      <c r="F11717">
        <v>1350.1110000000001</v>
      </c>
      <c r="G11717">
        <v>6.2E-2</v>
      </c>
      <c r="H11717">
        <v>5.024</v>
      </c>
      <c r="I11717">
        <v>5.0860000000000003</v>
      </c>
      <c r="J11717">
        <v>1.21903263862E-2</v>
      </c>
      <c r="K11717">
        <v>0.98780967361399996</v>
      </c>
      <c r="L11717">
        <v>1</v>
      </c>
      <c r="M11717" s="1" t="s">
        <v>98</v>
      </c>
      <c r="N11717">
        <v>330</v>
      </c>
      <c r="O11717">
        <v>331</v>
      </c>
      <c r="P11717">
        <v>334</v>
      </c>
      <c r="Q11717" t="s">
        <v>38</v>
      </c>
      <c r="R11717" t="s">
        <v>98</v>
      </c>
    </row>
    <row r="11718" spans="1:18" x14ac:dyDescent="0.25">
      <c r="A11718" t="s">
        <v>13461</v>
      </c>
      <c r="B11718" t="str">
        <f>MID(Tableau1[[#This Row],[ID]],4,LEN(Tableau1[[#This Row],[ID]])-5)</f>
        <v>CM2</v>
      </c>
      <c r="C11718" t="s">
        <v>17473</v>
      </c>
      <c r="D11718">
        <v>0</v>
      </c>
      <c r="E11718">
        <v>14</v>
      </c>
      <c r="F11718">
        <v>1366.163</v>
      </c>
      <c r="G11718">
        <v>15.413</v>
      </c>
      <c r="H11718">
        <v>15.99</v>
      </c>
      <c r="I11718">
        <v>31.402999999999999</v>
      </c>
      <c r="J11718">
        <v>0.49081297965199999</v>
      </c>
      <c r="K11718">
        <v>0.50918702034800001</v>
      </c>
      <c r="L11718">
        <v>47</v>
      </c>
      <c r="M11718" s="1" t="s">
        <v>13508</v>
      </c>
      <c r="N11718">
        <v>331</v>
      </c>
      <c r="O11718">
        <v>229</v>
      </c>
      <c r="P11718">
        <v>381</v>
      </c>
      <c r="Q11718" t="s">
        <v>38</v>
      </c>
      <c r="R11718" t="s">
        <v>13509</v>
      </c>
    </row>
    <row r="11719" spans="1:18" x14ac:dyDescent="0.25">
      <c r="A11719" t="s">
        <v>13461</v>
      </c>
      <c r="B11719" t="str">
        <f>MID(Tableau1[[#This Row],[ID]],4,LEN(Tableau1[[#This Row],[ID]])-5)</f>
        <v>CM2</v>
      </c>
      <c r="C11719" t="s">
        <v>17473</v>
      </c>
      <c r="D11719">
        <v>0</v>
      </c>
      <c r="E11719">
        <v>14</v>
      </c>
      <c r="F11719">
        <v>1389.126</v>
      </c>
      <c r="G11719">
        <v>3.7909999999999999</v>
      </c>
      <c r="H11719">
        <v>7.55</v>
      </c>
      <c r="I11719">
        <v>11.340999999999999</v>
      </c>
      <c r="J11719">
        <v>0.33427387355600002</v>
      </c>
      <c r="K11719">
        <v>0.66572612644399998</v>
      </c>
      <c r="L11719">
        <v>0</v>
      </c>
      <c r="N11719">
        <v>229</v>
      </c>
      <c r="O11719">
        <v>228</v>
      </c>
      <c r="P11719">
        <v>380</v>
      </c>
      <c r="Q11719" t="s">
        <v>38</v>
      </c>
      <c r="R11719" t="s">
        <v>6442</v>
      </c>
    </row>
    <row r="11720" spans="1:18" x14ac:dyDescent="0.25">
      <c r="A11720" t="s">
        <v>13461</v>
      </c>
      <c r="B11720" t="str">
        <f>MID(Tableau1[[#This Row],[ID]],4,LEN(Tableau1[[#This Row],[ID]])-5)</f>
        <v>CM2</v>
      </c>
      <c r="C11720" t="s">
        <v>17473</v>
      </c>
      <c r="D11720">
        <v>0</v>
      </c>
      <c r="E11720">
        <v>14</v>
      </c>
      <c r="F11720">
        <v>1398.9549999999999</v>
      </c>
      <c r="G11720">
        <v>2.6829999999999998</v>
      </c>
      <c r="H11720">
        <v>6.0380000000000003</v>
      </c>
      <c r="I11720">
        <v>8.7210000000000001</v>
      </c>
      <c r="J11720">
        <v>0.30764820548100003</v>
      </c>
      <c r="K11720">
        <v>0.69235179451899997</v>
      </c>
      <c r="L11720">
        <v>1</v>
      </c>
      <c r="M11720" s="1" t="s">
        <v>28</v>
      </c>
      <c r="N11720">
        <v>228</v>
      </c>
      <c r="O11720">
        <v>330</v>
      </c>
      <c r="P11720">
        <v>380</v>
      </c>
      <c r="Q11720" t="s">
        <v>38</v>
      </c>
      <c r="R11720" t="s">
        <v>1697</v>
      </c>
    </row>
    <row r="11721" spans="1:18" x14ac:dyDescent="0.25">
      <c r="A11721" t="s">
        <v>13461</v>
      </c>
      <c r="B11721" t="str">
        <f>MID(Tableau1[[#This Row],[ID]],4,LEN(Tableau1[[#This Row],[ID]])-5)</f>
        <v>CM2</v>
      </c>
      <c r="C11721" t="s">
        <v>17473</v>
      </c>
      <c r="D11721">
        <v>0</v>
      </c>
      <c r="E11721">
        <v>14</v>
      </c>
      <c r="F11721">
        <v>1414.3989999999999</v>
      </c>
      <c r="G11721">
        <v>3.1E-2</v>
      </c>
      <c r="H11721">
        <v>12.760999999999999</v>
      </c>
      <c r="I11721">
        <v>12.792</v>
      </c>
      <c r="J11721">
        <v>2.4233896185099999E-3</v>
      </c>
      <c r="K11721">
        <v>0.99757661038099998</v>
      </c>
      <c r="L11721">
        <v>1</v>
      </c>
      <c r="M11721" s="1" t="s">
        <v>28</v>
      </c>
      <c r="N11721">
        <v>330</v>
      </c>
      <c r="O11721">
        <v>331</v>
      </c>
      <c r="P11721">
        <v>381</v>
      </c>
      <c r="Q11721" t="s">
        <v>38</v>
      </c>
      <c r="R11721" t="s">
        <v>29</v>
      </c>
    </row>
    <row r="11722" spans="1:18" x14ac:dyDescent="0.25">
      <c r="A11722" t="s">
        <v>13461</v>
      </c>
      <c r="B11722" t="str">
        <f>MID(Tableau1[[#This Row],[ID]],4,LEN(Tableau1[[#This Row],[ID]])-5)</f>
        <v>CM2</v>
      </c>
      <c r="C11722" t="s">
        <v>17473</v>
      </c>
      <c r="D11722">
        <v>0</v>
      </c>
      <c r="E11722">
        <v>14</v>
      </c>
      <c r="F11722">
        <v>1420.732</v>
      </c>
      <c r="G11722">
        <v>35.35</v>
      </c>
      <c r="H11722">
        <v>6.3019999999999996</v>
      </c>
      <c r="I11722">
        <v>41.652000000000001</v>
      </c>
      <c r="J11722">
        <v>0.84869874195700001</v>
      </c>
      <c r="K11722">
        <v>0.15130125804299999</v>
      </c>
      <c r="L11722">
        <v>33</v>
      </c>
      <c r="M11722" s="1" t="s">
        <v>13510</v>
      </c>
      <c r="N11722">
        <v>331</v>
      </c>
      <c r="O11722">
        <v>364</v>
      </c>
      <c r="P11722">
        <v>414</v>
      </c>
      <c r="Q11722" t="s">
        <v>38</v>
      </c>
      <c r="R11722" t="s">
        <v>13511</v>
      </c>
    </row>
    <row r="11723" spans="1:18" x14ac:dyDescent="0.25">
      <c r="A11723" t="s">
        <v>13461</v>
      </c>
      <c r="B11723" t="str">
        <f>MID(Tableau1[[#This Row],[ID]],4,LEN(Tableau1[[#This Row],[ID]])-5)</f>
        <v>CM2</v>
      </c>
      <c r="C11723" t="s">
        <v>17473</v>
      </c>
      <c r="D11723">
        <v>0</v>
      </c>
      <c r="E11723">
        <v>14</v>
      </c>
      <c r="F11723">
        <v>1461.308</v>
      </c>
      <c r="G11723">
        <v>1.591</v>
      </c>
      <c r="H11723">
        <v>5.226</v>
      </c>
      <c r="I11723">
        <v>6.8170000000000002</v>
      </c>
      <c r="J11723">
        <v>0.23338712043400001</v>
      </c>
      <c r="K11723">
        <v>0.76661287956599999</v>
      </c>
      <c r="L11723">
        <v>3</v>
      </c>
      <c r="M11723" s="1" t="s">
        <v>93</v>
      </c>
      <c r="N11723">
        <v>364</v>
      </c>
      <c r="O11723">
        <v>367</v>
      </c>
      <c r="P11723">
        <v>417</v>
      </c>
      <c r="Q11723" t="s">
        <v>38</v>
      </c>
      <c r="R11723" t="s">
        <v>94</v>
      </c>
    </row>
    <row r="11724" spans="1:18" x14ac:dyDescent="0.25">
      <c r="A11724" t="s">
        <v>13461</v>
      </c>
      <c r="B11724" t="str">
        <f>MID(Tableau1[[#This Row],[ID]],4,LEN(Tableau1[[#This Row],[ID]])-5)</f>
        <v>CM2</v>
      </c>
      <c r="C11724" t="s">
        <v>17473</v>
      </c>
      <c r="D11724">
        <v>0</v>
      </c>
      <c r="E11724">
        <v>14</v>
      </c>
      <c r="F11724">
        <v>1467.4860000000001</v>
      </c>
      <c r="G11724">
        <v>5.0069999999999997</v>
      </c>
      <c r="H11724">
        <v>4.5869999999999997</v>
      </c>
      <c r="I11724">
        <v>9.5939999999999994</v>
      </c>
      <c r="J11724">
        <v>0.52188868042500003</v>
      </c>
      <c r="K11724">
        <v>0.47811131957500003</v>
      </c>
      <c r="L11724">
        <v>6</v>
      </c>
      <c r="M11724" s="1" t="s">
        <v>1598</v>
      </c>
      <c r="N11724">
        <v>367</v>
      </c>
      <c r="O11724">
        <v>373</v>
      </c>
      <c r="P11724">
        <v>423</v>
      </c>
      <c r="Q11724" t="s">
        <v>38</v>
      </c>
      <c r="R11724" t="s">
        <v>1599</v>
      </c>
    </row>
    <row r="11725" spans="1:18" x14ac:dyDescent="0.25">
      <c r="A11725" t="s">
        <v>13461</v>
      </c>
      <c r="B11725" t="str">
        <f>MID(Tableau1[[#This Row],[ID]],4,LEN(Tableau1[[#This Row],[ID]])-5)</f>
        <v>CM2</v>
      </c>
      <c r="C11725" t="s">
        <v>17473</v>
      </c>
      <c r="D11725">
        <v>0</v>
      </c>
      <c r="E11725">
        <v>14</v>
      </c>
      <c r="F11725">
        <v>1477.22</v>
      </c>
      <c r="G11725">
        <v>8.9700000000000006</v>
      </c>
      <c r="H11725">
        <v>4.7270000000000003</v>
      </c>
      <c r="I11725">
        <v>13.696999999999999</v>
      </c>
      <c r="J11725">
        <v>0.65488793166399994</v>
      </c>
      <c r="K11725">
        <v>0.345112068336</v>
      </c>
      <c r="L11725">
        <v>7</v>
      </c>
      <c r="M11725" s="1" t="s">
        <v>13512</v>
      </c>
      <c r="N11725">
        <v>373</v>
      </c>
      <c r="O11725">
        <v>66</v>
      </c>
      <c r="P11725">
        <v>430</v>
      </c>
      <c r="Q11725" t="s">
        <v>38</v>
      </c>
      <c r="R11725" t="s">
        <v>13512</v>
      </c>
    </row>
    <row r="11726" spans="1:18" x14ac:dyDescent="0.25">
      <c r="A11726" t="s">
        <v>13461</v>
      </c>
      <c r="B11726" t="str">
        <f>MID(Tableau1[[#This Row],[ID]],4,LEN(Tableau1[[#This Row],[ID]])-5)</f>
        <v>CM2</v>
      </c>
      <c r="C11726" t="s">
        <v>17473</v>
      </c>
      <c r="D11726">
        <v>0</v>
      </c>
      <c r="E11726">
        <v>14</v>
      </c>
      <c r="F11726">
        <v>1497.6880000000001</v>
      </c>
      <c r="G11726">
        <v>9.2999999999999999E-2</v>
      </c>
      <c r="H11726">
        <v>11.497999999999999</v>
      </c>
      <c r="I11726">
        <v>11.590999999999999</v>
      </c>
      <c r="J11726">
        <v>8.0234664826199995E-3</v>
      </c>
      <c r="K11726">
        <v>0.99197653351699999</v>
      </c>
      <c r="L11726">
        <v>0</v>
      </c>
      <c r="N11726">
        <v>66</v>
      </c>
      <c r="O11726">
        <v>65</v>
      </c>
      <c r="P11726">
        <v>429</v>
      </c>
      <c r="Q11726" t="s">
        <v>38</v>
      </c>
      <c r="R11726" t="s">
        <v>47</v>
      </c>
    </row>
    <row r="11727" spans="1:18" x14ac:dyDescent="0.25">
      <c r="A11727" t="s">
        <v>13461</v>
      </c>
      <c r="B11727" t="str">
        <f>MID(Tableau1[[#This Row],[ID]],4,LEN(Tableau1[[#This Row],[ID]])-5)</f>
        <v>CM2</v>
      </c>
      <c r="C11727" t="s">
        <v>17473</v>
      </c>
      <c r="D11727">
        <v>0</v>
      </c>
      <c r="E11727">
        <v>14</v>
      </c>
      <c r="F11727">
        <v>1502.492</v>
      </c>
      <c r="G11727">
        <v>0.156</v>
      </c>
      <c r="H11727">
        <v>4.7110000000000003</v>
      </c>
      <c r="I11727">
        <v>4.867</v>
      </c>
      <c r="J11727">
        <v>3.2052599137000003E-2</v>
      </c>
      <c r="K11727">
        <v>0.96794740086300002</v>
      </c>
      <c r="L11727">
        <v>1</v>
      </c>
      <c r="M11727" s="1" t="s">
        <v>1197</v>
      </c>
      <c r="N11727">
        <v>65</v>
      </c>
      <c r="O11727">
        <v>101</v>
      </c>
      <c r="P11727">
        <v>430</v>
      </c>
      <c r="Q11727" t="s">
        <v>38</v>
      </c>
      <c r="R11727" t="s">
        <v>1197</v>
      </c>
    </row>
    <row r="11728" spans="1:18" x14ac:dyDescent="0.25">
      <c r="A11728" t="s">
        <v>13461</v>
      </c>
      <c r="B11728" t="str">
        <f>MID(Tableau1[[#This Row],[ID]],4,LEN(Tableau1[[#This Row],[ID]])-5)</f>
        <v>CM2</v>
      </c>
      <c r="C11728" t="s">
        <v>17473</v>
      </c>
      <c r="D11728">
        <v>0</v>
      </c>
      <c r="E11728">
        <v>14</v>
      </c>
      <c r="F11728">
        <v>1514.614</v>
      </c>
      <c r="G11728">
        <v>2.0430000000000001</v>
      </c>
      <c r="H11728">
        <v>11.965999999999999</v>
      </c>
      <c r="I11728">
        <v>14.009</v>
      </c>
      <c r="J11728">
        <v>0.145834820473</v>
      </c>
      <c r="K11728">
        <v>0.854165179527</v>
      </c>
      <c r="L11728">
        <v>1</v>
      </c>
      <c r="M11728" s="1" t="s">
        <v>98</v>
      </c>
      <c r="N11728">
        <v>101</v>
      </c>
      <c r="O11728">
        <v>102</v>
      </c>
      <c r="P11728">
        <v>430</v>
      </c>
      <c r="Q11728" t="s">
        <v>38</v>
      </c>
      <c r="R11728" t="s">
        <v>513</v>
      </c>
    </row>
    <row r="11729" spans="1:18" x14ac:dyDescent="0.25">
      <c r="A11729" t="s">
        <v>13461</v>
      </c>
      <c r="B11729" t="str">
        <f>MID(Tableau1[[#This Row],[ID]],4,LEN(Tableau1[[#This Row],[ID]])-5)</f>
        <v>CM2</v>
      </c>
      <c r="C11729" t="s">
        <v>17473</v>
      </c>
      <c r="D11729">
        <v>0</v>
      </c>
      <c r="E11729">
        <v>14</v>
      </c>
      <c r="F11729">
        <v>1523.085</v>
      </c>
      <c r="G11729">
        <v>1.4039999999999999</v>
      </c>
      <c r="H11729">
        <v>6.4279999999999999</v>
      </c>
      <c r="I11729">
        <v>7.8319999999999999</v>
      </c>
      <c r="J11729">
        <v>0.17926455566899999</v>
      </c>
      <c r="K11729">
        <v>0.82073544433099999</v>
      </c>
      <c r="L11729">
        <v>1</v>
      </c>
      <c r="M11729" s="1" t="s">
        <v>293</v>
      </c>
      <c r="N11729">
        <v>102</v>
      </c>
      <c r="O11729">
        <v>140</v>
      </c>
      <c r="P11729">
        <v>430</v>
      </c>
      <c r="Q11729" t="s">
        <v>38</v>
      </c>
      <c r="R11729" t="s">
        <v>729</v>
      </c>
    </row>
    <row r="11730" spans="1:18" x14ac:dyDescent="0.25">
      <c r="A11730" t="s">
        <v>13461</v>
      </c>
      <c r="B11730" t="str">
        <f>MID(Tableau1[[#This Row],[ID]],4,LEN(Tableau1[[#This Row],[ID]])-5)</f>
        <v>CM2</v>
      </c>
      <c r="C11730" t="s">
        <v>17473</v>
      </c>
      <c r="D11730">
        <v>0</v>
      </c>
      <c r="E11730">
        <v>14</v>
      </c>
      <c r="F11730">
        <v>1531.6489999999999</v>
      </c>
      <c r="G11730">
        <v>3.7280000000000002</v>
      </c>
      <c r="H11730">
        <v>7.16</v>
      </c>
      <c r="I11730">
        <v>10.888</v>
      </c>
      <c r="J11730">
        <v>0.34239529757499998</v>
      </c>
      <c r="K11730">
        <v>0.65760470242500002</v>
      </c>
      <c r="L11730">
        <v>1</v>
      </c>
      <c r="M11730" s="1" t="s">
        <v>46</v>
      </c>
      <c r="N11730">
        <v>140</v>
      </c>
      <c r="O11730">
        <v>141</v>
      </c>
      <c r="P11730">
        <v>430</v>
      </c>
      <c r="Q11730" t="s">
        <v>38</v>
      </c>
      <c r="R11730" t="s">
        <v>1109</v>
      </c>
    </row>
    <row r="11731" spans="1:18" x14ac:dyDescent="0.25">
      <c r="A11731" t="s">
        <v>13513</v>
      </c>
      <c r="B11731" t="str">
        <f>MID(Tableau1[[#This Row],[ID]],4,LEN(Tableau1[[#This Row],[ID]])-5)</f>
        <v>C6</v>
      </c>
      <c r="C11731" t="s">
        <v>17472</v>
      </c>
      <c r="D11731">
        <v>0</v>
      </c>
      <c r="E11731">
        <v>7</v>
      </c>
      <c r="F11731">
        <v>95.504000000000005</v>
      </c>
      <c r="G11731">
        <v>0.78</v>
      </c>
      <c r="I11731">
        <v>0.78</v>
      </c>
      <c r="J11731">
        <v>1</v>
      </c>
      <c r="K11731">
        <v>0</v>
      </c>
      <c r="L11731">
        <v>1</v>
      </c>
      <c r="M11731" s="1" t="s">
        <v>578</v>
      </c>
      <c r="N11731">
        <v>0</v>
      </c>
      <c r="O11731">
        <v>1</v>
      </c>
      <c r="P11731">
        <v>1</v>
      </c>
      <c r="Q11731" t="s">
        <v>18</v>
      </c>
      <c r="R11731" t="s">
        <v>578</v>
      </c>
    </row>
    <row r="11732" spans="1:18" x14ac:dyDescent="0.25">
      <c r="A11732" t="s">
        <v>13513</v>
      </c>
      <c r="B11732" t="str">
        <f>MID(Tableau1[[#This Row],[ID]],4,LEN(Tableau1[[#This Row],[ID]])-5)</f>
        <v>C6</v>
      </c>
      <c r="C11732" t="s">
        <v>17472</v>
      </c>
      <c r="D11732">
        <v>0</v>
      </c>
      <c r="E11732">
        <v>7</v>
      </c>
      <c r="F11732">
        <v>99.528999999999996</v>
      </c>
      <c r="G11732">
        <v>19.547000000000001</v>
      </c>
      <c r="H11732">
        <v>3.2450000000000001</v>
      </c>
      <c r="I11732">
        <v>22.792000000000002</v>
      </c>
      <c r="J11732">
        <v>0.85762548262500005</v>
      </c>
      <c r="K11732">
        <v>0.14237451737500001</v>
      </c>
      <c r="L11732">
        <v>11</v>
      </c>
      <c r="M11732" s="1" t="s">
        <v>13514</v>
      </c>
      <c r="N11732">
        <v>1</v>
      </c>
      <c r="O11732">
        <v>12</v>
      </c>
      <c r="P11732">
        <v>12</v>
      </c>
      <c r="Q11732" t="s">
        <v>18</v>
      </c>
      <c r="R11732" t="s">
        <v>13515</v>
      </c>
    </row>
    <row r="11733" spans="1:18" x14ac:dyDescent="0.25">
      <c r="A11733" t="s">
        <v>13513</v>
      </c>
      <c r="B11733" t="str">
        <f>MID(Tableau1[[#This Row],[ID]],4,LEN(Tableau1[[#This Row],[ID]])-5)</f>
        <v>C6</v>
      </c>
      <c r="C11733" t="s">
        <v>17472</v>
      </c>
      <c r="D11733">
        <v>0</v>
      </c>
      <c r="E11733">
        <v>7</v>
      </c>
      <c r="F11733">
        <v>122.944</v>
      </c>
      <c r="G11733">
        <v>5.617</v>
      </c>
      <c r="H11733">
        <v>3.8679999999999999</v>
      </c>
      <c r="I11733">
        <v>9.4849999999999994</v>
      </c>
      <c r="J11733">
        <v>0.59219820769599996</v>
      </c>
      <c r="K11733">
        <v>0.40780179230399999</v>
      </c>
      <c r="L11733">
        <v>5</v>
      </c>
      <c r="M11733" s="1" t="s">
        <v>13516</v>
      </c>
      <c r="N11733">
        <v>12</v>
      </c>
      <c r="O11733">
        <v>17</v>
      </c>
      <c r="P11733">
        <v>17</v>
      </c>
      <c r="Q11733" t="s">
        <v>18</v>
      </c>
      <c r="R11733" t="s">
        <v>13517</v>
      </c>
    </row>
    <row r="11734" spans="1:18" x14ac:dyDescent="0.25">
      <c r="A11734" t="s">
        <v>13513</v>
      </c>
      <c r="B11734" t="str">
        <f>MID(Tableau1[[#This Row],[ID]],4,LEN(Tableau1[[#This Row],[ID]])-5)</f>
        <v>C6</v>
      </c>
      <c r="C11734" t="s">
        <v>17472</v>
      </c>
      <c r="D11734">
        <v>0</v>
      </c>
      <c r="E11734">
        <v>7</v>
      </c>
      <c r="F11734">
        <v>132.18</v>
      </c>
      <c r="G11734">
        <v>5.569</v>
      </c>
      <c r="H11734">
        <v>3.6190000000000002</v>
      </c>
      <c r="I11734">
        <v>9.1880000000000006</v>
      </c>
      <c r="J11734">
        <v>0.60611667392299995</v>
      </c>
      <c r="K11734">
        <v>0.393883326077</v>
      </c>
      <c r="L11734">
        <v>8</v>
      </c>
      <c r="M11734" s="1" t="s">
        <v>13518</v>
      </c>
      <c r="N11734">
        <v>17</v>
      </c>
      <c r="O11734">
        <v>25</v>
      </c>
      <c r="P11734">
        <v>25</v>
      </c>
      <c r="Q11734" t="s">
        <v>18</v>
      </c>
      <c r="R11734" t="s">
        <v>13519</v>
      </c>
    </row>
    <row r="11735" spans="1:18" x14ac:dyDescent="0.25">
      <c r="A11735" t="s">
        <v>13513</v>
      </c>
      <c r="B11735" t="str">
        <f>MID(Tableau1[[#This Row],[ID]],4,LEN(Tableau1[[#This Row],[ID]])-5)</f>
        <v>C6</v>
      </c>
      <c r="C11735" t="s">
        <v>17472</v>
      </c>
      <c r="D11735">
        <v>0</v>
      </c>
      <c r="E11735">
        <v>7</v>
      </c>
      <c r="F11735">
        <v>149.792</v>
      </c>
      <c r="G11735">
        <v>4.399</v>
      </c>
      <c r="H11735">
        <v>12.042999999999999</v>
      </c>
      <c r="I11735">
        <v>16.442</v>
      </c>
      <c r="J11735">
        <v>0.26754652718600003</v>
      </c>
      <c r="K11735">
        <v>0.73245347281399997</v>
      </c>
      <c r="L11735">
        <v>4</v>
      </c>
      <c r="M11735" s="1" t="s">
        <v>9596</v>
      </c>
      <c r="N11735">
        <v>25</v>
      </c>
      <c r="O11735">
        <v>29</v>
      </c>
      <c r="P11735">
        <v>29</v>
      </c>
      <c r="Q11735" t="s">
        <v>18</v>
      </c>
      <c r="R11735" t="s">
        <v>9596</v>
      </c>
    </row>
    <row r="11736" spans="1:18" x14ac:dyDescent="0.25">
      <c r="A11736" t="s">
        <v>13513</v>
      </c>
      <c r="B11736" t="str">
        <f>MID(Tableau1[[#This Row],[ID]],4,LEN(Tableau1[[#This Row],[ID]])-5)</f>
        <v>C6</v>
      </c>
      <c r="C11736" t="s">
        <v>17472</v>
      </c>
      <c r="D11736">
        <v>0</v>
      </c>
      <c r="E11736">
        <v>7</v>
      </c>
      <c r="F11736">
        <v>160.68100000000001</v>
      </c>
      <c r="G11736">
        <v>19.126000000000001</v>
      </c>
      <c r="H11736">
        <v>6.49</v>
      </c>
      <c r="I11736">
        <v>25.616</v>
      </c>
      <c r="J11736">
        <v>0.74664272329799997</v>
      </c>
      <c r="K11736">
        <v>0.25335727670199998</v>
      </c>
      <c r="L11736">
        <v>12</v>
      </c>
      <c r="M11736" s="1" t="s">
        <v>13520</v>
      </c>
      <c r="N11736">
        <v>29</v>
      </c>
      <c r="O11736">
        <v>37</v>
      </c>
      <c r="P11736">
        <v>37</v>
      </c>
      <c r="Q11736" t="s">
        <v>21</v>
      </c>
      <c r="R11736" t="s">
        <v>13521</v>
      </c>
    </row>
    <row r="11737" spans="1:18" x14ac:dyDescent="0.25">
      <c r="A11737" t="s">
        <v>13513</v>
      </c>
      <c r="B11737" t="str">
        <f>MID(Tableau1[[#This Row],[ID]],4,LEN(Tableau1[[#This Row],[ID]])-5)</f>
        <v>C6</v>
      </c>
      <c r="C11737" t="s">
        <v>17472</v>
      </c>
      <c r="D11737">
        <v>0</v>
      </c>
      <c r="E11737">
        <v>7</v>
      </c>
      <c r="F11737">
        <v>182.81800000000001</v>
      </c>
      <c r="G11737">
        <v>9.5310000000000006</v>
      </c>
      <c r="H11737">
        <v>3.0110000000000001</v>
      </c>
      <c r="I11737">
        <v>12.542</v>
      </c>
      <c r="J11737">
        <v>0.75992664646800001</v>
      </c>
      <c r="K11737">
        <v>0.24007335353199999</v>
      </c>
      <c r="L11737">
        <v>11</v>
      </c>
      <c r="M11737" s="1" t="s">
        <v>13522</v>
      </c>
      <c r="N11737">
        <v>37</v>
      </c>
      <c r="O11737">
        <v>48</v>
      </c>
      <c r="P11737">
        <v>48</v>
      </c>
      <c r="Q11737" t="s">
        <v>18</v>
      </c>
      <c r="R11737" t="s">
        <v>13523</v>
      </c>
    </row>
    <row r="11738" spans="1:18" x14ac:dyDescent="0.25">
      <c r="A11738" t="s">
        <v>13513</v>
      </c>
      <c r="B11738" t="str">
        <f>MID(Tableau1[[#This Row],[ID]],4,LEN(Tableau1[[#This Row],[ID]])-5)</f>
        <v>C6</v>
      </c>
      <c r="C11738" t="s">
        <v>17472</v>
      </c>
      <c r="D11738">
        <v>0</v>
      </c>
      <c r="E11738">
        <v>7</v>
      </c>
      <c r="F11738">
        <v>196.078</v>
      </c>
      <c r="G11738">
        <v>6.0060000000000002</v>
      </c>
      <c r="H11738">
        <v>3.7290000000000001</v>
      </c>
      <c r="I11738">
        <v>9.7349999999999994</v>
      </c>
      <c r="J11738">
        <v>0.616949152542</v>
      </c>
      <c r="K11738">
        <v>0.383050847458</v>
      </c>
      <c r="L11738">
        <v>6</v>
      </c>
      <c r="M11738" s="1" t="s">
        <v>9756</v>
      </c>
      <c r="N11738">
        <v>48</v>
      </c>
      <c r="O11738">
        <v>54</v>
      </c>
      <c r="P11738">
        <v>54</v>
      </c>
      <c r="Q11738" t="s">
        <v>18</v>
      </c>
      <c r="R11738" t="s">
        <v>9757</v>
      </c>
    </row>
    <row r="11739" spans="1:18" x14ac:dyDescent="0.25">
      <c r="A11739" t="s">
        <v>13513</v>
      </c>
      <c r="B11739" t="str">
        <f>MID(Tableau1[[#This Row],[ID]],4,LEN(Tableau1[[#This Row],[ID]])-5)</f>
        <v>C6</v>
      </c>
      <c r="C11739" t="s">
        <v>17472</v>
      </c>
      <c r="D11739">
        <v>0</v>
      </c>
      <c r="E11739">
        <v>7</v>
      </c>
      <c r="F11739">
        <v>205.001</v>
      </c>
      <c r="G11739">
        <v>1.4039999999999999</v>
      </c>
      <c r="H11739">
        <v>2.9169999999999998</v>
      </c>
      <c r="I11739">
        <v>4.3209999999999997</v>
      </c>
      <c r="J11739">
        <v>0.32492478592899998</v>
      </c>
      <c r="K11739">
        <v>0.67507521407100002</v>
      </c>
      <c r="L11739">
        <v>3</v>
      </c>
      <c r="M11739" s="1" t="s">
        <v>1090</v>
      </c>
      <c r="N11739">
        <v>54</v>
      </c>
      <c r="O11739">
        <v>57</v>
      </c>
      <c r="P11739">
        <v>57</v>
      </c>
      <c r="Q11739" t="s">
        <v>18</v>
      </c>
      <c r="R11739" t="s">
        <v>1091</v>
      </c>
    </row>
    <row r="11740" spans="1:18" x14ac:dyDescent="0.25">
      <c r="A11740" t="s">
        <v>13513</v>
      </c>
      <c r="B11740" t="str">
        <f>MID(Tableau1[[#This Row],[ID]],4,LEN(Tableau1[[#This Row],[ID]])-5)</f>
        <v>C6</v>
      </c>
      <c r="C11740" t="s">
        <v>17472</v>
      </c>
      <c r="D11740">
        <v>0</v>
      </c>
      <c r="E11740">
        <v>7</v>
      </c>
      <c r="F11740">
        <v>209.369</v>
      </c>
      <c r="G11740">
        <v>17.175999999999998</v>
      </c>
      <c r="H11740">
        <v>2.964</v>
      </c>
      <c r="I11740">
        <v>20.14</v>
      </c>
      <c r="J11740">
        <v>0.85283018867899996</v>
      </c>
      <c r="K11740">
        <v>0.14716981132099999</v>
      </c>
      <c r="L11740">
        <v>16</v>
      </c>
      <c r="M11740" s="1" t="s">
        <v>13524</v>
      </c>
      <c r="N11740">
        <v>57</v>
      </c>
      <c r="O11740">
        <v>73</v>
      </c>
      <c r="P11740">
        <v>73</v>
      </c>
      <c r="Q11740" t="s">
        <v>18</v>
      </c>
      <c r="R11740" t="s">
        <v>13525</v>
      </c>
    </row>
    <row r="11741" spans="1:18" x14ac:dyDescent="0.25">
      <c r="A11741" t="s">
        <v>13513</v>
      </c>
      <c r="B11741" t="str">
        <f>MID(Tableau1[[#This Row],[ID]],4,LEN(Tableau1[[#This Row],[ID]])-5)</f>
        <v>C6</v>
      </c>
      <c r="C11741" t="s">
        <v>17472</v>
      </c>
      <c r="D11741">
        <v>0</v>
      </c>
      <c r="E11741">
        <v>7</v>
      </c>
      <c r="F11741">
        <v>229.88300000000001</v>
      </c>
      <c r="G11741">
        <v>3.073</v>
      </c>
      <c r="H11741">
        <v>3.3380000000000001</v>
      </c>
      <c r="I11741">
        <v>6.4109999999999996</v>
      </c>
      <c r="J11741">
        <v>0.47933239744200001</v>
      </c>
      <c r="K11741">
        <v>0.52066760255800004</v>
      </c>
      <c r="L11741">
        <v>4</v>
      </c>
      <c r="M11741" s="1" t="s">
        <v>13526</v>
      </c>
      <c r="N11741">
        <v>73</v>
      </c>
      <c r="O11741">
        <v>77</v>
      </c>
      <c r="P11741">
        <v>77</v>
      </c>
      <c r="Q11741" t="s">
        <v>18</v>
      </c>
      <c r="R11741" t="s">
        <v>13526</v>
      </c>
    </row>
    <row r="11742" spans="1:18" x14ac:dyDescent="0.25">
      <c r="A11742" t="s">
        <v>13513</v>
      </c>
      <c r="B11742" t="str">
        <f>MID(Tableau1[[#This Row],[ID]],4,LEN(Tableau1[[#This Row],[ID]])-5)</f>
        <v>C6</v>
      </c>
      <c r="C11742" t="s">
        <v>17472</v>
      </c>
      <c r="D11742">
        <v>0</v>
      </c>
      <c r="E11742">
        <v>7</v>
      </c>
      <c r="F11742">
        <v>237.34</v>
      </c>
      <c r="G11742">
        <v>1.357</v>
      </c>
      <c r="H11742">
        <v>4.3840000000000003</v>
      </c>
      <c r="I11742">
        <v>5.7409999999999997</v>
      </c>
      <c r="J11742">
        <v>0.23636997038800001</v>
      </c>
      <c r="K11742">
        <v>0.76363002961199999</v>
      </c>
      <c r="L11742">
        <v>0</v>
      </c>
      <c r="N11742">
        <v>77</v>
      </c>
      <c r="O11742">
        <v>73</v>
      </c>
      <c r="P11742">
        <v>73</v>
      </c>
      <c r="Q11742" t="s">
        <v>21</v>
      </c>
      <c r="R11742" t="s">
        <v>277</v>
      </c>
    </row>
    <row r="11743" spans="1:18" x14ac:dyDescent="0.25">
      <c r="A11743" t="s">
        <v>13513</v>
      </c>
      <c r="B11743" t="str">
        <f>MID(Tableau1[[#This Row],[ID]],4,LEN(Tableau1[[#This Row],[ID]])-5)</f>
        <v>C6</v>
      </c>
      <c r="C11743" t="s">
        <v>17472</v>
      </c>
      <c r="D11743">
        <v>0</v>
      </c>
      <c r="E11743">
        <v>7</v>
      </c>
      <c r="F11743">
        <v>245.078</v>
      </c>
      <c r="G11743">
        <v>1.0449999999999999</v>
      </c>
      <c r="H11743">
        <v>6.3810000000000002</v>
      </c>
      <c r="I11743">
        <v>7.4260000000000002</v>
      </c>
      <c r="J11743">
        <v>0.14072178831099999</v>
      </c>
      <c r="K11743">
        <v>0.85927821168899998</v>
      </c>
      <c r="L11743">
        <v>2</v>
      </c>
      <c r="M11743" s="1" t="s">
        <v>988</v>
      </c>
      <c r="N11743">
        <v>73</v>
      </c>
      <c r="O11743">
        <v>75</v>
      </c>
      <c r="P11743">
        <v>75</v>
      </c>
      <c r="Q11743" t="s">
        <v>18</v>
      </c>
      <c r="R11743" t="s">
        <v>988</v>
      </c>
    </row>
    <row r="11744" spans="1:18" x14ac:dyDescent="0.25">
      <c r="A11744" t="s">
        <v>13513</v>
      </c>
      <c r="B11744" t="str">
        <f>MID(Tableau1[[#This Row],[ID]],4,LEN(Tableau1[[#This Row],[ID]])-5)</f>
        <v>C6</v>
      </c>
      <c r="C11744" t="s">
        <v>17472</v>
      </c>
      <c r="D11744">
        <v>0</v>
      </c>
      <c r="E11744">
        <v>7</v>
      </c>
      <c r="F11744">
        <v>251.505</v>
      </c>
      <c r="G11744">
        <v>19.562000000000001</v>
      </c>
      <c r="H11744">
        <v>5.3819999999999997</v>
      </c>
      <c r="I11744">
        <v>24.943999999999999</v>
      </c>
      <c r="J11744">
        <v>0.78423669018599995</v>
      </c>
      <c r="K11744">
        <v>0.21576330981399999</v>
      </c>
      <c r="L11744">
        <v>12</v>
      </c>
      <c r="M11744" s="1" t="s">
        <v>13527</v>
      </c>
      <c r="N11744">
        <v>75</v>
      </c>
      <c r="O11744">
        <v>87</v>
      </c>
      <c r="P11744">
        <v>87</v>
      </c>
      <c r="Q11744" t="s">
        <v>18</v>
      </c>
      <c r="R11744" t="s">
        <v>13528</v>
      </c>
    </row>
    <row r="11745" spans="1:18" x14ac:dyDescent="0.25">
      <c r="A11745" t="s">
        <v>13513</v>
      </c>
      <c r="B11745" t="str">
        <f>MID(Tableau1[[#This Row],[ID]],4,LEN(Tableau1[[#This Row],[ID]])-5)</f>
        <v>C6</v>
      </c>
      <c r="C11745" t="s">
        <v>17472</v>
      </c>
      <c r="D11745">
        <v>0</v>
      </c>
      <c r="E11745">
        <v>7</v>
      </c>
      <c r="F11745">
        <v>279.67899999999997</v>
      </c>
      <c r="G11745">
        <v>8.5329999999999995</v>
      </c>
      <c r="H11745">
        <v>8.6120000000000001</v>
      </c>
      <c r="I11745">
        <v>17.145</v>
      </c>
      <c r="J11745">
        <v>0.49769612131800001</v>
      </c>
      <c r="K11745">
        <v>0.50230387868199999</v>
      </c>
      <c r="L11745">
        <v>7</v>
      </c>
      <c r="M11745" s="1" t="s">
        <v>13529</v>
      </c>
      <c r="N11745">
        <v>87</v>
      </c>
      <c r="O11745">
        <v>87</v>
      </c>
      <c r="P11745">
        <v>87</v>
      </c>
      <c r="Q11745" t="s">
        <v>21</v>
      </c>
      <c r="R11745" t="s">
        <v>13530</v>
      </c>
    </row>
    <row r="11746" spans="1:18" x14ac:dyDescent="0.25">
      <c r="A11746" t="s">
        <v>13513</v>
      </c>
      <c r="B11746" t="str">
        <f>MID(Tableau1[[#This Row],[ID]],4,LEN(Tableau1[[#This Row],[ID]])-5)</f>
        <v>C6</v>
      </c>
      <c r="C11746" t="s">
        <v>17472</v>
      </c>
      <c r="D11746">
        <v>0</v>
      </c>
      <c r="E11746">
        <v>7</v>
      </c>
      <c r="F11746">
        <v>294.14</v>
      </c>
      <c r="G11746">
        <v>5.46</v>
      </c>
      <c r="H11746">
        <v>5.9279999999999999</v>
      </c>
      <c r="I11746">
        <v>11.388</v>
      </c>
      <c r="J11746">
        <v>0.47945205479500003</v>
      </c>
      <c r="K11746">
        <v>0.52054794520500003</v>
      </c>
      <c r="L11746">
        <v>4</v>
      </c>
      <c r="M11746" s="1" t="s">
        <v>13531</v>
      </c>
      <c r="N11746">
        <v>87</v>
      </c>
      <c r="O11746">
        <v>91</v>
      </c>
      <c r="P11746">
        <v>91</v>
      </c>
      <c r="Q11746" t="s">
        <v>18</v>
      </c>
      <c r="R11746" t="s">
        <v>13531</v>
      </c>
    </row>
    <row r="11747" spans="1:18" x14ac:dyDescent="0.25">
      <c r="A11747" t="s">
        <v>13513</v>
      </c>
      <c r="B11747" t="str">
        <f>MID(Tableau1[[#This Row],[ID]],4,LEN(Tableau1[[#This Row],[ID]])-5)</f>
        <v>C6</v>
      </c>
      <c r="C11747" t="s">
        <v>17472</v>
      </c>
      <c r="D11747">
        <v>0</v>
      </c>
      <c r="E11747">
        <v>7</v>
      </c>
      <c r="F11747">
        <v>303.99900000000002</v>
      </c>
      <c r="G11747">
        <v>0.125</v>
      </c>
      <c r="H11747">
        <v>4.399</v>
      </c>
      <c r="I11747">
        <v>4.524</v>
      </c>
      <c r="J11747">
        <v>2.7630415561500001E-2</v>
      </c>
      <c r="K11747">
        <v>0.97236958443900001</v>
      </c>
      <c r="L11747">
        <v>1</v>
      </c>
      <c r="M11747" s="1" t="s">
        <v>28</v>
      </c>
      <c r="N11747">
        <v>91</v>
      </c>
      <c r="O11747">
        <v>92</v>
      </c>
      <c r="P11747">
        <v>92</v>
      </c>
      <c r="Q11747" t="s">
        <v>18</v>
      </c>
      <c r="R11747" t="s">
        <v>29</v>
      </c>
    </row>
    <row r="11748" spans="1:18" x14ac:dyDescent="0.25">
      <c r="A11748" t="s">
        <v>13513</v>
      </c>
      <c r="B11748" t="str">
        <f>MID(Tableau1[[#This Row],[ID]],4,LEN(Tableau1[[#This Row],[ID]])-5)</f>
        <v>C6</v>
      </c>
      <c r="C11748" t="s">
        <v>17472</v>
      </c>
      <c r="D11748">
        <v>0</v>
      </c>
      <c r="E11748">
        <v>7</v>
      </c>
      <c r="F11748">
        <v>308.21100000000001</v>
      </c>
      <c r="G11748">
        <v>9.6259999999999994</v>
      </c>
      <c r="H11748">
        <v>4.0869999999999997</v>
      </c>
      <c r="I11748">
        <v>13.712999999999999</v>
      </c>
      <c r="J11748">
        <v>0.70196164223699997</v>
      </c>
      <c r="K11748">
        <v>0.29803835776299997</v>
      </c>
      <c r="L11748">
        <v>8</v>
      </c>
      <c r="M11748" s="1" t="s">
        <v>13532</v>
      </c>
      <c r="N11748">
        <v>92</v>
      </c>
      <c r="O11748">
        <v>100</v>
      </c>
      <c r="P11748">
        <v>100</v>
      </c>
      <c r="Q11748" t="s">
        <v>18</v>
      </c>
      <c r="R11748" t="s">
        <v>13533</v>
      </c>
    </row>
    <row r="11749" spans="1:18" x14ac:dyDescent="0.25">
      <c r="A11749" t="s">
        <v>13513</v>
      </c>
      <c r="B11749" t="str">
        <f>MID(Tableau1[[#This Row],[ID]],4,LEN(Tableau1[[#This Row],[ID]])-5)</f>
        <v>C6</v>
      </c>
      <c r="C11749" t="s">
        <v>17472</v>
      </c>
      <c r="D11749">
        <v>0</v>
      </c>
      <c r="E11749">
        <v>7</v>
      </c>
      <c r="F11749">
        <v>321.22199999999998</v>
      </c>
      <c r="G11749">
        <v>9.984</v>
      </c>
      <c r="H11749">
        <v>3.3849999999999998</v>
      </c>
      <c r="I11749">
        <v>13.369</v>
      </c>
      <c r="J11749">
        <v>0.74680230383699997</v>
      </c>
      <c r="K11749">
        <v>0.25319769616299997</v>
      </c>
      <c r="L11749">
        <v>7</v>
      </c>
      <c r="M11749" s="1" t="s">
        <v>13534</v>
      </c>
      <c r="N11749">
        <v>100</v>
      </c>
      <c r="O11749">
        <v>107</v>
      </c>
      <c r="P11749">
        <v>107</v>
      </c>
      <c r="Q11749" t="s">
        <v>18</v>
      </c>
      <c r="R11749" t="s">
        <v>13534</v>
      </c>
    </row>
    <row r="11750" spans="1:18" x14ac:dyDescent="0.25">
      <c r="A11750" t="s">
        <v>13513</v>
      </c>
      <c r="B11750" t="str">
        <f>MID(Tableau1[[#This Row],[ID]],4,LEN(Tableau1[[#This Row],[ID]])-5)</f>
        <v>C6</v>
      </c>
      <c r="C11750" t="s">
        <v>17472</v>
      </c>
      <c r="D11750">
        <v>0</v>
      </c>
      <c r="E11750">
        <v>7</v>
      </c>
      <c r="F11750">
        <v>337.41500000000002</v>
      </c>
      <c r="G11750">
        <v>29.718</v>
      </c>
      <c r="H11750">
        <v>6.2089999999999996</v>
      </c>
      <c r="I11750">
        <v>35.927</v>
      </c>
      <c r="J11750">
        <v>0.82717733181200004</v>
      </c>
      <c r="K11750">
        <v>0.17282266818799999</v>
      </c>
      <c r="L11750">
        <v>14</v>
      </c>
      <c r="M11750" s="1" t="s">
        <v>13535</v>
      </c>
      <c r="N11750">
        <v>107</v>
      </c>
      <c r="O11750">
        <v>121</v>
      </c>
      <c r="P11750">
        <v>121</v>
      </c>
      <c r="Q11750" t="s">
        <v>18</v>
      </c>
      <c r="R11750" t="s">
        <v>13536</v>
      </c>
    </row>
    <row r="11751" spans="1:18" x14ac:dyDescent="0.25">
      <c r="A11751" t="s">
        <v>13513</v>
      </c>
      <c r="B11751" t="str">
        <f>MID(Tableau1[[#This Row],[ID]],4,LEN(Tableau1[[#This Row],[ID]])-5)</f>
        <v>C6</v>
      </c>
      <c r="C11751" t="s">
        <v>17472</v>
      </c>
      <c r="D11751">
        <v>0</v>
      </c>
      <c r="E11751">
        <v>7</v>
      </c>
      <c r="F11751">
        <v>371.00200000000001</v>
      </c>
      <c r="G11751">
        <v>0.156</v>
      </c>
      <c r="H11751">
        <v>3.8690000000000002</v>
      </c>
      <c r="I11751">
        <v>4.0250000000000004</v>
      </c>
      <c r="J11751">
        <v>3.8757763975199998E-2</v>
      </c>
      <c r="K11751">
        <v>0.96124223602500003</v>
      </c>
      <c r="L11751">
        <v>1</v>
      </c>
      <c r="M11751" s="1" t="s">
        <v>1396</v>
      </c>
      <c r="N11751">
        <v>121</v>
      </c>
      <c r="O11751">
        <v>122</v>
      </c>
      <c r="P11751">
        <v>122</v>
      </c>
      <c r="Q11751" t="s">
        <v>18</v>
      </c>
      <c r="R11751" t="s">
        <v>1396</v>
      </c>
    </row>
    <row r="11752" spans="1:18" x14ac:dyDescent="0.25">
      <c r="A11752" t="s">
        <v>13513</v>
      </c>
      <c r="B11752" t="str">
        <f>MID(Tableau1[[#This Row],[ID]],4,LEN(Tableau1[[#This Row],[ID]])-5)</f>
        <v>C6</v>
      </c>
      <c r="C11752" t="s">
        <v>17472</v>
      </c>
      <c r="D11752">
        <v>0</v>
      </c>
      <c r="E11752">
        <v>7</v>
      </c>
      <c r="F11752">
        <v>375.15100000000001</v>
      </c>
      <c r="G11752">
        <v>8.9390000000000001</v>
      </c>
      <c r="H11752">
        <v>3.9929999999999999</v>
      </c>
      <c r="I11752">
        <v>12.932</v>
      </c>
      <c r="J11752">
        <v>0.69123105474799995</v>
      </c>
      <c r="K11752">
        <v>0.30876894525199999</v>
      </c>
      <c r="L11752">
        <v>10</v>
      </c>
      <c r="M11752" s="1" t="s">
        <v>13537</v>
      </c>
      <c r="N11752">
        <v>122</v>
      </c>
      <c r="O11752">
        <v>132</v>
      </c>
      <c r="P11752">
        <v>132</v>
      </c>
      <c r="Q11752" t="s">
        <v>18</v>
      </c>
      <c r="R11752" t="s">
        <v>13538</v>
      </c>
    </row>
    <row r="11753" spans="1:18" x14ac:dyDescent="0.25">
      <c r="A11753" t="s">
        <v>13513</v>
      </c>
      <c r="B11753" t="str">
        <f>MID(Tableau1[[#This Row],[ID]],4,LEN(Tableau1[[#This Row],[ID]])-5)</f>
        <v>C6</v>
      </c>
      <c r="C11753" t="s">
        <v>17472</v>
      </c>
      <c r="D11753">
        <v>0</v>
      </c>
      <c r="E11753">
        <v>7</v>
      </c>
      <c r="F11753">
        <v>393.45</v>
      </c>
      <c r="G11753">
        <v>2.3559999999999999</v>
      </c>
      <c r="H11753">
        <v>9.36</v>
      </c>
      <c r="I11753">
        <v>11.715999999999999</v>
      </c>
      <c r="J11753">
        <v>0.201092523045</v>
      </c>
      <c r="K11753">
        <v>0.79890747695499997</v>
      </c>
      <c r="L11753">
        <v>5</v>
      </c>
      <c r="M11753" s="1" t="s">
        <v>1327</v>
      </c>
      <c r="N11753">
        <v>132</v>
      </c>
      <c r="O11753">
        <v>137</v>
      </c>
      <c r="P11753">
        <v>137</v>
      </c>
      <c r="Q11753" t="s">
        <v>18</v>
      </c>
      <c r="R11753" t="s">
        <v>1328</v>
      </c>
    </row>
    <row r="11754" spans="1:18" x14ac:dyDescent="0.25">
      <c r="A11754" t="s">
        <v>13513</v>
      </c>
      <c r="B11754" t="str">
        <f>MID(Tableau1[[#This Row],[ID]],4,LEN(Tableau1[[#This Row],[ID]])-5)</f>
        <v>C6</v>
      </c>
      <c r="C11754" t="s">
        <v>17472</v>
      </c>
      <c r="D11754">
        <v>0</v>
      </c>
      <c r="E11754">
        <v>7</v>
      </c>
      <c r="F11754">
        <v>400.82900000000001</v>
      </c>
      <c r="G11754">
        <v>7.55</v>
      </c>
      <c r="H11754">
        <v>5.0229999999999997</v>
      </c>
      <c r="I11754">
        <v>12.573</v>
      </c>
      <c r="J11754">
        <v>0.60049312017800005</v>
      </c>
      <c r="K11754">
        <v>0.39950687982200001</v>
      </c>
      <c r="L11754">
        <v>5</v>
      </c>
      <c r="M11754" s="1" t="s">
        <v>13539</v>
      </c>
      <c r="N11754">
        <v>137</v>
      </c>
      <c r="O11754">
        <v>142</v>
      </c>
      <c r="P11754">
        <v>142</v>
      </c>
      <c r="Q11754" t="s">
        <v>18</v>
      </c>
      <c r="R11754" t="s">
        <v>13540</v>
      </c>
    </row>
    <row r="11755" spans="1:18" x14ac:dyDescent="0.25">
      <c r="A11755" t="s">
        <v>13513</v>
      </c>
      <c r="B11755" t="str">
        <f>MID(Tableau1[[#This Row],[ID]],4,LEN(Tableau1[[#This Row],[ID]])-5)</f>
        <v>C6</v>
      </c>
      <c r="C11755" t="s">
        <v>17472</v>
      </c>
      <c r="D11755">
        <v>0</v>
      </c>
      <c r="E11755">
        <v>7</v>
      </c>
      <c r="F11755">
        <v>412.38900000000001</v>
      </c>
      <c r="G11755">
        <v>0.29599999999999999</v>
      </c>
      <c r="H11755">
        <v>4.01</v>
      </c>
      <c r="I11755">
        <v>4.306</v>
      </c>
      <c r="J11755">
        <v>6.8741291221599998E-2</v>
      </c>
      <c r="K11755">
        <v>0.93125870877799999</v>
      </c>
      <c r="L11755">
        <v>2</v>
      </c>
      <c r="M11755" s="1" t="s">
        <v>528</v>
      </c>
      <c r="N11755">
        <v>142</v>
      </c>
      <c r="O11755">
        <v>144</v>
      </c>
      <c r="P11755">
        <v>144</v>
      </c>
      <c r="Q11755" t="s">
        <v>18</v>
      </c>
      <c r="R11755" t="s">
        <v>528</v>
      </c>
    </row>
    <row r="11756" spans="1:18" x14ac:dyDescent="0.25">
      <c r="A11756" t="s">
        <v>13513</v>
      </c>
      <c r="B11756" t="str">
        <f>MID(Tableau1[[#This Row],[ID]],4,LEN(Tableau1[[#This Row],[ID]])-5)</f>
        <v>C6</v>
      </c>
      <c r="C11756" t="s">
        <v>17472</v>
      </c>
      <c r="D11756">
        <v>0</v>
      </c>
      <c r="E11756">
        <v>7</v>
      </c>
      <c r="F11756">
        <v>415.55599999999998</v>
      </c>
      <c r="G11756">
        <v>0.124</v>
      </c>
      <c r="H11756">
        <v>2.871</v>
      </c>
      <c r="I11756">
        <v>2.9950000000000001</v>
      </c>
      <c r="J11756">
        <v>4.1402337228700001E-2</v>
      </c>
      <c r="K11756">
        <v>0.958597662771</v>
      </c>
      <c r="L11756">
        <v>1</v>
      </c>
      <c r="M11756" s="1" t="s">
        <v>28</v>
      </c>
      <c r="N11756">
        <v>144</v>
      </c>
      <c r="O11756">
        <v>145</v>
      </c>
      <c r="P11756">
        <v>145</v>
      </c>
      <c r="Q11756" t="s">
        <v>18</v>
      </c>
      <c r="R11756" t="s">
        <v>29</v>
      </c>
    </row>
    <row r="11757" spans="1:18" x14ac:dyDescent="0.25">
      <c r="A11757" t="s">
        <v>13513</v>
      </c>
      <c r="B11757" t="str">
        <f>MID(Tableau1[[#This Row],[ID]],4,LEN(Tableau1[[#This Row],[ID]])-5)</f>
        <v>C6</v>
      </c>
      <c r="C11757" t="s">
        <v>17472</v>
      </c>
      <c r="D11757">
        <v>0</v>
      </c>
      <c r="E11757">
        <v>7</v>
      </c>
      <c r="F11757">
        <v>422.88799999999998</v>
      </c>
      <c r="G11757">
        <v>1.9179999999999999</v>
      </c>
      <c r="H11757">
        <v>7.2080000000000002</v>
      </c>
      <c r="I11757">
        <v>9.1259999999999994</v>
      </c>
      <c r="J11757">
        <v>0.21016874863000001</v>
      </c>
      <c r="K11757">
        <v>0.78983125136999999</v>
      </c>
      <c r="L11757">
        <v>2</v>
      </c>
      <c r="M11757" s="1" t="s">
        <v>158</v>
      </c>
      <c r="N11757">
        <v>145</v>
      </c>
      <c r="O11757">
        <v>147</v>
      </c>
      <c r="P11757">
        <v>147</v>
      </c>
      <c r="Q11757" t="s">
        <v>18</v>
      </c>
      <c r="R11757" t="s">
        <v>159</v>
      </c>
    </row>
    <row r="11758" spans="1:18" x14ac:dyDescent="0.25">
      <c r="A11758" t="s">
        <v>13513</v>
      </c>
      <c r="B11758" t="str">
        <f>MID(Tableau1[[#This Row],[ID]],4,LEN(Tableau1[[#This Row],[ID]])-5)</f>
        <v>C6</v>
      </c>
      <c r="C11758" t="s">
        <v>17472</v>
      </c>
      <c r="D11758">
        <v>0</v>
      </c>
      <c r="E11758">
        <v>7</v>
      </c>
      <c r="F11758">
        <v>428.44099999999997</v>
      </c>
      <c r="G11758">
        <v>7.8E-2</v>
      </c>
      <c r="H11758">
        <v>3.6349999999999998</v>
      </c>
      <c r="I11758">
        <v>3.7130000000000001</v>
      </c>
      <c r="J11758">
        <v>2.10072717479E-2</v>
      </c>
      <c r="K11758">
        <v>0.97899272825200001</v>
      </c>
      <c r="L11758">
        <v>1</v>
      </c>
      <c r="M11758" s="1" t="s">
        <v>376</v>
      </c>
      <c r="N11758">
        <v>147</v>
      </c>
      <c r="O11758">
        <v>148</v>
      </c>
      <c r="P11758">
        <v>148</v>
      </c>
      <c r="Q11758" t="s">
        <v>18</v>
      </c>
      <c r="R11758" t="s">
        <v>376</v>
      </c>
    </row>
    <row r="11759" spans="1:18" x14ac:dyDescent="0.25">
      <c r="A11759" t="s">
        <v>13513</v>
      </c>
      <c r="B11759" t="str">
        <f>MID(Tableau1[[#This Row],[ID]],4,LEN(Tableau1[[#This Row],[ID]])-5)</f>
        <v>C6</v>
      </c>
      <c r="C11759" t="s">
        <v>17472</v>
      </c>
      <c r="D11759">
        <v>0</v>
      </c>
      <c r="E11759">
        <v>7</v>
      </c>
      <c r="F11759">
        <v>431.99799999999999</v>
      </c>
      <c r="G11759">
        <v>1.732</v>
      </c>
      <c r="H11759">
        <v>3.4790000000000001</v>
      </c>
      <c r="I11759">
        <v>5.2110000000000003</v>
      </c>
      <c r="J11759">
        <v>0.33237382460199999</v>
      </c>
      <c r="K11759">
        <v>0.66762617539799995</v>
      </c>
      <c r="L11759">
        <v>2</v>
      </c>
      <c r="M11759" s="1" t="s">
        <v>982</v>
      </c>
      <c r="N11759">
        <v>148</v>
      </c>
      <c r="O11759">
        <v>150</v>
      </c>
      <c r="P11759">
        <v>150</v>
      </c>
      <c r="Q11759" t="s">
        <v>18</v>
      </c>
      <c r="R11759" t="s">
        <v>983</v>
      </c>
    </row>
    <row r="11760" spans="1:18" x14ac:dyDescent="0.25">
      <c r="A11760" t="s">
        <v>13513</v>
      </c>
      <c r="B11760" t="str">
        <f>MID(Tableau1[[#This Row],[ID]],4,LEN(Tableau1[[#This Row],[ID]])-5)</f>
        <v>C6</v>
      </c>
      <c r="C11760" t="s">
        <v>17472</v>
      </c>
      <c r="D11760">
        <v>0</v>
      </c>
      <c r="E11760">
        <v>7</v>
      </c>
      <c r="F11760">
        <v>438.39400000000001</v>
      </c>
      <c r="G11760">
        <v>3.6659999999999999</v>
      </c>
      <c r="H11760">
        <v>4.6639999999999997</v>
      </c>
      <c r="I11760">
        <v>8.33</v>
      </c>
      <c r="J11760">
        <v>0.440096038415</v>
      </c>
      <c r="K11760">
        <v>0.559903961585</v>
      </c>
      <c r="L11760">
        <v>0</v>
      </c>
      <c r="N11760">
        <v>150</v>
      </c>
      <c r="O11760">
        <v>149</v>
      </c>
      <c r="P11760">
        <v>149</v>
      </c>
      <c r="Q11760" t="s">
        <v>18</v>
      </c>
      <c r="R11760" t="s">
        <v>13541</v>
      </c>
    </row>
    <row r="11761" spans="1:18" x14ac:dyDescent="0.25">
      <c r="A11761" t="s">
        <v>13513</v>
      </c>
      <c r="B11761" t="str">
        <f>MID(Tableau1[[#This Row],[ID]],4,LEN(Tableau1[[#This Row],[ID]])-5)</f>
        <v>C6</v>
      </c>
      <c r="C11761" t="s">
        <v>17472</v>
      </c>
      <c r="D11761">
        <v>0</v>
      </c>
      <c r="E11761">
        <v>7</v>
      </c>
      <c r="F11761">
        <v>446.35</v>
      </c>
      <c r="G11761">
        <v>0.17199999999999999</v>
      </c>
      <c r="H11761">
        <v>4.29</v>
      </c>
      <c r="I11761">
        <v>4.4619999999999997</v>
      </c>
      <c r="J11761">
        <v>3.8547736441100003E-2</v>
      </c>
      <c r="K11761">
        <v>0.96145226355900004</v>
      </c>
      <c r="L11761">
        <v>1</v>
      </c>
      <c r="M11761" s="1" t="s">
        <v>28</v>
      </c>
      <c r="N11761">
        <v>149</v>
      </c>
      <c r="O11761">
        <v>150</v>
      </c>
      <c r="P11761">
        <v>150</v>
      </c>
      <c r="Q11761" t="s">
        <v>18</v>
      </c>
      <c r="R11761" t="s">
        <v>29</v>
      </c>
    </row>
    <row r="11762" spans="1:18" x14ac:dyDescent="0.25">
      <c r="A11762" t="s">
        <v>13513</v>
      </c>
      <c r="B11762" t="str">
        <f>MID(Tableau1[[#This Row],[ID]],4,LEN(Tableau1[[#This Row],[ID]])-5)</f>
        <v>C6</v>
      </c>
      <c r="C11762" t="s">
        <v>17472</v>
      </c>
      <c r="D11762">
        <v>0</v>
      </c>
      <c r="E11762">
        <v>7</v>
      </c>
      <c r="F11762">
        <v>460.84300000000002</v>
      </c>
      <c r="G11762">
        <v>7.3159999999999998</v>
      </c>
      <c r="H11762">
        <v>14.321</v>
      </c>
      <c r="I11762">
        <v>21.637</v>
      </c>
      <c r="J11762">
        <v>0.338124508943</v>
      </c>
      <c r="K11762">
        <v>0.66187549105700005</v>
      </c>
      <c r="L11762">
        <v>7</v>
      </c>
      <c r="M11762" s="1" t="s">
        <v>13542</v>
      </c>
      <c r="N11762">
        <v>150</v>
      </c>
      <c r="O11762">
        <v>157</v>
      </c>
      <c r="P11762">
        <v>157</v>
      </c>
      <c r="Q11762" t="s">
        <v>18</v>
      </c>
      <c r="R11762" t="s">
        <v>13543</v>
      </c>
    </row>
    <row r="11763" spans="1:18" x14ac:dyDescent="0.25">
      <c r="A11763" t="s">
        <v>13513</v>
      </c>
      <c r="B11763" t="str">
        <f>MID(Tableau1[[#This Row],[ID]],4,LEN(Tableau1[[#This Row],[ID]])-5)</f>
        <v>C6</v>
      </c>
      <c r="C11763" t="s">
        <v>17472</v>
      </c>
      <c r="D11763">
        <v>0</v>
      </c>
      <c r="E11763">
        <v>7</v>
      </c>
      <c r="F11763">
        <v>471.71600000000001</v>
      </c>
      <c r="G11763">
        <v>2.34</v>
      </c>
      <c r="H11763">
        <v>3.5569999999999999</v>
      </c>
      <c r="I11763">
        <v>5.8970000000000002</v>
      </c>
      <c r="J11763">
        <v>0.39681193827400002</v>
      </c>
      <c r="K11763">
        <v>0.60318806172600004</v>
      </c>
      <c r="L11763">
        <v>3</v>
      </c>
      <c r="M11763" s="1" t="s">
        <v>3591</v>
      </c>
      <c r="N11763">
        <v>157</v>
      </c>
      <c r="O11763">
        <v>160</v>
      </c>
      <c r="P11763">
        <v>160</v>
      </c>
      <c r="Q11763" t="s">
        <v>18</v>
      </c>
      <c r="R11763" t="s">
        <v>3591</v>
      </c>
    </row>
    <row r="11764" spans="1:18" x14ac:dyDescent="0.25">
      <c r="A11764" t="s">
        <v>13513</v>
      </c>
      <c r="B11764" t="str">
        <f>MID(Tableau1[[#This Row],[ID]],4,LEN(Tableau1[[#This Row],[ID]])-5)</f>
        <v>C6</v>
      </c>
      <c r="C11764" t="s">
        <v>17472</v>
      </c>
      <c r="D11764">
        <v>0</v>
      </c>
      <c r="E11764">
        <v>7</v>
      </c>
      <c r="F11764">
        <v>477.11399999999998</v>
      </c>
      <c r="G11764">
        <v>2.0430000000000001</v>
      </c>
      <c r="H11764">
        <v>3.0579999999999998</v>
      </c>
      <c r="I11764">
        <v>5.101</v>
      </c>
      <c r="J11764">
        <v>0.40050970398000002</v>
      </c>
      <c r="K11764">
        <v>0.59949029602000004</v>
      </c>
      <c r="L11764">
        <v>0</v>
      </c>
      <c r="N11764">
        <v>160</v>
      </c>
      <c r="O11764">
        <v>150</v>
      </c>
      <c r="P11764">
        <v>150</v>
      </c>
      <c r="Q11764" t="s">
        <v>21</v>
      </c>
      <c r="R11764" t="s">
        <v>1459</v>
      </c>
    </row>
    <row r="11765" spans="1:18" x14ac:dyDescent="0.25">
      <c r="A11765" t="s">
        <v>13513</v>
      </c>
      <c r="B11765" t="str">
        <f>MID(Tableau1[[#This Row],[ID]],4,LEN(Tableau1[[#This Row],[ID]])-5)</f>
        <v>C6</v>
      </c>
      <c r="C11765" t="s">
        <v>17472</v>
      </c>
      <c r="D11765">
        <v>0</v>
      </c>
      <c r="E11765">
        <v>7</v>
      </c>
      <c r="F11765">
        <v>490.03</v>
      </c>
      <c r="G11765">
        <v>4.1340000000000003</v>
      </c>
      <c r="H11765">
        <v>10.872999999999999</v>
      </c>
      <c r="I11765">
        <v>15.007</v>
      </c>
      <c r="J11765">
        <v>0.275471446658</v>
      </c>
      <c r="K11765">
        <v>0.72452855334199995</v>
      </c>
      <c r="L11765">
        <v>6</v>
      </c>
      <c r="M11765" s="1" t="s">
        <v>326</v>
      </c>
      <c r="N11765">
        <v>150</v>
      </c>
      <c r="O11765">
        <v>156</v>
      </c>
      <c r="P11765">
        <v>156</v>
      </c>
      <c r="Q11765" t="s">
        <v>18</v>
      </c>
      <c r="R11765" t="s">
        <v>327</v>
      </c>
    </row>
    <row r="11766" spans="1:18" x14ac:dyDescent="0.25">
      <c r="A11766" t="s">
        <v>13513</v>
      </c>
      <c r="B11766" t="str">
        <f>MID(Tableau1[[#This Row],[ID]],4,LEN(Tableau1[[#This Row],[ID]])-5)</f>
        <v>C6</v>
      </c>
      <c r="C11766" t="s">
        <v>17472</v>
      </c>
      <c r="D11766">
        <v>0</v>
      </c>
      <c r="E11766">
        <v>7</v>
      </c>
      <c r="F11766">
        <v>501.09100000000001</v>
      </c>
      <c r="G11766">
        <v>1.1850000000000001</v>
      </c>
      <c r="H11766">
        <v>6.9269999999999996</v>
      </c>
      <c r="I11766">
        <v>8.1120000000000001</v>
      </c>
      <c r="J11766">
        <v>0.146079881657</v>
      </c>
      <c r="K11766">
        <v>0.85392011834299997</v>
      </c>
      <c r="L11766">
        <v>2</v>
      </c>
      <c r="M11766" s="1" t="s">
        <v>2836</v>
      </c>
      <c r="N11766">
        <v>156</v>
      </c>
      <c r="O11766">
        <v>158</v>
      </c>
      <c r="P11766">
        <v>158</v>
      </c>
      <c r="Q11766" t="s">
        <v>18</v>
      </c>
      <c r="R11766" t="s">
        <v>2836</v>
      </c>
    </row>
    <row r="11767" spans="1:18" x14ac:dyDescent="0.25">
      <c r="A11767" t="s">
        <v>13513</v>
      </c>
      <c r="B11767" t="str">
        <f>MID(Tableau1[[#This Row],[ID]],4,LEN(Tableau1[[#This Row],[ID]])-5)</f>
        <v>C6</v>
      </c>
      <c r="C11767" t="s">
        <v>17472</v>
      </c>
      <c r="D11767">
        <v>0</v>
      </c>
      <c r="E11767">
        <v>7</v>
      </c>
      <c r="F11767">
        <v>506.52</v>
      </c>
      <c r="G11767">
        <v>0.156</v>
      </c>
      <c r="H11767">
        <v>4.2439999999999998</v>
      </c>
      <c r="I11767">
        <v>4.4000000000000004</v>
      </c>
      <c r="J11767">
        <v>3.5454545454499997E-2</v>
      </c>
      <c r="K11767">
        <v>0.96454545454499996</v>
      </c>
      <c r="L11767">
        <v>1</v>
      </c>
      <c r="M11767" s="1" t="s">
        <v>28</v>
      </c>
      <c r="N11767">
        <v>158</v>
      </c>
      <c r="O11767">
        <v>159</v>
      </c>
      <c r="P11767">
        <v>159</v>
      </c>
      <c r="Q11767" t="s">
        <v>18</v>
      </c>
      <c r="R11767" t="s">
        <v>29</v>
      </c>
    </row>
    <row r="11768" spans="1:18" x14ac:dyDescent="0.25">
      <c r="A11768" t="s">
        <v>13513</v>
      </c>
      <c r="B11768" t="str">
        <f>MID(Tableau1[[#This Row],[ID]],4,LEN(Tableau1[[#This Row],[ID]])-5)</f>
        <v>C6</v>
      </c>
      <c r="C11768" t="s">
        <v>17472</v>
      </c>
      <c r="D11768">
        <v>0</v>
      </c>
      <c r="E11768">
        <v>7</v>
      </c>
      <c r="F11768">
        <v>521.48</v>
      </c>
      <c r="G11768">
        <v>0.125</v>
      </c>
      <c r="H11768">
        <v>14.804</v>
      </c>
      <c r="I11768">
        <v>14.929</v>
      </c>
      <c r="J11768">
        <v>8.3729653694199994E-3</v>
      </c>
      <c r="K11768">
        <v>0.99162703463099999</v>
      </c>
      <c r="L11768">
        <v>1</v>
      </c>
      <c r="M11768" s="1" t="s">
        <v>1260</v>
      </c>
      <c r="N11768">
        <v>159</v>
      </c>
      <c r="O11768">
        <v>160</v>
      </c>
      <c r="P11768">
        <v>160</v>
      </c>
      <c r="Q11768" t="s">
        <v>18</v>
      </c>
      <c r="R11768" t="s">
        <v>1260</v>
      </c>
    </row>
    <row r="11769" spans="1:18" x14ac:dyDescent="0.25">
      <c r="A11769" t="s">
        <v>13513</v>
      </c>
      <c r="B11769" t="str">
        <f>MID(Tableau1[[#This Row],[ID]],4,LEN(Tableau1[[#This Row],[ID]])-5)</f>
        <v>C6</v>
      </c>
      <c r="C11769" t="s">
        <v>17472</v>
      </c>
      <c r="D11769">
        <v>0</v>
      </c>
      <c r="E11769">
        <v>7</v>
      </c>
      <c r="F11769">
        <v>525.053</v>
      </c>
      <c r="G11769">
        <v>3.4780000000000002</v>
      </c>
      <c r="H11769">
        <v>3.448</v>
      </c>
      <c r="I11769">
        <v>6.9260000000000002</v>
      </c>
      <c r="J11769">
        <v>0.50216575223799997</v>
      </c>
      <c r="K11769">
        <v>0.49783424776200003</v>
      </c>
      <c r="L11769">
        <v>4</v>
      </c>
      <c r="M11769" s="1" t="s">
        <v>1457</v>
      </c>
      <c r="N11769">
        <v>160</v>
      </c>
      <c r="O11769">
        <v>164</v>
      </c>
      <c r="P11769">
        <v>164</v>
      </c>
      <c r="Q11769" t="s">
        <v>18</v>
      </c>
      <c r="R11769" t="s">
        <v>1458</v>
      </c>
    </row>
    <row r="11770" spans="1:18" x14ac:dyDescent="0.25">
      <c r="A11770" t="s">
        <v>13513</v>
      </c>
      <c r="B11770" t="str">
        <f>MID(Tableau1[[#This Row],[ID]],4,LEN(Tableau1[[#This Row],[ID]])-5)</f>
        <v>C6</v>
      </c>
      <c r="C11770" t="s">
        <v>17472</v>
      </c>
      <c r="D11770">
        <v>0</v>
      </c>
      <c r="E11770">
        <v>7</v>
      </c>
      <c r="F11770">
        <v>534.101</v>
      </c>
      <c r="G11770">
        <v>3.1509999999999998</v>
      </c>
      <c r="H11770">
        <v>5.57</v>
      </c>
      <c r="I11770">
        <v>8.7210000000000001</v>
      </c>
      <c r="J11770">
        <v>0.361311776172</v>
      </c>
      <c r="K11770">
        <v>0.63868822382799995</v>
      </c>
      <c r="L11770">
        <v>3</v>
      </c>
      <c r="M11770" s="1" t="s">
        <v>10082</v>
      </c>
      <c r="N11770">
        <v>164</v>
      </c>
      <c r="O11770">
        <v>167</v>
      </c>
      <c r="P11770">
        <v>167</v>
      </c>
      <c r="Q11770" t="s">
        <v>18</v>
      </c>
      <c r="R11770" t="s">
        <v>10082</v>
      </c>
    </row>
    <row r="11771" spans="1:18" x14ac:dyDescent="0.25">
      <c r="A11771" t="s">
        <v>13513</v>
      </c>
      <c r="B11771" t="str">
        <f>MID(Tableau1[[#This Row],[ID]],4,LEN(Tableau1[[#This Row],[ID]])-5)</f>
        <v>C6</v>
      </c>
      <c r="C11771" t="s">
        <v>17472</v>
      </c>
      <c r="D11771">
        <v>0</v>
      </c>
      <c r="E11771">
        <v>7</v>
      </c>
      <c r="F11771">
        <v>541.69799999999998</v>
      </c>
      <c r="G11771">
        <v>7.5659999999999998</v>
      </c>
      <c r="H11771">
        <v>4.4459999999999997</v>
      </c>
      <c r="I11771">
        <v>12.012</v>
      </c>
      <c r="J11771">
        <v>0.62987012987000002</v>
      </c>
      <c r="K11771">
        <v>0.37012987012999998</v>
      </c>
      <c r="L11771">
        <v>10</v>
      </c>
      <c r="M11771" s="1" t="s">
        <v>13544</v>
      </c>
      <c r="N11771">
        <v>167</v>
      </c>
      <c r="O11771">
        <v>177</v>
      </c>
      <c r="P11771">
        <v>177</v>
      </c>
      <c r="Q11771" t="s">
        <v>18</v>
      </c>
      <c r="R11771" t="s">
        <v>13545</v>
      </c>
    </row>
    <row r="11772" spans="1:18" x14ac:dyDescent="0.25">
      <c r="A11772" t="s">
        <v>13513</v>
      </c>
      <c r="B11772" t="str">
        <f>MID(Tableau1[[#This Row],[ID]],4,LEN(Tableau1[[#This Row],[ID]])-5)</f>
        <v>C6</v>
      </c>
      <c r="C11772" t="s">
        <v>17472</v>
      </c>
      <c r="D11772">
        <v>0</v>
      </c>
      <c r="E11772">
        <v>7</v>
      </c>
      <c r="F11772">
        <v>552.30600000000004</v>
      </c>
      <c r="G11772">
        <v>1.03</v>
      </c>
      <c r="H11772">
        <v>3.0419999999999998</v>
      </c>
      <c r="I11772">
        <v>4.0720000000000001</v>
      </c>
      <c r="J11772">
        <v>0.252946954813</v>
      </c>
      <c r="K11772">
        <v>0.747053045187</v>
      </c>
      <c r="L11772">
        <v>2</v>
      </c>
      <c r="M11772" s="1" t="s">
        <v>13546</v>
      </c>
      <c r="N11772">
        <v>177</v>
      </c>
      <c r="O11772">
        <v>179</v>
      </c>
      <c r="P11772">
        <v>179</v>
      </c>
      <c r="Q11772" t="s">
        <v>18</v>
      </c>
      <c r="R11772" t="s">
        <v>13546</v>
      </c>
    </row>
    <row r="11773" spans="1:18" x14ac:dyDescent="0.25">
      <c r="A11773" t="s">
        <v>13513</v>
      </c>
      <c r="B11773" t="str">
        <f>MID(Tableau1[[#This Row],[ID]],4,LEN(Tableau1[[#This Row],[ID]])-5)</f>
        <v>C6</v>
      </c>
      <c r="C11773" t="s">
        <v>17472</v>
      </c>
      <c r="D11773">
        <v>0</v>
      </c>
      <c r="E11773">
        <v>7</v>
      </c>
      <c r="F11773">
        <v>556.65800000000002</v>
      </c>
      <c r="G11773">
        <v>0.11</v>
      </c>
      <c r="H11773">
        <v>3.3220000000000001</v>
      </c>
      <c r="I11773">
        <v>3.4319999999999999</v>
      </c>
      <c r="J11773">
        <v>3.2051282051299999E-2</v>
      </c>
      <c r="K11773">
        <v>0.96794871794899995</v>
      </c>
      <c r="L11773">
        <v>1</v>
      </c>
      <c r="M11773" s="1" t="s">
        <v>431</v>
      </c>
      <c r="N11773">
        <v>179</v>
      </c>
      <c r="O11773">
        <v>174</v>
      </c>
      <c r="P11773">
        <v>180</v>
      </c>
      <c r="Q11773" t="s">
        <v>18</v>
      </c>
      <c r="R11773" t="s">
        <v>431</v>
      </c>
    </row>
    <row r="11774" spans="1:18" x14ac:dyDescent="0.25">
      <c r="A11774" t="s">
        <v>13513</v>
      </c>
      <c r="B11774" t="str">
        <f>MID(Tableau1[[#This Row],[ID]],4,LEN(Tableau1[[#This Row],[ID]])-5)</f>
        <v>C6</v>
      </c>
      <c r="C11774" t="s">
        <v>17472</v>
      </c>
      <c r="D11774">
        <v>0</v>
      </c>
      <c r="E11774">
        <v>7</v>
      </c>
      <c r="F11774">
        <v>581.94600000000003</v>
      </c>
      <c r="G11774">
        <v>2.0590000000000002</v>
      </c>
      <c r="H11774">
        <v>25.178000000000001</v>
      </c>
      <c r="I11774">
        <v>27.236999999999998</v>
      </c>
      <c r="J11774">
        <v>7.5595697029799999E-2</v>
      </c>
      <c r="K11774">
        <v>0.92440430296999998</v>
      </c>
      <c r="L11774">
        <v>1</v>
      </c>
      <c r="M11774" s="1" t="s">
        <v>83</v>
      </c>
      <c r="N11774">
        <v>174</v>
      </c>
      <c r="O11774">
        <v>180</v>
      </c>
      <c r="P11774">
        <v>180</v>
      </c>
      <c r="Q11774" t="s">
        <v>38</v>
      </c>
      <c r="R11774" t="s">
        <v>256</v>
      </c>
    </row>
    <row r="11775" spans="1:18" x14ac:dyDescent="0.25">
      <c r="A11775" t="s">
        <v>13513</v>
      </c>
      <c r="B11775" t="str">
        <f>MID(Tableau1[[#This Row],[ID]],4,LEN(Tableau1[[#This Row],[ID]])-5)</f>
        <v>C6</v>
      </c>
      <c r="C11775" t="s">
        <v>17472</v>
      </c>
      <c r="D11775">
        <v>0</v>
      </c>
      <c r="E11775">
        <v>7</v>
      </c>
      <c r="F11775">
        <v>591.61800000000005</v>
      </c>
      <c r="G11775">
        <v>1.3420000000000001</v>
      </c>
      <c r="H11775">
        <v>7.6130000000000004</v>
      </c>
      <c r="I11775">
        <v>8.9550000000000001</v>
      </c>
      <c r="J11775">
        <v>0.149860413177</v>
      </c>
      <c r="K11775">
        <v>0.85013958682299995</v>
      </c>
      <c r="L11775">
        <v>0</v>
      </c>
      <c r="N11775">
        <v>180</v>
      </c>
      <c r="O11775">
        <v>173</v>
      </c>
      <c r="P11775">
        <v>173</v>
      </c>
      <c r="Q11775" t="s">
        <v>21</v>
      </c>
      <c r="R11775" t="s">
        <v>1021</v>
      </c>
    </row>
    <row r="11776" spans="1:18" x14ac:dyDescent="0.25">
      <c r="A11776" t="s">
        <v>13513</v>
      </c>
      <c r="B11776" t="str">
        <f>MID(Tableau1[[#This Row],[ID]],4,LEN(Tableau1[[#This Row],[ID]])-5)</f>
        <v>C6</v>
      </c>
      <c r="C11776" t="s">
        <v>17472</v>
      </c>
      <c r="D11776">
        <v>0</v>
      </c>
      <c r="E11776">
        <v>7</v>
      </c>
      <c r="F11776">
        <v>596.798</v>
      </c>
      <c r="G11776">
        <v>1.6060000000000001</v>
      </c>
      <c r="H11776">
        <v>3.8380000000000001</v>
      </c>
      <c r="I11776">
        <v>5.444</v>
      </c>
      <c r="J11776">
        <v>0.295003673769</v>
      </c>
      <c r="K11776">
        <v>0.70499632623099995</v>
      </c>
      <c r="L11776">
        <v>4</v>
      </c>
      <c r="M11776" s="1" t="s">
        <v>13547</v>
      </c>
      <c r="N11776">
        <v>173</v>
      </c>
      <c r="O11776">
        <v>177</v>
      </c>
      <c r="P11776">
        <v>177</v>
      </c>
      <c r="Q11776" t="s">
        <v>18</v>
      </c>
      <c r="R11776" t="s">
        <v>13547</v>
      </c>
    </row>
    <row r="11777" spans="1:18" x14ac:dyDescent="0.25">
      <c r="A11777" t="s">
        <v>13513</v>
      </c>
      <c r="B11777" t="str">
        <f>MID(Tableau1[[#This Row],[ID]],4,LEN(Tableau1[[#This Row],[ID]])-5)</f>
        <v>C6</v>
      </c>
      <c r="C11777" t="s">
        <v>17472</v>
      </c>
      <c r="D11777">
        <v>0</v>
      </c>
      <c r="E11777">
        <v>7</v>
      </c>
      <c r="F11777">
        <v>614.66</v>
      </c>
      <c r="G11777">
        <v>2.4329999999999998</v>
      </c>
      <c r="H11777">
        <v>16.256</v>
      </c>
      <c r="I11777">
        <v>18.689</v>
      </c>
      <c r="J11777">
        <v>0.13018353041899999</v>
      </c>
      <c r="K11777">
        <v>0.86981646958100001</v>
      </c>
      <c r="L11777">
        <v>5</v>
      </c>
      <c r="M11777" s="1" t="s">
        <v>13548</v>
      </c>
      <c r="N11777">
        <v>177</v>
      </c>
      <c r="O11777">
        <v>182</v>
      </c>
      <c r="P11777">
        <v>182</v>
      </c>
      <c r="Q11777" t="s">
        <v>18</v>
      </c>
      <c r="R11777" t="s">
        <v>13548</v>
      </c>
    </row>
    <row r="11778" spans="1:18" x14ac:dyDescent="0.25">
      <c r="A11778" t="s">
        <v>13513</v>
      </c>
      <c r="B11778" t="str">
        <f>MID(Tableau1[[#This Row],[ID]],4,LEN(Tableau1[[#This Row],[ID]])-5)</f>
        <v>C6</v>
      </c>
      <c r="C11778" t="s">
        <v>17472</v>
      </c>
      <c r="D11778">
        <v>0</v>
      </c>
      <c r="E11778">
        <v>7</v>
      </c>
      <c r="F11778">
        <v>622.49099999999999</v>
      </c>
      <c r="G11778">
        <v>0.14000000000000001</v>
      </c>
      <c r="H11778">
        <v>5.3979999999999997</v>
      </c>
      <c r="I11778">
        <v>5.5380000000000003</v>
      </c>
      <c r="J11778">
        <v>2.5279884434800001E-2</v>
      </c>
      <c r="K11778">
        <v>0.97472011556500004</v>
      </c>
      <c r="L11778">
        <v>1</v>
      </c>
      <c r="M11778" s="1" t="s">
        <v>28</v>
      </c>
      <c r="N11778">
        <v>182</v>
      </c>
      <c r="O11778">
        <v>183</v>
      </c>
      <c r="P11778">
        <v>183</v>
      </c>
      <c r="Q11778" t="s">
        <v>18</v>
      </c>
      <c r="R11778" t="s">
        <v>29</v>
      </c>
    </row>
    <row r="11779" spans="1:18" x14ac:dyDescent="0.25">
      <c r="A11779" t="s">
        <v>13513</v>
      </c>
      <c r="B11779" t="str">
        <f>MID(Tableau1[[#This Row],[ID]],4,LEN(Tableau1[[#This Row],[ID]])-5)</f>
        <v>C6</v>
      </c>
      <c r="C11779" t="s">
        <v>17472</v>
      </c>
      <c r="D11779">
        <v>0</v>
      </c>
      <c r="E11779">
        <v>7</v>
      </c>
      <c r="F11779">
        <v>629.66700000000003</v>
      </c>
      <c r="G11779">
        <v>16.972999999999999</v>
      </c>
      <c r="H11779">
        <v>7.0359999999999996</v>
      </c>
      <c r="I11779">
        <v>24.009</v>
      </c>
      <c r="J11779">
        <v>0.70694322962199996</v>
      </c>
      <c r="K11779">
        <v>0.29305677037799999</v>
      </c>
      <c r="L11779">
        <v>19</v>
      </c>
      <c r="M11779" s="1" t="s">
        <v>13549</v>
      </c>
      <c r="N11779">
        <v>183</v>
      </c>
      <c r="O11779">
        <v>202</v>
      </c>
      <c r="P11779">
        <v>202</v>
      </c>
      <c r="Q11779" t="s">
        <v>18</v>
      </c>
      <c r="R11779" t="s">
        <v>13550</v>
      </c>
    </row>
    <row r="11780" spans="1:18" x14ac:dyDescent="0.25">
      <c r="A11780" t="s">
        <v>13513</v>
      </c>
      <c r="B11780" t="str">
        <f>MID(Tableau1[[#This Row],[ID]],4,LEN(Tableau1[[#This Row],[ID]])-5)</f>
        <v>C6</v>
      </c>
      <c r="C11780" t="s">
        <v>17472</v>
      </c>
      <c r="D11780">
        <v>0</v>
      </c>
      <c r="E11780">
        <v>7</v>
      </c>
      <c r="F11780">
        <v>662.47400000000005</v>
      </c>
      <c r="G11780">
        <v>3.4319999999999999</v>
      </c>
      <c r="H11780">
        <v>15.834</v>
      </c>
      <c r="I11780">
        <v>19.265999999999998</v>
      </c>
      <c r="J11780">
        <v>0.178137651822</v>
      </c>
      <c r="K11780">
        <v>0.82186234817799997</v>
      </c>
      <c r="L11780">
        <v>0</v>
      </c>
      <c r="N11780">
        <v>202</v>
      </c>
      <c r="O11780">
        <v>196</v>
      </c>
      <c r="P11780">
        <v>196</v>
      </c>
      <c r="Q11780" t="s">
        <v>21</v>
      </c>
      <c r="R11780" t="s">
        <v>303</v>
      </c>
    </row>
    <row r="11781" spans="1:18" x14ac:dyDescent="0.25">
      <c r="A11781" t="s">
        <v>13513</v>
      </c>
      <c r="B11781" t="str">
        <f>MID(Tableau1[[#This Row],[ID]],4,LEN(Tableau1[[#This Row],[ID]])-5)</f>
        <v>C6</v>
      </c>
      <c r="C11781" t="s">
        <v>17472</v>
      </c>
      <c r="D11781">
        <v>0</v>
      </c>
      <c r="E11781">
        <v>7</v>
      </c>
      <c r="F11781">
        <v>686.654</v>
      </c>
      <c r="G11781">
        <v>0.109</v>
      </c>
      <c r="H11781">
        <v>20.748000000000001</v>
      </c>
      <c r="I11781">
        <v>20.856999999999999</v>
      </c>
      <c r="J11781">
        <v>5.2260631922100001E-3</v>
      </c>
      <c r="K11781">
        <v>0.99477393680799997</v>
      </c>
      <c r="L11781">
        <v>1</v>
      </c>
      <c r="M11781" s="1" t="s">
        <v>98</v>
      </c>
      <c r="N11781">
        <v>196</v>
      </c>
      <c r="O11781">
        <v>197</v>
      </c>
      <c r="P11781">
        <v>197</v>
      </c>
      <c r="Q11781" t="s">
        <v>18</v>
      </c>
      <c r="R11781" t="s">
        <v>98</v>
      </c>
    </row>
    <row r="11782" spans="1:18" x14ac:dyDescent="0.25">
      <c r="A11782" t="s">
        <v>13513</v>
      </c>
      <c r="B11782" t="str">
        <f>MID(Tableau1[[#This Row],[ID]],4,LEN(Tableau1[[#This Row],[ID]])-5)</f>
        <v>C6</v>
      </c>
      <c r="C11782" t="s">
        <v>17472</v>
      </c>
      <c r="D11782">
        <v>0</v>
      </c>
      <c r="E11782">
        <v>7</v>
      </c>
      <c r="F11782">
        <v>694.79700000000003</v>
      </c>
      <c r="G11782">
        <v>0.125</v>
      </c>
      <c r="H11782">
        <v>8.0340000000000007</v>
      </c>
      <c r="I11782">
        <v>8.1590000000000007</v>
      </c>
      <c r="J11782">
        <v>1.53205049638E-2</v>
      </c>
      <c r="K11782">
        <v>0.98467949503600005</v>
      </c>
      <c r="L11782">
        <v>1</v>
      </c>
      <c r="M11782" s="1" t="s">
        <v>18</v>
      </c>
      <c r="N11782">
        <v>197</v>
      </c>
      <c r="O11782">
        <v>198</v>
      </c>
      <c r="P11782">
        <v>198</v>
      </c>
      <c r="Q11782" t="s">
        <v>18</v>
      </c>
      <c r="R11782" t="s">
        <v>18</v>
      </c>
    </row>
    <row r="11783" spans="1:18" x14ac:dyDescent="0.25">
      <c r="A11783" t="s">
        <v>13513</v>
      </c>
      <c r="B11783" t="str">
        <f>MID(Tableau1[[#This Row],[ID]],4,LEN(Tableau1[[#This Row],[ID]])-5)</f>
        <v>C6</v>
      </c>
      <c r="C11783" t="s">
        <v>17472</v>
      </c>
      <c r="D11783">
        <v>0</v>
      </c>
      <c r="E11783">
        <v>7</v>
      </c>
      <c r="F11783">
        <v>700.66300000000001</v>
      </c>
      <c r="G11783">
        <v>1.732</v>
      </c>
      <c r="H11783">
        <v>5.7409999999999997</v>
      </c>
      <c r="I11783">
        <v>7.4729999999999999</v>
      </c>
      <c r="J11783">
        <v>0.23176769704299999</v>
      </c>
      <c r="K11783">
        <v>0.76823230295699996</v>
      </c>
      <c r="L11783">
        <v>4</v>
      </c>
      <c r="M11783" s="1" t="s">
        <v>5803</v>
      </c>
      <c r="N11783">
        <v>198</v>
      </c>
      <c r="O11783">
        <v>202</v>
      </c>
      <c r="P11783">
        <v>202</v>
      </c>
      <c r="Q11783" t="s">
        <v>18</v>
      </c>
      <c r="R11783" t="s">
        <v>5804</v>
      </c>
    </row>
    <row r="11784" spans="1:18" x14ac:dyDescent="0.25">
      <c r="A11784" t="s">
        <v>13513</v>
      </c>
      <c r="B11784" t="str">
        <f>MID(Tableau1[[#This Row],[ID]],4,LEN(Tableau1[[#This Row],[ID]])-5)</f>
        <v>C6</v>
      </c>
      <c r="C11784" t="s">
        <v>17472</v>
      </c>
      <c r="D11784">
        <v>0</v>
      </c>
      <c r="E11784">
        <v>7</v>
      </c>
      <c r="F11784">
        <v>708.21299999999997</v>
      </c>
      <c r="G11784">
        <v>0.93600000000000005</v>
      </c>
      <c r="H11784">
        <v>5.8179999999999996</v>
      </c>
      <c r="I11784">
        <v>6.7539999999999996</v>
      </c>
      <c r="J11784">
        <v>0.13858454249300001</v>
      </c>
      <c r="K11784">
        <v>0.86141545750699999</v>
      </c>
      <c r="L11784">
        <v>3</v>
      </c>
      <c r="M11784" s="1" t="s">
        <v>2464</v>
      </c>
      <c r="N11784">
        <v>202</v>
      </c>
      <c r="O11784">
        <v>205</v>
      </c>
      <c r="P11784">
        <v>205</v>
      </c>
      <c r="Q11784" t="s">
        <v>18</v>
      </c>
      <c r="R11784" t="s">
        <v>2465</v>
      </c>
    </row>
    <row r="11785" spans="1:18" x14ac:dyDescent="0.25">
      <c r="A11785" t="s">
        <v>13513</v>
      </c>
      <c r="B11785" t="str">
        <f>MID(Tableau1[[#This Row],[ID]],4,LEN(Tableau1[[#This Row],[ID]])-5)</f>
        <v>C6</v>
      </c>
      <c r="C11785" t="s">
        <v>17472</v>
      </c>
      <c r="D11785">
        <v>0</v>
      </c>
      <c r="E11785">
        <v>7</v>
      </c>
      <c r="F11785">
        <v>713.97</v>
      </c>
      <c r="G11785">
        <v>4.7110000000000003</v>
      </c>
      <c r="H11785">
        <v>4.8209999999999997</v>
      </c>
      <c r="I11785">
        <v>9.532</v>
      </c>
      <c r="J11785">
        <v>0.494229962232</v>
      </c>
      <c r="K11785">
        <v>0.505770037768</v>
      </c>
      <c r="L11785">
        <v>5</v>
      </c>
      <c r="M11785" s="1" t="s">
        <v>11401</v>
      </c>
      <c r="N11785">
        <v>205</v>
      </c>
      <c r="O11785">
        <v>210</v>
      </c>
      <c r="P11785">
        <v>210</v>
      </c>
      <c r="Q11785" t="s">
        <v>18</v>
      </c>
      <c r="R11785" t="s">
        <v>11402</v>
      </c>
    </row>
    <row r="11786" spans="1:18" x14ac:dyDescent="0.25">
      <c r="A11786" t="s">
        <v>13513</v>
      </c>
      <c r="B11786" t="str">
        <f>MID(Tableau1[[#This Row],[ID]],4,LEN(Tableau1[[#This Row],[ID]])-5)</f>
        <v>C6</v>
      </c>
      <c r="C11786" t="s">
        <v>17472</v>
      </c>
      <c r="D11786">
        <v>0</v>
      </c>
      <c r="E11786">
        <v>7</v>
      </c>
      <c r="F11786">
        <v>722.72199999999998</v>
      </c>
      <c r="G11786">
        <v>11.824</v>
      </c>
      <c r="H11786">
        <v>4.0410000000000004</v>
      </c>
      <c r="I11786">
        <v>15.865</v>
      </c>
      <c r="J11786">
        <v>0.74528837062700004</v>
      </c>
      <c r="K11786">
        <v>0.25471162937300001</v>
      </c>
      <c r="L11786">
        <v>12</v>
      </c>
      <c r="M11786" s="1" t="s">
        <v>1955</v>
      </c>
      <c r="N11786">
        <v>210</v>
      </c>
      <c r="O11786">
        <v>222</v>
      </c>
      <c r="P11786">
        <v>222</v>
      </c>
      <c r="Q11786" t="s">
        <v>18</v>
      </c>
      <c r="R11786" t="s">
        <v>1956</v>
      </c>
    </row>
    <row r="11787" spans="1:18" x14ac:dyDescent="0.25">
      <c r="A11787" t="s">
        <v>13513</v>
      </c>
      <c r="B11787" t="str">
        <f>MID(Tableau1[[#This Row],[ID]],4,LEN(Tableau1[[#This Row],[ID]])-5)</f>
        <v>C6</v>
      </c>
      <c r="C11787" t="s">
        <v>17472</v>
      </c>
      <c r="D11787">
        <v>0</v>
      </c>
      <c r="E11787">
        <v>7</v>
      </c>
      <c r="F11787">
        <v>740.31799999999998</v>
      </c>
      <c r="G11787">
        <v>15.304</v>
      </c>
      <c r="H11787">
        <v>5.7720000000000002</v>
      </c>
      <c r="I11787">
        <v>21.076000000000001</v>
      </c>
      <c r="J11787">
        <v>0.72613399127</v>
      </c>
      <c r="K11787">
        <v>0.27386600873</v>
      </c>
      <c r="L11787">
        <v>14</v>
      </c>
      <c r="M11787" s="1" t="s">
        <v>13551</v>
      </c>
      <c r="N11787">
        <v>222</v>
      </c>
      <c r="O11787">
        <v>236</v>
      </c>
      <c r="P11787">
        <v>236</v>
      </c>
      <c r="Q11787" t="s">
        <v>18</v>
      </c>
      <c r="R11787" t="s">
        <v>13552</v>
      </c>
    </row>
    <row r="11788" spans="1:18" x14ac:dyDescent="0.25">
      <c r="A11788" t="s">
        <v>13513</v>
      </c>
      <c r="B11788" t="str">
        <f>MID(Tableau1[[#This Row],[ID]],4,LEN(Tableau1[[#This Row],[ID]])-5)</f>
        <v>C6</v>
      </c>
      <c r="C11788" t="s">
        <v>17472</v>
      </c>
      <c r="D11788">
        <v>0</v>
      </c>
      <c r="E11788">
        <v>7</v>
      </c>
      <c r="F11788">
        <v>758.43</v>
      </c>
      <c r="G11788">
        <v>1.9350000000000001</v>
      </c>
      <c r="H11788">
        <v>2.8079999999999998</v>
      </c>
      <c r="I11788">
        <v>4.7430000000000003</v>
      </c>
      <c r="J11788">
        <v>0.407969639469</v>
      </c>
      <c r="K11788">
        <v>0.592030360531</v>
      </c>
      <c r="L11788">
        <v>0</v>
      </c>
      <c r="N11788">
        <v>236</v>
      </c>
      <c r="O11788">
        <v>229</v>
      </c>
      <c r="P11788">
        <v>229</v>
      </c>
      <c r="Q11788" t="s">
        <v>21</v>
      </c>
      <c r="R11788" t="s">
        <v>1021</v>
      </c>
    </row>
    <row r="11789" spans="1:18" x14ac:dyDescent="0.25">
      <c r="A11789" t="s">
        <v>13513</v>
      </c>
      <c r="B11789" t="str">
        <f>MID(Tableau1[[#This Row],[ID]],4,LEN(Tableau1[[#This Row],[ID]])-5)</f>
        <v>C6</v>
      </c>
      <c r="C11789" t="s">
        <v>17472</v>
      </c>
      <c r="D11789">
        <v>0</v>
      </c>
      <c r="E11789">
        <v>7</v>
      </c>
      <c r="F11789">
        <v>766.51099999999997</v>
      </c>
      <c r="G11789">
        <v>26.817</v>
      </c>
      <c r="H11789">
        <v>6.1459999999999999</v>
      </c>
      <c r="I11789">
        <v>32.963000000000001</v>
      </c>
      <c r="J11789">
        <v>0.81354852410300005</v>
      </c>
      <c r="K11789">
        <v>0.18645147589700001</v>
      </c>
      <c r="L11789">
        <v>20</v>
      </c>
      <c r="M11789" s="1" t="s">
        <v>13553</v>
      </c>
      <c r="N11789">
        <v>229</v>
      </c>
      <c r="O11789">
        <v>249</v>
      </c>
      <c r="P11789">
        <v>249</v>
      </c>
      <c r="Q11789" t="s">
        <v>18</v>
      </c>
      <c r="R11789" t="s">
        <v>13554</v>
      </c>
    </row>
    <row r="11790" spans="1:18" x14ac:dyDescent="0.25">
      <c r="A11790" t="s">
        <v>13513</v>
      </c>
      <c r="B11790" t="str">
        <f>MID(Tableau1[[#This Row],[ID]],4,LEN(Tableau1[[#This Row],[ID]])-5)</f>
        <v>C6</v>
      </c>
      <c r="C11790" t="s">
        <v>17472</v>
      </c>
      <c r="D11790">
        <v>0</v>
      </c>
      <c r="E11790">
        <v>7</v>
      </c>
      <c r="F11790">
        <v>797.774</v>
      </c>
      <c r="G11790">
        <v>5.4279999999999999</v>
      </c>
      <c r="H11790">
        <v>4.4459999999999997</v>
      </c>
      <c r="I11790">
        <v>9.8740000000000006</v>
      </c>
      <c r="J11790">
        <v>0.54972655458800002</v>
      </c>
      <c r="K11790">
        <v>0.45027344541199998</v>
      </c>
      <c r="L11790">
        <v>6</v>
      </c>
      <c r="M11790" s="1" t="s">
        <v>13555</v>
      </c>
      <c r="N11790">
        <v>249</v>
      </c>
      <c r="O11790">
        <v>255</v>
      </c>
      <c r="P11790">
        <v>255</v>
      </c>
      <c r="Q11790" t="s">
        <v>18</v>
      </c>
      <c r="R11790" t="s">
        <v>13556</v>
      </c>
    </row>
    <row r="11791" spans="1:18" x14ac:dyDescent="0.25">
      <c r="A11791" t="s">
        <v>13513</v>
      </c>
      <c r="B11791" t="str">
        <f>MID(Tableau1[[#This Row],[ID]],4,LEN(Tableau1[[#This Row],[ID]])-5)</f>
        <v>C6</v>
      </c>
      <c r="C11791" t="s">
        <v>17472</v>
      </c>
      <c r="D11791">
        <v>0</v>
      </c>
      <c r="E11791">
        <v>7</v>
      </c>
      <c r="F11791">
        <v>814.154</v>
      </c>
      <c r="G11791">
        <v>4.883</v>
      </c>
      <c r="H11791">
        <v>10.952</v>
      </c>
      <c r="I11791">
        <v>15.835000000000001</v>
      </c>
      <c r="J11791">
        <v>0.30836754025899998</v>
      </c>
      <c r="K11791">
        <v>0.69163245974099996</v>
      </c>
      <c r="L11791">
        <v>5</v>
      </c>
      <c r="M11791" s="1" t="s">
        <v>7314</v>
      </c>
      <c r="N11791">
        <v>255</v>
      </c>
      <c r="O11791">
        <v>260</v>
      </c>
      <c r="P11791">
        <v>260</v>
      </c>
      <c r="Q11791" t="s">
        <v>18</v>
      </c>
      <c r="R11791" t="s">
        <v>7315</v>
      </c>
    </row>
    <row r="11792" spans="1:18" x14ac:dyDescent="0.25">
      <c r="A11792" t="s">
        <v>13513</v>
      </c>
      <c r="B11792" t="str">
        <f>MID(Tableau1[[#This Row],[ID]],4,LEN(Tableau1[[#This Row],[ID]])-5)</f>
        <v>C6</v>
      </c>
      <c r="C11792" t="s">
        <v>17472</v>
      </c>
      <c r="D11792">
        <v>0</v>
      </c>
      <c r="E11792">
        <v>7</v>
      </c>
      <c r="F11792">
        <v>823.88800000000003</v>
      </c>
      <c r="G11792">
        <v>1.155</v>
      </c>
      <c r="H11792">
        <v>4.851</v>
      </c>
      <c r="I11792">
        <v>6.0060000000000002</v>
      </c>
      <c r="J11792">
        <v>0.19230769230799999</v>
      </c>
      <c r="K11792">
        <v>0.80769230769199996</v>
      </c>
      <c r="L11792">
        <v>2</v>
      </c>
      <c r="M11792" s="1" t="s">
        <v>988</v>
      </c>
      <c r="N11792">
        <v>260</v>
      </c>
      <c r="O11792">
        <v>262</v>
      </c>
      <c r="P11792">
        <v>262</v>
      </c>
      <c r="Q11792" t="s">
        <v>18</v>
      </c>
      <c r="R11792" t="s">
        <v>988</v>
      </c>
    </row>
    <row r="11793" spans="1:18" x14ac:dyDescent="0.25">
      <c r="A11793" t="s">
        <v>13513</v>
      </c>
      <c r="B11793" t="str">
        <f>MID(Tableau1[[#This Row],[ID]],4,LEN(Tableau1[[#This Row],[ID]])-5)</f>
        <v>C6</v>
      </c>
      <c r="C11793" t="s">
        <v>17472</v>
      </c>
      <c r="D11793">
        <v>0</v>
      </c>
      <c r="E11793">
        <v>7</v>
      </c>
      <c r="F11793">
        <v>829.37900000000002</v>
      </c>
      <c r="G11793">
        <v>11.497999999999999</v>
      </c>
      <c r="H11793">
        <v>4.3360000000000003</v>
      </c>
      <c r="I11793">
        <v>15.834</v>
      </c>
      <c r="J11793">
        <v>0.72615889857299998</v>
      </c>
      <c r="K11793">
        <v>0.27384110142700002</v>
      </c>
      <c r="L11793">
        <v>13</v>
      </c>
      <c r="M11793" s="1" t="s">
        <v>13557</v>
      </c>
      <c r="N11793">
        <v>262</v>
      </c>
      <c r="O11793">
        <v>275</v>
      </c>
      <c r="P11793">
        <v>275</v>
      </c>
      <c r="Q11793" t="s">
        <v>18</v>
      </c>
      <c r="R11793" t="s">
        <v>13558</v>
      </c>
    </row>
    <row r="11794" spans="1:18" x14ac:dyDescent="0.25">
      <c r="A11794" t="s">
        <v>13513</v>
      </c>
      <c r="B11794" t="str">
        <f>MID(Tableau1[[#This Row],[ID]],4,LEN(Tableau1[[#This Row],[ID]])-5)</f>
        <v>C6</v>
      </c>
      <c r="C11794" t="s">
        <v>17472</v>
      </c>
      <c r="D11794">
        <v>0</v>
      </c>
      <c r="E11794">
        <v>7</v>
      </c>
      <c r="F11794">
        <v>846.80499999999995</v>
      </c>
      <c r="G11794">
        <v>6.0209999999999999</v>
      </c>
      <c r="H11794">
        <v>5.9279999999999999</v>
      </c>
      <c r="I11794">
        <v>11.949</v>
      </c>
      <c r="J11794">
        <v>0.50389153904100004</v>
      </c>
      <c r="K11794">
        <v>0.49610846095900002</v>
      </c>
      <c r="L11794">
        <v>6</v>
      </c>
      <c r="M11794" s="1" t="s">
        <v>13559</v>
      </c>
      <c r="N11794">
        <v>275</v>
      </c>
      <c r="O11794">
        <v>281</v>
      </c>
      <c r="P11794">
        <v>281</v>
      </c>
      <c r="Q11794" t="s">
        <v>18</v>
      </c>
      <c r="R11794" t="s">
        <v>13559</v>
      </c>
    </row>
    <row r="11795" spans="1:18" x14ac:dyDescent="0.25">
      <c r="A11795" t="s">
        <v>13513</v>
      </c>
      <c r="B11795" t="str">
        <f>MID(Tableau1[[#This Row],[ID]],4,LEN(Tableau1[[#This Row],[ID]])-5)</f>
        <v>C6</v>
      </c>
      <c r="C11795" t="s">
        <v>17472</v>
      </c>
      <c r="D11795">
        <v>0</v>
      </c>
      <c r="E11795">
        <v>7</v>
      </c>
      <c r="F11795">
        <v>862.49800000000005</v>
      </c>
      <c r="G11795">
        <v>7.13</v>
      </c>
      <c r="H11795">
        <v>9.6720000000000006</v>
      </c>
      <c r="I11795">
        <v>16.802</v>
      </c>
      <c r="J11795">
        <v>0.42435424354200002</v>
      </c>
      <c r="K11795">
        <v>0.57564575645799998</v>
      </c>
      <c r="L11795">
        <v>4</v>
      </c>
      <c r="M11795" s="1" t="s">
        <v>3162</v>
      </c>
      <c r="N11795">
        <v>281</v>
      </c>
      <c r="O11795">
        <v>284</v>
      </c>
      <c r="P11795">
        <v>284</v>
      </c>
      <c r="Q11795" t="s">
        <v>18</v>
      </c>
      <c r="R11795" t="s">
        <v>13560</v>
      </c>
    </row>
    <row r="11796" spans="1:18" x14ac:dyDescent="0.25">
      <c r="A11796" t="s">
        <v>13513</v>
      </c>
      <c r="B11796" t="str">
        <f>MID(Tableau1[[#This Row],[ID]],4,LEN(Tableau1[[#This Row],[ID]])-5)</f>
        <v>C6</v>
      </c>
      <c r="C11796" t="s">
        <v>17472</v>
      </c>
      <c r="D11796">
        <v>0</v>
      </c>
      <c r="E11796">
        <v>7</v>
      </c>
      <c r="F11796">
        <v>874.16700000000003</v>
      </c>
      <c r="G11796">
        <v>11.154</v>
      </c>
      <c r="H11796">
        <v>4.5389999999999997</v>
      </c>
      <c r="I11796">
        <v>15.693</v>
      </c>
      <c r="J11796">
        <v>0.71076276046599995</v>
      </c>
      <c r="K11796">
        <v>0.28923723953399999</v>
      </c>
      <c r="L11796">
        <v>10</v>
      </c>
      <c r="M11796" s="1" t="s">
        <v>13561</v>
      </c>
      <c r="N11796">
        <v>284</v>
      </c>
      <c r="O11796">
        <v>294</v>
      </c>
      <c r="P11796">
        <v>294</v>
      </c>
      <c r="Q11796" t="s">
        <v>18</v>
      </c>
      <c r="R11796" t="s">
        <v>13562</v>
      </c>
    </row>
    <row r="11797" spans="1:18" x14ac:dyDescent="0.25">
      <c r="A11797" t="s">
        <v>13513</v>
      </c>
      <c r="B11797" t="str">
        <f>MID(Tableau1[[#This Row],[ID]],4,LEN(Tableau1[[#This Row],[ID]])-5)</f>
        <v>C6</v>
      </c>
      <c r="C11797" t="s">
        <v>17472</v>
      </c>
      <c r="D11797">
        <v>0</v>
      </c>
      <c r="E11797">
        <v>7</v>
      </c>
      <c r="F11797">
        <v>900.90599999999995</v>
      </c>
      <c r="G11797">
        <v>2.355</v>
      </c>
      <c r="H11797">
        <v>15.585000000000001</v>
      </c>
      <c r="I11797">
        <v>17.940000000000001</v>
      </c>
      <c r="J11797">
        <v>0.13127090301</v>
      </c>
      <c r="K11797">
        <v>0.86872909699</v>
      </c>
      <c r="L11797">
        <v>4</v>
      </c>
      <c r="M11797" s="1" t="s">
        <v>535</v>
      </c>
      <c r="N11797">
        <v>294</v>
      </c>
      <c r="O11797">
        <v>298</v>
      </c>
      <c r="P11797">
        <v>298</v>
      </c>
      <c r="Q11797" t="s">
        <v>18</v>
      </c>
      <c r="R11797" t="s">
        <v>536</v>
      </c>
    </row>
    <row r="11798" spans="1:18" x14ac:dyDescent="0.25">
      <c r="A11798" t="s">
        <v>13513</v>
      </c>
      <c r="B11798" t="str">
        <f>MID(Tableau1[[#This Row],[ID]],4,LEN(Tableau1[[#This Row],[ID]])-5)</f>
        <v>C6</v>
      </c>
      <c r="C11798" t="s">
        <v>17472</v>
      </c>
      <c r="D11798">
        <v>0</v>
      </c>
      <c r="E11798">
        <v>7</v>
      </c>
      <c r="F11798">
        <v>906.89599999999996</v>
      </c>
      <c r="G11798">
        <v>23.774999999999999</v>
      </c>
      <c r="H11798">
        <v>3.6349999999999998</v>
      </c>
      <c r="I11798">
        <v>27.41</v>
      </c>
      <c r="J11798">
        <v>0.86738416636299998</v>
      </c>
      <c r="K11798">
        <v>0.132615833637</v>
      </c>
      <c r="L11798">
        <v>18</v>
      </c>
      <c r="M11798" s="1" t="s">
        <v>13563</v>
      </c>
      <c r="N11798">
        <v>298</v>
      </c>
      <c r="O11798">
        <v>316</v>
      </c>
      <c r="P11798">
        <v>316</v>
      </c>
      <c r="Q11798" t="s">
        <v>18</v>
      </c>
      <c r="R11798" t="s">
        <v>13564</v>
      </c>
    </row>
    <row r="11799" spans="1:18" x14ac:dyDescent="0.25">
      <c r="A11799" t="s">
        <v>13513</v>
      </c>
      <c r="B11799" t="str">
        <f>MID(Tableau1[[#This Row],[ID]],4,LEN(Tableau1[[#This Row],[ID]])-5)</f>
        <v>C6</v>
      </c>
      <c r="C11799" t="s">
        <v>17472</v>
      </c>
      <c r="D11799">
        <v>0</v>
      </c>
      <c r="E11799">
        <v>7</v>
      </c>
      <c r="F11799">
        <v>934.93</v>
      </c>
      <c r="G11799">
        <v>4.3680000000000003</v>
      </c>
      <c r="H11799">
        <v>4.2590000000000003</v>
      </c>
      <c r="I11799">
        <v>8.6270000000000007</v>
      </c>
      <c r="J11799">
        <v>0.50631737568099999</v>
      </c>
      <c r="K11799">
        <v>0.49368262431900001</v>
      </c>
      <c r="L11799">
        <v>6</v>
      </c>
      <c r="M11799" s="1" t="s">
        <v>12909</v>
      </c>
      <c r="N11799">
        <v>316</v>
      </c>
      <c r="O11799">
        <v>322</v>
      </c>
      <c r="P11799">
        <v>322</v>
      </c>
      <c r="Q11799" t="s">
        <v>18</v>
      </c>
      <c r="R11799" t="s">
        <v>12909</v>
      </c>
    </row>
    <row r="11800" spans="1:18" x14ac:dyDescent="0.25">
      <c r="A11800" t="s">
        <v>13565</v>
      </c>
      <c r="B11800" t="str">
        <f>MID(Tableau1[[#This Row],[ID]],4,LEN(Tableau1[[#This Row],[ID]])-5)</f>
        <v>C6</v>
      </c>
      <c r="C11800" t="s">
        <v>17473</v>
      </c>
      <c r="D11800">
        <v>1</v>
      </c>
      <c r="E11800">
        <v>7</v>
      </c>
      <c r="F11800">
        <v>233.05</v>
      </c>
      <c r="G11800">
        <v>6.3650000000000002</v>
      </c>
      <c r="I11800">
        <v>6.3650000000000002</v>
      </c>
      <c r="J11800">
        <v>1</v>
      </c>
      <c r="K11800">
        <v>0</v>
      </c>
      <c r="L11800">
        <v>0</v>
      </c>
      <c r="N11800">
        <v>1</v>
      </c>
      <c r="O11800">
        <v>0</v>
      </c>
      <c r="P11800">
        <v>0</v>
      </c>
      <c r="Q11800" t="s">
        <v>18</v>
      </c>
      <c r="R11800" t="s">
        <v>13566</v>
      </c>
    </row>
    <row r="11801" spans="1:18" x14ac:dyDescent="0.25">
      <c r="A11801" t="s">
        <v>13565</v>
      </c>
      <c r="B11801" t="str">
        <f>MID(Tableau1[[#This Row],[ID]],4,LEN(Tableau1[[#This Row],[ID]])-5)</f>
        <v>C6</v>
      </c>
      <c r="C11801" t="s">
        <v>17473</v>
      </c>
      <c r="D11801">
        <v>1</v>
      </c>
      <c r="E11801">
        <v>7</v>
      </c>
      <c r="F11801">
        <v>242.27</v>
      </c>
      <c r="G11801">
        <v>2.589</v>
      </c>
      <c r="H11801">
        <v>2.855</v>
      </c>
      <c r="I11801">
        <v>5.444</v>
      </c>
      <c r="J11801">
        <v>0.47556943423999998</v>
      </c>
      <c r="K11801">
        <v>0.52443056576000002</v>
      </c>
      <c r="L11801">
        <v>3</v>
      </c>
      <c r="M11801" s="1" t="s">
        <v>11505</v>
      </c>
      <c r="N11801">
        <v>0</v>
      </c>
      <c r="O11801">
        <v>3</v>
      </c>
      <c r="P11801">
        <v>3</v>
      </c>
      <c r="Q11801" t="s">
        <v>38</v>
      </c>
      <c r="R11801" t="s">
        <v>11506</v>
      </c>
    </row>
    <row r="11802" spans="1:18" x14ac:dyDescent="0.25">
      <c r="A11802" t="s">
        <v>13565</v>
      </c>
      <c r="B11802" t="str">
        <f>MID(Tableau1[[#This Row],[ID]],4,LEN(Tableau1[[#This Row],[ID]])-5)</f>
        <v>C6</v>
      </c>
      <c r="C11802" t="s">
        <v>17473</v>
      </c>
      <c r="D11802">
        <v>1</v>
      </c>
      <c r="E11802">
        <v>7</v>
      </c>
      <c r="F11802">
        <v>248.75899999999999</v>
      </c>
      <c r="G11802">
        <v>4.431</v>
      </c>
      <c r="H11802">
        <v>3.9</v>
      </c>
      <c r="I11802">
        <v>8.3309999999999995</v>
      </c>
      <c r="J11802">
        <v>0.53186892329900004</v>
      </c>
      <c r="K11802">
        <v>0.46813107670100002</v>
      </c>
      <c r="L11802">
        <v>6</v>
      </c>
      <c r="M11802" s="1" t="s">
        <v>2502</v>
      </c>
      <c r="N11802">
        <v>3</v>
      </c>
      <c r="O11802">
        <v>9</v>
      </c>
      <c r="P11802">
        <v>9</v>
      </c>
      <c r="Q11802" t="s">
        <v>18</v>
      </c>
      <c r="R11802" t="s">
        <v>2502</v>
      </c>
    </row>
    <row r="11803" spans="1:18" x14ac:dyDescent="0.25">
      <c r="A11803" t="s">
        <v>13565</v>
      </c>
      <c r="B11803" t="str">
        <f>MID(Tableau1[[#This Row],[ID]],4,LEN(Tableau1[[#This Row],[ID]])-5)</f>
        <v>C6</v>
      </c>
      <c r="C11803" t="s">
        <v>17473</v>
      </c>
      <c r="D11803">
        <v>1</v>
      </c>
      <c r="E11803">
        <v>7</v>
      </c>
      <c r="F11803">
        <v>256.90300000000002</v>
      </c>
      <c r="G11803">
        <v>4.633</v>
      </c>
      <c r="H11803">
        <v>3.7130000000000001</v>
      </c>
      <c r="I11803">
        <v>8.3460000000000001</v>
      </c>
      <c r="J11803">
        <v>0.55511622334099997</v>
      </c>
      <c r="K11803">
        <v>0.44488377665899997</v>
      </c>
      <c r="L11803">
        <v>7</v>
      </c>
      <c r="M11803" s="1" t="s">
        <v>13567</v>
      </c>
      <c r="N11803">
        <v>9</v>
      </c>
      <c r="O11803">
        <v>16</v>
      </c>
      <c r="P11803">
        <v>16</v>
      </c>
      <c r="Q11803" t="s">
        <v>18</v>
      </c>
      <c r="R11803" t="s">
        <v>13568</v>
      </c>
    </row>
    <row r="11804" spans="1:18" x14ac:dyDescent="0.25">
      <c r="A11804" t="s">
        <v>13565</v>
      </c>
      <c r="B11804" t="str">
        <f>MID(Tableau1[[#This Row],[ID]],4,LEN(Tableau1[[#This Row],[ID]])-5)</f>
        <v>C6</v>
      </c>
      <c r="C11804" t="s">
        <v>17473</v>
      </c>
      <c r="D11804">
        <v>1</v>
      </c>
      <c r="E11804">
        <v>7</v>
      </c>
      <c r="F11804">
        <v>267.30799999999999</v>
      </c>
      <c r="G11804">
        <v>29.937000000000001</v>
      </c>
      <c r="H11804">
        <v>5.7720000000000002</v>
      </c>
      <c r="I11804">
        <v>35.709000000000003</v>
      </c>
      <c r="J11804">
        <v>0.83836007729100004</v>
      </c>
      <c r="K11804">
        <v>0.16163992270899999</v>
      </c>
      <c r="L11804">
        <v>22</v>
      </c>
      <c r="M11804" s="1" t="s">
        <v>13569</v>
      </c>
      <c r="N11804">
        <v>16</v>
      </c>
      <c r="O11804">
        <v>38</v>
      </c>
      <c r="P11804">
        <v>38</v>
      </c>
      <c r="Q11804" t="s">
        <v>18</v>
      </c>
      <c r="R11804" t="s">
        <v>13570</v>
      </c>
    </row>
    <row r="11805" spans="1:18" x14ac:dyDescent="0.25">
      <c r="A11805" t="s">
        <v>13565</v>
      </c>
      <c r="B11805" t="str">
        <f>MID(Tableau1[[#This Row],[ID]],4,LEN(Tableau1[[#This Row],[ID]])-5)</f>
        <v>C6</v>
      </c>
      <c r="C11805" t="s">
        <v>17473</v>
      </c>
      <c r="D11805">
        <v>1</v>
      </c>
      <c r="E11805">
        <v>7</v>
      </c>
      <c r="F11805">
        <v>302.25200000000001</v>
      </c>
      <c r="G11805">
        <v>18.736000000000001</v>
      </c>
      <c r="H11805">
        <v>5.0069999999999997</v>
      </c>
      <c r="I11805">
        <v>23.742999999999999</v>
      </c>
      <c r="J11805">
        <v>0.78911679231800003</v>
      </c>
      <c r="K11805">
        <v>0.210883207682</v>
      </c>
      <c r="L11805">
        <v>15</v>
      </c>
      <c r="M11805" s="1" t="s">
        <v>13571</v>
      </c>
      <c r="N11805">
        <v>38</v>
      </c>
      <c r="O11805">
        <v>53</v>
      </c>
      <c r="P11805">
        <v>53</v>
      </c>
      <c r="Q11805" t="s">
        <v>18</v>
      </c>
      <c r="R11805" t="s">
        <v>13572</v>
      </c>
    </row>
    <row r="11806" spans="1:18" x14ac:dyDescent="0.25">
      <c r="A11806" t="s">
        <v>13565</v>
      </c>
      <c r="B11806" t="str">
        <f>MID(Tableau1[[#This Row],[ID]],4,LEN(Tableau1[[#This Row],[ID]])-5)</f>
        <v>C6</v>
      </c>
      <c r="C11806" t="s">
        <v>17473</v>
      </c>
      <c r="D11806">
        <v>1</v>
      </c>
      <c r="E11806">
        <v>7</v>
      </c>
      <c r="F11806">
        <v>324.13900000000001</v>
      </c>
      <c r="G11806">
        <v>4.867</v>
      </c>
      <c r="H11806">
        <v>3.1509999999999998</v>
      </c>
      <c r="I11806">
        <v>8.0180000000000007</v>
      </c>
      <c r="J11806">
        <v>0.60700922923400003</v>
      </c>
      <c r="K11806">
        <v>0.39299077076599997</v>
      </c>
      <c r="L11806">
        <v>3</v>
      </c>
      <c r="M11806" s="1" t="s">
        <v>13573</v>
      </c>
      <c r="N11806">
        <v>53</v>
      </c>
      <c r="O11806">
        <v>56</v>
      </c>
      <c r="P11806">
        <v>56</v>
      </c>
      <c r="Q11806" t="s">
        <v>18</v>
      </c>
      <c r="R11806" t="s">
        <v>13574</v>
      </c>
    </row>
    <row r="11807" spans="1:18" x14ac:dyDescent="0.25">
      <c r="A11807" t="s">
        <v>13565</v>
      </c>
      <c r="B11807" t="str">
        <f>MID(Tableau1[[#This Row],[ID]],4,LEN(Tableau1[[#This Row],[ID]])-5)</f>
        <v>C6</v>
      </c>
      <c r="C11807" t="s">
        <v>17473</v>
      </c>
      <c r="D11807">
        <v>1</v>
      </c>
      <c r="E11807">
        <v>7</v>
      </c>
      <c r="F11807">
        <v>334.24799999999999</v>
      </c>
      <c r="G11807">
        <v>14.134</v>
      </c>
      <c r="H11807">
        <v>5.242</v>
      </c>
      <c r="I11807">
        <v>19.376000000000001</v>
      </c>
      <c r="J11807">
        <v>0.72945912468999996</v>
      </c>
      <c r="K11807">
        <v>0.27054087530999998</v>
      </c>
      <c r="L11807">
        <v>16</v>
      </c>
      <c r="M11807" s="1" t="s">
        <v>13575</v>
      </c>
      <c r="N11807">
        <v>56</v>
      </c>
      <c r="O11807">
        <v>72</v>
      </c>
      <c r="P11807">
        <v>72</v>
      </c>
      <c r="Q11807" t="s">
        <v>18</v>
      </c>
      <c r="R11807" t="s">
        <v>13576</v>
      </c>
    </row>
    <row r="11808" spans="1:18" x14ac:dyDescent="0.25">
      <c r="A11808" t="s">
        <v>13565</v>
      </c>
      <c r="B11808" t="str">
        <f>MID(Tableau1[[#This Row],[ID]],4,LEN(Tableau1[[#This Row],[ID]])-5)</f>
        <v>C6</v>
      </c>
      <c r="C11808" t="s">
        <v>17473</v>
      </c>
      <c r="D11808">
        <v>1</v>
      </c>
      <c r="E11808">
        <v>7</v>
      </c>
      <c r="F11808">
        <v>353.09300000000002</v>
      </c>
      <c r="G11808">
        <v>6.7549999999999999</v>
      </c>
      <c r="H11808">
        <v>4.7110000000000003</v>
      </c>
      <c r="I11808">
        <v>11.465999999999999</v>
      </c>
      <c r="J11808">
        <v>0.589133089133</v>
      </c>
      <c r="K11808">
        <v>0.410866910867</v>
      </c>
      <c r="L11808">
        <v>7</v>
      </c>
      <c r="M11808" s="1" t="s">
        <v>13577</v>
      </c>
      <c r="N11808">
        <v>72</v>
      </c>
      <c r="O11808">
        <v>79</v>
      </c>
      <c r="P11808">
        <v>79</v>
      </c>
      <c r="Q11808" t="s">
        <v>18</v>
      </c>
      <c r="R11808" t="s">
        <v>13578</v>
      </c>
    </row>
    <row r="11809" spans="1:18" x14ac:dyDescent="0.25">
      <c r="A11809" t="s">
        <v>13565</v>
      </c>
      <c r="B11809" t="str">
        <f>MID(Tableau1[[#This Row],[ID]],4,LEN(Tableau1[[#This Row],[ID]])-5)</f>
        <v>C6</v>
      </c>
      <c r="C11809" t="s">
        <v>17473</v>
      </c>
      <c r="D11809">
        <v>1</v>
      </c>
      <c r="E11809">
        <v>7</v>
      </c>
      <c r="F11809">
        <v>411.375</v>
      </c>
      <c r="G11809">
        <v>7.8E-2</v>
      </c>
      <c r="H11809">
        <v>51.527000000000001</v>
      </c>
      <c r="I11809">
        <v>51.604999999999997</v>
      </c>
      <c r="J11809">
        <v>1.5114814456000001E-3</v>
      </c>
      <c r="K11809">
        <v>0.998488518554</v>
      </c>
      <c r="L11809">
        <v>1</v>
      </c>
      <c r="M11809" s="1" t="s">
        <v>258</v>
      </c>
      <c r="N11809">
        <v>79</v>
      </c>
      <c r="O11809">
        <v>80</v>
      </c>
      <c r="P11809">
        <v>80</v>
      </c>
      <c r="Q11809" t="s">
        <v>18</v>
      </c>
      <c r="R11809" t="s">
        <v>258</v>
      </c>
    </row>
    <row r="11810" spans="1:18" x14ac:dyDescent="0.25">
      <c r="A11810" t="s">
        <v>13565</v>
      </c>
      <c r="B11810" t="str">
        <f>MID(Tableau1[[#This Row],[ID]],4,LEN(Tableau1[[#This Row],[ID]])-5)</f>
        <v>C6</v>
      </c>
      <c r="C11810" t="s">
        <v>17473</v>
      </c>
      <c r="D11810">
        <v>1</v>
      </c>
      <c r="E11810">
        <v>7</v>
      </c>
      <c r="F11810">
        <v>414.63499999999999</v>
      </c>
      <c r="G11810">
        <v>6.1</v>
      </c>
      <c r="H11810">
        <v>3.1819999999999999</v>
      </c>
      <c r="I11810">
        <v>9.282</v>
      </c>
      <c r="J11810">
        <v>0.65718595130400004</v>
      </c>
      <c r="K11810">
        <v>0.34281404869600002</v>
      </c>
      <c r="L11810">
        <v>9</v>
      </c>
      <c r="M11810" s="1" t="s">
        <v>13579</v>
      </c>
      <c r="N11810">
        <v>80</v>
      </c>
      <c r="O11810">
        <v>89</v>
      </c>
      <c r="P11810">
        <v>89</v>
      </c>
      <c r="Q11810" t="s">
        <v>18</v>
      </c>
      <c r="R11810" t="s">
        <v>13580</v>
      </c>
    </row>
    <row r="11811" spans="1:18" x14ac:dyDescent="0.25">
      <c r="A11811" t="s">
        <v>13565</v>
      </c>
      <c r="B11811" t="str">
        <f>MID(Tableau1[[#This Row],[ID]],4,LEN(Tableau1[[#This Row],[ID]])-5)</f>
        <v>C6</v>
      </c>
      <c r="C11811" t="s">
        <v>17473</v>
      </c>
      <c r="D11811">
        <v>1</v>
      </c>
      <c r="E11811">
        <v>7</v>
      </c>
      <c r="F11811">
        <v>428.06700000000001</v>
      </c>
      <c r="G11811">
        <v>12.808</v>
      </c>
      <c r="H11811">
        <v>7.3319999999999999</v>
      </c>
      <c r="I11811">
        <v>20.14</v>
      </c>
      <c r="J11811">
        <v>0.63594836147</v>
      </c>
      <c r="K11811">
        <v>0.36405163853</v>
      </c>
      <c r="L11811">
        <v>8</v>
      </c>
      <c r="M11811" s="1" t="s">
        <v>13581</v>
      </c>
      <c r="N11811">
        <v>89</v>
      </c>
      <c r="O11811">
        <v>97</v>
      </c>
      <c r="P11811">
        <v>97</v>
      </c>
      <c r="Q11811" t="s">
        <v>18</v>
      </c>
      <c r="R11811" t="s">
        <v>13582</v>
      </c>
    </row>
    <row r="11812" spans="1:18" x14ac:dyDescent="0.25">
      <c r="A11812" t="s">
        <v>13565</v>
      </c>
      <c r="B11812" t="str">
        <f>MID(Tableau1[[#This Row],[ID]],4,LEN(Tableau1[[#This Row],[ID]])-5)</f>
        <v>C6</v>
      </c>
      <c r="C11812" t="s">
        <v>17473</v>
      </c>
      <c r="D11812">
        <v>1</v>
      </c>
      <c r="E11812">
        <v>7</v>
      </c>
      <c r="F11812">
        <v>451.56099999999998</v>
      </c>
      <c r="G11812">
        <v>1.2170000000000001</v>
      </c>
      <c r="H11812">
        <v>10.686</v>
      </c>
      <c r="I11812">
        <v>11.903</v>
      </c>
      <c r="J11812">
        <v>0.10224313198399999</v>
      </c>
      <c r="K11812">
        <v>0.89775686801599996</v>
      </c>
      <c r="L11812">
        <v>3</v>
      </c>
      <c r="M11812" s="1" t="s">
        <v>1090</v>
      </c>
      <c r="N11812">
        <v>97</v>
      </c>
      <c r="O11812">
        <v>100</v>
      </c>
      <c r="P11812">
        <v>100</v>
      </c>
      <c r="Q11812" t="s">
        <v>18</v>
      </c>
      <c r="R11812" t="s">
        <v>1091</v>
      </c>
    </row>
    <row r="11813" spans="1:18" x14ac:dyDescent="0.25">
      <c r="A11813" t="s">
        <v>13565</v>
      </c>
      <c r="B11813" t="str">
        <f>MID(Tableau1[[#This Row],[ID]],4,LEN(Tableau1[[#This Row],[ID]])-5)</f>
        <v>C6</v>
      </c>
      <c r="C11813" t="s">
        <v>17473</v>
      </c>
      <c r="D11813">
        <v>1</v>
      </c>
      <c r="E11813">
        <v>7</v>
      </c>
      <c r="F11813">
        <v>457.97199999999998</v>
      </c>
      <c r="G11813">
        <v>5.2110000000000003</v>
      </c>
      <c r="H11813">
        <v>5.194</v>
      </c>
      <c r="I11813">
        <v>10.404999999999999</v>
      </c>
      <c r="J11813">
        <v>0.50081691494500002</v>
      </c>
      <c r="K11813">
        <v>0.49918308505499998</v>
      </c>
      <c r="L11813">
        <v>5</v>
      </c>
      <c r="M11813" s="1" t="s">
        <v>13583</v>
      </c>
      <c r="N11813">
        <v>100</v>
      </c>
      <c r="O11813">
        <v>105</v>
      </c>
      <c r="P11813">
        <v>105</v>
      </c>
      <c r="Q11813" t="s">
        <v>18</v>
      </c>
      <c r="R11813" t="s">
        <v>13584</v>
      </c>
    </row>
    <row r="11814" spans="1:18" x14ac:dyDescent="0.25">
      <c r="A11814" t="s">
        <v>13565</v>
      </c>
      <c r="B11814" t="str">
        <f>MID(Tableau1[[#This Row],[ID]],4,LEN(Tableau1[[#This Row],[ID]])-5)</f>
        <v>C6</v>
      </c>
      <c r="C11814" t="s">
        <v>17473</v>
      </c>
      <c r="D11814">
        <v>1</v>
      </c>
      <c r="E11814">
        <v>7</v>
      </c>
      <c r="F11814">
        <v>466.81799999999998</v>
      </c>
      <c r="G11814">
        <v>3.931</v>
      </c>
      <c r="H11814">
        <v>3.6349999999999998</v>
      </c>
      <c r="I11814">
        <v>7.5659999999999998</v>
      </c>
      <c r="J11814">
        <v>0.51956119481899998</v>
      </c>
      <c r="K11814">
        <v>0.48043880518100002</v>
      </c>
      <c r="L11814">
        <v>5</v>
      </c>
      <c r="M11814" s="1" t="s">
        <v>13585</v>
      </c>
      <c r="N11814">
        <v>105</v>
      </c>
      <c r="O11814">
        <v>110</v>
      </c>
      <c r="P11814">
        <v>110</v>
      </c>
      <c r="Q11814" t="s">
        <v>18</v>
      </c>
      <c r="R11814" t="s">
        <v>13586</v>
      </c>
    </row>
    <row r="11815" spans="1:18" x14ac:dyDescent="0.25">
      <c r="A11815" t="s">
        <v>13565</v>
      </c>
      <c r="B11815" t="str">
        <f>MID(Tableau1[[#This Row],[ID]],4,LEN(Tableau1[[#This Row],[ID]])-5)</f>
        <v>C6</v>
      </c>
      <c r="C11815" t="s">
        <v>17473</v>
      </c>
      <c r="D11815">
        <v>1</v>
      </c>
      <c r="E11815">
        <v>7</v>
      </c>
      <c r="F11815">
        <v>487.30099999999999</v>
      </c>
      <c r="G11815">
        <v>4.2119999999999997</v>
      </c>
      <c r="H11815">
        <v>16.552</v>
      </c>
      <c r="I11815">
        <v>20.763999999999999</v>
      </c>
      <c r="J11815">
        <v>0.202851088422</v>
      </c>
      <c r="K11815">
        <v>0.79714891157800005</v>
      </c>
      <c r="L11815">
        <v>5</v>
      </c>
      <c r="M11815" s="1" t="s">
        <v>13587</v>
      </c>
      <c r="N11815">
        <v>110</v>
      </c>
      <c r="O11815">
        <v>115</v>
      </c>
      <c r="P11815">
        <v>115</v>
      </c>
      <c r="Q11815" t="s">
        <v>18</v>
      </c>
      <c r="R11815" t="s">
        <v>13588</v>
      </c>
    </row>
    <row r="11816" spans="1:18" x14ac:dyDescent="0.25">
      <c r="A11816" t="s">
        <v>13565</v>
      </c>
      <c r="B11816" t="str">
        <f>MID(Tableau1[[#This Row],[ID]],4,LEN(Tableau1[[#This Row],[ID]])-5)</f>
        <v>C6</v>
      </c>
      <c r="C11816" t="s">
        <v>17473</v>
      </c>
      <c r="D11816">
        <v>1</v>
      </c>
      <c r="E11816">
        <v>7</v>
      </c>
      <c r="F11816">
        <v>494.38299999999998</v>
      </c>
      <c r="G11816">
        <v>8.2520000000000007</v>
      </c>
      <c r="H11816">
        <v>2.87</v>
      </c>
      <c r="I11816">
        <v>11.122</v>
      </c>
      <c r="J11816">
        <v>0.74195288617199995</v>
      </c>
      <c r="K11816">
        <v>0.258047113828</v>
      </c>
      <c r="L11816">
        <v>10</v>
      </c>
      <c r="M11816" s="1" t="s">
        <v>13589</v>
      </c>
      <c r="N11816">
        <v>115</v>
      </c>
      <c r="O11816">
        <v>125</v>
      </c>
      <c r="P11816">
        <v>125</v>
      </c>
      <c r="Q11816" t="s">
        <v>18</v>
      </c>
      <c r="R11816" t="s">
        <v>13590</v>
      </c>
    </row>
    <row r="11817" spans="1:18" x14ac:dyDescent="0.25">
      <c r="A11817" t="s">
        <v>13565</v>
      </c>
      <c r="B11817" t="str">
        <f>MID(Tableau1[[#This Row],[ID]],4,LEN(Tableau1[[#This Row],[ID]])-5)</f>
        <v>C6</v>
      </c>
      <c r="C11817" t="s">
        <v>17473</v>
      </c>
      <c r="D11817">
        <v>1</v>
      </c>
      <c r="E11817">
        <v>7</v>
      </c>
      <c r="F11817">
        <v>506.13</v>
      </c>
      <c r="G11817">
        <v>5.4290000000000003</v>
      </c>
      <c r="H11817">
        <v>3.4950000000000001</v>
      </c>
      <c r="I11817">
        <v>8.9239999999999995</v>
      </c>
      <c r="J11817">
        <v>0.60835948005399998</v>
      </c>
      <c r="K11817">
        <v>0.39164051994600002</v>
      </c>
      <c r="L11817">
        <v>5</v>
      </c>
      <c r="M11817" s="1" t="s">
        <v>13591</v>
      </c>
      <c r="N11817">
        <v>125</v>
      </c>
      <c r="O11817">
        <v>130</v>
      </c>
      <c r="P11817">
        <v>130</v>
      </c>
      <c r="Q11817" t="s">
        <v>18</v>
      </c>
      <c r="R11817" t="s">
        <v>13592</v>
      </c>
    </row>
    <row r="11818" spans="1:18" x14ac:dyDescent="0.25">
      <c r="A11818" t="s">
        <v>13565</v>
      </c>
      <c r="B11818" t="str">
        <f>MID(Tableau1[[#This Row],[ID]],4,LEN(Tableau1[[#This Row],[ID]])-5)</f>
        <v>C6</v>
      </c>
      <c r="C11818" t="s">
        <v>17473</v>
      </c>
      <c r="D11818">
        <v>1</v>
      </c>
      <c r="E11818">
        <v>7</v>
      </c>
      <c r="F11818">
        <v>515.303</v>
      </c>
      <c r="G11818">
        <v>1.0609999999999999</v>
      </c>
      <c r="H11818">
        <v>3.7440000000000002</v>
      </c>
      <c r="I11818">
        <v>4.8049999999999997</v>
      </c>
      <c r="J11818">
        <v>0.220811654527</v>
      </c>
      <c r="K11818">
        <v>0.77918834547299998</v>
      </c>
      <c r="L11818">
        <v>2</v>
      </c>
      <c r="M11818" s="1" t="s">
        <v>12256</v>
      </c>
      <c r="N11818">
        <v>130</v>
      </c>
      <c r="O11818">
        <v>132</v>
      </c>
      <c r="P11818">
        <v>132</v>
      </c>
      <c r="Q11818" t="s">
        <v>18</v>
      </c>
      <c r="R11818" t="s">
        <v>12256</v>
      </c>
    </row>
    <row r="11819" spans="1:18" x14ac:dyDescent="0.25">
      <c r="A11819" t="s">
        <v>13565</v>
      </c>
      <c r="B11819" t="str">
        <f>MID(Tableau1[[#This Row],[ID]],4,LEN(Tableau1[[#This Row],[ID]])-5)</f>
        <v>C6</v>
      </c>
      <c r="C11819" t="s">
        <v>17473</v>
      </c>
      <c r="D11819">
        <v>1</v>
      </c>
      <c r="E11819">
        <v>7</v>
      </c>
      <c r="F11819">
        <v>520.20100000000002</v>
      </c>
      <c r="G11819">
        <v>0.109</v>
      </c>
      <c r="H11819">
        <v>3.8370000000000002</v>
      </c>
      <c r="I11819">
        <v>3.9460000000000002</v>
      </c>
      <c r="J11819">
        <v>2.7622909275199999E-2</v>
      </c>
      <c r="K11819">
        <v>0.972377090725</v>
      </c>
      <c r="L11819">
        <v>1</v>
      </c>
      <c r="M11819" s="1" t="s">
        <v>2071</v>
      </c>
      <c r="N11819">
        <v>132</v>
      </c>
      <c r="O11819">
        <v>133</v>
      </c>
      <c r="P11819">
        <v>133</v>
      </c>
      <c r="Q11819" t="s">
        <v>18</v>
      </c>
      <c r="R11819" t="s">
        <v>2071</v>
      </c>
    </row>
    <row r="11820" spans="1:18" x14ac:dyDescent="0.25">
      <c r="A11820" t="s">
        <v>13565</v>
      </c>
      <c r="B11820" t="str">
        <f>MID(Tableau1[[#This Row],[ID]],4,LEN(Tableau1[[#This Row],[ID]])-5)</f>
        <v>C6</v>
      </c>
      <c r="C11820" t="s">
        <v>17473</v>
      </c>
      <c r="D11820">
        <v>1</v>
      </c>
      <c r="E11820">
        <v>7</v>
      </c>
      <c r="F11820">
        <v>524.55399999999997</v>
      </c>
      <c r="G11820">
        <v>5.4279999999999999</v>
      </c>
      <c r="H11820">
        <v>4.2439999999999998</v>
      </c>
      <c r="I11820">
        <v>9.6720000000000006</v>
      </c>
      <c r="J11820">
        <v>0.56120760959500005</v>
      </c>
      <c r="K11820">
        <v>0.43879239040500001</v>
      </c>
      <c r="L11820">
        <v>6</v>
      </c>
      <c r="M11820" s="1" t="s">
        <v>13593</v>
      </c>
      <c r="N11820">
        <v>133</v>
      </c>
      <c r="O11820">
        <v>139</v>
      </c>
      <c r="P11820">
        <v>139</v>
      </c>
      <c r="Q11820" t="s">
        <v>18</v>
      </c>
      <c r="R11820" t="s">
        <v>13594</v>
      </c>
    </row>
    <row r="11821" spans="1:18" x14ac:dyDescent="0.25">
      <c r="A11821" t="s">
        <v>13565</v>
      </c>
      <c r="B11821" t="str">
        <f>MID(Tableau1[[#This Row],[ID]],4,LEN(Tableau1[[#This Row],[ID]])-5)</f>
        <v>C6</v>
      </c>
      <c r="C11821" t="s">
        <v>17473</v>
      </c>
      <c r="D11821">
        <v>1</v>
      </c>
      <c r="E11821">
        <v>7</v>
      </c>
      <c r="F11821">
        <v>532.85299999999995</v>
      </c>
      <c r="G11821">
        <v>1.0920000000000001</v>
      </c>
      <c r="H11821">
        <v>2.871</v>
      </c>
      <c r="I11821">
        <v>3.9630000000000001</v>
      </c>
      <c r="J11821">
        <v>0.275548826646</v>
      </c>
      <c r="K11821">
        <v>0.724451173354</v>
      </c>
      <c r="L11821">
        <v>3</v>
      </c>
      <c r="M11821" s="1" t="s">
        <v>1329</v>
      </c>
      <c r="N11821">
        <v>139</v>
      </c>
      <c r="O11821">
        <v>142</v>
      </c>
      <c r="P11821">
        <v>142</v>
      </c>
      <c r="Q11821" t="s">
        <v>18</v>
      </c>
      <c r="R11821" t="s">
        <v>1330</v>
      </c>
    </row>
    <row r="11822" spans="1:18" x14ac:dyDescent="0.25">
      <c r="A11822" t="s">
        <v>13565</v>
      </c>
      <c r="B11822" t="str">
        <f>MID(Tableau1[[#This Row],[ID]],4,LEN(Tableau1[[#This Row],[ID]])-5)</f>
        <v>C6</v>
      </c>
      <c r="C11822" t="s">
        <v>17473</v>
      </c>
      <c r="D11822">
        <v>1</v>
      </c>
      <c r="E11822">
        <v>7</v>
      </c>
      <c r="F11822">
        <v>537.06500000000005</v>
      </c>
      <c r="G11822">
        <v>6.5830000000000002</v>
      </c>
      <c r="H11822">
        <v>3.12</v>
      </c>
      <c r="I11822">
        <v>9.7029999999999994</v>
      </c>
      <c r="J11822">
        <v>0.67844996392900003</v>
      </c>
      <c r="K11822">
        <v>0.32155003607100002</v>
      </c>
      <c r="L11822">
        <v>0</v>
      </c>
      <c r="N11822">
        <v>142</v>
      </c>
      <c r="O11822">
        <v>139</v>
      </c>
      <c r="P11822">
        <v>139</v>
      </c>
      <c r="Q11822" t="s">
        <v>21</v>
      </c>
      <c r="R11822" t="s">
        <v>13595</v>
      </c>
    </row>
    <row r="11823" spans="1:18" x14ac:dyDescent="0.25">
      <c r="A11823" t="s">
        <v>13565</v>
      </c>
      <c r="B11823" t="str">
        <f>MID(Tableau1[[#This Row],[ID]],4,LEN(Tableau1[[#This Row],[ID]])-5)</f>
        <v>C6</v>
      </c>
      <c r="C11823" t="s">
        <v>17473</v>
      </c>
      <c r="D11823">
        <v>1</v>
      </c>
      <c r="E11823">
        <v>7</v>
      </c>
      <c r="F11823">
        <v>546.59699999999998</v>
      </c>
      <c r="G11823">
        <v>7.0979999999999999</v>
      </c>
      <c r="H11823">
        <v>2.9489999999999998</v>
      </c>
      <c r="I11823">
        <v>10.047000000000001</v>
      </c>
      <c r="J11823">
        <v>0.70647954613300001</v>
      </c>
      <c r="K11823">
        <v>0.29352045386699999</v>
      </c>
      <c r="L11823">
        <v>8</v>
      </c>
      <c r="M11823" s="1" t="s">
        <v>13596</v>
      </c>
      <c r="N11823">
        <v>139</v>
      </c>
      <c r="O11823">
        <v>147</v>
      </c>
      <c r="P11823">
        <v>147</v>
      </c>
      <c r="Q11823" t="s">
        <v>18</v>
      </c>
      <c r="R11823" t="s">
        <v>13597</v>
      </c>
    </row>
    <row r="11824" spans="1:18" x14ac:dyDescent="0.25">
      <c r="A11824" t="s">
        <v>13565</v>
      </c>
      <c r="B11824" t="str">
        <f>MID(Tableau1[[#This Row],[ID]],4,LEN(Tableau1[[#This Row],[ID]])-5)</f>
        <v>C6</v>
      </c>
      <c r="C11824" t="s">
        <v>17473</v>
      </c>
      <c r="D11824">
        <v>1</v>
      </c>
      <c r="E11824">
        <v>7</v>
      </c>
      <c r="F11824">
        <v>559.279</v>
      </c>
      <c r="G11824">
        <v>2.3559999999999999</v>
      </c>
      <c r="H11824">
        <v>5.5839999999999996</v>
      </c>
      <c r="I11824">
        <v>7.94</v>
      </c>
      <c r="J11824">
        <v>0.296725440806</v>
      </c>
      <c r="K11824">
        <v>0.70327455919399995</v>
      </c>
      <c r="L11824">
        <v>4</v>
      </c>
      <c r="M11824" s="1" t="s">
        <v>9565</v>
      </c>
      <c r="N11824">
        <v>147</v>
      </c>
      <c r="O11824">
        <v>151</v>
      </c>
      <c r="P11824">
        <v>151</v>
      </c>
      <c r="Q11824" t="s">
        <v>18</v>
      </c>
      <c r="R11824" t="s">
        <v>9565</v>
      </c>
    </row>
    <row r="11825" spans="1:18" x14ac:dyDescent="0.25">
      <c r="A11825" t="s">
        <v>13565</v>
      </c>
      <c r="B11825" t="str">
        <f>MID(Tableau1[[#This Row],[ID]],4,LEN(Tableau1[[#This Row],[ID]])-5)</f>
        <v>C6</v>
      </c>
      <c r="C11825" t="s">
        <v>17473</v>
      </c>
      <c r="D11825">
        <v>1</v>
      </c>
      <c r="E11825">
        <v>7</v>
      </c>
      <c r="F11825">
        <v>585.39400000000001</v>
      </c>
      <c r="G11825">
        <v>9.4E-2</v>
      </c>
      <c r="H11825">
        <v>23.759</v>
      </c>
      <c r="I11825">
        <v>23.853000000000002</v>
      </c>
      <c r="J11825">
        <v>3.9408040917300003E-3</v>
      </c>
      <c r="K11825">
        <v>0.99605919590799996</v>
      </c>
      <c r="L11825">
        <v>1</v>
      </c>
      <c r="M11825" s="1" t="s">
        <v>28</v>
      </c>
      <c r="N11825">
        <v>151</v>
      </c>
      <c r="O11825">
        <v>152</v>
      </c>
      <c r="P11825">
        <v>152</v>
      </c>
      <c r="Q11825" t="s">
        <v>18</v>
      </c>
      <c r="R11825" t="s">
        <v>29</v>
      </c>
    </row>
    <row r="11826" spans="1:18" x14ac:dyDescent="0.25">
      <c r="A11826" t="s">
        <v>13565</v>
      </c>
      <c r="B11826" t="str">
        <f>MID(Tableau1[[#This Row],[ID]],4,LEN(Tableau1[[#This Row],[ID]])-5)</f>
        <v>C6</v>
      </c>
      <c r="C11826" t="s">
        <v>17473</v>
      </c>
      <c r="D11826">
        <v>1</v>
      </c>
      <c r="E11826">
        <v>7</v>
      </c>
      <c r="F11826">
        <v>591.05700000000002</v>
      </c>
      <c r="G11826">
        <v>6.63</v>
      </c>
      <c r="H11826">
        <v>5.569</v>
      </c>
      <c r="I11826">
        <v>12.199</v>
      </c>
      <c r="J11826">
        <v>0.54348717108</v>
      </c>
      <c r="K11826">
        <v>0.45651282892</v>
      </c>
      <c r="L11826">
        <v>8</v>
      </c>
      <c r="M11826" s="1" t="s">
        <v>13596</v>
      </c>
      <c r="N11826">
        <v>152</v>
      </c>
      <c r="O11826">
        <v>160</v>
      </c>
      <c r="P11826">
        <v>160</v>
      </c>
      <c r="Q11826" t="s">
        <v>18</v>
      </c>
      <c r="R11826" t="s">
        <v>13597</v>
      </c>
    </row>
    <row r="11827" spans="1:18" x14ac:dyDescent="0.25">
      <c r="A11827" t="s">
        <v>13565</v>
      </c>
      <c r="B11827" t="str">
        <f>MID(Tableau1[[#This Row],[ID]],4,LEN(Tableau1[[#This Row],[ID]])-5)</f>
        <v>C6</v>
      </c>
      <c r="C11827" t="s">
        <v>17473</v>
      </c>
      <c r="D11827">
        <v>1</v>
      </c>
      <c r="E11827">
        <v>7</v>
      </c>
      <c r="F11827">
        <v>622.94299999999998</v>
      </c>
      <c r="G11827">
        <v>9.4E-2</v>
      </c>
      <c r="H11827">
        <v>25.256</v>
      </c>
      <c r="I11827">
        <v>25.35</v>
      </c>
      <c r="J11827">
        <v>3.7080867850099999E-3</v>
      </c>
      <c r="K11827">
        <v>0.99629191321499999</v>
      </c>
      <c r="L11827">
        <v>1</v>
      </c>
      <c r="M11827" s="1" t="s">
        <v>3477</v>
      </c>
      <c r="N11827">
        <v>160</v>
      </c>
      <c r="O11827">
        <v>161</v>
      </c>
      <c r="P11827">
        <v>161</v>
      </c>
      <c r="Q11827" t="s">
        <v>18</v>
      </c>
      <c r="R11827" t="s">
        <v>3477</v>
      </c>
    </row>
    <row r="11828" spans="1:18" x14ac:dyDescent="0.25">
      <c r="A11828" t="s">
        <v>13565</v>
      </c>
      <c r="B11828" t="str">
        <f>MID(Tableau1[[#This Row],[ID]],4,LEN(Tableau1[[#This Row],[ID]])-5)</f>
        <v>C6</v>
      </c>
      <c r="C11828" t="s">
        <v>17473</v>
      </c>
      <c r="D11828">
        <v>1</v>
      </c>
      <c r="E11828">
        <v>7</v>
      </c>
      <c r="F11828">
        <v>627.327</v>
      </c>
      <c r="G11828">
        <v>26.271000000000001</v>
      </c>
      <c r="H11828">
        <v>4.29</v>
      </c>
      <c r="I11828">
        <v>30.561</v>
      </c>
      <c r="J11828">
        <v>0.85962501227099997</v>
      </c>
      <c r="K11828">
        <v>0.14037498772900001</v>
      </c>
      <c r="L11828">
        <v>24</v>
      </c>
      <c r="M11828" s="1" t="s">
        <v>13598</v>
      </c>
      <c r="N11828">
        <v>161</v>
      </c>
      <c r="O11828">
        <v>185</v>
      </c>
      <c r="P11828">
        <v>185</v>
      </c>
      <c r="Q11828" t="s">
        <v>18</v>
      </c>
      <c r="R11828" t="s">
        <v>13599</v>
      </c>
    </row>
    <row r="11829" spans="1:18" x14ac:dyDescent="0.25">
      <c r="A11829" t="s">
        <v>13565</v>
      </c>
      <c r="B11829" t="str">
        <f>MID(Tableau1[[#This Row],[ID]],4,LEN(Tableau1[[#This Row],[ID]])-5)</f>
        <v>C6</v>
      </c>
      <c r="C11829" t="s">
        <v>17473</v>
      </c>
      <c r="D11829">
        <v>1</v>
      </c>
      <c r="E11829">
        <v>7</v>
      </c>
      <c r="F11829">
        <v>658.18399999999997</v>
      </c>
      <c r="G11829">
        <v>2.4489999999999998</v>
      </c>
      <c r="H11829">
        <v>4.5860000000000003</v>
      </c>
      <c r="I11829">
        <v>7.0350000000000001</v>
      </c>
      <c r="J11829">
        <v>0.34811656005699998</v>
      </c>
      <c r="K11829">
        <v>0.65188343994300002</v>
      </c>
      <c r="L11829">
        <v>4</v>
      </c>
      <c r="M11829" s="1" t="s">
        <v>1750</v>
      </c>
      <c r="N11829">
        <v>185</v>
      </c>
      <c r="O11829">
        <v>189</v>
      </c>
      <c r="P11829">
        <v>189</v>
      </c>
      <c r="Q11829" t="s">
        <v>18</v>
      </c>
      <c r="R11829" t="s">
        <v>1751</v>
      </c>
    </row>
    <row r="11830" spans="1:18" x14ac:dyDescent="0.25">
      <c r="A11830" t="s">
        <v>13565</v>
      </c>
      <c r="B11830" t="str">
        <f>MID(Tableau1[[#This Row],[ID]],4,LEN(Tableau1[[#This Row],[ID]])-5)</f>
        <v>C6</v>
      </c>
      <c r="C11830" t="s">
        <v>17473</v>
      </c>
      <c r="D11830">
        <v>1</v>
      </c>
      <c r="E11830">
        <v>7</v>
      </c>
      <c r="F11830">
        <v>663.97199999999998</v>
      </c>
      <c r="G11830">
        <v>4.43</v>
      </c>
      <c r="H11830">
        <v>3.339</v>
      </c>
      <c r="I11830">
        <v>7.7690000000000001</v>
      </c>
      <c r="J11830">
        <v>0.57021495688000001</v>
      </c>
      <c r="K11830">
        <v>0.42978504311999999</v>
      </c>
      <c r="L11830">
        <v>6</v>
      </c>
      <c r="M11830" s="1" t="s">
        <v>12321</v>
      </c>
      <c r="N11830">
        <v>189</v>
      </c>
      <c r="O11830">
        <v>195</v>
      </c>
      <c r="P11830">
        <v>195</v>
      </c>
      <c r="Q11830" t="s">
        <v>18</v>
      </c>
      <c r="R11830" t="s">
        <v>12322</v>
      </c>
    </row>
    <row r="11831" spans="1:18" x14ac:dyDescent="0.25">
      <c r="A11831" t="s">
        <v>13565</v>
      </c>
      <c r="B11831" t="str">
        <f>MID(Tableau1[[#This Row],[ID]],4,LEN(Tableau1[[#This Row],[ID]])-5)</f>
        <v>C6</v>
      </c>
      <c r="C11831" t="s">
        <v>17473</v>
      </c>
      <c r="D11831">
        <v>1</v>
      </c>
      <c r="E11831">
        <v>7</v>
      </c>
      <c r="F11831">
        <v>671.64700000000005</v>
      </c>
      <c r="G11831">
        <v>0.98299999999999998</v>
      </c>
      <c r="H11831">
        <v>3.2450000000000001</v>
      </c>
      <c r="I11831">
        <v>4.2279999999999998</v>
      </c>
      <c r="J11831">
        <v>0.232497634816</v>
      </c>
      <c r="K11831">
        <v>0.76750236518399995</v>
      </c>
      <c r="L11831">
        <v>2</v>
      </c>
      <c r="M11831" s="1" t="s">
        <v>9687</v>
      </c>
      <c r="N11831">
        <v>195</v>
      </c>
      <c r="O11831">
        <v>197</v>
      </c>
      <c r="P11831">
        <v>197</v>
      </c>
      <c r="Q11831" t="s">
        <v>18</v>
      </c>
      <c r="R11831" t="s">
        <v>9687</v>
      </c>
    </row>
    <row r="11832" spans="1:18" x14ac:dyDescent="0.25">
      <c r="A11832" t="s">
        <v>13565</v>
      </c>
      <c r="B11832" t="str">
        <f>MID(Tableau1[[#This Row],[ID]],4,LEN(Tableau1[[#This Row],[ID]])-5)</f>
        <v>C6</v>
      </c>
      <c r="C11832" t="s">
        <v>17473</v>
      </c>
      <c r="D11832">
        <v>1</v>
      </c>
      <c r="E11832">
        <v>7</v>
      </c>
      <c r="F11832">
        <v>676.73299999999995</v>
      </c>
      <c r="G11832">
        <v>9.2999999999999999E-2</v>
      </c>
      <c r="H11832">
        <v>4.1029999999999998</v>
      </c>
      <c r="I11832">
        <v>4.1959999999999997</v>
      </c>
      <c r="J11832">
        <v>2.2163965681599999E-2</v>
      </c>
      <c r="K11832">
        <v>0.97783603431800004</v>
      </c>
      <c r="L11832">
        <v>1</v>
      </c>
      <c r="M11832" s="1" t="s">
        <v>2071</v>
      </c>
      <c r="N11832">
        <v>197</v>
      </c>
      <c r="O11832">
        <v>198</v>
      </c>
      <c r="P11832">
        <v>198</v>
      </c>
      <c r="Q11832" t="s">
        <v>18</v>
      </c>
      <c r="R11832" t="s">
        <v>2071</v>
      </c>
    </row>
    <row r="11833" spans="1:18" x14ac:dyDescent="0.25">
      <c r="A11833" t="s">
        <v>13565</v>
      </c>
      <c r="B11833" t="str">
        <f>MID(Tableau1[[#This Row],[ID]],4,LEN(Tableau1[[#This Row],[ID]])-5)</f>
        <v>C6</v>
      </c>
      <c r="C11833" t="s">
        <v>17473</v>
      </c>
      <c r="D11833">
        <v>1</v>
      </c>
      <c r="E11833">
        <v>7</v>
      </c>
      <c r="F11833">
        <v>681.50599999999997</v>
      </c>
      <c r="G11833">
        <v>13.416</v>
      </c>
      <c r="H11833">
        <v>4.68</v>
      </c>
      <c r="I11833">
        <v>18.096</v>
      </c>
      <c r="J11833">
        <v>0.74137931034500004</v>
      </c>
      <c r="K11833">
        <v>0.25862068965500001</v>
      </c>
      <c r="L11833">
        <v>3</v>
      </c>
      <c r="M11833" s="1" t="s">
        <v>13600</v>
      </c>
      <c r="N11833">
        <v>198</v>
      </c>
      <c r="O11833">
        <v>201</v>
      </c>
      <c r="P11833">
        <v>201</v>
      </c>
      <c r="Q11833" t="s">
        <v>18</v>
      </c>
      <c r="R11833" t="s">
        <v>13601</v>
      </c>
    </row>
    <row r="11834" spans="1:18" x14ac:dyDescent="0.25">
      <c r="A11834" t="s">
        <v>13565</v>
      </c>
      <c r="B11834" t="str">
        <f>MID(Tableau1[[#This Row],[ID]],4,LEN(Tableau1[[#This Row],[ID]])-5)</f>
        <v>C6</v>
      </c>
      <c r="C11834" t="s">
        <v>17473</v>
      </c>
      <c r="D11834">
        <v>1</v>
      </c>
      <c r="E11834">
        <v>7</v>
      </c>
      <c r="F11834">
        <v>697.995</v>
      </c>
      <c r="G11834">
        <v>0.11</v>
      </c>
      <c r="H11834">
        <v>3.073</v>
      </c>
      <c r="I11834">
        <v>3.1829999999999998</v>
      </c>
      <c r="J11834">
        <v>3.4558592522799997E-2</v>
      </c>
      <c r="K11834">
        <v>0.96544140747700002</v>
      </c>
      <c r="L11834">
        <v>1</v>
      </c>
      <c r="M11834" s="1" t="s">
        <v>1114</v>
      </c>
      <c r="N11834">
        <v>201</v>
      </c>
      <c r="O11834">
        <v>202</v>
      </c>
      <c r="P11834">
        <v>202</v>
      </c>
      <c r="Q11834" t="s">
        <v>18</v>
      </c>
      <c r="R11834" t="s">
        <v>1114</v>
      </c>
    </row>
    <row r="11835" spans="1:18" x14ac:dyDescent="0.25">
      <c r="A11835" t="s">
        <v>13565</v>
      </c>
      <c r="B11835" t="str">
        <f>MID(Tableau1[[#This Row],[ID]],4,LEN(Tableau1[[#This Row],[ID]])-5)</f>
        <v>C6</v>
      </c>
      <c r="C11835" t="s">
        <v>17473</v>
      </c>
      <c r="D11835">
        <v>1</v>
      </c>
      <c r="E11835">
        <v>7</v>
      </c>
      <c r="F11835">
        <v>706.95</v>
      </c>
      <c r="G11835">
        <v>1.607</v>
      </c>
      <c r="H11835">
        <v>8.8450000000000006</v>
      </c>
      <c r="I11835">
        <v>10.452</v>
      </c>
      <c r="J11835">
        <v>0.15375047837700001</v>
      </c>
      <c r="K11835">
        <v>0.84624952162300004</v>
      </c>
      <c r="L11835">
        <v>3</v>
      </c>
      <c r="M11835" s="1" t="s">
        <v>66</v>
      </c>
      <c r="N11835">
        <v>202</v>
      </c>
      <c r="O11835">
        <v>205</v>
      </c>
      <c r="P11835">
        <v>205</v>
      </c>
      <c r="Q11835" t="s">
        <v>18</v>
      </c>
      <c r="R11835" t="s">
        <v>10275</v>
      </c>
    </row>
    <row r="11836" spans="1:18" x14ac:dyDescent="0.25">
      <c r="A11836" t="s">
        <v>13565</v>
      </c>
      <c r="B11836" t="str">
        <f>MID(Tableau1[[#This Row],[ID]],4,LEN(Tableau1[[#This Row],[ID]])-5)</f>
        <v>C6</v>
      </c>
      <c r="C11836" t="s">
        <v>17473</v>
      </c>
      <c r="D11836">
        <v>1</v>
      </c>
      <c r="E11836">
        <v>7</v>
      </c>
      <c r="F11836">
        <v>713.54899999999998</v>
      </c>
      <c r="G11836">
        <v>1.482</v>
      </c>
      <c r="H11836">
        <v>4.992</v>
      </c>
      <c r="I11836">
        <v>6.4740000000000002</v>
      </c>
      <c r="J11836">
        <v>0.228915662651</v>
      </c>
      <c r="K11836">
        <v>0.77108433734899995</v>
      </c>
      <c r="L11836">
        <v>3</v>
      </c>
      <c r="M11836" s="1" t="s">
        <v>13239</v>
      </c>
      <c r="N11836">
        <v>205</v>
      </c>
      <c r="O11836">
        <v>208</v>
      </c>
      <c r="P11836">
        <v>208</v>
      </c>
      <c r="Q11836" t="s">
        <v>18</v>
      </c>
      <c r="R11836" t="s">
        <v>13239</v>
      </c>
    </row>
    <row r="11837" spans="1:18" x14ac:dyDescent="0.25">
      <c r="A11837" t="s">
        <v>13565</v>
      </c>
      <c r="B11837" t="str">
        <f>MID(Tableau1[[#This Row],[ID]],4,LEN(Tableau1[[#This Row],[ID]])-5)</f>
        <v>C6</v>
      </c>
      <c r="C11837" t="s">
        <v>17473</v>
      </c>
      <c r="D11837">
        <v>1</v>
      </c>
      <c r="E11837">
        <v>7</v>
      </c>
      <c r="F11837">
        <v>721.42700000000002</v>
      </c>
      <c r="G11837">
        <v>10.327</v>
      </c>
      <c r="H11837">
        <v>6.3959999999999999</v>
      </c>
      <c r="I11837">
        <v>16.722999999999999</v>
      </c>
      <c r="J11837">
        <v>0.61753273934099995</v>
      </c>
      <c r="K11837">
        <v>0.382467260659</v>
      </c>
      <c r="L11837">
        <v>8</v>
      </c>
      <c r="M11837" s="1" t="s">
        <v>13602</v>
      </c>
      <c r="N11837">
        <v>208</v>
      </c>
      <c r="O11837">
        <v>216</v>
      </c>
      <c r="P11837">
        <v>216</v>
      </c>
      <c r="Q11837" t="s">
        <v>18</v>
      </c>
      <c r="R11837" t="s">
        <v>13603</v>
      </c>
    </row>
    <row r="11838" spans="1:18" x14ac:dyDescent="0.25">
      <c r="A11838" t="s">
        <v>13565</v>
      </c>
      <c r="B11838" t="str">
        <f>MID(Tableau1[[#This Row],[ID]],4,LEN(Tableau1[[#This Row],[ID]])-5)</f>
        <v>C6</v>
      </c>
      <c r="C11838" t="s">
        <v>17473</v>
      </c>
      <c r="D11838">
        <v>1</v>
      </c>
      <c r="E11838">
        <v>7</v>
      </c>
      <c r="F11838">
        <v>745.32600000000002</v>
      </c>
      <c r="G11838">
        <v>6.3959999999999999</v>
      </c>
      <c r="H11838">
        <v>13.571999999999999</v>
      </c>
      <c r="I11838">
        <v>19.968</v>
      </c>
      <c r="J11838">
        <v>0.3203125</v>
      </c>
      <c r="K11838">
        <v>0.6796875</v>
      </c>
      <c r="L11838">
        <v>7</v>
      </c>
      <c r="M11838" s="1" t="s">
        <v>13604</v>
      </c>
      <c r="N11838">
        <v>216</v>
      </c>
      <c r="O11838">
        <v>223</v>
      </c>
      <c r="P11838">
        <v>223</v>
      </c>
      <c r="Q11838" t="s">
        <v>18</v>
      </c>
      <c r="R11838" t="s">
        <v>13605</v>
      </c>
    </row>
    <row r="11839" spans="1:18" x14ac:dyDescent="0.25">
      <c r="A11839" t="s">
        <v>13565</v>
      </c>
      <c r="B11839" t="str">
        <f>MID(Tableau1[[#This Row],[ID]],4,LEN(Tableau1[[#This Row],[ID]])-5)</f>
        <v>C6</v>
      </c>
      <c r="C11839" t="s">
        <v>17473</v>
      </c>
      <c r="D11839">
        <v>1</v>
      </c>
      <c r="E11839">
        <v>7</v>
      </c>
      <c r="F11839">
        <v>758.32100000000003</v>
      </c>
      <c r="G11839">
        <v>1.8560000000000001</v>
      </c>
      <c r="H11839">
        <v>6.5990000000000002</v>
      </c>
      <c r="I11839">
        <v>8.4550000000000001</v>
      </c>
      <c r="J11839">
        <v>0.21951507983400001</v>
      </c>
      <c r="K11839">
        <v>0.78048492016600002</v>
      </c>
      <c r="L11839">
        <v>0</v>
      </c>
      <c r="N11839">
        <v>223</v>
      </c>
      <c r="O11839">
        <v>223</v>
      </c>
      <c r="P11839">
        <v>223</v>
      </c>
      <c r="Q11839" t="s">
        <v>18</v>
      </c>
      <c r="R11839" t="s">
        <v>13606</v>
      </c>
    </row>
    <row r="11840" spans="1:18" x14ac:dyDescent="0.25">
      <c r="A11840" t="s">
        <v>13565</v>
      </c>
      <c r="B11840" t="str">
        <f>MID(Tableau1[[#This Row],[ID]],4,LEN(Tableau1[[#This Row],[ID]])-5)</f>
        <v>C6</v>
      </c>
      <c r="C11840" t="s">
        <v>17473</v>
      </c>
      <c r="D11840">
        <v>1</v>
      </c>
      <c r="E11840">
        <v>7</v>
      </c>
      <c r="F11840">
        <v>763.82799999999997</v>
      </c>
      <c r="G11840">
        <v>1.6539999999999999</v>
      </c>
      <c r="H11840">
        <v>3.6509999999999998</v>
      </c>
      <c r="I11840">
        <v>5.3049999999999997</v>
      </c>
      <c r="J11840">
        <v>0.31178133835999999</v>
      </c>
      <c r="K11840">
        <v>0.68821866164000001</v>
      </c>
      <c r="L11840">
        <v>0</v>
      </c>
      <c r="N11840">
        <v>223</v>
      </c>
      <c r="O11840">
        <v>223</v>
      </c>
      <c r="P11840">
        <v>223</v>
      </c>
      <c r="Q11840" t="s">
        <v>18</v>
      </c>
      <c r="R11840" t="s">
        <v>13606</v>
      </c>
    </row>
    <row r="11841" spans="1:18" x14ac:dyDescent="0.25">
      <c r="A11841" t="s">
        <v>13565</v>
      </c>
      <c r="B11841" t="str">
        <f>MID(Tableau1[[#This Row],[ID]],4,LEN(Tableau1[[#This Row],[ID]])-5)</f>
        <v>C6</v>
      </c>
      <c r="C11841" t="s">
        <v>17473</v>
      </c>
      <c r="D11841">
        <v>1</v>
      </c>
      <c r="E11841">
        <v>7</v>
      </c>
      <c r="F11841">
        <v>769.44399999999996</v>
      </c>
      <c r="G11841">
        <v>1.81</v>
      </c>
      <c r="H11841">
        <v>3.9620000000000002</v>
      </c>
      <c r="I11841">
        <v>5.7720000000000002</v>
      </c>
      <c r="J11841">
        <v>0.313582813583</v>
      </c>
      <c r="K11841">
        <v>0.686417186417</v>
      </c>
      <c r="L11841">
        <v>0</v>
      </c>
      <c r="N11841">
        <v>223</v>
      </c>
      <c r="O11841">
        <v>223</v>
      </c>
      <c r="P11841">
        <v>223</v>
      </c>
      <c r="Q11841" t="s">
        <v>18</v>
      </c>
      <c r="R11841" t="s">
        <v>13607</v>
      </c>
    </row>
    <row r="11842" spans="1:18" x14ac:dyDescent="0.25">
      <c r="A11842" t="s">
        <v>13565</v>
      </c>
      <c r="B11842" t="str">
        <f>MID(Tableau1[[#This Row],[ID]],4,LEN(Tableau1[[#This Row],[ID]])-5)</f>
        <v>C6</v>
      </c>
      <c r="C11842" t="s">
        <v>17473</v>
      </c>
      <c r="D11842">
        <v>1</v>
      </c>
      <c r="E11842">
        <v>7</v>
      </c>
      <c r="F11842">
        <v>776.27700000000004</v>
      </c>
      <c r="G11842">
        <v>6.7859999999999996</v>
      </c>
      <c r="H11842">
        <v>5.0229999999999997</v>
      </c>
      <c r="I11842">
        <v>11.808999999999999</v>
      </c>
      <c r="J11842">
        <v>0.57464645609300002</v>
      </c>
      <c r="K11842">
        <v>0.42535354390699998</v>
      </c>
      <c r="L11842">
        <v>0</v>
      </c>
      <c r="N11842">
        <v>223</v>
      </c>
      <c r="O11842">
        <v>223</v>
      </c>
      <c r="P11842">
        <v>223</v>
      </c>
      <c r="Q11842" t="s">
        <v>18</v>
      </c>
      <c r="R11842" t="s">
        <v>13608</v>
      </c>
    </row>
    <row r="11843" spans="1:18" x14ac:dyDescent="0.25">
      <c r="A11843" t="s">
        <v>13565</v>
      </c>
      <c r="B11843" t="str">
        <f>MID(Tableau1[[#This Row],[ID]],4,LEN(Tableau1[[#This Row],[ID]])-5)</f>
        <v>C6</v>
      </c>
      <c r="C11843" t="s">
        <v>17473</v>
      </c>
      <c r="D11843">
        <v>1</v>
      </c>
      <c r="E11843">
        <v>7</v>
      </c>
      <c r="F11843">
        <v>785.99599999999998</v>
      </c>
      <c r="G11843">
        <v>3.12</v>
      </c>
      <c r="H11843">
        <v>2.9329999999999998</v>
      </c>
      <c r="I11843">
        <v>6.0529999999999999</v>
      </c>
      <c r="J11843">
        <v>0.51544688584200005</v>
      </c>
      <c r="K11843">
        <v>0.48455311415800001</v>
      </c>
      <c r="L11843">
        <v>4</v>
      </c>
      <c r="M11843" s="1" t="s">
        <v>13609</v>
      </c>
      <c r="N11843">
        <v>223</v>
      </c>
      <c r="O11843">
        <v>227</v>
      </c>
      <c r="P11843">
        <v>227</v>
      </c>
      <c r="Q11843" t="s">
        <v>18</v>
      </c>
      <c r="R11843" t="s">
        <v>13610</v>
      </c>
    </row>
    <row r="11844" spans="1:18" x14ac:dyDescent="0.25">
      <c r="A11844" t="s">
        <v>13565</v>
      </c>
      <c r="B11844" t="str">
        <f>MID(Tableau1[[#This Row],[ID]],4,LEN(Tableau1[[#This Row],[ID]])-5)</f>
        <v>C6</v>
      </c>
      <c r="C11844" t="s">
        <v>17473</v>
      </c>
      <c r="D11844">
        <v>1</v>
      </c>
      <c r="E11844">
        <v>7</v>
      </c>
      <c r="F11844">
        <v>793.04700000000003</v>
      </c>
      <c r="G11844">
        <v>2.278</v>
      </c>
      <c r="H11844">
        <v>3.931</v>
      </c>
      <c r="I11844">
        <v>6.2089999999999996</v>
      </c>
      <c r="J11844">
        <v>0.36688677725899999</v>
      </c>
      <c r="K11844">
        <v>0.63311322274100001</v>
      </c>
      <c r="L11844">
        <v>2</v>
      </c>
      <c r="M11844" s="1" t="s">
        <v>8303</v>
      </c>
      <c r="N11844">
        <v>227</v>
      </c>
      <c r="O11844">
        <v>229</v>
      </c>
      <c r="P11844">
        <v>229</v>
      </c>
      <c r="Q11844" t="s">
        <v>18</v>
      </c>
      <c r="R11844" t="s">
        <v>8304</v>
      </c>
    </row>
    <row r="11845" spans="1:18" x14ac:dyDescent="0.25">
      <c r="A11845" t="s">
        <v>13565</v>
      </c>
      <c r="B11845" t="str">
        <f>MID(Tableau1[[#This Row],[ID]],4,LEN(Tableau1[[#This Row],[ID]])-5)</f>
        <v>C6</v>
      </c>
      <c r="C11845" t="s">
        <v>17473</v>
      </c>
      <c r="D11845">
        <v>1</v>
      </c>
      <c r="E11845">
        <v>7</v>
      </c>
      <c r="F11845">
        <v>798.601</v>
      </c>
      <c r="G11845">
        <v>15.974</v>
      </c>
      <c r="H11845">
        <v>3.2759999999999998</v>
      </c>
      <c r="I11845">
        <v>19.25</v>
      </c>
      <c r="J11845">
        <v>0.82981818181800004</v>
      </c>
      <c r="K11845">
        <v>0.17018181818200001</v>
      </c>
      <c r="L11845">
        <v>19</v>
      </c>
      <c r="M11845" s="1" t="s">
        <v>13611</v>
      </c>
      <c r="N11845">
        <v>229</v>
      </c>
      <c r="O11845">
        <v>248</v>
      </c>
      <c r="P11845">
        <v>248</v>
      </c>
      <c r="Q11845" t="s">
        <v>18</v>
      </c>
      <c r="R11845" t="s">
        <v>13612</v>
      </c>
    </row>
    <row r="11846" spans="1:18" x14ac:dyDescent="0.25">
      <c r="A11846" t="s">
        <v>13565</v>
      </c>
      <c r="B11846" t="str">
        <f>MID(Tableau1[[#This Row],[ID]],4,LEN(Tableau1[[#This Row],[ID]])-5)</f>
        <v>C6</v>
      </c>
      <c r="C11846" t="s">
        <v>17473</v>
      </c>
      <c r="D11846">
        <v>1</v>
      </c>
      <c r="E11846">
        <v>7</v>
      </c>
      <c r="F11846">
        <v>819.005</v>
      </c>
      <c r="G11846">
        <v>19.579000000000001</v>
      </c>
      <c r="H11846">
        <v>4.43</v>
      </c>
      <c r="I11846">
        <v>24.009</v>
      </c>
      <c r="J11846">
        <v>0.81548585946899999</v>
      </c>
      <c r="K11846">
        <v>0.18451414053099999</v>
      </c>
      <c r="L11846">
        <v>10</v>
      </c>
      <c r="M11846" s="1" t="s">
        <v>13613</v>
      </c>
      <c r="N11846">
        <v>248</v>
      </c>
      <c r="O11846">
        <v>258</v>
      </c>
      <c r="P11846">
        <v>258</v>
      </c>
      <c r="Q11846" t="s">
        <v>18</v>
      </c>
      <c r="R11846" t="s">
        <v>13614</v>
      </c>
    </row>
    <row r="11847" spans="1:18" x14ac:dyDescent="0.25">
      <c r="A11847" t="s">
        <v>13565</v>
      </c>
      <c r="B11847" t="str">
        <f>MID(Tableau1[[#This Row],[ID]],4,LEN(Tableau1[[#This Row],[ID]])-5)</f>
        <v>C6</v>
      </c>
      <c r="C11847" t="s">
        <v>17473</v>
      </c>
      <c r="D11847">
        <v>1</v>
      </c>
      <c r="E11847">
        <v>7</v>
      </c>
      <c r="F11847">
        <v>842.28099999999995</v>
      </c>
      <c r="G11847">
        <v>0.109</v>
      </c>
      <c r="H11847">
        <v>3.6970000000000001</v>
      </c>
      <c r="I11847">
        <v>3.806</v>
      </c>
      <c r="J11847">
        <v>2.8638991066699999E-2</v>
      </c>
      <c r="K11847">
        <v>0.97136100893300004</v>
      </c>
      <c r="L11847">
        <v>1</v>
      </c>
      <c r="M11847" s="1" t="s">
        <v>144</v>
      </c>
      <c r="N11847">
        <v>258</v>
      </c>
      <c r="O11847">
        <v>259</v>
      </c>
      <c r="P11847">
        <v>259</v>
      </c>
      <c r="Q11847" t="s">
        <v>18</v>
      </c>
      <c r="R11847" t="s">
        <v>144</v>
      </c>
    </row>
    <row r="11848" spans="1:18" x14ac:dyDescent="0.25">
      <c r="A11848" t="s">
        <v>13565</v>
      </c>
      <c r="B11848" t="str">
        <f>MID(Tableau1[[#This Row],[ID]],4,LEN(Tableau1[[#This Row],[ID]])-5)</f>
        <v>C6</v>
      </c>
      <c r="C11848" t="s">
        <v>17473</v>
      </c>
      <c r="D11848">
        <v>1</v>
      </c>
      <c r="E11848">
        <v>7</v>
      </c>
      <c r="F11848">
        <v>845.88400000000001</v>
      </c>
      <c r="G11848">
        <v>5.6630000000000003</v>
      </c>
      <c r="H11848">
        <v>3.4940000000000002</v>
      </c>
      <c r="I11848">
        <v>9.157</v>
      </c>
      <c r="J11848">
        <v>0.61843398493000001</v>
      </c>
      <c r="K11848">
        <v>0.38156601506999999</v>
      </c>
      <c r="L11848">
        <v>3</v>
      </c>
      <c r="M11848" s="1" t="s">
        <v>6923</v>
      </c>
      <c r="N11848">
        <v>259</v>
      </c>
      <c r="O11848">
        <v>262</v>
      </c>
      <c r="P11848">
        <v>262</v>
      </c>
      <c r="Q11848" t="s">
        <v>18</v>
      </c>
      <c r="R11848" t="s">
        <v>13615</v>
      </c>
    </row>
    <row r="11849" spans="1:18" x14ac:dyDescent="0.25">
      <c r="A11849" t="s">
        <v>13565</v>
      </c>
      <c r="B11849" t="str">
        <f>MID(Tableau1[[#This Row],[ID]],4,LEN(Tableau1[[#This Row],[ID]])-5)</f>
        <v>C6</v>
      </c>
      <c r="C11849" t="s">
        <v>17473</v>
      </c>
      <c r="D11849">
        <v>1</v>
      </c>
      <c r="E11849">
        <v>7</v>
      </c>
      <c r="F11849">
        <v>855.88400000000001</v>
      </c>
      <c r="G11849">
        <v>0.14099999999999999</v>
      </c>
      <c r="H11849">
        <v>4.3369999999999997</v>
      </c>
      <c r="I11849">
        <v>4.4779999999999998</v>
      </c>
      <c r="J11849">
        <v>3.1487271103200001E-2</v>
      </c>
      <c r="K11849">
        <v>0.96851272889700002</v>
      </c>
      <c r="L11849">
        <v>1</v>
      </c>
      <c r="M11849" s="1" t="s">
        <v>98</v>
      </c>
      <c r="N11849">
        <v>262</v>
      </c>
      <c r="O11849">
        <v>263</v>
      </c>
      <c r="P11849">
        <v>263</v>
      </c>
      <c r="Q11849" t="s">
        <v>18</v>
      </c>
      <c r="R11849" t="s">
        <v>98</v>
      </c>
    </row>
    <row r="11850" spans="1:18" x14ac:dyDescent="0.25">
      <c r="A11850" t="s">
        <v>13565</v>
      </c>
      <c r="B11850" t="str">
        <f>MID(Tableau1[[#This Row],[ID]],4,LEN(Tableau1[[#This Row],[ID]])-5)</f>
        <v>C6</v>
      </c>
      <c r="C11850" t="s">
        <v>17473</v>
      </c>
      <c r="D11850">
        <v>1</v>
      </c>
      <c r="E11850">
        <v>7</v>
      </c>
      <c r="F11850">
        <v>883.77700000000004</v>
      </c>
      <c r="G11850">
        <v>7.8E-2</v>
      </c>
      <c r="H11850">
        <v>27.751999999999999</v>
      </c>
      <c r="I11850">
        <v>27.83</v>
      </c>
      <c r="J11850">
        <v>2.8027308659699999E-3</v>
      </c>
      <c r="K11850">
        <v>0.99719726913399998</v>
      </c>
      <c r="L11850">
        <v>1</v>
      </c>
      <c r="M11850" s="1" t="s">
        <v>28</v>
      </c>
      <c r="N11850">
        <v>263</v>
      </c>
      <c r="O11850">
        <v>264</v>
      </c>
      <c r="P11850">
        <v>264</v>
      </c>
      <c r="Q11850" t="s">
        <v>18</v>
      </c>
      <c r="R11850" t="s">
        <v>29</v>
      </c>
    </row>
    <row r="11851" spans="1:18" x14ac:dyDescent="0.25">
      <c r="A11851" t="s">
        <v>13565</v>
      </c>
      <c r="B11851" t="str">
        <f>MID(Tableau1[[#This Row],[ID]],4,LEN(Tableau1[[#This Row],[ID]])-5)</f>
        <v>C6</v>
      </c>
      <c r="C11851" t="s">
        <v>17473</v>
      </c>
      <c r="D11851">
        <v>1</v>
      </c>
      <c r="E11851">
        <v>7</v>
      </c>
      <c r="F11851">
        <v>888.005</v>
      </c>
      <c r="G11851">
        <v>1.4999999999999999E-2</v>
      </c>
      <c r="H11851">
        <v>4.1500000000000004</v>
      </c>
      <c r="I11851">
        <v>4.165</v>
      </c>
      <c r="J11851">
        <v>3.6014405762299999E-3</v>
      </c>
      <c r="K11851">
        <v>0.99639855942400002</v>
      </c>
      <c r="L11851">
        <v>1</v>
      </c>
      <c r="M11851" s="1" t="s">
        <v>376</v>
      </c>
      <c r="N11851">
        <v>264</v>
      </c>
      <c r="O11851">
        <v>265</v>
      </c>
      <c r="P11851">
        <v>265</v>
      </c>
      <c r="Q11851" t="s">
        <v>18</v>
      </c>
      <c r="R11851" t="s">
        <v>376</v>
      </c>
    </row>
    <row r="11852" spans="1:18" x14ac:dyDescent="0.25">
      <c r="A11852" t="s">
        <v>13565</v>
      </c>
      <c r="B11852" t="str">
        <f>MID(Tableau1[[#This Row],[ID]],4,LEN(Tableau1[[#This Row],[ID]])-5)</f>
        <v>C6</v>
      </c>
      <c r="C11852" t="s">
        <v>17473</v>
      </c>
      <c r="D11852">
        <v>1</v>
      </c>
      <c r="E11852">
        <v>7</v>
      </c>
      <c r="F11852">
        <v>891.15599999999995</v>
      </c>
      <c r="G11852">
        <v>12.917</v>
      </c>
      <c r="H11852">
        <v>3.1360000000000001</v>
      </c>
      <c r="I11852">
        <v>16.053000000000001</v>
      </c>
      <c r="J11852">
        <v>0.80464710646000004</v>
      </c>
      <c r="K11852">
        <v>0.19535289353999999</v>
      </c>
      <c r="L11852">
        <v>7</v>
      </c>
      <c r="M11852" s="1" t="s">
        <v>13616</v>
      </c>
      <c r="N11852">
        <v>265</v>
      </c>
      <c r="O11852">
        <v>272</v>
      </c>
      <c r="P11852">
        <v>272</v>
      </c>
      <c r="Q11852" t="s">
        <v>18</v>
      </c>
      <c r="R11852" t="s">
        <v>13617</v>
      </c>
    </row>
    <row r="11853" spans="1:18" x14ac:dyDescent="0.25">
      <c r="A11853" t="s">
        <v>13565</v>
      </c>
      <c r="B11853" t="str">
        <f>MID(Tableau1[[#This Row],[ID]],4,LEN(Tableau1[[#This Row],[ID]])-5)</f>
        <v>C6</v>
      </c>
      <c r="C11853" t="s">
        <v>17473</v>
      </c>
      <c r="D11853">
        <v>1</v>
      </c>
      <c r="E11853">
        <v>7</v>
      </c>
      <c r="F11853">
        <v>907.03700000000003</v>
      </c>
      <c r="G11853">
        <v>9.2999999999999999E-2</v>
      </c>
      <c r="H11853">
        <v>2.964</v>
      </c>
      <c r="I11853">
        <v>3.0569999999999999</v>
      </c>
      <c r="J11853">
        <v>3.0421982335599999E-2</v>
      </c>
      <c r="K11853">
        <v>0.96957801766399998</v>
      </c>
      <c r="L11853">
        <v>1</v>
      </c>
      <c r="M11853" s="1" t="s">
        <v>28</v>
      </c>
      <c r="N11853">
        <v>272</v>
      </c>
      <c r="O11853">
        <v>273</v>
      </c>
      <c r="P11853">
        <v>273</v>
      </c>
      <c r="Q11853" t="s">
        <v>18</v>
      </c>
      <c r="R11853" t="s">
        <v>29</v>
      </c>
    </row>
    <row r="11854" spans="1:18" x14ac:dyDescent="0.25">
      <c r="A11854" t="s">
        <v>13565</v>
      </c>
      <c r="B11854" t="str">
        <f>MID(Tableau1[[#This Row],[ID]],4,LEN(Tableau1[[#This Row],[ID]])-5)</f>
        <v>C6</v>
      </c>
      <c r="C11854" t="s">
        <v>17473</v>
      </c>
      <c r="D11854">
        <v>1</v>
      </c>
      <c r="E11854">
        <v>7</v>
      </c>
      <c r="F11854">
        <v>910.71799999999996</v>
      </c>
      <c r="G11854">
        <v>15.866</v>
      </c>
      <c r="H11854">
        <v>3.5880000000000001</v>
      </c>
      <c r="I11854">
        <v>19.454000000000001</v>
      </c>
      <c r="J11854">
        <v>0.81556492238099998</v>
      </c>
      <c r="K11854">
        <v>0.18443507761899999</v>
      </c>
      <c r="L11854">
        <v>17</v>
      </c>
      <c r="M11854" s="1" t="s">
        <v>13618</v>
      </c>
      <c r="N11854">
        <v>273</v>
      </c>
      <c r="O11854">
        <v>290</v>
      </c>
      <c r="P11854">
        <v>290</v>
      </c>
      <c r="Q11854" t="s">
        <v>18</v>
      </c>
      <c r="R11854" t="s">
        <v>13619</v>
      </c>
    </row>
    <row r="11855" spans="1:18" x14ac:dyDescent="0.25">
      <c r="A11855" t="s">
        <v>13565</v>
      </c>
      <c r="B11855" t="str">
        <f>MID(Tableau1[[#This Row],[ID]],4,LEN(Tableau1[[#This Row],[ID]])-5)</f>
        <v>C6</v>
      </c>
      <c r="C11855" t="s">
        <v>17473</v>
      </c>
      <c r="D11855">
        <v>1</v>
      </c>
      <c r="E11855">
        <v>7</v>
      </c>
      <c r="F11855">
        <v>931.37300000000005</v>
      </c>
      <c r="G11855">
        <v>12.34</v>
      </c>
      <c r="H11855">
        <v>4.7889999999999997</v>
      </c>
      <c r="I11855">
        <v>17.129000000000001</v>
      </c>
      <c r="J11855">
        <v>0.72041566933300005</v>
      </c>
      <c r="K11855">
        <v>0.279584330667</v>
      </c>
      <c r="L11855">
        <v>9</v>
      </c>
      <c r="M11855" s="1" t="s">
        <v>13620</v>
      </c>
      <c r="N11855">
        <v>290</v>
      </c>
      <c r="O11855">
        <v>297</v>
      </c>
      <c r="P11855">
        <v>297</v>
      </c>
      <c r="Q11855" t="s">
        <v>21</v>
      </c>
      <c r="R11855" t="s">
        <v>13621</v>
      </c>
    </row>
    <row r="11856" spans="1:18" x14ac:dyDescent="0.25">
      <c r="A11856" t="s">
        <v>13565</v>
      </c>
      <c r="B11856" t="str">
        <f>MID(Tableau1[[#This Row],[ID]],4,LEN(Tableau1[[#This Row],[ID]])-5)</f>
        <v>C6</v>
      </c>
      <c r="C11856" t="s">
        <v>17473</v>
      </c>
      <c r="D11856">
        <v>1</v>
      </c>
      <c r="E11856">
        <v>7</v>
      </c>
      <c r="F11856">
        <v>948.11199999999997</v>
      </c>
      <c r="G11856">
        <v>5.8659999999999997</v>
      </c>
      <c r="H11856">
        <v>4.399</v>
      </c>
      <c r="I11856">
        <v>10.265000000000001</v>
      </c>
      <c r="J11856">
        <v>0.57145640526100006</v>
      </c>
      <c r="K11856">
        <v>0.428543594739</v>
      </c>
      <c r="L11856">
        <v>4</v>
      </c>
      <c r="M11856" s="1" t="s">
        <v>13622</v>
      </c>
      <c r="N11856">
        <v>297</v>
      </c>
      <c r="O11856">
        <v>301</v>
      </c>
      <c r="P11856">
        <v>301</v>
      </c>
      <c r="Q11856" t="s">
        <v>18</v>
      </c>
      <c r="R11856" t="s">
        <v>13623</v>
      </c>
    </row>
    <row r="11857" spans="1:18" x14ac:dyDescent="0.25">
      <c r="A11857" t="s">
        <v>13565</v>
      </c>
      <c r="B11857" t="str">
        <f>MID(Tableau1[[#This Row],[ID]],4,LEN(Tableau1[[#This Row],[ID]])-5)</f>
        <v>C6</v>
      </c>
      <c r="C11857" t="s">
        <v>17473</v>
      </c>
      <c r="D11857">
        <v>1</v>
      </c>
      <c r="E11857">
        <v>7</v>
      </c>
      <c r="F11857">
        <v>957.58100000000002</v>
      </c>
      <c r="G11857">
        <v>12.621</v>
      </c>
      <c r="H11857">
        <v>3.6030000000000002</v>
      </c>
      <c r="I11857">
        <v>16.224</v>
      </c>
      <c r="J11857">
        <v>0.77792159763299995</v>
      </c>
      <c r="K11857">
        <v>0.22207840236699999</v>
      </c>
      <c r="L11857">
        <v>10</v>
      </c>
      <c r="M11857" s="1" t="s">
        <v>13624</v>
      </c>
      <c r="N11857">
        <v>301</v>
      </c>
      <c r="O11857">
        <v>311</v>
      </c>
      <c r="P11857">
        <v>311</v>
      </c>
      <c r="Q11857" t="s">
        <v>18</v>
      </c>
      <c r="R11857" t="s">
        <v>13625</v>
      </c>
    </row>
    <row r="11858" spans="1:18" x14ac:dyDescent="0.25">
      <c r="A11858" t="s">
        <v>13565</v>
      </c>
      <c r="B11858" t="str">
        <f>MID(Tableau1[[#This Row],[ID]],4,LEN(Tableau1[[#This Row],[ID]])-5)</f>
        <v>C6</v>
      </c>
      <c r="C11858" t="s">
        <v>17473</v>
      </c>
      <c r="D11858">
        <v>1</v>
      </c>
      <c r="E11858">
        <v>7</v>
      </c>
      <c r="F11858">
        <v>973.49300000000005</v>
      </c>
      <c r="G11858">
        <v>0.125</v>
      </c>
      <c r="H11858">
        <v>3.2909999999999999</v>
      </c>
      <c r="I11858">
        <v>3.4159999999999999</v>
      </c>
      <c r="J11858">
        <v>3.6592505854799999E-2</v>
      </c>
      <c r="K11858">
        <v>0.96340749414500004</v>
      </c>
      <c r="L11858">
        <v>1</v>
      </c>
      <c r="M11858" s="1" t="s">
        <v>28</v>
      </c>
      <c r="N11858">
        <v>311</v>
      </c>
      <c r="O11858">
        <v>312</v>
      </c>
      <c r="P11858">
        <v>312</v>
      </c>
      <c r="Q11858" t="s">
        <v>18</v>
      </c>
      <c r="R11858" t="s">
        <v>29</v>
      </c>
    </row>
    <row r="11859" spans="1:18" x14ac:dyDescent="0.25">
      <c r="A11859" t="s">
        <v>13565</v>
      </c>
      <c r="B11859" t="str">
        <f>MID(Tableau1[[#This Row],[ID]],4,LEN(Tableau1[[#This Row],[ID]])-5)</f>
        <v>C6</v>
      </c>
      <c r="C11859" t="s">
        <v>17473</v>
      </c>
      <c r="D11859">
        <v>1</v>
      </c>
      <c r="E11859">
        <v>7</v>
      </c>
      <c r="F11859">
        <v>978.32899999999995</v>
      </c>
      <c r="G11859">
        <v>2.1840000000000002</v>
      </c>
      <c r="H11859">
        <v>4.7110000000000003</v>
      </c>
      <c r="I11859">
        <v>6.8949999999999996</v>
      </c>
      <c r="J11859">
        <v>0.31675126903599998</v>
      </c>
      <c r="K11859">
        <v>0.68324873096399996</v>
      </c>
      <c r="L11859">
        <v>3</v>
      </c>
      <c r="M11859" s="1" t="s">
        <v>1316</v>
      </c>
      <c r="N11859">
        <v>312</v>
      </c>
      <c r="O11859">
        <v>315</v>
      </c>
      <c r="P11859">
        <v>315</v>
      </c>
      <c r="Q11859" t="s">
        <v>18</v>
      </c>
      <c r="R11859" t="s">
        <v>1316</v>
      </c>
    </row>
    <row r="11860" spans="1:18" x14ac:dyDescent="0.25">
      <c r="A11860" t="s">
        <v>13565</v>
      </c>
      <c r="B11860" t="str">
        <f>MID(Tableau1[[#This Row],[ID]],4,LEN(Tableau1[[#This Row],[ID]])-5)</f>
        <v>C6</v>
      </c>
      <c r="C11860" t="s">
        <v>17473</v>
      </c>
      <c r="D11860">
        <v>1</v>
      </c>
      <c r="E11860">
        <v>7</v>
      </c>
      <c r="F11860">
        <v>985.77099999999996</v>
      </c>
      <c r="G11860">
        <v>26.192</v>
      </c>
      <c r="H11860">
        <v>5.258</v>
      </c>
      <c r="I11860">
        <v>31.45</v>
      </c>
      <c r="J11860">
        <v>0.83281399046100002</v>
      </c>
      <c r="K11860">
        <v>0.16718600953900001</v>
      </c>
      <c r="L11860">
        <v>18</v>
      </c>
      <c r="M11860" s="1" t="s">
        <v>13626</v>
      </c>
      <c r="N11860">
        <v>315</v>
      </c>
      <c r="O11860">
        <v>333</v>
      </c>
      <c r="P11860">
        <v>333</v>
      </c>
      <c r="Q11860" t="s">
        <v>18</v>
      </c>
      <c r="R11860" t="s">
        <v>13627</v>
      </c>
    </row>
    <row r="11861" spans="1:18" x14ac:dyDescent="0.25">
      <c r="A11861" t="s">
        <v>13565</v>
      </c>
      <c r="B11861" t="str">
        <f>MID(Tableau1[[#This Row],[ID]],4,LEN(Tableau1[[#This Row],[ID]])-5)</f>
        <v>C6</v>
      </c>
      <c r="C11861" t="s">
        <v>17473</v>
      </c>
      <c r="D11861">
        <v>1</v>
      </c>
      <c r="E11861">
        <v>7</v>
      </c>
      <c r="F11861">
        <v>1022.852</v>
      </c>
      <c r="G11861">
        <v>18.126999999999999</v>
      </c>
      <c r="H11861">
        <v>10.888999999999999</v>
      </c>
      <c r="I11861">
        <v>29.015999999999998</v>
      </c>
      <c r="J11861">
        <v>0.62472429004700003</v>
      </c>
      <c r="K11861">
        <v>0.37527570995300003</v>
      </c>
      <c r="L11861">
        <v>15</v>
      </c>
      <c r="M11861" s="1" t="s">
        <v>13628</v>
      </c>
      <c r="N11861">
        <v>333</v>
      </c>
      <c r="O11861">
        <v>348</v>
      </c>
      <c r="P11861">
        <v>348</v>
      </c>
      <c r="Q11861" t="s">
        <v>18</v>
      </c>
      <c r="R11861" t="s">
        <v>13629</v>
      </c>
    </row>
    <row r="11862" spans="1:18" x14ac:dyDescent="0.25">
      <c r="A11862" t="s">
        <v>13565</v>
      </c>
      <c r="B11862" t="str">
        <f>MID(Tableau1[[#This Row],[ID]],4,LEN(Tableau1[[#This Row],[ID]])-5)</f>
        <v>C6</v>
      </c>
      <c r="C11862" t="s">
        <v>17473</v>
      </c>
      <c r="D11862">
        <v>1</v>
      </c>
      <c r="E11862">
        <v>7</v>
      </c>
      <c r="F11862">
        <v>1044.0840000000001</v>
      </c>
      <c r="G11862">
        <v>11.606</v>
      </c>
      <c r="H11862">
        <v>3.105</v>
      </c>
      <c r="I11862">
        <v>14.711</v>
      </c>
      <c r="J11862">
        <v>0.78893345115900004</v>
      </c>
      <c r="K11862">
        <v>0.21106654884100001</v>
      </c>
      <c r="L11862">
        <v>11</v>
      </c>
      <c r="M11862" s="1" t="s">
        <v>13630</v>
      </c>
      <c r="N11862">
        <v>348</v>
      </c>
      <c r="O11862">
        <v>359</v>
      </c>
      <c r="P11862">
        <v>359</v>
      </c>
      <c r="Q11862" t="s">
        <v>18</v>
      </c>
      <c r="R11862" t="s">
        <v>13631</v>
      </c>
    </row>
    <row r="11863" spans="1:18" x14ac:dyDescent="0.25">
      <c r="A11863" t="s">
        <v>13565</v>
      </c>
      <c r="B11863" t="str">
        <f>MID(Tableau1[[#This Row],[ID]],4,LEN(Tableau1[[#This Row],[ID]])-5)</f>
        <v>C6</v>
      </c>
      <c r="C11863" t="s">
        <v>17473</v>
      </c>
      <c r="D11863">
        <v>1</v>
      </c>
      <c r="E11863">
        <v>7</v>
      </c>
      <c r="F11863">
        <v>1059.153</v>
      </c>
      <c r="G11863">
        <v>13.244999999999999</v>
      </c>
      <c r="H11863">
        <v>3.4630000000000001</v>
      </c>
      <c r="I11863">
        <v>16.707999999999998</v>
      </c>
      <c r="J11863">
        <v>0.79273401963099999</v>
      </c>
      <c r="K11863">
        <v>0.20726598036900001</v>
      </c>
      <c r="L11863">
        <v>15</v>
      </c>
      <c r="M11863" s="1" t="s">
        <v>13632</v>
      </c>
      <c r="N11863">
        <v>359</v>
      </c>
      <c r="O11863">
        <v>374</v>
      </c>
      <c r="P11863">
        <v>374</v>
      </c>
      <c r="Q11863" t="s">
        <v>18</v>
      </c>
      <c r="R11863" t="s">
        <v>13633</v>
      </c>
    </row>
    <row r="11864" spans="1:18" x14ac:dyDescent="0.25">
      <c r="A11864" t="s">
        <v>13565</v>
      </c>
      <c r="B11864" t="str">
        <f>MID(Tableau1[[#This Row],[ID]],4,LEN(Tableau1[[#This Row],[ID]])-5)</f>
        <v>C6</v>
      </c>
      <c r="C11864" t="s">
        <v>17473</v>
      </c>
      <c r="D11864">
        <v>1</v>
      </c>
      <c r="E11864">
        <v>7</v>
      </c>
      <c r="F11864">
        <v>1078.6379999999999</v>
      </c>
      <c r="G11864">
        <v>2.0750000000000002</v>
      </c>
      <c r="H11864">
        <v>6.24</v>
      </c>
      <c r="I11864">
        <v>8.3149999999999995</v>
      </c>
      <c r="J11864">
        <v>0.24954900781700001</v>
      </c>
      <c r="K11864">
        <v>0.75045099218300004</v>
      </c>
      <c r="L11864">
        <v>2</v>
      </c>
      <c r="M11864" s="1" t="s">
        <v>9687</v>
      </c>
      <c r="N11864">
        <v>374</v>
      </c>
      <c r="O11864">
        <v>376</v>
      </c>
      <c r="P11864">
        <v>376</v>
      </c>
      <c r="Q11864" t="s">
        <v>18</v>
      </c>
      <c r="R11864" t="s">
        <v>9687</v>
      </c>
    </row>
    <row r="11865" spans="1:18" x14ac:dyDescent="0.25">
      <c r="A11865" t="s">
        <v>13565</v>
      </c>
      <c r="B11865" t="str">
        <f>MID(Tableau1[[#This Row],[ID]],4,LEN(Tableau1[[#This Row],[ID]])-5)</f>
        <v>C6</v>
      </c>
      <c r="C11865" t="s">
        <v>17473</v>
      </c>
      <c r="D11865">
        <v>1</v>
      </c>
      <c r="E11865">
        <v>7</v>
      </c>
      <c r="F11865">
        <v>1084.4100000000001</v>
      </c>
      <c r="G11865">
        <v>1.6E-2</v>
      </c>
      <c r="H11865">
        <v>3.6970000000000001</v>
      </c>
      <c r="I11865">
        <v>3.7130000000000001</v>
      </c>
      <c r="J11865">
        <v>4.3091839482899998E-3</v>
      </c>
      <c r="K11865">
        <v>0.99569081605200005</v>
      </c>
      <c r="L11865">
        <v>1</v>
      </c>
      <c r="M11865" s="1" t="s">
        <v>5423</v>
      </c>
      <c r="N11865">
        <v>376</v>
      </c>
      <c r="O11865">
        <v>377</v>
      </c>
      <c r="P11865">
        <v>377</v>
      </c>
      <c r="Q11865" t="s">
        <v>18</v>
      </c>
      <c r="R11865" t="s">
        <v>5423</v>
      </c>
    </row>
    <row r="11866" spans="1:18" x14ac:dyDescent="0.25">
      <c r="A11866" t="s">
        <v>13565</v>
      </c>
      <c r="B11866" t="str">
        <f>MID(Tableau1[[#This Row],[ID]],4,LEN(Tableau1[[#This Row],[ID]])-5)</f>
        <v>C6</v>
      </c>
      <c r="C11866" t="s">
        <v>17473</v>
      </c>
      <c r="D11866">
        <v>1</v>
      </c>
      <c r="E11866">
        <v>7</v>
      </c>
      <c r="F11866">
        <v>1087.28</v>
      </c>
      <c r="G11866">
        <v>30.123999999999999</v>
      </c>
      <c r="H11866">
        <v>2.8540000000000001</v>
      </c>
      <c r="I11866">
        <v>32.978000000000002</v>
      </c>
      <c r="J11866">
        <v>0.91345745648599996</v>
      </c>
      <c r="K11866">
        <v>8.6542543513900005E-2</v>
      </c>
      <c r="L11866">
        <v>0</v>
      </c>
      <c r="N11866">
        <v>377</v>
      </c>
      <c r="O11866">
        <v>374</v>
      </c>
      <c r="P11866">
        <v>374</v>
      </c>
      <c r="Q11866" t="s">
        <v>18</v>
      </c>
      <c r="R11866" t="s">
        <v>13634</v>
      </c>
    </row>
    <row r="11867" spans="1:18" x14ac:dyDescent="0.25">
      <c r="A11867" t="s">
        <v>13565</v>
      </c>
      <c r="B11867" t="str">
        <f>MID(Tableau1[[#This Row],[ID]],4,LEN(Tableau1[[#This Row],[ID]])-5)</f>
        <v>C6</v>
      </c>
      <c r="C11867" t="s">
        <v>17473</v>
      </c>
      <c r="D11867">
        <v>1</v>
      </c>
      <c r="E11867">
        <v>7</v>
      </c>
      <c r="F11867">
        <v>1124.0340000000001</v>
      </c>
      <c r="G11867">
        <v>0.874</v>
      </c>
      <c r="H11867">
        <v>6.63</v>
      </c>
      <c r="I11867">
        <v>7.5039999999999996</v>
      </c>
      <c r="J11867">
        <v>0.116471215352</v>
      </c>
      <c r="K11867">
        <v>0.883528784648</v>
      </c>
      <c r="L11867">
        <v>2</v>
      </c>
      <c r="M11867" s="1" t="s">
        <v>9687</v>
      </c>
      <c r="N11867">
        <v>374</v>
      </c>
      <c r="O11867">
        <v>376</v>
      </c>
      <c r="P11867">
        <v>376</v>
      </c>
      <c r="Q11867" t="s">
        <v>18</v>
      </c>
      <c r="R11867" t="s">
        <v>9687</v>
      </c>
    </row>
    <row r="11868" spans="1:18" x14ac:dyDescent="0.25">
      <c r="A11868" t="s">
        <v>13565</v>
      </c>
      <c r="B11868" t="str">
        <f>MID(Tableau1[[#This Row],[ID]],4,LEN(Tableau1[[#This Row],[ID]])-5)</f>
        <v>C6</v>
      </c>
      <c r="C11868" t="s">
        <v>17473</v>
      </c>
      <c r="D11868">
        <v>1</v>
      </c>
      <c r="E11868">
        <v>7</v>
      </c>
      <c r="F11868">
        <v>1130.3209999999999</v>
      </c>
      <c r="G11868">
        <v>2.1680000000000001</v>
      </c>
      <c r="H11868">
        <v>5.4130000000000003</v>
      </c>
      <c r="I11868">
        <v>7.5810000000000004</v>
      </c>
      <c r="J11868">
        <v>0.28597810315299999</v>
      </c>
      <c r="K11868">
        <v>0.71402189684700001</v>
      </c>
      <c r="L11868">
        <v>4</v>
      </c>
      <c r="M11868" s="1" t="s">
        <v>13635</v>
      </c>
      <c r="N11868">
        <v>376</v>
      </c>
      <c r="O11868">
        <v>380</v>
      </c>
      <c r="P11868">
        <v>380</v>
      </c>
      <c r="Q11868" t="s">
        <v>18</v>
      </c>
      <c r="R11868" t="s">
        <v>13635</v>
      </c>
    </row>
    <row r="11869" spans="1:18" x14ac:dyDescent="0.25">
      <c r="A11869" t="s">
        <v>13565</v>
      </c>
      <c r="B11869" t="str">
        <f>MID(Tableau1[[#This Row],[ID]],4,LEN(Tableau1[[#This Row],[ID]])-5)</f>
        <v>C6</v>
      </c>
      <c r="C11869" t="s">
        <v>17473</v>
      </c>
      <c r="D11869">
        <v>1</v>
      </c>
      <c r="E11869">
        <v>7</v>
      </c>
      <c r="F11869">
        <v>1137.2940000000001</v>
      </c>
      <c r="G11869">
        <v>4.9610000000000003</v>
      </c>
      <c r="H11869">
        <v>4.8049999999999997</v>
      </c>
      <c r="I11869">
        <v>9.766</v>
      </c>
      <c r="J11869">
        <v>0.50798689330299995</v>
      </c>
      <c r="K11869">
        <v>0.49201310669699999</v>
      </c>
      <c r="L11869">
        <v>7</v>
      </c>
      <c r="M11869" s="1" t="s">
        <v>13636</v>
      </c>
      <c r="N11869">
        <v>380</v>
      </c>
      <c r="O11869">
        <v>387</v>
      </c>
      <c r="P11869">
        <v>387</v>
      </c>
      <c r="Q11869" t="s">
        <v>18</v>
      </c>
      <c r="R11869" t="s">
        <v>13637</v>
      </c>
    </row>
    <row r="11870" spans="1:18" x14ac:dyDescent="0.25">
      <c r="A11870" t="s">
        <v>13565</v>
      </c>
      <c r="B11870" t="str">
        <f>MID(Tableau1[[#This Row],[ID]],4,LEN(Tableau1[[#This Row],[ID]])-5)</f>
        <v>C6</v>
      </c>
      <c r="C11870" t="s">
        <v>17473</v>
      </c>
      <c r="D11870">
        <v>1</v>
      </c>
      <c r="E11870">
        <v>7</v>
      </c>
      <c r="F11870">
        <v>1147.325</v>
      </c>
      <c r="G11870">
        <v>3.3849999999999998</v>
      </c>
      <c r="H11870">
        <v>5.07</v>
      </c>
      <c r="I11870">
        <v>8.4550000000000001</v>
      </c>
      <c r="J11870">
        <v>0.40035481963300001</v>
      </c>
      <c r="K11870">
        <v>0.59964518036699999</v>
      </c>
      <c r="L11870">
        <v>3</v>
      </c>
      <c r="M11870" s="1" t="s">
        <v>13638</v>
      </c>
      <c r="N11870">
        <v>387</v>
      </c>
      <c r="O11870">
        <v>390</v>
      </c>
      <c r="P11870">
        <v>390</v>
      </c>
      <c r="Q11870" t="s">
        <v>18</v>
      </c>
      <c r="R11870" t="s">
        <v>13639</v>
      </c>
    </row>
    <row r="11871" spans="1:18" x14ac:dyDescent="0.25">
      <c r="A11871" t="s">
        <v>13565</v>
      </c>
      <c r="B11871" t="str">
        <f>MID(Tableau1[[#This Row],[ID]],4,LEN(Tableau1[[#This Row],[ID]])-5)</f>
        <v>C6</v>
      </c>
      <c r="C11871" t="s">
        <v>17473</v>
      </c>
      <c r="D11871">
        <v>1</v>
      </c>
      <c r="E11871">
        <v>7</v>
      </c>
      <c r="F11871">
        <v>1153.69</v>
      </c>
      <c r="G11871">
        <v>5.444</v>
      </c>
      <c r="H11871">
        <v>2.98</v>
      </c>
      <c r="I11871">
        <v>8.4239999999999995</v>
      </c>
      <c r="J11871">
        <v>0.64624881291500003</v>
      </c>
      <c r="K11871">
        <v>0.35375118708499997</v>
      </c>
      <c r="L11871">
        <v>6</v>
      </c>
      <c r="M11871" s="1" t="s">
        <v>13640</v>
      </c>
      <c r="N11871">
        <v>390</v>
      </c>
      <c r="O11871">
        <v>396</v>
      </c>
      <c r="P11871">
        <v>396</v>
      </c>
      <c r="Q11871" t="s">
        <v>18</v>
      </c>
      <c r="R11871" t="s">
        <v>13640</v>
      </c>
    </row>
    <row r="11872" spans="1:18" x14ac:dyDescent="0.25">
      <c r="A11872" t="s">
        <v>13565</v>
      </c>
      <c r="B11872" t="str">
        <f>MID(Tableau1[[#This Row],[ID]],4,LEN(Tableau1[[#This Row],[ID]])-5)</f>
        <v>C6</v>
      </c>
      <c r="C11872" t="s">
        <v>17473</v>
      </c>
      <c r="D11872">
        <v>1</v>
      </c>
      <c r="E11872">
        <v>7</v>
      </c>
      <c r="F11872">
        <v>1162.3009999999999</v>
      </c>
      <c r="G11872">
        <v>1.264</v>
      </c>
      <c r="H11872">
        <v>3.1669999999999998</v>
      </c>
      <c r="I11872">
        <v>4.431</v>
      </c>
      <c r="J11872">
        <v>0.28526292033400003</v>
      </c>
      <c r="K11872">
        <v>0.71473707966599997</v>
      </c>
      <c r="L11872">
        <v>0</v>
      </c>
      <c r="N11872">
        <v>396</v>
      </c>
      <c r="O11872">
        <v>389</v>
      </c>
      <c r="P11872">
        <v>389</v>
      </c>
      <c r="Q11872" t="s">
        <v>21</v>
      </c>
      <c r="R11872" t="s">
        <v>1021</v>
      </c>
    </row>
    <row r="11873" spans="1:18" x14ac:dyDescent="0.25">
      <c r="A11873" t="s">
        <v>13565</v>
      </c>
      <c r="B11873" t="str">
        <f>MID(Tableau1[[#This Row],[ID]],4,LEN(Tableau1[[#This Row],[ID]])-5)</f>
        <v>C6</v>
      </c>
      <c r="C11873" t="s">
        <v>17473</v>
      </c>
      <c r="D11873">
        <v>1</v>
      </c>
      <c r="E11873">
        <v>7</v>
      </c>
      <c r="F11873">
        <v>1173.097</v>
      </c>
      <c r="G11873">
        <v>28.86</v>
      </c>
      <c r="H11873">
        <v>9.532</v>
      </c>
      <c r="I11873">
        <v>38.392000000000003</v>
      </c>
      <c r="J11873">
        <v>0.75171910814800003</v>
      </c>
      <c r="K11873">
        <v>0.248280891852</v>
      </c>
      <c r="L11873">
        <v>79</v>
      </c>
      <c r="M11873" s="1" t="s">
        <v>13641</v>
      </c>
      <c r="N11873">
        <v>389</v>
      </c>
      <c r="O11873">
        <v>468</v>
      </c>
      <c r="P11873">
        <v>468</v>
      </c>
      <c r="Q11873" t="s">
        <v>18</v>
      </c>
      <c r="R11873" t="s">
        <v>13642</v>
      </c>
    </row>
    <row r="11874" spans="1:18" x14ac:dyDescent="0.25">
      <c r="A11874" t="s">
        <v>13565</v>
      </c>
      <c r="B11874" t="str">
        <f>MID(Tableau1[[#This Row],[ID]],4,LEN(Tableau1[[#This Row],[ID]])-5)</f>
        <v>C6</v>
      </c>
      <c r="C11874" t="s">
        <v>17473</v>
      </c>
      <c r="D11874">
        <v>1</v>
      </c>
      <c r="E11874">
        <v>7</v>
      </c>
      <c r="F11874">
        <v>1206.6679999999999</v>
      </c>
      <c r="G11874">
        <v>14.118</v>
      </c>
      <c r="H11874">
        <v>4.7110000000000003</v>
      </c>
      <c r="I11874">
        <v>18.829000000000001</v>
      </c>
      <c r="J11874">
        <v>0.74980083913100004</v>
      </c>
      <c r="K11874">
        <v>0.25019916086900001</v>
      </c>
      <c r="L11874">
        <v>0</v>
      </c>
      <c r="N11874">
        <v>468</v>
      </c>
      <c r="O11874">
        <v>397</v>
      </c>
      <c r="P11874">
        <v>397</v>
      </c>
      <c r="Q11874" t="s">
        <v>18</v>
      </c>
      <c r="R11874" t="s">
        <v>13643</v>
      </c>
    </row>
    <row r="11875" spans="1:18" x14ac:dyDescent="0.25">
      <c r="A11875" t="s">
        <v>13565</v>
      </c>
      <c r="B11875" t="str">
        <f>MID(Tableau1[[#This Row],[ID]],4,LEN(Tableau1[[#This Row],[ID]])-5)</f>
        <v>C6</v>
      </c>
      <c r="C11875" t="s">
        <v>17473</v>
      </c>
      <c r="D11875">
        <v>1</v>
      </c>
      <c r="E11875">
        <v>7</v>
      </c>
      <c r="F11875">
        <v>1228.633</v>
      </c>
      <c r="G11875">
        <v>18.329999999999998</v>
      </c>
      <c r="H11875">
        <v>7.8470000000000004</v>
      </c>
      <c r="I11875">
        <v>26.177</v>
      </c>
      <c r="J11875">
        <v>0.70023302899499995</v>
      </c>
      <c r="K11875">
        <v>0.29976697100499999</v>
      </c>
      <c r="L11875">
        <v>18</v>
      </c>
      <c r="M11875" s="1" t="s">
        <v>13644</v>
      </c>
      <c r="N11875">
        <v>397</v>
      </c>
      <c r="O11875">
        <v>415</v>
      </c>
      <c r="P11875">
        <v>415</v>
      </c>
      <c r="Q11875" t="s">
        <v>18</v>
      </c>
      <c r="R11875" t="s">
        <v>13645</v>
      </c>
    </row>
    <row r="11876" spans="1:18" x14ac:dyDescent="0.25">
      <c r="A11876" t="s">
        <v>13565</v>
      </c>
      <c r="B11876" t="str">
        <f>MID(Tableau1[[#This Row],[ID]],4,LEN(Tableau1[[#This Row],[ID]])-5)</f>
        <v>C6</v>
      </c>
      <c r="C11876" t="s">
        <v>17473</v>
      </c>
      <c r="D11876">
        <v>1</v>
      </c>
      <c r="E11876">
        <v>7</v>
      </c>
      <c r="F11876">
        <v>1254.498</v>
      </c>
      <c r="G11876">
        <v>1.419</v>
      </c>
      <c r="H11876">
        <v>7.5350000000000001</v>
      </c>
      <c r="I11876">
        <v>8.9540000000000006</v>
      </c>
      <c r="J11876">
        <v>0.15847665847699999</v>
      </c>
      <c r="K11876">
        <v>0.84152334152300001</v>
      </c>
      <c r="L11876">
        <v>2</v>
      </c>
      <c r="M11876" s="1" t="s">
        <v>3549</v>
      </c>
      <c r="N11876">
        <v>415</v>
      </c>
      <c r="O11876">
        <v>417</v>
      </c>
      <c r="P11876">
        <v>417</v>
      </c>
      <c r="Q11876" t="s">
        <v>18</v>
      </c>
      <c r="R11876" t="s">
        <v>3549</v>
      </c>
    </row>
    <row r="11877" spans="1:18" x14ac:dyDescent="0.25">
      <c r="A11877" t="s">
        <v>13565</v>
      </c>
      <c r="B11877" t="str">
        <f>MID(Tableau1[[#This Row],[ID]],4,LEN(Tableau1[[#This Row],[ID]])-5)</f>
        <v>C6</v>
      </c>
      <c r="C11877" t="s">
        <v>17473</v>
      </c>
      <c r="D11877">
        <v>1</v>
      </c>
      <c r="E11877">
        <v>7</v>
      </c>
      <c r="F11877">
        <v>1258.8810000000001</v>
      </c>
      <c r="G11877">
        <v>3.6040000000000001</v>
      </c>
      <c r="H11877">
        <v>2.964</v>
      </c>
      <c r="I11877">
        <v>6.5679999999999996</v>
      </c>
      <c r="J11877">
        <v>0.54872107186399999</v>
      </c>
      <c r="K11877">
        <v>0.45127892813600001</v>
      </c>
      <c r="L11877">
        <v>5</v>
      </c>
      <c r="M11877" s="1" t="s">
        <v>13646</v>
      </c>
      <c r="N11877">
        <v>417</v>
      </c>
      <c r="O11877">
        <v>422</v>
      </c>
      <c r="P11877">
        <v>422</v>
      </c>
      <c r="Q11877" t="s">
        <v>18</v>
      </c>
      <c r="R11877" t="s">
        <v>13647</v>
      </c>
    </row>
    <row r="11878" spans="1:18" x14ac:dyDescent="0.25">
      <c r="A11878" t="s">
        <v>13565</v>
      </c>
      <c r="B11878" t="str">
        <f>MID(Tableau1[[#This Row],[ID]],4,LEN(Tableau1[[#This Row],[ID]])-5)</f>
        <v>C6</v>
      </c>
      <c r="C11878" t="s">
        <v>17473</v>
      </c>
      <c r="D11878">
        <v>1</v>
      </c>
      <c r="E11878">
        <v>7</v>
      </c>
      <c r="F11878">
        <v>1267.1030000000001</v>
      </c>
      <c r="G11878">
        <v>3.2909999999999999</v>
      </c>
      <c r="H11878">
        <v>4.6180000000000003</v>
      </c>
      <c r="I11878">
        <v>7.9089999999999998</v>
      </c>
      <c r="J11878">
        <v>0.41610823112899997</v>
      </c>
      <c r="K11878">
        <v>0.58389176887100003</v>
      </c>
      <c r="L11878">
        <v>3</v>
      </c>
      <c r="M11878" s="1" t="s">
        <v>3134</v>
      </c>
      <c r="N11878">
        <v>422</v>
      </c>
      <c r="O11878">
        <v>425</v>
      </c>
      <c r="P11878">
        <v>425</v>
      </c>
      <c r="Q11878" t="s">
        <v>18</v>
      </c>
      <c r="R11878" t="s">
        <v>13648</v>
      </c>
    </row>
    <row r="11879" spans="1:18" x14ac:dyDescent="0.25">
      <c r="A11879" t="s">
        <v>13565</v>
      </c>
      <c r="B11879" t="str">
        <f>MID(Tableau1[[#This Row],[ID]],4,LEN(Tableau1[[#This Row],[ID]])-5)</f>
        <v>C6</v>
      </c>
      <c r="C11879" t="s">
        <v>17473</v>
      </c>
      <c r="D11879">
        <v>1</v>
      </c>
      <c r="E11879">
        <v>7</v>
      </c>
      <c r="F11879">
        <v>1273.4359999999999</v>
      </c>
      <c r="G11879">
        <v>5.0549999999999997</v>
      </c>
      <c r="H11879">
        <v>3.0419999999999998</v>
      </c>
      <c r="I11879">
        <v>8.0969999999999995</v>
      </c>
      <c r="J11879">
        <v>0.62430529825900005</v>
      </c>
      <c r="K11879">
        <v>0.375694701741</v>
      </c>
      <c r="L11879">
        <v>0</v>
      </c>
      <c r="N11879">
        <v>425</v>
      </c>
      <c r="O11879">
        <v>425</v>
      </c>
      <c r="P11879">
        <v>425</v>
      </c>
      <c r="Q11879" t="s">
        <v>18</v>
      </c>
      <c r="R11879" t="s">
        <v>13649</v>
      </c>
    </row>
    <row r="11880" spans="1:18" x14ac:dyDescent="0.25">
      <c r="A11880" t="s">
        <v>13565</v>
      </c>
      <c r="B11880" t="str">
        <f>MID(Tableau1[[#This Row],[ID]],4,LEN(Tableau1[[#This Row],[ID]])-5)</f>
        <v>C6</v>
      </c>
      <c r="C11880" t="s">
        <v>17473</v>
      </c>
      <c r="D11880">
        <v>1</v>
      </c>
      <c r="E11880">
        <v>7</v>
      </c>
      <c r="F11880">
        <v>1281.377</v>
      </c>
      <c r="G11880">
        <v>14.134</v>
      </c>
      <c r="H11880">
        <v>2.8860000000000001</v>
      </c>
      <c r="I11880">
        <v>17.02</v>
      </c>
      <c r="J11880">
        <v>0.83043478260900006</v>
      </c>
      <c r="K11880">
        <v>0.169565217391</v>
      </c>
      <c r="L11880">
        <v>6</v>
      </c>
      <c r="M11880" s="1" t="s">
        <v>13650</v>
      </c>
      <c r="N11880">
        <v>425</v>
      </c>
      <c r="O11880">
        <v>431</v>
      </c>
      <c r="P11880">
        <v>431</v>
      </c>
      <c r="Q11880" t="s">
        <v>18</v>
      </c>
      <c r="R11880" t="s">
        <v>13651</v>
      </c>
    </row>
    <row r="11881" spans="1:18" x14ac:dyDescent="0.25">
      <c r="A11881" t="s">
        <v>13652</v>
      </c>
      <c r="B11881" t="str">
        <f>MID(Tableau1[[#This Row],[ID]],4,LEN(Tableau1[[#This Row],[ID]])-5)</f>
        <v>CE2</v>
      </c>
      <c r="C11881" t="s">
        <v>17472</v>
      </c>
      <c r="D11881">
        <v>0</v>
      </c>
      <c r="E11881">
        <v>9</v>
      </c>
      <c r="F11881">
        <v>109.38800000000001</v>
      </c>
      <c r="G11881">
        <v>3.9470000000000001</v>
      </c>
      <c r="I11881">
        <v>3.9470000000000001</v>
      </c>
      <c r="J11881">
        <v>1</v>
      </c>
      <c r="K11881">
        <v>0</v>
      </c>
      <c r="L11881">
        <v>3</v>
      </c>
      <c r="M11881" s="1" t="s">
        <v>3422</v>
      </c>
      <c r="N11881">
        <v>0</v>
      </c>
      <c r="O11881">
        <v>0</v>
      </c>
      <c r="P11881">
        <v>3</v>
      </c>
      <c r="Q11881" t="s">
        <v>18</v>
      </c>
      <c r="R11881" t="s">
        <v>3423</v>
      </c>
    </row>
    <row r="11882" spans="1:18" x14ac:dyDescent="0.25">
      <c r="A11882" t="s">
        <v>13652</v>
      </c>
      <c r="B11882" t="str">
        <f>MID(Tableau1[[#This Row],[ID]],4,LEN(Tableau1[[#This Row],[ID]])-5)</f>
        <v>CE2</v>
      </c>
      <c r="C11882" t="s">
        <v>17472</v>
      </c>
      <c r="D11882">
        <v>0</v>
      </c>
      <c r="E11882">
        <v>9</v>
      </c>
      <c r="F11882">
        <v>168.16900000000001</v>
      </c>
      <c r="G11882">
        <v>10.109</v>
      </c>
      <c r="H11882">
        <v>54.834000000000003</v>
      </c>
      <c r="I11882">
        <v>64.942999999999998</v>
      </c>
      <c r="J11882">
        <v>0.1556595784</v>
      </c>
      <c r="K11882">
        <v>0.8443404216</v>
      </c>
      <c r="L11882">
        <v>4</v>
      </c>
      <c r="M11882" s="1" t="s">
        <v>13653</v>
      </c>
      <c r="N11882">
        <v>0</v>
      </c>
      <c r="O11882">
        <v>4</v>
      </c>
      <c r="P11882">
        <v>7</v>
      </c>
      <c r="Q11882" t="s">
        <v>38</v>
      </c>
      <c r="R11882" t="s">
        <v>13654</v>
      </c>
    </row>
    <row r="11883" spans="1:18" x14ac:dyDescent="0.25">
      <c r="A11883" t="s">
        <v>13652</v>
      </c>
      <c r="B11883" t="str">
        <f>MID(Tableau1[[#This Row],[ID]],4,LEN(Tableau1[[#This Row],[ID]])-5)</f>
        <v>CE2</v>
      </c>
      <c r="C11883" t="s">
        <v>17472</v>
      </c>
      <c r="D11883">
        <v>0</v>
      </c>
      <c r="E11883">
        <v>9</v>
      </c>
      <c r="F11883">
        <v>205.36</v>
      </c>
      <c r="G11883">
        <v>28.751000000000001</v>
      </c>
      <c r="H11883">
        <v>27.082000000000001</v>
      </c>
      <c r="I11883">
        <v>55.832999999999998</v>
      </c>
      <c r="J11883">
        <v>0.51494635788900001</v>
      </c>
      <c r="K11883">
        <v>0.48505364211099999</v>
      </c>
      <c r="L11883">
        <v>5</v>
      </c>
      <c r="M11883" s="1" t="s">
        <v>13655</v>
      </c>
      <c r="N11883">
        <v>4</v>
      </c>
      <c r="O11883">
        <v>9</v>
      </c>
      <c r="P11883">
        <v>12</v>
      </c>
      <c r="Q11883" t="s">
        <v>38</v>
      </c>
      <c r="R11883" t="s">
        <v>13656</v>
      </c>
    </row>
    <row r="11884" spans="1:18" x14ac:dyDescent="0.25">
      <c r="A11884" t="s">
        <v>13652</v>
      </c>
      <c r="B11884" t="str">
        <f>MID(Tableau1[[#This Row],[ID]],4,LEN(Tableau1[[#This Row],[ID]])-5)</f>
        <v>CE2</v>
      </c>
      <c r="C11884" t="s">
        <v>17472</v>
      </c>
      <c r="D11884">
        <v>0</v>
      </c>
      <c r="E11884">
        <v>9</v>
      </c>
      <c r="F11884">
        <v>250.6</v>
      </c>
      <c r="G11884">
        <v>86.236999999999995</v>
      </c>
      <c r="H11884">
        <v>16.489000000000001</v>
      </c>
      <c r="I11884">
        <v>102.726</v>
      </c>
      <c r="J11884">
        <v>0.83948562194599996</v>
      </c>
      <c r="K11884">
        <v>0.16051437805400001</v>
      </c>
      <c r="L11884">
        <v>18</v>
      </c>
      <c r="M11884" s="1" t="s">
        <v>13657</v>
      </c>
      <c r="N11884">
        <v>9</v>
      </c>
      <c r="O11884">
        <v>26</v>
      </c>
      <c r="P11884">
        <v>29</v>
      </c>
      <c r="Q11884" t="s">
        <v>38</v>
      </c>
      <c r="R11884" t="s">
        <v>13658</v>
      </c>
    </row>
    <row r="11885" spans="1:18" x14ac:dyDescent="0.25">
      <c r="A11885" t="s">
        <v>13652</v>
      </c>
      <c r="B11885" t="str">
        <f>MID(Tableau1[[#This Row],[ID]],4,LEN(Tableau1[[#This Row],[ID]])-5)</f>
        <v>CE2</v>
      </c>
      <c r="C11885" t="s">
        <v>17472</v>
      </c>
      <c r="D11885">
        <v>0</v>
      </c>
      <c r="E11885">
        <v>9</v>
      </c>
      <c r="F11885">
        <v>356.41500000000002</v>
      </c>
      <c r="G11885">
        <v>23.088999999999999</v>
      </c>
      <c r="H11885">
        <v>19.577999999999999</v>
      </c>
      <c r="I11885">
        <v>42.667000000000002</v>
      </c>
      <c r="J11885">
        <v>0.54114420981099998</v>
      </c>
      <c r="K11885">
        <v>0.45885579018900002</v>
      </c>
      <c r="L11885">
        <v>4</v>
      </c>
      <c r="M11885" s="1" t="s">
        <v>13659</v>
      </c>
      <c r="N11885">
        <v>26</v>
      </c>
      <c r="O11885">
        <v>28</v>
      </c>
      <c r="P11885">
        <v>31</v>
      </c>
      <c r="Q11885" t="s">
        <v>38</v>
      </c>
      <c r="R11885" t="s">
        <v>13660</v>
      </c>
    </row>
    <row r="11886" spans="1:18" x14ac:dyDescent="0.25">
      <c r="A11886" t="s">
        <v>13652</v>
      </c>
      <c r="B11886" t="str">
        <f>MID(Tableau1[[#This Row],[ID]],4,LEN(Tableau1[[#This Row],[ID]])-5)</f>
        <v>CE2</v>
      </c>
      <c r="C11886" t="s">
        <v>17472</v>
      </c>
      <c r="D11886">
        <v>0</v>
      </c>
      <c r="E11886">
        <v>9</v>
      </c>
      <c r="F11886">
        <v>393.762</v>
      </c>
      <c r="G11886">
        <v>16.489000000000001</v>
      </c>
      <c r="H11886">
        <v>14.257999999999999</v>
      </c>
      <c r="I11886">
        <v>30.747</v>
      </c>
      <c r="J11886">
        <v>0.53627996227300001</v>
      </c>
      <c r="K11886">
        <v>0.46372003772699999</v>
      </c>
      <c r="L11886">
        <v>6</v>
      </c>
      <c r="M11886" s="1" t="s">
        <v>13661</v>
      </c>
      <c r="N11886">
        <v>28</v>
      </c>
      <c r="O11886">
        <v>34</v>
      </c>
      <c r="P11886">
        <v>37</v>
      </c>
      <c r="Q11886" t="s">
        <v>38</v>
      </c>
      <c r="R11886" t="s">
        <v>13662</v>
      </c>
    </row>
    <row r="11887" spans="1:18" x14ac:dyDescent="0.25">
      <c r="A11887" t="s">
        <v>13652</v>
      </c>
      <c r="B11887" t="str">
        <f>MID(Tableau1[[#This Row],[ID]],4,LEN(Tableau1[[#This Row],[ID]])-5)</f>
        <v>CE2</v>
      </c>
      <c r="C11887" t="s">
        <v>17472</v>
      </c>
      <c r="D11887">
        <v>0</v>
      </c>
      <c r="E11887">
        <v>9</v>
      </c>
      <c r="F11887">
        <v>439.15800000000002</v>
      </c>
      <c r="G11887">
        <v>4.0410000000000004</v>
      </c>
      <c r="H11887">
        <v>28.907</v>
      </c>
      <c r="I11887">
        <v>32.948</v>
      </c>
      <c r="J11887">
        <v>0.122647808668</v>
      </c>
      <c r="K11887">
        <v>0.87735219133200004</v>
      </c>
      <c r="L11887">
        <v>3</v>
      </c>
      <c r="M11887" s="1" t="s">
        <v>1499</v>
      </c>
      <c r="N11887">
        <v>34</v>
      </c>
      <c r="O11887">
        <v>37</v>
      </c>
      <c r="P11887">
        <v>40</v>
      </c>
      <c r="Q11887" t="s">
        <v>38</v>
      </c>
      <c r="R11887" t="s">
        <v>1500</v>
      </c>
    </row>
    <row r="11888" spans="1:18" x14ac:dyDescent="0.25">
      <c r="A11888" t="s">
        <v>13652</v>
      </c>
      <c r="B11888" t="str">
        <f>MID(Tableau1[[#This Row],[ID]],4,LEN(Tableau1[[#This Row],[ID]])-5)</f>
        <v>CE2</v>
      </c>
      <c r="C11888" t="s">
        <v>17472</v>
      </c>
      <c r="D11888">
        <v>0</v>
      </c>
      <c r="E11888">
        <v>9</v>
      </c>
      <c r="F11888">
        <v>457.84699999999998</v>
      </c>
      <c r="G11888">
        <v>4.5709999999999997</v>
      </c>
      <c r="H11888">
        <v>14.648</v>
      </c>
      <c r="I11888">
        <v>19.219000000000001</v>
      </c>
      <c r="J11888">
        <v>0.237837556585</v>
      </c>
      <c r="K11888">
        <v>0.76216244341499995</v>
      </c>
      <c r="L11888">
        <v>3</v>
      </c>
      <c r="M11888" s="1" t="s">
        <v>5253</v>
      </c>
      <c r="N11888">
        <v>37</v>
      </c>
      <c r="O11888">
        <v>40</v>
      </c>
      <c r="P11888">
        <v>43</v>
      </c>
      <c r="Q11888" t="s">
        <v>38</v>
      </c>
      <c r="R11888" t="s">
        <v>5254</v>
      </c>
    </row>
    <row r="11889" spans="1:18" x14ac:dyDescent="0.25">
      <c r="A11889" t="s">
        <v>13652</v>
      </c>
      <c r="B11889" t="str">
        <f>MID(Tableau1[[#This Row],[ID]],4,LEN(Tableau1[[#This Row],[ID]])-5)</f>
        <v>CE2</v>
      </c>
      <c r="C11889" t="s">
        <v>17472</v>
      </c>
      <c r="D11889">
        <v>0</v>
      </c>
      <c r="E11889">
        <v>9</v>
      </c>
      <c r="F11889">
        <v>478.14299999999997</v>
      </c>
      <c r="G11889">
        <v>1.482</v>
      </c>
      <c r="H11889">
        <v>15.725</v>
      </c>
      <c r="I11889">
        <v>17.207000000000001</v>
      </c>
      <c r="J11889">
        <v>8.6127738711000004E-2</v>
      </c>
      <c r="K11889">
        <v>0.91387226128900001</v>
      </c>
      <c r="L11889">
        <v>0</v>
      </c>
      <c r="N11889">
        <v>40</v>
      </c>
      <c r="O11889">
        <v>37</v>
      </c>
      <c r="P11889">
        <v>40</v>
      </c>
      <c r="Q11889" t="s">
        <v>38</v>
      </c>
      <c r="R11889" t="s">
        <v>25</v>
      </c>
    </row>
    <row r="11890" spans="1:18" x14ac:dyDescent="0.25">
      <c r="A11890" t="s">
        <v>13652</v>
      </c>
      <c r="B11890" t="str">
        <f>MID(Tableau1[[#This Row],[ID]],4,LEN(Tableau1[[#This Row],[ID]])-5)</f>
        <v>CE2</v>
      </c>
      <c r="C11890" t="s">
        <v>17472</v>
      </c>
      <c r="D11890">
        <v>0</v>
      </c>
      <c r="E11890">
        <v>9</v>
      </c>
      <c r="F11890">
        <v>537.25199999999995</v>
      </c>
      <c r="G11890">
        <v>39.905000000000001</v>
      </c>
      <c r="H11890">
        <v>57.627000000000002</v>
      </c>
      <c r="I11890">
        <v>97.531999999999996</v>
      </c>
      <c r="J11890">
        <v>0.409147766887</v>
      </c>
      <c r="K11890">
        <v>0.59085223311299995</v>
      </c>
      <c r="L11890">
        <v>4</v>
      </c>
      <c r="M11890" s="1" t="s">
        <v>11292</v>
      </c>
      <c r="N11890">
        <v>37</v>
      </c>
      <c r="O11890">
        <v>41</v>
      </c>
      <c r="P11890">
        <v>44</v>
      </c>
      <c r="Q11890" t="s">
        <v>38</v>
      </c>
      <c r="R11890" t="s">
        <v>13663</v>
      </c>
    </row>
    <row r="11891" spans="1:18" x14ac:dyDescent="0.25">
      <c r="A11891" t="s">
        <v>13652</v>
      </c>
      <c r="B11891" t="str">
        <f>MID(Tableau1[[#This Row],[ID]],4,LEN(Tableau1[[#This Row],[ID]])-5)</f>
        <v>CE2</v>
      </c>
      <c r="C11891" t="s">
        <v>17472</v>
      </c>
      <c r="D11891">
        <v>0</v>
      </c>
      <c r="E11891">
        <v>9</v>
      </c>
      <c r="F11891">
        <v>632.99</v>
      </c>
      <c r="G11891">
        <v>22.027000000000001</v>
      </c>
      <c r="H11891">
        <v>55.832999999999998</v>
      </c>
      <c r="I11891">
        <v>77.86</v>
      </c>
      <c r="J11891">
        <v>0.28290521448799999</v>
      </c>
      <c r="K11891">
        <v>0.71709478551200001</v>
      </c>
      <c r="L11891">
        <v>6</v>
      </c>
      <c r="M11891" s="1" t="s">
        <v>13664</v>
      </c>
      <c r="N11891">
        <v>41</v>
      </c>
      <c r="O11891">
        <v>47</v>
      </c>
      <c r="P11891">
        <v>50</v>
      </c>
      <c r="Q11891" t="s">
        <v>38</v>
      </c>
      <c r="R11891" t="s">
        <v>13665</v>
      </c>
    </row>
    <row r="11892" spans="1:18" x14ac:dyDescent="0.25">
      <c r="A11892" t="s">
        <v>13652</v>
      </c>
      <c r="B11892" t="str">
        <f>MID(Tableau1[[#This Row],[ID]],4,LEN(Tableau1[[#This Row],[ID]])-5)</f>
        <v>CE2</v>
      </c>
      <c r="C11892" t="s">
        <v>17472</v>
      </c>
      <c r="D11892">
        <v>0</v>
      </c>
      <c r="E11892">
        <v>9</v>
      </c>
      <c r="F11892">
        <v>704.625</v>
      </c>
      <c r="G11892">
        <v>35.054000000000002</v>
      </c>
      <c r="H11892">
        <v>49.607999999999997</v>
      </c>
      <c r="I11892">
        <v>84.662000000000006</v>
      </c>
      <c r="J11892">
        <v>0.41404644350499997</v>
      </c>
      <c r="K11892">
        <v>0.58595355649500003</v>
      </c>
      <c r="L11892">
        <v>7</v>
      </c>
      <c r="M11892" s="1" t="s">
        <v>13666</v>
      </c>
      <c r="N11892">
        <v>47</v>
      </c>
      <c r="O11892">
        <v>54</v>
      </c>
      <c r="P11892">
        <v>57</v>
      </c>
      <c r="Q11892" t="s">
        <v>38</v>
      </c>
      <c r="R11892" t="s">
        <v>13667</v>
      </c>
    </row>
    <row r="11893" spans="1:18" x14ac:dyDescent="0.25">
      <c r="A11893" t="s">
        <v>13652</v>
      </c>
      <c r="B11893" t="str">
        <f>MID(Tableau1[[#This Row],[ID]],4,LEN(Tableau1[[#This Row],[ID]])-5)</f>
        <v>CE2</v>
      </c>
      <c r="C11893" t="s">
        <v>17472</v>
      </c>
      <c r="D11893">
        <v>0</v>
      </c>
      <c r="E11893">
        <v>9</v>
      </c>
      <c r="F11893">
        <v>763.70299999999997</v>
      </c>
      <c r="G11893">
        <v>0.48299999999999998</v>
      </c>
      <c r="H11893">
        <v>24.024000000000001</v>
      </c>
      <c r="I11893">
        <v>24.507000000000001</v>
      </c>
      <c r="J11893">
        <v>1.9708654670099999E-2</v>
      </c>
      <c r="K11893">
        <v>0.98029134532999995</v>
      </c>
      <c r="L11893">
        <v>0</v>
      </c>
      <c r="N11893">
        <v>54</v>
      </c>
      <c r="O11893">
        <v>52</v>
      </c>
      <c r="P11893">
        <v>55</v>
      </c>
      <c r="Q11893" t="s">
        <v>38</v>
      </c>
      <c r="R11893" t="s">
        <v>61</v>
      </c>
    </row>
    <row r="11894" spans="1:18" x14ac:dyDescent="0.25">
      <c r="A11894" t="s">
        <v>13652</v>
      </c>
      <c r="B11894" t="str">
        <f>MID(Tableau1[[#This Row],[ID]],4,LEN(Tableau1[[#This Row],[ID]])-5)</f>
        <v>CE2</v>
      </c>
      <c r="C11894" t="s">
        <v>17472</v>
      </c>
      <c r="D11894">
        <v>0</v>
      </c>
      <c r="E11894">
        <v>9</v>
      </c>
      <c r="F11894">
        <v>860.28300000000002</v>
      </c>
      <c r="G11894">
        <v>36.317</v>
      </c>
      <c r="H11894">
        <v>96.096999999999994</v>
      </c>
      <c r="I11894">
        <v>132.41399999999999</v>
      </c>
      <c r="J11894">
        <v>0.27426858187199998</v>
      </c>
      <c r="K11894">
        <v>0.72573141812800002</v>
      </c>
      <c r="L11894">
        <v>12</v>
      </c>
      <c r="M11894" s="1" t="s">
        <v>13668</v>
      </c>
      <c r="N11894">
        <v>52</v>
      </c>
      <c r="O11894">
        <v>64</v>
      </c>
      <c r="P11894">
        <v>67</v>
      </c>
      <c r="Q11894" t="s">
        <v>38</v>
      </c>
      <c r="R11894" t="s">
        <v>13669</v>
      </c>
    </row>
    <row r="11895" spans="1:18" x14ac:dyDescent="0.25">
      <c r="A11895" t="s">
        <v>13652</v>
      </c>
      <c r="B11895" t="str">
        <f>MID(Tableau1[[#This Row],[ID]],4,LEN(Tableau1[[#This Row],[ID]])-5)</f>
        <v>CE2</v>
      </c>
      <c r="C11895" t="s">
        <v>17472</v>
      </c>
      <c r="D11895">
        <v>0</v>
      </c>
      <c r="E11895">
        <v>9</v>
      </c>
      <c r="F11895">
        <v>909.82899999999995</v>
      </c>
      <c r="G11895">
        <v>25.085000000000001</v>
      </c>
      <c r="H11895">
        <v>13.228999999999999</v>
      </c>
      <c r="I11895">
        <v>38.314</v>
      </c>
      <c r="J11895">
        <v>0.65472151171899995</v>
      </c>
      <c r="K11895">
        <v>0.345278488281</v>
      </c>
      <c r="L11895">
        <v>9</v>
      </c>
      <c r="M11895" s="1" t="s">
        <v>13670</v>
      </c>
      <c r="N11895">
        <v>64</v>
      </c>
      <c r="O11895">
        <v>73</v>
      </c>
      <c r="P11895">
        <v>76</v>
      </c>
      <c r="Q11895" t="s">
        <v>38</v>
      </c>
      <c r="R11895" t="s">
        <v>13671</v>
      </c>
    </row>
    <row r="11896" spans="1:18" x14ac:dyDescent="0.25">
      <c r="A11896" t="s">
        <v>13652</v>
      </c>
      <c r="B11896" t="str">
        <f>MID(Tableau1[[#This Row],[ID]],4,LEN(Tableau1[[#This Row],[ID]])-5)</f>
        <v>CE2</v>
      </c>
      <c r="C11896" t="s">
        <v>17472</v>
      </c>
      <c r="D11896">
        <v>0</v>
      </c>
      <c r="E11896">
        <v>9</v>
      </c>
      <c r="F11896">
        <v>983.41499999999996</v>
      </c>
      <c r="G11896">
        <v>14.305</v>
      </c>
      <c r="H11896">
        <v>48.500999999999998</v>
      </c>
      <c r="I11896">
        <v>62.805999999999997</v>
      </c>
      <c r="J11896">
        <v>0.22776486323</v>
      </c>
      <c r="K11896">
        <v>0.77223513677</v>
      </c>
      <c r="L11896">
        <v>6</v>
      </c>
      <c r="M11896" s="1" t="s">
        <v>13672</v>
      </c>
      <c r="N11896">
        <v>73</v>
      </c>
      <c r="O11896">
        <v>79</v>
      </c>
      <c r="P11896">
        <v>82</v>
      </c>
      <c r="Q11896" t="s">
        <v>38</v>
      </c>
      <c r="R11896" t="s">
        <v>13673</v>
      </c>
    </row>
    <row r="11897" spans="1:18" x14ac:dyDescent="0.25">
      <c r="A11897" t="s">
        <v>13652</v>
      </c>
      <c r="B11897" t="str">
        <f>MID(Tableau1[[#This Row],[ID]],4,LEN(Tableau1[[#This Row],[ID]])-5)</f>
        <v>CE2</v>
      </c>
      <c r="C11897" t="s">
        <v>17472</v>
      </c>
      <c r="D11897">
        <v>0</v>
      </c>
      <c r="E11897">
        <v>9</v>
      </c>
      <c r="F11897">
        <v>1045.7059999999999</v>
      </c>
      <c r="G11897">
        <v>41.761000000000003</v>
      </c>
      <c r="H11897">
        <v>47.985999999999997</v>
      </c>
      <c r="I11897">
        <v>89.747</v>
      </c>
      <c r="J11897">
        <v>0.465319175014</v>
      </c>
      <c r="K11897">
        <v>0.534680824986</v>
      </c>
      <c r="L11897">
        <v>11</v>
      </c>
      <c r="M11897" s="1" t="s">
        <v>13674</v>
      </c>
      <c r="N11897">
        <v>79</v>
      </c>
      <c r="O11897">
        <v>90</v>
      </c>
      <c r="P11897">
        <v>93</v>
      </c>
      <c r="Q11897" t="s">
        <v>38</v>
      </c>
      <c r="R11897" t="s">
        <v>13675</v>
      </c>
    </row>
    <row r="11898" spans="1:18" x14ac:dyDescent="0.25">
      <c r="A11898" t="s">
        <v>13652</v>
      </c>
      <c r="B11898" t="str">
        <f>MID(Tableau1[[#This Row],[ID]],4,LEN(Tableau1[[#This Row],[ID]])-5)</f>
        <v>CE2</v>
      </c>
      <c r="C11898" t="s">
        <v>17472</v>
      </c>
      <c r="D11898">
        <v>0</v>
      </c>
      <c r="E11898">
        <v>9</v>
      </c>
      <c r="F11898">
        <v>1115.329</v>
      </c>
      <c r="G11898">
        <v>48.531999999999996</v>
      </c>
      <c r="H11898">
        <v>27.861999999999998</v>
      </c>
      <c r="I11898">
        <v>76.394000000000005</v>
      </c>
      <c r="J11898">
        <v>0.63528549362499998</v>
      </c>
      <c r="K11898">
        <v>0.36471450637500002</v>
      </c>
      <c r="L11898">
        <v>11</v>
      </c>
      <c r="M11898" s="1" t="s">
        <v>13676</v>
      </c>
      <c r="N11898">
        <v>90</v>
      </c>
      <c r="O11898">
        <v>101</v>
      </c>
      <c r="P11898">
        <v>104</v>
      </c>
      <c r="Q11898" t="s">
        <v>38</v>
      </c>
      <c r="R11898" t="s">
        <v>13677</v>
      </c>
    </row>
    <row r="11899" spans="1:18" x14ac:dyDescent="0.25">
      <c r="A11899" t="s">
        <v>13652</v>
      </c>
      <c r="B11899" t="str">
        <f>MID(Tableau1[[#This Row],[ID]],4,LEN(Tableau1[[#This Row],[ID]])-5)</f>
        <v>CE2</v>
      </c>
      <c r="C11899" t="s">
        <v>17472</v>
      </c>
      <c r="D11899">
        <v>0</v>
      </c>
      <c r="E11899">
        <v>9</v>
      </c>
      <c r="F11899">
        <v>1179.1179999999999</v>
      </c>
      <c r="G11899">
        <v>28.734999999999999</v>
      </c>
      <c r="H11899">
        <v>15.257</v>
      </c>
      <c r="I11899">
        <v>43.991999999999997</v>
      </c>
      <c r="J11899">
        <v>0.653186943081</v>
      </c>
      <c r="K11899">
        <v>0.346813056919</v>
      </c>
      <c r="L11899">
        <v>4</v>
      </c>
      <c r="M11899" s="1" t="s">
        <v>13678</v>
      </c>
      <c r="N11899">
        <v>101</v>
      </c>
      <c r="O11899">
        <v>105</v>
      </c>
      <c r="P11899">
        <v>108</v>
      </c>
      <c r="Q11899" t="s">
        <v>18</v>
      </c>
      <c r="R11899" t="s">
        <v>13679</v>
      </c>
    </row>
    <row r="11900" spans="1:18" x14ac:dyDescent="0.25">
      <c r="A11900" t="s">
        <v>13680</v>
      </c>
      <c r="B11900" t="str">
        <f>MID(Tableau1[[#This Row],[ID]],4,LEN(Tableau1[[#This Row],[ID]])-5)</f>
        <v>CE2</v>
      </c>
      <c r="C11900" t="s">
        <v>17473</v>
      </c>
      <c r="D11900">
        <v>0</v>
      </c>
      <c r="E11900">
        <v>9</v>
      </c>
      <c r="F11900">
        <v>38.110999999999997</v>
      </c>
      <c r="G11900">
        <v>83.834999999999994</v>
      </c>
      <c r="I11900">
        <v>83.834999999999994</v>
      </c>
      <c r="J11900">
        <v>1</v>
      </c>
      <c r="K11900">
        <v>0</v>
      </c>
      <c r="L11900">
        <v>83</v>
      </c>
      <c r="M11900" s="1" t="s">
        <v>13681</v>
      </c>
      <c r="N11900">
        <v>0</v>
      </c>
      <c r="O11900">
        <v>83</v>
      </c>
      <c r="P11900">
        <v>83</v>
      </c>
      <c r="Q11900" t="s">
        <v>18</v>
      </c>
      <c r="R11900" t="s">
        <v>13682</v>
      </c>
    </row>
    <row r="11901" spans="1:18" x14ac:dyDescent="0.25">
      <c r="A11901" t="s">
        <v>13680</v>
      </c>
      <c r="B11901" t="str">
        <f>MID(Tableau1[[#This Row],[ID]],4,LEN(Tableau1[[#This Row],[ID]])-5)</f>
        <v>CE2</v>
      </c>
      <c r="C11901" t="s">
        <v>17473</v>
      </c>
      <c r="D11901">
        <v>0</v>
      </c>
      <c r="E11901">
        <v>9</v>
      </c>
      <c r="F11901">
        <v>149.964</v>
      </c>
      <c r="G11901">
        <v>0.109</v>
      </c>
      <c r="H11901">
        <v>28.018000000000001</v>
      </c>
      <c r="I11901">
        <v>28.126999999999999</v>
      </c>
      <c r="J11901">
        <v>3.8752799800900002E-3</v>
      </c>
      <c r="K11901">
        <v>0.99612472001999997</v>
      </c>
      <c r="L11901">
        <v>1</v>
      </c>
      <c r="M11901" s="1" t="s">
        <v>258</v>
      </c>
      <c r="N11901">
        <v>83</v>
      </c>
      <c r="O11901">
        <v>84</v>
      </c>
      <c r="P11901">
        <v>84</v>
      </c>
      <c r="Q11901" t="s">
        <v>18</v>
      </c>
      <c r="R11901" t="s">
        <v>258</v>
      </c>
    </row>
    <row r="11902" spans="1:18" x14ac:dyDescent="0.25">
      <c r="A11902" t="s">
        <v>13680</v>
      </c>
      <c r="B11902" t="str">
        <f>MID(Tableau1[[#This Row],[ID]],4,LEN(Tableau1[[#This Row],[ID]])-5)</f>
        <v>CE2</v>
      </c>
      <c r="C11902" t="s">
        <v>17473</v>
      </c>
      <c r="D11902">
        <v>0</v>
      </c>
      <c r="E11902">
        <v>9</v>
      </c>
      <c r="F11902">
        <v>165.48599999999999</v>
      </c>
      <c r="G11902">
        <v>56.41</v>
      </c>
      <c r="H11902">
        <v>15.413</v>
      </c>
      <c r="I11902">
        <v>71.822999999999993</v>
      </c>
      <c r="J11902">
        <v>0.78540300460900003</v>
      </c>
      <c r="K11902">
        <v>0.21459699539099999</v>
      </c>
      <c r="L11902">
        <v>143</v>
      </c>
      <c r="M11902" s="1" t="s">
        <v>13683</v>
      </c>
      <c r="N11902">
        <v>84</v>
      </c>
      <c r="O11902">
        <v>227</v>
      </c>
      <c r="P11902">
        <v>227</v>
      </c>
      <c r="Q11902" t="s">
        <v>18</v>
      </c>
      <c r="R11902" t="s">
        <v>13684</v>
      </c>
    </row>
    <row r="11903" spans="1:18" x14ac:dyDescent="0.25">
      <c r="A11903" t="s">
        <v>13680</v>
      </c>
      <c r="B11903" t="str">
        <f>MID(Tableau1[[#This Row],[ID]],4,LEN(Tableau1[[#This Row],[ID]])-5)</f>
        <v>CE2</v>
      </c>
      <c r="C11903" t="s">
        <v>17473</v>
      </c>
      <c r="D11903">
        <v>0</v>
      </c>
      <c r="E11903">
        <v>9</v>
      </c>
      <c r="F11903">
        <v>322.31299999999999</v>
      </c>
      <c r="G11903">
        <v>48.531999999999996</v>
      </c>
      <c r="H11903">
        <v>100.417</v>
      </c>
      <c r="I11903">
        <v>148.94900000000001</v>
      </c>
      <c r="J11903">
        <v>0.32582964638900003</v>
      </c>
      <c r="K11903">
        <v>0.67417035361099997</v>
      </c>
      <c r="L11903">
        <v>13</v>
      </c>
      <c r="M11903" s="1" t="s">
        <v>13685</v>
      </c>
      <c r="N11903">
        <v>227</v>
      </c>
      <c r="O11903">
        <v>240</v>
      </c>
      <c r="P11903">
        <v>240</v>
      </c>
      <c r="Q11903" t="s">
        <v>18</v>
      </c>
      <c r="R11903" t="s">
        <v>13686</v>
      </c>
    </row>
    <row r="11904" spans="1:18" x14ac:dyDescent="0.25">
      <c r="A11904" t="s">
        <v>13680</v>
      </c>
      <c r="B11904" t="str">
        <f>MID(Tableau1[[#This Row],[ID]],4,LEN(Tableau1[[#This Row],[ID]])-5)</f>
        <v>CE2</v>
      </c>
      <c r="C11904" t="s">
        <v>17473</v>
      </c>
      <c r="D11904">
        <v>0</v>
      </c>
      <c r="E11904">
        <v>9</v>
      </c>
      <c r="F11904">
        <v>391.375</v>
      </c>
      <c r="G11904">
        <v>45.069000000000003</v>
      </c>
      <c r="H11904">
        <v>20.53</v>
      </c>
      <c r="I11904">
        <v>65.599000000000004</v>
      </c>
      <c r="J11904">
        <v>0.68703791216300003</v>
      </c>
      <c r="K11904">
        <v>0.31296208783700002</v>
      </c>
      <c r="L11904">
        <v>9</v>
      </c>
      <c r="M11904" s="1" t="s">
        <v>13687</v>
      </c>
      <c r="N11904">
        <v>240</v>
      </c>
      <c r="O11904">
        <v>246</v>
      </c>
      <c r="P11904">
        <v>246</v>
      </c>
      <c r="Q11904" t="s">
        <v>21</v>
      </c>
      <c r="R11904" t="s">
        <v>13688</v>
      </c>
    </row>
    <row r="11905" spans="1:18" x14ac:dyDescent="0.25">
      <c r="A11905" t="s">
        <v>13680</v>
      </c>
      <c r="B11905" t="str">
        <f>MID(Tableau1[[#This Row],[ID]],4,LEN(Tableau1[[#This Row],[ID]])-5)</f>
        <v>CE2</v>
      </c>
      <c r="C11905" t="s">
        <v>17473</v>
      </c>
      <c r="D11905">
        <v>0</v>
      </c>
      <c r="E11905">
        <v>9</v>
      </c>
      <c r="F11905">
        <v>458.98599999999999</v>
      </c>
      <c r="G11905">
        <v>5.3040000000000003</v>
      </c>
      <c r="H11905">
        <v>22.542000000000002</v>
      </c>
      <c r="I11905">
        <v>27.846</v>
      </c>
      <c r="J11905">
        <v>0.19047619047600001</v>
      </c>
      <c r="K11905">
        <v>0.80952380952400005</v>
      </c>
      <c r="L11905">
        <v>4</v>
      </c>
      <c r="M11905" s="1" t="s">
        <v>1227</v>
      </c>
      <c r="N11905">
        <v>246</v>
      </c>
      <c r="O11905">
        <v>250</v>
      </c>
      <c r="P11905">
        <v>250</v>
      </c>
      <c r="Q11905" t="s">
        <v>18</v>
      </c>
      <c r="R11905" t="s">
        <v>1228</v>
      </c>
    </row>
    <row r="11906" spans="1:18" x14ac:dyDescent="0.25">
      <c r="A11906" t="s">
        <v>13680</v>
      </c>
      <c r="B11906" t="str">
        <f>MID(Tableau1[[#This Row],[ID]],4,LEN(Tableau1[[#This Row],[ID]])-5)</f>
        <v>CE2</v>
      </c>
      <c r="C11906" t="s">
        <v>17473</v>
      </c>
      <c r="D11906">
        <v>0</v>
      </c>
      <c r="E11906">
        <v>9</v>
      </c>
      <c r="F11906">
        <v>484.69499999999999</v>
      </c>
      <c r="G11906">
        <v>4.524</v>
      </c>
      <c r="H11906">
        <v>20.405000000000001</v>
      </c>
      <c r="I11906">
        <v>24.928999999999998</v>
      </c>
      <c r="J11906">
        <v>0.18147539010800001</v>
      </c>
      <c r="K11906">
        <v>0.81852460989200004</v>
      </c>
      <c r="L11906">
        <v>3</v>
      </c>
      <c r="M11906" s="1" t="s">
        <v>13689</v>
      </c>
      <c r="N11906">
        <v>250</v>
      </c>
      <c r="O11906">
        <v>253</v>
      </c>
      <c r="P11906">
        <v>253</v>
      </c>
      <c r="Q11906" t="s">
        <v>18</v>
      </c>
      <c r="R11906" t="s">
        <v>13689</v>
      </c>
    </row>
    <row r="11907" spans="1:18" x14ac:dyDescent="0.25">
      <c r="A11907" t="s">
        <v>13680</v>
      </c>
      <c r="B11907" t="str">
        <f>MID(Tableau1[[#This Row],[ID]],4,LEN(Tableau1[[#This Row],[ID]])-5)</f>
        <v>CE2</v>
      </c>
      <c r="C11907" t="s">
        <v>17473</v>
      </c>
      <c r="D11907">
        <v>0</v>
      </c>
      <c r="E11907">
        <v>9</v>
      </c>
      <c r="F11907">
        <v>503.10300000000001</v>
      </c>
      <c r="G11907">
        <v>27.378</v>
      </c>
      <c r="H11907">
        <v>13.884</v>
      </c>
      <c r="I11907">
        <v>41.262</v>
      </c>
      <c r="J11907">
        <v>0.66351606805300001</v>
      </c>
      <c r="K11907">
        <v>0.33648393194699999</v>
      </c>
      <c r="L11907">
        <v>9</v>
      </c>
      <c r="M11907" s="1" t="s">
        <v>13690</v>
      </c>
      <c r="N11907">
        <v>253</v>
      </c>
      <c r="O11907">
        <v>262</v>
      </c>
      <c r="P11907">
        <v>262</v>
      </c>
      <c r="Q11907" t="s">
        <v>18</v>
      </c>
      <c r="R11907" t="s">
        <v>13691</v>
      </c>
    </row>
    <row r="11908" spans="1:18" x14ac:dyDescent="0.25">
      <c r="A11908" t="s">
        <v>13680</v>
      </c>
      <c r="B11908" t="str">
        <f>MID(Tableau1[[#This Row],[ID]],4,LEN(Tableau1[[#This Row],[ID]])-5)</f>
        <v>CE2</v>
      </c>
      <c r="C11908" t="s">
        <v>17473</v>
      </c>
      <c r="D11908">
        <v>0</v>
      </c>
      <c r="E11908">
        <v>9</v>
      </c>
      <c r="F11908">
        <v>561.60299999999995</v>
      </c>
      <c r="G11908">
        <v>7.0979999999999999</v>
      </c>
      <c r="H11908">
        <v>31.122</v>
      </c>
      <c r="I11908">
        <v>38.22</v>
      </c>
      <c r="J11908">
        <v>0.185714285714</v>
      </c>
      <c r="K11908">
        <v>0.81428571428600005</v>
      </c>
      <c r="L11908">
        <v>3</v>
      </c>
      <c r="M11908" s="1" t="s">
        <v>10591</v>
      </c>
      <c r="N11908">
        <v>262</v>
      </c>
      <c r="O11908">
        <v>265</v>
      </c>
      <c r="P11908">
        <v>265</v>
      </c>
      <c r="Q11908" t="s">
        <v>18</v>
      </c>
      <c r="R11908" t="s">
        <v>13692</v>
      </c>
    </row>
    <row r="11909" spans="1:18" x14ac:dyDescent="0.25">
      <c r="A11909" t="s">
        <v>13680</v>
      </c>
      <c r="B11909" t="str">
        <f>MID(Tableau1[[#This Row],[ID]],4,LEN(Tableau1[[#This Row],[ID]])-5)</f>
        <v>CE2</v>
      </c>
      <c r="C11909" t="s">
        <v>17473</v>
      </c>
      <c r="D11909">
        <v>0</v>
      </c>
      <c r="E11909">
        <v>9</v>
      </c>
      <c r="F11909">
        <v>651.03899999999999</v>
      </c>
      <c r="G11909">
        <v>36.847000000000001</v>
      </c>
      <c r="H11909">
        <v>82.337999999999994</v>
      </c>
      <c r="I11909">
        <v>119.185</v>
      </c>
      <c r="J11909">
        <v>0.30915803163099997</v>
      </c>
      <c r="K11909">
        <v>0.69084196836900003</v>
      </c>
      <c r="L11909">
        <v>13</v>
      </c>
      <c r="M11909" s="1" t="s">
        <v>13693</v>
      </c>
      <c r="N11909">
        <v>265</v>
      </c>
      <c r="O11909">
        <v>278</v>
      </c>
      <c r="P11909">
        <v>278</v>
      </c>
      <c r="Q11909" t="s">
        <v>18</v>
      </c>
      <c r="R11909" t="s">
        <v>13694</v>
      </c>
    </row>
    <row r="11910" spans="1:18" x14ac:dyDescent="0.25">
      <c r="A11910" t="s">
        <v>13680</v>
      </c>
      <c r="B11910" t="str">
        <f>MID(Tableau1[[#This Row],[ID]],4,LEN(Tableau1[[#This Row],[ID]])-5)</f>
        <v>CE2</v>
      </c>
      <c r="C11910" t="s">
        <v>17473</v>
      </c>
      <c r="D11910">
        <v>0</v>
      </c>
      <c r="E11910">
        <v>9</v>
      </c>
      <c r="F11910">
        <v>758.726</v>
      </c>
      <c r="G11910">
        <v>91.260999999999996</v>
      </c>
      <c r="H11910">
        <v>70.84</v>
      </c>
      <c r="I11910">
        <v>162.101</v>
      </c>
      <c r="J11910">
        <v>0.56298850716500004</v>
      </c>
      <c r="K11910">
        <v>0.43701149283500001</v>
      </c>
      <c r="L11910">
        <v>19</v>
      </c>
      <c r="M11910" s="1" t="s">
        <v>13695</v>
      </c>
      <c r="N11910">
        <v>278</v>
      </c>
      <c r="O11910">
        <v>297</v>
      </c>
      <c r="P11910">
        <v>297</v>
      </c>
      <c r="Q11910" t="s">
        <v>18</v>
      </c>
      <c r="R11910" t="s">
        <v>13696</v>
      </c>
    </row>
    <row r="11911" spans="1:18" x14ac:dyDescent="0.25">
      <c r="A11911" t="s">
        <v>13680</v>
      </c>
      <c r="B11911" t="str">
        <f>MID(Tableau1[[#This Row],[ID]],4,LEN(Tableau1[[#This Row],[ID]])-5)</f>
        <v>CE2</v>
      </c>
      <c r="C11911" t="s">
        <v>17473</v>
      </c>
      <c r="D11911">
        <v>0</v>
      </c>
      <c r="E11911">
        <v>9</v>
      </c>
      <c r="F11911">
        <v>867.53700000000003</v>
      </c>
      <c r="G11911">
        <v>3.26</v>
      </c>
      <c r="H11911">
        <v>17.55</v>
      </c>
      <c r="I11911">
        <v>20.81</v>
      </c>
      <c r="J11911">
        <v>0.156655454109</v>
      </c>
      <c r="K11911">
        <v>0.84334454589100005</v>
      </c>
      <c r="L11911">
        <v>4</v>
      </c>
      <c r="M11911" s="1" t="s">
        <v>535</v>
      </c>
      <c r="N11911">
        <v>297</v>
      </c>
      <c r="O11911">
        <v>301</v>
      </c>
      <c r="P11911">
        <v>301</v>
      </c>
      <c r="Q11911" t="s">
        <v>18</v>
      </c>
      <c r="R11911" t="s">
        <v>536</v>
      </c>
    </row>
    <row r="11912" spans="1:18" x14ac:dyDescent="0.25">
      <c r="A11912" t="s">
        <v>13680</v>
      </c>
      <c r="B11912" t="str">
        <f>MID(Tableau1[[#This Row],[ID]],4,LEN(Tableau1[[#This Row],[ID]])-5)</f>
        <v>CE2</v>
      </c>
      <c r="C11912" t="s">
        <v>17473</v>
      </c>
      <c r="D11912">
        <v>0</v>
      </c>
      <c r="E11912">
        <v>9</v>
      </c>
      <c r="F11912">
        <v>889.25199999999995</v>
      </c>
      <c r="G11912">
        <v>23.666</v>
      </c>
      <c r="H11912">
        <v>18.454999999999998</v>
      </c>
      <c r="I11912">
        <v>42.121000000000002</v>
      </c>
      <c r="J11912">
        <v>0.561857505757</v>
      </c>
      <c r="K11912">
        <v>0.438142494243</v>
      </c>
      <c r="L11912">
        <v>9</v>
      </c>
      <c r="M11912" s="1" t="s">
        <v>13697</v>
      </c>
      <c r="N11912">
        <v>301</v>
      </c>
      <c r="O11912">
        <v>310</v>
      </c>
      <c r="P11912">
        <v>310</v>
      </c>
      <c r="Q11912" t="s">
        <v>18</v>
      </c>
      <c r="R11912" t="s">
        <v>13698</v>
      </c>
    </row>
    <row r="11913" spans="1:18" x14ac:dyDescent="0.25">
      <c r="A11913" t="s">
        <v>13680</v>
      </c>
      <c r="B11913" t="str">
        <f>MID(Tableau1[[#This Row],[ID]],4,LEN(Tableau1[[#This Row],[ID]])-5)</f>
        <v>CE2</v>
      </c>
      <c r="C11913" t="s">
        <v>17473</v>
      </c>
      <c r="D11913">
        <v>0</v>
      </c>
      <c r="E11913">
        <v>9</v>
      </c>
      <c r="F11913">
        <v>928.09699999999998</v>
      </c>
      <c r="G11913">
        <v>20.856999999999999</v>
      </c>
      <c r="H11913">
        <v>15.179</v>
      </c>
      <c r="I11913">
        <v>36.036000000000001</v>
      </c>
      <c r="J11913">
        <v>0.57878232878199998</v>
      </c>
      <c r="K11913">
        <v>0.42121767121800002</v>
      </c>
      <c r="L11913">
        <v>5</v>
      </c>
      <c r="M11913" s="1" t="s">
        <v>13699</v>
      </c>
      <c r="N11913">
        <v>310</v>
      </c>
      <c r="O11913">
        <v>315</v>
      </c>
      <c r="P11913">
        <v>315</v>
      </c>
      <c r="Q11913" t="s">
        <v>18</v>
      </c>
      <c r="R11913" t="s">
        <v>13699</v>
      </c>
    </row>
    <row r="11914" spans="1:18" x14ac:dyDescent="0.25">
      <c r="A11914" t="s">
        <v>13680</v>
      </c>
      <c r="B11914" t="str">
        <f>MID(Tableau1[[#This Row],[ID]],4,LEN(Tableau1[[#This Row],[ID]])-5)</f>
        <v>CE2</v>
      </c>
      <c r="C11914" t="s">
        <v>17473</v>
      </c>
      <c r="D11914">
        <v>0</v>
      </c>
      <c r="E11914">
        <v>9</v>
      </c>
      <c r="F11914">
        <v>963.35299999999995</v>
      </c>
      <c r="G11914">
        <v>49.326999999999998</v>
      </c>
      <c r="H11914">
        <v>14.398999999999999</v>
      </c>
      <c r="I11914">
        <v>63.725999999999999</v>
      </c>
      <c r="J11914">
        <v>0.77404826915199998</v>
      </c>
      <c r="K11914">
        <v>0.22595173084799999</v>
      </c>
      <c r="L11914">
        <v>10</v>
      </c>
      <c r="M11914" s="1" t="s">
        <v>13700</v>
      </c>
      <c r="N11914">
        <v>315</v>
      </c>
      <c r="O11914">
        <v>325</v>
      </c>
      <c r="P11914">
        <v>325</v>
      </c>
      <c r="Q11914" t="s">
        <v>18</v>
      </c>
      <c r="R11914" t="s">
        <v>13701</v>
      </c>
    </row>
    <row r="11915" spans="1:18" x14ac:dyDescent="0.25">
      <c r="A11915" t="s">
        <v>13680</v>
      </c>
      <c r="B11915" t="str">
        <f>MID(Tableau1[[#This Row],[ID]],4,LEN(Tableau1[[#This Row],[ID]])-5)</f>
        <v>CE2</v>
      </c>
      <c r="C11915" t="s">
        <v>17473</v>
      </c>
      <c r="D11915">
        <v>0</v>
      </c>
      <c r="E11915">
        <v>9</v>
      </c>
      <c r="F11915">
        <v>1037.8430000000001</v>
      </c>
      <c r="G11915">
        <v>1.3260000000000001</v>
      </c>
      <c r="H11915">
        <v>25.163</v>
      </c>
      <c r="I11915">
        <v>26.489000000000001</v>
      </c>
      <c r="J11915">
        <v>5.0058514855199999E-2</v>
      </c>
      <c r="K11915">
        <v>0.94994148514499999</v>
      </c>
      <c r="L11915">
        <v>3</v>
      </c>
      <c r="M11915" s="1" t="s">
        <v>1090</v>
      </c>
      <c r="N11915">
        <v>325</v>
      </c>
      <c r="O11915">
        <v>328</v>
      </c>
      <c r="P11915">
        <v>328</v>
      </c>
      <c r="Q11915" t="s">
        <v>18</v>
      </c>
      <c r="R11915" t="s">
        <v>1091</v>
      </c>
    </row>
    <row r="11916" spans="1:18" x14ac:dyDescent="0.25">
      <c r="A11916" t="s">
        <v>13680</v>
      </c>
      <c r="B11916" t="str">
        <f>MID(Tableau1[[#This Row],[ID]],4,LEN(Tableau1[[#This Row],[ID]])-5)</f>
        <v>CE2</v>
      </c>
      <c r="C11916" t="s">
        <v>17473</v>
      </c>
      <c r="D11916">
        <v>0</v>
      </c>
      <c r="E11916">
        <v>9</v>
      </c>
      <c r="F11916">
        <v>1055.627</v>
      </c>
      <c r="G11916">
        <v>30.545000000000002</v>
      </c>
      <c r="H11916">
        <v>16.457999999999998</v>
      </c>
      <c r="I11916">
        <v>47.003</v>
      </c>
      <c r="J11916">
        <v>0.64985213709800005</v>
      </c>
      <c r="K11916">
        <v>0.35014786290200001</v>
      </c>
      <c r="L11916">
        <v>7</v>
      </c>
      <c r="M11916" s="1" t="s">
        <v>13702</v>
      </c>
      <c r="N11916">
        <v>328</v>
      </c>
      <c r="O11916">
        <v>335</v>
      </c>
      <c r="P11916">
        <v>335</v>
      </c>
      <c r="Q11916" t="s">
        <v>18</v>
      </c>
      <c r="R11916" t="s">
        <v>13703</v>
      </c>
    </row>
    <row r="11917" spans="1:18" x14ac:dyDescent="0.25">
      <c r="A11917" t="s">
        <v>13680</v>
      </c>
      <c r="B11917" t="str">
        <f>MID(Tableau1[[#This Row],[ID]],4,LEN(Tableau1[[#This Row],[ID]])-5)</f>
        <v>CE2</v>
      </c>
      <c r="C11917" t="s">
        <v>17473</v>
      </c>
      <c r="D11917">
        <v>0</v>
      </c>
      <c r="E11917">
        <v>9</v>
      </c>
      <c r="F11917">
        <v>1100.8209999999999</v>
      </c>
      <c r="G11917">
        <v>24.850999999999999</v>
      </c>
      <c r="H11917">
        <v>14.648999999999999</v>
      </c>
      <c r="I11917">
        <v>39.5</v>
      </c>
      <c r="J11917">
        <v>0.62913924050600001</v>
      </c>
      <c r="K11917">
        <v>0.37086075949399999</v>
      </c>
      <c r="L11917">
        <v>6</v>
      </c>
      <c r="M11917" s="1" t="s">
        <v>13704</v>
      </c>
      <c r="N11917">
        <v>335</v>
      </c>
      <c r="O11917">
        <v>341</v>
      </c>
      <c r="P11917">
        <v>341</v>
      </c>
      <c r="Q11917" t="s">
        <v>18</v>
      </c>
      <c r="R11917" t="s">
        <v>13705</v>
      </c>
    </row>
    <row r="11918" spans="1:18" x14ac:dyDescent="0.25">
      <c r="A11918" t="s">
        <v>13680</v>
      </c>
      <c r="B11918" t="str">
        <f>MID(Tableau1[[#This Row],[ID]],4,LEN(Tableau1[[#This Row],[ID]])-5)</f>
        <v>CE2</v>
      </c>
      <c r="C11918" t="s">
        <v>17473</v>
      </c>
      <c r="D11918">
        <v>0</v>
      </c>
      <c r="E11918">
        <v>9</v>
      </c>
      <c r="F11918">
        <v>1141.069</v>
      </c>
      <c r="G11918">
        <v>30.311</v>
      </c>
      <c r="H11918">
        <v>15.397</v>
      </c>
      <c r="I11918">
        <v>45.707999999999998</v>
      </c>
      <c r="J11918">
        <v>0.66314430734200003</v>
      </c>
      <c r="K11918">
        <v>0.33685569265800003</v>
      </c>
      <c r="L11918">
        <v>7</v>
      </c>
      <c r="M11918" s="1" t="s">
        <v>13706</v>
      </c>
      <c r="N11918">
        <v>341</v>
      </c>
      <c r="O11918">
        <v>348</v>
      </c>
      <c r="P11918">
        <v>348</v>
      </c>
      <c r="Q11918" t="s">
        <v>18</v>
      </c>
      <c r="R11918" t="s">
        <v>13707</v>
      </c>
    </row>
    <row r="11919" spans="1:18" x14ac:dyDescent="0.25">
      <c r="A11919" t="s">
        <v>13680</v>
      </c>
      <c r="B11919" t="str">
        <f>MID(Tableau1[[#This Row],[ID]],4,LEN(Tableau1[[#This Row],[ID]])-5)</f>
        <v>CE2</v>
      </c>
      <c r="C11919" t="s">
        <v>17473</v>
      </c>
      <c r="D11919">
        <v>0</v>
      </c>
      <c r="E11919">
        <v>9</v>
      </c>
      <c r="F11919">
        <v>1184.7339999999999</v>
      </c>
      <c r="G11919">
        <v>14.898</v>
      </c>
      <c r="H11919">
        <v>13.353999999999999</v>
      </c>
      <c r="I11919">
        <v>28.251999999999999</v>
      </c>
      <c r="J11919">
        <v>0.52732549908000004</v>
      </c>
      <c r="K11919">
        <v>0.47267450092000002</v>
      </c>
      <c r="L11919">
        <v>4</v>
      </c>
      <c r="M11919" s="1" t="s">
        <v>13708</v>
      </c>
      <c r="N11919">
        <v>348</v>
      </c>
      <c r="O11919">
        <v>352</v>
      </c>
      <c r="P11919">
        <v>352</v>
      </c>
      <c r="Q11919" t="s">
        <v>18</v>
      </c>
      <c r="R11919" t="s">
        <v>13708</v>
      </c>
    </row>
    <row r="11920" spans="1:18" x14ac:dyDescent="0.25">
      <c r="A11920" t="s">
        <v>13680</v>
      </c>
      <c r="B11920" t="str">
        <f>MID(Tableau1[[#This Row],[ID]],4,LEN(Tableau1[[#This Row],[ID]])-5)</f>
        <v>CE2</v>
      </c>
      <c r="C11920" t="s">
        <v>17473</v>
      </c>
      <c r="D11920">
        <v>0</v>
      </c>
      <c r="E11920">
        <v>9</v>
      </c>
      <c r="F11920">
        <v>1235.731</v>
      </c>
      <c r="G11920">
        <v>23.446000000000002</v>
      </c>
      <c r="H11920">
        <v>36.098999999999997</v>
      </c>
      <c r="I11920">
        <v>59.545000000000002</v>
      </c>
      <c r="J11920">
        <v>0.39375262406599998</v>
      </c>
      <c r="K11920">
        <v>0.60624737593400002</v>
      </c>
      <c r="L11920">
        <v>9</v>
      </c>
      <c r="M11920" s="1" t="s">
        <v>13709</v>
      </c>
      <c r="N11920">
        <v>352</v>
      </c>
      <c r="O11920">
        <v>361</v>
      </c>
      <c r="P11920">
        <v>361</v>
      </c>
      <c r="Q11920" t="s">
        <v>18</v>
      </c>
      <c r="R11920" t="s">
        <v>13710</v>
      </c>
    </row>
    <row r="11921" spans="1:18" x14ac:dyDescent="0.25">
      <c r="A11921" t="s">
        <v>13711</v>
      </c>
      <c r="B11921" t="str">
        <f>MID(Tableau1[[#This Row],[ID]],4,LEN(Tableau1[[#This Row],[ID]])-5)</f>
        <v>CM2</v>
      </c>
      <c r="C11921" t="s">
        <v>17472</v>
      </c>
      <c r="D11921">
        <v>0</v>
      </c>
      <c r="E11921">
        <v>14</v>
      </c>
      <c r="F11921">
        <v>15.476000000000001</v>
      </c>
      <c r="G11921">
        <v>2.7759999999999998</v>
      </c>
      <c r="I11921">
        <v>2.7759999999999998</v>
      </c>
      <c r="J11921">
        <v>1</v>
      </c>
      <c r="K11921">
        <v>0</v>
      </c>
      <c r="L11921">
        <v>5</v>
      </c>
      <c r="M11921" s="1" t="s">
        <v>1327</v>
      </c>
      <c r="N11921">
        <v>0</v>
      </c>
      <c r="O11921">
        <v>5</v>
      </c>
      <c r="P11921">
        <v>5</v>
      </c>
      <c r="Q11921" t="s">
        <v>18</v>
      </c>
      <c r="R11921" t="s">
        <v>1328</v>
      </c>
    </row>
    <row r="11922" spans="1:18" x14ac:dyDescent="0.25">
      <c r="A11922" t="s">
        <v>13711</v>
      </c>
      <c r="B11922" t="str">
        <f>MID(Tableau1[[#This Row],[ID]],4,LEN(Tableau1[[#This Row],[ID]])-5)</f>
        <v>CM2</v>
      </c>
      <c r="C11922" t="s">
        <v>17472</v>
      </c>
      <c r="D11922">
        <v>0</v>
      </c>
      <c r="E11922">
        <v>14</v>
      </c>
      <c r="F11922">
        <v>23.198</v>
      </c>
      <c r="G11922">
        <v>3.01</v>
      </c>
      <c r="H11922">
        <v>4.9459999999999997</v>
      </c>
      <c r="I11922">
        <v>7.9560000000000004</v>
      </c>
      <c r="J11922">
        <v>0.37833081950699998</v>
      </c>
      <c r="K11922">
        <v>0.62166918049300002</v>
      </c>
      <c r="L11922">
        <v>2</v>
      </c>
      <c r="M11922" s="1" t="s">
        <v>2836</v>
      </c>
      <c r="N11922">
        <v>5</v>
      </c>
      <c r="O11922">
        <v>7</v>
      </c>
      <c r="P11922">
        <v>7</v>
      </c>
      <c r="Q11922" t="s">
        <v>18</v>
      </c>
      <c r="R11922" t="s">
        <v>13712</v>
      </c>
    </row>
    <row r="11923" spans="1:18" x14ac:dyDescent="0.25">
      <c r="A11923" t="s">
        <v>13711</v>
      </c>
      <c r="B11923" t="str">
        <f>MID(Tableau1[[#This Row],[ID]],4,LEN(Tableau1[[#This Row],[ID]])-5)</f>
        <v>CM2</v>
      </c>
      <c r="C11923" t="s">
        <v>17472</v>
      </c>
      <c r="D11923">
        <v>0</v>
      </c>
      <c r="E11923">
        <v>14</v>
      </c>
      <c r="F11923">
        <v>30.123999999999999</v>
      </c>
      <c r="G11923">
        <v>1.4039999999999999</v>
      </c>
      <c r="H11923">
        <v>3.9159999999999999</v>
      </c>
      <c r="I11923">
        <v>5.32</v>
      </c>
      <c r="J11923">
        <v>0.263909774436</v>
      </c>
      <c r="K11923">
        <v>0.73609022556399994</v>
      </c>
      <c r="L11923">
        <v>4</v>
      </c>
      <c r="M11923" s="1" t="s">
        <v>1457</v>
      </c>
      <c r="N11923">
        <v>7</v>
      </c>
      <c r="O11923">
        <v>11</v>
      </c>
      <c r="P11923">
        <v>11</v>
      </c>
      <c r="Q11923" t="s">
        <v>18</v>
      </c>
      <c r="R11923" t="s">
        <v>1458</v>
      </c>
    </row>
    <row r="11924" spans="1:18" x14ac:dyDescent="0.25">
      <c r="A11924" t="s">
        <v>13711</v>
      </c>
      <c r="B11924" t="str">
        <f>MID(Tableau1[[#This Row],[ID]],4,LEN(Tableau1[[#This Row],[ID]])-5)</f>
        <v>CM2</v>
      </c>
      <c r="C11924" t="s">
        <v>17472</v>
      </c>
      <c r="D11924">
        <v>0</v>
      </c>
      <c r="E11924">
        <v>14</v>
      </c>
      <c r="F11924">
        <v>35.552999999999997</v>
      </c>
      <c r="G11924">
        <v>7.8470000000000004</v>
      </c>
      <c r="H11924">
        <v>4.0250000000000004</v>
      </c>
      <c r="I11924">
        <v>11.872</v>
      </c>
      <c r="J11924">
        <v>0.66096698113200003</v>
      </c>
      <c r="K11924">
        <v>0.33903301886800002</v>
      </c>
      <c r="L11924">
        <v>14</v>
      </c>
      <c r="M11924" s="1" t="s">
        <v>13713</v>
      </c>
      <c r="N11924">
        <v>11</v>
      </c>
      <c r="O11924">
        <v>25</v>
      </c>
      <c r="P11924">
        <v>25</v>
      </c>
      <c r="Q11924" t="s">
        <v>18</v>
      </c>
      <c r="R11924" t="s">
        <v>13714</v>
      </c>
    </row>
    <row r="11925" spans="1:18" x14ac:dyDescent="0.25">
      <c r="A11925" t="s">
        <v>13711</v>
      </c>
      <c r="B11925" t="str">
        <f>MID(Tableau1[[#This Row],[ID]],4,LEN(Tableau1[[#This Row],[ID]])-5)</f>
        <v>CM2</v>
      </c>
      <c r="C11925" t="s">
        <v>17472</v>
      </c>
      <c r="D11925">
        <v>0</v>
      </c>
      <c r="E11925">
        <v>14</v>
      </c>
      <c r="F11925">
        <v>47.533999999999999</v>
      </c>
      <c r="G11925">
        <v>36.222999999999999</v>
      </c>
      <c r="H11925">
        <v>4.1340000000000003</v>
      </c>
      <c r="I11925">
        <v>40.356999999999999</v>
      </c>
      <c r="J11925">
        <v>0.89756423916500006</v>
      </c>
      <c r="K11925">
        <v>0.102435760835</v>
      </c>
      <c r="L11925">
        <v>41</v>
      </c>
      <c r="M11925" s="1" t="s">
        <v>13715</v>
      </c>
      <c r="N11925">
        <v>25</v>
      </c>
      <c r="O11925">
        <v>66</v>
      </c>
      <c r="P11925">
        <v>66</v>
      </c>
      <c r="Q11925" t="s">
        <v>18</v>
      </c>
      <c r="R11925" t="s">
        <v>13716</v>
      </c>
    </row>
    <row r="11926" spans="1:18" x14ac:dyDescent="0.25">
      <c r="A11926" t="s">
        <v>13711</v>
      </c>
      <c r="B11926" t="str">
        <f>MID(Tableau1[[#This Row],[ID]],4,LEN(Tableau1[[#This Row],[ID]])-5)</f>
        <v>CM2</v>
      </c>
      <c r="C11926" t="s">
        <v>17472</v>
      </c>
      <c r="D11926">
        <v>0</v>
      </c>
      <c r="E11926">
        <v>14</v>
      </c>
      <c r="F11926">
        <v>105.348</v>
      </c>
      <c r="G11926">
        <v>7.8E-2</v>
      </c>
      <c r="H11926">
        <v>21.591000000000001</v>
      </c>
      <c r="I11926">
        <v>21.669</v>
      </c>
      <c r="J11926">
        <v>3.5996123494399998E-3</v>
      </c>
      <c r="K11926">
        <v>0.99640038765100003</v>
      </c>
      <c r="L11926">
        <v>1</v>
      </c>
      <c r="M11926" s="1" t="s">
        <v>250</v>
      </c>
      <c r="N11926">
        <v>66</v>
      </c>
      <c r="O11926">
        <v>67</v>
      </c>
      <c r="P11926">
        <v>67</v>
      </c>
      <c r="Q11926" t="s">
        <v>18</v>
      </c>
      <c r="R11926" t="s">
        <v>250</v>
      </c>
    </row>
    <row r="11927" spans="1:18" x14ac:dyDescent="0.25">
      <c r="A11927" t="s">
        <v>13711</v>
      </c>
      <c r="B11927" t="str">
        <f>MID(Tableau1[[#This Row],[ID]],4,LEN(Tableau1[[#This Row],[ID]])-5)</f>
        <v>CM2</v>
      </c>
      <c r="C11927" t="s">
        <v>17472</v>
      </c>
      <c r="D11927">
        <v>0</v>
      </c>
      <c r="E11927">
        <v>14</v>
      </c>
      <c r="F11927">
        <v>129.85499999999999</v>
      </c>
      <c r="G11927">
        <v>0.48399999999999999</v>
      </c>
      <c r="H11927">
        <v>24.428999999999998</v>
      </c>
      <c r="I11927">
        <v>24.913</v>
      </c>
      <c r="J11927">
        <v>1.94276080761E-2</v>
      </c>
      <c r="K11927">
        <v>0.98057239192400003</v>
      </c>
      <c r="L11927">
        <v>1</v>
      </c>
      <c r="M11927" s="1" t="s">
        <v>250</v>
      </c>
      <c r="N11927">
        <v>67</v>
      </c>
      <c r="O11927">
        <v>68</v>
      </c>
      <c r="P11927">
        <v>68</v>
      </c>
      <c r="Q11927" t="s">
        <v>18</v>
      </c>
      <c r="R11927" t="s">
        <v>250</v>
      </c>
    </row>
    <row r="11928" spans="1:18" x14ac:dyDescent="0.25">
      <c r="A11928" t="s">
        <v>13711</v>
      </c>
      <c r="B11928" t="str">
        <f>MID(Tableau1[[#This Row],[ID]],4,LEN(Tableau1[[#This Row],[ID]])-5)</f>
        <v>CM2</v>
      </c>
      <c r="C11928" t="s">
        <v>17472</v>
      </c>
      <c r="D11928">
        <v>0</v>
      </c>
      <c r="E11928">
        <v>14</v>
      </c>
      <c r="F11928">
        <v>134.55099999999999</v>
      </c>
      <c r="G11928">
        <v>0.26500000000000001</v>
      </c>
      <c r="H11928">
        <v>4.2119999999999997</v>
      </c>
      <c r="I11928">
        <v>4.4770000000000003</v>
      </c>
      <c r="J11928">
        <v>5.9191422827800003E-2</v>
      </c>
      <c r="K11928">
        <v>0.94080857717199995</v>
      </c>
      <c r="L11928">
        <v>0</v>
      </c>
      <c r="N11928">
        <v>68</v>
      </c>
      <c r="O11928">
        <v>66</v>
      </c>
      <c r="P11928">
        <v>66</v>
      </c>
      <c r="Q11928" t="s">
        <v>21</v>
      </c>
      <c r="R11928" t="s">
        <v>61</v>
      </c>
    </row>
    <row r="11929" spans="1:18" x14ac:dyDescent="0.25">
      <c r="A11929" t="s">
        <v>13711</v>
      </c>
      <c r="B11929" t="str">
        <f>MID(Tableau1[[#This Row],[ID]],4,LEN(Tableau1[[#This Row],[ID]])-5)</f>
        <v>CM2</v>
      </c>
      <c r="C11929" t="s">
        <v>17472</v>
      </c>
      <c r="D11929">
        <v>0</v>
      </c>
      <c r="E11929">
        <v>14</v>
      </c>
      <c r="F11929">
        <v>139.21600000000001</v>
      </c>
      <c r="G11929">
        <v>3.1040000000000001</v>
      </c>
      <c r="H11929">
        <v>4.4000000000000004</v>
      </c>
      <c r="I11929">
        <v>7.5039999999999996</v>
      </c>
      <c r="J11929">
        <v>0.413646055437</v>
      </c>
      <c r="K11929">
        <v>0.58635394456300005</v>
      </c>
      <c r="L11929">
        <v>1</v>
      </c>
      <c r="M11929" s="1" t="s">
        <v>4584</v>
      </c>
      <c r="N11929">
        <v>66</v>
      </c>
      <c r="O11929">
        <v>67</v>
      </c>
      <c r="P11929">
        <v>67</v>
      </c>
      <c r="Q11929" t="s">
        <v>18</v>
      </c>
      <c r="R11929" t="s">
        <v>13717</v>
      </c>
    </row>
    <row r="11930" spans="1:18" x14ac:dyDescent="0.25">
      <c r="A11930" t="s">
        <v>13711</v>
      </c>
      <c r="B11930" t="str">
        <f>MID(Tableau1[[#This Row],[ID]],4,LEN(Tableau1[[#This Row],[ID]])-5)</f>
        <v>CM2</v>
      </c>
      <c r="C11930" t="s">
        <v>17472</v>
      </c>
      <c r="D11930">
        <v>0</v>
      </c>
      <c r="E11930">
        <v>14</v>
      </c>
      <c r="F11930">
        <v>149.184</v>
      </c>
      <c r="G11930">
        <v>16.131</v>
      </c>
      <c r="H11930">
        <v>6.8639999999999999</v>
      </c>
      <c r="I11930">
        <v>22.995000000000001</v>
      </c>
      <c r="J11930">
        <v>0.70150032615799995</v>
      </c>
      <c r="K11930">
        <v>0.29849967384199999</v>
      </c>
      <c r="L11930">
        <v>20</v>
      </c>
      <c r="M11930" s="1" t="s">
        <v>13718</v>
      </c>
      <c r="N11930">
        <v>67</v>
      </c>
      <c r="O11930">
        <v>87</v>
      </c>
      <c r="P11930">
        <v>87</v>
      </c>
      <c r="Q11930" t="s">
        <v>18</v>
      </c>
      <c r="R11930" t="s">
        <v>13719</v>
      </c>
    </row>
    <row r="11931" spans="1:18" x14ac:dyDescent="0.25">
      <c r="A11931" t="s">
        <v>13711</v>
      </c>
      <c r="B11931" t="str">
        <f>MID(Tableau1[[#This Row],[ID]],4,LEN(Tableau1[[#This Row],[ID]])-5)</f>
        <v>CM2</v>
      </c>
      <c r="C11931" t="s">
        <v>17472</v>
      </c>
      <c r="D11931">
        <v>0</v>
      </c>
      <c r="E11931">
        <v>14</v>
      </c>
      <c r="F11931">
        <v>168.57499999999999</v>
      </c>
      <c r="G11931">
        <v>4.524</v>
      </c>
      <c r="H11931">
        <v>3.26</v>
      </c>
      <c r="I11931">
        <v>7.7839999999999998</v>
      </c>
      <c r="J11931">
        <v>0.58119218910600001</v>
      </c>
      <c r="K11931">
        <v>0.41880781089399999</v>
      </c>
      <c r="L11931">
        <v>0</v>
      </c>
      <c r="N11931">
        <v>87</v>
      </c>
      <c r="O11931">
        <v>66</v>
      </c>
      <c r="P11931">
        <v>66</v>
      </c>
      <c r="Q11931" t="s">
        <v>21</v>
      </c>
      <c r="R11931" t="s">
        <v>2731</v>
      </c>
    </row>
    <row r="11932" spans="1:18" x14ac:dyDescent="0.25">
      <c r="A11932" t="s">
        <v>13711</v>
      </c>
      <c r="B11932" t="str">
        <f>MID(Tableau1[[#This Row],[ID]],4,LEN(Tableau1[[#This Row],[ID]])-5)</f>
        <v>CM2</v>
      </c>
      <c r="C11932" t="s">
        <v>17472</v>
      </c>
      <c r="D11932">
        <v>0</v>
      </c>
      <c r="E11932">
        <v>14</v>
      </c>
      <c r="F11932">
        <v>197.90299999999999</v>
      </c>
      <c r="G11932">
        <v>3.1E-2</v>
      </c>
      <c r="H11932">
        <v>24.803999999999998</v>
      </c>
      <c r="I11932">
        <v>24.835000000000001</v>
      </c>
      <c r="J11932">
        <v>1.24823837326E-3</v>
      </c>
      <c r="K11932">
        <v>0.99875176162699997</v>
      </c>
      <c r="L11932">
        <v>1</v>
      </c>
      <c r="M11932" s="1" t="s">
        <v>1505</v>
      </c>
      <c r="N11932">
        <v>66</v>
      </c>
      <c r="O11932">
        <v>67</v>
      </c>
      <c r="P11932">
        <v>67</v>
      </c>
      <c r="Q11932" t="s">
        <v>18</v>
      </c>
      <c r="R11932" t="s">
        <v>1505</v>
      </c>
    </row>
    <row r="11933" spans="1:18" x14ac:dyDescent="0.25">
      <c r="A11933" t="s">
        <v>13711</v>
      </c>
      <c r="B11933" t="str">
        <f>MID(Tableau1[[#This Row],[ID]],4,LEN(Tableau1[[#This Row],[ID]])-5)</f>
        <v>CM2</v>
      </c>
      <c r="C11933" t="s">
        <v>17472</v>
      </c>
      <c r="D11933">
        <v>0</v>
      </c>
      <c r="E11933">
        <v>14</v>
      </c>
      <c r="F11933">
        <v>207.87200000000001</v>
      </c>
      <c r="G11933">
        <v>5.8179999999999996</v>
      </c>
      <c r="H11933">
        <v>9.9380000000000006</v>
      </c>
      <c r="I11933">
        <v>15.756</v>
      </c>
      <c r="J11933">
        <v>0.36925615638499998</v>
      </c>
      <c r="K11933">
        <v>0.63074384361500002</v>
      </c>
      <c r="L11933">
        <v>9</v>
      </c>
      <c r="M11933" s="1" t="s">
        <v>13720</v>
      </c>
      <c r="N11933">
        <v>67</v>
      </c>
      <c r="O11933">
        <v>75</v>
      </c>
      <c r="P11933">
        <v>75</v>
      </c>
      <c r="Q11933" t="s">
        <v>21</v>
      </c>
      <c r="R11933" t="s">
        <v>13721</v>
      </c>
    </row>
    <row r="11934" spans="1:18" x14ac:dyDescent="0.25">
      <c r="A11934" t="s">
        <v>13711</v>
      </c>
      <c r="B11934" t="str">
        <f>MID(Tableau1[[#This Row],[ID]],4,LEN(Tableau1[[#This Row],[ID]])-5)</f>
        <v>CM2</v>
      </c>
      <c r="C11934" t="s">
        <v>17472</v>
      </c>
      <c r="D11934">
        <v>0</v>
      </c>
      <c r="E11934">
        <v>14</v>
      </c>
      <c r="F11934">
        <v>218.27699999999999</v>
      </c>
      <c r="G11934">
        <v>1.5129999999999999</v>
      </c>
      <c r="H11934">
        <v>4.5869999999999997</v>
      </c>
      <c r="I11934">
        <v>6.1</v>
      </c>
      <c r="J11934">
        <v>0.248032786885</v>
      </c>
      <c r="K11934">
        <v>0.75196721311500003</v>
      </c>
      <c r="L11934">
        <v>3</v>
      </c>
      <c r="M11934" s="1" t="s">
        <v>5775</v>
      </c>
      <c r="N11934">
        <v>75</v>
      </c>
      <c r="O11934">
        <v>78</v>
      </c>
      <c r="P11934">
        <v>78</v>
      </c>
      <c r="Q11934" t="s">
        <v>18</v>
      </c>
      <c r="R11934" t="s">
        <v>5776</v>
      </c>
    </row>
    <row r="11935" spans="1:18" x14ac:dyDescent="0.25">
      <c r="A11935" t="s">
        <v>13711</v>
      </c>
      <c r="B11935" t="str">
        <f>MID(Tableau1[[#This Row],[ID]],4,LEN(Tableau1[[#This Row],[ID]])-5)</f>
        <v>CM2</v>
      </c>
      <c r="C11935" t="s">
        <v>17472</v>
      </c>
      <c r="D11935">
        <v>0</v>
      </c>
      <c r="E11935">
        <v>14</v>
      </c>
      <c r="F11935">
        <v>228.667</v>
      </c>
      <c r="G11935">
        <v>11.324999999999999</v>
      </c>
      <c r="H11935">
        <v>8.8770000000000007</v>
      </c>
      <c r="I11935">
        <v>20.202000000000002</v>
      </c>
      <c r="J11935">
        <v>0.56058806058800004</v>
      </c>
      <c r="K11935">
        <v>0.43941193941200002</v>
      </c>
      <c r="L11935">
        <v>18</v>
      </c>
      <c r="M11935" s="1" t="s">
        <v>13722</v>
      </c>
      <c r="N11935">
        <v>78</v>
      </c>
      <c r="O11935">
        <v>96</v>
      </c>
      <c r="P11935">
        <v>96</v>
      </c>
      <c r="Q11935" t="s">
        <v>18</v>
      </c>
      <c r="R11935" t="s">
        <v>13723</v>
      </c>
    </row>
    <row r="11936" spans="1:18" x14ac:dyDescent="0.25">
      <c r="A11936" t="s">
        <v>13711</v>
      </c>
      <c r="B11936" t="str">
        <f>MID(Tableau1[[#This Row],[ID]],4,LEN(Tableau1[[#This Row],[ID]])-5)</f>
        <v>CM2</v>
      </c>
      <c r="C11936" t="s">
        <v>17472</v>
      </c>
      <c r="D11936">
        <v>0</v>
      </c>
      <c r="E11936">
        <v>14</v>
      </c>
      <c r="F11936">
        <v>243.36199999999999</v>
      </c>
      <c r="G11936">
        <v>20.981999999999999</v>
      </c>
      <c r="H11936">
        <v>3.37</v>
      </c>
      <c r="I11936">
        <v>24.352</v>
      </c>
      <c r="J11936">
        <v>0.86161300919799999</v>
      </c>
      <c r="K11936">
        <v>0.13838699080200001</v>
      </c>
      <c r="L11936">
        <v>21</v>
      </c>
      <c r="M11936" s="1" t="s">
        <v>13724</v>
      </c>
      <c r="N11936">
        <v>96</v>
      </c>
      <c r="O11936">
        <v>117</v>
      </c>
      <c r="P11936">
        <v>117</v>
      </c>
      <c r="Q11936" t="s">
        <v>18</v>
      </c>
      <c r="R11936" t="s">
        <v>13725</v>
      </c>
    </row>
    <row r="11937" spans="1:18" x14ac:dyDescent="0.25">
      <c r="A11937" t="s">
        <v>13711</v>
      </c>
      <c r="B11937" t="str">
        <f>MID(Tableau1[[#This Row],[ID]],4,LEN(Tableau1[[#This Row],[ID]])-5)</f>
        <v>CM2</v>
      </c>
      <c r="C11937" t="s">
        <v>17472</v>
      </c>
      <c r="D11937">
        <v>0</v>
      </c>
      <c r="E11937">
        <v>14</v>
      </c>
      <c r="F11937">
        <v>267.339</v>
      </c>
      <c r="G11937">
        <v>3.089</v>
      </c>
      <c r="H11937">
        <v>2.9950000000000001</v>
      </c>
      <c r="I11937">
        <v>6.0839999999999996</v>
      </c>
      <c r="J11937">
        <v>0.50772518080200002</v>
      </c>
      <c r="K11937">
        <v>0.49227481919799998</v>
      </c>
      <c r="L11937">
        <v>3</v>
      </c>
      <c r="M11937" s="1" t="s">
        <v>5775</v>
      </c>
      <c r="N11937">
        <v>117</v>
      </c>
      <c r="O11937">
        <v>120</v>
      </c>
      <c r="P11937">
        <v>120</v>
      </c>
      <c r="Q11937" t="s">
        <v>18</v>
      </c>
      <c r="R11937" t="s">
        <v>13726</v>
      </c>
    </row>
    <row r="11938" spans="1:18" x14ac:dyDescent="0.25">
      <c r="A11938" t="s">
        <v>13711</v>
      </c>
      <c r="B11938" t="str">
        <f>MID(Tableau1[[#This Row],[ID]],4,LEN(Tableau1[[#This Row],[ID]])-5)</f>
        <v>CM2</v>
      </c>
      <c r="C11938" t="s">
        <v>17472</v>
      </c>
      <c r="D11938">
        <v>0</v>
      </c>
      <c r="E11938">
        <v>14</v>
      </c>
      <c r="F11938">
        <v>278.10300000000001</v>
      </c>
      <c r="G11938">
        <v>18.393000000000001</v>
      </c>
      <c r="H11938">
        <v>7.6749999999999998</v>
      </c>
      <c r="I11938">
        <v>26.068000000000001</v>
      </c>
      <c r="J11938">
        <v>0.70557771980999995</v>
      </c>
      <c r="K11938">
        <v>0.29442228019</v>
      </c>
      <c r="L11938">
        <v>14</v>
      </c>
      <c r="M11938" s="1" t="s">
        <v>13727</v>
      </c>
      <c r="N11938">
        <v>120</v>
      </c>
      <c r="O11938">
        <v>134</v>
      </c>
      <c r="P11938">
        <v>134</v>
      </c>
      <c r="Q11938" t="s">
        <v>18</v>
      </c>
      <c r="R11938" t="s">
        <v>13728</v>
      </c>
    </row>
    <row r="11939" spans="1:18" x14ac:dyDescent="0.25">
      <c r="A11939" t="s">
        <v>13711</v>
      </c>
      <c r="B11939" t="str">
        <f>MID(Tableau1[[#This Row],[ID]],4,LEN(Tableau1[[#This Row],[ID]])-5)</f>
        <v>CM2</v>
      </c>
      <c r="C11939" t="s">
        <v>17472</v>
      </c>
      <c r="D11939">
        <v>0</v>
      </c>
      <c r="E11939">
        <v>14</v>
      </c>
      <c r="F11939">
        <v>299.86500000000001</v>
      </c>
      <c r="G11939">
        <v>2.762</v>
      </c>
      <c r="H11939">
        <v>3.3690000000000002</v>
      </c>
      <c r="I11939">
        <v>6.1310000000000002</v>
      </c>
      <c r="J11939">
        <v>0.45049747186400002</v>
      </c>
      <c r="K11939">
        <v>0.54950252813599998</v>
      </c>
      <c r="L11939">
        <v>4</v>
      </c>
      <c r="M11939" s="1" t="s">
        <v>2937</v>
      </c>
      <c r="N11939">
        <v>134</v>
      </c>
      <c r="O11939">
        <v>138</v>
      </c>
      <c r="P11939">
        <v>138</v>
      </c>
      <c r="Q11939" t="s">
        <v>18</v>
      </c>
      <c r="R11939" t="s">
        <v>2937</v>
      </c>
    </row>
    <row r="11940" spans="1:18" x14ac:dyDescent="0.25">
      <c r="A11940" t="s">
        <v>13711</v>
      </c>
      <c r="B11940" t="str">
        <f>MID(Tableau1[[#This Row],[ID]],4,LEN(Tableau1[[#This Row],[ID]])-5)</f>
        <v>CM2</v>
      </c>
      <c r="C11940" t="s">
        <v>17472</v>
      </c>
      <c r="D11940">
        <v>0</v>
      </c>
      <c r="E11940">
        <v>14</v>
      </c>
      <c r="F11940">
        <v>323.96800000000002</v>
      </c>
      <c r="G11940">
        <v>2.7759999999999998</v>
      </c>
      <c r="H11940">
        <v>21.341000000000001</v>
      </c>
      <c r="I11940">
        <v>24.117000000000001</v>
      </c>
      <c r="J11940">
        <v>0.115105527221</v>
      </c>
      <c r="K11940">
        <v>0.88489447277900002</v>
      </c>
      <c r="L11940">
        <v>2</v>
      </c>
      <c r="M11940" s="1" t="s">
        <v>1564</v>
      </c>
      <c r="N11940">
        <v>138</v>
      </c>
      <c r="O11940">
        <v>58</v>
      </c>
      <c r="P11940">
        <v>140</v>
      </c>
      <c r="Q11940" t="s">
        <v>18</v>
      </c>
      <c r="R11940" t="s">
        <v>1565</v>
      </c>
    </row>
    <row r="11941" spans="1:18" x14ac:dyDescent="0.25">
      <c r="A11941" t="s">
        <v>13711</v>
      </c>
      <c r="B11941" t="str">
        <f>MID(Tableau1[[#This Row],[ID]],4,LEN(Tableau1[[#This Row],[ID]])-5)</f>
        <v>CM2</v>
      </c>
      <c r="C11941" t="s">
        <v>17472</v>
      </c>
      <c r="D11941">
        <v>0</v>
      </c>
      <c r="E11941">
        <v>14</v>
      </c>
      <c r="F11941">
        <v>331.81400000000002</v>
      </c>
      <c r="G11941">
        <v>2.153</v>
      </c>
      <c r="H11941">
        <v>5.07</v>
      </c>
      <c r="I11941">
        <v>7.2229999999999999</v>
      </c>
      <c r="J11941">
        <v>0.29807559185900001</v>
      </c>
      <c r="K11941">
        <v>0.70192440814099999</v>
      </c>
      <c r="L11941">
        <v>0</v>
      </c>
      <c r="N11941">
        <v>59</v>
      </c>
      <c r="O11941">
        <v>53</v>
      </c>
      <c r="P11941">
        <v>134</v>
      </c>
      <c r="Q11941" t="s">
        <v>38</v>
      </c>
      <c r="R11941" t="s">
        <v>303</v>
      </c>
    </row>
    <row r="11942" spans="1:18" x14ac:dyDescent="0.25">
      <c r="A11942" t="s">
        <v>13711</v>
      </c>
      <c r="B11942" t="str">
        <f>MID(Tableau1[[#This Row],[ID]],4,LEN(Tableau1[[#This Row],[ID]])-5)</f>
        <v>CM2</v>
      </c>
      <c r="C11942" t="s">
        <v>17472</v>
      </c>
      <c r="D11942">
        <v>0</v>
      </c>
      <c r="E11942">
        <v>14</v>
      </c>
      <c r="F11942">
        <v>366.63400000000001</v>
      </c>
      <c r="G11942">
        <v>0.29599999999999999</v>
      </c>
      <c r="H11942">
        <v>32.667000000000002</v>
      </c>
      <c r="I11942">
        <v>32.963000000000001</v>
      </c>
      <c r="J11942">
        <v>8.9797651912799994E-3</v>
      </c>
      <c r="K11942">
        <v>0.99102023480900003</v>
      </c>
      <c r="L11942">
        <v>3</v>
      </c>
      <c r="M11942" s="1" t="s">
        <v>10082</v>
      </c>
      <c r="N11942">
        <v>53</v>
      </c>
      <c r="O11942">
        <v>56</v>
      </c>
      <c r="P11942">
        <v>137</v>
      </c>
      <c r="Q11942" t="s">
        <v>38</v>
      </c>
      <c r="R11942" t="s">
        <v>10082</v>
      </c>
    </row>
    <row r="11943" spans="1:18" x14ac:dyDescent="0.25">
      <c r="A11943" t="s">
        <v>13711</v>
      </c>
      <c r="B11943" t="str">
        <f>MID(Tableau1[[#This Row],[ID]],4,LEN(Tableau1[[#This Row],[ID]])-5)</f>
        <v>CM2</v>
      </c>
      <c r="C11943" t="s">
        <v>17472</v>
      </c>
      <c r="D11943">
        <v>0</v>
      </c>
      <c r="E11943">
        <v>14</v>
      </c>
      <c r="F11943">
        <v>370.19099999999997</v>
      </c>
      <c r="G11943">
        <v>0.59199999999999997</v>
      </c>
      <c r="H11943">
        <v>3.2610000000000001</v>
      </c>
      <c r="I11943">
        <v>3.8530000000000002</v>
      </c>
      <c r="J11943">
        <v>0.153646509214</v>
      </c>
      <c r="K11943">
        <v>0.84635349078599997</v>
      </c>
      <c r="L11943">
        <v>0</v>
      </c>
      <c r="N11943">
        <v>56</v>
      </c>
      <c r="O11943">
        <v>53</v>
      </c>
      <c r="P11943">
        <v>134</v>
      </c>
      <c r="Q11943" t="s">
        <v>38</v>
      </c>
      <c r="R11943" t="s">
        <v>25</v>
      </c>
    </row>
    <row r="11944" spans="1:18" x14ac:dyDescent="0.25">
      <c r="A11944" t="s">
        <v>13711</v>
      </c>
      <c r="B11944" t="str">
        <f>MID(Tableau1[[#This Row],[ID]],4,LEN(Tableau1[[#This Row],[ID]])-5)</f>
        <v>CM2</v>
      </c>
      <c r="C11944" t="s">
        <v>17472</v>
      </c>
      <c r="D11944">
        <v>0</v>
      </c>
      <c r="E11944">
        <v>14</v>
      </c>
      <c r="F11944">
        <v>374.79300000000001</v>
      </c>
      <c r="G11944">
        <v>5.99</v>
      </c>
      <c r="H11944">
        <v>4.01</v>
      </c>
      <c r="I11944">
        <v>10</v>
      </c>
      <c r="J11944">
        <v>0.59899999999999998</v>
      </c>
      <c r="K11944">
        <v>0.40100000000000002</v>
      </c>
      <c r="L11944">
        <v>3</v>
      </c>
      <c r="M11944" s="1" t="s">
        <v>10082</v>
      </c>
      <c r="N11944">
        <v>53</v>
      </c>
      <c r="O11944">
        <v>0</v>
      </c>
      <c r="P11944">
        <v>137</v>
      </c>
      <c r="Q11944" t="s">
        <v>38</v>
      </c>
      <c r="R11944" t="s">
        <v>13729</v>
      </c>
    </row>
    <row r="11945" spans="1:18" x14ac:dyDescent="0.25">
      <c r="A11945" t="s">
        <v>13711</v>
      </c>
      <c r="B11945" t="str">
        <f>MID(Tableau1[[#This Row],[ID]],4,LEN(Tableau1[[#This Row],[ID]])-5)</f>
        <v>CM2</v>
      </c>
      <c r="C11945" t="s">
        <v>17472</v>
      </c>
      <c r="D11945">
        <v>0</v>
      </c>
      <c r="E11945">
        <v>14</v>
      </c>
      <c r="F11945">
        <v>423.73</v>
      </c>
      <c r="G11945">
        <v>0.17199999999999999</v>
      </c>
      <c r="H11945">
        <v>42.947000000000003</v>
      </c>
      <c r="I11945">
        <v>43.119</v>
      </c>
      <c r="J11945">
        <v>3.9889607829499997E-3</v>
      </c>
      <c r="K11945">
        <v>0.99601103921699996</v>
      </c>
      <c r="L11945">
        <v>1</v>
      </c>
      <c r="M11945" s="1" t="s">
        <v>28</v>
      </c>
      <c r="N11945">
        <v>0</v>
      </c>
      <c r="O11945">
        <v>1</v>
      </c>
      <c r="P11945">
        <v>138</v>
      </c>
      <c r="Q11945" t="s">
        <v>38</v>
      </c>
      <c r="R11945" t="s">
        <v>29</v>
      </c>
    </row>
    <row r="11946" spans="1:18" x14ac:dyDescent="0.25">
      <c r="A11946" t="s">
        <v>13711</v>
      </c>
      <c r="B11946" t="str">
        <f>MID(Tableau1[[#This Row],[ID]],4,LEN(Tableau1[[#This Row],[ID]])-5)</f>
        <v>CM2</v>
      </c>
      <c r="C11946" t="s">
        <v>17472</v>
      </c>
      <c r="D11946">
        <v>0</v>
      </c>
      <c r="E11946">
        <v>14</v>
      </c>
      <c r="F11946">
        <v>434.32299999999998</v>
      </c>
      <c r="G11946">
        <v>5.4909999999999997</v>
      </c>
      <c r="H11946">
        <v>10.420999999999999</v>
      </c>
      <c r="I11946">
        <v>15.912000000000001</v>
      </c>
      <c r="J11946">
        <v>0.34508547008500001</v>
      </c>
      <c r="K11946">
        <v>0.65491452991499999</v>
      </c>
      <c r="L11946">
        <v>12</v>
      </c>
      <c r="M11946" s="1" t="s">
        <v>13730</v>
      </c>
      <c r="N11946">
        <v>0</v>
      </c>
      <c r="O11946">
        <v>12</v>
      </c>
      <c r="P11946">
        <v>150</v>
      </c>
      <c r="Q11946" t="s">
        <v>38</v>
      </c>
      <c r="R11946" t="s">
        <v>13731</v>
      </c>
    </row>
    <row r="11947" spans="1:18" x14ac:dyDescent="0.25">
      <c r="A11947" t="s">
        <v>13711</v>
      </c>
      <c r="B11947" t="str">
        <f>MID(Tableau1[[#This Row],[ID]],4,LEN(Tableau1[[#This Row],[ID]])-5)</f>
        <v>CM2</v>
      </c>
      <c r="C11947" t="s">
        <v>17472</v>
      </c>
      <c r="D11947">
        <v>0</v>
      </c>
      <c r="E11947">
        <v>14</v>
      </c>
      <c r="F11947">
        <v>453.19900000000001</v>
      </c>
      <c r="G11947">
        <v>8.4079999999999995</v>
      </c>
      <c r="H11947">
        <v>13.385</v>
      </c>
      <c r="I11947">
        <v>21.792999999999999</v>
      </c>
      <c r="J11947">
        <v>0.385811957968</v>
      </c>
      <c r="K11947">
        <v>0.61418804203199995</v>
      </c>
      <c r="L11947">
        <v>26</v>
      </c>
      <c r="M11947" s="1" t="s">
        <v>13732</v>
      </c>
      <c r="N11947">
        <v>12</v>
      </c>
      <c r="O11947">
        <v>33</v>
      </c>
      <c r="P11947">
        <v>171</v>
      </c>
      <c r="Q11947" t="s">
        <v>38</v>
      </c>
      <c r="R11947" t="s">
        <v>13733</v>
      </c>
    </row>
    <row r="11948" spans="1:18" x14ac:dyDescent="0.25">
      <c r="A11948" t="s">
        <v>13711</v>
      </c>
      <c r="B11948" t="str">
        <f>MID(Tableau1[[#This Row],[ID]],4,LEN(Tableau1[[#This Row],[ID]])-5)</f>
        <v>CM2</v>
      </c>
      <c r="C11948" t="s">
        <v>17472</v>
      </c>
      <c r="D11948">
        <v>0</v>
      </c>
      <c r="E11948">
        <v>14</v>
      </c>
      <c r="F11948">
        <v>469.23599999999999</v>
      </c>
      <c r="G11948">
        <v>4.5549999999999997</v>
      </c>
      <c r="H11948">
        <v>7.6289999999999996</v>
      </c>
      <c r="I11948">
        <v>12.183999999999999</v>
      </c>
      <c r="J11948">
        <v>0.37385095206800001</v>
      </c>
      <c r="K11948">
        <v>0.62614904793199999</v>
      </c>
      <c r="L11948">
        <v>5</v>
      </c>
      <c r="M11948" s="1" t="s">
        <v>1327</v>
      </c>
      <c r="N11948">
        <v>33</v>
      </c>
      <c r="O11948">
        <v>38</v>
      </c>
      <c r="P11948">
        <v>176</v>
      </c>
      <c r="Q11948" t="s">
        <v>38</v>
      </c>
      <c r="R11948" t="s">
        <v>1328</v>
      </c>
    </row>
    <row r="11949" spans="1:18" x14ac:dyDescent="0.25">
      <c r="A11949" t="s">
        <v>13711</v>
      </c>
      <c r="B11949" t="str">
        <f>MID(Tableau1[[#This Row],[ID]],4,LEN(Tableau1[[#This Row],[ID]])-5)</f>
        <v>CM2</v>
      </c>
      <c r="C11949" t="s">
        <v>17472</v>
      </c>
      <c r="D11949">
        <v>0</v>
      </c>
      <c r="E11949">
        <v>14</v>
      </c>
      <c r="F11949">
        <v>482.387</v>
      </c>
      <c r="G11949">
        <v>17.408999999999999</v>
      </c>
      <c r="H11949">
        <v>8.5960000000000001</v>
      </c>
      <c r="I11949">
        <v>26.004999999999999</v>
      </c>
      <c r="J11949">
        <v>0.66944818304200004</v>
      </c>
      <c r="K11949">
        <v>0.33055181695800001</v>
      </c>
      <c r="L11949">
        <v>24</v>
      </c>
      <c r="M11949" s="1" t="s">
        <v>13734</v>
      </c>
      <c r="N11949">
        <v>38</v>
      </c>
      <c r="O11949">
        <v>62</v>
      </c>
      <c r="P11949">
        <v>200</v>
      </c>
      <c r="Q11949" t="s">
        <v>38</v>
      </c>
      <c r="R11949" t="s">
        <v>13735</v>
      </c>
    </row>
    <row r="11950" spans="1:18" x14ac:dyDescent="0.25">
      <c r="A11950" t="s">
        <v>13711</v>
      </c>
      <c r="B11950" t="str">
        <f>MID(Tableau1[[#This Row],[ID]],4,LEN(Tableau1[[#This Row],[ID]])-5)</f>
        <v>CM2</v>
      </c>
      <c r="C11950" t="s">
        <v>17472</v>
      </c>
      <c r="D11950">
        <v>0</v>
      </c>
      <c r="E11950">
        <v>14</v>
      </c>
      <c r="F11950">
        <v>507.16</v>
      </c>
      <c r="G11950">
        <v>0.32700000000000001</v>
      </c>
      <c r="H11950">
        <v>7.3639999999999999</v>
      </c>
      <c r="I11950">
        <v>7.6909999999999998</v>
      </c>
      <c r="J11950">
        <v>4.2517227928699997E-2</v>
      </c>
      <c r="K11950">
        <v>0.95748277207099997</v>
      </c>
      <c r="L11950">
        <v>2</v>
      </c>
      <c r="M11950" s="1" t="s">
        <v>528</v>
      </c>
      <c r="N11950">
        <v>62</v>
      </c>
      <c r="O11950">
        <v>64</v>
      </c>
      <c r="P11950">
        <v>202</v>
      </c>
      <c r="Q11950" t="s">
        <v>38</v>
      </c>
      <c r="R11950" t="s">
        <v>528</v>
      </c>
    </row>
    <row r="11951" spans="1:18" x14ac:dyDescent="0.25">
      <c r="A11951" t="s">
        <v>13711</v>
      </c>
      <c r="B11951" t="str">
        <f>MID(Tableau1[[#This Row],[ID]],4,LEN(Tableau1[[#This Row],[ID]])-5)</f>
        <v>CM2</v>
      </c>
      <c r="C11951" t="s">
        <v>17472</v>
      </c>
      <c r="D11951">
        <v>0</v>
      </c>
      <c r="E11951">
        <v>14</v>
      </c>
      <c r="F11951">
        <v>511.512</v>
      </c>
      <c r="G11951">
        <v>0.82699999999999996</v>
      </c>
      <c r="H11951">
        <v>4.0250000000000004</v>
      </c>
      <c r="I11951">
        <v>4.8520000000000003</v>
      </c>
      <c r="J11951">
        <v>0.170445177246</v>
      </c>
      <c r="K11951">
        <v>0.82955482275400005</v>
      </c>
      <c r="L11951">
        <v>3</v>
      </c>
      <c r="M11951" s="1" t="s">
        <v>13736</v>
      </c>
      <c r="N11951">
        <v>64</v>
      </c>
      <c r="O11951">
        <v>67</v>
      </c>
      <c r="P11951">
        <v>205</v>
      </c>
      <c r="Q11951" t="s">
        <v>38</v>
      </c>
      <c r="R11951" t="s">
        <v>13737</v>
      </c>
    </row>
    <row r="11952" spans="1:18" x14ac:dyDescent="0.25">
      <c r="A11952" t="s">
        <v>13711</v>
      </c>
      <c r="B11952" t="str">
        <f>MID(Tableau1[[#This Row],[ID]],4,LEN(Tableau1[[#This Row],[ID]])-5)</f>
        <v>CM2</v>
      </c>
      <c r="C11952" t="s">
        <v>17472</v>
      </c>
      <c r="D11952">
        <v>0</v>
      </c>
      <c r="E11952">
        <v>14</v>
      </c>
      <c r="F11952">
        <v>516.27</v>
      </c>
      <c r="G11952">
        <v>5.117</v>
      </c>
      <c r="H11952">
        <v>3.931</v>
      </c>
      <c r="I11952">
        <v>9.048</v>
      </c>
      <c r="J11952">
        <v>0.56553934571200004</v>
      </c>
      <c r="K11952">
        <v>0.43446065428800001</v>
      </c>
      <c r="L11952">
        <v>6</v>
      </c>
      <c r="M11952" s="1" t="s">
        <v>13738</v>
      </c>
      <c r="N11952">
        <v>67</v>
      </c>
      <c r="O11952">
        <v>73</v>
      </c>
      <c r="P11952">
        <v>211</v>
      </c>
      <c r="Q11952" t="s">
        <v>38</v>
      </c>
      <c r="R11952" t="s">
        <v>13739</v>
      </c>
    </row>
    <row r="11953" spans="1:18" x14ac:dyDescent="0.25">
      <c r="A11953" t="s">
        <v>13711</v>
      </c>
      <c r="B11953" t="str">
        <f>MID(Tableau1[[#This Row],[ID]],4,LEN(Tableau1[[#This Row],[ID]])-5)</f>
        <v>CM2</v>
      </c>
      <c r="C11953" t="s">
        <v>17472</v>
      </c>
      <c r="D11953">
        <v>0</v>
      </c>
      <c r="E11953">
        <v>14</v>
      </c>
      <c r="F11953">
        <v>525.22400000000005</v>
      </c>
      <c r="G11953">
        <v>2.4649999999999999</v>
      </c>
      <c r="H11953">
        <v>3.8370000000000002</v>
      </c>
      <c r="I11953">
        <v>6.3019999999999996</v>
      </c>
      <c r="J11953">
        <v>0.39114566804200002</v>
      </c>
      <c r="K11953">
        <v>0.60885433195799998</v>
      </c>
      <c r="L11953">
        <v>4</v>
      </c>
      <c r="M11953" s="1" t="s">
        <v>13740</v>
      </c>
      <c r="N11953">
        <v>73</v>
      </c>
      <c r="O11953">
        <v>77</v>
      </c>
      <c r="P11953">
        <v>215</v>
      </c>
      <c r="Q11953" t="s">
        <v>38</v>
      </c>
      <c r="R11953" t="s">
        <v>13740</v>
      </c>
    </row>
    <row r="11954" spans="1:18" x14ac:dyDescent="0.25">
      <c r="A11954" t="s">
        <v>13711</v>
      </c>
      <c r="B11954" t="str">
        <f>MID(Tableau1[[#This Row],[ID]],4,LEN(Tableau1[[#This Row],[ID]])-5)</f>
        <v>CM2</v>
      </c>
      <c r="C11954" t="s">
        <v>17472</v>
      </c>
      <c r="D11954">
        <v>0</v>
      </c>
      <c r="E11954">
        <v>14</v>
      </c>
      <c r="F11954">
        <v>540.029</v>
      </c>
      <c r="G11954">
        <v>0.14000000000000001</v>
      </c>
      <c r="H11954">
        <v>12.34</v>
      </c>
      <c r="I11954">
        <v>12.48</v>
      </c>
      <c r="J11954">
        <v>1.12179487179E-2</v>
      </c>
      <c r="K11954">
        <v>0.98878205128200003</v>
      </c>
      <c r="L11954">
        <v>1</v>
      </c>
      <c r="M11954" s="1" t="s">
        <v>2130</v>
      </c>
      <c r="N11954">
        <v>77</v>
      </c>
      <c r="O11954">
        <v>78</v>
      </c>
      <c r="P11954">
        <v>216</v>
      </c>
      <c r="Q11954" t="s">
        <v>38</v>
      </c>
      <c r="R11954" t="s">
        <v>2130</v>
      </c>
    </row>
    <row r="11955" spans="1:18" x14ac:dyDescent="0.25">
      <c r="A11955" t="s">
        <v>13711</v>
      </c>
      <c r="B11955" t="str">
        <f>MID(Tableau1[[#This Row],[ID]],4,LEN(Tableau1[[#This Row],[ID]])-5)</f>
        <v>CM2</v>
      </c>
      <c r="C11955" t="s">
        <v>17472</v>
      </c>
      <c r="D11955">
        <v>0</v>
      </c>
      <c r="E11955">
        <v>14</v>
      </c>
      <c r="F11955">
        <v>613.88</v>
      </c>
      <c r="G11955">
        <v>4.5549999999999997</v>
      </c>
      <c r="H11955">
        <v>73.710999999999999</v>
      </c>
      <c r="I11955">
        <v>78.266000000000005</v>
      </c>
      <c r="J11955">
        <v>5.8198962512500001E-2</v>
      </c>
      <c r="K11955">
        <v>0.94180103748800004</v>
      </c>
      <c r="L11955">
        <v>4</v>
      </c>
      <c r="M11955" s="1" t="s">
        <v>391</v>
      </c>
      <c r="N11955">
        <v>214</v>
      </c>
      <c r="O11955">
        <v>218</v>
      </c>
      <c r="P11955">
        <v>220</v>
      </c>
      <c r="Q11955" t="s">
        <v>38</v>
      </c>
      <c r="R11955" t="s">
        <v>13741</v>
      </c>
    </row>
    <row r="11956" spans="1:18" x14ac:dyDescent="0.25">
      <c r="A11956" t="s">
        <v>13711</v>
      </c>
      <c r="B11956" t="str">
        <f>MID(Tableau1[[#This Row],[ID]],4,LEN(Tableau1[[#This Row],[ID]])-5)</f>
        <v>CM2</v>
      </c>
      <c r="C11956" t="s">
        <v>17472</v>
      </c>
      <c r="D11956">
        <v>0</v>
      </c>
      <c r="E11956">
        <v>14</v>
      </c>
      <c r="F11956">
        <v>621.82000000000005</v>
      </c>
      <c r="G11956">
        <v>5.835</v>
      </c>
      <c r="H11956">
        <v>3.3849999999999998</v>
      </c>
      <c r="I11956">
        <v>9.2200000000000006</v>
      </c>
      <c r="J11956">
        <v>0.63286334056399995</v>
      </c>
      <c r="K11956">
        <v>0.36713665943599999</v>
      </c>
      <c r="L11956">
        <v>6</v>
      </c>
      <c r="M11956" s="1" t="s">
        <v>13742</v>
      </c>
      <c r="N11956">
        <v>218</v>
      </c>
      <c r="O11956">
        <v>224</v>
      </c>
      <c r="P11956">
        <v>226</v>
      </c>
      <c r="Q11956" t="s">
        <v>38</v>
      </c>
      <c r="R11956" t="s">
        <v>13743</v>
      </c>
    </row>
    <row r="11957" spans="1:18" x14ac:dyDescent="0.25">
      <c r="A11957" t="s">
        <v>13711</v>
      </c>
      <c r="B11957" t="str">
        <f>MID(Tableau1[[#This Row],[ID]],4,LEN(Tableau1[[#This Row],[ID]])-5)</f>
        <v>CM2</v>
      </c>
      <c r="C11957" t="s">
        <v>17472</v>
      </c>
      <c r="D11957">
        <v>0</v>
      </c>
      <c r="E11957">
        <v>14</v>
      </c>
      <c r="F11957">
        <v>632.89599999999996</v>
      </c>
      <c r="G11957">
        <v>1.56</v>
      </c>
      <c r="H11957">
        <v>5.2409999999999997</v>
      </c>
      <c r="I11957">
        <v>6.8010000000000002</v>
      </c>
      <c r="J11957">
        <v>0.22937803264199999</v>
      </c>
      <c r="K11957">
        <v>0.77062196735800004</v>
      </c>
      <c r="L11957">
        <v>4</v>
      </c>
      <c r="M11957" s="1" t="s">
        <v>145</v>
      </c>
      <c r="N11957">
        <v>224</v>
      </c>
      <c r="O11957">
        <v>228</v>
      </c>
      <c r="P11957">
        <v>230</v>
      </c>
      <c r="Q11957" t="s">
        <v>38</v>
      </c>
      <c r="R11957" t="s">
        <v>146</v>
      </c>
    </row>
    <row r="11958" spans="1:18" x14ac:dyDescent="0.25">
      <c r="A11958" t="s">
        <v>13711</v>
      </c>
      <c r="B11958" t="str">
        <f>MID(Tableau1[[#This Row],[ID]],4,LEN(Tableau1[[#This Row],[ID]])-5)</f>
        <v>CM2</v>
      </c>
      <c r="C11958" t="s">
        <v>17472</v>
      </c>
      <c r="D11958">
        <v>0</v>
      </c>
      <c r="E11958">
        <v>14</v>
      </c>
      <c r="F11958">
        <v>639.16800000000001</v>
      </c>
      <c r="G11958">
        <v>3.3690000000000002</v>
      </c>
      <c r="H11958">
        <v>4.7119999999999997</v>
      </c>
      <c r="I11958">
        <v>8.0809999999999995</v>
      </c>
      <c r="J11958">
        <v>0.41690384853399998</v>
      </c>
      <c r="K11958">
        <v>0.58309615146600002</v>
      </c>
      <c r="L11958">
        <v>5</v>
      </c>
      <c r="M11958" s="1" t="s">
        <v>13744</v>
      </c>
      <c r="N11958">
        <v>228</v>
      </c>
      <c r="O11958">
        <v>233</v>
      </c>
      <c r="P11958">
        <v>235</v>
      </c>
      <c r="Q11958" t="s">
        <v>38</v>
      </c>
      <c r="R11958" t="s">
        <v>13745</v>
      </c>
    </row>
    <row r="11959" spans="1:18" x14ac:dyDescent="0.25">
      <c r="A11959" t="s">
        <v>13711</v>
      </c>
      <c r="B11959" t="str">
        <f>MID(Tableau1[[#This Row],[ID]],4,LEN(Tableau1[[#This Row],[ID]])-5)</f>
        <v>CM2</v>
      </c>
      <c r="C11959" t="s">
        <v>17472</v>
      </c>
      <c r="D11959">
        <v>0</v>
      </c>
      <c r="E11959">
        <v>14</v>
      </c>
      <c r="F11959">
        <v>659.51</v>
      </c>
      <c r="G11959">
        <v>4.0090000000000003</v>
      </c>
      <c r="H11959">
        <v>16.972999999999999</v>
      </c>
      <c r="I11959">
        <v>20.981999999999999</v>
      </c>
      <c r="J11959">
        <v>0.19106853493500001</v>
      </c>
      <c r="K11959">
        <v>0.80893146506500002</v>
      </c>
      <c r="L11959">
        <v>5</v>
      </c>
      <c r="M11959" s="1" t="s">
        <v>13746</v>
      </c>
      <c r="N11959">
        <v>233</v>
      </c>
      <c r="O11959">
        <v>238</v>
      </c>
      <c r="P11959">
        <v>240</v>
      </c>
      <c r="Q11959" t="s">
        <v>38</v>
      </c>
      <c r="R11959" t="s">
        <v>13747</v>
      </c>
    </row>
    <row r="11960" spans="1:18" x14ac:dyDescent="0.25">
      <c r="A11960" t="s">
        <v>13711</v>
      </c>
      <c r="B11960" t="str">
        <f>MID(Tableau1[[#This Row],[ID]],4,LEN(Tableau1[[#This Row],[ID]])-5)</f>
        <v>CM2</v>
      </c>
      <c r="C11960" t="s">
        <v>17472</v>
      </c>
      <c r="D11960">
        <v>0</v>
      </c>
      <c r="E11960">
        <v>14</v>
      </c>
      <c r="F11960">
        <v>668.05899999999997</v>
      </c>
      <c r="G11960">
        <v>9.766</v>
      </c>
      <c r="H11960">
        <v>4.54</v>
      </c>
      <c r="I11960">
        <v>14.305999999999999</v>
      </c>
      <c r="J11960">
        <v>0.68265063609700005</v>
      </c>
      <c r="K11960">
        <v>0.317349363903</v>
      </c>
      <c r="L11960">
        <v>9</v>
      </c>
      <c r="M11960" s="1" t="s">
        <v>13748</v>
      </c>
      <c r="N11960">
        <v>238</v>
      </c>
      <c r="O11960">
        <v>247</v>
      </c>
      <c r="P11960">
        <v>249</v>
      </c>
      <c r="Q11960" t="s">
        <v>38</v>
      </c>
      <c r="R11960" t="s">
        <v>13749</v>
      </c>
    </row>
    <row r="11961" spans="1:18" x14ac:dyDescent="0.25">
      <c r="A11961" t="s">
        <v>13711</v>
      </c>
      <c r="B11961" t="str">
        <f>MID(Tableau1[[#This Row],[ID]],4,LEN(Tableau1[[#This Row],[ID]])-5)</f>
        <v>CM2</v>
      </c>
      <c r="C11961" t="s">
        <v>17472</v>
      </c>
      <c r="D11961">
        <v>0</v>
      </c>
      <c r="E11961">
        <v>14</v>
      </c>
      <c r="F11961">
        <v>697.12199999999996</v>
      </c>
      <c r="G11961">
        <v>16.847999999999999</v>
      </c>
      <c r="H11961">
        <v>19.297000000000001</v>
      </c>
      <c r="I11961">
        <v>36.145000000000003</v>
      </c>
      <c r="J11961">
        <v>0.466122561903</v>
      </c>
      <c r="K11961">
        <v>0.53387743809699995</v>
      </c>
      <c r="L11961">
        <v>17</v>
      </c>
      <c r="M11961" s="1" t="s">
        <v>13750</v>
      </c>
      <c r="N11961">
        <v>247</v>
      </c>
      <c r="O11961">
        <v>264</v>
      </c>
      <c r="P11961">
        <v>266</v>
      </c>
      <c r="Q11961" t="s">
        <v>38</v>
      </c>
      <c r="R11961" t="s">
        <v>13751</v>
      </c>
    </row>
    <row r="11962" spans="1:18" x14ac:dyDescent="0.25">
      <c r="A11962" t="s">
        <v>13711</v>
      </c>
      <c r="B11962" t="str">
        <f>MID(Tableau1[[#This Row],[ID]],4,LEN(Tableau1[[#This Row],[ID]])-5)</f>
        <v>CM2</v>
      </c>
      <c r="C11962" t="s">
        <v>17472</v>
      </c>
      <c r="D11962">
        <v>0</v>
      </c>
      <c r="E11962">
        <v>14</v>
      </c>
      <c r="F11962">
        <v>716.96500000000003</v>
      </c>
      <c r="G11962">
        <v>2.5430000000000001</v>
      </c>
      <c r="H11962">
        <v>2.9950000000000001</v>
      </c>
      <c r="I11962">
        <v>5.5380000000000003</v>
      </c>
      <c r="J11962">
        <v>0.45919104369800001</v>
      </c>
      <c r="K11962">
        <v>0.54080895630199999</v>
      </c>
      <c r="L11962">
        <v>6</v>
      </c>
      <c r="M11962" s="1" t="s">
        <v>13752</v>
      </c>
      <c r="N11962">
        <v>264</v>
      </c>
      <c r="O11962">
        <v>270</v>
      </c>
      <c r="P11962">
        <v>272</v>
      </c>
      <c r="Q11962" t="s">
        <v>38</v>
      </c>
      <c r="R11962" t="s">
        <v>13753</v>
      </c>
    </row>
    <row r="11963" spans="1:18" x14ac:dyDescent="0.25">
      <c r="A11963" t="s">
        <v>13711</v>
      </c>
      <c r="B11963" t="str">
        <f>MID(Tableau1[[#This Row],[ID]],4,LEN(Tableau1[[#This Row],[ID]])-5)</f>
        <v>CM2</v>
      </c>
      <c r="C11963" t="s">
        <v>17472</v>
      </c>
      <c r="D11963">
        <v>0</v>
      </c>
      <c r="E11963">
        <v>14</v>
      </c>
      <c r="F11963">
        <v>724.76499999999999</v>
      </c>
      <c r="G11963">
        <v>6.3E-2</v>
      </c>
      <c r="H11963">
        <v>5.2569999999999997</v>
      </c>
      <c r="I11963">
        <v>5.32</v>
      </c>
      <c r="J11963">
        <v>1.18421052632E-2</v>
      </c>
      <c r="K11963">
        <v>0.988157894737</v>
      </c>
      <c r="L11963">
        <v>1</v>
      </c>
      <c r="M11963" s="1" t="s">
        <v>120</v>
      </c>
      <c r="N11963">
        <v>270</v>
      </c>
      <c r="O11963">
        <v>269</v>
      </c>
      <c r="P11963">
        <v>273</v>
      </c>
      <c r="Q11963" t="s">
        <v>38</v>
      </c>
      <c r="R11963" t="s">
        <v>120</v>
      </c>
    </row>
    <row r="11964" spans="1:18" x14ac:dyDescent="0.25">
      <c r="A11964" t="s">
        <v>13711</v>
      </c>
      <c r="B11964" t="str">
        <f>MID(Tableau1[[#This Row],[ID]],4,LEN(Tableau1[[#This Row],[ID]])-5)</f>
        <v>CM2</v>
      </c>
      <c r="C11964" t="s">
        <v>17472</v>
      </c>
      <c r="D11964">
        <v>0</v>
      </c>
      <c r="E11964">
        <v>14</v>
      </c>
      <c r="F11964">
        <v>729.05499999999995</v>
      </c>
      <c r="G11964">
        <v>4.7E-2</v>
      </c>
      <c r="H11964">
        <v>4.2270000000000003</v>
      </c>
      <c r="I11964">
        <v>4.274</v>
      </c>
      <c r="J11964">
        <v>1.099672438E-2</v>
      </c>
      <c r="K11964">
        <v>0.98900327562000001</v>
      </c>
      <c r="L11964">
        <v>1</v>
      </c>
      <c r="M11964" s="1" t="s">
        <v>28</v>
      </c>
      <c r="N11964">
        <v>268</v>
      </c>
      <c r="O11964">
        <v>272</v>
      </c>
      <c r="P11964">
        <v>274</v>
      </c>
      <c r="Q11964" t="s">
        <v>38</v>
      </c>
      <c r="R11964" t="s">
        <v>29</v>
      </c>
    </row>
    <row r="11965" spans="1:18" x14ac:dyDescent="0.25">
      <c r="A11965" t="s">
        <v>13711</v>
      </c>
      <c r="B11965" t="str">
        <f>MID(Tableau1[[#This Row],[ID]],4,LEN(Tableau1[[#This Row],[ID]])-5)</f>
        <v>CM2</v>
      </c>
      <c r="C11965" t="s">
        <v>17472</v>
      </c>
      <c r="D11965">
        <v>0</v>
      </c>
      <c r="E11965">
        <v>14</v>
      </c>
      <c r="F11965">
        <v>732.36300000000006</v>
      </c>
      <c r="G11965">
        <v>7.8E-2</v>
      </c>
      <c r="H11965">
        <v>3.2610000000000001</v>
      </c>
      <c r="I11965">
        <v>3.339</v>
      </c>
      <c r="J11965">
        <v>2.3360287511199999E-2</v>
      </c>
      <c r="K11965">
        <v>0.97663971248899994</v>
      </c>
      <c r="L11965">
        <v>1</v>
      </c>
      <c r="M11965" s="1" t="s">
        <v>28</v>
      </c>
      <c r="N11965">
        <v>272</v>
      </c>
      <c r="O11965">
        <v>273</v>
      </c>
      <c r="P11965">
        <v>275</v>
      </c>
      <c r="Q11965" t="s">
        <v>38</v>
      </c>
      <c r="R11965" t="s">
        <v>29</v>
      </c>
    </row>
    <row r="11966" spans="1:18" x14ac:dyDescent="0.25">
      <c r="A11966" t="s">
        <v>13711</v>
      </c>
      <c r="B11966" t="str">
        <f>MID(Tableau1[[#This Row],[ID]],4,LEN(Tableau1[[#This Row],[ID]])-5)</f>
        <v>CM2</v>
      </c>
      <c r="C11966" t="s">
        <v>17472</v>
      </c>
      <c r="D11966">
        <v>0</v>
      </c>
      <c r="E11966">
        <v>14</v>
      </c>
      <c r="F11966">
        <v>736.07500000000005</v>
      </c>
      <c r="G11966">
        <v>5.242</v>
      </c>
      <c r="H11966">
        <v>3.6339999999999999</v>
      </c>
      <c r="I11966">
        <v>8.8759999999999994</v>
      </c>
      <c r="J11966">
        <v>0.59058134294700004</v>
      </c>
      <c r="K11966">
        <v>0.40941865705300001</v>
      </c>
      <c r="L11966">
        <v>8</v>
      </c>
      <c r="M11966" s="1" t="s">
        <v>13754</v>
      </c>
      <c r="N11966">
        <v>273</v>
      </c>
      <c r="O11966">
        <v>246</v>
      </c>
      <c r="P11966">
        <v>283</v>
      </c>
      <c r="Q11966" t="s">
        <v>38</v>
      </c>
      <c r="R11966" t="s">
        <v>13755</v>
      </c>
    </row>
    <row r="11967" spans="1:18" x14ac:dyDescent="0.25">
      <c r="A11967" t="s">
        <v>13711</v>
      </c>
      <c r="B11967" t="str">
        <f>MID(Tableau1[[#This Row],[ID]],4,LEN(Tableau1[[#This Row],[ID]])-5)</f>
        <v>CM2</v>
      </c>
      <c r="C11967" t="s">
        <v>17472</v>
      </c>
      <c r="D11967">
        <v>0</v>
      </c>
      <c r="E11967">
        <v>14</v>
      </c>
      <c r="F11967">
        <v>793</v>
      </c>
      <c r="G11967">
        <v>0.14099999999999999</v>
      </c>
      <c r="H11967">
        <v>51.683</v>
      </c>
      <c r="I11967">
        <v>51.823999999999998</v>
      </c>
      <c r="J11967">
        <v>2.7207471441799999E-3</v>
      </c>
      <c r="K11967">
        <v>0.99727925285600005</v>
      </c>
      <c r="L11967">
        <v>1</v>
      </c>
      <c r="M11967" s="1" t="s">
        <v>1073</v>
      </c>
      <c r="N11967">
        <v>246</v>
      </c>
      <c r="O11967">
        <v>247</v>
      </c>
      <c r="P11967">
        <v>284</v>
      </c>
      <c r="Q11967" t="s">
        <v>38</v>
      </c>
      <c r="R11967" t="s">
        <v>1073</v>
      </c>
    </row>
    <row r="11968" spans="1:18" x14ac:dyDescent="0.25">
      <c r="A11968" t="s">
        <v>13711</v>
      </c>
      <c r="B11968" t="str">
        <f>MID(Tableau1[[#This Row],[ID]],4,LEN(Tableau1[[#This Row],[ID]])-5)</f>
        <v>CM2</v>
      </c>
      <c r="C11968" t="s">
        <v>17472</v>
      </c>
      <c r="D11968">
        <v>0</v>
      </c>
      <c r="E11968">
        <v>14</v>
      </c>
      <c r="F11968">
        <v>799.45899999999995</v>
      </c>
      <c r="G11968">
        <v>6.2E-2</v>
      </c>
      <c r="H11968">
        <v>6.3179999999999996</v>
      </c>
      <c r="I11968">
        <v>6.38</v>
      </c>
      <c r="J11968">
        <v>9.7178683385600005E-3</v>
      </c>
      <c r="K11968">
        <v>0.99028213166099999</v>
      </c>
      <c r="L11968">
        <v>0</v>
      </c>
      <c r="N11968">
        <v>248</v>
      </c>
      <c r="O11968">
        <v>281</v>
      </c>
      <c r="P11968">
        <v>283</v>
      </c>
      <c r="Q11968" t="s">
        <v>38</v>
      </c>
      <c r="R11968" t="s">
        <v>47</v>
      </c>
    </row>
    <row r="11969" spans="1:18" x14ac:dyDescent="0.25">
      <c r="A11969" t="s">
        <v>13711</v>
      </c>
      <c r="B11969" t="str">
        <f>MID(Tableau1[[#This Row],[ID]],4,LEN(Tableau1[[#This Row],[ID]])-5)</f>
        <v>CM2</v>
      </c>
      <c r="C11969" t="s">
        <v>17472</v>
      </c>
      <c r="D11969">
        <v>0</v>
      </c>
      <c r="E11969">
        <v>14</v>
      </c>
      <c r="F11969">
        <v>812.67200000000003</v>
      </c>
      <c r="G11969">
        <v>12.167999999999999</v>
      </c>
      <c r="H11969">
        <v>13.151</v>
      </c>
      <c r="I11969">
        <v>25.318999999999999</v>
      </c>
      <c r="J11969">
        <v>0.48058770093600001</v>
      </c>
      <c r="K11969">
        <v>0.51941229906399999</v>
      </c>
      <c r="L11969">
        <v>10</v>
      </c>
      <c r="M11969" s="1" t="s">
        <v>13756</v>
      </c>
      <c r="N11969">
        <v>281</v>
      </c>
      <c r="O11969">
        <v>291</v>
      </c>
      <c r="P11969">
        <v>293</v>
      </c>
      <c r="Q11969" t="s">
        <v>38</v>
      </c>
      <c r="R11969" t="s">
        <v>13757</v>
      </c>
    </row>
    <row r="11970" spans="1:18" x14ac:dyDescent="0.25">
      <c r="A11970" t="s">
        <v>13711</v>
      </c>
      <c r="B11970" t="str">
        <f>MID(Tableau1[[#This Row],[ID]],4,LEN(Tableau1[[#This Row],[ID]])-5)</f>
        <v>CM2</v>
      </c>
      <c r="C11970" t="s">
        <v>17472</v>
      </c>
      <c r="D11970">
        <v>0</v>
      </c>
      <c r="E11970">
        <v>14</v>
      </c>
      <c r="F11970">
        <v>828.303</v>
      </c>
      <c r="G11970">
        <v>19.079000000000001</v>
      </c>
      <c r="H11970">
        <v>3.4630000000000001</v>
      </c>
      <c r="I11970">
        <v>22.542000000000002</v>
      </c>
      <c r="J11970">
        <v>0.84637565433399997</v>
      </c>
      <c r="K11970">
        <v>0.153624345666</v>
      </c>
      <c r="L11970">
        <v>22</v>
      </c>
      <c r="M11970" s="1" t="s">
        <v>13758</v>
      </c>
      <c r="N11970">
        <v>291</v>
      </c>
      <c r="O11970">
        <v>313</v>
      </c>
      <c r="P11970">
        <v>315</v>
      </c>
      <c r="Q11970" t="s">
        <v>18</v>
      </c>
      <c r="R11970" t="s">
        <v>13759</v>
      </c>
    </row>
    <row r="11971" spans="1:18" x14ac:dyDescent="0.25">
      <c r="A11971" t="s">
        <v>13711</v>
      </c>
      <c r="B11971" t="str">
        <f>MID(Tableau1[[#This Row],[ID]],4,LEN(Tableau1[[#This Row],[ID]])-5)</f>
        <v>CM2</v>
      </c>
      <c r="C11971" t="s">
        <v>17472</v>
      </c>
      <c r="D11971">
        <v>0</v>
      </c>
      <c r="E11971">
        <v>14</v>
      </c>
      <c r="F11971">
        <v>851.53200000000004</v>
      </c>
      <c r="G11971">
        <v>2.9329999999999998</v>
      </c>
      <c r="H11971">
        <v>4.1500000000000004</v>
      </c>
      <c r="I11971">
        <v>7.0830000000000002</v>
      </c>
      <c r="J11971">
        <v>0.414090074827</v>
      </c>
      <c r="K11971">
        <v>0.585909925173</v>
      </c>
      <c r="L11971">
        <v>4</v>
      </c>
      <c r="M11971" s="1" t="s">
        <v>13760</v>
      </c>
      <c r="N11971">
        <v>313</v>
      </c>
      <c r="O11971">
        <v>316</v>
      </c>
      <c r="P11971">
        <v>318</v>
      </c>
      <c r="Q11971" t="s">
        <v>21</v>
      </c>
      <c r="R11971" t="s">
        <v>13761</v>
      </c>
    </row>
    <row r="11972" spans="1:18" x14ac:dyDescent="0.25">
      <c r="A11972" t="s">
        <v>13711</v>
      </c>
      <c r="B11972" t="str">
        <f>MID(Tableau1[[#This Row],[ID]],4,LEN(Tableau1[[#This Row],[ID]])-5)</f>
        <v>CM2</v>
      </c>
      <c r="C11972" t="s">
        <v>17472</v>
      </c>
      <c r="D11972">
        <v>0</v>
      </c>
      <c r="E11972">
        <v>14</v>
      </c>
      <c r="F11972">
        <v>857.6</v>
      </c>
      <c r="G11972">
        <v>4.7E-2</v>
      </c>
      <c r="H11972">
        <v>3.1349999999999998</v>
      </c>
      <c r="I11972">
        <v>3.1819999999999999</v>
      </c>
      <c r="J11972">
        <v>1.4770584538E-2</v>
      </c>
      <c r="K11972">
        <v>0.98522941546200005</v>
      </c>
      <c r="L11972">
        <v>1</v>
      </c>
      <c r="M11972" s="1" t="s">
        <v>98</v>
      </c>
      <c r="N11972">
        <v>316</v>
      </c>
      <c r="O11972">
        <v>223</v>
      </c>
      <c r="P11972">
        <v>319</v>
      </c>
      <c r="Q11972" t="s">
        <v>18</v>
      </c>
      <c r="R11972" t="s">
        <v>98</v>
      </c>
    </row>
    <row r="11973" spans="1:18" x14ac:dyDescent="0.25">
      <c r="A11973" t="s">
        <v>13711</v>
      </c>
      <c r="B11973" t="str">
        <f>MID(Tableau1[[#This Row],[ID]],4,LEN(Tableau1[[#This Row],[ID]])-5)</f>
        <v>CM2</v>
      </c>
      <c r="C11973" t="s">
        <v>17472</v>
      </c>
      <c r="D11973">
        <v>0</v>
      </c>
      <c r="E11973">
        <v>14</v>
      </c>
      <c r="F11973">
        <v>903.57399999999996</v>
      </c>
      <c r="G11973">
        <v>4.5999999999999999E-2</v>
      </c>
      <c r="H11973">
        <v>45.927</v>
      </c>
      <c r="I11973">
        <v>45.972999999999999</v>
      </c>
      <c r="J11973">
        <v>1.00058730124E-3</v>
      </c>
      <c r="K11973">
        <v>0.99899941269899994</v>
      </c>
      <c r="L11973">
        <v>0</v>
      </c>
      <c r="N11973">
        <v>224</v>
      </c>
      <c r="O11973">
        <v>223</v>
      </c>
      <c r="P11973">
        <v>318</v>
      </c>
      <c r="Q11973" t="s">
        <v>38</v>
      </c>
      <c r="R11973" t="s">
        <v>47</v>
      </c>
    </row>
    <row r="11974" spans="1:18" x14ac:dyDescent="0.25">
      <c r="A11974" t="s">
        <v>13711</v>
      </c>
      <c r="B11974" t="str">
        <f>MID(Tableau1[[#This Row],[ID]],4,LEN(Tableau1[[#This Row],[ID]])-5)</f>
        <v>CM2</v>
      </c>
      <c r="C11974" t="s">
        <v>17472</v>
      </c>
      <c r="D11974">
        <v>0</v>
      </c>
      <c r="E11974">
        <v>14</v>
      </c>
      <c r="F11974">
        <v>930.827</v>
      </c>
      <c r="G11974">
        <v>4.4459999999999997</v>
      </c>
      <c r="H11974">
        <v>27.207000000000001</v>
      </c>
      <c r="I11974">
        <v>31.652999999999999</v>
      </c>
      <c r="J11974">
        <v>0.140460619846</v>
      </c>
      <c r="K11974">
        <v>0.859539380154</v>
      </c>
      <c r="L11974">
        <v>1</v>
      </c>
      <c r="M11974" s="1" t="s">
        <v>46</v>
      </c>
      <c r="N11974">
        <v>224</v>
      </c>
      <c r="O11974">
        <v>302</v>
      </c>
      <c r="P11974">
        <v>319</v>
      </c>
      <c r="Q11974" t="s">
        <v>38</v>
      </c>
      <c r="R11974" t="s">
        <v>941</v>
      </c>
    </row>
    <row r="11975" spans="1:18" x14ac:dyDescent="0.25">
      <c r="A11975" t="s">
        <v>13711</v>
      </c>
      <c r="B11975" t="str">
        <f>MID(Tableau1[[#This Row],[ID]],4,LEN(Tableau1[[#This Row],[ID]])-5)</f>
        <v>CM2</v>
      </c>
      <c r="C11975" t="s">
        <v>17472</v>
      </c>
      <c r="D11975">
        <v>0</v>
      </c>
      <c r="E11975">
        <v>14</v>
      </c>
      <c r="F11975">
        <v>952.55799999999999</v>
      </c>
      <c r="G11975">
        <v>9.032</v>
      </c>
      <c r="H11975">
        <v>17.285</v>
      </c>
      <c r="I11975">
        <v>26.317</v>
      </c>
      <c r="J11975">
        <v>0.34320021279000001</v>
      </c>
      <c r="K11975">
        <v>0.65679978720999999</v>
      </c>
      <c r="L11975">
        <v>8</v>
      </c>
      <c r="M11975" s="1" t="s">
        <v>13762</v>
      </c>
      <c r="N11975">
        <v>302</v>
      </c>
      <c r="O11975">
        <v>325</v>
      </c>
      <c r="P11975">
        <v>327</v>
      </c>
      <c r="Q11975" t="s">
        <v>38</v>
      </c>
      <c r="R11975" t="s">
        <v>13763</v>
      </c>
    </row>
    <row r="11976" spans="1:18" x14ac:dyDescent="0.25">
      <c r="A11976" t="s">
        <v>13711</v>
      </c>
      <c r="B11976" t="str">
        <f>MID(Tableau1[[#This Row],[ID]],4,LEN(Tableau1[[#This Row],[ID]])-5)</f>
        <v>CM2</v>
      </c>
      <c r="C11976" t="s">
        <v>17472</v>
      </c>
      <c r="D11976">
        <v>0</v>
      </c>
      <c r="E11976">
        <v>14</v>
      </c>
      <c r="F11976">
        <v>971.30899999999997</v>
      </c>
      <c r="G11976">
        <v>20.187000000000001</v>
      </c>
      <c r="H11976">
        <v>9.7189999999999994</v>
      </c>
      <c r="I11976">
        <v>29.905999999999999</v>
      </c>
      <c r="J11976">
        <v>0.67501504714799998</v>
      </c>
      <c r="K11976">
        <v>0.32498495285200002</v>
      </c>
      <c r="L11976">
        <v>27</v>
      </c>
      <c r="M11976" s="1" t="s">
        <v>13764</v>
      </c>
      <c r="N11976">
        <v>325</v>
      </c>
      <c r="O11976">
        <v>352</v>
      </c>
      <c r="P11976">
        <v>354</v>
      </c>
      <c r="Q11976" t="s">
        <v>18</v>
      </c>
      <c r="R11976" t="s">
        <v>13765</v>
      </c>
    </row>
    <row r="11977" spans="1:18" x14ac:dyDescent="0.25">
      <c r="A11977" t="s">
        <v>13711</v>
      </c>
      <c r="B11977" t="str">
        <f>MID(Tableau1[[#This Row],[ID]],4,LEN(Tableau1[[#This Row],[ID]])-5)</f>
        <v>CM2</v>
      </c>
      <c r="C11977" t="s">
        <v>17472</v>
      </c>
      <c r="D11977">
        <v>0</v>
      </c>
      <c r="E11977">
        <v>14</v>
      </c>
      <c r="F11977">
        <v>996.95600000000002</v>
      </c>
      <c r="G11977">
        <v>0.82699999999999996</v>
      </c>
      <c r="H11977">
        <v>5.46</v>
      </c>
      <c r="I11977">
        <v>6.2869999999999999</v>
      </c>
      <c r="J11977">
        <v>0.131541275648</v>
      </c>
      <c r="K11977">
        <v>0.868458724352</v>
      </c>
      <c r="L11977">
        <v>0</v>
      </c>
      <c r="N11977">
        <v>352</v>
      </c>
      <c r="O11977">
        <v>326</v>
      </c>
      <c r="P11977">
        <v>350</v>
      </c>
      <c r="Q11977" t="s">
        <v>21</v>
      </c>
      <c r="R11977" t="s">
        <v>277</v>
      </c>
    </row>
    <row r="11978" spans="1:18" x14ac:dyDescent="0.25">
      <c r="A11978" t="s">
        <v>13711</v>
      </c>
      <c r="B11978" t="str">
        <f>MID(Tableau1[[#This Row],[ID]],4,LEN(Tableau1[[#This Row],[ID]])-5)</f>
        <v>CM2</v>
      </c>
      <c r="C11978" t="s">
        <v>17472</v>
      </c>
      <c r="D11978">
        <v>0</v>
      </c>
      <c r="E11978">
        <v>14</v>
      </c>
      <c r="F11978">
        <v>1003.8819999999999</v>
      </c>
      <c r="G11978">
        <v>1.919</v>
      </c>
      <c r="H11978">
        <v>6.0990000000000002</v>
      </c>
      <c r="I11978">
        <v>8.0180000000000007</v>
      </c>
      <c r="J11978">
        <v>0.23933649289100001</v>
      </c>
      <c r="K11978">
        <v>0.76066350710899999</v>
      </c>
      <c r="L11978">
        <v>1</v>
      </c>
      <c r="M11978" s="1" t="s">
        <v>376</v>
      </c>
      <c r="N11978">
        <v>325</v>
      </c>
      <c r="O11978">
        <v>348</v>
      </c>
      <c r="P11978">
        <v>350</v>
      </c>
      <c r="Q11978" t="s">
        <v>38</v>
      </c>
      <c r="R11978" t="s">
        <v>4202</v>
      </c>
    </row>
    <row r="11979" spans="1:18" x14ac:dyDescent="0.25">
      <c r="A11979" t="s">
        <v>13711</v>
      </c>
      <c r="B11979" t="str">
        <f>MID(Tableau1[[#This Row],[ID]],4,LEN(Tableau1[[#This Row],[ID]])-5)</f>
        <v>CM2</v>
      </c>
      <c r="C11979" t="s">
        <v>17472</v>
      </c>
      <c r="D11979">
        <v>0</v>
      </c>
      <c r="E11979">
        <v>14</v>
      </c>
      <c r="F11979">
        <v>1015.473</v>
      </c>
      <c r="G11979">
        <v>23.291</v>
      </c>
      <c r="H11979">
        <v>9.6720000000000006</v>
      </c>
      <c r="I11979">
        <v>32.963000000000001</v>
      </c>
      <c r="J11979">
        <v>0.70658010496599999</v>
      </c>
      <c r="K11979">
        <v>0.29341989503400001</v>
      </c>
      <c r="L11979">
        <v>29</v>
      </c>
      <c r="M11979" s="1" t="s">
        <v>13766</v>
      </c>
      <c r="N11979">
        <v>348</v>
      </c>
      <c r="O11979">
        <v>377</v>
      </c>
      <c r="P11979">
        <v>379</v>
      </c>
      <c r="Q11979" t="s">
        <v>18</v>
      </c>
      <c r="R11979" t="s">
        <v>13767</v>
      </c>
    </row>
    <row r="11980" spans="1:18" x14ac:dyDescent="0.25">
      <c r="A11980" t="s">
        <v>13768</v>
      </c>
      <c r="B11980" t="str">
        <f>MID(Tableau1[[#This Row],[ID]],4,LEN(Tableau1[[#This Row],[ID]])-5)</f>
        <v>CM2</v>
      </c>
      <c r="C11980" t="s">
        <v>17473</v>
      </c>
      <c r="D11980">
        <v>0</v>
      </c>
      <c r="E11980">
        <v>14</v>
      </c>
      <c r="F11980">
        <v>237.41800000000001</v>
      </c>
      <c r="G11980">
        <v>2.6829999999999998</v>
      </c>
      <c r="I11980">
        <v>2.6829999999999998</v>
      </c>
      <c r="J11980">
        <v>1</v>
      </c>
      <c r="K11980">
        <v>0</v>
      </c>
      <c r="L11980">
        <v>0</v>
      </c>
      <c r="N11980">
        <v>0</v>
      </c>
      <c r="O11980">
        <v>0</v>
      </c>
      <c r="P11980">
        <v>0</v>
      </c>
      <c r="Q11980" t="s">
        <v>18</v>
      </c>
      <c r="R11980" t="s">
        <v>13769</v>
      </c>
    </row>
    <row r="11981" spans="1:18" x14ac:dyDescent="0.25">
      <c r="A11981" t="s">
        <v>13768</v>
      </c>
      <c r="B11981" t="str">
        <f>MID(Tableau1[[#This Row],[ID]],4,LEN(Tableau1[[#This Row],[ID]])-5)</f>
        <v>CM2</v>
      </c>
      <c r="C11981" t="s">
        <v>17473</v>
      </c>
      <c r="D11981">
        <v>0</v>
      </c>
      <c r="E11981">
        <v>14</v>
      </c>
      <c r="F11981">
        <v>244.172</v>
      </c>
      <c r="G11981">
        <v>16.021999999999998</v>
      </c>
      <c r="H11981">
        <v>4.0709999999999997</v>
      </c>
      <c r="I11981">
        <v>20.093</v>
      </c>
      <c r="J11981">
        <v>0.79739212661100001</v>
      </c>
      <c r="K11981">
        <v>0.20260787338899999</v>
      </c>
      <c r="L11981">
        <v>30</v>
      </c>
      <c r="M11981" s="1" t="s">
        <v>13770</v>
      </c>
      <c r="N11981">
        <v>0</v>
      </c>
      <c r="O11981">
        <v>30</v>
      </c>
      <c r="P11981">
        <v>30</v>
      </c>
      <c r="Q11981" t="s">
        <v>18</v>
      </c>
      <c r="R11981" t="s">
        <v>13771</v>
      </c>
    </row>
    <row r="11982" spans="1:18" x14ac:dyDescent="0.25">
      <c r="A11982" t="s">
        <v>13768</v>
      </c>
      <c r="B11982" t="str">
        <f>MID(Tableau1[[#This Row],[ID]],4,LEN(Tableau1[[#This Row],[ID]])-5)</f>
        <v>CM2</v>
      </c>
      <c r="C11982" t="s">
        <v>17473</v>
      </c>
      <c r="D11982">
        <v>0</v>
      </c>
      <c r="E11982">
        <v>14</v>
      </c>
      <c r="F11982">
        <v>263.37599999999998</v>
      </c>
      <c r="G11982">
        <v>14.945</v>
      </c>
      <c r="H11982">
        <v>3.1819999999999999</v>
      </c>
      <c r="I11982">
        <v>18.126999999999999</v>
      </c>
      <c r="J11982">
        <v>0.82446074915900003</v>
      </c>
      <c r="K11982">
        <v>0.175539250841</v>
      </c>
      <c r="L11982">
        <v>14</v>
      </c>
      <c r="M11982" s="1" t="s">
        <v>13772</v>
      </c>
      <c r="N11982">
        <v>30</v>
      </c>
      <c r="O11982">
        <v>43</v>
      </c>
      <c r="P11982">
        <v>44</v>
      </c>
      <c r="Q11982" t="s">
        <v>18</v>
      </c>
      <c r="R11982" t="s">
        <v>13773</v>
      </c>
    </row>
    <row r="11983" spans="1:18" x14ac:dyDescent="0.25">
      <c r="A11983" t="s">
        <v>13768</v>
      </c>
      <c r="B11983" t="str">
        <f>MID(Tableau1[[#This Row],[ID]],4,LEN(Tableau1[[#This Row],[ID]])-5)</f>
        <v>CM2</v>
      </c>
      <c r="C11983" t="s">
        <v>17473</v>
      </c>
      <c r="D11983">
        <v>0</v>
      </c>
      <c r="E11983">
        <v>14</v>
      </c>
      <c r="F11983">
        <v>311.79899999999998</v>
      </c>
      <c r="G11983">
        <v>34.024000000000001</v>
      </c>
      <c r="H11983">
        <v>33.478000000000002</v>
      </c>
      <c r="I11983">
        <v>67.501999999999995</v>
      </c>
      <c r="J11983">
        <v>0.50404432461299997</v>
      </c>
      <c r="K11983">
        <v>0.49595567538699997</v>
      </c>
      <c r="L11983">
        <v>34</v>
      </c>
      <c r="M11983" s="1" t="s">
        <v>13774</v>
      </c>
      <c r="N11983">
        <v>43</v>
      </c>
      <c r="O11983">
        <v>77</v>
      </c>
      <c r="P11983">
        <v>78</v>
      </c>
      <c r="Q11983" t="s">
        <v>18</v>
      </c>
      <c r="R11983" t="s">
        <v>13775</v>
      </c>
    </row>
    <row r="11984" spans="1:18" x14ac:dyDescent="0.25">
      <c r="A11984" t="s">
        <v>13768</v>
      </c>
      <c r="B11984" t="str">
        <f>MID(Tableau1[[#This Row],[ID]],4,LEN(Tableau1[[#This Row],[ID]])-5)</f>
        <v>CM2</v>
      </c>
      <c r="C11984" t="s">
        <v>17473</v>
      </c>
      <c r="D11984">
        <v>0</v>
      </c>
      <c r="E11984">
        <v>14</v>
      </c>
      <c r="F11984">
        <v>349.22300000000001</v>
      </c>
      <c r="G11984">
        <v>6.9889999999999999</v>
      </c>
      <c r="H11984">
        <v>3.4</v>
      </c>
      <c r="I11984">
        <v>10.388999999999999</v>
      </c>
      <c r="J11984">
        <v>0.67273077293299999</v>
      </c>
      <c r="K11984">
        <v>0.32726922706700001</v>
      </c>
      <c r="L11984">
        <v>8</v>
      </c>
      <c r="M11984" s="1" t="s">
        <v>11749</v>
      </c>
      <c r="N11984">
        <v>77</v>
      </c>
      <c r="O11984">
        <v>85</v>
      </c>
      <c r="P11984">
        <v>86</v>
      </c>
      <c r="Q11984" t="s">
        <v>18</v>
      </c>
      <c r="R11984" t="s">
        <v>13776</v>
      </c>
    </row>
    <row r="11985" spans="1:18" x14ac:dyDescent="0.25">
      <c r="A11985" t="s">
        <v>13768</v>
      </c>
      <c r="B11985" t="str">
        <f>MID(Tableau1[[#This Row],[ID]],4,LEN(Tableau1[[#This Row],[ID]])-5)</f>
        <v>CM2</v>
      </c>
      <c r="C11985" t="s">
        <v>17473</v>
      </c>
      <c r="D11985">
        <v>0</v>
      </c>
      <c r="E11985">
        <v>14</v>
      </c>
      <c r="F11985">
        <v>361.09500000000003</v>
      </c>
      <c r="G11985">
        <v>0.109</v>
      </c>
      <c r="H11985">
        <v>4.883</v>
      </c>
      <c r="I11985">
        <v>4.992</v>
      </c>
      <c r="J11985">
        <v>2.1834935897400001E-2</v>
      </c>
      <c r="K11985">
        <v>0.97816506410299997</v>
      </c>
      <c r="L11985">
        <v>1</v>
      </c>
      <c r="M11985" s="1" t="s">
        <v>28</v>
      </c>
      <c r="N11985">
        <v>85</v>
      </c>
      <c r="O11985">
        <v>86</v>
      </c>
      <c r="P11985">
        <v>87</v>
      </c>
      <c r="Q11985" t="s">
        <v>18</v>
      </c>
      <c r="R11985" t="s">
        <v>29</v>
      </c>
    </row>
    <row r="11986" spans="1:18" x14ac:dyDescent="0.25">
      <c r="A11986" t="s">
        <v>13768</v>
      </c>
      <c r="B11986" t="str">
        <f>MID(Tableau1[[#This Row],[ID]],4,LEN(Tableau1[[#This Row],[ID]])-5)</f>
        <v>CM2</v>
      </c>
      <c r="C11986" t="s">
        <v>17473</v>
      </c>
      <c r="D11986">
        <v>0</v>
      </c>
      <c r="E11986">
        <v>14</v>
      </c>
      <c r="F11986">
        <v>367.32</v>
      </c>
      <c r="G11986">
        <v>4.7889999999999997</v>
      </c>
      <c r="H11986">
        <v>6.1159999999999997</v>
      </c>
      <c r="I11986">
        <v>10.904999999999999</v>
      </c>
      <c r="J11986">
        <v>0.43915635029799999</v>
      </c>
      <c r="K11986">
        <v>0.56084364970199996</v>
      </c>
      <c r="L11986">
        <v>8</v>
      </c>
      <c r="M11986" s="1" t="s">
        <v>13777</v>
      </c>
      <c r="N11986">
        <v>86</v>
      </c>
      <c r="O11986">
        <v>94</v>
      </c>
      <c r="P11986">
        <v>95</v>
      </c>
      <c r="Q11986" t="s">
        <v>18</v>
      </c>
      <c r="R11986" t="s">
        <v>13778</v>
      </c>
    </row>
    <row r="11987" spans="1:18" x14ac:dyDescent="0.25">
      <c r="A11987" t="s">
        <v>13768</v>
      </c>
      <c r="B11987" t="str">
        <f>MID(Tableau1[[#This Row],[ID]],4,LEN(Tableau1[[#This Row],[ID]])-5)</f>
        <v>CM2</v>
      </c>
      <c r="C11987" t="s">
        <v>17473</v>
      </c>
      <c r="D11987">
        <v>0</v>
      </c>
      <c r="E11987">
        <v>14</v>
      </c>
      <c r="F11987">
        <v>386.53899999999999</v>
      </c>
      <c r="G11987">
        <v>29.405999999999999</v>
      </c>
      <c r="H11987">
        <v>14.43</v>
      </c>
      <c r="I11987">
        <v>43.835999999999999</v>
      </c>
      <c r="J11987">
        <v>0.67081850533800003</v>
      </c>
      <c r="K11987">
        <v>0.32918149466199997</v>
      </c>
      <c r="L11987">
        <v>30</v>
      </c>
      <c r="M11987" s="1" t="s">
        <v>13779</v>
      </c>
      <c r="N11987">
        <v>94</v>
      </c>
      <c r="O11987">
        <v>124</v>
      </c>
      <c r="P11987">
        <v>125</v>
      </c>
      <c r="Q11987" t="s">
        <v>18</v>
      </c>
      <c r="R11987" t="s">
        <v>13780</v>
      </c>
    </row>
    <row r="11988" spans="1:18" x14ac:dyDescent="0.25">
      <c r="A11988" t="s">
        <v>13768</v>
      </c>
      <c r="B11988" t="str">
        <f>MID(Tableau1[[#This Row],[ID]],4,LEN(Tableau1[[#This Row],[ID]])-5)</f>
        <v>CM2</v>
      </c>
      <c r="C11988" t="s">
        <v>17473</v>
      </c>
      <c r="D11988">
        <v>0</v>
      </c>
      <c r="E11988">
        <v>14</v>
      </c>
      <c r="F11988">
        <v>419.23700000000002</v>
      </c>
      <c r="G11988">
        <v>6.2E-2</v>
      </c>
      <c r="H11988">
        <v>3.2919999999999998</v>
      </c>
      <c r="I11988">
        <v>3.3540000000000001</v>
      </c>
      <c r="J11988">
        <v>1.8485390578399999E-2</v>
      </c>
      <c r="K11988">
        <v>0.98151460942199997</v>
      </c>
      <c r="L11988">
        <v>1</v>
      </c>
      <c r="M11988" s="1" t="s">
        <v>28</v>
      </c>
      <c r="N11988">
        <v>124</v>
      </c>
      <c r="O11988">
        <v>125</v>
      </c>
      <c r="P11988">
        <v>126</v>
      </c>
      <c r="Q11988" t="s">
        <v>18</v>
      </c>
      <c r="R11988" t="s">
        <v>29</v>
      </c>
    </row>
    <row r="11989" spans="1:18" x14ac:dyDescent="0.25">
      <c r="A11989" t="s">
        <v>13768</v>
      </c>
      <c r="B11989" t="str">
        <f>MID(Tableau1[[#This Row],[ID]],4,LEN(Tableau1[[#This Row],[ID]])-5)</f>
        <v>CM2</v>
      </c>
      <c r="C11989" t="s">
        <v>17473</v>
      </c>
      <c r="D11989">
        <v>0</v>
      </c>
      <c r="E11989">
        <v>14</v>
      </c>
      <c r="F11989">
        <v>422.49700000000001</v>
      </c>
      <c r="G11989">
        <v>15.928000000000001</v>
      </c>
      <c r="H11989">
        <v>3.198</v>
      </c>
      <c r="I11989">
        <v>19.126000000000001</v>
      </c>
      <c r="J11989">
        <v>0.83279305657199998</v>
      </c>
      <c r="K11989">
        <v>0.16720694342799999</v>
      </c>
      <c r="L11989">
        <v>17</v>
      </c>
      <c r="M11989" s="1" t="s">
        <v>13781</v>
      </c>
      <c r="N11989">
        <v>125</v>
      </c>
      <c r="O11989">
        <v>142</v>
      </c>
      <c r="P11989">
        <v>143</v>
      </c>
      <c r="Q11989" t="s">
        <v>18</v>
      </c>
      <c r="R11989" t="s">
        <v>13782</v>
      </c>
    </row>
    <row r="11990" spans="1:18" x14ac:dyDescent="0.25">
      <c r="A11990" t="s">
        <v>13768</v>
      </c>
      <c r="B11990" t="str">
        <f>MID(Tableau1[[#This Row],[ID]],4,LEN(Tableau1[[#This Row],[ID]])-5)</f>
        <v>CM2</v>
      </c>
      <c r="C11990" t="s">
        <v>17473</v>
      </c>
      <c r="D11990">
        <v>0</v>
      </c>
      <c r="E11990">
        <v>14</v>
      </c>
      <c r="F11990">
        <v>452.04399999999998</v>
      </c>
      <c r="G11990">
        <v>0.81100000000000005</v>
      </c>
      <c r="H11990">
        <v>13.619</v>
      </c>
      <c r="I11990">
        <v>14.43</v>
      </c>
      <c r="J11990">
        <v>5.6202356202400001E-2</v>
      </c>
      <c r="K11990">
        <v>0.94379764379800002</v>
      </c>
      <c r="L11990">
        <v>3</v>
      </c>
      <c r="M11990" s="1" t="s">
        <v>1429</v>
      </c>
      <c r="N11990">
        <v>142</v>
      </c>
      <c r="O11990">
        <v>145</v>
      </c>
      <c r="P11990">
        <v>146</v>
      </c>
      <c r="Q11990" t="s">
        <v>18</v>
      </c>
      <c r="R11990" t="s">
        <v>1430</v>
      </c>
    </row>
    <row r="11991" spans="1:18" x14ac:dyDescent="0.25">
      <c r="A11991" t="s">
        <v>13768</v>
      </c>
      <c r="B11991" t="str">
        <f>MID(Tableau1[[#This Row],[ID]],4,LEN(Tableau1[[#This Row],[ID]])-5)</f>
        <v>CM2</v>
      </c>
      <c r="C11991" t="s">
        <v>17473</v>
      </c>
      <c r="D11991">
        <v>0</v>
      </c>
      <c r="E11991">
        <v>14</v>
      </c>
      <c r="F11991">
        <v>457.08300000000003</v>
      </c>
      <c r="G11991">
        <v>5.0069999999999997</v>
      </c>
      <c r="H11991">
        <v>4.2279999999999998</v>
      </c>
      <c r="I11991">
        <v>9.2349999999999994</v>
      </c>
      <c r="J11991">
        <v>0.54217650243600002</v>
      </c>
      <c r="K11991">
        <v>0.45782349756399998</v>
      </c>
      <c r="L11991">
        <v>10</v>
      </c>
      <c r="M11991" s="1" t="s">
        <v>13783</v>
      </c>
      <c r="N11991">
        <v>145</v>
      </c>
      <c r="O11991">
        <v>155</v>
      </c>
      <c r="P11991">
        <v>156</v>
      </c>
      <c r="Q11991" t="s">
        <v>18</v>
      </c>
      <c r="R11991" t="s">
        <v>13784</v>
      </c>
    </row>
    <row r="11992" spans="1:18" x14ac:dyDescent="0.25">
      <c r="A11992" t="s">
        <v>13768</v>
      </c>
      <c r="B11992" t="str">
        <f>MID(Tableau1[[#This Row],[ID]],4,LEN(Tableau1[[#This Row],[ID]])-5)</f>
        <v>CM2</v>
      </c>
      <c r="C11992" t="s">
        <v>17473</v>
      </c>
      <c r="D11992">
        <v>0</v>
      </c>
      <c r="E11992">
        <v>14</v>
      </c>
      <c r="F11992">
        <v>469.73399999999998</v>
      </c>
      <c r="G11992">
        <v>12.683</v>
      </c>
      <c r="H11992">
        <v>7.6440000000000001</v>
      </c>
      <c r="I11992">
        <v>20.327000000000002</v>
      </c>
      <c r="J11992">
        <v>0.623948442958</v>
      </c>
      <c r="K11992">
        <v>0.376051557042</v>
      </c>
      <c r="L11992">
        <v>14</v>
      </c>
      <c r="M11992" s="1" t="s">
        <v>13785</v>
      </c>
      <c r="N11992">
        <v>155</v>
      </c>
      <c r="O11992">
        <v>169</v>
      </c>
      <c r="P11992">
        <v>170</v>
      </c>
      <c r="Q11992" t="s">
        <v>18</v>
      </c>
      <c r="R11992" t="s">
        <v>13786</v>
      </c>
    </row>
    <row r="11993" spans="1:18" x14ac:dyDescent="0.25">
      <c r="A11993" t="s">
        <v>13768</v>
      </c>
      <c r="B11993" t="str">
        <f>MID(Tableau1[[#This Row],[ID]],4,LEN(Tableau1[[#This Row],[ID]])-5)</f>
        <v>CM2</v>
      </c>
      <c r="C11993" t="s">
        <v>17473</v>
      </c>
      <c r="D11993">
        <v>0</v>
      </c>
      <c r="E11993">
        <v>14</v>
      </c>
      <c r="F11993">
        <v>495.1</v>
      </c>
      <c r="G11993">
        <v>1.123</v>
      </c>
      <c r="H11993">
        <v>12.683</v>
      </c>
      <c r="I11993">
        <v>13.805999999999999</v>
      </c>
      <c r="J11993">
        <v>8.13414457482E-2</v>
      </c>
      <c r="K11993">
        <v>0.91865855425200005</v>
      </c>
      <c r="L11993">
        <v>3</v>
      </c>
      <c r="M11993" s="1" t="s">
        <v>1499</v>
      </c>
      <c r="N11993">
        <v>169</v>
      </c>
      <c r="O11993">
        <v>172</v>
      </c>
      <c r="P11993">
        <v>173</v>
      </c>
      <c r="Q11993" t="s">
        <v>18</v>
      </c>
      <c r="R11993" t="s">
        <v>1500</v>
      </c>
    </row>
    <row r="11994" spans="1:18" x14ac:dyDescent="0.25">
      <c r="A11994" t="s">
        <v>13768</v>
      </c>
      <c r="B11994" t="str">
        <f>MID(Tableau1[[#This Row],[ID]],4,LEN(Tableau1[[#This Row],[ID]])-5)</f>
        <v>CM2</v>
      </c>
      <c r="C11994" t="s">
        <v>17473</v>
      </c>
      <c r="D11994">
        <v>0</v>
      </c>
      <c r="E11994">
        <v>14</v>
      </c>
      <c r="F11994">
        <v>501.839</v>
      </c>
      <c r="G11994">
        <v>10.265000000000001</v>
      </c>
      <c r="H11994">
        <v>5.6159999999999997</v>
      </c>
      <c r="I11994">
        <v>15.881</v>
      </c>
      <c r="J11994">
        <v>0.64636987595200002</v>
      </c>
      <c r="K11994">
        <v>0.35363012404799998</v>
      </c>
      <c r="L11994">
        <v>9</v>
      </c>
      <c r="M11994" s="1" t="s">
        <v>13787</v>
      </c>
      <c r="N11994">
        <v>172</v>
      </c>
      <c r="O11994">
        <v>177</v>
      </c>
      <c r="P11994">
        <v>178</v>
      </c>
      <c r="Q11994" t="s">
        <v>21</v>
      </c>
      <c r="R11994" t="s">
        <v>13788</v>
      </c>
    </row>
    <row r="11995" spans="1:18" x14ac:dyDescent="0.25">
      <c r="A11995" t="s">
        <v>13768</v>
      </c>
      <c r="B11995" t="str">
        <f>MID(Tableau1[[#This Row],[ID]],4,LEN(Tableau1[[#This Row],[ID]])-5)</f>
        <v>CM2</v>
      </c>
      <c r="C11995" t="s">
        <v>17473</v>
      </c>
      <c r="D11995">
        <v>0</v>
      </c>
      <c r="E11995">
        <v>14</v>
      </c>
      <c r="F11995">
        <v>515.72299999999996</v>
      </c>
      <c r="G11995">
        <v>3.323</v>
      </c>
      <c r="H11995">
        <v>3.6190000000000002</v>
      </c>
      <c r="I11995">
        <v>6.9420000000000002</v>
      </c>
      <c r="J11995">
        <v>0.47868049553399999</v>
      </c>
      <c r="K11995">
        <v>0.52131950446599995</v>
      </c>
      <c r="L11995">
        <v>3</v>
      </c>
      <c r="M11995" s="1" t="s">
        <v>523</v>
      </c>
      <c r="N11995">
        <v>177</v>
      </c>
      <c r="O11995">
        <v>142</v>
      </c>
      <c r="P11995">
        <v>181</v>
      </c>
      <c r="Q11995" t="s">
        <v>18</v>
      </c>
      <c r="R11995" t="s">
        <v>524</v>
      </c>
    </row>
    <row r="11996" spans="1:18" x14ac:dyDescent="0.25">
      <c r="A11996" t="s">
        <v>13768</v>
      </c>
      <c r="B11996" t="str">
        <f>MID(Tableau1[[#This Row],[ID]],4,LEN(Tableau1[[#This Row],[ID]])-5)</f>
        <v>CM2</v>
      </c>
      <c r="C11996" t="s">
        <v>17473</v>
      </c>
      <c r="D11996">
        <v>0</v>
      </c>
      <c r="E11996">
        <v>14</v>
      </c>
      <c r="F11996">
        <v>569.71500000000003</v>
      </c>
      <c r="G11996">
        <v>6.3E-2</v>
      </c>
      <c r="H11996">
        <v>50.668999999999997</v>
      </c>
      <c r="I11996">
        <v>50.731999999999999</v>
      </c>
      <c r="J11996">
        <v>1.24181975873E-3</v>
      </c>
      <c r="K11996">
        <v>0.99875818024100005</v>
      </c>
      <c r="L11996">
        <v>1</v>
      </c>
      <c r="M11996" s="1" t="s">
        <v>28</v>
      </c>
      <c r="N11996">
        <v>142</v>
      </c>
      <c r="O11996">
        <v>180</v>
      </c>
      <c r="P11996">
        <v>182</v>
      </c>
      <c r="Q11996" t="s">
        <v>38</v>
      </c>
      <c r="R11996" t="s">
        <v>29</v>
      </c>
    </row>
    <row r="11997" spans="1:18" x14ac:dyDescent="0.25">
      <c r="A11997" t="s">
        <v>13768</v>
      </c>
      <c r="B11997" t="str">
        <f>MID(Tableau1[[#This Row],[ID]],4,LEN(Tableau1[[#This Row],[ID]])-5)</f>
        <v>CM2</v>
      </c>
      <c r="C11997" t="s">
        <v>17473</v>
      </c>
      <c r="D11997">
        <v>0</v>
      </c>
      <c r="E11997">
        <v>14</v>
      </c>
      <c r="F11997">
        <v>582.52300000000002</v>
      </c>
      <c r="G11997">
        <v>3.1E-2</v>
      </c>
      <c r="H11997">
        <v>12.744999999999999</v>
      </c>
      <c r="I11997">
        <v>12.776</v>
      </c>
      <c r="J11997">
        <v>2.42642454602E-3</v>
      </c>
      <c r="K11997">
        <v>0.99757357545400005</v>
      </c>
      <c r="L11997">
        <v>1</v>
      </c>
      <c r="M11997" s="1" t="s">
        <v>28</v>
      </c>
      <c r="N11997">
        <v>180</v>
      </c>
      <c r="O11997">
        <v>181</v>
      </c>
      <c r="P11997">
        <v>183</v>
      </c>
      <c r="Q11997" t="s">
        <v>18</v>
      </c>
      <c r="R11997" t="s">
        <v>29</v>
      </c>
    </row>
    <row r="11998" spans="1:18" x14ac:dyDescent="0.25">
      <c r="A11998" t="s">
        <v>13768</v>
      </c>
      <c r="B11998" t="str">
        <f>MID(Tableau1[[#This Row],[ID]],4,LEN(Tableau1[[#This Row],[ID]])-5)</f>
        <v>CM2</v>
      </c>
      <c r="C11998" t="s">
        <v>17473</v>
      </c>
      <c r="D11998">
        <v>0</v>
      </c>
      <c r="E11998">
        <v>14</v>
      </c>
      <c r="F11998">
        <v>588.38900000000001</v>
      </c>
      <c r="G11998">
        <v>3.7120000000000002</v>
      </c>
      <c r="H11998">
        <v>5.835</v>
      </c>
      <c r="I11998">
        <v>9.5470000000000006</v>
      </c>
      <c r="J11998">
        <v>0.38881323976100002</v>
      </c>
      <c r="K11998">
        <v>0.61118676023899998</v>
      </c>
      <c r="L11998">
        <v>10</v>
      </c>
      <c r="M11998" s="1" t="s">
        <v>13789</v>
      </c>
      <c r="N11998">
        <v>181</v>
      </c>
      <c r="O11998">
        <v>191</v>
      </c>
      <c r="P11998">
        <v>193</v>
      </c>
      <c r="Q11998" t="s">
        <v>18</v>
      </c>
      <c r="R11998" t="s">
        <v>13790</v>
      </c>
    </row>
    <row r="11999" spans="1:18" x14ac:dyDescent="0.25">
      <c r="A11999" t="s">
        <v>13768</v>
      </c>
      <c r="B11999" t="str">
        <f>MID(Tableau1[[#This Row],[ID]],4,LEN(Tableau1[[#This Row],[ID]])-5)</f>
        <v>CM2</v>
      </c>
      <c r="C11999" t="s">
        <v>17473</v>
      </c>
      <c r="D11999">
        <v>0</v>
      </c>
      <c r="E11999">
        <v>14</v>
      </c>
      <c r="F11999">
        <v>596.79700000000003</v>
      </c>
      <c r="G11999">
        <v>1.841</v>
      </c>
      <c r="H11999">
        <v>4.6959999999999997</v>
      </c>
      <c r="I11999">
        <v>6.5369999999999999</v>
      </c>
      <c r="J11999">
        <v>0.28162765794700001</v>
      </c>
      <c r="K11999">
        <v>0.71837234205300005</v>
      </c>
      <c r="L11999">
        <v>4</v>
      </c>
      <c r="M11999" s="1" t="s">
        <v>13791</v>
      </c>
      <c r="N11999">
        <v>191</v>
      </c>
      <c r="O11999">
        <v>195</v>
      </c>
      <c r="P11999">
        <v>197</v>
      </c>
      <c r="Q11999" t="s">
        <v>18</v>
      </c>
      <c r="R11999" t="s">
        <v>13792</v>
      </c>
    </row>
    <row r="12000" spans="1:18" x14ac:dyDescent="0.25">
      <c r="A12000" t="s">
        <v>13768</v>
      </c>
      <c r="B12000" t="str">
        <f>MID(Tableau1[[#This Row],[ID]],4,LEN(Tableau1[[#This Row],[ID]])-5)</f>
        <v>CM2</v>
      </c>
      <c r="C12000" t="s">
        <v>17473</v>
      </c>
      <c r="D12000">
        <v>0</v>
      </c>
      <c r="E12000">
        <v>14</v>
      </c>
      <c r="F12000">
        <v>649.245</v>
      </c>
      <c r="G12000">
        <v>4.5999999999999999E-2</v>
      </c>
      <c r="H12000">
        <v>50.606999999999999</v>
      </c>
      <c r="I12000">
        <v>50.652999999999999</v>
      </c>
      <c r="J12000">
        <v>9.0813969557599998E-4</v>
      </c>
      <c r="K12000">
        <v>0.99909186030399999</v>
      </c>
      <c r="L12000">
        <v>1</v>
      </c>
      <c r="M12000" s="1" t="s">
        <v>28</v>
      </c>
      <c r="N12000">
        <v>183</v>
      </c>
      <c r="O12000">
        <v>184</v>
      </c>
      <c r="P12000">
        <v>198</v>
      </c>
      <c r="Q12000" t="s">
        <v>38</v>
      </c>
      <c r="R12000" t="s">
        <v>29</v>
      </c>
    </row>
    <row r="12001" spans="1:18" x14ac:dyDescent="0.25">
      <c r="A12001" t="s">
        <v>13768</v>
      </c>
      <c r="B12001" t="str">
        <f>MID(Tableau1[[#This Row],[ID]],4,LEN(Tableau1[[#This Row],[ID]])-5)</f>
        <v>CM2</v>
      </c>
      <c r="C12001" t="s">
        <v>17473</v>
      </c>
      <c r="D12001">
        <v>0</v>
      </c>
      <c r="E12001">
        <v>14</v>
      </c>
      <c r="F12001">
        <v>658.16800000000001</v>
      </c>
      <c r="G12001">
        <v>3.1E-2</v>
      </c>
      <c r="H12001">
        <v>8.8770000000000007</v>
      </c>
      <c r="I12001">
        <v>8.9079999999999995</v>
      </c>
      <c r="J12001">
        <v>3.4800179613800001E-3</v>
      </c>
      <c r="K12001">
        <v>0.99651998203900005</v>
      </c>
      <c r="L12001">
        <v>1</v>
      </c>
      <c r="M12001" s="1" t="s">
        <v>28</v>
      </c>
      <c r="N12001">
        <v>184</v>
      </c>
      <c r="O12001">
        <v>185</v>
      </c>
      <c r="P12001">
        <v>199</v>
      </c>
      <c r="Q12001" t="s">
        <v>38</v>
      </c>
      <c r="R12001" t="s">
        <v>29</v>
      </c>
    </row>
    <row r="12002" spans="1:18" x14ac:dyDescent="0.25">
      <c r="A12002" t="s">
        <v>13768</v>
      </c>
      <c r="B12002" t="str">
        <f>MID(Tableau1[[#This Row],[ID]],4,LEN(Tableau1[[#This Row],[ID]])-5)</f>
        <v>CM2</v>
      </c>
      <c r="C12002" t="s">
        <v>17473</v>
      </c>
      <c r="D12002">
        <v>0</v>
      </c>
      <c r="E12002">
        <v>14</v>
      </c>
      <c r="F12002">
        <v>663.34699999999998</v>
      </c>
      <c r="G12002">
        <v>3.1E-2</v>
      </c>
      <c r="H12002">
        <v>5.1479999999999997</v>
      </c>
      <c r="I12002">
        <v>5.1790000000000003</v>
      </c>
      <c r="J12002">
        <v>5.9857115273199996E-3</v>
      </c>
      <c r="K12002">
        <v>0.994014288473</v>
      </c>
      <c r="L12002">
        <v>0</v>
      </c>
      <c r="N12002">
        <v>185</v>
      </c>
      <c r="O12002">
        <v>197</v>
      </c>
      <c r="P12002">
        <v>198</v>
      </c>
      <c r="Q12002" t="s">
        <v>38</v>
      </c>
      <c r="R12002" t="s">
        <v>47</v>
      </c>
    </row>
    <row r="12003" spans="1:18" x14ac:dyDescent="0.25">
      <c r="A12003" t="s">
        <v>13768</v>
      </c>
      <c r="B12003" t="str">
        <f>MID(Tableau1[[#This Row],[ID]],4,LEN(Tableau1[[#This Row],[ID]])-5)</f>
        <v>CM2</v>
      </c>
      <c r="C12003" t="s">
        <v>17473</v>
      </c>
      <c r="D12003">
        <v>0</v>
      </c>
      <c r="E12003">
        <v>14</v>
      </c>
      <c r="F12003">
        <v>683.00300000000004</v>
      </c>
      <c r="G12003">
        <v>3.6349999999999998</v>
      </c>
      <c r="H12003">
        <v>19.625</v>
      </c>
      <c r="I12003">
        <v>23.26</v>
      </c>
      <c r="J12003">
        <v>0.15627687016299999</v>
      </c>
      <c r="K12003">
        <v>0.84372312983700004</v>
      </c>
      <c r="L12003">
        <v>2</v>
      </c>
      <c r="M12003" s="1" t="s">
        <v>1539</v>
      </c>
      <c r="N12003">
        <v>197</v>
      </c>
      <c r="O12003">
        <v>196</v>
      </c>
      <c r="P12003">
        <v>197</v>
      </c>
      <c r="Q12003" t="s">
        <v>38</v>
      </c>
      <c r="R12003" t="s">
        <v>13793</v>
      </c>
    </row>
    <row r="12004" spans="1:18" x14ac:dyDescent="0.25">
      <c r="A12004" t="s">
        <v>13768</v>
      </c>
      <c r="B12004" t="str">
        <f>MID(Tableau1[[#This Row],[ID]],4,LEN(Tableau1[[#This Row],[ID]])-5)</f>
        <v>CM2</v>
      </c>
      <c r="C12004" t="s">
        <v>17473</v>
      </c>
      <c r="D12004">
        <v>0</v>
      </c>
      <c r="E12004">
        <v>14</v>
      </c>
      <c r="F12004">
        <v>691.47400000000005</v>
      </c>
      <c r="G12004">
        <v>2.4489999999999998</v>
      </c>
      <c r="H12004">
        <v>4.8360000000000003</v>
      </c>
      <c r="I12004">
        <v>7.2850000000000001</v>
      </c>
      <c r="J12004">
        <v>0.33617021276600001</v>
      </c>
      <c r="K12004">
        <v>0.66382978723399999</v>
      </c>
      <c r="L12004">
        <v>1</v>
      </c>
      <c r="M12004" s="1" t="s">
        <v>2351</v>
      </c>
      <c r="N12004">
        <v>196</v>
      </c>
      <c r="O12004">
        <v>197</v>
      </c>
      <c r="P12004">
        <v>198</v>
      </c>
      <c r="Q12004" t="s">
        <v>18</v>
      </c>
      <c r="R12004" t="s">
        <v>13794</v>
      </c>
    </row>
    <row r="12005" spans="1:18" x14ac:dyDescent="0.25">
      <c r="A12005" t="s">
        <v>13768</v>
      </c>
      <c r="B12005" t="str">
        <f>MID(Tableau1[[#This Row],[ID]],4,LEN(Tableau1[[#This Row],[ID]])-5)</f>
        <v>CM2</v>
      </c>
      <c r="C12005" t="s">
        <v>17473</v>
      </c>
      <c r="D12005">
        <v>0</v>
      </c>
      <c r="E12005">
        <v>14</v>
      </c>
      <c r="F12005">
        <v>699.69500000000005</v>
      </c>
      <c r="G12005">
        <v>0.14099999999999999</v>
      </c>
      <c r="H12005">
        <v>5.7720000000000002</v>
      </c>
      <c r="I12005">
        <v>5.9130000000000003</v>
      </c>
      <c r="J12005">
        <v>2.3845763571799999E-2</v>
      </c>
      <c r="K12005">
        <v>0.97615423642800003</v>
      </c>
      <c r="L12005">
        <v>0</v>
      </c>
      <c r="N12005">
        <v>197</v>
      </c>
      <c r="O12005">
        <v>196</v>
      </c>
      <c r="P12005">
        <v>197</v>
      </c>
      <c r="Q12005" t="s">
        <v>21</v>
      </c>
      <c r="R12005" t="s">
        <v>47</v>
      </c>
    </row>
    <row r="12006" spans="1:18" x14ac:dyDescent="0.25">
      <c r="A12006" t="s">
        <v>13768</v>
      </c>
      <c r="B12006" t="str">
        <f>MID(Tableau1[[#This Row],[ID]],4,LEN(Tableau1[[#This Row],[ID]])-5)</f>
        <v>CM2</v>
      </c>
      <c r="C12006" t="s">
        <v>17473</v>
      </c>
      <c r="D12006">
        <v>0</v>
      </c>
      <c r="E12006">
        <v>14</v>
      </c>
      <c r="F12006">
        <v>704.48500000000001</v>
      </c>
      <c r="G12006">
        <v>17.238</v>
      </c>
      <c r="H12006">
        <v>4.649</v>
      </c>
      <c r="I12006">
        <v>21.887</v>
      </c>
      <c r="J12006">
        <v>0.787590807329</v>
      </c>
      <c r="K12006">
        <v>0.212409192671</v>
      </c>
      <c r="L12006">
        <v>21</v>
      </c>
      <c r="M12006" s="1" t="s">
        <v>13795</v>
      </c>
      <c r="N12006">
        <v>196</v>
      </c>
      <c r="O12006">
        <v>217</v>
      </c>
      <c r="P12006">
        <v>218</v>
      </c>
      <c r="Q12006" t="s">
        <v>18</v>
      </c>
      <c r="R12006" t="s">
        <v>13796</v>
      </c>
    </row>
    <row r="12007" spans="1:18" x14ac:dyDescent="0.25">
      <c r="A12007" t="s">
        <v>13768</v>
      </c>
      <c r="B12007" t="str">
        <f>MID(Tableau1[[#This Row],[ID]],4,LEN(Tableau1[[#This Row],[ID]])-5)</f>
        <v>CM2</v>
      </c>
      <c r="C12007" t="s">
        <v>17473</v>
      </c>
      <c r="D12007">
        <v>0</v>
      </c>
      <c r="E12007">
        <v>14</v>
      </c>
      <c r="F12007">
        <v>725.24800000000005</v>
      </c>
      <c r="G12007">
        <v>1.6850000000000001</v>
      </c>
      <c r="H12007">
        <v>3.5249999999999999</v>
      </c>
      <c r="I12007">
        <v>5.21</v>
      </c>
      <c r="J12007">
        <v>0.32341650671799999</v>
      </c>
      <c r="K12007">
        <v>0.67658349328199996</v>
      </c>
      <c r="L12007">
        <v>3</v>
      </c>
      <c r="M12007" s="1" t="s">
        <v>13797</v>
      </c>
      <c r="N12007">
        <v>217</v>
      </c>
      <c r="O12007">
        <v>220</v>
      </c>
      <c r="P12007">
        <v>221</v>
      </c>
      <c r="Q12007" t="s">
        <v>18</v>
      </c>
      <c r="R12007" t="s">
        <v>13797</v>
      </c>
    </row>
    <row r="12008" spans="1:18" x14ac:dyDescent="0.25">
      <c r="A12008" t="s">
        <v>13768</v>
      </c>
      <c r="B12008" t="str">
        <f>MID(Tableau1[[#This Row],[ID]],4,LEN(Tableau1[[#This Row],[ID]])-5)</f>
        <v>CM2</v>
      </c>
      <c r="C12008" t="s">
        <v>17473</v>
      </c>
      <c r="D12008">
        <v>0</v>
      </c>
      <c r="E12008">
        <v>14</v>
      </c>
      <c r="F12008">
        <v>730.20899999999995</v>
      </c>
      <c r="G12008">
        <v>0.109</v>
      </c>
      <c r="H12008">
        <v>3.2759999999999998</v>
      </c>
      <c r="I12008">
        <v>3.3849999999999998</v>
      </c>
      <c r="J12008">
        <v>3.2200886262899998E-2</v>
      </c>
      <c r="K12008">
        <v>0.96779911373700001</v>
      </c>
      <c r="L12008">
        <v>1</v>
      </c>
      <c r="M12008" s="1" t="s">
        <v>2071</v>
      </c>
      <c r="N12008">
        <v>220</v>
      </c>
      <c r="O12008">
        <v>221</v>
      </c>
      <c r="P12008">
        <v>222</v>
      </c>
      <c r="Q12008" t="s">
        <v>18</v>
      </c>
      <c r="R12008" t="s">
        <v>2071</v>
      </c>
    </row>
    <row r="12009" spans="1:18" x14ac:dyDescent="0.25">
      <c r="A12009" t="s">
        <v>13768</v>
      </c>
      <c r="B12009" t="str">
        <f>MID(Tableau1[[#This Row],[ID]],4,LEN(Tableau1[[#This Row],[ID]])-5)</f>
        <v>CM2</v>
      </c>
      <c r="C12009" t="s">
        <v>17473</v>
      </c>
      <c r="D12009">
        <v>0</v>
      </c>
      <c r="E12009">
        <v>14</v>
      </c>
      <c r="F12009">
        <v>733.875</v>
      </c>
      <c r="G12009">
        <v>8.1590000000000007</v>
      </c>
      <c r="H12009">
        <v>3.5569999999999999</v>
      </c>
      <c r="I12009">
        <v>11.715999999999999</v>
      </c>
      <c r="J12009">
        <v>0.69639808808500003</v>
      </c>
      <c r="K12009">
        <v>0.30360191191500002</v>
      </c>
      <c r="L12009">
        <v>9</v>
      </c>
      <c r="M12009" s="1" t="s">
        <v>13798</v>
      </c>
      <c r="N12009">
        <v>221</v>
      </c>
      <c r="O12009">
        <v>230</v>
      </c>
      <c r="P12009">
        <v>231</v>
      </c>
      <c r="Q12009" t="s">
        <v>18</v>
      </c>
      <c r="R12009" t="s">
        <v>13799</v>
      </c>
    </row>
    <row r="12010" spans="1:18" x14ac:dyDescent="0.25">
      <c r="A12010" t="s">
        <v>13768</v>
      </c>
      <c r="B12010" t="str">
        <f>MID(Tableau1[[#This Row],[ID]],4,LEN(Tableau1[[#This Row],[ID]])-5)</f>
        <v>CM2</v>
      </c>
      <c r="C12010" t="s">
        <v>17473</v>
      </c>
      <c r="D12010">
        <v>0</v>
      </c>
      <c r="E12010">
        <v>14</v>
      </c>
      <c r="F12010">
        <v>793.56100000000004</v>
      </c>
      <c r="G12010">
        <v>2.871</v>
      </c>
      <c r="H12010">
        <v>51.527000000000001</v>
      </c>
      <c r="I12010">
        <v>54.398000000000003</v>
      </c>
      <c r="J12010">
        <v>5.2777675649800002E-2</v>
      </c>
      <c r="K12010">
        <v>0.94722232434999998</v>
      </c>
      <c r="L12010">
        <v>1</v>
      </c>
      <c r="M12010" s="1" t="s">
        <v>28</v>
      </c>
      <c r="N12010">
        <v>230</v>
      </c>
      <c r="O12010">
        <v>180</v>
      </c>
      <c r="P12010">
        <v>223</v>
      </c>
      <c r="Q12010" t="s">
        <v>21</v>
      </c>
      <c r="R12010" t="s">
        <v>395</v>
      </c>
    </row>
    <row r="12011" spans="1:18" x14ac:dyDescent="0.25">
      <c r="A12011" t="s">
        <v>13768</v>
      </c>
      <c r="B12011" t="str">
        <f>MID(Tableau1[[#This Row],[ID]],4,LEN(Tableau1[[#This Row],[ID]])-5)</f>
        <v>CM2</v>
      </c>
      <c r="C12011" t="s">
        <v>17473</v>
      </c>
      <c r="D12011">
        <v>0</v>
      </c>
      <c r="E12011">
        <v>14</v>
      </c>
      <c r="F12011">
        <v>814.49599999999998</v>
      </c>
      <c r="G12011">
        <v>15.835000000000001</v>
      </c>
      <c r="H12011">
        <v>18.064</v>
      </c>
      <c r="I12011">
        <v>33.899000000000001</v>
      </c>
      <c r="J12011">
        <v>0.46712292397999999</v>
      </c>
      <c r="K12011">
        <v>0.53287707602000001</v>
      </c>
      <c r="L12011">
        <v>15</v>
      </c>
      <c r="M12011" s="1" t="s">
        <v>13800</v>
      </c>
      <c r="N12011">
        <v>180</v>
      </c>
      <c r="O12011">
        <v>190</v>
      </c>
      <c r="P12011">
        <v>233</v>
      </c>
      <c r="Q12011" t="s">
        <v>38</v>
      </c>
      <c r="R12011" t="s">
        <v>13801</v>
      </c>
    </row>
    <row r="12012" spans="1:18" x14ac:dyDescent="0.25">
      <c r="A12012" t="s">
        <v>13768</v>
      </c>
      <c r="B12012" t="str">
        <f>MID(Tableau1[[#This Row],[ID]],4,LEN(Tableau1[[#This Row],[ID]])-5)</f>
        <v>CM2</v>
      </c>
      <c r="C12012" t="s">
        <v>17473</v>
      </c>
      <c r="D12012">
        <v>0</v>
      </c>
      <c r="E12012">
        <v>14</v>
      </c>
      <c r="F12012">
        <v>833.43499999999995</v>
      </c>
      <c r="G12012">
        <v>2.5270000000000001</v>
      </c>
      <c r="H12012">
        <v>3.1040000000000001</v>
      </c>
      <c r="I12012">
        <v>5.6310000000000002</v>
      </c>
      <c r="J12012">
        <v>0.44876576096600002</v>
      </c>
      <c r="K12012">
        <v>0.55123423903400004</v>
      </c>
      <c r="L12012">
        <v>2</v>
      </c>
      <c r="M12012" s="1" t="s">
        <v>1303</v>
      </c>
      <c r="N12012">
        <v>190</v>
      </c>
      <c r="O12012">
        <v>189</v>
      </c>
      <c r="P12012">
        <v>232</v>
      </c>
      <c r="Q12012" t="s">
        <v>38</v>
      </c>
      <c r="R12012" t="s">
        <v>13802</v>
      </c>
    </row>
    <row r="12013" spans="1:18" x14ac:dyDescent="0.25">
      <c r="A12013" t="s">
        <v>13768</v>
      </c>
      <c r="B12013" t="str">
        <f>MID(Tableau1[[#This Row],[ID]],4,LEN(Tableau1[[#This Row],[ID]])-5)</f>
        <v>CM2</v>
      </c>
      <c r="C12013" t="s">
        <v>17473</v>
      </c>
      <c r="D12013">
        <v>0</v>
      </c>
      <c r="E12013">
        <v>14</v>
      </c>
      <c r="F12013">
        <v>839.20699999999999</v>
      </c>
      <c r="G12013">
        <v>16.349</v>
      </c>
      <c r="H12013">
        <v>3.2450000000000001</v>
      </c>
      <c r="I12013">
        <v>19.594000000000001</v>
      </c>
      <c r="J12013">
        <v>0.83438807798299996</v>
      </c>
      <c r="K12013">
        <v>0.16561192201700001</v>
      </c>
      <c r="L12013">
        <v>14</v>
      </c>
      <c r="M12013" s="1" t="s">
        <v>13803</v>
      </c>
      <c r="N12013">
        <v>189</v>
      </c>
      <c r="O12013">
        <v>246</v>
      </c>
      <c r="P12013">
        <v>246</v>
      </c>
      <c r="Q12013" t="s">
        <v>38</v>
      </c>
      <c r="R12013" t="s">
        <v>13804</v>
      </c>
    </row>
    <row r="12014" spans="1:18" x14ac:dyDescent="0.25">
      <c r="A12014" t="s">
        <v>13768</v>
      </c>
      <c r="B12014" t="str">
        <f>MID(Tableau1[[#This Row],[ID]],4,LEN(Tableau1[[#This Row],[ID]])-5)</f>
        <v>CM2</v>
      </c>
      <c r="C12014" t="s">
        <v>17473</v>
      </c>
      <c r="D12014">
        <v>0</v>
      </c>
      <c r="E12014">
        <v>14</v>
      </c>
      <c r="F12014">
        <v>987.923</v>
      </c>
      <c r="G12014">
        <v>0.54600000000000004</v>
      </c>
      <c r="H12014">
        <v>132.36699999999999</v>
      </c>
      <c r="I12014">
        <v>132.91300000000001</v>
      </c>
      <c r="J12014">
        <v>4.1079503133600002E-3</v>
      </c>
      <c r="K12014">
        <v>0.99589204968699996</v>
      </c>
      <c r="L12014">
        <v>2</v>
      </c>
      <c r="M12014" s="1" t="s">
        <v>226</v>
      </c>
      <c r="N12014">
        <v>246</v>
      </c>
      <c r="O12014">
        <v>248</v>
      </c>
      <c r="P12014">
        <v>248</v>
      </c>
      <c r="Q12014" t="s">
        <v>18</v>
      </c>
      <c r="R12014" t="s">
        <v>226</v>
      </c>
    </row>
    <row r="12015" spans="1:18" x14ac:dyDescent="0.25">
      <c r="A12015" t="s">
        <v>13768</v>
      </c>
      <c r="B12015" t="str">
        <f>MID(Tableau1[[#This Row],[ID]],4,LEN(Tableau1[[#This Row],[ID]])-5)</f>
        <v>CM2</v>
      </c>
      <c r="C12015" t="s">
        <v>17473</v>
      </c>
      <c r="D12015">
        <v>0</v>
      </c>
      <c r="E12015">
        <v>14</v>
      </c>
      <c r="F12015">
        <v>991.76</v>
      </c>
      <c r="G12015">
        <v>12.917</v>
      </c>
      <c r="H12015">
        <v>3.2909999999999999</v>
      </c>
      <c r="I12015">
        <v>16.207999999999998</v>
      </c>
      <c r="J12015">
        <v>0.79695212240900004</v>
      </c>
      <c r="K12015">
        <v>0.20304787759099999</v>
      </c>
      <c r="L12015">
        <v>5</v>
      </c>
      <c r="M12015" s="1" t="s">
        <v>13805</v>
      </c>
      <c r="N12015">
        <v>248</v>
      </c>
      <c r="O12015">
        <v>253</v>
      </c>
      <c r="P12015">
        <v>253</v>
      </c>
      <c r="Q12015" t="s">
        <v>18</v>
      </c>
      <c r="R12015" t="s">
        <v>13806</v>
      </c>
    </row>
    <row r="12016" spans="1:18" x14ac:dyDescent="0.25">
      <c r="A12016" t="s">
        <v>13768</v>
      </c>
      <c r="B12016" t="str">
        <f>MID(Tableau1[[#This Row],[ID]],4,LEN(Tableau1[[#This Row],[ID]])-5)</f>
        <v>CM2</v>
      </c>
      <c r="C12016" t="s">
        <v>17473</v>
      </c>
      <c r="D12016">
        <v>0</v>
      </c>
      <c r="E12016">
        <v>14</v>
      </c>
      <c r="F12016">
        <v>1007.813</v>
      </c>
      <c r="G12016">
        <v>0.82699999999999996</v>
      </c>
      <c r="H12016">
        <v>3.1360000000000001</v>
      </c>
      <c r="I12016">
        <v>3.9630000000000001</v>
      </c>
      <c r="J12016">
        <v>0.20868029270800001</v>
      </c>
      <c r="K12016">
        <v>0.79131970729199996</v>
      </c>
      <c r="L12016">
        <v>1</v>
      </c>
      <c r="M12016" s="1" t="s">
        <v>28</v>
      </c>
      <c r="N12016">
        <v>253</v>
      </c>
      <c r="O12016">
        <v>252</v>
      </c>
      <c r="P12016">
        <v>252</v>
      </c>
      <c r="Q12016" t="s">
        <v>21</v>
      </c>
      <c r="R12016" t="s">
        <v>1143</v>
      </c>
    </row>
    <row r="12017" spans="1:18" x14ac:dyDescent="0.25">
      <c r="A12017" t="s">
        <v>13768</v>
      </c>
      <c r="B12017" t="str">
        <f>MID(Tableau1[[#This Row],[ID]],4,LEN(Tableau1[[#This Row],[ID]])-5)</f>
        <v>CM2</v>
      </c>
      <c r="C12017" t="s">
        <v>17473</v>
      </c>
      <c r="D12017">
        <v>0</v>
      </c>
      <c r="E12017">
        <v>14</v>
      </c>
      <c r="F12017">
        <v>1011.947</v>
      </c>
      <c r="G12017">
        <v>45.052999999999997</v>
      </c>
      <c r="H12017">
        <v>3.3069999999999999</v>
      </c>
      <c r="I12017">
        <v>48.36</v>
      </c>
      <c r="J12017">
        <v>0.93161703887500003</v>
      </c>
      <c r="K12017">
        <v>6.8382961124899999E-2</v>
      </c>
      <c r="L12017">
        <v>36</v>
      </c>
      <c r="M12017" s="1" t="s">
        <v>13807</v>
      </c>
      <c r="N12017">
        <v>252</v>
      </c>
      <c r="O12017">
        <v>285</v>
      </c>
      <c r="P12017">
        <v>285</v>
      </c>
      <c r="Q12017" t="s">
        <v>21</v>
      </c>
      <c r="R12017" t="s">
        <v>13808</v>
      </c>
    </row>
    <row r="12018" spans="1:18" x14ac:dyDescent="0.25">
      <c r="A12018" t="s">
        <v>13768</v>
      </c>
      <c r="B12018" t="str">
        <f>MID(Tableau1[[#This Row],[ID]],4,LEN(Tableau1[[#This Row],[ID]])-5)</f>
        <v>CM2</v>
      </c>
      <c r="C12018" t="s">
        <v>17473</v>
      </c>
      <c r="D12018">
        <v>0</v>
      </c>
      <c r="E12018">
        <v>14</v>
      </c>
      <c r="F12018">
        <v>1067.6079999999999</v>
      </c>
      <c r="G12018">
        <v>1.03</v>
      </c>
      <c r="H12018">
        <v>10.608000000000001</v>
      </c>
      <c r="I12018">
        <v>11.638</v>
      </c>
      <c r="J12018">
        <v>8.8503179240400007E-2</v>
      </c>
      <c r="K12018">
        <v>0.91149682076000005</v>
      </c>
      <c r="L12018">
        <v>3</v>
      </c>
      <c r="M12018" s="1" t="s">
        <v>1766</v>
      </c>
      <c r="N12018">
        <v>285</v>
      </c>
      <c r="O12018">
        <v>288</v>
      </c>
      <c r="P12018">
        <v>288</v>
      </c>
      <c r="Q12018" t="s">
        <v>18</v>
      </c>
      <c r="R12018" t="s">
        <v>1767</v>
      </c>
    </row>
    <row r="12019" spans="1:18" x14ac:dyDescent="0.25">
      <c r="A12019" t="s">
        <v>13768</v>
      </c>
      <c r="B12019" t="str">
        <f>MID(Tableau1[[#This Row],[ID]],4,LEN(Tableau1[[#This Row],[ID]])-5)</f>
        <v>CM2</v>
      </c>
      <c r="C12019" t="s">
        <v>17473</v>
      </c>
      <c r="D12019">
        <v>0</v>
      </c>
      <c r="E12019">
        <v>14</v>
      </c>
      <c r="F12019">
        <v>1072.2729999999999</v>
      </c>
      <c r="G12019">
        <v>30.731999999999999</v>
      </c>
      <c r="H12019">
        <v>3.6349999999999998</v>
      </c>
      <c r="I12019">
        <v>34.366999999999997</v>
      </c>
      <c r="J12019">
        <v>0.89422992987500005</v>
      </c>
      <c r="K12019">
        <v>0.105770070125</v>
      </c>
      <c r="L12019">
        <v>27</v>
      </c>
      <c r="M12019" s="1" t="s">
        <v>13809</v>
      </c>
      <c r="N12019">
        <v>288</v>
      </c>
      <c r="O12019">
        <v>315</v>
      </c>
      <c r="P12019">
        <v>315</v>
      </c>
      <c r="Q12019" t="s">
        <v>18</v>
      </c>
      <c r="R12019" t="s">
        <v>13810</v>
      </c>
    </row>
    <row r="12020" spans="1:18" x14ac:dyDescent="0.25">
      <c r="A12020" t="s">
        <v>13768</v>
      </c>
      <c r="B12020" t="str">
        <f>MID(Tableau1[[#This Row],[ID]],4,LEN(Tableau1[[#This Row],[ID]])-5)</f>
        <v>CM2</v>
      </c>
      <c r="C12020" t="s">
        <v>17473</v>
      </c>
      <c r="D12020">
        <v>0</v>
      </c>
      <c r="E12020">
        <v>14</v>
      </c>
      <c r="F12020">
        <v>1110.165</v>
      </c>
      <c r="G12020">
        <v>18.065000000000001</v>
      </c>
      <c r="H12020">
        <v>7.16</v>
      </c>
      <c r="I12020">
        <v>25.225000000000001</v>
      </c>
      <c r="J12020">
        <v>0.71615460852299995</v>
      </c>
      <c r="K12020">
        <v>0.283845391477</v>
      </c>
      <c r="L12020">
        <v>17</v>
      </c>
      <c r="M12020" s="1" t="s">
        <v>13811</v>
      </c>
      <c r="N12020">
        <v>315</v>
      </c>
      <c r="O12020">
        <v>332</v>
      </c>
      <c r="P12020">
        <v>332</v>
      </c>
      <c r="Q12020" t="s">
        <v>18</v>
      </c>
      <c r="R12020" t="s">
        <v>13812</v>
      </c>
    </row>
    <row r="12021" spans="1:18" x14ac:dyDescent="0.25">
      <c r="A12021" t="s">
        <v>13768</v>
      </c>
      <c r="B12021" t="str">
        <f>MID(Tableau1[[#This Row],[ID]],4,LEN(Tableau1[[#This Row],[ID]])-5)</f>
        <v>CM2</v>
      </c>
      <c r="C12021" t="s">
        <v>17473</v>
      </c>
      <c r="D12021">
        <v>0</v>
      </c>
      <c r="E12021">
        <v>14</v>
      </c>
      <c r="F12021">
        <v>1134.7349999999999</v>
      </c>
      <c r="G12021">
        <v>6.2560000000000002</v>
      </c>
      <c r="H12021">
        <v>6.5049999999999999</v>
      </c>
      <c r="I12021">
        <v>12.760999999999999</v>
      </c>
      <c r="J12021">
        <v>0.49024371130799999</v>
      </c>
      <c r="K12021">
        <v>0.50975628869199996</v>
      </c>
      <c r="L12021">
        <v>6</v>
      </c>
      <c r="M12021" s="1" t="s">
        <v>33</v>
      </c>
      <c r="N12021">
        <v>332</v>
      </c>
      <c r="O12021">
        <v>338</v>
      </c>
      <c r="P12021">
        <v>338</v>
      </c>
      <c r="Q12021" t="s">
        <v>18</v>
      </c>
      <c r="R12021" t="s">
        <v>34</v>
      </c>
    </row>
    <row r="12022" spans="1:18" x14ac:dyDescent="0.25">
      <c r="A12022" t="s">
        <v>13768</v>
      </c>
      <c r="B12022" t="str">
        <f>MID(Tableau1[[#This Row],[ID]],4,LEN(Tableau1[[#This Row],[ID]])-5)</f>
        <v>CM2</v>
      </c>
      <c r="C12022" t="s">
        <v>17473</v>
      </c>
      <c r="D12022">
        <v>0</v>
      </c>
      <c r="E12022">
        <v>14</v>
      </c>
      <c r="F12022">
        <v>1148.0419999999999</v>
      </c>
      <c r="G12022">
        <v>7.9560000000000004</v>
      </c>
      <c r="H12022">
        <v>7.0510000000000002</v>
      </c>
      <c r="I12022">
        <v>15.007</v>
      </c>
      <c r="J12022">
        <v>0.53015259545500004</v>
      </c>
      <c r="K12022">
        <v>0.46984740454500001</v>
      </c>
      <c r="L12022">
        <v>5</v>
      </c>
      <c r="M12022" s="1" t="s">
        <v>13813</v>
      </c>
      <c r="N12022">
        <v>338</v>
      </c>
      <c r="O12022">
        <v>343</v>
      </c>
      <c r="P12022">
        <v>343</v>
      </c>
      <c r="Q12022" t="s">
        <v>18</v>
      </c>
      <c r="R12022" t="s">
        <v>13814</v>
      </c>
    </row>
    <row r="12023" spans="1:18" x14ac:dyDescent="0.25">
      <c r="A12023" t="s">
        <v>13768</v>
      </c>
      <c r="B12023" t="str">
        <f>MID(Tableau1[[#This Row],[ID]],4,LEN(Tableau1[[#This Row],[ID]])-5)</f>
        <v>CM2</v>
      </c>
      <c r="C12023" t="s">
        <v>17473</v>
      </c>
      <c r="D12023">
        <v>0</v>
      </c>
      <c r="E12023">
        <v>14</v>
      </c>
      <c r="F12023">
        <v>1160.741</v>
      </c>
      <c r="G12023">
        <v>18.173999999999999</v>
      </c>
      <c r="H12023">
        <v>4.7430000000000003</v>
      </c>
      <c r="I12023">
        <v>22.917000000000002</v>
      </c>
      <c r="J12023">
        <v>0.79303573766199997</v>
      </c>
      <c r="K12023">
        <v>0.206964262338</v>
      </c>
      <c r="L12023">
        <v>11</v>
      </c>
      <c r="M12023" s="1" t="s">
        <v>13815</v>
      </c>
      <c r="N12023">
        <v>343</v>
      </c>
      <c r="O12023">
        <v>354</v>
      </c>
      <c r="P12023">
        <v>354</v>
      </c>
      <c r="Q12023" t="s">
        <v>18</v>
      </c>
      <c r="R12023" t="s">
        <v>13816</v>
      </c>
    </row>
    <row r="12024" spans="1:18" x14ac:dyDescent="0.25">
      <c r="A12024" t="s">
        <v>13768</v>
      </c>
      <c r="B12024" t="str">
        <f>MID(Tableau1[[#This Row],[ID]],4,LEN(Tableau1[[#This Row],[ID]])-5)</f>
        <v>CM2</v>
      </c>
      <c r="C12024" t="s">
        <v>17473</v>
      </c>
      <c r="D12024">
        <v>0</v>
      </c>
      <c r="E12024">
        <v>14</v>
      </c>
      <c r="F12024">
        <v>1185.5920000000001</v>
      </c>
      <c r="G12024">
        <v>0.218</v>
      </c>
      <c r="H12024">
        <v>6.6769999999999996</v>
      </c>
      <c r="I12024">
        <v>6.8949999999999996</v>
      </c>
      <c r="J12024">
        <v>3.1617113850600002E-2</v>
      </c>
      <c r="K12024">
        <v>0.96838288614900003</v>
      </c>
      <c r="L12024">
        <v>1</v>
      </c>
      <c r="M12024" s="1" t="s">
        <v>2351</v>
      </c>
      <c r="N12024">
        <v>354</v>
      </c>
      <c r="O12024">
        <v>355</v>
      </c>
      <c r="P12024">
        <v>355</v>
      </c>
      <c r="Q12024" t="s">
        <v>18</v>
      </c>
      <c r="R12024" t="s">
        <v>2351</v>
      </c>
    </row>
    <row r="12025" spans="1:18" x14ac:dyDescent="0.25">
      <c r="A12025" t="s">
        <v>13768</v>
      </c>
      <c r="B12025" t="str">
        <f>MID(Tableau1[[#This Row],[ID]],4,LEN(Tableau1[[#This Row],[ID]])-5)</f>
        <v>CM2</v>
      </c>
      <c r="C12025" t="s">
        <v>17473</v>
      </c>
      <c r="D12025">
        <v>0</v>
      </c>
      <c r="E12025">
        <v>14</v>
      </c>
      <c r="F12025">
        <v>1188.8209999999999</v>
      </c>
      <c r="G12025">
        <v>3.4009999999999998</v>
      </c>
      <c r="H12025">
        <v>3.0110000000000001</v>
      </c>
      <c r="I12025">
        <v>6.4119999999999999</v>
      </c>
      <c r="J12025">
        <v>0.53041172801000003</v>
      </c>
      <c r="K12025">
        <v>0.46958827198999997</v>
      </c>
      <c r="L12025">
        <v>2</v>
      </c>
      <c r="M12025" s="1" t="s">
        <v>3494</v>
      </c>
      <c r="N12025">
        <v>355</v>
      </c>
      <c r="O12025">
        <v>357</v>
      </c>
      <c r="P12025">
        <v>357</v>
      </c>
      <c r="Q12025" t="s">
        <v>18</v>
      </c>
      <c r="R12025" t="s">
        <v>13817</v>
      </c>
    </row>
    <row r="12026" spans="1:18" x14ac:dyDescent="0.25">
      <c r="A12026" t="s">
        <v>13768</v>
      </c>
      <c r="B12026" t="str">
        <f>MID(Tableau1[[#This Row],[ID]],4,LEN(Tableau1[[#This Row],[ID]])-5)</f>
        <v>CM2</v>
      </c>
      <c r="C12026" t="s">
        <v>17473</v>
      </c>
      <c r="D12026">
        <v>0</v>
      </c>
      <c r="E12026">
        <v>14</v>
      </c>
      <c r="F12026">
        <v>1196.1220000000001</v>
      </c>
      <c r="G12026">
        <v>2.5430000000000001</v>
      </c>
      <c r="H12026">
        <v>3.9</v>
      </c>
      <c r="I12026">
        <v>6.4429999999999996</v>
      </c>
      <c r="J12026">
        <v>0.39469191370500001</v>
      </c>
      <c r="K12026">
        <v>0.60530808629499999</v>
      </c>
      <c r="L12026">
        <v>2</v>
      </c>
      <c r="M12026" s="1" t="s">
        <v>20</v>
      </c>
      <c r="N12026">
        <v>357</v>
      </c>
      <c r="O12026">
        <v>359</v>
      </c>
      <c r="P12026">
        <v>359</v>
      </c>
      <c r="Q12026" t="s">
        <v>18</v>
      </c>
      <c r="R12026" t="s">
        <v>191</v>
      </c>
    </row>
    <row r="12027" spans="1:18" x14ac:dyDescent="0.25">
      <c r="A12027" t="s">
        <v>13768</v>
      </c>
      <c r="B12027" t="str">
        <f>MID(Tableau1[[#This Row],[ID]],4,LEN(Tableau1[[#This Row],[ID]])-5)</f>
        <v>CM2</v>
      </c>
      <c r="C12027" t="s">
        <v>17473</v>
      </c>
      <c r="D12027">
        <v>0</v>
      </c>
      <c r="E12027">
        <v>14</v>
      </c>
      <c r="F12027">
        <v>1201.816</v>
      </c>
      <c r="G12027">
        <v>9.5939999999999994</v>
      </c>
      <c r="H12027">
        <v>3.1509999999999998</v>
      </c>
      <c r="I12027">
        <v>12.744999999999999</v>
      </c>
      <c r="J12027">
        <v>0.75276579050600001</v>
      </c>
      <c r="K12027">
        <v>0.24723420949399999</v>
      </c>
      <c r="L12027">
        <v>16</v>
      </c>
      <c r="M12027" s="1" t="s">
        <v>13818</v>
      </c>
      <c r="N12027">
        <v>359</v>
      </c>
      <c r="O12027">
        <v>375</v>
      </c>
      <c r="P12027">
        <v>375</v>
      </c>
      <c r="Q12027" t="s">
        <v>18</v>
      </c>
      <c r="R12027" t="s">
        <v>13819</v>
      </c>
    </row>
    <row r="12028" spans="1:18" x14ac:dyDescent="0.25">
      <c r="A12028" t="s">
        <v>13768</v>
      </c>
      <c r="B12028" t="str">
        <f>MID(Tableau1[[#This Row],[ID]],4,LEN(Tableau1[[#This Row],[ID]])-5)</f>
        <v>CM2</v>
      </c>
      <c r="C12028" t="s">
        <v>17473</v>
      </c>
      <c r="D12028">
        <v>0</v>
      </c>
      <c r="E12028">
        <v>14</v>
      </c>
      <c r="F12028">
        <v>1216.1990000000001</v>
      </c>
      <c r="G12028">
        <v>12.262</v>
      </c>
      <c r="H12028">
        <v>4.7889999999999997</v>
      </c>
      <c r="I12028">
        <v>17.050999999999998</v>
      </c>
      <c r="J12028">
        <v>0.71913670752400005</v>
      </c>
      <c r="K12028">
        <v>0.280863292476</v>
      </c>
      <c r="L12028">
        <v>14</v>
      </c>
      <c r="M12028" s="1" t="s">
        <v>13820</v>
      </c>
      <c r="N12028">
        <v>375</v>
      </c>
      <c r="O12028">
        <v>389</v>
      </c>
      <c r="P12028">
        <v>389</v>
      </c>
      <c r="Q12028" t="s">
        <v>18</v>
      </c>
      <c r="R12028" t="s">
        <v>13821</v>
      </c>
    </row>
    <row r="12029" spans="1:18" x14ac:dyDescent="0.25">
      <c r="A12029" t="s">
        <v>13768</v>
      </c>
      <c r="B12029" t="str">
        <f>MID(Tableau1[[#This Row],[ID]],4,LEN(Tableau1[[#This Row],[ID]])-5)</f>
        <v>CM2</v>
      </c>
      <c r="C12029" t="s">
        <v>17473</v>
      </c>
      <c r="D12029">
        <v>0</v>
      </c>
      <c r="E12029">
        <v>14</v>
      </c>
      <c r="F12029">
        <v>1252.9369999999999</v>
      </c>
      <c r="G12029">
        <v>14.571</v>
      </c>
      <c r="H12029">
        <v>24.475999999999999</v>
      </c>
      <c r="I12029">
        <v>39.046999999999997</v>
      </c>
      <c r="J12029">
        <v>0.37316567213899998</v>
      </c>
      <c r="K12029">
        <v>0.62683432786100002</v>
      </c>
      <c r="L12029">
        <v>20</v>
      </c>
      <c r="M12029" s="1" t="s">
        <v>13822</v>
      </c>
      <c r="N12029">
        <v>389</v>
      </c>
      <c r="O12029">
        <v>409</v>
      </c>
      <c r="P12029">
        <v>409</v>
      </c>
      <c r="Q12029" t="s">
        <v>18</v>
      </c>
      <c r="R12029" t="s">
        <v>13823</v>
      </c>
    </row>
    <row r="12030" spans="1:18" x14ac:dyDescent="0.25">
      <c r="A12030" t="s">
        <v>13768</v>
      </c>
      <c r="B12030" t="str">
        <f>MID(Tableau1[[#This Row],[ID]],4,LEN(Tableau1[[#This Row],[ID]])-5)</f>
        <v>CM2</v>
      </c>
      <c r="C12030" t="s">
        <v>17473</v>
      </c>
      <c r="D12030">
        <v>0</v>
      </c>
      <c r="E12030">
        <v>14</v>
      </c>
      <c r="F12030">
        <v>1274.075</v>
      </c>
      <c r="G12030">
        <v>24.602</v>
      </c>
      <c r="H12030">
        <v>6.5670000000000002</v>
      </c>
      <c r="I12030">
        <v>31.169</v>
      </c>
      <c r="J12030">
        <v>0.78930989123799999</v>
      </c>
      <c r="K12030">
        <v>0.21069010876200001</v>
      </c>
      <c r="L12030">
        <v>27</v>
      </c>
      <c r="M12030" s="1" t="s">
        <v>13824</v>
      </c>
      <c r="N12030">
        <v>409</v>
      </c>
      <c r="O12030">
        <v>436</v>
      </c>
      <c r="P12030">
        <v>436</v>
      </c>
      <c r="Q12030" t="s">
        <v>18</v>
      </c>
      <c r="R12030" t="s">
        <v>13825</v>
      </c>
    </row>
    <row r="12031" spans="1:18" x14ac:dyDescent="0.25">
      <c r="A12031" t="s">
        <v>13768</v>
      </c>
      <c r="B12031" t="str">
        <f>MID(Tableau1[[#This Row],[ID]],4,LEN(Tableau1[[#This Row],[ID]])-5)</f>
        <v>CM2</v>
      </c>
      <c r="C12031" t="s">
        <v>17473</v>
      </c>
      <c r="D12031">
        <v>0</v>
      </c>
      <c r="E12031">
        <v>14</v>
      </c>
      <c r="F12031">
        <v>1321.2349999999999</v>
      </c>
      <c r="G12031">
        <v>17.611999999999998</v>
      </c>
      <c r="H12031">
        <v>22.558</v>
      </c>
      <c r="I12031">
        <v>40.17</v>
      </c>
      <c r="J12031">
        <v>0.43843664426200002</v>
      </c>
      <c r="K12031">
        <v>0.56156335573799998</v>
      </c>
      <c r="L12031">
        <v>14</v>
      </c>
      <c r="M12031" s="1" t="s">
        <v>13826</v>
      </c>
      <c r="N12031">
        <v>436</v>
      </c>
      <c r="O12031">
        <v>450</v>
      </c>
      <c r="P12031">
        <v>450</v>
      </c>
      <c r="Q12031" t="s">
        <v>18</v>
      </c>
      <c r="R12031" t="s">
        <v>13827</v>
      </c>
    </row>
    <row r="12032" spans="1:18" x14ac:dyDescent="0.25">
      <c r="A12032" t="s">
        <v>13768</v>
      </c>
      <c r="B12032" t="str">
        <f>MID(Tableau1[[#This Row],[ID]],4,LEN(Tableau1[[#This Row],[ID]])-5)</f>
        <v>CM2</v>
      </c>
      <c r="C12032" t="s">
        <v>17473</v>
      </c>
      <c r="D12032">
        <v>0</v>
      </c>
      <c r="E12032">
        <v>14</v>
      </c>
      <c r="F12032">
        <v>1345.009</v>
      </c>
      <c r="G12032">
        <v>1.4350000000000001</v>
      </c>
      <c r="H12032">
        <v>6.1619999999999999</v>
      </c>
      <c r="I12032">
        <v>7.5970000000000004</v>
      </c>
      <c r="J12032">
        <v>0.18889035145499999</v>
      </c>
      <c r="K12032">
        <v>0.81110964854500001</v>
      </c>
      <c r="L12032">
        <v>2</v>
      </c>
      <c r="M12032" s="1" t="s">
        <v>284</v>
      </c>
      <c r="N12032">
        <v>450</v>
      </c>
      <c r="O12032">
        <v>452</v>
      </c>
      <c r="P12032">
        <v>452</v>
      </c>
      <c r="Q12032" t="s">
        <v>18</v>
      </c>
      <c r="R12032" t="s">
        <v>285</v>
      </c>
    </row>
    <row r="12033" spans="1:18" x14ac:dyDescent="0.25">
      <c r="A12033" t="s">
        <v>13768</v>
      </c>
      <c r="B12033" t="str">
        <f>MID(Tableau1[[#This Row],[ID]],4,LEN(Tableau1[[#This Row],[ID]])-5)</f>
        <v>CM2</v>
      </c>
      <c r="C12033" t="s">
        <v>17473</v>
      </c>
      <c r="D12033">
        <v>0</v>
      </c>
      <c r="E12033">
        <v>14</v>
      </c>
      <c r="F12033">
        <v>1352.4659999999999</v>
      </c>
      <c r="G12033">
        <v>2.6989999999999998</v>
      </c>
      <c r="H12033">
        <v>6.0220000000000002</v>
      </c>
      <c r="I12033">
        <v>8.7210000000000001</v>
      </c>
      <c r="J12033">
        <v>0.30948285746999998</v>
      </c>
      <c r="K12033">
        <v>0.69051714252999996</v>
      </c>
      <c r="L12033">
        <v>3</v>
      </c>
      <c r="M12033" s="1" t="s">
        <v>9320</v>
      </c>
      <c r="N12033">
        <v>452</v>
      </c>
      <c r="O12033">
        <v>455</v>
      </c>
      <c r="P12033">
        <v>455</v>
      </c>
      <c r="Q12033" t="s">
        <v>18</v>
      </c>
      <c r="R12033" t="s">
        <v>9320</v>
      </c>
    </row>
    <row r="12034" spans="1:18" x14ac:dyDescent="0.25">
      <c r="A12034" t="s">
        <v>13768</v>
      </c>
      <c r="B12034" t="str">
        <f>MID(Tableau1[[#This Row],[ID]],4,LEN(Tableau1[[#This Row],[ID]])-5)</f>
        <v>CM2</v>
      </c>
      <c r="C12034" t="s">
        <v>17473</v>
      </c>
      <c r="D12034">
        <v>0</v>
      </c>
      <c r="E12034">
        <v>14</v>
      </c>
      <c r="F12034">
        <v>1380.172</v>
      </c>
      <c r="G12034">
        <v>1.9339999999999999</v>
      </c>
      <c r="H12034">
        <v>25.007000000000001</v>
      </c>
      <c r="I12034">
        <v>26.940999999999999</v>
      </c>
      <c r="J12034">
        <v>7.1786496418100004E-2</v>
      </c>
      <c r="K12034">
        <v>0.92821350358200005</v>
      </c>
      <c r="L12034">
        <v>3</v>
      </c>
      <c r="M12034" s="1" t="s">
        <v>10282</v>
      </c>
      <c r="N12034">
        <v>455</v>
      </c>
      <c r="O12034">
        <v>455</v>
      </c>
      <c r="P12034">
        <v>458</v>
      </c>
      <c r="Q12034" t="s">
        <v>18</v>
      </c>
      <c r="R12034" t="s">
        <v>10282</v>
      </c>
    </row>
    <row r="12035" spans="1:18" x14ac:dyDescent="0.25">
      <c r="A12035" t="s">
        <v>13768</v>
      </c>
      <c r="B12035" t="str">
        <f>MID(Tableau1[[#This Row],[ID]],4,LEN(Tableau1[[#This Row],[ID]])-5)</f>
        <v>CM2</v>
      </c>
      <c r="C12035" t="s">
        <v>17473</v>
      </c>
      <c r="D12035">
        <v>0</v>
      </c>
      <c r="E12035">
        <v>14</v>
      </c>
      <c r="F12035">
        <v>1393.1510000000001</v>
      </c>
      <c r="G12035">
        <v>4.7E-2</v>
      </c>
      <c r="H12035">
        <v>11.045</v>
      </c>
      <c r="I12035">
        <v>11.092000000000001</v>
      </c>
      <c r="J12035">
        <v>4.2372881355899998E-3</v>
      </c>
      <c r="K12035">
        <v>0.99576271186400001</v>
      </c>
      <c r="L12035">
        <v>1</v>
      </c>
      <c r="M12035" s="1" t="s">
        <v>28</v>
      </c>
      <c r="N12035">
        <v>455</v>
      </c>
      <c r="O12035">
        <v>459</v>
      </c>
      <c r="P12035">
        <v>459</v>
      </c>
      <c r="Q12035" t="s">
        <v>38</v>
      </c>
      <c r="R12035" t="s">
        <v>29</v>
      </c>
    </row>
    <row r="12036" spans="1:18" x14ac:dyDescent="0.25">
      <c r="A12036" t="s">
        <v>13768</v>
      </c>
      <c r="B12036" t="str">
        <f>MID(Tableau1[[#This Row],[ID]],4,LEN(Tableau1[[#This Row],[ID]])-5)</f>
        <v>CM2</v>
      </c>
      <c r="C12036" t="s">
        <v>17473</v>
      </c>
      <c r="D12036">
        <v>0</v>
      </c>
      <c r="E12036">
        <v>14</v>
      </c>
      <c r="F12036">
        <v>1421.5429999999999</v>
      </c>
      <c r="G12036">
        <v>9.4E-2</v>
      </c>
      <c r="H12036">
        <v>28.344999999999999</v>
      </c>
      <c r="I12036">
        <v>28.439</v>
      </c>
      <c r="J12036">
        <v>3.3053201589400001E-3</v>
      </c>
      <c r="K12036">
        <v>0.99669467984100002</v>
      </c>
      <c r="L12036">
        <v>1</v>
      </c>
      <c r="M12036" s="1" t="s">
        <v>28</v>
      </c>
      <c r="N12036">
        <v>459</v>
      </c>
      <c r="O12036">
        <v>460</v>
      </c>
      <c r="P12036">
        <v>460</v>
      </c>
      <c r="Q12036" t="s">
        <v>18</v>
      </c>
      <c r="R12036" t="s">
        <v>29</v>
      </c>
    </row>
    <row r="12037" spans="1:18" x14ac:dyDescent="0.25">
      <c r="A12037" t="s">
        <v>13768</v>
      </c>
      <c r="B12037" t="str">
        <f>MID(Tableau1[[#This Row],[ID]],4,LEN(Tableau1[[#This Row],[ID]])-5)</f>
        <v>CM2</v>
      </c>
      <c r="C12037" t="s">
        <v>17473</v>
      </c>
      <c r="D12037">
        <v>0</v>
      </c>
      <c r="E12037">
        <v>14</v>
      </c>
      <c r="F12037">
        <v>1429.655</v>
      </c>
      <c r="G12037">
        <v>14.305</v>
      </c>
      <c r="H12037">
        <v>8.0180000000000007</v>
      </c>
      <c r="I12037">
        <v>22.323</v>
      </c>
      <c r="J12037">
        <v>0.64081888634999995</v>
      </c>
      <c r="K12037">
        <v>0.35918111364999999</v>
      </c>
      <c r="L12037">
        <v>16</v>
      </c>
      <c r="M12037" s="1" t="s">
        <v>13828</v>
      </c>
      <c r="N12037">
        <v>460</v>
      </c>
      <c r="O12037">
        <v>476</v>
      </c>
      <c r="P12037">
        <v>476</v>
      </c>
      <c r="Q12037" t="s">
        <v>18</v>
      </c>
      <c r="R12037" t="s">
        <v>13829</v>
      </c>
    </row>
    <row r="12038" spans="1:18" x14ac:dyDescent="0.25">
      <c r="A12038" t="s">
        <v>13768</v>
      </c>
      <c r="B12038" t="str">
        <f>MID(Tableau1[[#This Row],[ID]],4,LEN(Tableau1[[#This Row],[ID]])-5)</f>
        <v>CM2</v>
      </c>
      <c r="C12038" t="s">
        <v>17473</v>
      </c>
      <c r="D12038">
        <v>0</v>
      </c>
      <c r="E12038">
        <v>14</v>
      </c>
      <c r="F12038">
        <v>1447.4860000000001</v>
      </c>
      <c r="G12038">
        <v>17.379000000000001</v>
      </c>
      <c r="H12038">
        <v>3.5259999999999998</v>
      </c>
      <c r="I12038">
        <v>20.905000000000001</v>
      </c>
      <c r="J12038">
        <v>0.83133221717299999</v>
      </c>
      <c r="K12038">
        <v>0.16866778282700001</v>
      </c>
      <c r="L12038">
        <v>22</v>
      </c>
      <c r="M12038" s="1" t="s">
        <v>13830</v>
      </c>
      <c r="N12038">
        <v>476</v>
      </c>
      <c r="O12038">
        <v>498</v>
      </c>
      <c r="P12038">
        <v>498</v>
      </c>
      <c r="Q12038" t="s">
        <v>18</v>
      </c>
      <c r="R12038" t="s">
        <v>13831</v>
      </c>
    </row>
    <row r="12039" spans="1:18" x14ac:dyDescent="0.25">
      <c r="A12039" t="s">
        <v>13768</v>
      </c>
      <c r="B12039" t="str">
        <f>MID(Tableau1[[#This Row],[ID]],4,LEN(Tableau1[[#This Row],[ID]])-5)</f>
        <v>CM2</v>
      </c>
      <c r="C12039" t="s">
        <v>17473</v>
      </c>
      <c r="D12039">
        <v>0</v>
      </c>
      <c r="E12039">
        <v>14</v>
      </c>
      <c r="F12039">
        <v>1468.1869999999999</v>
      </c>
      <c r="G12039">
        <v>0.57799999999999996</v>
      </c>
      <c r="H12039">
        <v>3.3220000000000001</v>
      </c>
      <c r="I12039">
        <v>3.9</v>
      </c>
      <c r="J12039">
        <v>0.14820512820500001</v>
      </c>
      <c r="K12039">
        <v>0.85179487179500002</v>
      </c>
      <c r="L12039">
        <v>2</v>
      </c>
      <c r="M12039" s="1" t="s">
        <v>3684</v>
      </c>
      <c r="N12039">
        <v>498</v>
      </c>
      <c r="O12039">
        <v>500</v>
      </c>
      <c r="P12039">
        <v>500</v>
      </c>
      <c r="Q12039" t="s">
        <v>18</v>
      </c>
      <c r="R12039" t="s">
        <v>3684</v>
      </c>
    </row>
    <row r="12040" spans="1:18" x14ac:dyDescent="0.25">
      <c r="A12040" t="s">
        <v>13768</v>
      </c>
      <c r="B12040" t="str">
        <f>MID(Tableau1[[#This Row],[ID]],4,LEN(Tableau1[[#This Row],[ID]])-5)</f>
        <v>CM2</v>
      </c>
      <c r="C12040" t="s">
        <v>17473</v>
      </c>
      <c r="D12040">
        <v>0</v>
      </c>
      <c r="E12040">
        <v>14</v>
      </c>
      <c r="F12040">
        <v>1471.8219999999999</v>
      </c>
      <c r="G12040">
        <v>37.082000000000001</v>
      </c>
      <c r="H12040">
        <v>3.0569999999999999</v>
      </c>
      <c r="I12040">
        <v>40.139000000000003</v>
      </c>
      <c r="J12040">
        <v>0.92383965719100003</v>
      </c>
      <c r="K12040">
        <v>7.6160342808700002E-2</v>
      </c>
      <c r="L12040">
        <v>35</v>
      </c>
      <c r="M12040" s="1" t="s">
        <v>13832</v>
      </c>
      <c r="N12040">
        <v>500</v>
      </c>
      <c r="O12040">
        <v>535</v>
      </c>
      <c r="P12040">
        <v>535</v>
      </c>
      <c r="Q12040" t="s">
        <v>18</v>
      </c>
      <c r="R12040" t="s">
        <v>13833</v>
      </c>
    </row>
    <row r="12041" spans="1:18" x14ac:dyDescent="0.25">
      <c r="A12041" t="s">
        <v>13768</v>
      </c>
      <c r="B12041" t="str">
        <f>MID(Tableau1[[#This Row],[ID]],4,LEN(Tableau1[[#This Row],[ID]])-5)</f>
        <v>CM2</v>
      </c>
      <c r="C12041" t="s">
        <v>17473</v>
      </c>
      <c r="D12041">
        <v>0</v>
      </c>
      <c r="E12041">
        <v>14</v>
      </c>
      <c r="F12041">
        <v>1518.529</v>
      </c>
      <c r="G12041">
        <v>6.7859999999999996</v>
      </c>
      <c r="H12041">
        <v>9.625</v>
      </c>
      <c r="I12041">
        <v>16.411000000000001</v>
      </c>
      <c r="J12041">
        <v>0.41350313813900003</v>
      </c>
      <c r="K12041">
        <v>0.58649686186100003</v>
      </c>
      <c r="L12041">
        <v>10</v>
      </c>
      <c r="M12041" s="1" t="s">
        <v>13834</v>
      </c>
      <c r="N12041">
        <v>535</v>
      </c>
      <c r="O12041">
        <v>545</v>
      </c>
      <c r="P12041">
        <v>545</v>
      </c>
      <c r="Q12041" t="s">
        <v>18</v>
      </c>
      <c r="R12041" t="s">
        <v>13835</v>
      </c>
    </row>
    <row r="12042" spans="1:18" x14ac:dyDescent="0.25">
      <c r="A12042" t="s">
        <v>13768</v>
      </c>
      <c r="B12042" t="str">
        <f>MID(Tableau1[[#This Row],[ID]],4,LEN(Tableau1[[#This Row],[ID]])-5)</f>
        <v>CM2</v>
      </c>
      <c r="C12042" t="s">
        <v>17473</v>
      </c>
      <c r="D12042">
        <v>0</v>
      </c>
      <c r="E12042">
        <v>14</v>
      </c>
      <c r="F12042">
        <v>1529.309</v>
      </c>
      <c r="G12042">
        <v>11.31</v>
      </c>
      <c r="H12042">
        <v>3.9940000000000002</v>
      </c>
      <c r="I12042">
        <v>15.304</v>
      </c>
      <c r="J12042">
        <v>0.73902247778399999</v>
      </c>
      <c r="K12042">
        <v>0.26097752221600001</v>
      </c>
      <c r="L12042">
        <v>9</v>
      </c>
      <c r="M12042" s="1" t="s">
        <v>13836</v>
      </c>
      <c r="N12042">
        <v>545</v>
      </c>
      <c r="O12042">
        <v>554</v>
      </c>
      <c r="P12042">
        <v>554</v>
      </c>
      <c r="Q12042" t="s">
        <v>18</v>
      </c>
      <c r="R12042" t="s">
        <v>13837</v>
      </c>
    </row>
    <row r="12043" spans="1:18" x14ac:dyDescent="0.25">
      <c r="A12043" t="s">
        <v>13768</v>
      </c>
      <c r="B12043" t="str">
        <f>MID(Tableau1[[#This Row],[ID]],4,LEN(Tableau1[[#This Row],[ID]])-5)</f>
        <v>CM2</v>
      </c>
      <c r="C12043" t="s">
        <v>17473</v>
      </c>
      <c r="D12043">
        <v>0</v>
      </c>
      <c r="E12043">
        <v>14</v>
      </c>
      <c r="F12043">
        <v>1544.0820000000001</v>
      </c>
      <c r="G12043">
        <v>0.109</v>
      </c>
      <c r="H12043">
        <v>3.4630000000000001</v>
      </c>
      <c r="I12043">
        <v>3.5720000000000001</v>
      </c>
      <c r="J12043">
        <v>3.0515117581199999E-2</v>
      </c>
      <c r="K12043">
        <v>0.96948488241899999</v>
      </c>
      <c r="L12043">
        <v>1</v>
      </c>
      <c r="M12043" s="1" t="s">
        <v>120</v>
      </c>
      <c r="N12043">
        <v>554</v>
      </c>
      <c r="O12043">
        <v>555</v>
      </c>
      <c r="P12043">
        <v>555</v>
      </c>
      <c r="Q12043" t="s">
        <v>18</v>
      </c>
      <c r="R12043" t="s">
        <v>120</v>
      </c>
    </row>
    <row r="12044" spans="1:18" x14ac:dyDescent="0.25">
      <c r="A12044" t="s">
        <v>13768</v>
      </c>
      <c r="B12044" t="str">
        <f>MID(Tableau1[[#This Row],[ID]],4,LEN(Tableau1[[#This Row],[ID]])-5)</f>
        <v>CM2</v>
      </c>
      <c r="C12044" t="s">
        <v>17473</v>
      </c>
      <c r="D12044">
        <v>0</v>
      </c>
      <c r="E12044">
        <v>14</v>
      </c>
      <c r="F12044">
        <v>1550.1189999999999</v>
      </c>
      <c r="G12044">
        <v>4.9139999999999997</v>
      </c>
      <c r="H12044">
        <v>5.9279999999999999</v>
      </c>
      <c r="I12044">
        <v>10.842000000000001</v>
      </c>
      <c r="J12044">
        <v>0.45323741007200002</v>
      </c>
      <c r="K12044">
        <v>0.54676258992799998</v>
      </c>
      <c r="L12044">
        <v>5</v>
      </c>
      <c r="M12044" s="1" t="s">
        <v>4319</v>
      </c>
      <c r="N12044">
        <v>555</v>
      </c>
      <c r="O12044">
        <v>559</v>
      </c>
      <c r="P12044">
        <v>559</v>
      </c>
      <c r="Q12044" t="s">
        <v>21</v>
      </c>
      <c r="R12044" t="s">
        <v>13838</v>
      </c>
    </row>
    <row r="12045" spans="1:18" x14ac:dyDescent="0.25">
      <c r="A12045" t="s">
        <v>13768</v>
      </c>
      <c r="B12045" t="str">
        <f>MID(Tableau1[[#This Row],[ID]],4,LEN(Tableau1[[#This Row],[ID]])-5)</f>
        <v>CM2</v>
      </c>
      <c r="C12045" t="s">
        <v>17473</v>
      </c>
      <c r="D12045">
        <v>0</v>
      </c>
      <c r="E12045">
        <v>14</v>
      </c>
      <c r="F12045">
        <v>1559.058</v>
      </c>
      <c r="G12045">
        <v>10.702</v>
      </c>
      <c r="H12045">
        <v>4.0250000000000004</v>
      </c>
      <c r="I12045">
        <v>14.727</v>
      </c>
      <c r="J12045">
        <v>0.72669246961400003</v>
      </c>
      <c r="K12045">
        <v>0.27330753038599997</v>
      </c>
      <c r="L12045">
        <v>15</v>
      </c>
      <c r="M12045" s="1" t="s">
        <v>13839</v>
      </c>
      <c r="N12045">
        <v>559</v>
      </c>
      <c r="O12045">
        <v>574</v>
      </c>
      <c r="P12045">
        <v>574</v>
      </c>
      <c r="Q12045" t="s">
        <v>18</v>
      </c>
      <c r="R12045" t="s">
        <v>13840</v>
      </c>
    </row>
    <row r="12046" spans="1:18" x14ac:dyDescent="0.25">
      <c r="A12046" t="s">
        <v>13768</v>
      </c>
      <c r="B12046" t="str">
        <f>MID(Tableau1[[#This Row],[ID]],4,LEN(Tableau1[[#This Row],[ID]])-5)</f>
        <v>CM2</v>
      </c>
      <c r="C12046" t="s">
        <v>17473</v>
      </c>
      <c r="D12046">
        <v>0</v>
      </c>
      <c r="E12046">
        <v>14</v>
      </c>
      <c r="F12046">
        <v>1573.0050000000001</v>
      </c>
      <c r="G12046">
        <v>7.8E-2</v>
      </c>
      <c r="H12046">
        <v>3.2450000000000001</v>
      </c>
      <c r="I12046">
        <v>3.323</v>
      </c>
      <c r="J12046">
        <v>2.3472765573300001E-2</v>
      </c>
      <c r="K12046">
        <v>0.97652723442699996</v>
      </c>
      <c r="L12046">
        <v>1</v>
      </c>
      <c r="M12046" s="1" t="s">
        <v>1290</v>
      </c>
      <c r="N12046">
        <v>574</v>
      </c>
      <c r="O12046">
        <v>575</v>
      </c>
      <c r="P12046">
        <v>575</v>
      </c>
      <c r="Q12046" t="s">
        <v>18</v>
      </c>
      <c r="R12046" t="s">
        <v>1290</v>
      </c>
    </row>
    <row r="12047" spans="1:18" x14ac:dyDescent="0.25">
      <c r="A12047" t="s">
        <v>13768</v>
      </c>
      <c r="B12047" t="str">
        <f>MID(Tableau1[[#This Row],[ID]],4,LEN(Tableau1[[#This Row],[ID]])-5)</f>
        <v>CM2</v>
      </c>
      <c r="C12047" t="s">
        <v>17473</v>
      </c>
      <c r="D12047">
        <v>0</v>
      </c>
      <c r="E12047">
        <v>14</v>
      </c>
      <c r="F12047">
        <v>1578.277</v>
      </c>
      <c r="G12047">
        <v>7.2389999999999999</v>
      </c>
      <c r="H12047">
        <v>5.194</v>
      </c>
      <c r="I12047">
        <v>12.433</v>
      </c>
      <c r="J12047">
        <v>0.58224081074599998</v>
      </c>
      <c r="K12047">
        <v>0.41775918925400002</v>
      </c>
      <c r="L12047">
        <v>4</v>
      </c>
      <c r="M12047" s="1" t="s">
        <v>13841</v>
      </c>
      <c r="N12047">
        <v>575</v>
      </c>
      <c r="O12047">
        <v>579</v>
      </c>
      <c r="P12047">
        <v>579</v>
      </c>
      <c r="Q12047" t="s">
        <v>18</v>
      </c>
      <c r="R12047" t="s">
        <v>13842</v>
      </c>
    </row>
    <row r="12048" spans="1:18" x14ac:dyDescent="0.25">
      <c r="A12048" t="s">
        <v>13768</v>
      </c>
      <c r="B12048" t="str">
        <f>MID(Tableau1[[#This Row],[ID]],4,LEN(Tableau1[[#This Row],[ID]])-5)</f>
        <v>CM2</v>
      </c>
      <c r="C12048" t="s">
        <v>17473</v>
      </c>
      <c r="D12048">
        <v>0</v>
      </c>
      <c r="E12048">
        <v>14</v>
      </c>
      <c r="F12048">
        <v>1589.1189999999999</v>
      </c>
      <c r="G12048">
        <v>1.5289999999999999</v>
      </c>
      <c r="H12048">
        <v>3.6030000000000002</v>
      </c>
      <c r="I12048">
        <v>5.1319999999999997</v>
      </c>
      <c r="J12048">
        <v>0.29793452844899998</v>
      </c>
      <c r="K12048">
        <v>0.70206547155099996</v>
      </c>
      <c r="L12048">
        <v>1</v>
      </c>
      <c r="M12048" s="1" t="s">
        <v>28</v>
      </c>
      <c r="N12048">
        <v>579</v>
      </c>
      <c r="O12048">
        <v>578</v>
      </c>
      <c r="P12048">
        <v>578</v>
      </c>
      <c r="Q12048" t="s">
        <v>21</v>
      </c>
      <c r="R12048" t="s">
        <v>1143</v>
      </c>
    </row>
    <row r="12049" spans="1:18" x14ac:dyDescent="0.25">
      <c r="A12049" t="s">
        <v>13768</v>
      </c>
      <c r="B12049" t="str">
        <f>MID(Tableau1[[#This Row],[ID]],4,LEN(Tableau1[[#This Row],[ID]])-5)</f>
        <v>CM2</v>
      </c>
      <c r="C12049" t="s">
        <v>17473</v>
      </c>
      <c r="D12049">
        <v>0</v>
      </c>
      <c r="E12049">
        <v>14</v>
      </c>
      <c r="F12049">
        <v>1600.7729999999999</v>
      </c>
      <c r="G12049">
        <v>2.5110000000000001</v>
      </c>
      <c r="H12049">
        <v>10.125</v>
      </c>
      <c r="I12049">
        <v>12.635999999999999</v>
      </c>
      <c r="J12049">
        <v>0.198717948718</v>
      </c>
      <c r="K12049">
        <v>0.80128205128200003</v>
      </c>
      <c r="L12049">
        <v>6</v>
      </c>
      <c r="M12049" s="1" t="s">
        <v>899</v>
      </c>
      <c r="N12049">
        <v>578</v>
      </c>
      <c r="O12049">
        <v>584</v>
      </c>
      <c r="P12049">
        <v>584</v>
      </c>
      <c r="Q12049" t="s">
        <v>18</v>
      </c>
      <c r="R12049" t="s">
        <v>900</v>
      </c>
    </row>
    <row r="12050" spans="1:18" x14ac:dyDescent="0.25">
      <c r="A12050" t="s">
        <v>13768</v>
      </c>
      <c r="B12050" t="str">
        <f>MID(Tableau1[[#This Row],[ID]],4,LEN(Tableau1[[#This Row],[ID]])-5)</f>
        <v>CM2</v>
      </c>
      <c r="C12050" t="s">
        <v>17473</v>
      </c>
      <c r="D12050">
        <v>0</v>
      </c>
      <c r="E12050">
        <v>14</v>
      </c>
      <c r="F12050">
        <v>1607.8240000000001</v>
      </c>
      <c r="G12050">
        <v>2.948</v>
      </c>
      <c r="H12050">
        <v>4.54</v>
      </c>
      <c r="I12050">
        <v>7.4880000000000004</v>
      </c>
      <c r="J12050">
        <v>0.39369658119700002</v>
      </c>
      <c r="K12050">
        <v>0.60630341880299998</v>
      </c>
      <c r="L12050">
        <v>3</v>
      </c>
      <c r="M12050" s="1" t="s">
        <v>13843</v>
      </c>
      <c r="N12050">
        <v>584</v>
      </c>
      <c r="O12050">
        <v>101</v>
      </c>
      <c r="P12050">
        <v>587</v>
      </c>
      <c r="Q12050" t="s">
        <v>18</v>
      </c>
      <c r="R12050" t="s">
        <v>13843</v>
      </c>
    </row>
    <row r="12051" spans="1:18" x14ac:dyDescent="0.25">
      <c r="A12051" t="s">
        <v>13768</v>
      </c>
      <c r="B12051" t="str">
        <f>MID(Tableau1[[#This Row],[ID]],4,LEN(Tableau1[[#This Row],[ID]])-5)</f>
        <v>CM2</v>
      </c>
      <c r="C12051" t="s">
        <v>17473</v>
      </c>
      <c r="D12051">
        <v>0</v>
      </c>
      <c r="E12051">
        <v>14</v>
      </c>
      <c r="F12051">
        <v>1627.184</v>
      </c>
      <c r="G12051">
        <v>0.14000000000000001</v>
      </c>
      <c r="H12051">
        <v>16.411999999999999</v>
      </c>
      <c r="I12051">
        <v>16.552</v>
      </c>
      <c r="J12051">
        <v>8.4581923634599997E-3</v>
      </c>
      <c r="K12051">
        <v>0.99154180763699995</v>
      </c>
      <c r="L12051">
        <v>1</v>
      </c>
      <c r="M12051" s="1" t="s">
        <v>1260</v>
      </c>
      <c r="N12051">
        <v>101</v>
      </c>
      <c r="O12051">
        <v>102</v>
      </c>
      <c r="P12051">
        <v>588</v>
      </c>
      <c r="Q12051" t="s">
        <v>38</v>
      </c>
      <c r="R12051" t="s">
        <v>1260</v>
      </c>
    </row>
    <row r="12052" spans="1:18" x14ac:dyDescent="0.25">
      <c r="A12052" t="s">
        <v>13768</v>
      </c>
      <c r="B12052" t="str">
        <f>MID(Tableau1[[#This Row],[ID]],4,LEN(Tableau1[[#This Row],[ID]])-5)</f>
        <v>CM2</v>
      </c>
      <c r="C12052" t="s">
        <v>17473</v>
      </c>
      <c r="D12052">
        <v>0</v>
      </c>
      <c r="E12052">
        <v>14</v>
      </c>
      <c r="F12052">
        <v>1630.9280000000001</v>
      </c>
      <c r="G12052">
        <v>7.8E-2</v>
      </c>
      <c r="H12052">
        <v>3.6040000000000001</v>
      </c>
      <c r="I12052">
        <v>3.6819999999999999</v>
      </c>
      <c r="J12052">
        <v>2.1184139054899999E-2</v>
      </c>
      <c r="K12052">
        <v>0.97881586094499995</v>
      </c>
      <c r="L12052">
        <v>0</v>
      </c>
      <c r="N12052">
        <v>102</v>
      </c>
      <c r="O12052">
        <v>101</v>
      </c>
      <c r="P12052">
        <v>587</v>
      </c>
      <c r="Q12052" t="s">
        <v>38</v>
      </c>
      <c r="R12052" t="s">
        <v>47</v>
      </c>
    </row>
    <row r="12053" spans="1:18" x14ac:dyDescent="0.25">
      <c r="A12053" t="s">
        <v>13768</v>
      </c>
      <c r="B12053" t="str">
        <f>MID(Tableau1[[#This Row],[ID]],4,LEN(Tableau1[[#This Row],[ID]])-5)</f>
        <v>CM2</v>
      </c>
      <c r="C12053" t="s">
        <v>17473</v>
      </c>
      <c r="D12053">
        <v>0</v>
      </c>
      <c r="E12053">
        <v>14</v>
      </c>
      <c r="F12053">
        <v>1654.6869999999999</v>
      </c>
      <c r="G12053">
        <v>0.124</v>
      </c>
      <c r="H12053">
        <v>23.681000000000001</v>
      </c>
      <c r="I12053">
        <v>23.805</v>
      </c>
      <c r="J12053">
        <v>5.2089897080399997E-3</v>
      </c>
      <c r="K12053">
        <v>0.99479101029200001</v>
      </c>
      <c r="L12053">
        <v>1</v>
      </c>
      <c r="M12053" s="1" t="s">
        <v>46</v>
      </c>
      <c r="N12053">
        <v>101</v>
      </c>
      <c r="O12053">
        <v>102</v>
      </c>
      <c r="P12053">
        <v>588</v>
      </c>
      <c r="Q12053" t="s">
        <v>38</v>
      </c>
      <c r="R12053" t="s">
        <v>46</v>
      </c>
    </row>
    <row r="12054" spans="1:18" x14ac:dyDescent="0.25">
      <c r="A12054" t="s">
        <v>13768</v>
      </c>
      <c r="B12054" t="str">
        <f>MID(Tableau1[[#This Row],[ID]],4,LEN(Tableau1[[#This Row],[ID]])-5)</f>
        <v>CM2</v>
      </c>
      <c r="C12054" t="s">
        <v>17473</v>
      </c>
      <c r="D12054">
        <v>0</v>
      </c>
      <c r="E12054">
        <v>14</v>
      </c>
      <c r="F12054">
        <v>1660.63</v>
      </c>
      <c r="G12054">
        <v>7.8E-2</v>
      </c>
      <c r="H12054">
        <v>5.819</v>
      </c>
      <c r="I12054">
        <v>5.8970000000000002</v>
      </c>
      <c r="J12054">
        <v>1.32270646091E-2</v>
      </c>
      <c r="K12054">
        <v>0.98677293539099997</v>
      </c>
      <c r="L12054">
        <v>0</v>
      </c>
      <c r="N12054">
        <v>103</v>
      </c>
      <c r="O12054">
        <v>102</v>
      </c>
      <c r="P12054">
        <v>587</v>
      </c>
      <c r="Q12054" t="s">
        <v>38</v>
      </c>
      <c r="R12054" t="s">
        <v>47</v>
      </c>
    </row>
    <row r="12055" spans="1:18" x14ac:dyDescent="0.25">
      <c r="A12055" t="s">
        <v>13768</v>
      </c>
      <c r="B12055" t="str">
        <f>MID(Tableau1[[#This Row],[ID]],4,LEN(Tableau1[[#This Row],[ID]])-5)</f>
        <v>CM2</v>
      </c>
      <c r="C12055" t="s">
        <v>17473</v>
      </c>
      <c r="D12055">
        <v>0</v>
      </c>
      <c r="E12055">
        <v>14</v>
      </c>
      <c r="F12055">
        <v>1709.5989999999999</v>
      </c>
      <c r="G12055">
        <v>9.4E-2</v>
      </c>
      <c r="H12055">
        <v>48.890999999999998</v>
      </c>
      <c r="I12055">
        <v>48.984999999999999</v>
      </c>
      <c r="J12055">
        <v>1.91895478208E-3</v>
      </c>
      <c r="K12055">
        <v>0.99808104521800001</v>
      </c>
      <c r="L12055">
        <v>1</v>
      </c>
      <c r="M12055" s="1" t="s">
        <v>28</v>
      </c>
      <c r="N12055">
        <v>207</v>
      </c>
      <c r="O12055">
        <v>207</v>
      </c>
      <c r="P12055">
        <v>588</v>
      </c>
      <c r="Q12055" t="s">
        <v>38</v>
      </c>
      <c r="R12055" t="s">
        <v>29</v>
      </c>
    </row>
    <row r="12056" spans="1:18" x14ac:dyDescent="0.25">
      <c r="A12056" t="s">
        <v>13768</v>
      </c>
      <c r="B12056" t="str">
        <f>MID(Tableau1[[#This Row],[ID]],4,LEN(Tableau1[[#This Row],[ID]])-5)</f>
        <v>CM2</v>
      </c>
      <c r="C12056" t="s">
        <v>17473</v>
      </c>
      <c r="D12056">
        <v>0</v>
      </c>
      <c r="E12056">
        <v>14</v>
      </c>
      <c r="F12056">
        <v>1712.703</v>
      </c>
      <c r="G12056">
        <v>1.4670000000000001</v>
      </c>
      <c r="H12056">
        <v>3.01</v>
      </c>
      <c r="I12056">
        <v>4.4770000000000003</v>
      </c>
      <c r="J12056">
        <v>0.32767478222000002</v>
      </c>
      <c r="K12056">
        <v>0.67232521777999998</v>
      </c>
      <c r="L12056">
        <v>4</v>
      </c>
      <c r="M12056" s="1" t="s">
        <v>13844</v>
      </c>
      <c r="N12056">
        <v>207</v>
      </c>
      <c r="O12056">
        <v>211</v>
      </c>
      <c r="P12056">
        <v>592</v>
      </c>
      <c r="Q12056" t="s">
        <v>38</v>
      </c>
      <c r="R12056" t="s">
        <v>13844</v>
      </c>
    </row>
    <row r="12057" spans="1:18" x14ac:dyDescent="0.25">
      <c r="A12057" t="s">
        <v>13768</v>
      </c>
      <c r="B12057" t="str">
        <f>MID(Tableau1[[#This Row],[ID]],4,LEN(Tableau1[[#This Row],[ID]])-5)</f>
        <v>CM2</v>
      </c>
      <c r="C12057" t="s">
        <v>17473</v>
      </c>
      <c r="D12057">
        <v>0</v>
      </c>
      <c r="E12057">
        <v>14</v>
      </c>
      <c r="F12057">
        <v>1718.163</v>
      </c>
      <c r="G12057">
        <v>5.1639999999999997</v>
      </c>
      <c r="H12057">
        <v>3.9929999999999999</v>
      </c>
      <c r="I12057">
        <v>9.157</v>
      </c>
      <c r="J12057">
        <v>0.56394015507299999</v>
      </c>
      <c r="K12057">
        <v>0.43605984492700001</v>
      </c>
      <c r="L12057">
        <v>9</v>
      </c>
      <c r="M12057" s="1" t="s">
        <v>13845</v>
      </c>
      <c r="N12057">
        <v>211</v>
      </c>
      <c r="O12057">
        <v>192</v>
      </c>
      <c r="P12057">
        <v>601</v>
      </c>
      <c r="Q12057" t="s">
        <v>38</v>
      </c>
      <c r="R12057" t="s">
        <v>13846</v>
      </c>
    </row>
    <row r="12058" spans="1:18" x14ac:dyDescent="0.25">
      <c r="A12058" t="s">
        <v>13768</v>
      </c>
      <c r="B12058" t="str">
        <f>MID(Tableau1[[#This Row],[ID]],4,LEN(Tableau1[[#This Row],[ID]])-5)</f>
        <v>CM2</v>
      </c>
      <c r="C12058" t="s">
        <v>17473</v>
      </c>
      <c r="D12058">
        <v>0</v>
      </c>
      <c r="E12058">
        <v>14</v>
      </c>
      <c r="F12058">
        <v>1763.5909999999999</v>
      </c>
      <c r="G12058">
        <v>2.512</v>
      </c>
      <c r="H12058">
        <v>40.264000000000003</v>
      </c>
      <c r="I12058">
        <v>42.776000000000003</v>
      </c>
      <c r="J12058">
        <v>5.8724518421499998E-2</v>
      </c>
      <c r="K12058">
        <v>0.94127548157800001</v>
      </c>
      <c r="L12058">
        <v>0</v>
      </c>
      <c r="N12058">
        <v>192</v>
      </c>
      <c r="O12058">
        <v>186</v>
      </c>
      <c r="P12058">
        <v>595</v>
      </c>
      <c r="Q12058" t="s">
        <v>38</v>
      </c>
      <c r="R12058" t="s">
        <v>303</v>
      </c>
    </row>
    <row r="12059" spans="1:18" x14ac:dyDescent="0.25">
      <c r="A12059" t="s">
        <v>13768</v>
      </c>
      <c r="B12059" t="str">
        <f>MID(Tableau1[[#This Row],[ID]],4,LEN(Tableau1[[#This Row],[ID]])-5)</f>
        <v>CM2</v>
      </c>
      <c r="C12059" t="s">
        <v>17473</v>
      </c>
      <c r="D12059">
        <v>0</v>
      </c>
      <c r="E12059">
        <v>14</v>
      </c>
      <c r="F12059">
        <v>1791.952</v>
      </c>
      <c r="G12059">
        <v>0.624</v>
      </c>
      <c r="H12059">
        <v>25.849</v>
      </c>
      <c r="I12059">
        <v>26.472999999999999</v>
      </c>
      <c r="J12059">
        <v>2.3571185736400001E-2</v>
      </c>
      <c r="K12059">
        <v>0.97642881426399997</v>
      </c>
      <c r="L12059">
        <v>1</v>
      </c>
      <c r="M12059" s="1" t="s">
        <v>258</v>
      </c>
      <c r="N12059">
        <v>200</v>
      </c>
      <c r="O12059">
        <v>200</v>
      </c>
      <c r="P12059">
        <v>595</v>
      </c>
      <c r="Q12059" t="s">
        <v>38</v>
      </c>
      <c r="R12059" t="s">
        <v>259</v>
      </c>
    </row>
    <row r="12060" spans="1:18" x14ac:dyDescent="0.25">
      <c r="A12060" t="s">
        <v>13768</v>
      </c>
      <c r="B12060" t="str">
        <f>MID(Tableau1[[#This Row],[ID]],4,LEN(Tableau1[[#This Row],[ID]])-5)</f>
        <v>CM2</v>
      </c>
      <c r="C12060" t="s">
        <v>17473</v>
      </c>
      <c r="D12060">
        <v>0</v>
      </c>
      <c r="E12060">
        <v>14</v>
      </c>
      <c r="F12060">
        <v>1804.37</v>
      </c>
      <c r="G12060">
        <v>5.7089999999999996</v>
      </c>
      <c r="H12060">
        <v>11.794</v>
      </c>
      <c r="I12060">
        <v>17.503</v>
      </c>
      <c r="J12060">
        <v>0.32617265611599999</v>
      </c>
      <c r="K12060">
        <v>0.67382734388400001</v>
      </c>
      <c r="L12060">
        <v>2</v>
      </c>
      <c r="M12060" s="1" t="s">
        <v>158</v>
      </c>
      <c r="N12060">
        <v>215</v>
      </c>
      <c r="O12060">
        <v>216</v>
      </c>
      <c r="P12060">
        <v>597</v>
      </c>
      <c r="Q12060" t="s">
        <v>38</v>
      </c>
      <c r="R12060" t="s">
        <v>11795</v>
      </c>
    </row>
    <row r="12061" spans="1:18" x14ac:dyDescent="0.25">
      <c r="A12061" t="s">
        <v>13768</v>
      </c>
      <c r="B12061" t="str">
        <f>MID(Tableau1[[#This Row],[ID]],4,LEN(Tableau1[[#This Row],[ID]])-5)</f>
        <v>CM2</v>
      </c>
      <c r="C12061" t="s">
        <v>17473</v>
      </c>
      <c r="D12061">
        <v>0</v>
      </c>
      <c r="E12061">
        <v>14</v>
      </c>
      <c r="F12061">
        <v>1815.43</v>
      </c>
      <c r="G12061">
        <v>3.12</v>
      </c>
      <c r="H12061">
        <v>5.351</v>
      </c>
      <c r="I12061">
        <v>8.4710000000000001</v>
      </c>
      <c r="J12061">
        <v>0.36831542911100001</v>
      </c>
      <c r="K12061">
        <v>0.63168457088899999</v>
      </c>
      <c r="L12061">
        <v>2</v>
      </c>
      <c r="M12061" s="1" t="s">
        <v>11490</v>
      </c>
      <c r="N12061">
        <v>216</v>
      </c>
      <c r="O12061">
        <v>218</v>
      </c>
      <c r="P12061">
        <v>599</v>
      </c>
      <c r="Q12061" t="s">
        <v>38</v>
      </c>
      <c r="R12061" t="s">
        <v>11490</v>
      </c>
    </row>
    <row r="12062" spans="1:18" x14ac:dyDescent="0.25">
      <c r="A12062" t="s">
        <v>13768</v>
      </c>
      <c r="B12062" t="str">
        <f>MID(Tableau1[[#This Row],[ID]],4,LEN(Tableau1[[#This Row],[ID]])-5)</f>
        <v>CM2</v>
      </c>
      <c r="C12062" t="s">
        <v>17473</v>
      </c>
      <c r="D12062">
        <v>0</v>
      </c>
      <c r="E12062">
        <v>14</v>
      </c>
      <c r="F12062">
        <v>1831.2329999999999</v>
      </c>
      <c r="G12062">
        <v>0.45200000000000001</v>
      </c>
      <c r="H12062">
        <v>12.683</v>
      </c>
      <c r="I12062">
        <v>13.135</v>
      </c>
      <c r="J12062">
        <v>3.44118766654E-2</v>
      </c>
      <c r="K12062">
        <v>0.96558812333499999</v>
      </c>
      <c r="L12062">
        <v>0</v>
      </c>
      <c r="N12062">
        <v>218</v>
      </c>
      <c r="O12062">
        <v>215</v>
      </c>
      <c r="P12062">
        <v>596</v>
      </c>
      <c r="Q12062" t="s">
        <v>38</v>
      </c>
      <c r="R12062" t="s">
        <v>25</v>
      </c>
    </row>
    <row r="12063" spans="1:18" x14ac:dyDescent="0.25">
      <c r="A12063" t="s">
        <v>13768</v>
      </c>
      <c r="B12063" t="str">
        <f>MID(Tableau1[[#This Row],[ID]],4,LEN(Tableau1[[#This Row],[ID]])-5)</f>
        <v>CM2</v>
      </c>
      <c r="C12063" t="s">
        <v>17473</v>
      </c>
      <c r="D12063">
        <v>0</v>
      </c>
      <c r="E12063">
        <v>14</v>
      </c>
      <c r="F12063">
        <v>1836.443</v>
      </c>
      <c r="G12063">
        <v>7.8E-2</v>
      </c>
      <c r="H12063">
        <v>4.758</v>
      </c>
      <c r="I12063">
        <v>4.8360000000000003</v>
      </c>
      <c r="J12063">
        <v>1.6129032258100001E-2</v>
      </c>
      <c r="K12063">
        <v>0.983870967742</v>
      </c>
      <c r="L12063">
        <v>1</v>
      </c>
      <c r="M12063" s="1" t="s">
        <v>98</v>
      </c>
      <c r="N12063">
        <v>215</v>
      </c>
      <c r="O12063">
        <v>216</v>
      </c>
      <c r="P12063">
        <v>597</v>
      </c>
      <c r="Q12063" t="s">
        <v>38</v>
      </c>
      <c r="R12063" t="s">
        <v>98</v>
      </c>
    </row>
    <row r="12064" spans="1:18" x14ac:dyDescent="0.25">
      <c r="A12064" t="s">
        <v>13768</v>
      </c>
      <c r="B12064" t="str">
        <f>MID(Tableau1[[#This Row],[ID]],4,LEN(Tableau1[[#This Row],[ID]])-5)</f>
        <v>CM2</v>
      </c>
      <c r="C12064" t="s">
        <v>17473</v>
      </c>
      <c r="D12064">
        <v>0</v>
      </c>
      <c r="E12064">
        <v>14</v>
      </c>
      <c r="F12064">
        <v>1842.403</v>
      </c>
      <c r="G12064">
        <v>0.499</v>
      </c>
      <c r="H12064">
        <v>5.8819999999999997</v>
      </c>
      <c r="I12064">
        <v>6.3810000000000002</v>
      </c>
      <c r="J12064">
        <v>7.8200908948399997E-2</v>
      </c>
      <c r="K12064">
        <v>0.92179909105199997</v>
      </c>
      <c r="L12064">
        <v>2</v>
      </c>
      <c r="M12064" s="1" t="s">
        <v>10923</v>
      </c>
      <c r="N12064">
        <v>216</v>
      </c>
      <c r="O12064">
        <v>218</v>
      </c>
      <c r="P12064">
        <v>599</v>
      </c>
      <c r="Q12064" t="s">
        <v>38</v>
      </c>
      <c r="R12064" t="s">
        <v>10923</v>
      </c>
    </row>
    <row r="12065" spans="1:18" x14ac:dyDescent="0.25">
      <c r="A12065" t="s">
        <v>13768</v>
      </c>
      <c r="B12065" t="str">
        <f>MID(Tableau1[[#This Row],[ID]],4,LEN(Tableau1[[#This Row],[ID]])-5)</f>
        <v>CM2</v>
      </c>
      <c r="C12065" t="s">
        <v>17473</v>
      </c>
      <c r="D12065">
        <v>0</v>
      </c>
      <c r="E12065">
        <v>14</v>
      </c>
      <c r="F12065">
        <v>1846.739</v>
      </c>
      <c r="G12065">
        <v>4.7E-2</v>
      </c>
      <c r="H12065">
        <v>3.8370000000000002</v>
      </c>
      <c r="I12065">
        <v>3.8839999999999999</v>
      </c>
      <c r="J12065">
        <v>1.21009268795E-2</v>
      </c>
      <c r="K12065">
        <v>0.98789907312000003</v>
      </c>
      <c r="L12065">
        <v>0</v>
      </c>
      <c r="N12065">
        <v>218</v>
      </c>
      <c r="O12065">
        <v>217</v>
      </c>
      <c r="P12065">
        <v>598</v>
      </c>
      <c r="Q12065" t="s">
        <v>38</v>
      </c>
      <c r="R12065" t="s">
        <v>47</v>
      </c>
    </row>
    <row r="12066" spans="1:18" x14ac:dyDescent="0.25">
      <c r="A12066" t="s">
        <v>13847</v>
      </c>
      <c r="B12066" t="str">
        <f>MID(Tableau1[[#This Row],[ID]],4,LEN(Tableau1[[#This Row],[ID]])-5)</f>
        <v>C6</v>
      </c>
      <c r="C12066" t="s">
        <v>17472</v>
      </c>
      <c r="D12066">
        <v>0</v>
      </c>
      <c r="E12066">
        <v>7</v>
      </c>
      <c r="F12066">
        <v>77.313999999999993</v>
      </c>
      <c r="G12066">
        <v>2.87</v>
      </c>
      <c r="I12066">
        <v>2.87</v>
      </c>
      <c r="J12066">
        <v>1</v>
      </c>
      <c r="K12066">
        <v>0</v>
      </c>
      <c r="L12066">
        <v>7</v>
      </c>
      <c r="M12066" s="1" t="s">
        <v>13848</v>
      </c>
      <c r="N12066">
        <v>0</v>
      </c>
      <c r="O12066">
        <v>7</v>
      </c>
      <c r="P12066">
        <v>7</v>
      </c>
      <c r="Q12066" t="s">
        <v>18</v>
      </c>
      <c r="R12066" t="s">
        <v>13849</v>
      </c>
    </row>
    <row r="12067" spans="1:18" x14ac:dyDescent="0.25">
      <c r="A12067" t="s">
        <v>13847</v>
      </c>
      <c r="B12067" t="str">
        <f>MID(Tableau1[[#This Row],[ID]],4,LEN(Tableau1[[#This Row],[ID]])-5)</f>
        <v>C6</v>
      </c>
      <c r="C12067" t="s">
        <v>17472</v>
      </c>
      <c r="D12067">
        <v>0</v>
      </c>
      <c r="E12067">
        <v>7</v>
      </c>
      <c r="F12067">
        <v>82.492999999999995</v>
      </c>
      <c r="G12067">
        <v>1.966</v>
      </c>
      <c r="H12067">
        <v>2.3090000000000002</v>
      </c>
      <c r="I12067">
        <v>4.2750000000000004</v>
      </c>
      <c r="J12067">
        <v>0.45988304093600002</v>
      </c>
      <c r="K12067">
        <v>0.54011695906400004</v>
      </c>
      <c r="L12067">
        <v>5</v>
      </c>
      <c r="M12067" s="1" t="s">
        <v>13850</v>
      </c>
      <c r="N12067">
        <v>7</v>
      </c>
      <c r="O12067">
        <v>12</v>
      </c>
      <c r="P12067">
        <v>12</v>
      </c>
      <c r="Q12067" t="s">
        <v>18</v>
      </c>
      <c r="R12067" t="s">
        <v>13851</v>
      </c>
    </row>
    <row r="12068" spans="1:18" x14ac:dyDescent="0.25">
      <c r="A12068" t="s">
        <v>13847</v>
      </c>
      <c r="B12068" t="str">
        <f>MID(Tableau1[[#This Row],[ID]],4,LEN(Tableau1[[#This Row],[ID]])-5)</f>
        <v>C6</v>
      </c>
      <c r="C12068" t="s">
        <v>17472</v>
      </c>
      <c r="D12068">
        <v>0</v>
      </c>
      <c r="E12068">
        <v>7</v>
      </c>
      <c r="F12068">
        <v>86.393000000000001</v>
      </c>
      <c r="G12068">
        <v>14.148999999999999</v>
      </c>
      <c r="H12068">
        <v>1.9339999999999999</v>
      </c>
      <c r="I12068">
        <v>16.082999999999998</v>
      </c>
      <c r="J12068">
        <v>0.87974880308400005</v>
      </c>
      <c r="K12068">
        <v>0.120251196916</v>
      </c>
      <c r="L12068">
        <v>26</v>
      </c>
      <c r="M12068" s="1" t="s">
        <v>13852</v>
      </c>
      <c r="N12068">
        <v>12</v>
      </c>
      <c r="O12068">
        <v>38</v>
      </c>
      <c r="P12068">
        <v>38</v>
      </c>
      <c r="Q12068" t="s">
        <v>18</v>
      </c>
      <c r="R12068" t="s">
        <v>13853</v>
      </c>
    </row>
    <row r="12069" spans="1:18" x14ac:dyDescent="0.25">
      <c r="A12069" t="s">
        <v>13847</v>
      </c>
      <c r="B12069" t="str">
        <f>MID(Tableau1[[#This Row],[ID]],4,LEN(Tableau1[[#This Row],[ID]])-5)</f>
        <v>C6</v>
      </c>
      <c r="C12069" t="s">
        <v>17472</v>
      </c>
      <c r="D12069">
        <v>0</v>
      </c>
      <c r="E12069">
        <v>7</v>
      </c>
      <c r="F12069">
        <v>104.146</v>
      </c>
      <c r="G12069">
        <v>3.1E-2</v>
      </c>
      <c r="H12069">
        <v>3.6040000000000001</v>
      </c>
      <c r="I12069">
        <v>3.6349999999999998</v>
      </c>
      <c r="J12069">
        <v>8.5281980742799995E-3</v>
      </c>
      <c r="K12069">
        <v>0.99147180192600004</v>
      </c>
      <c r="L12069">
        <v>1</v>
      </c>
      <c r="M12069" s="1" t="s">
        <v>28</v>
      </c>
      <c r="N12069">
        <v>38</v>
      </c>
      <c r="O12069">
        <v>39</v>
      </c>
      <c r="P12069">
        <v>39</v>
      </c>
      <c r="Q12069" t="s">
        <v>18</v>
      </c>
      <c r="R12069" t="s">
        <v>29</v>
      </c>
    </row>
    <row r="12070" spans="1:18" x14ac:dyDescent="0.25">
      <c r="A12070" t="s">
        <v>13847</v>
      </c>
      <c r="B12070" t="str">
        <f>MID(Tableau1[[#This Row],[ID]],4,LEN(Tableau1[[#This Row],[ID]])-5)</f>
        <v>C6</v>
      </c>
      <c r="C12070" t="s">
        <v>17472</v>
      </c>
      <c r="D12070">
        <v>0</v>
      </c>
      <c r="E12070">
        <v>7</v>
      </c>
      <c r="F12070">
        <v>110.43300000000001</v>
      </c>
      <c r="G12070">
        <v>3.7749999999999999</v>
      </c>
      <c r="H12070">
        <v>6.2560000000000002</v>
      </c>
      <c r="I12070">
        <v>10.031000000000001</v>
      </c>
      <c r="J12070">
        <v>0.37633336656400002</v>
      </c>
      <c r="K12070">
        <v>0.62366663343600004</v>
      </c>
      <c r="L12070">
        <v>0</v>
      </c>
      <c r="N12070">
        <v>39</v>
      </c>
      <c r="O12070">
        <v>38</v>
      </c>
      <c r="P12070">
        <v>38</v>
      </c>
      <c r="Q12070" t="s">
        <v>18</v>
      </c>
      <c r="R12070" t="s">
        <v>13854</v>
      </c>
    </row>
    <row r="12071" spans="1:18" x14ac:dyDescent="0.25">
      <c r="A12071" t="s">
        <v>13847</v>
      </c>
      <c r="B12071" t="str">
        <f>MID(Tableau1[[#This Row],[ID]],4,LEN(Tableau1[[#This Row],[ID]])-5)</f>
        <v>C6</v>
      </c>
      <c r="C12071" t="s">
        <v>17472</v>
      </c>
      <c r="D12071">
        <v>0</v>
      </c>
      <c r="E12071">
        <v>7</v>
      </c>
      <c r="F12071">
        <v>115.877</v>
      </c>
      <c r="G12071">
        <v>0.312</v>
      </c>
      <c r="H12071">
        <v>1.669</v>
      </c>
      <c r="I12071">
        <v>1.9810000000000001</v>
      </c>
      <c r="J12071">
        <v>0.15749621403299999</v>
      </c>
      <c r="K12071">
        <v>0.84250378596700004</v>
      </c>
      <c r="L12071">
        <v>2</v>
      </c>
      <c r="M12071" s="1" t="s">
        <v>1760</v>
      </c>
      <c r="N12071">
        <v>38</v>
      </c>
      <c r="O12071">
        <v>40</v>
      </c>
      <c r="P12071">
        <v>40</v>
      </c>
      <c r="Q12071" t="s">
        <v>18</v>
      </c>
      <c r="R12071" t="s">
        <v>1761</v>
      </c>
    </row>
    <row r="12072" spans="1:18" x14ac:dyDescent="0.25">
      <c r="A12072" t="s">
        <v>13847</v>
      </c>
      <c r="B12072" t="str">
        <f>MID(Tableau1[[#This Row],[ID]],4,LEN(Tableau1[[#This Row],[ID]])-5)</f>
        <v>C6</v>
      </c>
      <c r="C12072" t="s">
        <v>17472</v>
      </c>
      <c r="D12072">
        <v>0</v>
      </c>
      <c r="E12072">
        <v>7</v>
      </c>
      <c r="F12072">
        <v>118.217</v>
      </c>
      <c r="G12072">
        <v>4.2750000000000004</v>
      </c>
      <c r="H12072">
        <v>2.028</v>
      </c>
      <c r="I12072">
        <v>6.3029999999999999</v>
      </c>
      <c r="J12072">
        <v>0.67824845311799997</v>
      </c>
      <c r="K12072">
        <v>0.32175154688199997</v>
      </c>
      <c r="L12072">
        <v>11</v>
      </c>
      <c r="M12072" s="1" t="s">
        <v>13855</v>
      </c>
      <c r="N12072">
        <v>40</v>
      </c>
      <c r="O12072">
        <v>50</v>
      </c>
      <c r="P12072">
        <v>50</v>
      </c>
      <c r="Q12072" t="s">
        <v>21</v>
      </c>
      <c r="R12072" t="s">
        <v>13856</v>
      </c>
    </row>
    <row r="12073" spans="1:18" x14ac:dyDescent="0.25">
      <c r="A12073" t="s">
        <v>13847</v>
      </c>
      <c r="B12073" t="str">
        <f>MID(Tableau1[[#This Row],[ID]],4,LEN(Tableau1[[#This Row],[ID]])-5)</f>
        <v>C6</v>
      </c>
      <c r="C12073" t="s">
        <v>17472</v>
      </c>
      <c r="D12073">
        <v>0</v>
      </c>
      <c r="E12073">
        <v>7</v>
      </c>
      <c r="F12073">
        <v>123.755</v>
      </c>
      <c r="G12073">
        <v>7.5350000000000001</v>
      </c>
      <c r="H12073">
        <v>1.2629999999999999</v>
      </c>
      <c r="I12073">
        <v>8.798</v>
      </c>
      <c r="J12073">
        <v>0.85644464651100005</v>
      </c>
      <c r="K12073">
        <v>0.143555353489</v>
      </c>
      <c r="L12073">
        <v>21</v>
      </c>
      <c r="M12073" s="1" t="s">
        <v>13857</v>
      </c>
      <c r="N12073">
        <v>50</v>
      </c>
      <c r="O12073">
        <v>71</v>
      </c>
      <c r="P12073">
        <v>71</v>
      </c>
      <c r="Q12073" t="s">
        <v>18</v>
      </c>
      <c r="R12073" t="s">
        <v>13858</v>
      </c>
    </row>
    <row r="12074" spans="1:18" x14ac:dyDescent="0.25">
      <c r="A12074" t="s">
        <v>13847</v>
      </c>
      <c r="B12074" t="str">
        <f>MID(Tableau1[[#This Row],[ID]],4,LEN(Tableau1[[#This Row],[ID]])-5)</f>
        <v>C6</v>
      </c>
      <c r="C12074" t="s">
        <v>17472</v>
      </c>
      <c r="D12074">
        <v>0</v>
      </c>
      <c r="E12074">
        <v>7</v>
      </c>
      <c r="F12074">
        <v>133.02199999999999</v>
      </c>
      <c r="G12074">
        <v>4.9139999999999997</v>
      </c>
      <c r="H12074">
        <v>1.732</v>
      </c>
      <c r="I12074">
        <v>6.6459999999999999</v>
      </c>
      <c r="J12074">
        <v>0.739392115558</v>
      </c>
      <c r="K12074">
        <v>0.260607884442</v>
      </c>
      <c r="L12074">
        <v>12</v>
      </c>
      <c r="M12074" s="1" t="s">
        <v>13859</v>
      </c>
      <c r="N12074">
        <v>71</v>
      </c>
      <c r="O12074">
        <v>83</v>
      </c>
      <c r="P12074">
        <v>83</v>
      </c>
      <c r="Q12074" t="s">
        <v>18</v>
      </c>
      <c r="R12074" t="s">
        <v>13860</v>
      </c>
    </row>
    <row r="12075" spans="1:18" x14ac:dyDescent="0.25">
      <c r="A12075" t="s">
        <v>13847</v>
      </c>
      <c r="B12075" t="str">
        <f>MID(Tableau1[[#This Row],[ID]],4,LEN(Tableau1[[#This Row],[ID]])-5)</f>
        <v>C6</v>
      </c>
      <c r="C12075" t="s">
        <v>17472</v>
      </c>
      <c r="D12075">
        <v>0</v>
      </c>
      <c r="E12075">
        <v>7</v>
      </c>
      <c r="F12075">
        <v>140.167</v>
      </c>
      <c r="G12075">
        <v>16.349</v>
      </c>
      <c r="H12075">
        <v>2.2309999999999999</v>
      </c>
      <c r="I12075">
        <v>18.579999999999998</v>
      </c>
      <c r="J12075">
        <v>0.87992465016099997</v>
      </c>
      <c r="K12075">
        <v>0.12007534983900001</v>
      </c>
      <c r="L12075">
        <v>30</v>
      </c>
      <c r="M12075" s="1" t="s">
        <v>13861</v>
      </c>
      <c r="N12075">
        <v>83</v>
      </c>
      <c r="O12075">
        <v>110</v>
      </c>
      <c r="P12075">
        <v>110</v>
      </c>
      <c r="Q12075" t="s">
        <v>21</v>
      </c>
      <c r="R12075" t="s">
        <v>13862</v>
      </c>
    </row>
    <row r="12076" spans="1:18" x14ac:dyDescent="0.25">
      <c r="A12076" t="s">
        <v>13847</v>
      </c>
      <c r="B12076" t="str">
        <f>MID(Tableau1[[#This Row],[ID]],4,LEN(Tableau1[[#This Row],[ID]])-5)</f>
        <v>C6</v>
      </c>
      <c r="C12076" t="s">
        <v>17472</v>
      </c>
      <c r="D12076">
        <v>0</v>
      </c>
      <c r="E12076">
        <v>7</v>
      </c>
      <c r="F12076">
        <v>158.04400000000001</v>
      </c>
      <c r="G12076">
        <v>4.7E-2</v>
      </c>
      <c r="H12076">
        <v>1.528</v>
      </c>
      <c r="I12076">
        <v>1.575</v>
      </c>
      <c r="J12076">
        <v>2.9841269841299999E-2</v>
      </c>
      <c r="K12076">
        <v>0.970158730159</v>
      </c>
      <c r="L12076">
        <v>1</v>
      </c>
      <c r="M12076" s="1" t="s">
        <v>144</v>
      </c>
      <c r="N12076">
        <v>110</v>
      </c>
      <c r="O12076">
        <v>111</v>
      </c>
      <c r="P12076">
        <v>111</v>
      </c>
      <c r="Q12076" t="s">
        <v>18</v>
      </c>
      <c r="R12076" t="s">
        <v>144</v>
      </c>
    </row>
    <row r="12077" spans="1:18" x14ac:dyDescent="0.25">
      <c r="A12077" t="s">
        <v>13847</v>
      </c>
      <c r="B12077" t="str">
        <f>MID(Tableau1[[#This Row],[ID]],4,LEN(Tableau1[[#This Row],[ID]])-5)</f>
        <v>C6</v>
      </c>
      <c r="C12077" t="s">
        <v>17472</v>
      </c>
      <c r="D12077">
        <v>0</v>
      </c>
      <c r="E12077">
        <v>7</v>
      </c>
      <c r="F12077">
        <v>159.69800000000001</v>
      </c>
      <c r="G12077">
        <v>0.156</v>
      </c>
      <c r="H12077">
        <v>1.607</v>
      </c>
      <c r="I12077">
        <v>1.7629999999999999</v>
      </c>
      <c r="J12077">
        <v>8.8485536018200001E-2</v>
      </c>
      <c r="K12077">
        <v>0.91151446398199998</v>
      </c>
      <c r="L12077">
        <v>2</v>
      </c>
      <c r="M12077" s="1" t="s">
        <v>13863</v>
      </c>
      <c r="N12077">
        <v>111</v>
      </c>
      <c r="O12077">
        <v>113</v>
      </c>
      <c r="P12077">
        <v>113</v>
      </c>
      <c r="Q12077" t="s">
        <v>18</v>
      </c>
      <c r="R12077" t="s">
        <v>13863</v>
      </c>
    </row>
    <row r="12078" spans="1:18" x14ac:dyDescent="0.25">
      <c r="A12078" t="s">
        <v>13847</v>
      </c>
      <c r="B12078" t="str">
        <f>MID(Tableau1[[#This Row],[ID]],4,LEN(Tableau1[[#This Row],[ID]])-5)</f>
        <v>C6</v>
      </c>
      <c r="C12078" t="s">
        <v>17472</v>
      </c>
      <c r="D12078">
        <v>0</v>
      </c>
      <c r="E12078">
        <v>7</v>
      </c>
      <c r="F12078">
        <v>166.578</v>
      </c>
      <c r="G12078">
        <v>4.5999999999999999E-2</v>
      </c>
      <c r="H12078">
        <v>6.7240000000000002</v>
      </c>
      <c r="I12078">
        <v>6.77</v>
      </c>
      <c r="J12078">
        <v>6.7946824224500001E-3</v>
      </c>
      <c r="K12078">
        <v>0.99320531757800001</v>
      </c>
      <c r="L12078">
        <v>1</v>
      </c>
      <c r="M12078" s="1" t="s">
        <v>28</v>
      </c>
      <c r="N12078">
        <v>113</v>
      </c>
      <c r="O12078">
        <v>114</v>
      </c>
      <c r="P12078">
        <v>114</v>
      </c>
      <c r="Q12078" t="s">
        <v>18</v>
      </c>
      <c r="R12078" t="s">
        <v>29</v>
      </c>
    </row>
    <row r="12079" spans="1:18" x14ac:dyDescent="0.25">
      <c r="A12079" t="s">
        <v>13847</v>
      </c>
      <c r="B12079" t="str">
        <f>MID(Tableau1[[#This Row],[ID]],4,LEN(Tableau1[[#This Row],[ID]])-5)</f>
        <v>C6</v>
      </c>
      <c r="C12079" t="s">
        <v>17472</v>
      </c>
      <c r="D12079">
        <v>0</v>
      </c>
      <c r="E12079">
        <v>7</v>
      </c>
      <c r="F12079">
        <v>170.29</v>
      </c>
      <c r="G12079">
        <v>1.1240000000000001</v>
      </c>
      <c r="H12079">
        <v>3.6659999999999999</v>
      </c>
      <c r="I12079">
        <v>4.79</v>
      </c>
      <c r="J12079">
        <v>0.234655532359</v>
      </c>
      <c r="K12079">
        <v>0.76534446764099995</v>
      </c>
      <c r="L12079">
        <v>1</v>
      </c>
      <c r="M12079" s="1" t="s">
        <v>3752</v>
      </c>
      <c r="N12079">
        <v>114</v>
      </c>
      <c r="O12079">
        <v>114</v>
      </c>
      <c r="P12079">
        <v>114</v>
      </c>
      <c r="Q12079" t="s">
        <v>21</v>
      </c>
      <c r="R12079" t="s">
        <v>4816</v>
      </c>
    </row>
    <row r="12080" spans="1:18" x14ac:dyDescent="0.25">
      <c r="A12080" t="s">
        <v>13847</v>
      </c>
      <c r="B12080" t="str">
        <f>MID(Tableau1[[#This Row],[ID]],4,LEN(Tableau1[[#This Row],[ID]])-5)</f>
        <v>C6</v>
      </c>
      <c r="C12080" t="s">
        <v>17472</v>
      </c>
      <c r="D12080">
        <v>0</v>
      </c>
      <c r="E12080">
        <v>7</v>
      </c>
      <c r="F12080">
        <v>172.77099999999999</v>
      </c>
      <c r="G12080">
        <v>6.2E-2</v>
      </c>
      <c r="H12080">
        <v>1.357</v>
      </c>
      <c r="I12080">
        <v>1.419</v>
      </c>
      <c r="J12080">
        <v>4.36927413672E-2</v>
      </c>
      <c r="K12080">
        <v>0.95630725863300003</v>
      </c>
      <c r="L12080">
        <v>0</v>
      </c>
      <c r="N12080">
        <v>114</v>
      </c>
      <c r="O12080">
        <v>113</v>
      </c>
      <c r="P12080">
        <v>113</v>
      </c>
      <c r="Q12080" t="s">
        <v>21</v>
      </c>
      <c r="R12080" t="s">
        <v>47</v>
      </c>
    </row>
    <row r="12081" spans="1:18" x14ac:dyDescent="0.25">
      <c r="A12081" t="s">
        <v>13847</v>
      </c>
      <c r="B12081" t="str">
        <f>MID(Tableau1[[#This Row],[ID]],4,LEN(Tableau1[[#This Row],[ID]])-5)</f>
        <v>C6</v>
      </c>
      <c r="C12081" t="s">
        <v>17472</v>
      </c>
      <c r="D12081">
        <v>0</v>
      </c>
      <c r="E12081">
        <v>7</v>
      </c>
      <c r="F12081">
        <v>174.3</v>
      </c>
      <c r="G12081">
        <v>1.294</v>
      </c>
      <c r="H12081">
        <v>1.4670000000000001</v>
      </c>
      <c r="I12081">
        <v>2.7610000000000001</v>
      </c>
      <c r="J12081">
        <v>0.46867077146000002</v>
      </c>
      <c r="K12081">
        <v>0.53132922853999998</v>
      </c>
      <c r="L12081">
        <v>0</v>
      </c>
      <c r="N12081">
        <v>114</v>
      </c>
      <c r="O12081">
        <v>113</v>
      </c>
      <c r="P12081">
        <v>113</v>
      </c>
      <c r="Q12081" t="s">
        <v>18</v>
      </c>
      <c r="R12081" t="s">
        <v>362</v>
      </c>
    </row>
    <row r="12082" spans="1:18" x14ac:dyDescent="0.25">
      <c r="A12082" t="s">
        <v>13847</v>
      </c>
      <c r="B12082" t="str">
        <f>MID(Tableau1[[#This Row],[ID]],4,LEN(Tableau1[[#This Row],[ID]])-5)</f>
        <v>C6</v>
      </c>
      <c r="C12082" t="s">
        <v>17472</v>
      </c>
      <c r="D12082">
        <v>0</v>
      </c>
      <c r="E12082">
        <v>7</v>
      </c>
      <c r="F12082">
        <v>177.03</v>
      </c>
      <c r="G12082">
        <v>6.2E-2</v>
      </c>
      <c r="H12082">
        <v>1.4359999999999999</v>
      </c>
      <c r="I12082">
        <v>1.498</v>
      </c>
      <c r="J12082">
        <v>4.1388518024000003E-2</v>
      </c>
      <c r="K12082">
        <v>0.95861148197599999</v>
      </c>
      <c r="L12082">
        <v>1</v>
      </c>
      <c r="M12082" s="1" t="s">
        <v>98</v>
      </c>
      <c r="N12082">
        <v>113</v>
      </c>
      <c r="O12082">
        <v>114</v>
      </c>
      <c r="P12082">
        <v>114</v>
      </c>
      <c r="Q12082" t="s">
        <v>38</v>
      </c>
      <c r="R12082" t="s">
        <v>98</v>
      </c>
    </row>
    <row r="12083" spans="1:18" x14ac:dyDescent="0.25">
      <c r="A12083" t="s">
        <v>13847</v>
      </c>
      <c r="B12083" t="str">
        <f>MID(Tableau1[[#This Row],[ID]],4,LEN(Tableau1[[#This Row],[ID]])-5)</f>
        <v>C6</v>
      </c>
      <c r="C12083" t="s">
        <v>17472</v>
      </c>
      <c r="D12083">
        <v>0</v>
      </c>
      <c r="E12083">
        <v>7</v>
      </c>
      <c r="F12083">
        <v>209.33699999999999</v>
      </c>
      <c r="G12083">
        <v>17.317</v>
      </c>
      <c r="H12083">
        <v>32.244999999999997</v>
      </c>
      <c r="I12083">
        <v>49.561999999999998</v>
      </c>
      <c r="J12083">
        <v>0.34940075057499997</v>
      </c>
      <c r="K12083">
        <v>0.65059924942500003</v>
      </c>
      <c r="L12083">
        <v>37</v>
      </c>
      <c r="M12083" s="1" t="s">
        <v>13864</v>
      </c>
      <c r="N12083">
        <v>114</v>
      </c>
      <c r="O12083">
        <v>151</v>
      </c>
      <c r="P12083">
        <v>151</v>
      </c>
      <c r="Q12083" t="s">
        <v>18</v>
      </c>
      <c r="R12083" t="s">
        <v>13865</v>
      </c>
    </row>
    <row r="12084" spans="1:18" x14ac:dyDescent="0.25">
      <c r="A12084" t="s">
        <v>13847</v>
      </c>
      <c r="B12084" t="str">
        <f>MID(Tableau1[[#This Row],[ID]],4,LEN(Tableau1[[#This Row],[ID]])-5)</f>
        <v>C6</v>
      </c>
      <c r="C12084" t="s">
        <v>17472</v>
      </c>
      <c r="D12084">
        <v>0</v>
      </c>
      <c r="E12084">
        <v>7</v>
      </c>
      <c r="F12084">
        <v>228.994</v>
      </c>
      <c r="G12084">
        <v>6.2E-2</v>
      </c>
      <c r="H12084">
        <v>2.34</v>
      </c>
      <c r="I12084">
        <v>2.4020000000000001</v>
      </c>
      <c r="J12084">
        <v>2.5811823480399999E-2</v>
      </c>
      <c r="K12084">
        <v>0.97418817652</v>
      </c>
      <c r="L12084">
        <v>0</v>
      </c>
      <c r="N12084">
        <v>151</v>
      </c>
      <c r="O12084">
        <v>150</v>
      </c>
      <c r="P12084">
        <v>150</v>
      </c>
      <c r="Q12084" t="s">
        <v>21</v>
      </c>
      <c r="R12084" t="s">
        <v>47</v>
      </c>
    </row>
    <row r="12085" spans="1:18" x14ac:dyDescent="0.25">
      <c r="A12085" t="s">
        <v>13847</v>
      </c>
      <c r="B12085" t="str">
        <f>MID(Tableau1[[#This Row],[ID]],4,LEN(Tableau1[[#This Row],[ID]])-5)</f>
        <v>C6</v>
      </c>
      <c r="C12085" t="s">
        <v>17472</v>
      </c>
      <c r="D12085">
        <v>0</v>
      </c>
      <c r="E12085">
        <v>7</v>
      </c>
      <c r="F12085">
        <v>230.756</v>
      </c>
      <c r="G12085">
        <v>1.623</v>
      </c>
      <c r="H12085">
        <v>1.7</v>
      </c>
      <c r="I12085">
        <v>3.323</v>
      </c>
      <c r="J12085">
        <v>0.48841408365900002</v>
      </c>
      <c r="K12085">
        <v>0.51158591634100004</v>
      </c>
      <c r="L12085">
        <v>1</v>
      </c>
      <c r="M12085" s="1" t="s">
        <v>46</v>
      </c>
      <c r="N12085">
        <v>150</v>
      </c>
      <c r="O12085">
        <v>151</v>
      </c>
      <c r="P12085">
        <v>151</v>
      </c>
      <c r="Q12085" t="s">
        <v>18</v>
      </c>
      <c r="R12085" t="s">
        <v>13866</v>
      </c>
    </row>
    <row r="12086" spans="1:18" x14ac:dyDescent="0.25">
      <c r="A12086" t="s">
        <v>13847</v>
      </c>
      <c r="B12086" t="str">
        <f>MID(Tableau1[[#This Row],[ID]],4,LEN(Tableau1[[#This Row],[ID]])-5)</f>
        <v>C6</v>
      </c>
      <c r="C12086" t="s">
        <v>17472</v>
      </c>
      <c r="D12086">
        <v>0</v>
      </c>
      <c r="E12086">
        <v>7</v>
      </c>
      <c r="F12086">
        <v>235.87299999999999</v>
      </c>
      <c r="G12086">
        <v>7.9409999999999998</v>
      </c>
      <c r="H12086">
        <v>3.4940000000000002</v>
      </c>
      <c r="I12086">
        <v>11.435</v>
      </c>
      <c r="J12086">
        <v>0.69444687363400004</v>
      </c>
      <c r="K12086">
        <v>0.30555312636600002</v>
      </c>
      <c r="L12086">
        <v>21</v>
      </c>
      <c r="M12086" s="1" t="s">
        <v>13867</v>
      </c>
      <c r="N12086">
        <v>151</v>
      </c>
      <c r="O12086">
        <v>172</v>
      </c>
      <c r="P12086">
        <v>172</v>
      </c>
      <c r="Q12086" t="s">
        <v>18</v>
      </c>
      <c r="R12086" t="s">
        <v>13868</v>
      </c>
    </row>
    <row r="12087" spans="1:18" x14ac:dyDescent="0.25">
      <c r="A12087" t="s">
        <v>13847</v>
      </c>
      <c r="B12087" t="str">
        <f>MID(Tableau1[[#This Row],[ID]],4,LEN(Tableau1[[#This Row],[ID]])-5)</f>
        <v>C6</v>
      </c>
      <c r="C12087" t="s">
        <v>17472</v>
      </c>
      <c r="D12087">
        <v>0</v>
      </c>
      <c r="E12087">
        <v>7</v>
      </c>
      <c r="F12087">
        <v>247.27699999999999</v>
      </c>
      <c r="G12087">
        <v>7.55</v>
      </c>
      <c r="H12087">
        <v>3.4630000000000001</v>
      </c>
      <c r="I12087">
        <v>11.013</v>
      </c>
      <c r="J12087">
        <v>0.68555343684699999</v>
      </c>
      <c r="K12087">
        <v>0.31444656315300001</v>
      </c>
      <c r="L12087">
        <v>21</v>
      </c>
      <c r="M12087" s="1" t="s">
        <v>13869</v>
      </c>
      <c r="N12087">
        <v>172</v>
      </c>
      <c r="O12087">
        <v>193</v>
      </c>
      <c r="P12087">
        <v>193</v>
      </c>
      <c r="Q12087" t="s">
        <v>18</v>
      </c>
      <c r="R12087" t="s">
        <v>13870</v>
      </c>
    </row>
    <row r="12088" spans="1:18" x14ac:dyDescent="0.25">
      <c r="A12088" t="s">
        <v>13847</v>
      </c>
      <c r="B12088" t="str">
        <f>MID(Tableau1[[#This Row],[ID]],4,LEN(Tableau1[[#This Row],[ID]])-5)</f>
        <v>C6</v>
      </c>
      <c r="C12088" t="s">
        <v>17472</v>
      </c>
      <c r="D12088">
        <v>0</v>
      </c>
      <c r="E12088">
        <v>7</v>
      </c>
      <c r="F12088">
        <v>256.77699999999999</v>
      </c>
      <c r="G12088">
        <v>3.6040000000000001</v>
      </c>
      <c r="H12088">
        <v>1.95</v>
      </c>
      <c r="I12088">
        <v>5.5540000000000003</v>
      </c>
      <c r="J12088">
        <v>0.64890169247399998</v>
      </c>
      <c r="K12088">
        <v>0.35109830752600002</v>
      </c>
      <c r="L12088">
        <v>11</v>
      </c>
      <c r="M12088" s="1" t="s">
        <v>13871</v>
      </c>
      <c r="N12088">
        <v>193</v>
      </c>
      <c r="O12088">
        <v>204</v>
      </c>
      <c r="P12088">
        <v>204</v>
      </c>
      <c r="Q12088" t="s">
        <v>18</v>
      </c>
      <c r="R12088" t="s">
        <v>13872</v>
      </c>
    </row>
    <row r="12089" spans="1:18" x14ac:dyDescent="0.25">
      <c r="A12089" t="s">
        <v>13847</v>
      </c>
      <c r="B12089" t="str">
        <f>MID(Tableau1[[#This Row],[ID]],4,LEN(Tableau1[[#This Row],[ID]])-5)</f>
        <v>C6</v>
      </c>
      <c r="C12089" t="s">
        <v>17472</v>
      </c>
      <c r="D12089">
        <v>0</v>
      </c>
      <c r="E12089">
        <v>7</v>
      </c>
      <c r="F12089">
        <v>261.81599999999997</v>
      </c>
      <c r="G12089">
        <v>4.7E-2</v>
      </c>
      <c r="H12089">
        <v>1.4350000000000001</v>
      </c>
      <c r="I12089">
        <v>1.482</v>
      </c>
      <c r="J12089">
        <v>3.1713900135E-2</v>
      </c>
      <c r="K12089">
        <v>0.96828609986500003</v>
      </c>
      <c r="L12089">
        <v>1</v>
      </c>
      <c r="M12089" s="1" t="s">
        <v>1197</v>
      </c>
      <c r="N12089">
        <v>204</v>
      </c>
      <c r="O12089">
        <v>205</v>
      </c>
      <c r="P12089">
        <v>205</v>
      </c>
      <c r="Q12089" t="s">
        <v>18</v>
      </c>
      <c r="R12089" t="s">
        <v>1197</v>
      </c>
    </row>
    <row r="12090" spans="1:18" x14ac:dyDescent="0.25">
      <c r="A12090" t="s">
        <v>13847</v>
      </c>
      <c r="B12090" t="str">
        <f>MID(Tableau1[[#This Row],[ID]],4,LEN(Tableau1[[#This Row],[ID]])-5)</f>
        <v>C6</v>
      </c>
      <c r="C12090" t="s">
        <v>17472</v>
      </c>
      <c r="D12090">
        <v>0</v>
      </c>
      <c r="E12090">
        <v>7</v>
      </c>
      <c r="F12090">
        <v>263.71899999999999</v>
      </c>
      <c r="G12090">
        <v>0.85799999999999998</v>
      </c>
      <c r="H12090">
        <v>1.8560000000000001</v>
      </c>
      <c r="I12090">
        <v>2.714</v>
      </c>
      <c r="J12090">
        <v>0.31613854089900001</v>
      </c>
      <c r="K12090">
        <v>0.68386145910100005</v>
      </c>
      <c r="L12090">
        <v>2</v>
      </c>
      <c r="M12090" s="1" t="s">
        <v>13873</v>
      </c>
      <c r="N12090">
        <v>205</v>
      </c>
      <c r="O12090">
        <v>207</v>
      </c>
      <c r="P12090">
        <v>207</v>
      </c>
      <c r="Q12090" t="s">
        <v>18</v>
      </c>
      <c r="R12090" t="s">
        <v>13873</v>
      </c>
    </row>
    <row r="12091" spans="1:18" x14ac:dyDescent="0.25">
      <c r="A12091" t="s">
        <v>13847</v>
      </c>
      <c r="B12091" t="str">
        <f>MID(Tableau1[[#This Row],[ID]],4,LEN(Tableau1[[#This Row],[ID]])-5)</f>
        <v>C6</v>
      </c>
      <c r="C12091" t="s">
        <v>17472</v>
      </c>
      <c r="D12091">
        <v>0</v>
      </c>
      <c r="E12091">
        <v>7</v>
      </c>
      <c r="F12091">
        <v>266.07499999999999</v>
      </c>
      <c r="G12091">
        <v>3.5569999999999999</v>
      </c>
      <c r="H12091">
        <v>1.498</v>
      </c>
      <c r="I12091">
        <v>5.0549999999999997</v>
      </c>
      <c r="J12091">
        <v>0.70365974282900001</v>
      </c>
      <c r="K12091">
        <v>0.29634025717099999</v>
      </c>
      <c r="L12091">
        <v>7</v>
      </c>
      <c r="M12091" s="1" t="s">
        <v>13874</v>
      </c>
      <c r="N12091">
        <v>207</v>
      </c>
      <c r="O12091">
        <v>214</v>
      </c>
      <c r="P12091">
        <v>214</v>
      </c>
      <c r="Q12091" t="s">
        <v>18</v>
      </c>
      <c r="R12091" t="s">
        <v>13875</v>
      </c>
    </row>
    <row r="12092" spans="1:18" x14ac:dyDescent="0.25">
      <c r="A12092" t="s">
        <v>13847</v>
      </c>
      <c r="B12092" t="str">
        <f>MID(Tableau1[[#This Row],[ID]],4,LEN(Tableau1[[#This Row],[ID]])-5)</f>
        <v>C6</v>
      </c>
      <c r="C12092" t="s">
        <v>17472</v>
      </c>
      <c r="D12092">
        <v>0</v>
      </c>
      <c r="E12092">
        <v>7</v>
      </c>
      <c r="F12092">
        <v>271.738</v>
      </c>
      <c r="G12092">
        <v>0.96699999999999997</v>
      </c>
      <c r="H12092">
        <v>2.1059999999999999</v>
      </c>
      <c r="I12092">
        <v>3.073</v>
      </c>
      <c r="J12092">
        <v>0.314676212171</v>
      </c>
      <c r="K12092">
        <v>0.68532378782900005</v>
      </c>
      <c r="L12092">
        <v>3</v>
      </c>
      <c r="M12092" s="1" t="s">
        <v>13876</v>
      </c>
      <c r="N12092">
        <v>214</v>
      </c>
      <c r="O12092">
        <v>217</v>
      </c>
      <c r="P12092">
        <v>217</v>
      </c>
      <c r="Q12092" t="s">
        <v>18</v>
      </c>
      <c r="R12092" t="s">
        <v>13876</v>
      </c>
    </row>
    <row r="12093" spans="1:18" x14ac:dyDescent="0.25">
      <c r="A12093" t="s">
        <v>13847</v>
      </c>
      <c r="B12093" t="str">
        <f>MID(Tableau1[[#This Row],[ID]],4,LEN(Tableau1[[#This Row],[ID]])-5)</f>
        <v>C6</v>
      </c>
      <c r="C12093" t="s">
        <v>17472</v>
      </c>
      <c r="D12093">
        <v>0</v>
      </c>
      <c r="E12093">
        <v>7</v>
      </c>
      <c r="F12093">
        <v>278.58600000000001</v>
      </c>
      <c r="G12093">
        <v>6.3E-2</v>
      </c>
      <c r="H12093">
        <v>5.8810000000000002</v>
      </c>
      <c r="I12093">
        <v>5.944</v>
      </c>
      <c r="J12093">
        <v>1.0598923284E-2</v>
      </c>
      <c r="K12093">
        <v>0.98940107671599997</v>
      </c>
      <c r="L12093">
        <v>1</v>
      </c>
      <c r="M12093" s="1" t="s">
        <v>28</v>
      </c>
      <c r="N12093">
        <v>217</v>
      </c>
      <c r="O12093">
        <v>218</v>
      </c>
      <c r="P12093">
        <v>218</v>
      </c>
      <c r="Q12093" t="s">
        <v>18</v>
      </c>
      <c r="R12093" t="s">
        <v>29</v>
      </c>
    </row>
    <row r="12094" spans="1:18" x14ac:dyDescent="0.25">
      <c r="A12094" t="s">
        <v>13847</v>
      </c>
      <c r="B12094" t="str">
        <f>MID(Tableau1[[#This Row],[ID]],4,LEN(Tableau1[[#This Row],[ID]])-5)</f>
        <v>C6</v>
      </c>
      <c r="C12094" t="s">
        <v>17472</v>
      </c>
      <c r="D12094">
        <v>0</v>
      </c>
      <c r="E12094">
        <v>7</v>
      </c>
      <c r="F12094">
        <v>281.84699999999998</v>
      </c>
      <c r="G12094">
        <v>7.8E-2</v>
      </c>
      <c r="H12094">
        <v>3.198</v>
      </c>
      <c r="I12094">
        <v>3.2759999999999998</v>
      </c>
      <c r="J12094">
        <v>2.3809523809500001E-2</v>
      </c>
      <c r="K12094">
        <v>0.97619047618999999</v>
      </c>
      <c r="L12094">
        <v>0</v>
      </c>
      <c r="N12094">
        <v>218</v>
      </c>
      <c r="O12094">
        <v>217</v>
      </c>
      <c r="P12094">
        <v>217</v>
      </c>
      <c r="Q12094" t="s">
        <v>21</v>
      </c>
      <c r="R12094" t="s">
        <v>47</v>
      </c>
    </row>
    <row r="12095" spans="1:18" x14ac:dyDescent="0.25">
      <c r="A12095" t="s">
        <v>13847</v>
      </c>
      <c r="B12095" t="str">
        <f>MID(Tableau1[[#This Row],[ID]],4,LEN(Tableau1[[#This Row],[ID]])-5)</f>
        <v>C6</v>
      </c>
      <c r="C12095" t="s">
        <v>17472</v>
      </c>
      <c r="D12095">
        <v>0</v>
      </c>
      <c r="E12095">
        <v>7</v>
      </c>
      <c r="F12095">
        <v>283.45400000000001</v>
      </c>
      <c r="G12095">
        <v>6.2E-2</v>
      </c>
      <c r="H12095">
        <v>1.5289999999999999</v>
      </c>
      <c r="I12095">
        <v>1.591</v>
      </c>
      <c r="J12095">
        <v>3.8969201759899999E-2</v>
      </c>
      <c r="K12095">
        <v>0.96103079824000004</v>
      </c>
      <c r="L12095">
        <v>1</v>
      </c>
      <c r="M12095" s="1" t="s">
        <v>98</v>
      </c>
      <c r="N12095">
        <v>217</v>
      </c>
      <c r="O12095">
        <v>218</v>
      </c>
      <c r="P12095">
        <v>218</v>
      </c>
      <c r="Q12095" t="s">
        <v>18</v>
      </c>
      <c r="R12095" t="s">
        <v>98</v>
      </c>
    </row>
    <row r="12096" spans="1:18" x14ac:dyDescent="0.25">
      <c r="A12096" t="s">
        <v>13847</v>
      </c>
      <c r="B12096" t="str">
        <f>MID(Tableau1[[#This Row],[ID]],4,LEN(Tableau1[[#This Row],[ID]])-5)</f>
        <v>C6</v>
      </c>
      <c r="C12096" t="s">
        <v>17472</v>
      </c>
      <c r="D12096">
        <v>0</v>
      </c>
      <c r="E12096">
        <v>7</v>
      </c>
      <c r="F12096">
        <v>303.92099999999999</v>
      </c>
      <c r="G12096">
        <v>2.2930000000000001</v>
      </c>
      <c r="H12096">
        <v>20.405000000000001</v>
      </c>
      <c r="I12096">
        <v>22.698</v>
      </c>
      <c r="J12096">
        <v>0.101022116486</v>
      </c>
      <c r="K12096">
        <v>0.89897788351399999</v>
      </c>
      <c r="L12096">
        <v>0</v>
      </c>
      <c r="N12096">
        <v>218</v>
      </c>
      <c r="O12096">
        <v>218</v>
      </c>
      <c r="P12096">
        <v>218</v>
      </c>
      <c r="Q12096" t="s">
        <v>18</v>
      </c>
      <c r="R12096" t="s">
        <v>13877</v>
      </c>
    </row>
    <row r="12097" spans="1:18" x14ac:dyDescent="0.25">
      <c r="A12097" t="s">
        <v>13847</v>
      </c>
      <c r="B12097" t="str">
        <f>MID(Tableau1[[#This Row],[ID]],4,LEN(Tableau1[[#This Row],[ID]])-5)</f>
        <v>C6</v>
      </c>
      <c r="C12097" t="s">
        <v>17472</v>
      </c>
      <c r="D12097">
        <v>0</v>
      </c>
      <c r="E12097">
        <v>7</v>
      </c>
      <c r="F12097">
        <v>313.49900000000002</v>
      </c>
      <c r="G12097">
        <v>4.7E-2</v>
      </c>
      <c r="H12097">
        <v>7.2850000000000001</v>
      </c>
      <c r="I12097">
        <v>7.3319999999999999</v>
      </c>
      <c r="J12097">
        <v>6.41025641026E-3</v>
      </c>
      <c r="K12097">
        <v>0.99358974358999996</v>
      </c>
      <c r="L12097">
        <v>1</v>
      </c>
      <c r="M12097" s="1" t="s">
        <v>465</v>
      </c>
      <c r="N12097">
        <v>218</v>
      </c>
      <c r="O12097">
        <v>219</v>
      </c>
      <c r="P12097">
        <v>219</v>
      </c>
      <c r="Q12097" t="s">
        <v>18</v>
      </c>
      <c r="R12097" t="s">
        <v>465</v>
      </c>
    </row>
    <row r="12098" spans="1:18" x14ac:dyDescent="0.25">
      <c r="A12098" t="s">
        <v>13847</v>
      </c>
      <c r="B12098" t="str">
        <f>MID(Tableau1[[#This Row],[ID]],4,LEN(Tableau1[[#This Row],[ID]])-5)</f>
        <v>C6</v>
      </c>
      <c r="C12098" t="s">
        <v>17472</v>
      </c>
      <c r="D12098">
        <v>0</v>
      </c>
      <c r="E12098">
        <v>7</v>
      </c>
      <c r="F12098">
        <v>314.90300000000002</v>
      </c>
      <c r="G12098">
        <v>0.40600000000000003</v>
      </c>
      <c r="H12098">
        <v>1.357</v>
      </c>
      <c r="I12098">
        <v>1.7629999999999999</v>
      </c>
      <c r="J12098">
        <v>0.23028927963699999</v>
      </c>
      <c r="K12098">
        <v>0.76971072036300003</v>
      </c>
      <c r="L12098">
        <v>2</v>
      </c>
      <c r="M12098" s="1" t="s">
        <v>781</v>
      </c>
      <c r="N12098">
        <v>219</v>
      </c>
      <c r="O12098">
        <v>221</v>
      </c>
      <c r="P12098">
        <v>221</v>
      </c>
      <c r="Q12098" t="s">
        <v>18</v>
      </c>
      <c r="R12098" t="s">
        <v>5001</v>
      </c>
    </row>
    <row r="12099" spans="1:18" x14ac:dyDescent="0.25">
      <c r="A12099" t="s">
        <v>13847</v>
      </c>
      <c r="B12099" t="str">
        <f>MID(Tableau1[[#This Row],[ID]],4,LEN(Tableau1[[#This Row],[ID]])-5)</f>
        <v>C6</v>
      </c>
      <c r="C12099" t="s">
        <v>17472</v>
      </c>
      <c r="D12099">
        <v>0</v>
      </c>
      <c r="E12099">
        <v>7</v>
      </c>
      <c r="F12099">
        <v>317.00900000000001</v>
      </c>
      <c r="G12099">
        <v>2.746</v>
      </c>
      <c r="H12099">
        <v>1.7</v>
      </c>
      <c r="I12099">
        <v>4.4459999999999997</v>
      </c>
      <c r="J12099">
        <v>0.61763382816000001</v>
      </c>
      <c r="K12099">
        <v>0.38236617183999999</v>
      </c>
      <c r="L12099">
        <v>9</v>
      </c>
      <c r="M12099" s="1" t="s">
        <v>13878</v>
      </c>
      <c r="N12099">
        <v>221</v>
      </c>
      <c r="O12099">
        <v>230</v>
      </c>
      <c r="P12099">
        <v>230</v>
      </c>
      <c r="Q12099" t="s">
        <v>18</v>
      </c>
      <c r="R12099" t="s">
        <v>13879</v>
      </c>
    </row>
    <row r="12100" spans="1:18" x14ac:dyDescent="0.25">
      <c r="A12100" t="s">
        <v>13847</v>
      </c>
      <c r="B12100" t="str">
        <f>MID(Tableau1[[#This Row],[ID]],4,LEN(Tableau1[[#This Row],[ID]])-5)</f>
        <v>C6</v>
      </c>
      <c r="C12100" t="s">
        <v>17472</v>
      </c>
      <c r="D12100">
        <v>0</v>
      </c>
      <c r="E12100">
        <v>7</v>
      </c>
      <c r="F12100">
        <v>321.12799999999999</v>
      </c>
      <c r="G12100">
        <v>1.6850000000000001</v>
      </c>
      <c r="H12100">
        <v>1.373</v>
      </c>
      <c r="I12100">
        <v>3.0579999999999998</v>
      </c>
      <c r="J12100">
        <v>0.55101373446699997</v>
      </c>
      <c r="K12100">
        <v>0.44898626553299997</v>
      </c>
      <c r="L12100">
        <v>6</v>
      </c>
      <c r="M12100" s="1" t="s">
        <v>13880</v>
      </c>
      <c r="N12100">
        <v>230</v>
      </c>
      <c r="O12100">
        <v>236</v>
      </c>
      <c r="P12100">
        <v>236</v>
      </c>
      <c r="Q12100" t="s">
        <v>18</v>
      </c>
      <c r="R12100" t="s">
        <v>13880</v>
      </c>
    </row>
    <row r="12101" spans="1:18" x14ac:dyDescent="0.25">
      <c r="A12101" t="s">
        <v>13847</v>
      </c>
      <c r="B12101" t="str">
        <f>MID(Tableau1[[#This Row],[ID]],4,LEN(Tableau1[[#This Row],[ID]])-5)</f>
        <v>C6</v>
      </c>
      <c r="C12101" t="s">
        <v>17472</v>
      </c>
      <c r="D12101">
        <v>0</v>
      </c>
      <c r="E12101">
        <v>7</v>
      </c>
      <c r="F12101">
        <v>325.137</v>
      </c>
      <c r="G12101">
        <v>0.312</v>
      </c>
      <c r="H12101">
        <v>2.3239999999999998</v>
      </c>
      <c r="I12101">
        <v>2.6360000000000001</v>
      </c>
      <c r="J12101">
        <v>0.11836115326299999</v>
      </c>
      <c r="K12101">
        <v>0.88163884673699999</v>
      </c>
      <c r="L12101">
        <v>0</v>
      </c>
      <c r="N12101">
        <v>236</v>
      </c>
      <c r="O12101">
        <v>234</v>
      </c>
      <c r="P12101">
        <v>234</v>
      </c>
      <c r="Q12101" t="s">
        <v>21</v>
      </c>
      <c r="R12101" t="s">
        <v>61</v>
      </c>
    </row>
    <row r="12102" spans="1:18" x14ac:dyDescent="0.25">
      <c r="A12102" t="s">
        <v>13847</v>
      </c>
      <c r="B12102" t="str">
        <f>MID(Tableau1[[#This Row],[ID]],4,LEN(Tableau1[[#This Row],[ID]])-5)</f>
        <v>C6</v>
      </c>
      <c r="C12102" t="s">
        <v>17472</v>
      </c>
      <c r="D12102">
        <v>0</v>
      </c>
      <c r="E12102">
        <v>7</v>
      </c>
      <c r="F12102">
        <v>327.60199999999998</v>
      </c>
      <c r="G12102">
        <v>13.073</v>
      </c>
      <c r="H12102">
        <v>2.153</v>
      </c>
      <c r="I12102">
        <v>15.226000000000001</v>
      </c>
      <c r="J12102">
        <v>0.85859713647699998</v>
      </c>
      <c r="K12102">
        <v>0.14140286352299999</v>
      </c>
      <c r="L12102">
        <v>33</v>
      </c>
      <c r="M12102" s="1" t="s">
        <v>13881</v>
      </c>
      <c r="N12102">
        <v>234</v>
      </c>
      <c r="O12102">
        <v>267</v>
      </c>
      <c r="P12102">
        <v>267</v>
      </c>
      <c r="Q12102" t="s">
        <v>18</v>
      </c>
      <c r="R12102" t="s">
        <v>13882</v>
      </c>
    </row>
    <row r="12103" spans="1:18" x14ac:dyDescent="0.25">
      <c r="A12103" t="s">
        <v>13847</v>
      </c>
      <c r="B12103" t="str">
        <f>MID(Tableau1[[#This Row],[ID]],4,LEN(Tableau1[[#This Row],[ID]])-5)</f>
        <v>C6</v>
      </c>
      <c r="C12103" t="s">
        <v>17472</v>
      </c>
      <c r="D12103">
        <v>0</v>
      </c>
      <c r="E12103">
        <v>7</v>
      </c>
      <c r="F12103">
        <v>342.23500000000001</v>
      </c>
      <c r="G12103">
        <v>1.9650000000000001</v>
      </c>
      <c r="H12103">
        <v>1.56</v>
      </c>
      <c r="I12103">
        <v>3.5249999999999999</v>
      </c>
      <c r="J12103">
        <v>0.55744680851100004</v>
      </c>
      <c r="K12103">
        <v>0.44255319148900002</v>
      </c>
      <c r="L12103">
        <v>7</v>
      </c>
      <c r="M12103" s="1" t="s">
        <v>13883</v>
      </c>
      <c r="N12103">
        <v>267</v>
      </c>
      <c r="O12103">
        <v>274</v>
      </c>
      <c r="P12103">
        <v>274</v>
      </c>
      <c r="Q12103" t="s">
        <v>18</v>
      </c>
      <c r="R12103" t="s">
        <v>13884</v>
      </c>
    </row>
    <row r="12104" spans="1:18" x14ac:dyDescent="0.25">
      <c r="A12104" t="s">
        <v>13847</v>
      </c>
      <c r="B12104" t="str">
        <f>MID(Tableau1[[#This Row],[ID]],4,LEN(Tableau1[[#This Row],[ID]])-5)</f>
        <v>C6</v>
      </c>
      <c r="C12104" t="s">
        <v>17472</v>
      </c>
      <c r="D12104">
        <v>0</v>
      </c>
      <c r="E12104">
        <v>7</v>
      </c>
      <c r="F12104">
        <v>360.92399999999998</v>
      </c>
      <c r="G12104">
        <v>1.248</v>
      </c>
      <c r="H12104">
        <v>16.724</v>
      </c>
      <c r="I12104">
        <v>17.972000000000001</v>
      </c>
      <c r="J12104">
        <v>6.9441353216099996E-2</v>
      </c>
      <c r="K12104">
        <v>0.93055864678400002</v>
      </c>
      <c r="L12104">
        <v>0</v>
      </c>
      <c r="N12104">
        <v>275</v>
      </c>
      <c r="O12104">
        <v>274</v>
      </c>
      <c r="P12104">
        <v>274</v>
      </c>
      <c r="Q12104" t="s">
        <v>18</v>
      </c>
      <c r="R12104" t="s">
        <v>362</v>
      </c>
    </row>
    <row r="12105" spans="1:18" x14ac:dyDescent="0.25">
      <c r="A12105" t="s">
        <v>13847</v>
      </c>
      <c r="B12105" t="str">
        <f>MID(Tableau1[[#This Row],[ID]],4,LEN(Tableau1[[#This Row],[ID]])-5)</f>
        <v>C6</v>
      </c>
      <c r="C12105" t="s">
        <v>17472</v>
      </c>
      <c r="D12105">
        <v>0</v>
      </c>
      <c r="E12105">
        <v>7</v>
      </c>
      <c r="F12105">
        <v>364.18400000000003</v>
      </c>
      <c r="G12105">
        <v>6.2E-2</v>
      </c>
      <c r="H12105">
        <v>2.012</v>
      </c>
      <c r="I12105">
        <v>2.0739999999999998</v>
      </c>
      <c r="J12105">
        <v>2.9893924783E-2</v>
      </c>
      <c r="K12105">
        <v>0.97010607521699999</v>
      </c>
      <c r="L12105">
        <v>1</v>
      </c>
      <c r="M12105" s="1" t="s">
        <v>98</v>
      </c>
      <c r="N12105">
        <v>274</v>
      </c>
      <c r="O12105">
        <v>235</v>
      </c>
      <c r="P12105">
        <v>275</v>
      </c>
      <c r="Q12105" t="s">
        <v>38</v>
      </c>
      <c r="R12105" t="s">
        <v>98</v>
      </c>
    </row>
    <row r="12106" spans="1:18" x14ac:dyDescent="0.25">
      <c r="A12106" t="s">
        <v>13847</v>
      </c>
      <c r="B12106" t="str">
        <f>MID(Tableau1[[#This Row],[ID]],4,LEN(Tableau1[[#This Row],[ID]])-5)</f>
        <v>C6</v>
      </c>
      <c r="C12106" t="s">
        <v>17472</v>
      </c>
      <c r="D12106">
        <v>0</v>
      </c>
      <c r="E12106">
        <v>7</v>
      </c>
      <c r="F12106">
        <v>390.53300000000002</v>
      </c>
      <c r="G12106">
        <v>0.68600000000000005</v>
      </c>
      <c r="H12106">
        <v>26.286999999999999</v>
      </c>
      <c r="I12106">
        <v>26.972999999999999</v>
      </c>
      <c r="J12106">
        <v>2.5432840247700001E-2</v>
      </c>
      <c r="K12106">
        <v>0.97456715975200003</v>
      </c>
      <c r="L12106">
        <v>1</v>
      </c>
      <c r="M12106" s="1" t="s">
        <v>258</v>
      </c>
      <c r="N12106">
        <v>235</v>
      </c>
      <c r="O12106">
        <v>235</v>
      </c>
      <c r="P12106">
        <v>275</v>
      </c>
      <c r="Q12106" t="s">
        <v>38</v>
      </c>
      <c r="R12106" t="s">
        <v>259</v>
      </c>
    </row>
    <row r="12107" spans="1:18" x14ac:dyDescent="0.25">
      <c r="A12107" t="s">
        <v>13847</v>
      </c>
      <c r="B12107" t="str">
        <f>MID(Tableau1[[#This Row],[ID]],4,LEN(Tableau1[[#This Row],[ID]])-5)</f>
        <v>C6</v>
      </c>
      <c r="C12107" t="s">
        <v>17472</v>
      </c>
      <c r="D12107">
        <v>0</v>
      </c>
      <c r="E12107">
        <v>7</v>
      </c>
      <c r="F12107">
        <v>393.185</v>
      </c>
      <c r="G12107">
        <v>2.0430000000000001</v>
      </c>
      <c r="H12107">
        <v>1.966</v>
      </c>
      <c r="I12107">
        <v>4.0090000000000003</v>
      </c>
      <c r="J12107">
        <v>0.50960339236700003</v>
      </c>
      <c r="K12107">
        <v>0.49039660763300003</v>
      </c>
      <c r="L12107">
        <v>1</v>
      </c>
      <c r="M12107" s="1" t="s">
        <v>1706</v>
      </c>
      <c r="N12107">
        <v>235</v>
      </c>
      <c r="O12107">
        <v>276</v>
      </c>
      <c r="P12107">
        <v>276</v>
      </c>
      <c r="Q12107" t="s">
        <v>38</v>
      </c>
      <c r="R12107" t="s">
        <v>13885</v>
      </c>
    </row>
    <row r="12108" spans="1:18" x14ac:dyDescent="0.25">
      <c r="A12108" t="s">
        <v>13847</v>
      </c>
      <c r="B12108" t="str">
        <f>MID(Tableau1[[#This Row],[ID]],4,LEN(Tableau1[[#This Row],[ID]])-5)</f>
        <v>C6</v>
      </c>
      <c r="C12108" t="s">
        <v>17472</v>
      </c>
      <c r="D12108">
        <v>0</v>
      </c>
      <c r="E12108">
        <v>7</v>
      </c>
      <c r="F12108">
        <v>435.77300000000002</v>
      </c>
      <c r="G12108">
        <v>3.2919999999999998</v>
      </c>
      <c r="H12108">
        <v>40.545000000000002</v>
      </c>
      <c r="I12108">
        <v>43.837000000000003</v>
      </c>
      <c r="J12108">
        <v>7.5096379770500002E-2</v>
      </c>
      <c r="K12108">
        <v>0.92490362022899997</v>
      </c>
      <c r="L12108">
        <v>9</v>
      </c>
      <c r="M12108" s="1" t="s">
        <v>13886</v>
      </c>
      <c r="N12108">
        <v>276</v>
      </c>
      <c r="O12108">
        <v>285</v>
      </c>
      <c r="P12108">
        <v>285</v>
      </c>
      <c r="Q12108" t="s">
        <v>18</v>
      </c>
      <c r="R12108" t="s">
        <v>13887</v>
      </c>
    </row>
    <row r="12109" spans="1:18" x14ac:dyDescent="0.25">
      <c r="A12109" t="s">
        <v>13847</v>
      </c>
      <c r="B12109" t="str">
        <f>MID(Tableau1[[#This Row],[ID]],4,LEN(Tableau1[[#This Row],[ID]])-5)</f>
        <v>C6</v>
      </c>
      <c r="C12109" t="s">
        <v>17472</v>
      </c>
      <c r="D12109">
        <v>0</v>
      </c>
      <c r="E12109">
        <v>7</v>
      </c>
      <c r="F12109">
        <v>444.61799999999999</v>
      </c>
      <c r="G12109">
        <v>3.6040000000000001</v>
      </c>
      <c r="H12109">
        <v>5.5529999999999999</v>
      </c>
      <c r="I12109">
        <v>9.157</v>
      </c>
      <c r="J12109">
        <v>0.39357868297499998</v>
      </c>
      <c r="K12109">
        <v>0.60642131702500002</v>
      </c>
      <c r="L12109">
        <v>7</v>
      </c>
      <c r="M12109" s="1" t="s">
        <v>13888</v>
      </c>
      <c r="N12109">
        <v>285</v>
      </c>
      <c r="O12109">
        <v>292</v>
      </c>
      <c r="P12109">
        <v>292</v>
      </c>
      <c r="Q12109" t="s">
        <v>18</v>
      </c>
      <c r="R12109" t="s">
        <v>13889</v>
      </c>
    </row>
    <row r="12110" spans="1:18" x14ac:dyDescent="0.25">
      <c r="A12110" t="s">
        <v>13847</v>
      </c>
      <c r="B12110" t="str">
        <f>MID(Tableau1[[#This Row],[ID]],4,LEN(Tableau1[[#This Row],[ID]])-5)</f>
        <v>C6</v>
      </c>
      <c r="C12110" t="s">
        <v>17472</v>
      </c>
      <c r="D12110">
        <v>0</v>
      </c>
      <c r="E12110">
        <v>7</v>
      </c>
      <c r="F12110">
        <v>467.20699999999999</v>
      </c>
      <c r="G12110">
        <v>1.56</v>
      </c>
      <c r="H12110">
        <v>18.984999999999999</v>
      </c>
      <c r="I12110">
        <v>20.545000000000002</v>
      </c>
      <c r="J12110">
        <v>7.5930883426599996E-2</v>
      </c>
      <c r="K12110">
        <v>0.92406911657299995</v>
      </c>
      <c r="L12110">
        <v>1</v>
      </c>
      <c r="M12110" s="1" t="s">
        <v>1260</v>
      </c>
      <c r="N12110">
        <v>292</v>
      </c>
      <c r="O12110">
        <v>293</v>
      </c>
      <c r="P12110">
        <v>293</v>
      </c>
      <c r="Q12110" t="s">
        <v>18</v>
      </c>
      <c r="R12110" t="s">
        <v>13890</v>
      </c>
    </row>
    <row r="12111" spans="1:18" x14ac:dyDescent="0.25">
      <c r="A12111" t="s">
        <v>13847</v>
      </c>
      <c r="B12111" t="str">
        <f>MID(Tableau1[[#This Row],[ID]],4,LEN(Tableau1[[#This Row],[ID]])-5)</f>
        <v>C6</v>
      </c>
      <c r="C12111" t="s">
        <v>17472</v>
      </c>
      <c r="D12111">
        <v>0</v>
      </c>
      <c r="E12111">
        <v>7</v>
      </c>
      <c r="F12111">
        <v>470.29599999999999</v>
      </c>
      <c r="G12111">
        <v>3.1669999999999998</v>
      </c>
      <c r="H12111">
        <v>1.5289999999999999</v>
      </c>
      <c r="I12111">
        <v>4.6959999999999997</v>
      </c>
      <c r="J12111">
        <v>0.67440374787099999</v>
      </c>
      <c r="K12111">
        <v>0.32559625212900001</v>
      </c>
      <c r="L12111">
        <v>0</v>
      </c>
      <c r="N12111">
        <v>293</v>
      </c>
      <c r="O12111">
        <v>291</v>
      </c>
      <c r="P12111">
        <v>291</v>
      </c>
      <c r="Q12111" t="s">
        <v>18</v>
      </c>
      <c r="R12111" t="s">
        <v>13891</v>
      </c>
    </row>
    <row r="12112" spans="1:18" x14ac:dyDescent="0.25">
      <c r="A12112" t="s">
        <v>13847</v>
      </c>
      <c r="B12112" t="str">
        <f>MID(Tableau1[[#This Row],[ID]],4,LEN(Tableau1[[#This Row],[ID]])-5)</f>
        <v>C6</v>
      </c>
      <c r="C12112" t="s">
        <v>17472</v>
      </c>
      <c r="D12112">
        <v>0</v>
      </c>
      <c r="E12112">
        <v>7</v>
      </c>
      <c r="F12112">
        <v>477.73700000000002</v>
      </c>
      <c r="G12112">
        <v>4.7E-2</v>
      </c>
      <c r="H12112">
        <v>4.274</v>
      </c>
      <c r="I12112">
        <v>4.3209999999999997</v>
      </c>
      <c r="J12112">
        <v>1.0877111779700001E-2</v>
      </c>
      <c r="K12112">
        <v>0.98912288822000005</v>
      </c>
      <c r="L12112">
        <v>1</v>
      </c>
      <c r="M12112" s="1" t="s">
        <v>1260</v>
      </c>
      <c r="N12112">
        <v>291</v>
      </c>
      <c r="O12112">
        <v>292</v>
      </c>
      <c r="P12112">
        <v>292</v>
      </c>
      <c r="Q12112" t="s">
        <v>18</v>
      </c>
      <c r="R12112" t="s">
        <v>1260</v>
      </c>
    </row>
    <row r="12113" spans="1:18" x14ac:dyDescent="0.25">
      <c r="A12113" t="s">
        <v>13847</v>
      </c>
      <c r="B12113" t="str">
        <f>MID(Tableau1[[#This Row],[ID]],4,LEN(Tableau1[[#This Row],[ID]])-5)</f>
        <v>C6</v>
      </c>
      <c r="C12113" t="s">
        <v>17472</v>
      </c>
      <c r="D12113">
        <v>0</v>
      </c>
      <c r="E12113">
        <v>7</v>
      </c>
      <c r="F12113">
        <v>479.952</v>
      </c>
      <c r="G12113">
        <v>0.42199999999999999</v>
      </c>
      <c r="H12113">
        <v>2.1680000000000001</v>
      </c>
      <c r="I12113">
        <v>2.59</v>
      </c>
      <c r="J12113">
        <v>0.16293436293399999</v>
      </c>
      <c r="K12113">
        <v>0.83706563706600001</v>
      </c>
      <c r="L12113">
        <v>2</v>
      </c>
      <c r="M12113" s="1" t="s">
        <v>226</v>
      </c>
      <c r="N12113">
        <v>292</v>
      </c>
      <c r="O12113">
        <v>294</v>
      </c>
      <c r="P12113">
        <v>294</v>
      </c>
      <c r="Q12113" t="s">
        <v>18</v>
      </c>
      <c r="R12113" t="s">
        <v>226</v>
      </c>
    </row>
    <row r="12114" spans="1:18" x14ac:dyDescent="0.25">
      <c r="A12114" t="s">
        <v>13847</v>
      </c>
      <c r="B12114" t="str">
        <f>MID(Tableau1[[#This Row],[ID]],4,LEN(Tableau1[[#This Row],[ID]])-5)</f>
        <v>C6</v>
      </c>
      <c r="C12114" t="s">
        <v>17472</v>
      </c>
      <c r="D12114">
        <v>0</v>
      </c>
      <c r="E12114">
        <v>7</v>
      </c>
      <c r="F12114">
        <v>482.69799999999998</v>
      </c>
      <c r="G12114">
        <v>6.2E-2</v>
      </c>
      <c r="H12114">
        <v>2.3239999999999998</v>
      </c>
      <c r="I12114">
        <v>2.3860000000000001</v>
      </c>
      <c r="J12114">
        <v>2.5984911986599999E-2</v>
      </c>
      <c r="K12114">
        <v>0.97401508801299996</v>
      </c>
      <c r="L12114">
        <v>1</v>
      </c>
      <c r="M12114" s="1" t="s">
        <v>28</v>
      </c>
      <c r="N12114">
        <v>294</v>
      </c>
      <c r="O12114">
        <v>295</v>
      </c>
      <c r="P12114">
        <v>295</v>
      </c>
      <c r="Q12114" t="s">
        <v>18</v>
      </c>
      <c r="R12114" t="s">
        <v>29</v>
      </c>
    </row>
    <row r="12115" spans="1:18" x14ac:dyDescent="0.25">
      <c r="A12115" t="s">
        <v>13847</v>
      </c>
      <c r="B12115" t="str">
        <f>MID(Tableau1[[#This Row],[ID]],4,LEN(Tableau1[[#This Row],[ID]])-5)</f>
        <v>C6</v>
      </c>
      <c r="C12115" t="s">
        <v>17472</v>
      </c>
      <c r="D12115">
        <v>0</v>
      </c>
      <c r="E12115">
        <v>7</v>
      </c>
      <c r="F12115">
        <v>485.94299999999998</v>
      </c>
      <c r="G12115">
        <v>1.841</v>
      </c>
      <c r="H12115">
        <v>3.1829999999999998</v>
      </c>
      <c r="I12115">
        <v>5.024</v>
      </c>
      <c r="J12115">
        <v>0.36644108280299997</v>
      </c>
      <c r="K12115">
        <v>0.63355891719699997</v>
      </c>
      <c r="L12115">
        <v>7</v>
      </c>
      <c r="M12115" s="1" t="s">
        <v>13892</v>
      </c>
      <c r="N12115">
        <v>295</v>
      </c>
      <c r="O12115">
        <v>302</v>
      </c>
      <c r="P12115">
        <v>302</v>
      </c>
      <c r="Q12115" t="s">
        <v>18</v>
      </c>
      <c r="R12115" t="s">
        <v>13893</v>
      </c>
    </row>
    <row r="12116" spans="1:18" x14ac:dyDescent="0.25">
      <c r="A12116" t="s">
        <v>13847</v>
      </c>
      <c r="B12116" t="str">
        <f>MID(Tableau1[[#This Row],[ID]],4,LEN(Tableau1[[#This Row],[ID]])-5)</f>
        <v>C6</v>
      </c>
      <c r="C12116" t="s">
        <v>17472</v>
      </c>
      <c r="D12116">
        <v>0</v>
      </c>
      <c r="E12116">
        <v>7</v>
      </c>
      <c r="F12116">
        <v>489.31200000000001</v>
      </c>
      <c r="G12116">
        <v>9.2050000000000001</v>
      </c>
      <c r="H12116">
        <v>1.528</v>
      </c>
      <c r="I12116">
        <v>10.733000000000001</v>
      </c>
      <c r="J12116">
        <v>0.85763533029000005</v>
      </c>
      <c r="K12116">
        <v>0.14236466971</v>
      </c>
      <c r="L12116">
        <v>26</v>
      </c>
      <c r="M12116" s="1" t="s">
        <v>13894</v>
      </c>
      <c r="N12116">
        <v>302</v>
      </c>
      <c r="O12116">
        <v>328</v>
      </c>
      <c r="P12116">
        <v>328</v>
      </c>
      <c r="Q12116" t="s">
        <v>18</v>
      </c>
      <c r="R12116" t="s">
        <v>13895</v>
      </c>
    </row>
    <row r="12117" spans="1:18" x14ac:dyDescent="0.25">
      <c r="A12117" t="s">
        <v>13847</v>
      </c>
      <c r="B12117" t="str">
        <f>MID(Tableau1[[#This Row],[ID]],4,LEN(Tableau1[[#This Row],[ID]])-5)</f>
        <v>C6</v>
      </c>
      <c r="C12117" t="s">
        <v>17472</v>
      </c>
      <c r="D12117">
        <v>0</v>
      </c>
      <c r="E12117">
        <v>7</v>
      </c>
      <c r="F12117">
        <v>500.26400000000001</v>
      </c>
      <c r="G12117">
        <v>6.3019999999999996</v>
      </c>
      <c r="H12117">
        <v>1.7470000000000001</v>
      </c>
      <c r="I12117">
        <v>8.0489999999999995</v>
      </c>
      <c r="J12117">
        <v>0.78295440427399998</v>
      </c>
      <c r="K12117">
        <v>0.21704559572599999</v>
      </c>
      <c r="L12117">
        <v>18</v>
      </c>
      <c r="M12117" s="1" t="s">
        <v>13896</v>
      </c>
      <c r="N12117">
        <v>328</v>
      </c>
      <c r="O12117">
        <v>346</v>
      </c>
      <c r="P12117">
        <v>346</v>
      </c>
      <c r="Q12117" t="s">
        <v>18</v>
      </c>
      <c r="R12117" t="s">
        <v>13897</v>
      </c>
    </row>
    <row r="12118" spans="1:18" x14ac:dyDescent="0.25">
      <c r="A12118" t="s">
        <v>13847</v>
      </c>
      <c r="B12118" t="str">
        <f>MID(Tableau1[[#This Row],[ID]],4,LEN(Tableau1[[#This Row],[ID]])-5)</f>
        <v>C6</v>
      </c>
      <c r="C12118" t="s">
        <v>17472</v>
      </c>
      <c r="D12118">
        <v>0</v>
      </c>
      <c r="E12118">
        <v>7</v>
      </c>
      <c r="F12118">
        <v>509.63900000000001</v>
      </c>
      <c r="G12118">
        <v>1.748</v>
      </c>
      <c r="H12118">
        <v>3.073</v>
      </c>
      <c r="I12118">
        <v>4.8209999999999997</v>
      </c>
      <c r="J12118">
        <v>0.362580377515</v>
      </c>
      <c r="K12118">
        <v>0.63741962248499995</v>
      </c>
      <c r="L12118">
        <v>5</v>
      </c>
      <c r="M12118" s="1" t="s">
        <v>639</v>
      </c>
      <c r="N12118">
        <v>346</v>
      </c>
      <c r="O12118">
        <v>351</v>
      </c>
      <c r="P12118">
        <v>351</v>
      </c>
      <c r="Q12118" t="s">
        <v>18</v>
      </c>
      <c r="R12118" t="s">
        <v>640</v>
      </c>
    </row>
    <row r="12119" spans="1:18" x14ac:dyDescent="0.25">
      <c r="A12119" t="s">
        <v>13847</v>
      </c>
      <c r="B12119" t="str">
        <f>MID(Tableau1[[#This Row],[ID]],4,LEN(Tableau1[[#This Row],[ID]])-5)</f>
        <v>C6</v>
      </c>
      <c r="C12119" t="s">
        <v>17472</v>
      </c>
      <c r="D12119">
        <v>0</v>
      </c>
      <c r="E12119">
        <v>7</v>
      </c>
      <c r="F12119">
        <v>512.74400000000003</v>
      </c>
      <c r="G12119">
        <v>0.81100000000000005</v>
      </c>
      <c r="H12119">
        <v>1.357</v>
      </c>
      <c r="I12119">
        <v>2.1680000000000001</v>
      </c>
      <c r="J12119">
        <v>0.37407749077500002</v>
      </c>
      <c r="K12119">
        <v>0.62592250922500003</v>
      </c>
      <c r="L12119">
        <v>4</v>
      </c>
      <c r="M12119" s="1" t="s">
        <v>9963</v>
      </c>
      <c r="N12119">
        <v>351</v>
      </c>
      <c r="O12119">
        <v>355</v>
      </c>
      <c r="P12119">
        <v>355</v>
      </c>
      <c r="Q12119" t="s">
        <v>18</v>
      </c>
      <c r="R12119" t="s">
        <v>9963</v>
      </c>
    </row>
    <row r="12120" spans="1:18" x14ac:dyDescent="0.25">
      <c r="A12120" t="s">
        <v>13847</v>
      </c>
      <c r="B12120" t="str">
        <f>MID(Tableau1[[#This Row],[ID]],4,LEN(Tableau1[[#This Row],[ID]])-5)</f>
        <v>C6</v>
      </c>
      <c r="C12120" t="s">
        <v>17472</v>
      </c>
      <c r="D12120">
        <v>0</v>
      </c>
      <c r="E12120">
        <v>7</v>
      </c>
      <c r="F12120">
        <v>520.76199999999994</v>
      </c>
      <c r="G12120">
        <v>6.3E-2</v>
      </c>
      <c r="H12120">
        <v>7.2069999999999999</v>
      </c>
      <c r="I12120">
        <v>7.27</v>
      </c>
      <c r="J12120">
        <v>8.6657496561200007E-3</v>
      </c>
      <c r="K12120">
        <v>0.99133425034400002</v>
      </c>
      <c r="L12120">
        <v>1</v>
      </c>
      <c r="M12120" s="1" t="s">
        <v>46</v>
      </c>
      <c r="N12120">
        <v>355</v>
      </c>
      <c r="O12120">
        <v>356</v>
      </c>
      <c r="P12120">
        <v>356</v>
      </c>
      <c r="Q12120" t="s">
        <v>18</v>
      </c>
      <c r="R12120" t="s">
        <v>46</v>
      </c>
    </row>
    <row r="12121" spans="1:18" x14ac:dyDescent="0.25">
      <c r="A12121" t="s">
        <v>13847</v>
      </c>
      <c r="B12121" t="str">
        <f>MID(Tableau1[[#This Row],[ID]],4,LEN(Tableau1[[#This Row],[ID]])-5)</f>
        <v>C6</v>
      </c>
      <c r="C12121" t="s">
        <v>17472</v>
      </c>
      <c r="D12121">
        <v>0</v>
      </c>
      <c r="E12121">
        <v>7</v>
      </c>
      <c r="F12121">
        <v>522.38499999999999</v>
      </c>
      <c r="G12121">
        <v>0.34300000000000003</v>
      </c>
      <c r="H12121">
        <v>1.56</v>
      </c>
      <c r="I12121">
        <v>1.903</v>
      </c>
      <c r="J12121">
        <v>0.18024172359400001</v>
      </c>
      <c r="K12121">
        <v>0.81975827640599996</v>
      </c>
      <c r="L12121">
        <v>2</v>
      </c>
      <c r="M12121" s="1" t="s">
        <v>226</v>
      </c>
      <c r="N12121">
        <v>356</v>
      </c>
      <c r="O12121">
        <v>358</v>
      </c>
      <c r="P12121">
        <v>358</v>
      </c>
      <c r="Q12121" t="s">
        <v>18</v>
      </c>
      <c r="R12121" t="s">
        <v>226</v>
      </c>
    </row>
    <row r="12122" spans="1:18" x14ac:dyDescent="0.25">
      <c r="A12122" t="s">
        <v>13847</v>
      </c>
      <c r="B12122" t="str">
        <f>MID(Tableau1[[#This Row],[ID]],4,LEN(Tableau1[[#This Row],[ID]])-5)</f>
        <v>C6</v>
      </c>
      <c r="C12122" t="s">
        <v>17472</v>
      </c>
      <c r="D12122">
        <v>0</v>
      </c>
      <c r="E12122">
        <v>7</v>
      </c>
      <c r="F12122">
        <v>524.11599999999999</v>
      </c>
      <c r="G12122">
        <v>4.7119999999999997</v>
      </c>
      <c r="H12122">
        <v>1.3879999999999999</v>
      </c>
      <c r="I12122">
        <v>6.1</v>
      </c>
      <c r="J12122">
        <v>0.77245901639299996</v>
      </c>
      <c r="K12122">
        <v>0.22754098360700001</v>
      </c>
      <c r="L12122">
        <v>10</v>
      </c>
      <c r="M12122" s="1" t="s">
        <v>13898</v>
      </c>
      <c r="N12122">
        <v>358</v>
      </c>
      <c r="O12122">
        <v>368</v>
      </c>
      <c r="P12122">
        <v>368</v>
      </c>
      <c r="Q12122" t="s">
        <v>18</v>
      </c>
      <c r="R12122" t="s">
        <v>13899</v>
      </c>
    </row>
    <row r="12123" spans="1:18" x14ac:dyDescent="0.25">
      <c r="A12123" t="s">
        <v>13847</v>
      </c>
      <c r="B12123" t="str">
        <f>MID(Tableau1[[#This Row],[ID]],4,LEN(Tableau1[[#This Row],[ID]])-5)</f>
        <v>C6</v>
      </c>
      <c r="C12123" t="s">
        <v>17472</v>
      </c>
      <c r="D12123">
        <v>0</v>
      </c>
      <c r="E12123">
        <v>7</v>
      </c>
      <c r="F12123">
        <v>530.09100000000001</v>
      </c>
      <c r="G12123">
        <v>3.8220000000000001</v>
      </c>
      <c r="H12123">
        <v>1.2629999999999999</v>
      </c>
      <c r="I12123">
        <v>5.085</v>
      </c>
      <c r="J12123">
        <v>0.75162241887900005</v>
      </c>
      <c r="K12123">
        <v>0.248377581121</v>
      </c>
      <c r="L12123">
        <v>11</v>
      </c>
      <c r="M12123" s="1" t="s">
        <v>13900</v>
      </c>
      <c r="N12123">
        <v>368</v>
      </c>
      <c r="O12123">
        <v>379</v>
      </c>
      <c r="P12123">
        <v>379</v>
      </c>
      <c r="Q12123" t="s">
        <v>18</v>
      </c>
      <c r="R12123" t="s">
        <v>13901</v>
      </c>
    </row>
    <row r="12124" spans="1:18" x14ac:dyDescent="0.25">
      <c r="A12124" t="s">
        <v>13847</v>
      </c>
      <c r="B12124" t="str">
        <f>MID(Tableau1[[#This Row],[ID]],4,LEN(Tableau1[[#This Row],[ID]])-5)</f>
        <v>C6</v>
      </c>
      <c r="C12124" t="s">
        <v>17472</v>
      </c>
      <c r="D12124">
        <v>0</v>
      </c>
      <c r="E12124">
        <v>7</v>
      </c>
      <c r="F12124">
        <v>535.27</v>
      </c>
      <c r="G12124">
        <v>11.03</v>
      </c>
      <c r="H12124">
        <v>1.357</v>
      </c>
      <c r="I12124">
        <v>12.387</v>
      </c>
      <c r="J12124">
        <v>0.89044966497099998</v>
      </c>
      <c r="K12124">
        <v>0.109550335029</v>
      </c>
      <c r="L12124">
        <v>15</v>
      </c>
      <c r="M12124" s="1" t="s">
        <v>13902</v>
      </c>
      <c r="N12124">
        <v>379</v>
      </c>
      <c r="O12124">
        <v>394</v>
      </c>
      <c r="P12124">
        <v>394</v>
      </c>
      <c r="Q12124" t="s">
        <v>18</v>
      </c>
      <c r="R12124" t="s">
        <v>13903</v>
      </c>
    </row>
    <row r="12125" spans="1:18" x14ac:dyDescent="0.25">
      <c r="A12125" t="s">
        <v>13847</v>
      </c>
      <c r="B12125" t="str">
        <f>MID(Tableau1[[#This Row],[ID]],4,LEN(Tableau1[[#This Row],[ID]])-5)</f>
        <v>C6</v>
      </c>
      <c r="C12125" t="s">
        <v>17472</v>
      </c>
      <c r="D12125">
        <v>0</v>
      </c>
      <c r="E12125">
        <v>7</v>
      </c>
      <c r="F12125">
        <v>548.40599999999995</v>
      </c>
      <c r="G12125">
        <v>4.3680000000000003</v>
      </c>
      <c r="H12125">
        <v>2.1059999999999999</v>
      </c>
      <c r="I12125">
        <v>6.4740000000000002</v>
      </c>
      <c r="J12125">
        <v>0.67469879518099996</v>
      </c>
      <c r="K12125">
        <v>0.32530120481899999</v>
      </c>
      <c r="L12125">
        <v>13</v>
      </c>
      <c r="M12125" s="1" t="s">
        <v>13904</v>
      </c>
      <c r="N12125">
        <v>394</v>
      </c>
      <c r="O12125">
        <v>407</v>
      </c>
      <c r="P12125">
        <v>407</v>
      </c>
      <c r="Q12125" t="s">
        <v>18</v>
      </c>
      <c r="R12125" t="s">
        <v>13905</v>
      </c>
    </row>
    <row r="12126" spans="1:18" x14ac:dyDescent="0.25">
      <c r="A12126" t="s">
        <v>13847</v>
      </c>
      <c r="B12126" t="str">
        <f>MID(Tableau1[[#This Row],[ID]],4,LEN(Tableau1[[#This Row],[ID]])-5)</f>
        <v>C6</v>
      </c>
      <c r="C12126" t="s">
        <v>17472</v>
      </c>
      <c r="D12126">
        <v>0</v>
      </c>
      <c r="E12126">
        <v>7</v>
      </c>
      <c r="F12126">
        <v>554.1</v>
      </c>
      <c r="G12126">
        <v>7.8620000000000001</v>
      </c>
      <c r="H12126">
        <v>1.3260000000000001</v>
      </c>
      <c r="I12126">
        <v>9.1880000000000006</v>
      </c>
      <c r="J12126">
        <v>0.85568132346500003</v>
      </c>
      <c r="K12126">
        <v>0.144318676535</v>
      </c>
      <c r="L12126">
        <v>17</v>
      </c>
      <c r="M12126" s="1" t="s">
        <v>13906</v>
      </c>
      <c r="N12126">
        <v>407</v>
      </c>
      <c r="O12126">
        <v>424</v>
      </c>
      <c r="P12126">
        <v>424</v>
      </c>
      <c r="Q12126" t="s">
        <v>18</v>
      </c>
      <c r="R12126" t="s">
        <v>13907</v>
      </c>
    </row>
    <row r="12127" spans="1:18" x14ac:dyDescent="0.25">
      <c r="A12127" t="s">
        <v>13847</v>
      </c>
      <c r="B12127" t="str">
        <f>MID(Tableau1[[#This Row],[ID]],4,LEN(Tableau1[[#This Row],[ID]])-5)</f>
        <v>C6</v>
      </c>
      <c r="C12127" t="s">
        <v>17472</v>
      </c>
      <c r="D12127">
        <v>0</v>
      </c>
      <c r="E12127">
        <v>7</v>
      </c>
      <c r="F12127">
        <v>565.23800000000006</v>
      </c>
      <c r="G12127">
        <v>3.1E-2</v>
      </c>
      <c r="H12127">
        <v>3.2759999999999998</v>
      </c>
      <c r="I12127">
        <v>3.3069999999999999</v>
      </c>
      <c r="J12127">
        <v>9.3740550347700003E-3</v>
      </c>
      <c r="K12127">
        <v>0.990625944965</v>
      </c>
      <c r="L12127">
        <v>1</v>
      </c>
      <c r="M12127" s="1" t="s">
        <v>28</v>
      </c>
      <c r="N12127">
        <v>424</v>
      </c>
      <c r="O12127">
        <v>425</v>
      </c>
      <c r="P12127">
        <v>425</v>
      </c>
      <c r="Q12127" t="s">
        <v>18</v>
      </c>
      <c r="R12127" t="s">
        <v>29</v>
      </c>
    </row>
    <row r="12128" spans="1:18" x14ac:dyDescent="0.25">
      <c r="A12128" t="s">
        <v>13847</v>
      </c>
      <c r="B12128" t="str">
        <f>MID(Tableau1[[#This Row],[ID]],4,LEN(Tableau1[[#This Row],[ID]])-5)</f>
        <v>C6</v>
      </c>
      <c r="C12128" t="s">
        <v>17472</v>
      </c>
      <c r="D12128">
        <v>0</v>
      </c>
      <c r="E12128">
        <v>7</v>
      </c>
      <c r="F12128">
        <v>573.83399999999995</v>
      </c>
      <c r="G12128">
        <v>0.109</v>
      </c>
      <c r="H12128">
        <v>8.5649999999999995</v>
      </c>
      <c r="I12128">
        <v>8.6739999999999995</v>
      </c>
      <c r="J12128">
        <v>1.2566290062299999E-2</v>
      </c>
      <c r="K12128">
        <v>0.98743370993799995</v>
      </c>
      <c r="L12128">
        <v>1</v>
      </c>
      <c r="M12128" s="1" t="s">
        <v>665</v>
      </c>
      <c r="N12128">
        <v>425</v>
      </c>
      <c r="O12128">
        <v>426</v>
      </c>
      <c r="P12128">
        <v>426</v>
      </c>
      <c r="Q12128" t="s">
        <v>18</v>
      </c>
      <c r="R12128" t="s">
        <v>665</v>
      </c>
    </row>
    <row r="12129" spans="1:18" x14ac:dyDescent="0.25">
      <c r="A12129" t="s">
        <v>13847</v>
      </c>
      <c r="B12129" t="str">
        <f>MID(Tableau1[[#This Row],[ID]],4,LEN(Tableau1[[#This Row],[ID]])-5)</f>
        <v>C6</v>
      </c>
      <c r="C12129" t="s">
        <v>17472</v>
      </c>
      <c r="D12129">
        <v>0</v>
      </c>
      <c r="E12129">
        <v>7</v>
      </c>
      <c r="F12129">
        <v>575.86199999999997</v>
      </c>
      <c r="G12129">
        <v>2.714</v>
      </c>
      <c r="H12129">
        <v>1.919</v>
      </c>
      <c r="I12129">
        <v>4.633</v>
      </c>
      <c r="J12129">
        <v>0.58579753939099999</v>
      </c>
      <c r="K12129">
        <v>0.41420246060900001</v>
      </c>
      <c r="L12129">
        <v>8</v>
      </c>
      <c r="M12129" s="1" t="s">
        <v>13908</v>
      </c>
      <c r="N12129">
        <v>426</v>
      </c>
      <c r="O12129">
        <v>434</v>
      </c>
      <c r="P12129">
        <v>434</v>
      </c>
      <c r="Q12129" t="s">
        <v>18</v>
      </c>
      <c r="R12129" t="s">
        <v>13908</v>
      </c>
    </row>
    <row r="12130" spans="1:18" x14ac:dyDescent="0.25">
      <c r="A12130" t="s">
        <v>13847</v>
      </c>
      <c r="B12130" t="str">
        <f>MID(Tableau1[[#This Row],[ID]],4,LEN(Tableau1[[#This Row],[ID]])-5)</f>
        <v>C6</v>
      </c>
      <c r="C12130" t="s">
        <v>17472</v>
      </c>
      <c r="D12130">
        <v>0</v>
      </c>
      <c r="E12130">
        <v>7</v>
      </c>
      <c r="F12130">
        <v>583.66200000000003</v>
      </c>
      <c r="G12130">
        <v>4.7E-2</v>
      </c>
      <c r="H12130">
        <v>5.0860000000000003</v>
      </c>
      <c r="I12130">
        <v>5.133</v>
      </c>
      <c r="J12130">
        <v>9.1564387297900004E-3</v>
      </c>
      <c r="K12130">
        <v>0.99084356126999995</v>
      </c>
      <c r="L12130">
        <v>1</v>
      </c>
      <c r="M12130" s="1" t="s">
        <v>125</v>
      </c>
      <c r="N12130">
        <v>434</v>
      </c>
      <c r="O12130">
        <v>435</v>
      </c>
      <c r="P12130">
        <v>435</v>
      </c>
      <c r="Q12130" t="s">
        <v>18</v>
      </c>
      <c r="R12130" t="s">
        <v>125</v>
      </c>
    </row>
    <row r="12131" spans="1:18" x14ac:dyDescent="0.25">
      <c r="A12131" t="s">
        <v>13847</v>
      </c>
      <c r="B12131" t="str">
        <f>MID(Tableau1[[#This Row],[ID]],4,LEN(Tableau1[[#This Row],[ID]])-5)</f>
        <v>C6</v>
      </c>
      <c r="C12131" t="s">
        <v>17472</v>
      </c>
      <c r="D12131">
        <v>0</v>
      </c>
      <c r="E12131">
        <v>7</v>
      </c>
      <c r="F12131">
        <v>587.18799999999999</v>
      </c>
      <c r="G12131">
        <v>3.1E-2</v>
      </c>
      <c r="H12131">
        <v>3.4790000000000001</v>
      </c>
      <c r="I12131">
        <v>3.51</v>
      </c>
      <c r="J12131">
        <v>8.8319088319100004E-3</v>
      </c>
      <c r="K12131">
        <v>0.99116809116799998</v>
      </c>
      <c r="L12131">
        <v>1</v>
      </c>
      <c r="M12131" s="1" t="s">
        <v>28</v>
      </c>
      <c r="N12131">
        <v>435</v>
      </c>
      <c r="O12131">
        <v>436</v>
      </c>
      <c r="P12131">
        <v>436</v>
      </c>
      <c r="Q12131" t="s">
        <v>18</v>
      </c>
      <c r="R12131" t="s">
        <v>29</v>
      </c>
    </row>
    <row r="12132" spans="1:18" x14ac:dyDescent="0.25">
      <c r="A12132" t="s">
        <v>13847</v>
      </c>
      <c r="B12132" t="str">
        <f>MID(Tableau1[[#This Row],[ID]],4,LEN(Tableau1[[#This Row],[ID]])-5)</f>
        <v>C6</v>
      </c>
      <c r="C12132" t="s">
        <v>17472</v>
      </c>
      <c r="D12132">
        <v>0</v>
      </c>
      <c r="E12132">
        <v>7</v>
      </c>
      <c r="F12132">
        <v>639.88499999999999</v>
      </c>
      <c r="G12132">
        <v>6.2E-2</v>
      </c>
      <c r="H12132">
        <v>52.665999999999997</v>
      </c>
      <c r="I12132">
        <v>52.728000000000002</v>
      </c>
      <c r="J12132">
        <v>1.1758458504E-3</v>
      </c>
      <c r="K12132">
        <v>0.99882415415000003</v>
      </c>
      <c r="L12132">
        <v>0</v>
      </c>
      <c r="N12132">
        <v>356</v>
      </c>
      <c r="O12132">
        <v>355</v>
      </c>
      <c r="P12132">
        <v>435</v>
      </c>
      <c r="Q12132" t="s">
        <v>38</v>
      </c>
      <c r="R12132" t="s">
        <v>47</v>
      </c>
    </row>
    <row r="12133" spans="1:18" x14ac:dyDescent="0.25">
      <c r="A12133" t="s">
        <v>13847</v>
      </c>
      <c r="B12133" t="str">
        <f>MID(Tableau1[[#This Row],[ID]],4,LEN(Tableau1[[#This Row],[ID]])-5)</f>
        <v>C6</v>
      </c>
      <c r="C12133" t="s">
        <v>17472</v>
      </c>
      <c r="D12133">
        <v>0</v>
      </c>
      <c r="E12133">
        <v>7</v>
      </c>
      <c r="F12133">
        <v>642.22500000000002</v>
      </c>
      <c r="G12133">
        <v>1.357</v>
      </c>
      <c r="H12133">
        <v>2.278</v>
      </c>
      <c r="I12133">
        <v>3.6349999999999998</v>
      </c>
      <c r="J12133">
        <v>0.37331499312200001</v>
      </c>
      <c r="K12133">
        <v>0.62668500687799999</v>
      </c>
      <c r="L12133">
        <v>0</v>
      </c>
      <c r="N12133">
        <v>355</v>
      </c>
      <c r="O12133">
        <v>355</v>
      </c>
      <c r="P12133">
        <v>435</v>
      </c>
      <c r="Q12133" t="s">
        <v>38</v>
      </c>
      <c r="R12133" t="s">
        <v>362</v>
      </c>
    </row>
    <row r="12134" spans="1:18" x14ac:dyDescent="0.25">
      <c r="A12134" t="s">
        <v>13847</v>
      </c>
      <c r="B12134" t="str">
        <f>MID(Tableau1[[#This Row],[ID]],4,LEN(Tableau1[[#This Row],[ID]])-5)</f>
        <v>C6</v>
      </c>
      <c r="C12134" t="s">
        <v>17472</v>
      </c>
      <c r="D12134">
        <v>0</v>
      </c>
      <c r="E12134">
        <v>7</v>
      </c>
      <c r="F12134">
        <v>646.14</v>
      </c>
      <c r="G12134">
        <v>6.3E-2</v>
      </c>
      <c r="H12134">
        <v>2.5579999999999998</v>
      </c>
      <c r="I12134">
        <v>2.621</v>
      </c>
      <c r="J12134">
        <v>2.4036627241499998E-2</v>
      </c>
      <c r="K12134">
        <v>0.97596337275800005</v>
      </c>
      <c r="L12134">
        <v>1</v>
      </c>
      <c r="M12134" s="1" t="s">
        <v>98</v>
      </c>
      <c r="N12134">
        <v>355</v>
      </c>
      <c r="O12134">
        <v>356</v>
      </c>
      <c r="P12134">
        <v>436</v>
      </c>
      <c r="Q12134" t="s">
        <v>38</v>
      </c>
      <c r="R12134" t="s">
        <v>98</v>
      </c>
    </row>
    <row r="12135" spans="1:18" x14ac:dyDescent="0.25">
      <c r="A12135" t="s">
        <v>13847</v>
      </c>
      <c r="B12135" t="str">
        <f>MID(Tableau1[[#This Row],[ID]],4,LEN(Tableau1[[#This Row],[ID]])-5)</f>
        <v>C6</v>
      </c>
      <c r="C12135" t="s">
        <v>17472</v>
      </c>
      <c r="D12135">
        <v>0</v>
      </c>
      <c r="E12135">
        <v>7</v>
      </c>
      <c r="F12135">
        <v>653.78399999999999</v>
      </c>
      <c r="G12135">
        <v>6.3E-2</v>
      </c>
      <c r="H12135">
        <v>7.5810000000000004</v>
      </c>
      <c r="I12135">
        <v>7.6440000000000001</v>
      </c>
      <c r="J12135">
        <v>8.2417582417599992E-3</v>
      </c>
      <c r="K12135">
        <v>0.99175824175799998</v>
      </c>
      <c r="L12135">
        <v>0</v>
      </c>
      <c r="N12135">
        <v>357</v>
      </c>
      <c r="O12135">
        <v>356</v>
      </c>
      <c r="P12135">
        <v>435</v>
      </c>
      <c r="Q12135" t="s">
        <v>38</v>
      </c>
      <c r="R12135" t="s">
        <v>47</v>
      </c>
    </row>
    <row r="12136" spans="1:18" x14ac:dyDescent="0.25">
      <c r="A12136" t="s">
        <v>13847</v>
      </c>
      <c r="B12136" t="str">
        <f>MID(Tableau1[[#This Row],[ID]],4,LEN(Tableau1[[#This Row],[ID]])-5)</f>
        <v>C6</v>
      </c>
      <c r="C12136" t="s">
        <v>17472</v>
      </c>
      <c r="D12136">
        <v>0</v>
      </c>
      <c r="E12136">
        <v>7</v>
      </c>
      <c r="F12136">
        <v>655.34400000000005</v>
      </c>
      <c r="G12136">
        <v>6.3E-2</v>
      </c>
      <c r="H12136">
        <v>1.4970000000000001</v>
      </c>
      <c r="I12136">
        <v>1.56</v>
      </c>
      <c r="J12136">
        <v>4.0384615384600003E-2</v>
      </c>
      <c r="K12136">
        <v>0.95961538461499996</v>
      </c>
      <c r="L12136">
        <v>1</v>
      </c>
      <c r="M12136" s="1" t="s">
        <v>465</v>
      </c>
      <c r="N12136">
        <v>356</v>
      </c>
      <c r="O12136">
        <v>436</v>
      </c>
      <c r="P12136">
        <v>436</v>
      </c>
      <c r="Q12136" t="s">
        <v>38</v>
      </c>
      <c r="R12136" t="s">
        <v>465</v>
      </c>
    </row>
    <row r="12137" spans="1:18" x14ac:dyDescent="0.25">
      <c r="A12137" t="s">
        <v>13847</v>
      </c>
      <c r="B12137" t="str">
        <f>MID(Tableau1[[#This Row],[ID]],4,LEN(Tableau1[[#This Row],[ID]])-5)</f>
        <v>C6</v>
      </c>
      <c r="C12137" t="s">
        <v>17472</v>
      </c>
      <c r="D12137">
        <v>0</v>
      </c>
      <c r="E12137">
        <v>7</v>
      </c>
      <c r="F12137">
        <v>702.56600000000003</v>
      </c>
      <c r="G12137">
        <v>0.63900000000000001</v>
      </c>
      <c r="H12137">
        <v>47.158999999999999</v>
      </c>
      <c r="I12137">
        <v>47.798000000000002</v>
      </c>
      <c r="J12137">
        <v>1.3368760199200001E-2</v>
      </c>
      <c r="K12137">
        <v>0.98663123980099998</v>
      </c>
      <c r="L12137">
        <v>2</v>
      </c>
      <c r="M12137" s="1" t="s">
        <v>158</v>
      </c>
      <c r="N12137">
        <v>436</v>
      </c>
      <c r="O12137">
        <v>438</v>
      </c>
      <c r="P12137">
        <v>438</v>
      </c>
      <c r="Q12137" t="s">
        <v>18</v>
      </c>
      <c r="R12137" t="s">
        <v>159</v>
      </c>
    </row>
    <row r="12138" spans="1:18" x14ac:dyDescent="0.25">
      <c r="A12138" t="s">
        <v>13847</v>
      </c>
      <c r="B12138" t="str">
        <f>MID(Tableau1[[#This Row],[ID]],4,LEN(Tableau1[[#This Row],[ID]])-5)</f>
        <v>C6</v>
      </c>
      <c r="C12138" t="s">
        <v>17472</v>
      </c>
      <c r="D12138">
        <v>0</v>
      </c>
      <c r="E12138">
        <v>7</v>
      </c>
      <c r="F12138">
        <v>704.73400000000004</v>
      </c>
      <c r="G12138">
        <v>5.6790000000000003</v>
      </c>
      <c r="H12138">
        <v>1.5289999999999999</v>
      </c>
      <c r="I12138">
        <v>7.2080000000000002</v>
      </c>
      <c r="J12138">
        <v>0.78787458379599995</v>
      </c>
      <c r="K12138">
        <v>0.21212541620399999</v>
      </c>
      <c r="L12138">
        <v>5</v>
      </c>
      <c r="M12138" s="1" t="s">
        <v>7430</v>
      </c>
      <c r="N12138">
        <v>438</v>
      </c>
      <c r="O12138">
        <v>442</v>
      </c>
      <c r="P12138">
        <v>442</v>
      </c>
      <c r="Q12138" t="s">
        <v>21</v>
      </c>
      <c r="R12138" t="s">
        <v>13909</v>
      </c>
    </row>
    <row r="12139" spans="1:18" x14ac:dyDescent="0.25">
      <c r="A12139" t="s">
        <v>13847</v>
      </c>
      <c r="B12139" t="str">
        <f>MID(Tableau1[[#This Row],[ID]],4,LEN(Tableau1[[#This Row],[ID]])-5)</f>
        <v>C6</v>
      </c>
      <c r="C12139" t="s">
        <v>17472</v>
      </c>
      <c r="D12139">
        <v>0</v>
      </c>
      <c r="E12139">
        <v>7</v>
      </c>
      <c r="F12139">
        <v>711.72299999999996</v>
      </c>
      <c r="G12139">
        <v>6.5679999999999996</v>
      </c>
      <c r="H12139">
        <v>1.31</v>
      </c>
      <c r="I12139">
        <v>7.8780000000000001</v>
      </c>
      <c r="J12139">
        <v>0.83371414064500005</v>
      </c>
      <c r="K12139">
        <v>0.16628585935500001</v>
      </c>
      <c r="L12139">
        <v>13</v>
      </c>
      <c r="M12139" s="1" t="s">
        <v>13910</v>
      </c>
      <c r="N12139">
        <v>442</v>
      </c>
      <c r="O12139">
        <v>455</v>
      </c>
      <c r="P12139">
        <v>455</v>
      </c>
      <c r="Q12139" t="s">
        <v>18</v>
      </c>
      <c r="R12139" t="s">
        <v>13911</v>
      </c>
    </row>
    <row r="12140" spans="1:18" x14ac:dyDescent="0.25">
      <c r="A12140" t="s">
        <v>13847</v>
      </c>
      <c r="B12140" t="str">
        <f>MID(Tableau1[[#This Row],[ID]],4,LEN(Tableau1[[#This Row],[ID]])-5)</f>
        <v>C6</v>
      </c>
      <c r="C12140" t="s">
        <v>17472</v>
      </c>
      <c r="D12140">
        <v>0</v>
      </c>
      <c r="E12140">
        <v>7</v>
      </c>
      <c r="F12140">
        <v>719.69500000000005</v>
      </c>
      <c r="G12140">
        <v>7.4880000000000004</v>
      </c>
      <c r="H12140">
        <v>1.4039999999999999</v>
      </c>
      <c r="I12140">
        <v>8.8919999999999995</v>
      </c>
      <c r="J12140">
        <v>0.84210526315800005</v>
      </c>
      <c r="K12140">
        <v>0.15789473684200001</v>
      </c>
      <c r="L12140">
        <v>23</v>
      </c>
      <c r="M12140" s="1" t="s">
        <v>13912</v>
      </c>
      <c r="N12140">
        <v>455</v>
      </c>
      <c r="O12140">
        <v>478</v>
      </c>
      <c r="P12140">
        <v>478</v>
      </c>
      <c r="Q12140" t="s">
        <v>18</v>
      </c>
      <c r="R12140" t="s">
        <v>13913</v>
      </c>
    </row>
    <row r="12141" spans="1:18" x14ac:dyDescent="0.25">
      <c r="A12141" t="s">
        <v>13847</v>
      </c>
      <c r="B12141" t="str">
        <f>MID(Tableau1[[#This Row],[ID]],4,LEN(Tableau1[[#This Row],[ID]])-5)</f>
        <v>C6</v>
      </c>
      <c r="C12141" t="s">
        <v>17472</v>
      </c>
      <c r="D12141">
        <v>0</v>
      </c>
      <c r="E12141">
        <v>7</v>
      </c>
      <c r="F12141">
        <v>728.68</v>
      </c>
      <c r="G12141">
        <v>7.9720000000000004</v>
      </c>
      <c r="H12141">
        <v>1.4970000000000001</v>
      </c>
      <c r="I12141">
        <v>9.4689999999999994</v>
      </c>
      <c r="J12141">
        <v>0.84190516421999995</v>
      </c>
      <c r="K12141">
        <v>0.15809483578</v>
      </c>
      <c r="L12141">
        <v>18</v>
      </c>
      <c r="M12141" s="1" t="s">
        <v>13914</v>
      </c>
      <c r="N12141">
        <v>478</v>
      </c>
      <c r="O12141">
        <v>496</v>
      </c>
      <c r="P12141">
        <v>496</v>
      </c>
      <c r="Q12141" t="s">
        <v>18</v>
      </c>
      <c r="R12141" t="s">
        <v>13915</v>
      </c>
    </row>
    <row r="12142" spans="1:18" x14ac:dyDescent="0.25">
      <c r="A12142" t="s">
        <v>13847</v>
      </c>
      <c r="B12142" t="str">
        <f>MID(Tableau1[[#This Row],[ID]],4,LEN(Tableau1[[#This Row],[ID]])-5)</f>
        <v>C6</v>
      </c>
      <c r="C12142" t="s">
        <v>17472</v>
      </c>
      <c r="D12142">
        <v>0</v>
      </c>
      <c r="E12142">
        <v>7</v>
      </c>
      <c r="F12142">
        <v>740.053</v>
      </c>
      <c r="G12142">
        <v>4.7E-2</v>
      </c>
      <c r="H12142">
        <v>3.4009999999999998</v>
      </c>
      <c r="I12142">
        <v>3.448</v>
      </c>
      <c r="J12142">
        <v>1.3631090487199999E-2</v>
      </c>
      <c r="K12142">
        <v>0.98636890951300005</v>
      </c>
      <c r="L12142">
        <v>1</v>
      </c>
      <c r="M12142" s="1" t="s">
        <v>1114</v>
      </c>
      <c r="N12142">
        <v>496</v>
      </c>
      <c r="O12142">
        <v>497</v>
      </c>
      <c r="P12142">
        <v>497</v>
      </c>
      <c r="Q12142" t="s">
        <v>18</v>
      </c>
      <c r="R12142" t="s">
        <v>1114</v>
      </c>
    </row>
    <row r="12143" spans="1:18" x14ac:dyDescent="0.25">
      <c r="A12143" t="s">
        <v>13847</v>
      </c>
      <c r="B12143" t="str">
        <f>MID(Tableau1[[#This Row],[ID]],4,LEN(Tableau1[[#This Row],[ID]])-5)</f>
        <v>C6</v>
      </c>
      <c r="C12143" t="s">
        <v>17472</v>
      </c>
      <c r="D12143">
        <v>0</v>
      </c>
      <c r="E12143">
        <v>7</v>
      </c>
      <c r="F12143">
        <v>742.54899999999998</v>
      </c>
      <c r="G12143">
        <v>1.5760000000000001</v>
      </c>
      <c r="H12143">
        <v>2.4489999999999998</v>
      </c>
      <c r="I12143">
        <v>4.0250000000000004</v>
      </c>
      <c r="J12143">
        <v>0.39155279503099999</v>
      </c>
      <c r="K12143">
        <v>0.60844720496899996</v>
      </c>
      <c r="L12143">
        <v>3</v>
      </c>
      <c r="M12143" s="1" t="s">
        <v>13916</v>
      </c>
      <c r="N12143">
        <v>497</v>
      </c>
      <c r="O12143">
        <v>500</v>
      </c>
      <c r="P12143">
        <v>500</v>
      </c>
      <c r="Q12143" t="s">
        <v>18</v>
      </c>
      <c r="R12143" t="s">
        <v>13916</v>
      </c>
    </row>
    <row r="12144" spans="1:18" x14ac:dyDescent="0.25">
      <c r="A12144" t="s">
        <v>13847</v>
      </c>
      <c r="B12144" t="str">
        <f>MID(Tableau1[[#This Row],[ID]],4,LEN(Tableau1[[#This Row],[ID]])-5)</f>
        <v>C6</v>
      </c>
      <c r="C12144" t="s">
        <v>17472</v>
      </c>
      <c r="D12144">
        <v>0</v>
      </c>
      <c r="E12144">
        <v>7</v>
      </c>
      <c r="F12144">
        <v>745.7</v>
      </c>
      <c r="G12144">
        <v>1.669</v>
      </c>
      <c r="H12144">
        <v>1.575</v>
      </c>
      <c r="I12144">
        <v>3.2440000000000002</v>
      </c>
      <c r="J12144">
        <v>0.51448828606700003</v>
      </c>
      <c r="K12144">
        <v>0.48551171393300002</v>
      </c>
      <c r="L12144">
        <v>6</v>
      </c>
      <c r="M12144" s="1" t="s">
        <v>5906</v>
      </c>
      <c r="N12144">
        <v>500</v>
      </c>
      <c r="O12144">
        <v>506</v>
      </c>
      <c r="P12144">
        <v>506</v>
      </c>
      <c r="Q12144" t="s">
        <v>18</v>
      </c>
      <c r="R12144" t="s">
        <v>5907</v>
      </c>
    </row>
    <row r="12145" spans="1:18" x14ac:dyDescent="0.25">
      <c r="A12145" t="s">
        <v>13847</v>
      </c>
      <c r="B12145" t="str">
        <f>MID(Tableau1[[#This Row],[ID]],4,LEN(Tableau1[[#This Row],[ID]])-5)</f>
        <v>C6</v>
      </c>
      <c r="C12145" t="s">
        <v>17472</v>
      </c>
      <c r="D12145">
        <v>0</v>
      </c>
      <c r="E12145">
        <v>7</v>
      </c>
      <c r="F12145">
        <v>749.13199999999995</v>
      </c>
      <c r="G12145">
        <v>0.64</v>
      </c>
      <c r="H12145">
        <v>1.7629999999999999</v>
      </c>
      <c r="I12145">
        <v>2.403</v>
      </c>
      <c r="J12145">
        <v>0.26633374947999999</v>
      </c>
      <c r="K12145">
        <v>0.73366625052000001</v>
      </c>
      <c r="L12145">
        <v>4</v>
      </c>
      <c r="M12145" s="1" t="s">
        <v>13917</v>
      </c>
      <c r="N12145">
        <v>506</v>
      </c>
      <c r="O12145">
        <v>510</v>
      </c>
      <c r="P12145">
        <v>510</v>
      </c>
      <c r="Q12145" t="s">
        <v>18</v>
      </c>
      <c r="R12145" t="s">
        <v>13917</v>
      </c>
    </row>
    <row r="12146" spans="1:18" x14ac:dyDescent="0.25">
      <c r="A12146" t="s">
        <v>13847</v>
      </c>
      <c r="B12146" t="str">
        <f>MID(Tableau1[[#This Row],[ID]],4,LEN(Tableau1[[#This Row],[ID]])-5)</f>
        <v>C6</v>
      </c>
      <c r="C12146" t="s">
        <v>17472</v>
      </c>
      <c r="D12146">
        <v>0</v>
      </c>
      <c r="E12146">
        <v>7</v>
      </c>
      <c r="F12146">
        <v>751.44100000000003</v>
      </c>
      <c r="G12146">
        <v>3.4159999999999999</v>
      </c>
      <c r="H12146">
        <v>1.669</v>
      </c>
      <c r="I12146">
        <v>5.085</v>
      </c>
      <c r="J12146">
        <v>0.67177974434599996</v>
      </c>
      <c r="K12146">
        <v>0.32822025565399998</v>
      </c>
      <c r="L12146">
        <v>7</v>
      </c>
      <c r="M12146" s="1" t="s">
        <v>13918</v>
      </c>
      <c r="N12146">
        <v>510</v>
      </c>
      <c r="O12146">
        <v>515</v>
      </c>
      <c r="P12146">
        <v>515</v>
      </c>
      <c r="Q12146" t="s">
        <v>21</v>
      </c>
      <c r="R12146" t="s">
        <v>13919</v>
      </c>
    </row>
    <row r="12147" spans="1:18" x14ac:dyDescent="0.25">
      <c r="A12147" t="s">
        <v>13847</v>
      </c>
      <c r="B12147" t="str">
        <f>MID(Tableau1[[#This Row],[ID]],4,LEN(Tableau1[[#This Row],[ID]])-5)</f>
        <v>C6</v>
      </c>
      <c r="C12147" t="s">
        <v>17472</v>
      </c>
      <c r="D12147">
        <v>0</v>
      </c>
      <c r="E12147">
        <v>7</v>
      </c>
      <c r="F12147">
        <v>758.00900000000001</v>
      </c>
      <c r="G12147">
        <v>5.6779999999999999</v>
      </c>
      <c r="H12147">
        <v>3.1520000000000001</v>
      </c>
      <c r="I12147">
        <v>8.83</v>
      </c>
      <c r="J12147">
        <v>0.64303510758799998</v>
      </c>
      <c r="K12147">
        <v>0.35696489241200002</v>
      </c>
      <c r="L12147">
        <v>17</v>
      </c>
      <c r="M12147" s="1" t="s">
        <v>13920</v>
      </c>
      <c r="N12147">
        <v>515</v>
      </c>
      <c r="O12147">
        <v>532</v>
      </c>
      <c r="P12147">
        <v>532</v>
      </c>
      <c r="Q12147" t="s">
        <v>18</v>
      </c>
      <c r="R12147" t="s">
        <v>13921</v>
      </c>
    </row>
    <row r="12148" spans="1:18" x14ac:dyDescent="0.25">
      <c r="A12148" t="s">
        <v>13847</v>
      </c>
      <c r="B12148" t="str">
        <f>MID(Tableau1[[#This Row],[ID]],4,LEN(Tableau1[[#This Row],[ID]])-5)</f>
        <v>C6</v>
      </c>
      <c r="C12148" t="s">
        <v>17472</v>
      </c>
      <c r="D12148">
        <v>0</v>
      </c>
      <c r="E12148">
        <v>7</v>
      </c>
      <c r="F12148">
        <v>767.11900000000003</v>
      </c>
      <c r="G12148">
        <v>0.71799999999999997</v>
      </c>
      <c r="H12148">
        <v>3.4319999999999999</v>
      </c>
      <c r="I12148">
        <v>4.1500000000000004</v>
      </c>
      <c r="J12148">
        <v>0.17301204819300001</v>
      </c>
      <c r="K12148">
        <v>0.82698795180700002</v>
      </c>
      <c r="L12148">
        <v>0</v>
      </c>
      <c r="N12148">
        <v>532</v>
      </c>
      <c r="O12148">
        <v>527</v>
      </c>
      <c r="P12148">
        <v>527</v>
      </c>
      <c r="Q12148" t="s">
        <v>21</v>
      </c>
      <c r="R12148" t="s">
        <v>40</v>
      </c>
    </row>
    <row r="12149" spans="1:18" x14ac:dyDescent="0.25">
      <c r="A12149" t="s">
        <v>13847</v>
      </c>
      <c r="B12149" t="str">
        <f>MID(Tableau1[[#This Row],[ID]],4,LEN(Tableau1[[#This Row],[ID]])-5)</f>
        <v>C6</v>
      </c>
      <c r="C12149" t="s">
        <v>17472</v>
      </c>
      <c r="D12149">
        <v>0</v>
      </c>
      <c r="E12149">
        <v>7</v>
      </c>
      <c r="F12149">
        <v>769.27200000000005</v>
      </c>
      <c r="G12149">
        <v>1.31</v>
      </c>
      <c r="H12149">
        <v>1.4350000000000001</v>
      </c>
      <c r="I12149">
        <v>2.7450000000000001</v>
      </c>
      <c r="J12149">
        <v>0.47723132968999998</v>
      </c>
      <c r="K12149">
        <v>0.52276867030999996</v>
      </c>
      <c r="L12149">
        <v>5</v>
      </c>
      <c r="M12149" s="1" t="s">
        <v>13922</v>
      </c>
      <c r="N12149">
        <v>527</v>
      </c>
      <c r="O12149">
        <v>532</v>
      </c>
      <c r="P12149">
        <v>532</v>
      </c>
      <c r="Q12149" t="s">
        <v>18</v>
      </c>
      <c r="R12149" t="s">
        <v>13922</v>
      </c>
    </row>
    <row r="12150" spans="1:18" x14ac:dyDescent="0.25">
      <c r="A12150" t="s">
        <v>13847</v>
      </c>
      <c r="B12150" t="str">
        <f>MID(Tableau1[[#This Row],[ID]],4,LEN(Tableau1[[#This Row],[ID]])-5)</f>
        <v>C6</v>
      </c>
      <c r="C12150" t="s">
        <v>17472</v>
      </c>
      <c r="D12150">
        <v>0</v>
      </c>
      <c r="E12150">
        <v>7</v>
      </c>
      <c r="F12150">
        <v>773.65499999999997</v>
      </c>
      <c r="G12150">
        <v>6.3E-2</v>
      </c>
      <c r="H12150">
        <v>3.073</v>
      </c>
      <c r="I12150">
        <v>3.1360000000000001</v>
      </c>
      <c r="J12150">
        <v>2.0089285714299999E-2</v>
      </c>
      <c r="K12150">
        <v>0.97991071428599996</v>
      </c>
      <c r="L12150">
        <v>1</v>
      </c>
      <c r="M12150" s="1" t="s">
        <v>98</v>
      </c>
      <c r="N12150">
        <v>532</v>
      </c>
      <c r="O12150">
        <v>524</v>
      </c>
      <c r="P12150">
        <v>533</v>
      </c>
      <c r="Q12150" t="s">
        <v>18</v>
      </c>
      <c r="R12150" t="s">
        <v>98</v>
      </c>
    </row>
    <row r="12151" spans="1:18" x14ac:dyDescent="0.25">
      <c r="A12151" t="s">
        <v>13847</v>
      </c>
      <c r="B12151" t="str">
        <f>MID(Tableau1[[#This Row],[ID]],4,LEN(Tableau1[[#This Row],[ID]])-5)</f>
        <v>C6</v>
      </c>
      <c r="C12151" t="s">
        <v>17472</v>
      </c>
      <c r="D12151">
        <v>0</v>
      </c>
      <c r="E12151">
        <v>7</v>
      </c>
      <c r="F12151">
        <v>800.86199999999997</v>
      </c>
      <c r="G12151">
        <v>0.624</v>
      </c>
      <c r="H12151">
        <v>27.143999999999998</v>
      </c>
      <c r="I12151">
        <v>27.768000000000001</v>
      </c>
      <c r="J12151">
        <v>2.24719101124E-2</v>
      </c>
      <c r="K12151">
        <v>0.977528089888</v>
      </c>
      <c r="L12151">
        <v>0</v>
      </c>
      <c r="N12151">
        <v>524</v>
      </c>
      <c r="O12151">
        <v>529</v>
      </c>
      <c r="P12151">
        <v>529</v>
      </c>
      <c r="Q12151" t="s">
        <v>38</v>
      </c>
      <c r="R12151" t="s">
        <v>277</v>
      </c>
    </row>
    <row r="12152" spans="1:18" x14ac:dyDescent="0.25">
      <c r="A12152" t="s">
        <v>13847</v>
      </c>
      <c r="B12152" t="str">
        <f>MID(Tableau1[[#This Row],[ID]],4,LEN(Tableau1[[#This Row],[ID]])-5)</f>
        <v>C6</v>
      </c>
      <c r="C12152" t="s">
        <v>17472</v>
      </c>
      <c r="D12152">
        <v>0</v>
      </c>
      <c r="E12152">
        <v>7</v>
      </c>
      <c r="F12152">
        <v>858.97199999999998</v>
      </c>
      <c r="G12152">
        <v>12.387</v>
      </c>
      <c r="H12152">
        <v>57.485999999999997</v>
      </c>
      <c r="I12152">
        <v>69.873000000000005</v>
      </c>
      <c r="J12152">
        <v>0.17727877720999999</v>
      </c>
      <c r="K12152">
        <v>0.82272122279000004</v>
      </c>
      <c r="L12152">
        <v>30</v>
      </c>
      <c r="M12152" s="1" t="s">
        <v>13923</v>
      </c>
      <c r="N12152">
        <v>529</v>
      </c>
      <c r="O12152">
        <v>559</v>
      </c>
      <c r="P12152">
        <v>559</v>
      </c>
      <c r="Q12152" t="s">
        <v>18</v>
      </c>
      <c r="R12152" t="s">
        <v>13924</v>
      </c>
    </row>
    <row r="12153" spans="1:18" x14ac:dyDescent="0.25">
      <c r="A12153" t="s">
        <v>13847</v>
      </c>
      <c r="B12153" t="str">
        <f>MID(Tableau1[[#This Row],[ID]],4,LEN(Tableau1[[#This Row],[ID]])-5)</f>
        <v>C6</v>
      </c>
      <c r="C12153" t="s">
        <v>17472</v>
      </c>
      <c r="D12153">
        <v>0</v>
      </c>
      <c r="E12153">
        <v>7</v>
      </c>
      <c r="F12153">
        <v>873.68299999999999</v>
      </c>
      <c r="G12153">
        <v>1.2330000000000001</v>
      </c>
      <c r="H12153">
        <v>2.3239999999999998</v>
      </c>
      <c r="I12153">
        <v>3.5569999999999999</v>
      </c>
      <c r="J12153">
        <v>0.34664042732599998</v>
      </c>
      <c r="K12153">
        <v>0.65335957267400002</v>
      </c>
      <c r="L12153">
        <v>3</v>
      </c>
      <c r="M12153" s="1" t="s">
        <v>1499</v>
      </c>
      <c r="N12153">
        <v>559</v>
      </c>
      <c r="O12153">
        <v>562</v>
      </c>
      <c r="P12153">
        <v>562</v>
      </c>
      <c r="Q12153" t="s">
        <v>18</v>
      </c>
      <c r="R12153" t="s">
        <v>1500</v>
      </c>
    </row>
    <row r="12154" spans="1:18" x14ac:dyDescent="0.25">
      <c r="A12154" t="s">
        <v>13847</v>
      </c>
      <c r="B12154" t="str">
        <f>MID(Tableau1[[#This Row],[ID]],4,LEN(Tableau1[[#This Row],[ID]])-5)</f>
        <v>C6</v>
      </c>
      <c r="C12154" t="s">
        <v>17472</v>
      </c>
      <c r="D12154">
        <v>0</v>
      </c>
      <c r="E12154">
        <v>7</v>
      </c>
      <c r="F12154">
        <v>876.71</v>
      </c>
      <c r="G12154">
        <v>2.5430000000000001</v>
      </c>
      <c r="H12154">
        <v>1.794</v>
      </c>
      <c r="I12154">
        <v>4.3369999999999997</v>
      </c>
      <c r="J12154">
        <v>0.58635001152900001</v>
      </c>
      <c r="K12154">
        <v>0.41364998847099999</v>
      </c>
      <c r="L12154">
        <v>4</v>
      </c>
      <c r="M12154" s="1" t="s">
        <v>13925</v>
      </c>
      <c r="N12154">
        <v>562</v>
      </c>
      <c r="O12154">
        <v>566</v>
      </c>
      <c r="P12154">
        <v>566</v>
      </c>
      <c r="Q12154" t="s">
        <v>18</v>
      </c>
      <c r="R12154" t="s">
        <v>13926</v>
      </c>
    </row>
    <row r="12155" spans="1:18" x14ac:dyDescent="0.25">
      <c r="A12155" t="s">
        <v>13847</v>
      </c>
      <c r="B12155" t="str">
        <f>MID(Tableau1[[#This Row],[ID]],4,LEN(Tableau1[[#This Row],[ID]])-5)</f>
        <v>C6</v>
      </c>
      <c r="C12155" t="s">
        <v>17472</v>
      </c>
      <c r="D12155">
        <v>0</v>
      </c>
      <c r="E12155">
        <v>7</v>
      </c>
      <c r="F12155">
        <v>880.65700000000004</v>
      </c>
      <c r="G12155">
        <v>0.29599999999999999</v>
      </c>
      <c r="H12155">
        <v>1.4039999999999999</v>
      </c>
      <c r="I12155">
        <v>1.7</v>
      </c>
      <c r="J12155">
        <v>0.17411764705900001</v>
      </c>
      <c r="K12155">
        <v>0.82588235294099999</v>
      </c>
      <c r="L12155">
        <v>0</v>
      </c>
      <c r="N12155">
        <v>566</v>
      </c>
      <c r="O12155">
        <v>564</v>
      </c>
      <c r="P12155">
        <v>564</v>
      </c>
      <c r="Q12155" t="s">
        <v>21</v>
      </c>
      <c r="R12155" t="s">
        <v>61</v>
      </c>
    </row>
    <row r="12156" spans="1:18" x14ac:dyDescent="0.25">
      <c r="A12156" t="s">
        <v>13847</v>
      </c>
      <c r="B12156" t="str">
        <f>MID(Tableau1[[#This Row],[ID]],4,LEN(Tableau1[[#This Row],[ID]])-5)</f>
        <v>C6</v>
      </c>
      <c r="C12156" t="s">
        <v>17472</v>
      </c>
      <c r="D12156">
        <v>0</v>
      </c>
      <c r="E12156">
        <v>7</v>
      </c>
      <c r="F12156">
        <v>882.23199999999997</v>
      </c>
      <c r="G12156">
        <v>9.4540000000000006</v>
      </c>
      <c r="H12156">
        <v>1.2789999999999999</v>
      </c>
      <c r="I12156">
        <v>10.733000000000001</v>
      </c>
      <c r="J12156">
        <v>0.88083480853399998</v>
      </c>
      <c r="K12156">
        <v>0.11916519146600001</v>
      </c>
      <c r="L12156">
        <v>29</v>
      </c>
      <c r="M12156" s="1" t="s">
        <v>13927</v>
      </c>
      <c r="N12156">
        <v>564</v>
      </c>
      <c r="O12156">
        <v>593</v>
      </c>
      <c r="P12156">
        <v>593</v>
      </c>
      <c r="Q12156" t="s">
        <v>18</v>
      </c>
      <c r="R12156" t="s">
        <v>13928</v>
      </c>
    </row>
    <row r="12157" spans="1:18" x14ac:dyDescent="0.25">
      <c r="A12157" t="s">
        <v>13847</v>
      </c>
      <c r="B12157" t="str">
        <f>MID(Tableau1[[#This Row],[ID]],4,LEN(Tableau1[[#This Row],[ID]])-5)</f>
        <v>C6</v>
      </c>
      <c r="C12157" t="s">
        <v>17472</v>
      </c>
      <c r="D12157">
        <v>0</v>
      </c>
      <c r="E12157">
        <v>7</v>
      </c>
      <c r="F12157">
        <v>893.90099999999995</v>
      </c>
      <c r="G12157">
        <v>4.7E-2</v>
      </c>
      <c r="H12157">
        <v>2.2149999999999999</v>
      </c>
      <c r="I12157">
        <v>2.262</v>
      </c>
      <c r="J12157">
        <v>2.0778072502199998E-2</v>
      </c>
      <c r="K12157">
        <v>0.97922192749799997</v>
      </c>
      <c r="L12157">
        <v>1</v>
      </c>
      <c r="M12157" s="1" t="s">
        <v>84</v>
      </c>
      <c r="N12157">
        <v>593</v>
      </c>
      <c r="O12157">
        <v>594</v>
      </c>
      <c r="P12157">
        <v>594</v>
      </c>
      <c r="Q12157" t="s">
        <v>18</v>
      </c>
      <c r="R12157" t="s">
        <v>84</v>
      </c>
    </row>
    <row r="12158" spans="1:18" x14ac:dyDescent="0.25">
      <c r="A12158" t="s">
        <v>13929</v>
      </c>
      <c r="B12158" t="str">
        <f>MID(Tableau1[[#This Row],[ID]],4,LEN(Tableau1[[#This Row],[ID]])-5)</f>
        <v>C6</v>
      </c>
      <c r="C12158" t="s">
        <v>17473</v>
      </c>
      <c r="D12158">
        <v>1</v>
      </c>
      <c r="E12158">
        <v>7</v>
      </c>
      <c r="F12158">
        <v>252.16</v>
      </c>
      <c r="G12158">
        <v>0.312</v>
      </c>
      <c r="I12158">
        <v>0.312</v>
      </c>
      <c r="J12158">
        <v>1</v>
      </c>
      <c r="K12158">
        <v>0</v>
      </c>
      <c r="L12158">
        <v>1</v>
      </c>
      <c r="M12158" s="1" t="s">
        <v>1197</v>
      </c>
      <c r="N12158">
        <v>0</v>
      </c>
      <c r="O12158">
        <v>1</v>
      </c>
      <c r="P12158">
        <v>1</v>
      </c>
      <c r="Q12158" t="s">
        <v>18</v>
      </c>
      <c r="R12158" t="s">
        <v>1197</v>
      </c>
    </row>
    <row r="12159" spans="1:18" x14ac:dyDescent="0.25">
      <c r="A12159" t="s">
        <v>13929</v>
      </c>
      <c r="B12159" t="str">
        <f>MID(Tableau1[[#This Row],[ID]],4,LEN(Tableau1[[#This Row],[ID]])-5)</f>
        <v>C6</v>
      </c>
      <c r="C12159" t="s">
        <v>17473</v>
      </c>
      <c r="D12159">
        <v>1</v>
      </c>
      <c r="E12159">
        <v>7</v>
      </c>
      <c r="F12159">
        <v>256.10700000000003</v>
      </c>
      <c r="G12159">
        <v>0.84199999999999997</v>
      </c>
      <c r="H12159">
        <v>3.6349999999999998</v>
      </c>
      <c r="I12159">
        <v>4.4770000000000003</v>
      </c>
      <c r="J12159">
        <v>0.18807236989100001</v>
      </c>
      <c r="K12159">
        <v>0.81192763010900004</v>
      </c>
      <c r="L12159">
        <v>2</v>
      </c>
      <c r="M12159" s="1" t="s">
        <v>2990</v>
      </c>
      <c r="N12159">
        <v>1</v>
      </c>
      <c r="O12159">
        <v>3</v>
      </c>
      <c r="P12159">
        <v>3</v>
      </c>
      <c r="Q12159" t="s">
        <v>18</v>
      </c>
      <c r="R12159" t="s">
        <v>2990</v>
      </c>
    </row>
    <row r="12160" spans="1:18" x14ac:dyDescent="0.25">
      <c r="A12160" t="s">
        <v>13929</v>
      </c>
      <c r="B12160" t="str">
        <f>MID(Tableau1[[#This Row],[ID]],4,LEN(Tableau1[[#This Row],[ID]])-5)</f>
        <v>C6</v>
      </c>
      <c r="C12160" t="s">
        <v>17473</v>
      </c>
      <c r="D12160">
        <v>1</v>
      </c>
      <c r="E12160">
        <v>7</v>
      </c>
      <c r="F12160">
        <v>259.43</v>
      </c>
      <c r="G12160">
        <v>3.8530000000000002</v>
      </c>
      <c r="H12160">
        <v>2.4809999999999999</v>
      </c>
      <c r="I12160">
        <v>6.3339999999999996</v>
      </c>
      <c r="J12160">
        <v>0.60830438901200001</v>
      </c>
      <c r="K12160">
        <v>0.39169561098799999</v>
      </c>
      <c r="L12160">
        <v>10</v>
      </c>
      <c r="M12160" s="1" t="s">
        <v>13930</v>
      </c>
      <c r="N12160">
        <v>3</v>
      </c>
      <c r="O12160">
        <v>12</v>
      </c>
      <c r="P12160">
        <v>12</v>
      </c>
      <c r="Q12160" t="s">
        <v>21</v>
      </c>
      <c r="R12160" t="s">
        <v>13931</v>
      </c>
    </row>
    <row r="12161" spans="1:18" x14ac:dyDescent="0.25">
      <c r="A12161" t="s">
        <v>13929</v>
      </c>
      <c r="B12161" t="str">
        <f>MID(Tableau1[[#This Row],[ID]],4,LEN(Tableau1[[#This Row],[ID]])-5)</f>
        <v>C6</v>
      </c>
      <c r="C12161" t="s">
        <v>17473</v>
      </c>
      <c r="D12161">
        <v>1</v>
      </c>
      <c r="E12161">
        <v>7</v>
      </c>
      <c r="F12161">
        <v>265.09300000000002</v>
      </c>
      <c r="G12161">
        <v>6.2E-2</v>
      </c>
      <c r="H12161">
        <v>1.81</v>
      </c>
      <c r="I12161">
        <v>1.8720000000000001</v>
      </c>
      <c r="J12161">
        <v>3.3119658119700003E-2</v>
      </c>
      <c r="K12161">
        <v>0.96688034188000005</v>
      </c>
      <c r="L12161">
        <v>1</v>
      </c>
      <c r="M12161" s="1" t="s">
        <v>7656</v>
      </c>
      <c r="N12161">
        <v>12</v>
      </c>
      <c r="O12161">
        <v>13</v>
      </c>
      <c r="P12161">
        <v>13</v>
      </c>
      <c r="Q12161" t="s">
        <v>18</v>
      </c>
      <c r="R12161">
        <v>5</v>
      </c>
    </row>
    <row r="12162" spans="1:18" x14ac:dyDescent="0.25">
      <c r="A12162" t="s">
        <v>13929</v>
      </c>
      <c r="B12162" t="str">
        <f>MID(Tableau1[[#This Row],[ID]],4,LEN(Tableau1[[#This Row],[ID]])-5)</f>
        <v>C6</v>
      </c>
      <c r="C12162" t="s">
        <v>17473</v>
      </c>
      <c r="D12162">
        <v>1</v>
      </c>
      <c r="E12162">
        <v>7</v>
      </c>
      <c r="F12162">
        <v>267.10500000000002</v>
      </c>
      <c r="G12162">
        <v>1.248</v>
      </c>
      <c r="H12162">
        <v>1.95</v>
      </c>
      <c r="I12162">
        <v>3.198</v>
      </c>
      <c r="J12162">
        <v>0.39024390243899998</v>
      </c>
      <c r="K12162">
        <v>0.60975609756100002</v>
      </c>
      <c r="L12162">
        <v>2</v>
      </c>
      <c r="M12162" s="1" t="s">
        <v>982</v>
      </c>
      <c r="N12162">
        <v>13</v>
      </c>
      <c r="O12162">
        <v>15</v>
      </c>
      <c r="P12162">
        <v>15</v>
      </c>
      <c r="Q12162" t="s">
        <v>18</v>
      </c>
      <c r="R12162" t="s">
        <v>983</v>
      </c>
    </row>
    <row r="12163" spans="1:18" x14ac:dyDescent="0.25">
      <c r="A12163" t="s">
        <v>13929</v>
      </c>
      <c r="B12163" t="str">
        <f>MID(Tableau1[[#This Row],[ID]],4,LEN(Tableau1[[#This Row],[ID]])-5)</f>
        <v>C6</v>
      </c>
      <c r="C12163" t="s">
        <v>17473</v>
      </c>
      <c r="D12163">
        <v>1</v>
      </c>
      <c r="E12163">
        <v>7</v>
      </c>
      <c r="F12163">
        <v>272.67399999999998</v>
      </c>
      <c r="G12163">
        <v>3.5259999999999998</v>
      </c>
      <c r="H12163">
        <v>4.3209999999999997</v>
      </c>
      <c r="I12163">
        <v>7.8470000000000004</v>
      </c>
      <c r="J12163">
        <v>0.449343698229</v>
      </c>
      <c r="K12163">
        <v>0.550656301771</v>
      </c>
      <c r="L12163">
        <v>12</v>
      </c>
      <c r="M12163" s="1" t="s">
        <v>13932</v>
      </c>
      <c r="N12163">
        <v>15</v>
      </c>
      <c r="O12163">
        <v>27</v>
      </c>
      <c r="P12163">
        <v>27</v>
      </c>
      <c r="Q12163" t="s">
        <v>18</v>
      </c>
      <c r="R12163" t="s">
        <v>13933</v>
      </c>
    </row>
    <row r="12164" spans="1:18" x14ac:dyDescent="0.25">
      <c r="A12164" t="s">
        <v>13929</v>
      </c>
      <c r="B12164" t="str">
        <f>MID(Tableau1[[#This Row],[ID]],4,LEN(Tableau1[[#This Row],[ID]])-5)</f>
        <v>C6</v>
      </c>
      <c r="C12164" t="s">
        <v>17473</v>
      </c>
      <c r="D12164">
        <v>1</v>
      </c>
      <c r="E12164">
        <v>7</v>
      </c>
      <c r="F12164">
        <v>278.60199999999998</v>
      </c>
      <c r="G12164">
        <v>2.9020000000000001</v>
      </c>
      <c r="H12164">
        <v>2.4020000000000001</v>
      </c>
      <c r="I12164">
        <v>5.3040000000000003</v>
      </c>
      <c r="J12164">
        <v>0.54713423831100005</v>
      </c>
      <c r="K12164">
        <v>0.452865761689</v>
      </c>
      <c r="L12164">
        <v>10</v>
      </c>
      <c r="M12164" s="1" t="s">
        <v>13934</v>
      </c>
      <c r="N12164">
        <v>27</v>
      </c>
      <c r="O12164">
        <v>37</v>
      </c>
      <c r="P12164">
        <v>37</v>
      </c>
      <c r="Q12164" t="s">
        <v>18</v>
      </c>
      <c r="R12164" t="s">
        <v>13935</v>
      </c>
    </row>
    <row r="12165" spans="1:18" x14ac:dyDescent="0.25">
      <c r="A12165" t="s">
        <v>13929</v>
      </c>
      <c r="B12165" t="str">
        <f>MID(Tableau1[[#This Row],[ID]],4,LEN(Tableau1[[#This Row],[ID]])-5)</f>
        <v>C6</v>
      </c>
      <c r="C12165" t="s">
        <v>17473</v>
      </c>
      <c r="D12165">
        <v>1</v>
      </c>
      <c r="E12165">
        <v>7</v>
      </c>
      <c r="F12165">
        <v>283.00200000000001</v>
      </c>
      <c r="G12165">
        <v>5.3040000000000003</v>
      </c>
      <c r="H12165">
        <v>1.498</v>
      </c>
      <c r="I12165">
        <v>6.8019999999999996</v>
      </c>
      <c r="J12165">
        <v>0.77977065569000004</v>
      </c>
      <c r="K12165">
        <v>0.22022934430999999</v>
      </c>
      <c r="L12165">
        <v>9</v>
      </c>
      <c r="M12165" s="1" t="s">
        <v>13936</v>
      </c>
      <c r="N12165">
        <v>37</v>
      </c>
      <c r="O12165">
        <v>45</v>
      </c>
      <c r="P12165">
        <v>45</v>
      </c>
      <c r="Q12165" t="s">
        <v>21</v>
      </c>
      <c r="R12165" t="s">
        <v>13937</v>
      </c>
    </row>
    <row r="12166" spans="1:18" x14ac:dyDescent="0.25">
      <c r="A12166" t="s">
        <v>13929</v>
      </c>
      <c r="B12166" t="str">
        <f>MID(Tableau1[[#This Row],[ID]],4,LEN(Tableau1[[#This Row],[ID]])-5)</f>
        <v>C6</v>
      </c>
      <c r="C12166" t="s">
        <v>17473</v>
      </c>
      <c r="D12166">
        <v>1</v>
      </c>
      <c r="E12166">
        <v>7</v>
      </c>
      <c r="F12166">
        <v>290.06799999999998</v>
      </c>
      <c r="G12166">
        <v>6.6619999999999999</v>
      </c>
      <c r="H12166">
        <v>1.762</v>
      </c>
      <c r="I12166">
        <v>8.4239999999999995</v>
      </c>
      <c r="J12166">
        <v>0.79083570750200005</v>
      </c>
      <c r="K12166">
        <v>0.209164292498</v>
      </c>
      <c r="L12166">
        <v>13</v>
      </c>
      <c r="M12166" s="1" t="s">
        <v>13938</v>
      </c>
      <c r="N12166">
        <v>45</v>
      </c>
      <c r="O12166">
        <v>55</v>
      </c>
      <c r="P12166">
        <v>55</v>
      </c>
      <c r="Q12166" t="s">
        <v>21</v>
      </c>
      <c r="R12166" t="s">
        <v>13939</v>
      </c>
    </row>
    <row r="12167" spans="1:18" x14ac:dyDescent="0.25">
      <c r="A12167" t="s">
        <v>13929</v>
      </c>
      <c r="B12167" t="str">
        <f>MID(Tableau1[[#This Row],[ID]],4,LEN(Tableau1[[#This Row],[ID]])-5)</f>
        <v>C6</v>
      </c>
      <c r="C12167" t="s">
        <v>17473</v>
      </c>
      <c r="D12167">
        <v>1</v>
      </c>
      <c r="E12167">
        <v>7</v>
      </c>
      <c r="F12167">
        <v>299.45999999999998</v>
      </c>
      <c r="G12167">
        <v>2.7759999999999998</v>
      </c>
      <c r="H12167">
        <v>2.73</v>
      </c>
      <c r="I12167">
        <v>5.5060000000000002</v>
      </c>
      <c r="J12167">
        <v>0.50417726116999995</v>
      </c>
      <c r="K12167">
        <v>0.49582273883</v>
      </c>
      <c r="L12167">
        <v>8</v>
      </c>
      <c r="M12167" s="1" t="s">
        <v>10231</v>
      </c>
      <c r="N12167">
        <v>55</v>
      </c>
      <c r="O12167">
        <v>19</v>
      </c>
      <c r="P12167">
        <v>63</v>
      </c>
      <c r="Q12167" t="s">
        <v>18</v>
      </c>
      <c r="R12167" t="s">
        <v>10232</v>
      </c>
    </row>
    <row r="12168" spans="1:18" x14ac:dyDescent="0.25">
      <c r="A12168" t="s">
        <v>13929</v>
      </c>
      <c r="B12168" t="str">
        <f>MID(Tableau1[[#This Row],[ID]],4,LEN(Tableau1[[#This Row],[ID]])-5)</f>
        <v>C6</v>
      </c>
      <c r="C12168" t="s">
        <v>17473</v>
      </c>
      <c r="D12168">
        <v>1</v>
      </c>
      <c r="E12168">
        <v>7</v>
      </c>
      <c r="F12168">
        <v>312.62599999999998</v>
      </c>
      <c r="G12168">
        <v>0.312</v>
      </c>
      <c r="H12168">
        <v>10.39</v>
      </c>
      <c r="I12168">
        <v>10.702</v>
      </c>
      <c r="J12168">
        <v>2.9153429265599998E-2</v>
      </c>
      <c r="K12168">
        <v>0.97084657073400005</v>
      </c>
      <c r="L12168">
        <v>0</v>
      </c>
      <c r="N12168">
        <v>19</v>
      </c>
      <c r="O12168">
        <v>17</v>
      </c>
      <c r="P12168">
        <v>61</v>
      </c>
      <c r="Q12168" t="s">
        <v>38</v>
      </c>
      <c r="R12168" t="s">
        <v>61</v>
      </c>
    </row>
    <row r="12169" spans="1:18" x14ac:dyDescent="0.25">
      <c r="A12169" t="s">
        <v>13929</v>
      </c>
      <c r="B12169" t="str">
        <f>MID(Tableau1[[#This Row],[ID]],4,LEN(Tableau1[[#This Row],[ID]])-5)</f>
        <v>C6</v>
      </c>
      <c r="C12169" t="s">
        <v>17473</v>
      </c>
      <c r="D12169">
        <v>1</v>
      </c>
      <c r="E12169">
        <v>7</v>
      </c>
      <c r="F12169">
        <v>314.49799999999999</v>
      </c>
      <c r="G12169">
        <v>1.841</v>
      </c>
      <c r="H12169">
        <v>1.56</v>
      </c>
      <c r="I12169">
        <v>3.4009999999999998</v>
      </c>
      <c r="J12169">
        <v>0.54131137900600002</v>
      </c>
      <c r="K12169">
        <v>0.45868862099399998</v>
      </c>
      <c r="L12169">
        <v>5</v>
      </c>
      <c r="M12169" s="1" t="s">
        <v>13940</v>
      </c>
      <c r="N12169">
        <v>17</v>
      </c>
      <c r="O12169">
        <v>66</v>
      </c>
      <c r="P12169">
        <v>66</v>
      </c>
      <c r="Q12169" t="s">
        <v>38</v>
      </c>
      <c r="R12169" t="s">
        <v>13941</v>
      </c>
    </row>
    <row r="12170" spans="1:18" x14ac:dyDescent="0.25">
      <c r="A12170" t="s">
        <v>13929</v>
      </c>
      <c r="B12170" t="str">
        <f>MID(Tableau1[[#This Row],[ID]],4,LEN(Tableau1[[#This Row],[ID]])-5)</f>
        <v>C6</v>
      </c>
      <c r="C12170" t="s">
        <v>17473</v>
      </c>
      <c r="D12170">
        <v>1</v>
      </c>
      <c r="E12170">
        <v>7</v>
      </c>
      <c r="F12170">
        <v>321.64299999999997</v>
      </c>
      <c r="G12170">
        <v>3.9620000000000002</v>
      </c>
      <c r="H12170">
        <v>5.3040000000000003</v>
      </c>
      <c r="I12170">
        <v>9.266</v>
      </c>
      <c r="J12170">
        <v>0.427584718325</v>
      </c>
      <c r="K12170">
        <v>0.572415281675</v>
      </c>
      <c r="L12170">
        <v>9</v>
      </c>
      <c r="M12170" s="1" t="s">
        <v>13942</v>
      </c>
      <c r="N12170">
        <v>66</v>
      </c>
      <c r="O12170">
        <v>75</v>
      </c>
      <c r="P12170">
        <v>75</v>
      </c>
      <c r="Q12170" t="s">
        <v>18</v>
      </c>
      <c r="R12170" t="s">
        <v>13943</v>
      </c>
    </row>
    <row r="12171" spans="1:18" x14ac:dyDescent="0.25">
      <c r="A12171" t="s">
        <v>13929</v>
      </c>
      <c r="B12171" t="str">
        <f>MID(Tableau1[[#This Row],[ID]],4,LEN(Tableau1[[#This Row],[ID]])-5)</f>
        <v>C6</v>
      </c>
      <c r="C12171" t="s">
        <v>17473</v>
      </c>
      <c r="D12171">
        <v>1</v>
      </c>
      <c r="E12171">
        <v>7</v>
      </c>
      <c r="F12171">
        <v>328.41300000000001</v>
      </c>
      <c r="G12171">
        <v>1.139</v>
      </c>
      <c r="H12171">
        <v>2.8079999999999998</v>
      </c>
      <c r="I12171">
        <v>3.9470000000000001</v>
      </c>
      <c r="J12171">
        <v>0.28857360020299999</v>
      </c>
      <c r="K12171">
        <v>0.71142639979699995</v>
      </c>
      <c r="L12171">
        <v>0</v>
      </c>
      <c r="N12171">
        <v>75</v>
      </c>
      <c r="O12171">
        <v>75</v>
      </c>
      <c r="P12171">
        <v>75</v>
      </c>
      <c r="Q12171" t="s">
        <v>18</v>
      </c>
      <c r="R12171" t="s">
        <v>5133</v>
      </c>
    </row>
    <row r="12172" spans="1:18" x14ac:dyDescent="0.25">
      <c r="A12172" t="s">
        <v>13929</v>
      </c>
      <c r="B12172" t="str">
        <f>MID(Tableau1[[#This Row],[ID]],4,LEN(Tableau1[[#This Row],[ID]])-5)</f>
        <v>C6</v>
      </c>
      <c r="C12172" t="s">
        <v>17473</v>
      </c>
      <c r="D12172">
        <v>1</v>
      </c>
      <c r="E12172">
        <v>7</v>
      </c>
      <c r="F12172">
        <v>334.17</v>
      </c>
      <c r="G12172">
        <v>1.248</v>
      </c>
      <c r="H12172">
        <v>4.6180000000000003</v>
      </c>
      <c r="I12172">
        <v>5.8659999999999997</v>
      </c>
      <c r="J12172">
        <v>0.212751449028</v>
      </c>
      <c r="K12172">
        <v>0.78724855097199997</v>
      </c>
      <c r="L12172">
        <v>3</v>
      </c>
      <c r="M12172" s="1" t="s">
        <v>1115</v>
      </c>
      <c r="N12172">
        <v>75</v>
      </c>
      <c r="O12172">
        <v>78</v>
      </c>
      <c r="P12172">
        <v>78</v>
      </c>
      <c r="Q12172" t="s">
        <v>18</v>
      </c>
      <c r="R12172" t="s">
        <v>1169</v>
      </c>
    </row>
    <row r="12173" spans="1:18" x14ac:dyDescent="0.25">
      <c r="A12173" t="s">
        <v>13929</v>
      </c>
      <c r="B12173" t="str">
        <f>MID(Tableau1[[#This Row],[ID]],4,LEN(Tableau1[[#This Row],[ID]])-5)</f>
        <v>C6</v>
      </c>
      <c r="C12173" t="s">
        <v>17473</v>
      </c>
      <c r="D12173">
        <v>1</v>
      </c>
      <c r="E12173">
        <v>7</v>
      </c>
      <c r="F12173">
        <v>338.07</v>
      </c>
      <c r="G12173">
        <v>6.0369999999999999</v>
      </c>
      <c r="H12173">
        <v>2.6520000000000001</v>
      </c>
      <c r="I12173">
        <v>8.6890000000000001</v>
      </c>
      <c r="J12173">
        <v>0.69478651168100003</v>
      </c>
      <c r="K12173">
        <v>0.30521348831900003</v>
      </c>
      <c r="L12173">
        <v>16</v>
      </c>
      <c r="M12173" s="1" t="s">
        <v>13944</v>
      </c>
      <c r="N12173">
        <v>78</v>
      </c>
      <c r="O12173">
        <v>94</v>
      </c>
      <c r="P12173">
        <v>94</v>
      </c>
      <c r="Q12173" t="s">
        <v>18</v>
      </c>
      <c r="R12173" t="s">
        <v>13945</v>
      </c>
    </row>
    <row r="12174" spans="1:18" x14ac:dyDescent="0.25">
      <c r="A12174" t="s">
        <v>13929</v>
      </c>
      <c r="B12174" t="str">
        <f>MID(Tableau1[[#This Row],[ID]],4,LEN(Tableau1[[#This Row],[ID]])-5)</f>
        <v>C6</v>
      </c>
      <c r="C12174" t="s">
        <v>17473</v>
      </c>
      <c r="D12174">
        <v>1</v>
      </c>
      <c r="E12174">
        <v>7</v>
      </c>
      <c r="F12174">
        <v>347.47699999999998</v>
      </c>
      <c r="G12174">
        <v>0.32700000000000001</v>
      </c>
      <c r="H12174">
        <v>3.37</v>
      </c>
      <c r="I12174">
        <v>3.6970000000000001</v>
      </c>
      <c r="J12174">
        <v>8.8450094671399998E-2</v>
      </c>
      <c r="K12174">
        <v>0.91154990532900004</v>
      </c>
      <c r="L12174">
        <v>3</v>
      </c>
      <c r="M12174" s="1" t="s">
        <v>5087</v>
      </c>
      <c r="N12174">
        <v>94</v>
      </c>
      <c r="O12174">
        <v>97</v>
      </c>
      <c r="P12174">
        <v>97</v>
      </c>
      <c r="Q12174" t="s">
        <v>18</v>
      </c>
      <c r="R12174" t="s">
        <v>5087</v>
      </c>
    </row>
    <row r="12175" spans="1:18" x14ac:dyDescent="0.25">
      <c r="A12175" t="s">
        <v>13929</v>
      </c>
      <c r="B12175" t="str">
        <f>MID(Tableau1[[#This Row],[ID]],4,LEN(Tableau1[[#This Row],[ID]])-5)</f>
        <v>C6</v>
      </c>
      <c r="C12175" t="s">
        <v>17473</v>
      </c>
      <c r="D12175">
        <v>1</v>
      </c>
      <c r="E12175">
        <v>7</v>
      </c>
      <c r="F12175">
        <v>349.30200000000002</v>
      </c>
      <c r="G12175">
        <v>3.76</v>
      </c>
      <c r="H12175">
        <v>1.498</v>
      </c>
      <c r="I12175">
        <v>5.258</v>
      </c>
      <c r="J12175">
        <v>0.71510079878300004</v>
      </c>
      <c r="K12175">
        <v>0.28489920121700002</v>
      </c>
      <c r="L12175">
        <v>10</v>
      </c>
      <c r="M12175" s="1" t="s">
        <v>13946</v>
      </c>
      <c r="N12175">
        <v>97</v>
      </c>
      <c r="O12175">
        <v>107</v>
      </c>
      <c r="P12175">
        <v>107</v>
      </c>
      <c r="Q12175" t="s">
        <v>18</v>
      </c>
      <c r="R12175" t="s">
        <v>13947</v>
      </c>
    </row>
    <row r="12176" spans="1:18" x14ac:dyDescent="0.25">
      <c r="A12176" t="s">
        <v>13929</v>
      </c>
      <c r="B12176" t="str">
        <f>MID(Tableau1[[#This Row],[ID]],4,LEN(Tableau1[[#This Row],[ID]])-5)</f>
        <v>C6</v>
      </c>
      <c r="C12176" t="s">
        <v>17473</v>
      </c>
      <c r="D12176">
        <v>1</v>
      </c>
      <c r="E12176">
        <v>7</v>
      </c>
      <c r="F12176">
        <v>355.464</v>
      </c>
      <c r="G12176">
        <v>1.0920000000000001</v>
      </c>
      <c r="H12176">
        <v>2.4020000000000001</v>
      </c>
      <c r="I12176">
        <v>3.4940000000000002</v>
      </c>
      <c r="J12176">
        <v>0.31253577561500001</v>
      </c>
      <c r="K12176">
        <v>0.68746422438499999</v>
      </c>
      <c r="L12176">
        <v>0</v>
      </c>
      <c r="N12176">
        <v>107</v>
      </c>
      <c r="O12176">
        <v>102</v>
      </c>
      <c r="P12176">
        <v>102</v>
      </c>
      <c r="Q12176" t="s">
        <v>21</v>
      </c>
      <c r="R12176" t="s">
        <v>40</v>
      </c>
    </row>
    <row r="12177" spans="1:18" x14ac:dyDescent="0.25">
      <c r="A12177" t="s">
        <v>13929</v>
      </c>
      <c r="B12177" t="str">
        <f>MID(Tableau1[[#This Row],[ID]],4,LEN(Tableau1[[#This Row],[ID]])-5)</f>
        <v>C6</v>
      </c>
      <c r="C12177" t="s">
        <v>17473</v>
      </c>
      <c r="D12177">
        <v>1</v>
      </c>
      <c r="E12177">
        <v>7</v>
      </c>
      <c r="F12177">
        <v>358.16300000000001</v>
      </c>
      <c r="G12177">
        <v>4.7889999999999997</v>
      </c>
      <c r="H12177">
        <v>1.607</v>
      </c>
      <c r="I12177">
        <v>6.3959999999999999</v>
      </c>
      <c r="J12177">
        <v>0.74874921826100005</v>
      </c>
      <c r="K12177">
        <v>0.25125078173900001</v>
      </c>
      <c r="L12177">
        <v>17</v>
      </c>
      <c r="M12177" s="1" t="s">
        <v>13948</v>
      </c>
      <c r="N12177">
        <v>102</v>
      </c>
      <c r="O12177">
        <v>119</v>
      </c>
      <c r="P12177">
        <v>119</v>
      </c>
      <c r="Q12177" t="s">
        <v>18</v>
      </c>
      <c r="R12177" t="s">
        <v>13949</v>
      </c>
    </row>
    <row r="12178" spans="1:18" x14ac:dyDescent="0.25">
      <c r="A12178" t="s">
        <v>13929</v>
      </c>
      <c r="B12178" t="str">
        <f>MID(Tableau1[[#This Row],[ID]],4,LEN(Tableau1[[#This Row],[ID]])-5)</f>
        <v>C6</v>
      </c>
      <c r="C12178" t="s">
        <v>17473</v>
      </c>
      <c r="D12178">
        <v>1</v>
      </c>
      <c r="E12178">
        <v>7</v>
      </c>
      <c r="F12178">
        <v>364.23099999999999</v>
      </c>
      <c r="G12178">
        <v>7.8E-2</v>
      </c>
      <c r="H12178">
        <v>1.2789999999999999</v>
      </c>
      <c r="I12178">
        <v>1.357</v>
      </c>
      <c r="J12178">
        <v>5.7479734708899999E-2</v>
      </c>
      <c r="K12178">
        <v>0.94252026529099997</v>
      </c>
      <c r="L12178">
        <v>1</v>
      </c>
      <c r="M12178" s="1" t="s">
        <v>144</v>
      </c>
      <c r="N12178">
        <v>119</v>
      </c>
      <c r="O12178">
        <v>120</v>
      </c>
      <c r="P12178">
        <v>120</v>
      </c>
      <c r="Q12178" t="s">
        <v>18</v>
      </c>
      <c r="R12178" t="s">
        <v>144</v>
      </c>
    </row>
    <row r="12179" spans="1:18" x14ac:dyDescent="0.25">
      <c r="A12179" t="s">
        <v>13929</v>
      </c>
      <c r="B12179" t="str">
        <f>MID(Tableau1[[#This Row],[ID]],4,LEN(Tableau1[[#This Row],[ID]])-5)</f>
        <v>C6</v>
      </c>
      <c r="C12179" t="s">
        <v>17473</v>
      </c>
      <c r="D12179">
        <v>1</v>
      </c>
      <c r="E12179">
        <v>7</v>
      </c>
      <c r="F12179">
        <v>366.29</v>
      </c>
      <c r="G12179">
        <v>5.242</v>
      </c>
      <c r="H12179">
        <v>1.9810000000000001</v>
      </c>
      <c r="I12179">
        <v>7.2229999999999999</v>
      </c>
      <c r="J12179">
        <v>0.72573722829800003</v>
      </c>
      <c r="K12179">
        <v>0.27426277170199997</v>
      </c>
      <c r="L12179">
        <v>8</v>
      </c>
      <c r="M12179" s="1" t="s">
        <v>13950</v>
      </c>
      <c r="N12179">
        <v>120</v>
      </c>
      <c r="O12179">
        <v>128</v>
      </c>
      <c r="P12179">
        <v>128</v>
      </c>
      <c r="Q12179" t="s">
        <v>18</v>
      </c>
      <c r="R12179" t="s">
        <v>13951</v>
      </c>
    </row>
    <row r="12180" spans="1:18" x14ac:dyDescent="0.25">
      <c r="A12180" t="s">
        <v>13929</v>
      </c>
      <c r="B12180" t="str">
        <f>MID(Tableau1[[#This Row],[ID]],4,LEN(Tableau1[[#This Row],[ID]])-5)</f>
        <v>C6</v>
      </c>
      <c r="C12180" t="s">
        <v>17473</v>
      </c>
      <c r="D12180">
        <v>1</v>
      </c>
      <c r="E12180">
        <v>7</v>
      </c>
      <c r="F12180">
        <v>374.71499999999997</v>
      </c>
      <c r="G12180">
        <v>14.991</v>
      </c>
      <c r="H12180">
        <v>3.1829999999999998</v>
      </c>
      <c r="I12180">
        <v>18.173999999999999</v>
      </c>
      <c r="J12180">
        <v>0.82485968966699996</v>
      </c>
      <c r="K12180">
        <v>0.17514031033300001</v>
      </c>
      <c r="L12180">
        <v>35</v>
      </c>
      <c r="M12180" s="1" t="s">
        <v>13952</v>
      </c>
      <c r="N12180">
        <v>128</v>
      </c>
      <c r="O12180">
        <v>163</v>
      </c>
      <c r="P12180">
        <v>163</v>
      </c>
      <c r="Q12180" t="s">
        <v>18</v>
      </c>
      <c r="R12180" t="s">
        <v>13953</v>
      </c>
    </row>
    <row r="12181" spans="1:18" x14ac:dyDescent="0.25">
      <c r="A12181" t="s">
        <v>13929</v>
      </c>
      <c r="B12181" t="str">
        <f>MID(Tableau1[[#This Row],[ID]],4,LEN(Tableau1[[#This Row],[ID]])-5)</f>
        <v>C6</v>
      </c>
      <c r="C12181" t="s">
        <v>17473</v>
      </c>
      <c r="D12181">
        <v>1</v>
      </c>
      <c r="E12181">
        <v>7</v>
      </c>
      <c r="F12181">
        <v>406.38299999999998</v>
      </c>
      <c r="G12181">
        <v>4.7E-2</v>
      </c>
      <c r="H12181">
        <v>16.677</v>
      </c>
      <c r="I12181">
        <v>16.724</v>
      </c>
      <c r="J12181">
        <v>2.8103324563499999E-3</v>
      </c>
      <c r="K12181">
        <v>0.99718966754399996</v>
      </c>
      <c r="L12181">
        <v>1</v>
      </c>
      <c r="M12181" s="1" t="s">
        <v>1638</v>
      </c>
      <c r="N12181">
        <v>163</v>
      </c>
      <c r="O12181">
        <v>164</v>
      </c>
      <c r="P12181">
        <v>164</v>
      </c>
      <c r="Q12181" t="s">
        <v>18</v>
      </c>
      <c r="R12181" t="s">
        <v>1638</v>
      </c>
    </row>
    <row r="12182" spans="1:18" x14ac:dyDescent="0.25">
      <c r="A12182" t="s">
        <v>13929</v>
      </c>
      <c r="B12182" t="str">
        <f>MID(Tableau1[[#This Row],[ID]],4,LEN(Tableau1[[#This Row],[ID]])-5)</f>
        <v>C6</v>
      </c>
      <c r="C12182" t="s">
        <v>17473</v>
      </c>
      <c r="D12182">
        <v>1</v>
      </c>
      <c r="E12182">
        <v>7</v>
      </c>
      <c r="F12182">
        <v>408.11399999999998</v>
      </c>
      <c r="G12182">
        <v>4.7E-2</v>
      </c>
      <c r="H12182">
        <v>1.6839999999999999</v>
      </c>
      <c r="I12182">
        <v>1.7310000000000001</v>
      </c>
      <c r="J12182">
        <v>2.7151935297499999E-2</v>
      </c>
      <c r="K12182">
        <v>0.97284806470200003</v>
      </c>
      <c r="L12182">
        <v>0</v>
      </c>
      <c r="N12182">
        <v>164</v>
      </c>
      <c r="O12182">
        <v>163</v>
      </c>
      <c r="P12182">
        <v>163</v>
      </c>
      <c r="Q12182" t="s">
        <v>21</v>
      </c>
      <c r="R12182" t="s">
        <v>47</v>
      </c>
    </row>
    <row r="12183" spans="1:18" x14ac:dyDescent="0.25">
      <c r="A12183" t="s">
        <v>13929</v>
      </c>
      <c r="B12183" t="str">
        <f>MID(Tableau1[[#This Row],[ID]],4,LEN(Tableau1[[#This Row],[ID]])-5)</f>
        <v>C6</v>
      </c>
      <c r="C12183" t="s">
        <v>17473</v>
      </c>
      <c r="D12183">
        <v>1</v>
      </c>
      <c r="E12183">
        <v>7</v>
      </c>
      <c r="F12183">
        <v>410.00200000000001</v>
      </c>
      <c r="G12183">
        <v>3.4940000000000002</v>
      </c>
      <c r="H12183">
        <v>1.841</v>
      </c>
      <c r="I12183">
        <v>5.335</v>
      </c>
      <c r="J12183">
        <v>0.654920337395</v>
      </c>
      <c r="K12183">
        <v>0.345079662605</v>
      </c>
      <c r="L12183">
        <v>6</v>
      </c>
      <c r="M12183" s="1" t="s">
        <v>13954</v>
      </c>
      <c r="N12183">
        <v>163</v>
      </c>
      <c r="O12183">
        <v>169</v>
      </c>
      <c r="P12183">
        <v>169</v>
      </c>
      <c r="Q12183" t="s">
        <v>18</v>
      </c>
      <c r="R12183" t="s">
        <v>13955</v>
      </c>
    </row>
    <row r="12184" spans="1:18" x14ac:dyDescent="0.25">
      <c r="A12184" t="s">
        <v>13929</v>
      </c>
      <c r="B12184" t="str">
        <f>MID(Tableau1[[#This Row],[ID]],4,LEN(Tableau1[[#This Row],[ID]])-5)</f>
        <v>C6</v>
      </c>
      <c r="C12184" t="s">
        <v>17473</v>
      </c>
      <c r="D12184">
        <v>1</v>
      </c>
      <c r="E12184">
        <v>7</v>
      </c>
      <c r="F12184">
        <v>415.68</v>
      </c>
      <c r="G12184">
        <v>2.84</v>
      </c>
      <c r="H12184">
        <v>2.1840000000000002</v>
      </c>
      <c r="I12184">
        <v>5.024</v>
      </c>
      <c r="J12184">
        <v>0.565286624204</v>
      </c>
      <c r="K12184">
        <v>0.434713375796</v>
      </c>
      <c r="L12184">
        <v>6</v>
      </c>
      <c r="M12184" s="1" t="s">
        <v>12685</v>
      </c>
      <c r="N12184">
        <v>169</v>
      </c>
      <c r="O12184">
        <v>175</v>
      </c>
      <c r="P12184">
        <v>175</v>
      </c>
      <c r="Q12184" t="s">
        <v>18</v>
      </c>
      <c r="R12184" t="s">
        <v>13956</v>
      </c>
    </row>
    <row r="12185" spans="1:18" x14ac:dyDescent="0.25">
      <c r="A12185" t="s">
        <v>13929</v>
      </c>
      <c r="B12185" t="str">
        <f>MID(Tableau1[[#This Row],[ID]],4,LEN(Tableau1[[#This Row],[ID]])-5)</f>
        <v>C6</v>
      </c>
      <c r="C12185" t="s">
        <v>17473</v>
      </c>
      <c r="D12185">
        <v>1</v>
      </c>
      <c r="E12185">
        <v>7</v>
      </c>
      <c r="F12185">
        <v>422.435</v>
      </c>
      <c r="G12185">
        <v>0.79600000000000004</v>
      </c>
      <c r="H12185">
        <v>3.915</v>
      </c>
      <c r="I12185">
        <v>4.7110000000000003</v>
      </c>
      <c r="J12185">
        <v>0.168966249204</v>
      </c>
      <c r="K12185">
        <v>0.83103375079599995</v>
      </c>
      <c r="L12185">
        <v>0</v>
      </c>
      <c r="N12185">
        <v>175</v>
      </c>
      <c r="O12185">
        <v>169</v>
      </c>
      <c r="P12185">
        <v>169</v>
      </c>
      <c r="Q12185" t="s">
        <v>21</v>
      </c>
      <c r="R12185" t="s">
        <v>303</v>
      </c>
    </row>
    <row r="12186" spans="1:18" x14ac:dyDescent="0.25">
      <c r="A12186" t="s">
        <v>13929</v>
      </c>
      <c r="B12186" t="str">
        <f>MID(Tableau1[[#This Row],[ID]],4,LEN(Tableau1[[#This Row],[ID]])-5)</f>
        <v>C6</v>
      </c>
      <c r="C12186" t="s">
        <v>17473</v>
      </c>
      <c r="D12186">
        <v>1</v>
      </c>
      <c r="E12186">
        <v>7</v>
      </c>
      <c r="F12186">
        <v>424.99400000000003</v>
      </c>
      <c r="G12186">
        <v>4.399</v>
      </c>
      <c r="H12186">
        <v>1.7629999999999999</v>
      </c>
      <c r="I12186">
        <v>6.1619999999999999</v>
      </c>
      <c r="J12186">
        <v>0.71389159363800003</v>
      </c>
      <c r="K12186">
        <v>0.28610840636200002</v>
      </c>
      <c r="L12186">
        <v>16</v>
      </c>
      <c r="M12186" s="1" t="s">
        <v>13957</v>
      </c>
      <c r="N12186">
        <v>169</v>
      </c>
      <c r="O12186">
        <v>185</v>
      </c>
      <c r="P12186">
        <v>185</v>
      </c>
      <c r="Q12186" t="s">
        <v>18</v>
      </c>
      <c r="R12186" t="s">
        <v>13958</v>
      </c>
    </row>
    <row r="12187" spans="1:18" x14ac:dyDescent="0.25">
      <c r="A12187" t="s">
        <v>13929</v>
      </c>
      <c r="B12187" t="str">
        <f>MID(Tableau1[[#This Row],[ID]],4,LEN(Tableau1[[#This Row],[ID]])-5)</f>
        <v>C6</v>
      </c>
      <c r="C12187" t="s">
        <v>17473</v>
      </c>
      <c r="D12187">
        <v>1</v>
      </c>
      <c r="E12187">
        <v>7</v>
      </c>
      <c r="F12187">
        <v>430.85899999999998</v>
      </c>
      <c r="G12187">
        <v>2.2469999999999999</v>
      </c>
      <c r="H12187">
        <v>1.466</v>
      </c>
      <c r="I12187">
        <v>3.7130000000000001</v>
      </c>
      <c r="J12187">
        <v>0.605171020738</v>
      </c>
      <c r="K12187">
        <v>0.394828979262</v>
      </c>
      <c r="L12187">
        <v>2</v>
      </c>
      <c r="M12187" s="1" t="s">
        <v>12288</v>
      </c>
      <c r="N12187">
        <v>185</v>
      </c>
      <c r="O12187">
        <v>186</v>
      </c>
      <c r="P12187">
        <v>186</v>
      </c>
      <c r="Q12187" t="s">
        <v>21</v>
      </c>
      <c r="R12187" t="s">
        <v>13959</v>
      </c>
    </row>
    <row r="12188" spans="1:18" x14ac:dyDescent="0.25">
      <c r="A12188" t="s">
        <v>13929</v>
      </c>
      <c r="B12188" t="str">
        <f>MID(Tableau1[[#This Row],[ID]],4,LEN(Tableau1[[#This Row],[ID]])-5)</f>
        <v>C6</v>
      </c>
      <c r="C12188" t="s">
        <v>17473</v>
      </c>
      <c r="D12188">
        <v>1</v>
      </c>
      <c r="E12188">
        <v>7</v>
      </c>
      <c r="F12188">
        <v>435.41500000000002</v>
      </c>
      <c r="G12188">
        <v>0.54600000000000004</v>
      </c>
      <c r="H12188">
        <v>2.3090000000000002</v>
      </c>
      <c r="I12188">
        <v>2.855</v>
      </c>
      <c r="J12188">
        <v>0.19124343257400001</v>
      </c>
      <c r="K12188">
        <v>0.80875656742599999</v>
      </c>
      <c r="L12188">
        <v>3</v>
      </c>
      <c r="M12188" s="1" t="s">
        <v>582</v>
      </c>
      <c r="N12188">
        <v>186</v>
      </c>
      <c r="O12188">
        <v>189</v>
      </c>
      <c r="P12188">
        <v>189</v>
      </c>
      <c r="Q12188" t="s">
        <v>18</v>
      </c>
      <c r="R12188" t="s">
        <v>582</v>
      </c>
    </row>
    <row r="12189" spans="1:18" x14ac:dyDescent="0.25">
      <c r="A12189" t="s">
        <v>13929</v>
      </c>
      <c r="B12189" t="str">
        <f>MID(Tableau1[[#This Row],[ID]],4,LEN(Tableau1[[#This Row],[ID]])-5)</f>
        <v>C6</v>
      </c>
      <c r="C12189" t="s">
        <v>17473</v>
      </c>
      <c r="D12189">
        <v>1</v>
      </c>
      <c r="E12189">
        <v>7</v>
      </c>
      <c r="F12189">
        <v>437.31799999999998</v>
      </c>
      <c r="G12189">
        <v>7.02</v>
      </c>
      <c r="H12189">
        <v>1.357</v>
      </c>
      <c r="I12189">
        <v>8.3770000000000007</v>
      </c>
      <c r="J12189">
        <v>0.83800883371099999</v>
      </c>
      <c r="K12189">
        <v>0.16199116628900001</v>
      </c>
      <c r="L12189">
        <v>18</v>
      </c>
      <c r="M12189" s="1" t="s">
        <v>13960</v>
      </c>
      <c r="N12189">
        <v>189</v>
      </c>
      <c r="O12189">
        <v>205</v>
      </c>
      <c r="P12189">
        <v>205</v>
      </c>
      <c r="Q12189" t="s">
        <v>21</v>
      </c>
      <c r="R12189" t="s">
        <v>13961</v>
      </c>
    </row>
    <row r="12190" spans="1:18" x14ac:dyDescent="0.25">
      <c r="A12190" t="s">
        <v>13929</v>
      </c>
      <c r="B12190" t="str">
        <f>MID(Tableau1[[#This Row],[ID]],4,LEN(Tableau1[[#This Row],[ID]])-5)</f>
        <v>C6</v>
      </c>
      <c r="C12190" t="s">
        <v>17473</v>
      </c>
      <c r="D12190">
        <v>1</v>
      </c>
      <c r="E12190">
        <v>7</v>
      </c>
      <c r="F12190">
        <v>445.64800000000002</v>
      </c>
      <c r="G12190">
        <v>0.28100000000000003</v>
      </c>
      <c r="H12190">
        <v>1.31</v>
      </c>
      <c r="I12190">
        <v>1.591</v>
      </c>
      <c r="J12190">
        <v>0.17661847894400001</v>
      </c>
      <c r="K12190">
        <v>0.82338152105600004</v>
      </c>
      <c r="L12190">
        <v>2</v>
      </c>
      <c r="M12190" s="1" t="s">
        <v>994</v>
      </c>
      <c r="N12190">
        <v>205</v>
      </c>
      <c r="O12190">
        <v>207</v>
      </c>
      <c r="P12190">
        <v>207</v>
      </c>
      <c r="Q12190" t="s">
        <v>18</v>
      </c>
      <c r="R12190" t="s">
        <v>995</v>
      </c>
    </row>
    <row r="12191" spans="1:18" x14ac:dyDescent="0.25">
      <c r="A12191" t="s">
        <v>13929</v>
      </c>
      <c r="B12191" t="str">
        <f>MID(Tableau1[[#This Row],[ID]],4,LEN(Tableau1[[#This Row],[ID]])-5)</f>
        <v>C6</v>
      </c>
      <c r="C12191" t="s">
        <v>17473</v>
      </c>
      <c r="D12191">
        <v>1</v>
      </c>
      <c r="E12191">
        <v>7</v>
      </c>
      <c r="F12191">
        <v>447.19299999999998</v>
      </c>
      <c r="G12191">
        <v>3.3220000000000001</v>
      </c>
      <c r="H12191">
        <v>1.264</v>
      </c>
      <c r="I12191">
        <v>4.5860000000000003</v>
      </c>
      <c r="J12191">
        <v>0.72437854339300001</v>
      </c>
      <c r="K12191">
        <v>0.27562145660699999</v>
      </c>
      <c r="L12191">
        <v>9</v>
      </c>
      <c r="M12191" s="1" t="s">
        <v>13962</v>
      </c>
      <c r="N12191">
        <v>207</v>
      </c>
      <c r="O12191">
        <v>216</v>
      </c>
      <c r="P12191">
        <v>216</v>
      </c>
      <c r="Q12191" t="s">
        <v>18</v>
      </c>
      <c r="R12191" t="s">
        <v>13963</v>
      </c>
    </row>
    <row r="12192" spans="1:18" x14ac:dyDescent="0.25">
      <c r="A12192" t="s">
        <v>13929</v>
      </c>
      <c r="B12192" t="str">
        <f>MID(Tableau1[[#This Row],[ID]],4,LEN(Tableau1[[#This Row],[ID]])-5)</f>
        <v>C6</v>
      </c>
      <c r="C12192" t="s">
        <v>17473</v>
      </c>
      <c r="D12192">
        <v>1</v>
      </c>
      <c r="E12192">
        <v>7</v>
      </c>
      <c r="F12192">
        <v>454.69600000000003</v>
      </c>
      <c r="G12192">
        <v>5.8659999999999997</v>
      </c>
      <c r="H12192">
        <v>4.181</v>
      </c>
      <c r="I12192">
        <v>10.047000000000001</v>
      </c>
      <c r="J12192">
        <v>0.58385587737599998</v>
      </c>
      <c r="K12192">
        <v>0.41614412262400002</v>
      </c>
      <c r="L12192">
        <v>12</v>
      </c>
      <c r="M12192" s="1" t="s">
        <v>13964</v>
      </c>
      <c r="N12192">
        <v>216</v>
      </c>
      <c r="O12192">
        <v>227</v>
      </c>
      <c r="P12192">
        <v>227</v>
      </c>
      <c r="Q12192" t="s">
        <v>21</v>
      </c>
      <c r="R12192" t="s">
        <v>13965</v>
      </c>
    </row>
    <row r="12193" spans="1:18" x14ac:dyDescent="0.25">
      <c r="A12193" t="s">
        <v>13929</v>
      </c>
      <c r="B12193" t="str">
        <f>MID(Tableau1[[#This Row],[ID]],4,LEN(Tableau1[[#This Row],[ID]])-5)</f>
        <v>C6</v>
      </c>
      <c r="C12193" t="s">
        <v>17473</v>
      </c>
      <c r="D12193">
        <v>1</v>
      </c>
      <c r="E12193">
        <v>7</v>
      </c>
      <c r="F12193">
        <v>463.464</v>
      </c>
      <c r="G12193">
        <v>0.92</v>
      </c>
      <c r="H12193">
        <v>2.9020000000000001</v>
      </c>
      <c r="I12193">
        <v>3.8220000000000001</v>
      </c>
      <c r="J12193">
        <v>0.240711669283</v>
      </c>
      <c r="K12193">
        <v>0.75928833071699997</v>
      </c>
      <c r="L12193">
        <v>2</v>
      </c>
      <c r="M12193" s="1" t="s">
        <v>13966</v>
      </c>
      <c r="N12193">
        <v>227</v>
      </c>
      <c r="O12193">
        <v>229</v>
      </c>
      <c r="P12193">
        <v>229</v>
      </c>
      <c r="Q12193" t="s">
        <v>18</v>
      </c>
      <c r="R12193" t="s">
        <v>13966</v>
      </c>
    </row>
    <row r="12194" spans="1:18" x14ac:dyDescent="0.25">
      <c r="A12194" t="s">
        <v>13929</v>
      </c>
      <c r="B12194" t="str">
        <f>MID(Tableau1[[#This Row],[ID]],4,LEN(Tableau1[[#This Row],[ID]])-5)</f>
        <v>C6</v>
      </c>
      <c r="C12194" t="s">
        <v>17473</v>
      </c>
      <c r="D12194">
        <v>1</v>
      </c>
      <c r="E12194">
        <v>7</v>
      </c>
      <c r="F12194">
        <v>465.83499999999998</v>
      </c>
      <c r="G12194">
        <v>1.482</v>
      </c>
      <c r="H12194">
        <v>1.4510000000000001</v>
      </c>
      <c r="I12194">
        <v>2.9329999999999998</v>
      </c>
      <c r="J12194">
        <v>0.50528469144199994</v>
      </c>
      <c r="K12194">
        <v>0.494715308558</v>
      </c>
      <c r="L12194">
        <v>0</v>
      </c>
      <c r="N12194">
        <v>229</v>
      </c>
      <c r="O12194">
        <v>228</v>
      </c>
      <c r="P12194">
        <v>228</v>
      </c>
      <c r="Q12194" t="s">
        <v>21</v>
      </c>
      <c r="R12194" t="s">
        <v>13967</v>
      </c>
    </row>
    <row r="12195" spans="1:18" x14ac:dyDescent="0.25">
      <c r="A12195" t="s">
        <v>13929</v>
      </c>
      <c r="B12195" t="str">
        <f>MID(Tableau1[[#This Row],[ID]],4,LEN(Tableau1[[#This Row],[ID]])-5)</f>
        <v>C6</v>
      </c>
      <c r="C12195" t="s">
        <v>17473</v>
      </c>
      <c r="D12195">
        <v>1</v>
      </c>
      <c r="E12195">
        <v>7</v>
      </c>
      <c r="F12195">
        <v>470</v>
      </c>
      <c r="G12195">
        <v>4.7E-2</v>
      </c>
      <c r="H12195">
        <v>2.6829999999999998</v>
      </c>
      <c r="I12195">
        <v>2.73</v>
      </c>
      <c r="J12195">
        <v>1.7216117216099999E-2</v>
      </c>
      <c r="K12195">
        <v>0.98278388278399997</v>
      </c>
      <c r="L12195">
        <v>1</v>
      </c>
      <c r="M12195" s="1" t="s">
        <v>83</v>
      </c>
      <c r="N12195">
        <v>228</v>
      </c>
      <c r="O12195">
        <v>229</v>
      </c>
      <c r="P12195">
        <v>229</v>
      </c>
      <c r="Q12195" t="s">
        <v>18</v>
      </c>
      <c r="R12195" t="s">
        <v>83</v>
      </c>
    </row>
    <row r="12196" spans="1:18" x14ac:dyDescent="0.25">
      <c r="A12196" t="s">
        <v>13929</v>
      </c>
      <c r="B12196" t="str">
        <f>MID(Tableau1[[#This Row],[ID]],4,LEN(Tableau1[[#This Row],[ID]])-5)</f>
        <v>C6</v>
      </c>
      <c r="C12196" t="s">
        <v>17473</v>
      </c>
      <c r="D12196">
        <v>1</v>
      </c>
      <c r="E12196">
        <v>7</v>
      </c>
      <c r="F12196">
        <v>472.91699999999997</v>
      </c>
      <c r="G12196">
        <v>6.3E-2</v>
      </c>
      <c r="H12196">
        <v>2.87</v>
      </c>
      <c r="I12196">
        <v>2.9329999999999998</v>
      </c>
      <c r="J12196">
        <v>2.1479713603800001E-2</v>
      </c>
      <c r="K12196">
        <v>0.97852028639599997</v>
      </c>
      <c r="L12196">
        <v>0</v>
      </c>
      <c r="N12196">
        <v>229</v>
      </c>
      <c r="O12196">
        <v>228</v>
      </c>
      <c r="P12196">
        <v>228</v>
      </c>
      <c r="Q12196" t="s">
        <v>21</v>
      </c>
      <c r="R12196" t="s">
        <v>47</v>
      </c>
    </row>
    <row r="12197" spans="1:18" x14ac:dyDescent="0.25">
      <c r="A12197" t="s">
        <v>13929</v>
      </c>
      <c r="B12197" t="str">
        <f>MID(Tableau1[[#This Row],[ID]],4,LEN(Tableau1[[#This Row],[ID]])-5)</f>
        <v>C6</v>
      </c>
      <c r="C12197" t="s">
        <v>17473</v>
      </c>
      <c r="D12197">
        <v>1</v>
      </c>
      <c r="E12197">
        <v>7</v>
      </c>
      <c r="F12197">
        <v>476.64600000000002</v>
      </c>
      <c r="G12197">
        <v>16.661000000000001</v>
      </c>
      <c r="H12197">
        <v>3.6659999999999999</v>
      </c>
      <c r="I12197">
        <v>20.327000000000002</v>
      </c>
      <c r="J12197">
        <v>0.81964874305099999</v>
      </c>
      <c r="K12197">
        <v>0.18035125694900001</v>
      </c>
      <c r="L12197">
        <v>0</v>
      </c>
      <c r="N12197">
        <v>228</v>
      </c>
      <c r="O12197">
        <v>227</v>
      </c>
      <c r="P12197">
        <v>227</v>
      </c>
      <c r="Q12197" t="s">
        <v>18</v>
      </c>
      <c r="R12197" t="s">
        <v>13968</v>
      </c>
    </row>
    <row r="12198" spans="1:18" x14ac:dyDescent="0.25">
      <c r="A12198" t="s">
        <v>13929</v>
      </c>
      <c r="B12198" t="str">
        <f>MID(Tableau1[[#This Row],[ID]],4,LEN(Tableau1[[#This Row],[ID]])-5)</f>
        <v>C6</v>
      </c>
      <c r="C12198" t="s">
        <v>17473</v>
      </c>
      <c r="D12198">
        <v>1</v>
      </c>
      <c r="E12198">
        <v>7</v>
      </c>
      <c r="F12198">
        <v>495.99</v>
      </c>
      <c r="G12198">
        <v>1.123</v>
      </c>
      <c r="H12198">
        <v>2.6829999999999998</v>
      </c>
      <c r="I12198">
        <v>3.806</v>
      </c>
      <c r="J12198">
        <v>0.29506043089900003</v>
      </c>
      <c r="K12198">
        <v>0.70493956910099997</v>
      </c>
      <c r="L12198">
        <v>5</v>
      </c>
      <c r="M12198" s="1" t="s">
        <v>13969</v>
      </c>
      <c r="N12198">
        <v>227</v>
      </c>
      <c r="O12198">
        <v>232</v>
      </c>
      <c r="P12198">
        <v>232</v>
      </c>
      <c r="Q12198" t="s">
        <v>18</v>
      </c>
      <c r="R12198" t="s">
        <v>13970</v>
      </c>
    </row>
    <row r="12199" spans="1:18" x14ac:dyDescent="0.25">
      <c r="A12199" t="s">
        <v>13929</v>
      </c>
      <c r="B12199" t="str">
        <f>MID(Tableau1[[#This Row],[ID]],4,LEN(Tableau1[[#This Row],[ID]])-5)</f>
        <v>C6</v>
      </c>
      <c r="C12199" t="s">
        <v>17473</v>
      </c>
      <c r="D12199">
        <v>1</v>
      </c>
      <c r="E12199">
        <v>7</v>
      </c>
      <c r="F12199">
        <v>499.78100000000001</v>
      </c>
      <c r="G12199">
        <v>4.6950000000000003</v>
      </c>
      <c r="H12199">
        <v>2.6680000000000001</v>
      </c>
      <c r="I12199">
        <v>7.3630000000000004</v>
      </c>
      <c r="J12199">
        <v>0.637647697949</v>
      </c>
      <c r="K12199">
        <v>0.362352302051</v>
      </c>
      <c r="L12199">
        <v>9</v>
      </c>
      <c r="M12199" s="1" t="s">
        <v>13971</v>
      </c>
      <c r="N12199">
        <v>232</v>
      </c>
      <c r="O12199">
        <v>241</v>
      </c>
      <c r="P12199">
        <v>241</v>
      </c>
      <c r="Q12199" t="s">
        <v>18</v>
      </c>
      <c r="R12199" t="s">
        <v>13972</v>
      </c>
    </row>
    <row r="12200" spans="1:18" x14ac:dyDescent="0.25">
      <c r="A12200" t="s">
        <v>13929</v>
      </c>
      <c r="B12200" t="str">
        <f>MID(Tableau1[[#This Row],[ID]],4,LEN(Tableau1[[#This Row],[ID]])-5)</f>
        <v>C6</v>
      </c>
      <c r="C12200" t="s">
        <v>17473</v>
      </c>
      <c r="D12200">
        <v>1</v>
      </c>
      <c r="E12200">
        <v>7</v>
      </c>
      <c r="F12200">
        <v>510.04500000000002</v>
      </c>
      <c r="G12200">
        <v>5.944</v>
      </c>
      <c r="H12200">
        <v>5.569</v>
      </c>
      <c r="I12200">
        <v>11.513</v>
      </c>
      <c r="J12200">
        <v>0.51628593763599995</v>
      </c>
      <c r="K12200">
        <v>0.483714062364</v>
      </c>
      <c r="L12200">
        <v>18</v>
      </c>
      <c r="M12200" s="1" t="s">
        <v>13973</v>
      </c>
      <c r="N12200">
        <v>241</v>
      </c>
      <c r="O12200">
        <v>259</v>
      </c>
      <c r="P12200">
        <v>259</v>
      </c>
      <c r="Q12200" t="s">
        <v>18</v>
      </c>
      <c r="R12200" t="s">
        <v>13974</v>
      </c>
    </row>
    <row r="12201" spans="1:18" x14ac:dyDescent="0.25">
      <c r="A12201" t="s">
        <v>13929</v>
      </c>
      <c r="B12201" t="str">
        <f>MID(Tableau1[[#This Row],[ID]],4,LEN(Tableau1[[#This Row],[ID]])-5)</f>
        <v>C6</v>
      </c>
      <c r="C12201" t="s">
        <v>17473</v>
      </c>
      <c r="D12201">
        <v>1</v>
      </c>
      <c r="E12201">
        <v>7</v>
      </c>
      <c r="F12201">
        <v>517.596</v>
      </c>
      <c r="G12201">
        <v>4.7889999999999997</v>
      </c>
      <c r="H12201">
        <v>1.607</v>
      </c>
      <c r="I12201">
        <v>6.3959999999999999</v>
      </c>
      <c r="J12201">
        <v>0.74874921826100005</v>
      </c>
      <c r="K12201">
        <v>0.25125078173900001</v>
      </c>
      <c r="L12201">
        <v>13</v>
      </c>
      <c r="M12201" s="1" t="s">
        <v>13975</v>
      </c>
      <c r="N12201">
        <v>259</v>
      </c>
      <c r="O12201">
        <v>270</v>
      </c>
      <c r="P12201">
        <v>270</v>
      </c>
      <c r="Q12201" t="s">
        <v>21</v>
      </c>
      <c r="R12201" t="s">
        <v>13976</v>
      </c>
    </row>
    <row r="12202" spans="1:18" x14ac:dyDescent="0.25">
      <c r="A12202" t="s">
        <v>13929</v>
      </c>
      <c r="B12202" t="str">
        <f>MID(Tableau1[[#This Row],[ID]],4,LEN(Tableau1[[#This Row],[ID]])-5)</f>
        <v>C6</v>
      </c>
      <c r="C12202" t="s">
        <v>17473</v>
      </c>
      <c r="D12202">
        <v>1</v>
      </c>
      <c r="E12202">
        <v>7</v>
      </c>
      <c r="F12202">
        <v>524.03899999999999</v>
      </c>
      <c r="G12202">
        <v>0.45200000000000001</v>
      </c>
      <c r="H12202">
        <v>1.6539999999999999</v>
      </c>
      <c r="I12202">
        <v>2.1059999999999999</v>
      </c>
      <c r="J12202">
        <v>0.214624881292</v>
      </c>
      <c r="K12202">
        <v>0.78537511870800003</v>
      </c>
      <c r="L12202">
        <v>2</v>
      </c>
      <c r="M12202" s="1" t="s">
        <v>4361</v>
      </c>
      <c r="N12202">
        <v>270</v>
      </c>
      <c r="O12202">
        <v>272</v>
      </c>
      <c r="P12202">
        <v>272</v>
      </c>
      <c r="Q12202" t="s">
        <v>18</v>
      </c>
      <c r="R12202" t="s">
        <v>7625</v>
      </c>
    </row>
    <row r="12203" spans="1:18" x14ac:dyDescent="0.25">
      <c r="A12203" t="s">
        <v>13929</v>
      </c>
      <c r="B12203" t="str">
        <f>MID(Tableau1[[#This Row],[ID]],4,LEN(Tableau1[[#This Row],[ID]])-5)</f>
        <v>C6</v>
      </c>
      <c r="C12203" t="s">
        <v>17473</v>
      </c>
      <c r="D12203">
        <v>1</v>
      </c>
      <c r="E12203">
        <v>7</v>
      </c>
      <c r="F12203">
        <v>525.88</v>
      </c>
      <c r="G12203">
        <v>0.499</v>
      </c>
      <c r="H12203">
        <v>1.389</v>
      </c>
      <c r="I12203">
        <v>1.8879999999999999</v>
      </c>
      <c r="J12203">
        <v>0.26430084745799998</v>
      </c>
      <c r="K12203">
        <v>0.73569915254200002</v>
      </c>
      <c r="L12203">
        <v>3</v>
      </c>
      <c r="M12203" s="1" t="s">
        <v>2464</v>
      </c>
      <c r="N12203">
        <v>272</v>
      </c>
      <c r="O12203">
        <v>124</v>
      </c>
      <c r="P12203">
        <v>275</v>
      </c>
      <c r="Q12203" t="s">
        <v>18</v>
      </c>
      <c r="R12203" t="s">
        <v>2465</v>
      </c>
    </row>
    <row r="12204" spans="1:18" x14ac:dyDescent="0.25">
      <c r="A12204" t="s">
        <v>13929</v>
      </c>
      <c r="B12204" t="str">
        <f>MID(Tableau1[[#This Row],[ID]],4,LEN(Tableau1[[#This Row],[ID]])-5)</f>
        <v>C6</v>
      </c>
      <c r="C12204" t="s">
        <v>17473</v>
      </c>
      <c r="D12204">
        <v>1</v>
      </c>
      <c r="E12204">
        <v>7</v>
      </c>
      <c r="F12204">
        <v>534.16300000000001</v>
      </c>
      <c r="G12204">
        <v>6.3E-2</v>
      </c>
      <c r="H12204">
        <v>7.7839999999999998</v>
      </c>
      <c r="I12204">
        <v>7.8470000000000004</v>
      </c>
      <c r="J12204">
        <v>8.0285459411199994E-3</v>
      </c>
      <c r="K12204">
        <v>0.991971454059</v>
      </c>
      <c r="L12204">
        <v>1</v>
      </c>
      <c r="M12204" s="1" t="s">
        <v>46</v>
      </c>
      <c r="N12204">
        <v>124</v>
      </c>
      <c r="O12204">
        <v>276</v>
      </c>
      <c r="P12204">
        <v>276</v>
      </c>
      <c r="Q12204" t="s">
        <v>38</v>
      </c>
      <c r="R12204" t="s">
        <v>46</v>
      </c>
    </row>
    <row r="12205" spans="1:18" x14ac:dyDescent="0.25">
      <c r="A12205" t="s">
        <v>13929</v>
      </c>
      <c r="B12205" t="str">
        <f>MID(Tableau1[[#This Row],[ID]],4,LEN(Tableau1[[#This Row],[ID]])-5)</f>
        <v>C6</v>
      </c>
      <c r="C12205" t="s">
        <v>17473</v>
      </c>
      <c r="D12205">
        <v>1</v>
      </c>
      <c r="E12205">
        <v>7</v>
      </c>
      <c r="F12205">
        <v>540.68399999999997</v>
      </c>
      <c r="G12205">
        <v>4.6959999999999997</v>
      </c>
      <c r="H12205">
        <v>6.4580000000000002</v>
      </c>
      <c r="I12205">
        <v>11.154</v>
      </c>
      <c r="J12205">
        <v>0.42101488255300001</v>
      </c>
      <c r="K12205">
        <v>0.57898511744699999</v>
      </c>
      <c r="L12205">
        <v>13</v>
      </c>
      <c r="M12205" s="1" t="s">
        <v>13977</v>
      </c>
      <c r="N12205">
        <v>276</v>
      </c>
      <c r="O12205">
        <v>289</v>
      </c>
      <c r="P12205">
        <v>289</v>
      </c>
      <c r="Q12205" t="s">
        <v>18</v>
      </c>
      <c r="R12205" t="s">
        <v>13978</v>
      </c>
    </row>
    <row r="12206" spans="1:18" x14ac:dyDescent="0.25">
      <c r="A12206" t="s">
        <v>13929</v>
      </c>
      <c r="B12206" t="str">
        <f>MID(Tableau1[[#This Row],[ID]],4,LEN(Tableau1[[#This Row],[ID]])-5)</f>
        <v>C6</v>
      </c>
      <c r="C12206" t="s">
        <v>17473</v>
      </c>
      <c r="D12206">
        <v>1</v>
      </c>
      <c r="E12206">
        <v>7</v>
      </c>
      <c r="F12206">
        <v>553.58500000000004</v>
      </c>
      <c r="G12206">
        <v>1.498</v>
      </c>
      <c r="H12206">
        <v>8.2050000000000001</v>
      </c>
      <c r="I12206">
        <v>9.7029999999999994</v>
      </c>
      <c r="J12206">
        <v>0.154385241678</v>
      </c>
      <c r="K12206">
        <v>0.84561475832199995</v>
      </c>
      <c r="L12206">
        <v>6</v>
      </c>
      <c r="M12206" s="1" t="s">
        <v>13954</v>
      </c>
      <c r="N12206">
        <v>289</v>
      </c>
      <c r="O12206">
        <v>295</v>
      </c>
      <c r="P12206">
        <v>295</v>
      </c>
      <c r="Q12206" t="s">
        <v>18</v>
      </c>
      <c r="R12206" t="s">
        <v>13979</v>
      </c>
    </row>
    <row r="12207" spans="1:18" x14ac:dyDescent="0.25">
      <c r="A12207" t="s">
        <v>13929</v>
      </c>
      <c r="B12207" t="str">
        <f>MID(Tableau1[[#This Row],[ID]],4,LEN(Tableau1[[#This Row],[ID]])-5)</f>
        <v>C6</v>
      </c>
      <c r="C12207" t="s">
        <v>17473</v>
      </c>
      <c r="D12207">
        <v>1</v>
      </c>
      <c r="E12207">
        <v>7</v>
      </c>
      <c r="F12207">
        <v>556.36199999999997</v>
      </c>
      <c r="G12207">
        <v>2.621</v>
      </c>
      <c r="H12207">
        <v>1.2789999999999999</v>
      </c>
      <c r="I12207">
        <v>3.9</v>
      </c>
      <c r="J12207">
        <v>0.67205128205099995</v>
      </c>
      <c r="K12207">
        <v>0.32794871794899999</v>
      </c>
      <c r="L12207">
        <v>9</v>
      </c>
      <c r="M12207" s="1" t="s">
        <v>13971</v>
      </c>
      <c r="N12207">
        <v>295</v>
      </c>
      <c r="O12207">
        <v>304</v>
      </c>
      <c r="P12207">
        <v>304</v>
      </c>
      <c r="Q12207" t="s">
        <v>18</v>
      </c>
      <c r="R12207" t="s">
        <v>13980</v>
      </c>
    </row>
    <row r="12208" spans="1:18" x14ac:dyDescent="0.25">
      <c r="A12208" t="s">
        <v>13929</v>
      </c>
      <c r="B12208" t="str">
        <f>MID(Tableau1[[#This Row],[ID]],4,LEN(Tableau1[[#This Row],[ID]])-5)</f>
        <v>C6</v>
      </c>
      <c r="C12208" t="s">
        <v>17473</v>
      </c>
      <c r="D12208">
        <v>1</v>
      </c>
      <c r="E12208">
        <v>7</v>
      </c>
      <c r="F12208">
        <v>564.88</v>
      </c>
      <c r="G12208">
        <v>2.262</v>
      </c>
      <c r="H12208">
        <v>5.8970000000000002</v>
      </c>
      <c r="I12208">
        <v>8.1590000000000007</v>
      </c>
      <c r="J12208">
        <v>0.27723985782600002</v>
      </c>
      <c r="K12208">
        <v>0.72276014217399998</v>
      </c>
      <c r="L12208">
        <v>5</v>
      </c>
      <c r="M12208" s="1" t="s">
        <v>13981</v>
      </c>
      <c r="N12208">
        <v>304</v>
      </c>
      <c r="O12208">
        <v>309</v>
      </c>
      <c r="P12208">
        <v>309</v>
      </c>
      <c r="Q12208" t="s">
        <v>18</v>
      </c>
      <c r="R12208" t="s">
        <v>13982</v>
      </c>
    </row>
    <row r="12209" spans="1:18" x14ac:dyDescent="0.25">
      <c r="A12209" t="s">
        <v>13929</v>
      </c>
      <c r="B12209" t="str">
        <f>MID(Tableau1[[#This Row],[ID]],4,LEN(Tableau1[[#This Row],[ID]])-5)</f>
        <v>C6</v>
      </c>
      <c r="C12209" t="s">
        <v>17473</v>
      </c>
      <c r="D12209">
        <v>1</v>
      </c>
      <c r="E12209">
        <v>7</v>
      </c>
      <c r="F12209">
        <v>569.16999999999996</v>
      </c>
      <c r="G12209">
        <v>1.8560000000000001</v>
      </c>
      <c r="H12209">
        <v>2.028</v>
      </c>
      <c r="I12209">
        <v>3.8839999999999999</v>
      </c>
      <c r="J12209">
        <v>0.47785787847599998</v>
      </c>
      <c r="K12209">
        <v>0.52214212152399997</v>
      </c>
      <c r="L12209">
        <v>5</v>
      </c>
      <c r="M12209" s="1" t="s">
        <v>13969</v>
      </c>
      <c r="N12209">
        <v>309</v>
      </c>
      <c r="O12209">
        <v>314</v>
      </c>
      <c r="P12209">
        <v>314</v>
      </c>
      <c r="Q12209" t="s">
        <v>18</v>
      </c>
      <c r="R12209" t="s">
        <v>13970</v>
      </c>
    </row>
    <row r="12210" spans="1:18" x14ac:dyDescent="0.25">
      <c r="A12210" t="s">
        <v>13929</v>
      </c>
      <c r="B12210" t="str">
        <f>MID(Tableau1[[#This Row],[ID]],4,LEN(Tableau1[[#This Row],[ID]])-5)</f>
        <v>C6</v>
      </c>
      <c r="C12210" t="s">
        <v>17473</v>
      </c>
      <c r="D12210">
        <v>1</v>
      </c>
      <c r="E12210">
        <v>7</v>
      </c>
      <c r="F12210">
        <v>572.61699999999996</v>
      </c>
      <c r="G12210">
        <v>4.79</v>
      </c>
      <c r="H12210">
        <v>1.591</v>
      </c>
      <c r="I12210">
        <v>6.3810000000000002</v>
      </c>
      <c r="J12210">
        <v>0.750666039806</v>
      </c>
      <c r="K12210">
        <v>0.249333960194</v>
      </c>
      <c r="L12210">
        <v>13</v>
      </c>
      <c r="M12210" s="1" t="s">
        <v>13983</v>
      </c>
      <c r="N12210">
        <v>314</v>
      </c>
      <c r="O12210">
        <v>327</v>
      </c>
      <c r="P12210">
        <v>327</v>
      </c>
      <c r="Q12210" t="s">
        <v>18</v>
      </c>
      <c r="R12210" t="s">
        <v>13984</v>
      </c>
    </row>
    <row r="12211" spans="1:18" x14ac:dyDescent="0.25">
      <c r="A12211" t="s">
        <v>13929</v>
      </c>
      <c r="B12211" t="str">
        <f>MID(Tableau1[[#This Row],[ID]],4,LEN(Tableau1[[#This Row],[ID]])-5)</f>
        <v>C6</v>
      </c>
      <c r="C12211" t="s">
        <v>17473</v>
      </c>
      <c r="D12211">
        <v>1</v>
      </c>
      <c r="E12211">
        <v>7</v>
      </c>
      <c r="F12211">
        <v>578.85699999999997</v>
      </c>
      <c r="G12211">
        <v>1.5920000000000001</v>
      </c>
      <c r="H12211">
        <v>1.45</v>
      </c>
      <c r="I12211">
        <v>3.0419999999999998</v>
      </c>
      <c r="J12211">
        <v>0.52333990795499996</v>
      </c>
      <c r="K12211">
        <v>0.47666009204499998</v>
      </c>
      <c r="L12211">
        <v>2</v>
      </c>
      <c r="M12211" s="1" t="s">
        <v>982</v>
      </c>
      <c r="N12211">
        <v>327</v>
      </c>
      <c r="O12211">
        <v>326</v>
      </c>
      <c r="P12211">
        <v>326</v>
      </c>
      <c r="Q12211" t="s">
        <v>21</v>
      </c>
      <c r="R12211" t="s">
        <v>6760</v>
      </c>
    </row>
    <row r="12212" spans="1:18" x14ac:dyDescent="0.25">
      <c r="A12212" t="s">
        <v>13929</v>
      </c>
      <c r="B12212" t="str">
        <f>MID(Tableau1[[#This Row],[ID]],4,LEN(Tableau1[[#This Row],[ID]])-5)</f>
        <v>C6</v>
      </c>
      <c r="C12212" t="s">
        <v>17473</v>
      </c>
      <c r="D12212">
        <v>1</v>
      </c>
      <c r="E12212">
        <v>7</v>
      </c>
      <c r="F12212">
        <v>587.09400000000005</v>
      </c>
      <c r="G12212">
        <v>18.548999999999999</v>
      </c>
      <c r="H12212">
        <v>6.6449999999999996</v>
      </c>
      <c r="I12212">
        <v>25.193999999999999</v>
      </c>
      <c r="J12212">
        <v>0.736246725411</v>
      </c>
      <c r="K12212">
        <v>0.263753274589</v>
      </c>
      <c r="L12212">
        <v>41</v>
      </c>
      <c r="M12212" s="1" t="s">
        <v>13985</v>
      </c>
      <c r="N12212">
        <v>326</v>
      </c>
      <c r="O12212">
        <v>367</v>
      </c>
      <c r="P12212">
        <v>367</v>
      </c>
      <c r="Q12212" t="s">
        <v>18</v>
      </c>
      <c r="R12212" t="s">
        <v>13986</v>
      </c>
    </row>
    <row r="12213" spans="1:18" x14ac:dyDescent="0.25">
      <c r="A12213" t="s">
        <v>13929</v>
      </c>
      <c r="B12213" t="str">
        <f>MID(Tableau1[[#This Row],[ID]],4,LEN(Tableau1[[#This Row],[ID]])-5)</f>
        <v>C6</v>
      </c>
      <c r="C12213" t="s">
        <v>17473</v>
      </c>
      <c r="D12213">
        <v>1</v>
      </c>
      <c r="E12213">
        <v>7</v>
      </c>
      <c r="F12213">
        <v>606.98400000000004</v>
      </c>
      <c r="G12213">
        <v>0.45300000000000001</v>
      </c>
      <c r="H12213">
        <v>1.341</v>
      </c>
      <c r="I12213">
        <v>1.794</v>
      </c>
      <c r="J12213">
        <v>0.252508361204</v>
      </c>
      <c r="K12213">
        <v>0.747491638796</v>
      </c>
      <c r="L12213">
        <v>3</v>
      </c>
      <c r="M12213" s="1" t="s">
        <v>582</v>
      </c>
      <c r="N12213">
        <v>367</v>
      </c>
      <c r="O12213">
        <v>370</v>
      </c>
      <c r="P12213">
        <v>370</v>
      </c>
      <c r="Q12213" t="s">
        <v>18</v>
      </c>
      <c r="R12213" t="s">
        <v>582</v>
      </c>
    </row>
    <row r="12214" spans="1:18" x14ac:dyDescent="0.25">
      <c r="A12214" t="s">
        <v>13929</v>
      </c>
      <c r="B12214" t="str">
        <f>MID(Tableau1[[#This Row],[ID]],4,LEN(Tableau1[[#This Row],[ID]])-5)</f>
        <v>C6</v>
      </c>
      <c r="C12214" t="s">
        <v>17473</v>
      </c>
      <c r="D12214">
        <v>1</v>
      </c>
      <c r="E12214">
        <v>7</v>
      </c>
      <c r="F12214">
        <v>611.25900000000001</v>
      </c>
      <c r="G12214">
        <v>7.8E-2</v>
      </c>
      <c r="H12214">
        <v>3.8220000000000001</v>
      </c>
      <c r="I12214">
        <v>3.9</v>
      </c>
      <c r="J12214">
        <v>0.02</v>
      </c>
      <c r="K12214">
        <v>0.98</v>
      </c>
      <c r="L12214">
        <v>1</v>
      </c>
      <c r="M12214" s="1" t="s">
        <v>98</v>
      </c>
      <c r="N12214">
        <v>370</v>
      </c>
      <c r="O12214">
        <v>371</v>
      </c>
      <c r="P12214">
        <v>371</v>
      </c>
      <c r="Q12214" t="s">
        <v>18</v>
      </c>
      <c r="R12214" t="s">
        <v>98</v>
      </c>
    </row>
    <row r="12215" spans="1:18" x14ac:dyDescent="0.25">
      <c r="A12215" t="s">
        <v>13929</v>
      </c>
      <c r="B12215" t="str">
        <f>MID(Tableau1[[#This Row],[ID]],4,LEN(Tableau1[[#This Row],[ID]])-5)</f>
        <v>C6</v>
      </c>
      <c r="C12215" t="s">
        <v>17473</v>
      </c>
      <c r="D12215">
        <v>1</v>
      </c>
      <c r="E12215">
        <v>7</v>
      </c>
      <c r="F12215">
        <v>622.50699999999995</v>
      </c>
      <c r="G12215">
        <v>5.7089999999999996</v>
      </c>
      <c r="H12215">
        <v>11.17</v>
      </c>
      <c r="I12215">
        <v>16.879000000000001</v>
      </c>
      <c r="J12215">
        <v>0.33823093785199998</v>
      </c>
      <c r="K12215">
        <v>0.66176906214800002</v>
      </c>
      <c r="L12215">
        <v>10</v>
      </c>
      <c r="M12215" s="1" t="s">
        <v>13987</v>
      </c>
      <c r="N12215">
        <v>371</v>
      </c>
      <c r="O12215">
        <v>381</v>
      </c>
      <c r="P12215">
        <v>381</v>
      </c>
      <c r="Q12215" t="s">
        <v>18</v>
      </c>
      <c r="R12215" t="s">
        <v>13988</v>
      </c>
    </row>
    <row r="12216" spans="1:18" x14ac:dyDescent="0.25">
      <c r="A12216" t="s">
        <v>13929</v>
      </c>
      <c r="B12216" t="str">
        <f>MID(Tableau1[[#This Row],[ID]],4,LEN(Tableau1[[#This Row],[ID]])-5)</f>
        <v>C6</v>
      </c>
      <c r="C12216" t="s">
        <v>17473</v>
      </c>
      <c r="D12216">
        <v>1</v>
      </c>
      <c r="E12216">
        <v>7</v>
      </c>
      <c r="F12216">
        <v>629.60500000000002</v>
      </c>
      <c r="G12216">
        <v>2.012</v>
      </c>
      <c r="H12216">
        <v>1.389</v>
      </c>
      <c r="I12216">
        <v>3.4009999999999998</v>
      </c>
      <c r="J12216">
        <v>0.59159070861499996</v>
      </c>
      <c r="K12216">
        <v>0.40840929138499998</v>
      </c>
      <c r="L12216">
        <v>6</v>
      </c>
      <c r="M12216" s="1" t="s">
        <v>13989</v>
      </c>
      <c r="N12216">
        <v>381</v>
      </c>
      <c r="O12216">
        <v>387</v>
      </c>
      <c r="P12216">
        <v>387</v>
      </c>
      <c r="Q12216" t="s">
        <v>18</v>
      </c>
      <c r="R12216" t="s">
        <v>13990</v>
      </c>
    </row>
    <row r="12217" spans="1:18" x14ac:dyDescent="0.25">
      <c r="A12217" t="s">
        <v>13929</v>
      </c>
      <c r="B12217" t="str">
        <f>MID(Tableau1[[#This Row],[ID]],4,LEN(Tableau1[[#This Row],[ID]])-5)</f>
        <v>C6</v>
      </c>
      <c r="C12217" t="s">
        <v>17473</v>
      </c>
      <c r="D12217">
        <v>1</v>
      </c>
      <c r="E12217">
        <v>7</v>
      </c>
      <c r="F12217">
        <v>634.90899999999999</v>
      </c>
      <c r="G12217">
        <v>0.54600000000000004</v>
      </c>
      <c r="H12217">
        <v>3.2919999999999998</v>
      </c>
      <c r="I12217">
        <v>3.8380000000000001</v>
      </c>
      <c r="J12217">
        <v>0.14226159458099999</v>
      </c>
      <c r="K12217">
        <v>0.85773840541900004</v>
      </c>
      <c r="L12217">
        <v>3</v>
      </c>
      <c r="M12217" s="1" t="s">
        <v>13876</v>
      </c>
      <c r="N12217">
        <v>387</v>
      </c>
      <c r="O12217">
        <v>390</v>
      </c>
      <c r="P12217">
        <v>390</v>
      </c>
      <c r="Q12217" t="s">
        <v>18</v>
      </c>
      <c r="R12217" t="s">
        <v>13876</v>
      </c>
    </row>
    <row r="12218" spans="1:18" x14ac:dyDescent="0.25">
      <c r="A12218" t="s">
        <v>13929</v>
      </c>
      <c r="B12218" t="str">
        <f>MID(Tableau1[[#This Row],[ID]],4,LEN(Tableau1[[#This Row],[ID]])-5)</f>
        <v>C6</v>
      </c>
      <c r="C12218" t="s">
        <v>17473</v>
      </c>
      <c r="D12218">
        <v>1</v>
      </c>
      <c r="E12218">
        <v>7</v>
      </c>
      <c r="F12218">
        <v>637.31100000000004</v>
      </c>
      <c r="G12218">
        <v>6.8639999999999999</v>
      </c>
      <c r="H12218">
        <v>1.8560000000000001</v>
      </c>
      <c r="I12218">
        <v>8.7200000000000006</v>
      </c>
      <c r="J12218">
        <v>0.78715596330299997</v>
      </c>
      <c r="K12218">
        <v>0.212844036697</v>
      </c>
      <c r="L12218">
        <v>17</v>
      </c>
      <c r="M12218" s="1" t="s">
        <v>13991</v>
      </c>
      <c r="N12218">
        <v>390</v>
      </c>
      <c r="O12218">
        <v>407</v>
      </c>
      <c r="P12218">
        <v>407</v>
      </c>
      <c r="Q12218" t="s">
        <v>18</v>
      </c>
      <c r="R12218" t="s">
        <v>13992</v>
      </c>
    </row>
    <row r="12219" spans="1:18" x14ac:dyDescent="0.25">
      <c r="A12219" t="s">
        <v>13929</v>
      </c>
      <c r="B12219" t="str">
        <f>MID(Tableau1[[#This Row],[ID]],4,LEN(Tableau1[[#This Row],[ID]])-5)</f>
        <v>C6</v>
      </c>
      <c r="C12219" t="s">
        <v>17473</v>
      </c>
      <c r="D12219">
        <v>1</v>
      </c>
      <c r="E12219">
        <v>7</v>
      </c>
      <c r="F12219">
        <v>656.702</v>
      </c>
      <c r="G12219">
        <v>0.42099999999999999</v>
      </c>
      <c r="H12219">
        <v>12.526999999999999</v>
      </c>
      <c r="I12219">
        <v>12.948</v>
      </c>
      <c r="J12219">
        <v>3.2514674080900002E-2</v>
      </c>
      <c r="K12219">
        <v>0.96748532591900005</v>
      </c>
      <c r="L12219">
        <v>3</v>
      </c>
      <c r="M12219" s="1" t="s">
        <v>93</v>
      </c>
      <c r="N12219">
        <v>407</v>
      </c>
      <c r="O12219">
        <v>410</v>
      </c>
      <c r="P12219">
        <v>410</v>
      </c>
      <c r="Q12219" t="s">
        <v>18</v>
      </c>
      <c r="R12219" t="s">
        <v>94</v>
      </c>
    </row>
    <row r="12220" spans="1:18" x14ac:dyDescent="0.25">
      <c r="A12220" t="s">
        <v>13929</v>
      </c>
      <c r="B12220" t="str">
        <f>MID(Tableau1[[#This Row],[ID]],4,LEN(Tableau1[[#This Row],[ID]])-5)</f>
        <v>C6</v>
      </c>
      <c r="C12220" t="s">
        <v>17473</v>
      </c>
      <c r="D12220">
        <v>1</v>
      </c>
      <c r="E12220">
        <v>7</v>
      </c>
      <c r="F12220">
        <v>658.91700000000003</v>
      </c>
      <c r="G12220">
        <v>2.169</v>
      </c>
      <c r="H12220">
        <v>1.794</v>
      </c>
      <c r="I12220">
        <v>3.9630000000000001</v>
      </c>
      <c r="J12220">
        <v>0.547312641938</v>
      </c>
      <c r="K12220">
        <v>0.452687358062</v>
      </c>
      <c r="L12220">
        <v>7</v>
      </c>
      <c r="M12220" s="1" t="s">
        <v>13993</v>
      </c>
      <c r="N12220">
        <v>410</v>
      </c>
      <c r="O12220">
        <v>417</v>
      </c>
      <c r="P12220">
        <v>417</v>
      </c>
      <c r="Q12220" t="s">
        <v>18</v>
      </c>
      <c r="R12220" t="s">
        <v>13994</v>
      </c>
    </row>
    <row r="12221" spans="1:18" x14ac:dyDescent="0.25">
      <c r="A12221" t="s">
        <v>13929</v>
      </c>
      <c r="B12221" t="str">
        <f>MID(Tableau1[[#This Row],[ID]],4,LEN(Tableau1[[#This Row],[ID]])-5)</f>
        <v>C6</v>
      </c>
      <c r="C12221" t="s">
        <v>17473</v>
      </c>
      <c r="D12221">
        <v>1</v>
      </c>
      <c r="E12221">
        <v>7</v>
      </c>
      <c r="F12221">
        <v>663.53499999999997</v>
      </c>
      <c r="G12221">
        <v>2.6829999999999998</v>
      </c>
      <c r="H12221">
        <v>2.4489999999999998</v>
      </c>
      <c r="I12221">
        <v>5.1319999999999997</v>
      </c>
      <c r="J12221">
        <v>0.52279812938400005</v>
      </c>
      <c r="K12221">
        <v>0.477201870616</v>
      </c>
      <c r="L12221">
        <v>9</v>
      </c>
      <c r="M12221" s="1" t="s">
        <v>13995</v>
      </c>
      <c r="N12221">
        <v>417</v>
      </c>
      <c r="O12221">
        <v>426</v>
      </c>
      <c r="P12221">
        <v>426</v>
      </c>
      <c r="Q12221" t="s">
        <v>18</v>
      </c>
      <c r="R12221" t="s">
        <v>13996</v>
      </c>
    </row>
    <row r="12222" spans="1:18" x14ac:dyDescent="0.25">
      <c r="A12222" t="s">
        <v>13929</v>
      </c>
      <c r="B12222" t="str">
        <f>MID(Tableau1[[#This Row],[ID]],4,LEN(Tableau1[[#This Row],[ID]])-5)</f>
        <v>C6</v>
      </c>
      <c r="C12222" t="s">
        <v>17473</v>
      </c>
      <c r="D12222">
        <v>1</v>
      </c>
      <c r="E12222">
        <v>7</v>
      </c>
      <c r="F12222">
        <v>668.04300000000001</v>
      </c>
      <c r="G12222">
        <v>0.59299999999999997</v>
      </c>
      <c r="H12222">
        <v>1.825</v>
      </c>
      <c r="I12222">
        <v>2.4180000000000001</v>
      </c>
      <c r="J12222">
        <v>0.24524400330900001</v>
      </c>
      <c r="K12222">
        <v>0.75475599669100002</v>
      </c>
      <c r="L12222">
        <v>0</v>
      </c>
      <c r="N12222">
        <v>426</v>
      </c>
      <c r="O12222">
        <v>423</v>
      </c>
      <c r="P12222">
        <v>423</v>
      </c>
      <c r="Q12222" t="s">
        <v>21</v>
      </c>
      <c r="R12222" t="s">
        <v>25</v>
      </c>
    </row>
    <row r="12223" spans="1:18" x14ac:dyDescent="0.25">
      <c r="A12223" t="s">
        <v>13929</v>
      </c>
      <c r="B12223" t="str">
        <f>MID(Tableau1[[#This Row],[ID]],4,LEN(Tableau1[[#This Row],[ID]])-5)</f>
        <v>C6</v>
      </c>
      <c r="C12223" t="s">
        <v>17473</v>
      </c>
      <c r="D12223">
        <v>1</v>
      </c>
      <c r="E12223">
        <v>7</v>
      </c>
      <c r="F12223">
        <v>670.13400000000001</v>
      </c>
      <c r="G12223">
        <v>0.95099999999999996</v>
      </c>
      <c r="H12223">
        <v>1.498</v>
      </c>
      <c r="I12223">
        <v>2.4489999999999998</v>
      </c>
      <c r="J12223">
        <v>0.38832176398500001</v>
      </c>
      <c r="K12223">
        <v>0.61167823601500004</v>
      </c>
      <c r="L12223">
        <v>3</v>
      </c>
      <c r="M12223" s="1" t="s">
        <v>93</v>
      </c>
      <c r="N12223">
        <v>423</v>
      </c>
      <c r="O12223">
        <v>426</v>
      </c>
      <c r="P12223">
        <v>426</v>
      </c>
      <c r="Q12223" t="s">
        <v>18</v>
      </c>
      <c r="R12223" t="s">
        <v>94</v>
      </c>
    </row>
    <row r="12224" spans="1:18" x14ac:dyDescent="0.25">
      <c r="A12224" t="s">
        <v>13929</v>
      </c>
      <c r="B12224" t="str">
        <f>MID(Tableau1[[#This Row],[ID]],4,LEN(Tableau1[[#This Row],[ID]])-5)</f>
        <v>C6</v>
      </c>
      <c r="C12224" t="s">
        <v>17473</v>
      </c>
      <c r="D12224">
        <v>1</v>
      </c>
      <c r="E12224">
        <v>7</v>
      </c>
      <c r="F12224">
        <v>672.38</v>
      </c>
      <c r="G12224">
        <v>2.1219999999999999</v>
      </c>
      <c r="H12224">
        <v>1.2949999999999999</v>
      </c>
      <c r="I12224">
        <v>3.4169999999999998</v>
      </c>
      <c r="J12224">
        <v>0.62101258413799998</v>
      </c>
      <c r="K12224">
        <v>0.37898741586200002</v>
      </c>
      <c r="L12224">
        <v>4</v>
      </c>
      <c r="M12224" s="1" t="s">
        <v>13997</v>
      </c>
      <c r="N12224">
        <v>426</v>
      </c>
      <c r="O12224">
        <v>430</v>
      </c>
      <c r="P12224">
        <v>430</v>
      </c>
      <c r="Q12224" t="s">
        <v>18</v>
      </c>
      <c r="R12224" t="s">
        <v>13998</v>
      </c>
    </row>
    <row r="12225" spans="1:18" x14ac:dyDescent="0.25">
      <c r="A12225" t="s">
        <v>13929</v>
      </c>
      <c r="B12225" t="str">
        <f>MID(Tableau1[[#This Row],[ID]],4,LEN(Tableau1[[#This Row],[ID]])-5)</f>
        <v>C6</v>
      </c>
      <c r="C12225" t="s">
        <v>17473</v>
      </c>
      <c r="D12225">
        <v>1</v>
      </c>
      <c r="E12225">
        <v>7</v>
      </c>
      <c r="F12225">
        <v>676.49800000000005</v>
      </c>
      <c r="G12225">
        <v>7.8E-2</v>
      </c>
      <c r="H12225">
        <v>1.996</v>
      </c>
      <c r="I12225">
        <v>2.0739999999999998</v>
      </c>
      <c r="J12225">
        <v>3.7608486017400002E-2</v>
      </c>
      <c r="K12225">
        <v>0.96239151398300005</v>
      </c>
      <c r="L12225">
        <v>1</v>
      </c>
      <c r="M12225" s="1" t="s">
        <v>28</v>
      </c>
      <c r="N12225">
        <v>430</v>
      </c>
      <c r="O12225">
        <v>431</v>
      </c>
      <c r="P12225">
        <v>431</v>
      </c>
      <c r="Q12225" t="s">
        <v>18</v>
      </c>
      <c r="R12225" t="s">
        <v>29</v>
      </c>
    </row>
    <row r="12226" spans="1:18" x14ac:dyDescent="0.25">
      <c r="A12226" t="s">
        <v>13929</v>
      </c>
      <c r="B12226" t="str">
        <f>MID(Tableau1[[#This Row],[ID]],4,LEN(Tableau1[[#This Row],[ID]])-5)</f>
        <v>C6</v>
      </c>
      <c r="C12226" t="s">
        <v>17473</v>
      </c>
      <c r="D12226">
        <v>1</v>
      </c>
      <c r="E12226">
        <v>7</v>
      </c>
      <c r="F12226">
        <v>683.34699999999998</v>
      </c>
      <c r="G12226">
        <v>0.96699999999999997</v>
      </c>
      <c r="H12226">
        <v>6.7709999999999999</v>
      </c>
      <c r="I12226">
        <v>7.7380000000000004</v>
      </c>
      <c r="J12226">
        <v>0.12496769191</v>
      </c>
      <c r="K12226">
        <v>0.87503230808999999</v>
      </c>
      <c r="L12226">
        <v>1</v>
      </c>
      <c r="M12226" s="1" t="s">
        <v>3752</v>
      </c>
      <c r="N12226">
        <v>431</v>
      </c>
      <c r="O12226">
        <v>431</v>
      </c>
      <c r="P12226">
        <v>431</v>
      </c>
      <c r="Q12226" t="s">
        <v>21</v>
      </c>
      <c r="R12226" t="s">
        <v>4816</v>
      </c>
    </row>
    <row r="12227" spans="1:18" x14ac:dyDescent="0.25">
      <c r="A12227" t="s">
        <v>13929</v>
      </c>
      <c r="B12227" t="str">
        <f>MID(Tableau1[[#This Row],[ID]],4,LEN(Tableau1[[#This Row],[ID]])-5)</f>
        <v>C6</v>
      </c>
      <c r="C12227" t="s">
        <v>17473</v>
      </c>
      <c r="D12227">
        <v>1</v>
      </c>
      <c r="E12227">
        <v>7</v>
      </c>
      <c r="F12227">
        <v>685.59299999999996</v>
      </c>
      <c r="G12227">
        <v>5.4139999999999997</v>
      </c>
      <c r="H12227">
        <v>1.2789999999999999</v>
      </c>
      <c r="I12227">
        <v>6.6929999999999996</v>
      </c>
      <c r="J12227">
        <v>0.80890482593799995</v>
      </c>
      <c r="K12227">
        <v>0.191095174062</v>
      </c>
      <c r="L12227">
        <v>5</v>
      </c>
      <c r="M12227" s="1" t="s">
        <v>13999</v>
      </c>
      <c r="N12227">
        <v>431</v>
      </c>
      <c r="O12227">
        <v>435</v>
      </c>
      <c r="P12227">
        <v>435</v>
      </c>
      <c r="Q12227" t="s">
        <v>21</v>
      </c>
      <c r="R12227" t="s">
        <v>14000</v>
      </c>
    </row>
    <row r="12228" spans="1:18" x14ac:dyDescent="0.25">
      <c r="A12228" t="s">
        <v>13929</v>
      </c>
      <c r="B12228" t="str">
        <f>MID(Tableau1[[#This Row],[ID]],4,LEN(Tableau1[[#This Row],[ID]])-5)</f>
        <v>C6</v>
      </c>
      <c r="C12228" t="s">
        <v>17473</v>
      </c>
      <c r="D12228">
        <v>1</v>
      </c>
      <c r="E12228">
        <v>7</v>
      </c>
      <c r="F12228">
        <v>692.33299999999997</v>
      </c>
      <c r="G12228">
        <v>1.1850000000000001</v>
      </c>
      <c r="H12228">
        <v>1.3260000000000001</v>
      </c>
      <c r="I12228">
        <v>2.5110000000000001</v>
      </c>
      <c r="J12228">
        <v>0.47192353644000001</v>
      </c>
      <c r="K12228">
        <v>0.52807646356000004</v>
      </c>
      <c r="L12228">
        <v>0</v>
      </c>
      <c r="N12228">
        <v>435</v>
      </c>
      <c r="O12228">
        <v>432</v>
      </c>
      <c r="P12228">
        <v>432</v>
      </c>
      <c r="Q12228" t="s">
        <v>38</v>
      </c>
      <c r="R12228" t="s">
        <v>25</v>
      </c>
    </row>
    <row r="12229" spans="1:18" x14ac:dyDescent="0.25">
      <c r="A12229" t="s">
        <v>13929</v>
      </c>
      <c r="B12229" t="str">
        <f>MID(Tableau1[[#This Row],[ID]],4,LEN(Tableau1[[#This Row],[ID]])-5)</f>
        <v>C6</v>
      </c>
      <c r="C12229" t="s">
        <v>17473</v>
      </c>
      <c r="D12229">
        <v>1</v>
      </c>
      <c r="E12229">
        <v>7</v>
      </c>
      <c r="F12229">
        <v>699.71100000000001</v>
      </c>
      <c r="G12229">
        <v>2.496</v>
      </c>
      <c r="H12229">
        <v>6.1929999999999996</v>
      </c>
      <c r="I12229">
        <v>8.6890000000000001</v>
      </c>
      <c r="J12229">
        <v>0.28725975371200002</v>
      </c>
      <c r="K12229">
        <v>0.71274024628800003</v>
      </c>
      <c r="L12229">
        <v>6</v>
      </c>
      <c r="M12229" s="1" t="s">
        <v>14001</v>
      </c>
      <c r="N12229">
        <v>432</v>
      </c>
      <c r="O12229">
        <v>438</v>
      </c>
      <c r="P12229">
        <v>438</v>
      </c>
      <c r="Q12229" t="s">
        <v>18</v>
      </c>
      <c r="R12229" t="s">
        <v>14002</v>
      </c>
    </row>
    <row r="12230" spans="1:18" x14ac:dyDescent="0.25">
      <c r="A12230" t="s">
        <v>13929</v>
      </c>
      <c r="B12230" t="str">
        <f>MID(Tableau1[[#This Row],[ID]],4,LEN(Tableau1[[#This Row],[ID]])-5)</f>
        <v>C6</v>
      </c>
      <c r="C12230" t="s">
        <v>17473</v>
      </c>
      <c r="D12230">
        <v>1</v>
      </c>
      <c r="E12230">
        <v>7</v>
      </c>
      <c r="F12230">
        <v>703.65800000000002</v>
      </c>
      <c r="G12230">
        <v>5.2889999999999997</v>
      </c>
      <c r="H12230">
        <v>1.4510000000000001</v>
      </c>
      <c r="I12230">
        <v>6.74</v>
      </c>
      <c r="J12230">
        <v>0.78471810089000005</v>
      </c>
      <c r="K12230">
        <v>0.21528189911000001</v>
      </c>
      <c r="L12230">
        <v>11</v>
      </c>
      <c r="M12230" s="1" t="s">
        <v>14003</v>
      </c>
      <c r="N12230">
        <v>438</v>
      </c>
      <c r="O12230">
        <v>449</v>
      </c>
      <c r="P12230">
        <v>449</v>
      </c>
      <c r="Q12230" t="s">
        <v>18</v>
      </c>
      <c r="R12230" t="s">
        <v>14004</v>
      </c>
    </row>
    <row r="12231" spans="1:18" x14ac:dyDescent="0.25">
      <c r="A12231" t="s">
        <v>13929</v>
      </c>
      <c r="B12231" t="str">
        <f>MID(Tableau1[[#This Row],[ID]],4,LEN(Tableau1[[#This Row],[ID]])-5)</f>
        <v>C6</v>
      </c>
      <c r="C12231" t="s">
        <v>17473</v>
      </c>
      <c r="D12231">
        <v>1</v>
      </c>
      <c r="E12231">
        <v>7</v>
      </c>
      <c r="F12231">
        <v>711.08399999999995</v>
      </c>
      <c r="G12231">
        <v>9.1880000000000006</v>
      </c>
      <c r="H12231">
        <v>2.137</v>
      </c>
      <c r="I12231">
        <v>11.324999999999999</v>
      </c>
      <c r="J12231">
        <v>0.81130242825599996</v>
      </c>
      <c r="K12231">
        <v>0.18869757174400001</v>
      </c>
      <c r="L12231">
        <v>13</v>
      </c>
      <c r="M12231" s="1" t="s">
        <v>14005</v>
      </c>
      <c r="N12231">
        <v>449</v>
      </c>
      <c r="O12231">
        <v>459</v>
      </c>
      <c r="P12231">
        <v>459</v>
      </c>
      <c r="Q12231" t="s">
        <v>21</v>
      </c>
      <c r="R12231" t="s">
        <v>14006</v>
      </c>
    </row>
    <row r="12232" spans="1:18" x14ac:dyDescent="0.25">
      <c r="A12232" t="s">
        <v>13929</v>
      </c>
      <c r="B12232" t="str">
        <f>MID(Tableau1[[#This Row],[ID]],4,LEN(Tableau1[[#This Row],[ID]])-5)</f>
        <v>C6</v>
      </c>
      <c r="C12232" t="s">
        <v>17473</v>
      </c>
      <c r="D12232">
        <v>1</v>
      </c>
      <c r="E12232">
        <v>7</v>
      </c>
      <c r="F12232">
        <v>788.11699999999996</v>
      </c>
      <c r="G12232">
        <v>6.2709999999999999</v>
      </c>
      <c r="H12232">
        <v>67.844999999999999</v>
      </c>
      <c r="I12232">
        <v>74.116</v>
      </c>
      <c r="J12232">
        <v>8.4610610394500005E-2</v>
      </c>
      <c r="K12232">
        <v>0.91538938960500005</v>
      </c>
      <c r="L12232">
        <v>16</v>
      </c>
      <c r="M12232" s="1" t="s">
        <v>14007</v>
      </c>
      <c r="N12232">
        <v>459</v>
      </c>
      <c r="O12232">
        <v>475</v>
      </c>
      <c r="P12232">
        <v>475</v>
      </c>
      <c r="Q12232" t="s">
        <v>18</v>
      </c>
      <c r="R12232" t="s">
        <v>14008</v>
      </c>
    </row>
    <row r="12233" spans="1:18" x14ac:dyDescent="0.25">
      <c r="A12233" t="s">
        <v>13929</v>
      </c>
      <c r="B12233" t="str">
        <f>MID(Tableau1[[#This Row],[ID]],4,LEN(Tableau1[[#This Row],[ID]])-5)</f>
        <v>C6</v>
      </c>
      <c r="C12233" t="s">
        <v>17473</v>
      </c>
      <c r="D12233">
        <v>1</v>
      </c>
      <c r="E12233">
        <v>7</v>
      </c>
      <c r="F12233">
        <v>796.30700000000002</v>
      </c>
      <c r="G12233">
        <v>6.8639999999999999</v>
      </c>
      <c r="H12233">
        <v>1.919</v>
      </c>
      <c r="I12233">
        <v>8.7829999999999995</v>
      </c>
      <c r="J12233">
        <v>0.78150973471499996</v>
      </c>
      <c r="K12233">
        <v>0.21849026528500001</v>
      </c>
      <c r="L12233">
        <v>18</v>
      </c>
      <c r="M12233" s="1" t="s">
        <v>14009</v>
      </c>
      <c r="N12233">
        <v>475</v>
      </c>
      <c r="O12233">
        <v>493</v>
      </c>
      <c r="P12233">
        <v>493</v>
      </c>
      <c r="Q12233" t="s">
        <v>18</v>
      </c>
      <c r="R12233" t="s">
        <v>14010</v>
      </c>
    </row>
    <row r="12234" spans="1:18" x14ac:dyDescent="0.25">
      <c r="A12234" t="s">
        <v>13929</v>
      </c>
      <c r="B12234" t="str">
        <f>MID(Tableau1[[#This Row],[ID]],4,LEN(Tableau1[[#This Row],[ID]])-5)</f>
        <v>C6</v>
      </c>
      <c r="C12234" t="s">
        <v>17473</v>
      </c>
      <c r="D12234">
        <v>1</v>
      </c>
      <c r="E12234">
        <v>7</v>
      </c>
      <c r="F12234">
        <v>805.04300000000001</v>
      </c>
      <c r="G12234">
        <v>8.5340000000000007</v>
      </c>
      <c r="H12234">
        <v>1.8720000000000001</v>
      </c>
      <c r="I12234">
        <v>10.406000000000001</v>
      </c>
      <c r="J12234">
        <v>0.82010378627699998</v>
      </c>
      <c r="K12234">
        <v>0.17989621372299999</v>
      </c>
      <c r="L12234">
        <v>7</v>
      </c>
      <c r="M12234" s="1" t="s">
        <v>14011</v>
      </c>
      <c r="N12234">
        <v>493</v>
      </c>
      <c r="O12234">
        <v>500</v>
      </c>
      <c r="P12234">
        <v>500</v>
      </c>
      <c r="Q12234" t="s">
        <v>18</v>
      </c>
      <c r="R12234" t="s">
        <v>14012</v>
      </c>
    </row>
    <row r="12235" spans="1:18" x14ac:dyDescent="0.25">
      <c r="A12235" t="s">
        <v>13929</v>
      </c>
      <c r="B12235" t="str">
        <f>MID(Tableau1[[#This Row],[ID]],4,LEN(Tableau1[[#This Row],[ID]])-5)</f>
        <v>C6</v>
      </c>
      <c r="C12235" t="s">
        <v>17473</v>
      </c>
      <c r="D12235">
        <v>1</v>
      </c>
      <c r="E12235">
        <v>7</v>
      </c>
      <c r="F12235">
        <v>816.38499999999999</v>
      </c>
      <c r="G12235">
        <v>2.0590000000000002</v>
      </c>
      <c r="H12235">
        <v>2.8079999999999998</v>
      </c>
      <c r="I12235">
        <v>4.867</v>
      </c>
      <c r="J12235">
        <v>0.42305321553300002</v>
      </c>
      <c r="K12235">
        <v>0.57694678446699998</v>
      </c>
      <c r="L12235">
        <v>6</v>
      </c>
      <c r="M12235" s="1" t="s">
        <v>899</v>
      </c>
      <c r="N12235">
        <v>500</v>
      </c>
      <c r="O12235">
        <v>506</v>
      </c>
      <c r="P12235">
        <v>506</v>
      </c>
      <c r="Q12235" t="s">
        <v>18</v>
      </c>
      <c r="R12235" t="s">
        <v>900</v>
      </c>
    </row>
    <row r="12236" spans="1:18" x14ac:dyDescent="0.25">
      <c r="A12236" t="s">
        <v>13929</v>
      </c>
      <c r="B12236" t="str">
        <f>MID(Tableau1[[#This Row],[ID]],4,LEN(Tableau1[[#This Row],[ID]])-5)</f>
        <v>C6</v>
      </c>
      <c r="C12236" t="s">
        <v>17473</v>
      </c>
      <c r="D12236">
        <v>1</v>
      </c>
      <c r="E12236">
        <v>7</v>
      </c>
      <c r="F12236">
        <v>820.73699999999997</v>
      </c>
      <c r="G12236">
        <v>1.4039999999999999</v>
      </c>
      <c r="H12236">
        <v>2.2930000000000001</v>
      </c>
      <c r="I12236">
        <v>3.6970000000000001</v>
      </c>
      <c r="J12236">
        <v>0.37976737895599999</v>
      </c>
      <c r="K12236">
        <v>0.62023262104400001</v>
      </c>
      <c r="L12236">
        <v>3</v>
      </c>
      <c r="M12236" s="1" t="s">
        <v>687</v>
      </c>
      <c r="N12236">
        <v>506</v>
      </c>
      <c r="O12236">
        <v>509</v>
      </c>
      <c r="P12236">
        <v>509</v>
      </c>
      <c r="Q12236" t="s">
        <v>18</v>
      </c>
      <c r="R12236" t="s">
        <v>688</v>
      </c>
    </row>
    <row r="12237" spans="1:18" x14ac:dyDescent="0.25">
      <c r="A12237" t="s">
        <v>13929</v>
      </c>
      <c r="B12237" t="str">
        <f>MID(Tableau1[[#This Row],[ID]],4,LEN(Tableau1[[#This Row],[ID]])-5)</f>
        <v>C6</v>
      </c>
      <c r="C12237" t="s">
        <v>17473</v>
      </c>
      <c r="D12237">
        <v>1</v>
      </c>
      <c r="E12237">
        <v>7</v>
      </c>
      <c r="F12237">
        <v>823.48299999999995</v>
      </c>
      <c r="G12237">
        <v>1.6379999999999999</v>
      </c>
      <c r="H12237">
        <v>1.3420000000000001</v>
      </c>
      <c r="I12237">
        <v>2.98</v>
      </c>
      <c r="J12237">
        <v>0.54966442953000005</v>
      </c>
      <c r="K12237">
        <v>0.45033557047</v>
      </c>
      <c r="L12237">
        <v>4</v>
      </c>
      <c r="M12237" s="1" t="s">
        <v>14013</v>
      </c>
      <c r="N12237">
        <v>509</v>
      </c>
      <c r="O12237">
        <v>513</v>
      </c>
      <c r="P12237">
        <v>513</v>
      </c>
      <c r="Q12237" t="s">
        <v>18</v>
      </c>
      <c r="R12237" t="s">
        <v>14013</v>
      </c>
    </row>
    <row r="12238" spans="1:18" x14ac:dyDescent="0.25">
      <c r="A12238" t="s">
        <v>13929</v>
      </c>
      <c r="B12238" t="str">
        <f>MID(Tableau1[[#This Row],[ID]],4,LEN(Tableau1[[#This Row],[ID]])-5)</f>
        <v>C6</v>
      </c>
      <c r="C12238" t="s">
        <v>17473</v>
      </c>
      <c r="D12238">
        <v>1</v>
      </c>
      <c r="E12238">
        <v>7</v>
      </c>
      <c r="F12238">
        <v>860.03399999999999</v>
      </c>
      <c r="G12238">
        <v>8.19</v>
      </c>
      <c r="H12238">
        <v>34.912999999999997</v>
      </c>
      <c r="I12238">
        <v>43.103000000000002</v>
      </c>
      <c r="J12238">
        <v>0.190009976104</v>
      </c>
      <c r="K12238">
        <v>0.80999002389600006</v>
      </c>
      <c r="L12238">
        <v>22</v>
      </c>
      <c r="M12238" s="1" t="s">
        <v>14014</v>
      </c>
      <c r="N12238">
        <v>561</v>
      </c>
      <c r="O12238">
        <v>580</v>
      </c>
      <c r="P12238">
        <v>580</v>
      </c>
      <c r="Q12238" t="s">
        <v>38</v>
      </c>
      <c r="R12238" t="s">
        <v>14015</v>
      </c>
    </row>
    <row r="12239" spans="1:18" x14ac:dyDescent="0.25">
      <c r="A12239" t="s">
        <v>13929</v>
      </c>
      <c r="B12239" t="str">
        <f>MID(Tableau1[[#This Row],[ID]],4,LEN(Tableau1[[#This Row],[ID]])-5)</f>
        <v>C6</v>
      </c>
      <c r="C12239" t="s">
        <v>17473</v>
      </c>
      <c r="D12239">
        <v>1</v>
      </c>
      <c r="E12239">
        <v>7</v>
      </c>
      <c r="F12239">
        <v>869.50300000000004</v>
      </c>
      <c r="G12239">
        <v>4.976</v>
      </c>
      <c r="H12239">
        <v>1.2789999999999999</v>
      </c>
      <c r="I12239">
        <v>6.2549999999999999</v>
      </c>
      <c r="J12239">
        <v>0.79552358113499999</v>
      </c>
      <c r="K12239">
        <v>0.20447641886500001</v>
      </c>
      <c r="L12239">
        <v>14</v>
      </c>
      <c r="M12239" s="1" t="s">
        <v>14016</v>
      </c>
      <c r="N12239">
        <v>580</v>
      </c>
      <c r="O12239">
        <v>594</v>
      </c>
      <c r="P12239">
        <v>594</v>
      </c>
      <c r="Q12239" t="s">
        <v>18</v>
      </c>
      <c r="R12239" t="s">
        <v>14017</v>
      </c>
    </row>
    <row r="12240" spans="1:18" x14ac:dyDescent="0.25">
      <c r="A12240" t="s">
        <v>13929</v>
      </c>
      <c r="B12240" t="str">
        <f>MID(Tableau1[[#This Row],[ID]],4,LEN(Tableau1[[#This Row],[ID]])-5)</f>
        <v>C6</v>
      </c>
      <c r="C12240" t="s">
        <v>17473</v>
      </c>
      <c r="D12240">
        <v>1</v>
      </c>
      <c r="E12240">
        <v>7</v>
      </c>
      <c r="F12240">
        <v>876.11699999999996</v>
      </c>
      <c r="G12240">
        <v>12.59</v>
      </c>
      <c r="H12240">
        <v>1.6379999999999999</v>
      </c>
      <c r="I12240">
        <v>14.228</v>
      </c>
      <c r="J12240">
        <v>0.88487489457400004</v>
      </c>
      <c r="K12240">
        <v>0.115125105426</v>
      </c>
      <c r="L12240">
        <v>18</v>
      </c>
      <c r="M12240" s="1" t="s">
        <v>14018</v>
      </c>
      <c r="N12240">
        <v>594</v>
      </c>
      <c r="O12240">
        <v>607</v>
      </c>
      <c r="P12240">
        <v>607</v>
      </c>
      <c r="Q12240" t="s">
        <v>21</v>
      </c>
      <c r="R12240" t="s">
        <v>14019</v>
      </c>
    </row>
    <row r="12241" spans="1:18" x14ac:dyDescent="0.25">
      <c r="A12241" t="s">
        <v>13929</v>
      </c>
      <c r="B12241" t="str">
        <f>MID(Tableau1[[#This Row],[ID]],4,LEN(Tableau1[[#This Row],[ID]])-5)</f>
        <v>C6</v>
      </c>
      <c r="C12241" t="s">
        <v>17473</v>
      </c>
      <c r="D12241">
        <v>1</v>
      </c>
      <c r="E12241">
        <v>7</v>
      </c>
      <c r="F12241">
        <v>890.11099999999999</v>
      </c>
      <c r="G12241">
        <v>5.74</v>
      </c>
      <c r="H12241">
        <v>1.4039999999999999</v>
      </c>
      <c r="I12241">
        <v>7.1440000000000001</v>
      </c>
      <c r="J12241">
        <v>0.80347144456899999</v>
      </c>
      <c r="K12241">
        <v>0.19652855543100001</v>
      </c>
      <c r="L12241">
        <v>14</v>
      </c>
      <c r="M12241" s="1" t="s">
        <v>14020</v>
      </c>
      <c r="N12241">
        <v>607</v>
      </c>
      <c r="O12241">
        <v>621</v>
      </c>
      <c r="P12241">
        <v>621</v>
      </c>
      <c r="Q12241" t="s">
        <v>18</v>
      </c>
      <c r="R12241" t="s">
        <v>14021</v>
      </c>
    </row>
    <row r="12242" spans="1:18" x14ac:dyDescent="0.25">
      <c r="A12242" t="s">
        <v>13929</v>
      </c>
      <c r="B12242" t="str">
        <f>MID(Tableau1[[#This Row],[ID]],4,LEN(Tableau1[[#This Row],[ID]])-5)</f>
        <v>C6</v>
      </c>
      <c r="C12242" t="s">
        <v>17473</v>
      </c>
      <c r="D12242">
        <v>1</v>
      </c>
      <c r="E12242">
        <v>7</v>
      </c>
      <c r="F12242">
        <v>897.83299999999997</v>
      </c>
      <c r="G12242">
        <v>6.2E-2</v>
      </c>
      <c r="H12242">
        <v>1.982</v>
      </c>
      <c r="I12242">
        <v>2.044</v>
      </c>
      <c r="J12242">
        <v>3.0332681017600002E-2</v>
      </c>
      <c r="K12242">
        <v>0.96966731898199998</v>
      </c>
      <c r="L12242">
        <v>1</v>
      </c>
      <c r="M12242" s="1" t="s">
        <v>125</v>
      </c>
      <c r="N12242">
        <v>621</v>
      </c>
      <c r="O12242">
        <v>560</v>
      </c>
      <c r="P12242">
        <v>622</v>
      </c>
      <c r="Q12242" t="s">
        <v>18</v>
      </c>
      <c r="R12242" t="s">
        <v>125</v>
      </c>
    </row>
    <row r="12243" spans="1:18" x14ac:dyDescent="0.25">
      <c r="A12243" t="s">
        <v>13929</v>
      </c>
      <c r="B12243" t="str">
        <f>MID(Tableau1[[#This Row],[ID]],4,LEN(Tableau1[[#This Row],[ID]])-5)</f>
        <v>C6</v>
      </c>
      <c r="C12243" t="s">
        <v>17473</v>
      </c>
      <c r="D12243">
        <v>1</v>
      </c>
      <c r="E12243">
        <v>7</v>
      </c>
      <c r="F12243">
        <v>950.23299999999995</v>
      </c>
      <c r="G12243">
        <v>0.26600000000000001</v>
      </c>
      <c r="H12243">
        <v>52.338000000000001</v>
      </c>
      <c r="I12243">
        <v>52.603999999999999</v>
      </c>
      <c r="J12243">
        <v>5.0566496844300004E-3</v>
      </c>
      <c r="K12243">
        <v>0.99494335031600001</v>
      </c>
      <c r="L12243">
        <v>0</v>
      </c>
      <c r="N12243">
        <v>560</v>
      </c>
      <c r="O12243">
        <v>558</v>
      </c>
      <c r="P12243">
        <v>620</v>
      </c>
      <c r="Q12243" t="s">
        <v>38</v>
      </c>
      <c r="R12243" t="s">
        <v>61</v>
      </c>
    </row>
    <row r="12244" spans="1:18" x14ac:dyDescent="0.25">
      <c r="A12244" t="s">
        <v>13929</v>
      </c>
      <c r="B12244" t="str">
        <f>MID(Tableau1[[#This Row],[ID]],4,LEN(Tableau1[[#This Row],[ID]])-5)</f>
        <v>C6</v>
      </c>
      <c r="C12244" t="s">
        <v>17473</v>
      </c>
      <c r="D12244">
        <v>1</v>
      </c>
      <c r="E12244">
        <v>7</v>
      </c>
      <c r="F12244">
        <v>956.09900000000005</v>
      </c>
      <c r="G12244">
        <v>7.8E-2</v>
      </c>
      <c r="H12244">
        <v>5.6</v>
      </c>
      <c r="I12244">
        <v>5.6779999999999999</v>
      </c>
      <c r="J12244">
        <v>1.37372314195E-2</v>
      </c>
      <c r="K12244">
        <v>0.98626276857999995</v>
      </c>
      <c r="L12244">
        <v>1</v>
      </c>
      <c r="M12244" s="1" t="s">
        <v>46</v>
      </c>
      <c r="N12244">
        <v>558</v>
      </c>
      <c r="O12244">
        <v>621</v>
      </c>
      <c r="P12244">
        <v>621</v>
      </c>
      <c r="Q12244" t="s">
        <v>38</v>
      </c>
      <c r="R12244" t="s">
        <v>46</v>
      </c>
    </row>
    <row r="12245" spans="1:18" x14ac:dyDescent="0.25">
      <c r="A12245" t="s">
        <v>14022</v>
      </c>
      <c r="B12245" t="str">
        <f>MID(Tableau1[[#This Row],[ID]],4,LEN(Tableau1[[#This Row],[ID]])-5)</f>
        <v>CE2</v>
      </c>
      <c r="C12245" t="s">
        <v>17472</v>
      </c>
      <c r="D12245">
        <v>0</v>
      </c>
      <c r="E12245">
        <v>9</v>
      </c>
      <c r="F12245">
        <v>120.71299999999999</v>
      </c>
      <c r="G12245">
        <v>82.992999999999995</v>
      </c>
      <c r="I12245">
        <v>82.992999999999995</v>
      </c>
      <c r="J12245">
        <v>1</v>
      </c>
      <c r="K12245">
        <v>0</v>
      </c>
      <c r="L12245">
        <v>12</v>
      </c>
      <c r="M12245" s="1" t="s">
        <v>14023</v>
      </c>
      <c r="N12245">
        <v>0</v>
      </c>
      <c r="O12245">
        <v>12</v>
      </c>
      <c r="P12245">
        <v>12</v>
      </c>
      <c r="Q12245" t="s">
        <v>18</v>
      </c>
      <c r="R12245" t="s">
        <v>14024</v>
      </c>
    </row>
    <row r="12246" spans="1:18" x14ac:dyDescent="0.25">
      <c r="A12246" t="s">
        <v>14022</v>
      </c>
      <c r="B12246" t="str">
        <f>MID(Tableau1[[#This Row],[ID]],4,LEN(Tableau1[[#This Row],[ID]])-5)</f>
        <v>CE2</v>
      </c>
      <c r="C12246" t="s">
        <v>17472</v>
      </c>
      <c r="D12246">
        <v>0</v>
      </c>
      <c r="E12246">
        <v>9</v>
      </c>
      <c r="F12246">
        <v>207.79300000000001</v>
      </c>
      <c r="G12246">
        <v>13.337999999999999</v>
      </c>
      <c r="H12246">
        <v>4.0869999999999997</v>
      </c>
      <c r="I12246">
        <v>17.425000000000001</v>
      </c>
      <c r="J12246">
        <v>0.76545193687199997</v>
      </c>
      <c r="K12246">
        <v>0.234548063128</v>
      </c>
      <c r="L12246">
        <v>13</v>
      </c>
      <c r="M12246" s="1" t="s">
        <v>14025</v>
      </c>
      <c r="N12246">
        <v>12</v>
      </c>
      <c r="O12246">
        <v>25</v>
      </c>
      <c r="P12246">
        <v>25</v>
      </c>
      <c r="Q12246" t="s">
        <v>18</v>
      </c>
      <c r="R12246" t="s">
        <v>14026</v>
      </c>
    </row>
    <row r="12247" spans="1:18" x14ac:dyDescent="0.25">
      <c r="A12247" t="s">
        <v>14022</v>
      </c>
      <c r="B12247" t="str">
        <f>MID(Tableau1[[#This Row],[ID]],4,LEN(Tableau1[[#This Row],[ID]])-5)</f>
        <v>CE2</v>
      </c>
      <c r="C12247" t="s">
        <v>17472</v>
      </c>
      <c r="D12247">
        <v>0</v>
      </c>
      <c r="E12247">
        <v>9</v>
      </c>
      <c r="F12247">
        <v>225.14</v>
      </c>
      <c r="G12247">
        <v>1.2170000000000001</v>
      </c>
      <c r="H12247">
        <v>4.0090000000000003</v>
      </c>
      <c r="I12247">
        <v>5.226</v>
      </c>
      <c r="J12247">
        <v>0.232874091083</v>
      </c>
      <c r="K12247">
        <v>0.76712590891700005</v>
      </c>
      <c r="L12247">
        <v>3</v>
      </c>
      <c r="M12247" s="1" t="s">
        <v>1329</v>
      </c>
      <c r="N12247">
        <v>25</v>
      </c>
      <c r="O12247">
        <v>28</v>
      </c>
      <c r="P12247">
        <v>28</v>
      </c>
      <c r="Q12247" t="s">
        <v>18</v>
      </c>
      <c r="R12247" t="s">
        <v>1330</v>
      </c>
    </row>
    <row r="12248" spans="1:18" x14ac:dyDescent="0.25">
      <c r="A12248" t="s">
        <v>14022</v>
      </c>
      <c r="B12248" t="str">
        <f>MID(Tableau1[[#This Row],[ID]],4,LEN(Tableau1[[#This Row],[ID]])-5)</f>
        <v>CE2</v>
      </c>
      <c r="C12248" t="s">
        <v>17472</v>
      </c>
      <c r="D12248">
        <v>0</v>
      </c>
      <c r="E12248">
        <v>9</v>
      </c>
      <c r="F12248">
        <v>238.18199999999999</v>
      </c>
      <c r="G12248">
        <v>18.844999999999999</v>
      </c>
      <c r="H12248">
        <v>11.824999999999999</v>
      </c>
      <c r="I12248">
        <v>30.67</v>
      </c>
      <c r="J12248">
        <v>0.61444408216500002</v>
      </c>
      <c r="K12248">
        <v>0.38555591783499998</v>
      </c>
      <c r="L12248">
        <v>6</v>
      </c>
      <c r="M12248" s="1" t="s">
        <v>14027</v>
      </c>
      <c r="N12248">
        <v>28</v>
      </c>
      <c r="O12248">
        <v>34</v>
      </c>
      <c r="P12248">
        <v>34</v>
      </c>
      <c r="Q12248" t="s">
        <v>18</v>
      </c>
      <c r="R12248" t="s">
        <v>14028</v>
      </c>
    </row>
    <row r="12249" spans="1:18" x14ac:dyDescent="0.25">
      <c r="A12249" t="s">
        <v>14022</v>
      </c>
      <c r="B12249" t="str">
        <f>MID(Tableau1[[#This Row],[ID]],4,LEN(Tableau1[[#This Row],[ID]])-5)</f>
        <v>CE2</v>
      </c>
      <c r="C12249" t="s">
        <v>17472</v>
      </c>
      <c r="D12249">
        <v>0</v>
      </c>
      <c r="E12249">
        <v>9</v>
      </c>
      <c r="F12249">
        <v>264.06299999999999</v>
      </c>
      <c r="G12249">
        <v>11.388</v>
      </c>
      <c r="H12249">
        <v>7.0359999999999996</v>
      </c>
      <c r="I12249">
        <v>18.423999999999999</v>
      </c>
      <c r="J12249">
        <v>0.61810681719500005</v>
      </c>
      <c r="K12249">
        <v>0.38189318280500001</v>
      </c>
      <c r="L12249">
        <v>4</v>
      </c>
      <c r="M12249" s="1" t="s">
        <v>3507</v>
      </c>
      <c r="N12249">
        <v>34</v>
      </c>
      <c r="O12249">
        <v>38</v>
      </c>
      <c r="P12249">
        <v>38</v>
      </c>
      <c r="Q12249" t="s">
        <v>18</v>
      </c>
      <c r="R12249" t="s">
        <v>14029</v>
      </c>
    </row>
    <row r="12250" spans="1:18" x14ac:dyDescent="0.25">
      <c r="A12250" t="s">
        <v>14022</v>
      </c>
      <c r="B12250" t="str">
        <f>MID(Tableau1[[#This Row],[ID]],4,LEN(Tableau1[[#This Row],[ID]])-5)</f>
        <v>CE2</v>
      </c>
      <c r="C12250" t="s">
        <v>17472</v>
      </c>
      <c r="D12250">
        <v>0</v>
      </c>
      <c r="E12250">
        <v>9</v>
      </c>
      <c r="F12250">
        <v>280.58300000000003</v>
      </c>
      <c r="G12250">
        <v>1.6850000000000001</v>
      </c>
      <c r="H12250">
        <v>5.1319999999999997</v>
      </c>
      <c r="I12250">
        <v>6.8170000000000002</v>
      </c>
      <c r="J12250">
        <v>0.24717617720400001</v>
      </c>
      <c r="K12250">
        <v>0.75282382279600002</v>
      </c>
      <c r="L12250">
        <v>3</v>
      </c>
      <c r="M12250" s="1" t="s">
        <v>8480</v>
      </c>
      <c r="N12250">
        <v>38</v>
      </c>
      <c r="O12250">
        <v>41</v>
      </c>
      <c r="P12250">
        <v>41</v>
      </c>
      <c r="Q12250" t="s">
        <v>18</v>
      </c>
      <c r="R12250" t="s">
        <v>8480</v>
      </c>
    </row>
    <row r="12251" spans="1:18" x14ac:dyDescent="0.25">
      <c r="A12251" t="s">
        <v>14022</v>
      </c>
      <c r="B12251" t="str">
        <f>MID(Tableau1[[#This Row],[ID]],4,LEN(Tableau1[[#This Row],[ID]])-5)</f>
        <v>CE2</v>
      </c>
      <c r="C12251" t="s">
        <v>17472</v>
      </c>
      <c r="D12251">
        <v>0</v>
      </c>
      <c r="E12251">
        <v>9</v>
      </c>
      <c r="F12251">
        <v>287.68099999999998</v>
      </c>
      <c r="G12251">
        <v>2.0590000000000002</v>
      </c>
      <c r="H12251">
        <v>5.4130000000000003</v>
      </c>
      <c r="I12251">
        <v>7.4720000000000004</v>
      </c>
      <c r="J12251">
        <v>0.275562098501</v>
      </c>
      <c r="K12251">
        <v>0.724437901499</v>
      </c>
      <c r="L12251">
        <v>2</v>
      </c>
      <c r="M12251" s="1" t="s">
        <v>3085</v>
      </c>
      <c r="N12251">
        <v>41</v>
      </c>
      <c r="O12251">
        <v>43</v>
      </c>
      <c r="P12251">
        <v>43</v>
      </c>
      <c r="Q12251" t="s">
        <v>18</v>
      </c>
      <c r="R12251" t="s">
        <v>3086</v>
      </c>
    </row>
    <row r="12252" spans="1:18" x14ac:dyDescent="0.25">
      <c r="A12252" t="s">
        <v>14022</v>
      </c>
      <c r="B12252" t="str">
        <f>MID(Tableau1[[#This Row],[ID]],4,LEN(Tableau1[[#This Row],[ID]])-5)</f>
        <v>CE2</v>
      </c>
      <c r="C12252" t="s">
        <v>17472</v>
      </c>
      <c r="D12252">
        <v>0</v>
      </c>
      <c r="E12252">
        <v>9</v>
      </c>
      <c r="F12252">
        <v>302.73500000000001</v>
      </c>
      <c r="G12252">
        <v>31.809000000000001</v>
      </c>
      <c r="H12252">
        <v>12.994999999999999</v>
      </c>
      <c r="I12252">
        <v>44.804000000000002</v>
      </c>
      <c r="J12252">
        <v>0.709958932238</v>
      </c>
      <c r="K12252">
        <v>0.290041067762</v>
      </c>
      <c r="L12252">
        <v>25</v>
      </c>
      <c r="M12252" s="1" t="s">
        <v>14030</v>
      </c>
      <c r="N12252">
        <v>43</v>
      </c>
      <c r="O12252">
        <v>68</v>
      </c>
      <c r="P12252">
        <v>68</v>
      </c>
      <c r="Q12252" t="s">
        <v>18</v>
      </c>
      <c r="R12252" t="s">
        <v>14031</v>
      </c>
    </row>
    <row r="12253" spans="1:18" x14ac:dyDescent="0.25">
      <c r="A12253" t="s">
        <v>14022</v>
      </c>
      <c r="B12253" t="str">
        <f>MID(Tableau1[[#This Row],[ID]],4,LEN(Tableau1[[#This Row],[ID]])-5)</f>
        <v>CE2</v>
      </c>
      <c r="C12253" t="s">
        <v>17472</v>
      </c>
      <c r="D12253">
        <v>0</v>
      </c>
      <c r="E12253">
        <v>9</v>
      </c>
      <c r="F12253">
        <v>338.75599999999997</v>
      </c>
      <c r="G12253">
        <v>5.8339999999999996</v>
      </c>
      <c r="H12253">
        <v>4.2119999999999997</v>
      </c>
      <c r="I12253">
        <v>10.045999999999999</v>
      </c>
      <c r="J12253">
        <v>0.58072864821799997</v>
      </c>
      <c r="K12253">
        <v>0.41927135178199998</v>
      </c>
      <c r="L12253">
        <v>5</v>
      </c>
      <c r="M12253" s="1" t="s">
        <v>3678</v>
      </c>
      <c r="N12253">
        <v>68</v>
      </c>
      <c r="O12253">
        <v>42</v>
      </c>
      <c r="P12253">
        <v>73</v>
      </c>
      <c r="Q12253" t="s">
        <v>18</v>
      </c>
      <c r="R12253" t="s">
        <v>3679</v>
      </c>
    </row>
    <row r="12254" spans="1:18" x14ac:dyDescent="0.25">
      <c r="A12254" t="s">
        <v>14022</v>
      </c>
      <c r="B12254" t="str">
        <f>MID(Tableau1[[#This Row],[ID]],4,LEN(Tableau1[[#This Row],[ID]])-5)</f>
        <v>CE2</v>
      </c>
      <c r="C12254" t="s">
        <v>17472</v>
      </c>
      <c r="D12254">
        <v>0</v>
      </c>
      <c r="E12254">
        <v>9</v>
      </c>
      <c r="F12254">
        <v>396.71</v>
      </c>
      <c r="G12254">
        <v>5.2569999999999997</v>
      </c>
      <c r="H12254">
        <v>52.12</v>
      </c>
      <c r="I12254">
        <v>57.377000000000002</v>
      </c>
      <c r="J12254">
        <v>9.1622078533199994E-2</v>
      </c>
      <c r="K12254">
        <v>0.90837792146700003</v>
      </c>
      <c r="L12254">
        <v>2</v>
      </c>
      <c r="M12254" s="1" t="s">
        <v>4257</v>
      </c>
      <c r="N12254">
        <v>42</v>
      </c>
      <c r="O12254">
        <v>44</v>
      </c>
      <c r="P12254">
        <v>75</v>
      </c>
      <c r="Q12254" t="s">
        <v>38</v>
      </c>
      <c r="R12254" t="s">
        <v>14032</v>
      </c>
    </row>
    <row r="12255" spans="1:18" x14ac:dyDescent="0.25">
      <c r="A12255" t="s">
        <v>14022</v>
      </c>
      <c r="B12255" t="str">
        <f>MID(Tableau1[[#This Row],[ID]],4,LEN(Tableau1[[#This Row],[ID]])-5)</f>
        <v>CE2</v>
      </c>
      <c r="C12255" t="s">
        <v>17472</v>
      </c>
      <c r="D12255">
        <v>0</v>
      </c>
      <c r="E12255">
        <v>9</v>
      </c>
      <c r="F12255">
        <v>405.93</v>
      </c>
      <c r="G12255">
        <v>1.8560000000000001</v>
      </c>
      <c r="H12255">
        <v>3.9630000000000001</v>
      </c>
      <c r="I12255">
        <v>5.819</v>
      </c>
      <c r="J12255">
        <v>0.318955146932</v>
      </c>
      <c r="K12255">
        <v>0.681044853068</v>
      </c>
      <c r="L12255">
        <v>1</v>
      </c>
      <c r="M12255" s="1" t="s">
        <v>28</v>
      </c>
      <c r="N12255">
        <v>44</v>
      </c>
      <c r="O12255">
        <v>43</v>
      </c>
      <c r="P12255">
        <v>74</v>
      </c>
      <c r="Q12255" t="s">
        <v>38</v>
      </c>
      <c r="R12255" t="s">
        <v>1143</v>
      </c>
    </row>
    <row r="12256" spans="1:18" x14ac:dyDescent="0.25">
      <c r="A12256" t="s">
        <v>14022</v>
      </c>
      <c r="B12256" t="str">
        <f>MID(Tableau1[[#This Row],[ID]],4,LEN(Tableau1[[#This Row],[ID]])-5)</f>
        <v>CE2</v>
      </c>
      <c r="C12256" t="s">
        <v>17472</v>
      </c>
      <c r="D12256">
        <v>0</v>
      </c>
      <c r="E12256">
        <v>9</v>
      </c>
      <c r="F12256">
        <v>415.774</v>
      </c>
      <c r="G12256">
        <v>0.96699999999999997</v>
      </c>
      <c r="H12256">
        <v>7.9880000000000004</v>
      </c>
      <c r="I12256">
        <v>8.9550000000000001</v>
      </c>
      <c r="J12256">
        <v>0.107984366276</v>
      </c>
      <c r="K12256">
        <v>0.89201563372399995</v>
      </c>
      <c r="L12256">
        <v>2</v>
      </c>
      <c r="M12256" s="1" t="s">
        <v>4257</v>
      </c>
      <c r="N12256">
        <v>43</v>
      </c>
      <c r="O12256">
        <v>57</v>
      </c>
      <c r="P12256">
        <v>76</v>
      </c>
      <c r="Q12256" t="s">
        <v>38</v>
      </c>
      <c r="R12256" t="s">
        <v>4257</v>
      </c>
    </row>
    <row r="12257" spans="1:18" x14ac:dyDescent="0.25">
      <c r="A12257" t="s">
        <v>14022</v>
      </c>
      <c r="B12257" t="str">
        <f>MID(Tableau1[[#This Row],[ID]],4,LEN(Tableau1[[#This Row],[ID]])-5)</f>
        <v>CE2</v>
      </c>
      <c r="C12257" t="s">
        <v>17472</v>
      </c>
      <c r="D12257">
        <v>0</v>
      </c>
      <c r="E12257">
        <v>9</v>
      </c>
      <c r="F12257">
        <v>429.00200000000001</v>
      </c>
      <c r="G12257">
        <v>20.763999999999999</v>
      </c>
      <c r="H12257">
        <v>12.260999999999999</v>
      </c>
      <c r="I12257">
        <v>33.024999999999999</v>
      </c>
      <c r="J12257">
        <v>0.62873580620699998</v>
      </c>
      <c r="K12257">
        <v>0.37126419379300002</v>
      </c>
      <c r="L12257">
        <v>7</v>
      </c>
      <c r="M12257" s="1" t="s">
        <v>14033</v>
      </c>
      <c r="N12257">
        <v>57</v>
      </c>
      <c r="O12257">
        <v>63</v>
      </c>
      <c r="P12257">
        <v>83</v>
      </c>
      <c r="Q12257" t="s">
        <v>38</v>
      </c>
      <c r="R12257" t="s">
        <v>14034</v>
      </c>
    </row>
    <row r="12258" spans="1:18" x14ac:dyDescent="0.25">
      <c r="A12258" t="s">
        <v>14022</v>
      </c>
      <c r="B12258" t="str">
        <f>MID(Tableau1[[#This Row],[ID]],4,LEN(Tableau1[[#This Row],[ID]])-5)</f>
        <v>CE2</v>
      </c>
      <c r="C12258" t="s">
        <v>17472</v>
      </c>
      <c r="D12258">
        <v>0</v>
      </c>
      <c r="E12258">
        <v>9</v>
      </c>
      <c r="F12258">
        <v>460.87299999999999</v>
      </c>
      <c r="G12258">
        <v>9.766</v>
      </c>
      <c r="H12258">
        <v>11.106999999999999</v>
      </c>
      <c r="I12258">
        <v>20.873000000000001</v>
      </c>
      <c r="J12258">
        <v>0.46787716188400003</v>
      </c>
      <c r="K12258">
        <v>0.53212283811600003</v>
      </c>
      <c r="L12258">
        <v>7</v>
      </c>
      <c r="M12258" s="1" t="s">
        <v>14035</v>
      </c>
      <c r="N12258">
        <v>63</v>
      </c>
      <c r="O12258">
        <v>70</v>
      </c>
      <c r="P12258">
        <v>90</v>
      </c>
      <c r="Q12258" t="s">
        <v>38</v>
      </c>
      <c r="R12258" t="s">
        <v>14036</v>
      </c>
    </row>
    <row r="12259" spans="1:18" x14ac:dyDescent="0.25">
      <c r="A12259" t="s">
        <v>14022</v>
      </c>
      <c r="B12259" t="str">
        <f>MID(Tableau1[[#This Row],[ID]],4,LEN(Tableau1[[#This Row],[ID]])-5)</f>
        <v>CE2</v>
      </c>
      <c r="C12259" t="s">
        <v>17472</v>
      </c>
      <c r="D12259">
        <v>0</v>
      </c>
      <c r="E12259">
        <v>9</v>
      </c>
      <c r="F12259">
        <v>486.34800000000001</v>
      </c>
      <c r="G12259">
        <v>3.464</v>
      </c>
      <c r="H12259">
        <v>15.709</v>
      </c>
      <c r="I12259">
        <v>19.172999999999998</v>
      </c>
      <c r="J12259">
        <v>0.18067073488800001</v>
      </c>
      <c r="K12259">
        <v>0.81932926511199999</v>
      </c>
      <c r="L12259">
        <v>1</v>
      </c>
      <c r="M12259" s="1" t="s">
        <v>98</v>
      </c>
      <c r="N12259">
        <v>70</v>
      </c>
      <c r="O12259">
        <v>71</v>
      </c>
      <c r="P12259">
        <v>91</v>
      </c>
      <c r="Q12259" t="s">
        <v>38</v>
      </c>
      <c r="R12259" t="s">
        <v>194</v>
      </c>
    </row>
    <row r="12260" spans="1:18" x14ac:dyDescent="0.25">
      <c r="A12260" t="s">
        <v>14022</v>
      </c>
      <c r="B12260" t="str">
        <f>MID(Tableau1[[#This Row],[ID]],4,LEN(Tableau1[[#This Row],[ID]])-5)</f>
        <v>CE2</v>
      </c>
      <c r="C12260" t="s">
        <v>17472</v>
      </c>
      <c r="D12260">
        <v>0</v>
      </c>
      <c r="E12260">
        <v>9</v>
      </c>
      <c r="F12260">
        <v>498.28199999999998</v>
      </c>
      <c r="G12260">
        <v>18.283999999999999</v>
      </c>
      <c r="H12260">
        <v>8.4700000000000006</v>
      </c>
      <c r="I12260">
        <v>26.754000000000001</v>
      </c>
      <c r="J12260">
        <v>0.68341182626899999</v>
      </c>
      <c r="K12260">
        <v>0.31658817373100001</v>
      </c>
      <c r="L12260">
        <v>11</v>
      </c>
      <c r="M12260" s="1" t="s">
        <v>3331</v>
      </c>
      <c r="N12260">
        <v>71</v>
      </c>
      <c r="O12260">
        <v>83</v>
      </c>
      <c r="P12260">
        <v>102</v>
      </c>
      <c r="Q12260" t="s">
        <v>38</v>
      </c>
      <c r="R12260" t="s">
        <v>14037</v>
      </c>
    </row>
    <row r="12261" spans="1:18" x14ac:dyDescent="0.25">
      <c r="A12261" t="s">
        <v>14022</v>
      </c>
      <c r="B12261" t="str">
        <f>MID(Tableau1[[#This Row],[ID]],4,LEN(Tableau1[[#This Row],[ID]])-5)</f>
        <v>CE2</v>
      </c>
      <c r="C12261" t="s">
        <v>17472</v>
      </c>
      <c r="D12261">
        <v>0</v>
      </c>
      <c r="E12261">
        <v>9</v>
      </c>
      <c r="F12261">
        <v>526.09699999999998</v>
      </c>
      <c r="G12261">
        <v>6.3E-2</v>
      </c>
      <c r="H12261">
        <v>9.5310000000000006</v>
      </c>
      <c r="I12261">
        <v>9.5939999999999994</v>
      </c>
      <c r="J12261">
        <v>6.5666041275799997E-3</v>
      </c>
      <c r="K12261">
        <v>0.99343339587199997</v>
      </c>
      <c r="L12261">
        <v>0</v>
      </c>
      <c r="N12261">
        <v>83</v>
      </c>
      <c r="O12261">
        <v>100</v>
      </c>
      <c r="P12261">
        <v>101</v>
      </c>
      <c r="Q12261" t="s">
        <v>38</v>
      </c>
      <c r="R12261" t="s">
        <v>47</v>
      </c>
    </row>
    <row r="12262" spans="1:18" x14ac:dyDescent="0.25">
      <c r="A12262" t="s">
        <v>14022</v>
      </c>
      <c r="B12262" t="str">
        <f>MID(Tableau1[[#This Row],[ID]],4,LEN(Tableau1[[#This Row],[ID]])-5)</f>
        <v>CE2</v>
      </c>
      <c r="C12262" t="s">
        <v>17472</v>
      </c>
      <c r="D12262">
        <v>0</v>
      </c>
      <c r="E12262">
        <v>9</v>
      </c>
      <c r="F12262">
        <v>533.66300000000001</v>
      </c>
      <c r="G12262">
        <v>29.655999999999999</v>
      </c>
      <c r="H12262">
        <v>7.5030000000000001</v>
      </c>
      <c r="I12262">
        <v>37.158999999999999</v>
      </c>
      <c r="J12262">
        <v>0.79808390968499998</v>
      </c>
      <c r="K12262">
        <v>0.20191609031499999</v>
      </c>
      <c r="L12262">
        <v>16</v>
      </c>
      <c r="M12262" s="1" t="s">
        <v>14038</v>
      </c>
      <c r="N12262">
        <v>100</v>
      </c>
      <c r="O12262">
        <v>116</v>
      </c>
      <c r="P12262">
        <v>117</v>
      </c>
      <c r="Q12262" t="s">
        <v>18</v>
      </c>
      <c r="R12262" t="s">
        <v>14039</v>
      </c>
    </row>
    <row r="12263" spans="1:18" x14ac:dyDescent="0.25">
      <c r="A12263" t="s">
        <v>14022</v>
      </c>
      <c r="B12263" t="str">
        <f>MID(Tableau1[[#This Row],[ID]],4,LEN(Tableau1[[#This Row],[ID]])-5)</f>
        <v>CE2</v>
      </c>
      <c r="C12263" t="s">
        <v>17472</v>
      </c>
      <c r="D12263">
        <v>0</v>
      </c>
      <c r="E12263">
        <v>9</v>
      </c>
      <c r="F12263">
        <v>568.40499999999997</v>
      </c>
      <c r="G12263">
        <v>3.1669999999999998</v>
      </c>
      <c r="H12263">
        <v>5.0860000000000003</v>
      </c>
      <c r="I12263">
        <v>8.2530000000000001</v>
      </c>
      <c r="J12263">
        <v>0.38373924633500001</v>
      </c>
      <c r="K12263">
        <v>0.61626075366499999</v>
      </c>
      <c r="L12263">
        <v>3</v>
      </c>
      <c r="M12263" s="1" t="s">
        <v>13239</v>
      </c>
      <c r="N12263">
        <v>116</v>
      </c>
      <c r="O12263">
        <v>119</v>
      </c>
      <c r="P12263">
        <v>120</v>
      </c>
      <c r="Q12263" t="s">
        <v>18</v>
      </c>
      <c r="R12263" t="s">
        <v>13239</v>
      </c>
    </row>
    <row r="12264" spans="1:18" x14ac:dyDescent="0.25">
      <c r="A12264" t="s">
        <v>14022</v>
      </c>
      <c r="B12264" t="str">
        <f>MID(Tableau1[[#This Row],[ID]],4,LEN(Tableau1[[#This Row],[ID]])-5)</f>
        <v>CE2</v>
      </c>
      <c r="C12264" t="s">
        <v>17472</v>
      </c>
      <c r="D12264">
        <v>0</v>
      </c>
      <c r="E12264">
        <v>9</v>
      </c>
      <c r="F12264">
        <v>577.827</v>
      </c>
      <c r="G12264">
        <v>0.45300000000000001</v>
      </c>
      <c r="H12264">
        <v>6.2549999999999999</v>
      </c>
      <c r="I12264">
        <v>6.7080000000000002</v>
      </c>
      <c r="J12264">
        <v>6.7531305903399994E-2</v>
      </c>
      <c r="K12264">
        <v>0.93246869409699995</v>
      </c>
      <c r="L12264">
        <v>1</v>
      </c>
      <c r="M12264" s="1" t="s">
        <v>28</v>
      </c>
      <c r="N12264">
        <v>119</v>
      </c>
      <c r="O12264">
        <v>120</v>
      </c>
      <c r="P12264">
        <v>121</v>
      </c>
      <c r="Q12264" t="s">
        <v>18</v>
      </c>
      <c r="R12264" t="s">
        <v>29</v>
      </c>
    </row>
    <row r="12265" spans="1:18" x14ac:dyDescent="0.25">
      <c r="A12265" t="s">
        <v>14022</v>
      </c>
      <c r="B12265" t="str">
        <f>MID(Tableau1[[#This Row],[ID]],4,LEN(Tableau1[[#This Row],[ID]])-5)</f>
        <v>CE2</v>
      </c>
      <c r="C12265" t="s">
        <v>17472</v>
      </c>
      <c r="D12265">
        <v>0</v>
      </c>
      <c r="E12265">
        <v>9</v>
      </c>
      <c r="F12265">
        <v>593.84900000000005</v>
      </c>
      <c r="G12265">
        <v>6.3490000000000002</v>
      </c>
      <c r="H12265">
        <v>15.569000000000001</v>
      </c>
      <c r="I12265">
        <v>21.917999999999999</v>
      </c>
      <c r="J12265">
        <v>0.28967059038199999</v>
      </c>
      <c r="K12265">
        <v>0.71032940961799995</v>
      </c>
      <c r="L12265">
        <v>6</v>
      </c>
      <c r="M12265" s="1" t="s">
        <v>14040</v>
      </c>
      <c r="N12265">
        <v>120</v>
      </c>
      <c r="O12265">
        <v>126</v>
      </c>
      <c r="P12265">
        <v>127</v>
      </c>
      <c r="Q12265" t="s">
        <v>18</v>
      </c>
      <c r="R12265" t="s">
        <v>14041</v>
      </c>
    </row>
    <row r="12266" spans="1:18" x14ac:dyDescent="0.25">
      <c r="A12266" t="s">
        <v>14022</v>
      </c>
      <c r="B12266" t="str">
        <f>MID(Tableau1[[#This Row],[ID]],4,LEN(Tableau1[[#This Row],[ID]])-5)</f>
        <v>CE2</v>
      </c>
      <c r="C12266" t="s">
        <v>17472</v>
      </c>
      <c r="D12266">
        <v>0</v>
      </c>
      <c r="E12266">
        <v>9</v>
      </c>
      <c r="F12266">
        <v>609.85400000000004</v>
      </c>
      <c r="G12266">
        <v>7.8E-2</v>
      </c>
      <c r="H12266">
        <v>9.6560000000000006</v>
      </c>
      <c r="I12266">
        <v>9.734</v>
      </c>
      <c r="J12266">
        <v>8.0131497842599996E-3</v>
      </c>
      <c r="K12266">
        <v>0.99198685021599997</v>
      </c>
      <c r="L12266">
        <v>1</v>
      </c>
      <c r="M12266" s="1" t="s">
        <v>28</v>
      </c>
      <c r="N12266">
        <v>126</v>
      </c>
      <c r="O12266">
        <v>127</v>
      </c>
      <c r="P12266">
        <v>128</v>
      </c>
      <c r="Q12266" t="s">
        <v>18</v>
      </c>
      <c r="R12266" t="s">
        <v>29</v>
      </c>
    </row>
    <row r="12267" spans="1:18" x14ac:dyDescent="0.25">
      <c r="A12267" t="s">
        <v>14022</v>
      </c>
      <c r="B12267" t="str">
        <f>MID(Tableau1[[#This Row],[ID]],4,LEN(Tableau1[[#This Row],[ID]])-5)</f>
        <v>CE2</v>
      </c>
      <c r="C12267" t="s">
        <v>17472</v>
      </c>
      <c r="D12267">
        <v>0</v>
      </c>
      <c r="E12267">
        <v>9</v>
      </c>
      <c r="F12267">
        <v>622.24099999999999</v>
      </c>
      <c r="G12267">
        <v>23.556000000000001</v>
      </c>
      <c r="H12267">
        <v>12.308999999999999</v>
      </c>
      <c r="I12267">
        <v>35.865000000000002</v>
      </c>
      <c r="J12267">
        <v>0.65679631953200002</v>
      </c>
      <c r="K12267">
        <v>0.34320368046799998</v>
      </c>
      <c r="L12267">
        <v>21</v>
      </c>
      <c r="M12267" s="1" t="s">
        <v>14042</v>
      </c>
      <c r="N12267">
        <v>127</v>
      </c>
      <c r="O12267">
        <v>148</v>
      </c>
      <c r="P12267">
        <v>149</v>
      </c>
      <c r="Q12267" t="s">
        <v>18</v>
      </c>
      <c r="R12267" t="s">
        <v>14043</v>
      </c>
    </row>
    <row r="12268" spans="1:18" x14ac:dyDescent="0.25">
      <c r="A12268" t="s">
        <v>14022</v>
      </c>
      <c r="B12268" t="str">
        <f>MID(Tableau1[[#This Row],[ID]],4,LEN(Tableau1[[#This Row],[ID]])-5)</f>
        <v>CE2</v>
      </c>
      <c r="C12268" t="s">
        <v>17472</v>
      </c>
      <c r="D12268">
        <v>0</v>
      </c>
      <c r="E12268">
        <v>9</v>
      </c>
      <c r="F12268">
        <v>673.09699999999998</v>
      </c>
      <c r="G12268">
        <v>12.199</v>
      </c>
      <c r="H12268">
        <v>27.3</v>
      </c>
      <c r="I12268">
        <v>39.499000000000002</v>
      </c>
      <c r="J12268">
        <v>0.308843261855</v>
      </c>
      <c r="K12268">
        <v>0.691156738145</v>
      </c>
      <c r="L12268">
        <v>10</v>
      </c>
      <c r="M12268" s="1" t="s">
        <v>14044</v>
      </c>
      <c r="N12268">
        <v>148</v>
      </c>
      <c r="O12268">
        <v>158</v>
      </c>
      <c r="P12268">
        <v>159</v>
      </c>
      <c r="Q12268" t="s">
        <v>18</v>
      </c>
      <c r="R12268" t="s">
        <v>14045</v>
      </c>
    </row>
    <row r="12269" spans="1:18" x14ac:dyDescent="0.25">
      <c r="A12269" t="s">
        <v>14022</v>
      </c>
      <c r="B12269" t="str">
        <f>MID(Tableau1[[#This Row],[ID]],4,LEN(Tableau1[[#This Row],[ID]])-5)</f>
        <v>CE2</v>
      </c>
      <c r="C12269" t="s">
        <v>17472</v>
      </c>
      <c r="D12269">
        <v>0</v>
      </c>
      <c r="E12269">
        <v>9</v>
      </c>
      <c r="F12269">
        <v>691.47400000000005</v>
      </c>
      <c r="G12269">
        <v>5.9909999999999997</v>
      </c>
      <c r="H12269">
        <v>6.1779999999999999</v>
      </c>
      <c r="I12269">
        <v>12.169</v>
      </c>
      <c r="J12269">
        <v>0.49231654203300002</v>
      </c>
      <c r="K12269">
        <v>0.50768345796699998</v>
      </c>
      <c r="L12269">
        <v>5</v>
      </c>
      <c r="M12269" s="1" t="s">
        <v>14046</v>
      </c>
      <c r="N12269">
        <v>158</v>
      </c>
      <c r="O12269">
        <v>163</v>
      </c>
      <c r="P12269">
        <v>164</v>
      </c>
      <c r="Q12269" t="s">
        <v>18</v>
      </c>
      <c r="R12269" t="s">
        <v>14047</v>
      </c>
    </row>
    <row r="12270" spans="1:18" x14ac:dyDescent="0.25">
      <c r="A12270" t="s">
        <v>14022</v>
      </c>
      <c r="B12270" t="str">
        <f>MID(Tableau1[[#This Row],[ID]],4,LEN(Tableau1[[#This Row],[ID]])-5)</f>
        <v>CE2</v>
      </c>
      <c r="C12270" t="s">
        <v>17472</v>
      </c>
      <c r="D12270">
        <v>0</v>
      </c>
      <c r="E12270">
        <v>9</v>
      </c>
      <c r="F12270">
        <v>702.65899999999999</v>
      </c>
      <c r="G12270">
        <v>5.4290000000000003</v>
      </c>
      <c r="H12270">
        <v>5.194</v>
      </c>
      <c r="I12270">
        <v>10.622999999999999</v>
      </c>
      <c r="J12270">
        <v>0.51106090558200001</v>
      </c>
      <c r="K12270">
        <v>0.48893909441799999</v>
      </c>
      <c r="L12270">
        <v>6</v>
      </c>
      <c r="M12270" s="1" t="s">
        <v>2502</v>
      </c>
      <c r="N12270">
        <v>163</v>
      </c>
      <c r="O12270">
        <v>169</v>
      </c>
      <c r="P12270">
        <v>170</v>
      </c>
      <c r="Q12270" t="s">
        <v>18</v>
      </c>
      <c r="R12270" t="s">
        <v>2502</v>
      </c>
    </row>
    <row r="12271" spans="1:18" x14ac:dyDescent="0.25">
      <c r="A12271" t="s">
        <v>14022</v>
      </c>
      <c r="B12271" t="str">
        <f>MID(Tableau1[[#This Row],[ID]],4,LEN(Tableau1[[#This Row],[ID]])-5)</f>
        <v>CE2</v>
      </c>
      <c r="C12271" t="s">
        <v>17472</v>
      </c>
      <c r="D12271">
        <v>0</v>
      </c>
      <c r="E12271">
        <v>9</v>
      </c>
      <c r="F12271">
        <v>712.17499999999995</v>
      </c>
      <c r="G12271">
        <v>2.2000000000000002</v>
      </c>
      <c r="H12271">
        <v>4.0869999999999997</v>
      </c>
      <c r="I12271">
        <v>6.2869999999999999</v>
      </c>
      <c r="J12271">
        <v>0.349928423732</v>
      </c>
      <c r="K12271">
        <v>0.65007157626800005</v>
      </c>
      <c r="L12271">
        <v>2</v>
      </c>
      <c r="M12271" s="1" t="s">
        <v>103</v>
      </c>
      <c r="N12271">
        <v>169</v>
      </c>
      <c r="O12271">
        <v>171</v>
      </c>
      <c r="P12271">
        <v>172</v>
      </c>
      <c r="Q12271" t="s">
        <v>18</v>
      </c>
      <c r="R12271" t="s">
        <v>104</v>
      </c>
    </row>
    <row r="12272" spans="1:18" x14ac:dyDescent="0.25">
      <c r="A12272" t="s">
        <v>14022</v>
      </c>
      <c r="B12272" t="str">
        <f>MID(Tableau1[[#This Row],[ID]],4,LEN(Tableau1[[#This Row],[ID]])-5)</f>
        <v>CE2</v>
      </c>
      <c r="C12272" t="s">
        <v>17472</v>
      </c>
      <c r="D12272">
        <v>0</v>
      </c>
      <c r="E12272">
        <v>9</v>
      </c>
      <c r="F12272">
        <v>722.09699999999998</v>
      </c>
      <c r="G12272">
        <v>19.422000000000001</v>
      </c>
      <c r="H12272">
        <v>7.7220000000000004</v>
      </c>
      <c r="I12272">
        <v>27.143999999999998</v>
      </c>
      <c r="J12272">
        <v>0.71551724137899997</v>
      </c>
      <c r="K12272">
        <v>0.28448275862099998</v>
      </c>
      <c r="L12272">
        <v>14</v>
      </c>
      <c r="M12272" s="1" t="s">
        <v>14048</v>
      </c>
      <c r="N12272">
        <v>171</v>
      </c>
      <c r="O12272">
        <v>185</v>
      </c>
      <c r="P12272">
        <v>186</v>
      </c>
      <c r="Q12272" t="s">
        <v>18</v>
      </c>
      <c r="R12272" t="s">
        <v>14049</v>
      </c>
    </row>
    <row r="12273" spans="1:18" x14ac:dyDescent="0.25">
      <c r="A12273" t="s">
        <v>14022</v>
      </c>
      <c r="B12273" t="str">
        <f>MID(Tableau1[[#This Row],[ID]],4,LEN(Tableau1[[#This Row],[ID]])-5)</f>
        <v>CE2</v>
      </c>
      <c r="C12273" t="s">
        <v>17472</v>
      </c>
      <c r="D12273">
        <v>0</v>
      </c>
      <c r="E12273">
        <v>9</v>
      </c>
      <c r="F12273">
        <v>745.7</v>
      </c>
      <c r="G12273">
        <v>15.319000000000001</v>
      </c>
      <c r="H12273">
        <v>4.181</v>
      </c>
      <c r="I12273">
        <v>19.5</v>
      </c>
      <c r="J12273">
        <v>0.78558974359</v>
      </c>
      <c r="K12273">
        <v>0.21441025641</v>
      </c>
      <c r="L12273">
        <v>7</v>
      </c>
      <c r="M12273" s="1" t="s">
        <v>14050</v>
      </c>
      <c r="N12273">
        <v>185</v>
      </c>
      <c r="O12273">
        <v>192</v>
      </c>
      <c r="P12273">
        <v>193</v>
      </c>
      <c r="Q12273" t="s">
        <v>18</v>
      </c>
      <c r="R12273" t="s">
        <v>14051</v>
      </c>
    </row>
    <row r="12274" spans="1:18" x14ac:dyDescent="0.25">
      <c r="A12274" t="s">
        <v>14022</v>
      </c>
      <c r="B12274" t="str">
        <f>MID(Tableau1[[#This Row],[ID]],4,LEN(Tableau1[[#This Row],[ID]])-5)</f>
        <v>CE2</v>
      </c>
      <c r="C12274" t="s">
        <v>17472</v>
      </c>
      <c r="D12274">
        <v>0</v>
      </c>
      <c r="E12274">
        <v>9</v>
      </c>
      <c r="F12274">
        <v>799.95699999999999</v>
      </c>
      <c r="G12274">
        <v>31.934000000000001</v>
      </c>
      <c r="H12274">
        <v>38.938000000000002</v>
      </c>
      <c r="I12274">
        <v>70.872</v>
      </c>
      <c r="J12274">
        <v>0.45058697369900003</v>
      </c>
      <c r="K12274">
        <v>0.54941302630099997</v>
      </c>
      <c r="L12274">
        <v>19</v>
      </c>
      <c r="M12274" s="1" t="s">
        <v>14052</v>
      </c>
      <c r="N12274">
        <v>192</v>
      </c>
      <c r="O12274">
        <v>192</v>
      </c>
      <c r="P12274">
        <v>212</v>
      </c>
      <c r="Q12274" t="s">
        <v>18</v>
      </c>
      <c r="R12274" t="s">
        <v>14053</v>
      </c>
    </row>
    <row r="12275" spans="1:18" x14ac:dyDescent="0.25">
      <c r="A12275" t="s">
        <v>14022</v>
      </c>
      <c r="B12275" t="str">
        <f>MID(Tableau1[[#This Row],[ID]],4,LEN(Tableau1[[#This Row],[ID]])-5)</f>
        <v>CE2</v>
      </c>
      <c r="C12275" t="s">
        <v>17472</v>
      </c>
      <c r="D12275">
        <v>0</v>
      </c>
      <c r="E12275">
        <v>9</v>
      </c>
      <c r="F12275">
        <v>864.46400000000006</v>
      </c>
      <c r="G12275">
        <v>0.187</v>
      </c>
      <c r="H12275">
        <v>32.573</v>
      </c>
      <c r="I12275">
        <v>32.76</v>
      </c>
      <c r="J12275">
        <v>5.7081807081800001E-3</v>
      </c>
      <c r="K12275">
        <v>0.99429181929199995</v>
      </c>
      <c r="L12275">
        <v>1</v>
      </c>
      <c r="M12275" s="1" t="s">
        <v>46</v>
      </c>
      <c r="N12275">
        <v>192</v>
      </c>
      <c r="O12275">
        <v>213</v>
      </c>
      <c r="P12275">
        <v>213</v>
      </c>
      <c r="Q12275" t="s">
        <v>38</v>
      </c>
      <c r="R12275" t="s">
        <v>46</v>
      </c>
    </row>
    <row r="12276" spans="1:18" x14ac:dyDescent="0.25">
      <c r="A12276" t="s">
        <v>14022</v>
      </c>
      <c r="B12276" t="str">
        <f>MID(Tableau1[[#This Row],[ID]],4,LEN(Tableau1[[#This Row],[ID]])-5)</f>
        <v>CE2</v>
      </c>
      <c r="C12276" t="s">
        <v>17472</v>
      </c>
      <c r="D12276">
        <v>0</v>
      </c>
      <c r="E12276">
        <v>9</v>
      </c>
      <c r="F12276">
        <v>871.32799999999997</v>
      </c>
      <c r="G12276">
        <v>0.17100000000000001</v>
      </c>
      <c r="H12276">
        <v>6.6769999999999996</v>
      </c>
      <c r="I12276">
        <v>6.8479999999999999</v>
      </c>
      <c r="J12276">
        <v>2.4970794392499999E-2</v>
      </c>
      <c r="K12276">
        <v>0.97502920560700002</v>
      </c>
      <c r="L12276">
        <v>0</v>
      </c>
      <c r="N12276">
        <v>213</v>
      </c>
      <c r="O12276">
        <v>212</v>
      </c>
      <c r="P12276">
        <v>212</v>
      </c>
      <c r="Q12276" t="s">
        <v>38</v>
      </c>
      <c r="R12276" t="s">
        <v>47</v>
      </c>
    </row>
    <row r="12277" spans="1:18" x14ac:dyDescent="0.25">
      <c r="A12277" t="s">
        <v>14022</v>
      </c>
      <c r="B12277" t="str">
        <f>MID(Tableau1[[#This Row],[ID]],4,LEN(Tableau1[[#This Row],[ID]])-5)</f>
        <v>CE2</v>
      </c>
      <c r="C12277" t="s">
        <v>17472</v>
      </c>
      <c r="D12277">
        <v>0</v>
      </c>
      <c r="E12277">
        <v>9</v>
      </c>
      <c r="F12277">
        <v>877.24</v>
      </c>
      <c r="G12277">
        <v>17.238</v>
      </c>
      <c r="H12277">
        <v>5.7409999999999997</v>
      </c>
      <c r="I12277">
        <v>22.978999999999999</v>
      </c>
      <c r="J12277">
        <v>0.75016319247999996</v>
      </c>
      <c r="K12277">
        <v>0.24983680752000001</v>
      </c>
      <c r="L12277">
        <v>13</v>
      </c>
      <c r="M12277" s="1" t="s">
        <v>14054</v>
      </c>
      <c r="N12277">
        <v>212</v>
      </c>
      <c r="O12277">
        <v>225</v>
      </c>
      <c r="P12277">
        <v>225</v>
      </c>
      <c r="Q12277" t="s">
        <v>18</v>
      </c>
      <c r="R12277" t="s">
        <v>14055</v>
      </c>
    </row>
    <row r="12278" spans="1:18" x14ac:dyDescent="0.25">
      <c r="A12278" t="s">
        <v>14022</v>
      </c>
      <c r="B12278" t="str">
        <f>MID(Tableau1[[#This Row],[ID]],4,LEN(Tableau1[[#This Row],[ID]])-5)</f>
        <v>CE2</v>
      </c>
      <c r="C12278" t="s">
        <v>17472</v>
      </c>
      <c r="D12278">
        <v>0</v>
      </c>
      <c r="E12278">
        <v>9</v>
      </c>
      <c r="F12278">
        <v>898.846</v>
      </c>
      <c r="G12278">
        <v>13.182</v>
      </c>
      <c r="H12278">
        <v>4.3680000000000003</v>
      </c>
      <c r="I12278">
        <v>17.55</v>
      </c>
      <c r="J12278">
        <v>0.75111111111100004</v>
      </c>
      <c r="K12278">
        <v>0.24888888888899999</v>
      </c>
      <c r="L12278">
        <v>8</v>
      </c>
      <c r="M12278" s="1" t="s">
        <v>14056</v>
      </c>
      <c r="N12278">
        <v>225</v>
      </c>
      <c r="O12278">
        <v>233</v>
      </c>
      <c r="P12278">
        <v>233</v>
      </c>
      <c r="Q12278" t="s">
        <v>18</v>
      </c>
      <c r="R12278" t="s">
        <v>14057</v>
      </c>
    </row>
    <row r="12279" spans="1:18" x14ac:dyDescent="0.25">
      <c r="A12279" t="s">
        <v>14022</v>
      </c>
      <c r="B12279" t="str">
        <f>MID(Tableau1[[#This Row],[ID]],4,LEN(Tableau1[[#This Row],[ID]])-5)</f>
        <v>CE2</v>
      </c>
      <c r="C12279" t="s">
        <v>17472</v>
      </c>
      <c r="D12279">
        <v>0</v>
      </c>
      <c r="E12279">
        <v>9</v>
      </c>
      <c r="F12279">
        <v>916.24</v>
      </c>
      <c r="G12279">
        <v>10.827</v>
      </c>
      <c r="H12279">
        <v>4.2119999999999997</v>
      </c>
      <c r="I12279">
        <v>15.039</v>
      </c>
      <c r="J12279">
        <v>0.71992818671500003</v>
      </c>
      <c r="K12279">
        <v>0.28007181328500003</v>
      </c>
      <c r="L12279">
        <v>8</v>
      </c>
      <c r="M12279" s="1" t="s">
        <v>14058</v>
      </c>
      <c r="N12279">
        <v>233</v>
      </c>
      <c r="O12279">
        <v>241</v>
      </c>
      <c r="P12279">
        <v>241</v>
      </c>
      <c r="Q12279" t="s">
        <v>18</v>
      </c>
      <c r="R12279" t="s">
        <v>14059</v>
      </c>
    </row>
    <row r="12280" spans="1:18" x14ac:dyDescent="0.25">
      <c r="A12280" t="s">
        <v>14022</v>
      </c>
      <c r="B12280" t="str">
        <f>MID(Tableau1[[#This Row],[ID]],4,LEN(Tableau1[[#This Row],[ID]])-5)</f>
        <v>CE2</v>
      </c>
      <c r="C12280" t="s">
        <v>17472</v>
      </c>
      <c r="D12280">
        <v>0</v>
      </c>
      <c r="E12280">
        <v>9</v>
      </c>
      <c r="F12280">
        <v>931.59100000000001</v>
      </c>
      <c r="G12280">
        <v>3.7440000000000002</v>
      </c>
      <c r="H12280">
        <v>4.524</v>
      </c>
      <c r="I12280">
        <v>8.2680000000000007</v>
      </c>
      <c r="J12280">
        <v>0.45283018867899999</v>
      </c>
      <c r="K12280">
        <v>0.54716981132099995</v>
      </c>
      <c r="L12280">
        <v>1</v>
      </c>
      <c r="M12280" s="1" t="s">
        <v>98</v>
      </c>
      <c r="N12280">
        <v>242</v>
      </c>
      <c r="O12280">
        <v>242</v>
      </c>
      <c r="P12280">
        <v>242</v>
      </c>
      <c r="Q12280" t="s">
        <v>18</v>
      </c>
      <c r="R12280" t="s">
        <v>194</v>
      </c>
    </row>
    <row r="12281" spans="1:18" x14ac:dyDescent="0.25">
      <c r="A12281" t="s">
        <v>14022</v>
      </c>
      <c r="B12281" t="str">
        <f>MID(Tableau1[[#This Row],[ID]],4,LEN(Tableau1[[#This Row],[ID]])-5)</f>
        <v>CE2</v>
      </c>
      <c r="C12281" t="s">
        <v>17472</v>
      </c>
      <c r="D12281">
        <v>0</v>
      </c>
      <c r="E12281">
        <v>9</v>
      </c>
      <c r="F12281">
        <v>961.73</v>
      </c>
      <c r="G12281">
        <v>16.989000000000001</v>
      </c>
      <c r="H12281">
        <v>26.395</v>
      </c>
      <c r="I12281">
        <v>43.384</v>
      </c>
      <c r="J12281">
        <v>0.39159598008500002</v>
      </c>
      <c r="K12281">
        <v>0.60840401991500004</v>
      </c>
      <c r="L12281">
        <v>0</v>
      </c>
      <c r="N12281">
        <v>242</v>
      </c>
      <c r="O12281">
        <v>217</v>
      </c>
      <c r="P12281">
        <v>242</v>
      </c>
      <c r="Q12281" t="s">
        <v>38</v>
      </c>
      <c r="R12281" t="s">
        <v>14060</v>
      </c>
    </row>
    <row r="12282" spans="1:18" x14ac:dyDescent="0.25">
      <c r="A12282" t="s">
        <v>14022</v>
      </c>
      <c r="B12282" t="str">
        <f>MID(Tableau1[[#This Row],[ID]],4,LEN(Tableau1[[#This Row],[ID]])-5)</f>
        <v>CE2</v>
      </c>
      <c r="C12282" t="s">
        <v>17472</v>
      </c>
      <c r="D12282">
        <v>0</v>
      </c>
      <c r="E12282">
        <v>9</v>
      </c>
      <c r="F12282">
        <v>1005.9880000000001</v>
      </c>
      <c r="G12282">
        <v>11.231999999999999</v>
      </c>
      <c r="H12282">
        <v>27.268999999999998</v>
      </c>
      <c r="I12282">
        <v>38.500999999999998</v>
      </c>
      <c r="J12282">
        <v>0.29173268226799998</v>
      </c>
      <c r="K12282">
        <v>0.70826731773200002</v>
      </c>
      <c r="L12282">
        <v>6</v>
      </c>
      <c r="M12282" s="1" t="s">
        <v>14061</v>
      </c>
      <c r="N12282">
        <v>217</v>
      </c>
      <c r="O12282">
        <v>244</v>
      </c>
      <c r="P12282">
        <v>244</v>
      </c>
      <c r="Q12282" t="s">
        <v>38</v>
      </c>
      <c r="R12282" t="s">
        <v>14062</v>
      </c>
    </row>
    <row r="12283" spans="1:18" x14ac:dyDescent="0.25">
      <c r="A12283" t="s">
        <v>14022</v>
      </c>
      <c r="B12283" t="str">
        <f>MID(Tableau1[[#This Row],[ID]],4,LEN(Tableau1[[#This Row],[ID]])-5)</f>
        <v>CE2</v>
      </c>
      <c r="C12283" t="s">
        <v>17472</v>
      </c>
      <c r="D12283">
        <v>0</v>
      </c>
      <c r="E12283">
        <v>9</v>
      </c>
      <c r="F12283">
        <v>1023.881</v>
      </c>
      <c r="G12283">
        <v>21.777999999999999</v>
      </c>
      <c r="H12283">
        <v>6.6609999999999996</v>
      </c>
      <c r="I12283">
        <v>28.439</v>
      </c>
      <c r="J12283">
        <v>0.76577938746100005</v>
      </c>
      <c r="K12283">
        <v>0.23422061253900001</v>
      </c>
      <c r="L12283">
        <v>23</v>
      </c>
      <c r="M12283" s="1" t="s">
        <v>14063</v>
      </c>
      <c r="N12283">
        <v>244</v>
      </c>
      <c r="O12283">
        <v>267</v>
      </c>
      <c r="P12283">
        <v>267</v>
      </c>
      <c r="Q12283" t="s">
        <v>38</v>
      </c>
      <c r="R12283" t="s">
        <v>14064</v>
      </c>
    </row>
    <row r="12284" spans="1:18" x14ac:dyDescent="0.25">
      <c r="A12284" t="s">
        <v>14022</v>
      </c>
      <c r="B12284" t="str">
        <f>MID(Tableau1[[#This Row],[ID]],4,LEN(Tableau1[[#This Row],[ID]])-5)</f>
        <v>CE2</v>
      </c>
      <c r="C12284" t="s">
        <v>17472</v>
      </c>
      <c r="D12284">
        <v>0</v>
      </c>
      <c r="E12284">
        <v>9</v>
      </c>
      <c r="F12284">
        <v>1049.8240000000001</v>
      </c>
      <c r="G12284">
        <v>0.14000000000000001</v>
      </c>
      <c r="H12284">
        <v>4.165</v>
      </c>
      <c r="I12284">
        <v>4.3049999999999997</v>
      </c>
      <c r="J12284">
        <v>3.2520325203299998E-2</v>
      </c>
      <c r="K12284">
        <v>0.96747967479700003</v>
      </c>
      <c r="L12284">
        <v>1</v>
      </c>
      <c r="M12284" s="1" t="s">
        <v>98</v>
      </c>
      <c r="N12284">
        <v>267</v>
      </c>
      <c r="O12284">
        <v>268</v>
      </c>
      <c r="P12284">
        <v>268</v>
      </c>
      <c r="Q12284" t="s">
        <v>38</v>
      </c>
      <c r="R12284" t="s">
        <v>98</v>
      </c>
    </row>
    <row r="12285" spans="1:18" x14ac:dyDescent="0.25">
      <c r="A12285" t="s">
        <v>14065</v>
      </c>
      <c r="B12285" t="str">
        <f>MID(Tableau1[[#This Row],[ID]],4,LEN(Tableau1[[#This Row],[ID]])-5)</f>
        <v>CE2</v>
      </c>
      <c r="C12285" t="s">
        <v>17473</v>
      </c>
      <c r="D12285">
        <v>0</v>
      </c>
      <c r="E12285">
        <v>9</v>
      </c>
      <c r="F12285">
        <v>190.91399999999999</v>
      </c>
      <c r="G12285">
        <v>9.8439999999999994</v>
      </c>
      <c r="I12285">
        <v>9.8439999999999994</v>
      </c>
      <c r="J12285">
        <v>1</v>
      </c>
      <c r="K12285">
        <v>0</v>
      </c>
      <c r="L12285">
        <v>6</v>
      </c>
      <c r="M12285" s="1" t="s">
        <v>14066</v>
      </c>
      <c r="N12285">
        <v>0</v>
      </c>
      <c r="O12285">
        <v>6</v>
      </c>
      <c r="P12285">
        <v>6</v>
      </c>
      <c r="Q12285" t="s">
        <v>18</v>
      </c>
      <c r="R12285" t="s">
        <v>14067</v>
      </c>
    </row>
    <row r="12286" spans="1:18" x14ac:dyDescent="0.25">
      <c r="A12286" t="s">
        <v>14065</v>
      </c>
      <c r="B12286" t="str">
        <f>MID(Tableau1[[#This Row],[ID]],4,LEN(Tableau1[[#This Row],[ID]])-5)</f>
        <v>CE2</v>
      </c>
      <c r="C12286" t="s">
        <v>17473</v>
      </c>
      <c r="D12286">
        <v>0</v>
      </c>
      <c r="E12286">
        <v>9</v>
      </c>
      <c r="F12286">
        <v>205.828</v>
      </c>
      <c r="G12286">
        <v>4.6180000000000003</v>
      </c>
      <c r="H12286">
        <v>5.07</v>
      </c>
      <c r="I12286">
        <v>9.6880000000000006</v>
      </c>
      <c r="J12286">
        <v>0.47667217175900001</v>
      </c>
      <c r="K12286">
        <v>0.52332782824099999</v>
      </c>
      <c r="L12286">
        <v>5</v>
      </c>
      <c r="M12286" s="1" t="s">
        <v>14068</v>
      </c>
      <c r="N12286">
        <v>6</v>
      </c>
      <c r="O12286">
        <v>11</v>
      </c>
      <c r="P12286">
        <v>11</v>
      </c>
      <c r="Q12286" t="s">
        <v>18</v>
      </c>
      <c r="R12286" t="s">
        <v>14069</v>
      </c>
    </row>
    <row r="12287" spans="1:18" x14ac:dyDescent="0.25">
      <c r="A12287" t="s">
        <v>14065</v>
      </c>
      <c r="B12287" t="str">
        <f>MID(Tableau1[[#This Row],[ID]],4,LEN(Tableau1[[#This Row],[ID]])-5)</f>
        <v>CE2</v>
      </c>
      <c r="C12287" t="s">
        <v>17473</v>
      </c>
      <c r="D12287">
        <v>0</v>
      </c>
      <c r="E12287">
        <v>9</v>
      </c>
      <c r="F12287">
        <v>232.75399999999999</v>
      </c>
      <c r="G12287">
        <v>0.156</v>
      </c>
      <c r="H12287">
        <v>22.308</v>
      </c>
      <c r="I12287">
        <v>22.463999999999999</v>
      </c>
      <c r="J12287">
        <v>6.9444444444399997E-3</v>
      </c>
      <c r="K12287">
        <v>0.993055555556</v>
      </c>
      <c r="L12287">
        <v>1</v>
      </c>
      <c r="M12287" s="1" t="s">
        <v>28</v>
      </c>
      <c r="N12287">
        <v>11</v>
      </c>
      <c r="O12287">
        <v>12</v>
      </c>
      <c r="P12287">
        <v>12</v>
      </c>
      <c r="Q12287" t="s">
        <v>18</v>
      </c>
      <c r="R12287" t="s">
        <v>29</v>
      </c>
    </row>
    <row r="12288" spans="1:18" x14ac:dyDescent="0.25">
      <c r="A12288" t="s">
        <v>14065</v>
      </c>
      <c r="B12288" t="str">
        <f>MID(Tableau1[[#This Row],[ID]],4,LEN(Tableau1[[#This Row],[ID]])-5)</f>
        <v>CE2</v>
      </c>
      <c r="C12288" t="s">
        <v>17473</v>
      </c>
      <c r="D12288">
        <v>0</v>
      </c>
      <c r="E12288">
        <v>9</v>
      </c>
      <c r="F12288">
        <v>247.48</v>
      </c>
      <c r="G12288">
        <v>14.695</v>
      </c>
      <c r="H12288">
        <v>14.57</v>
      </c>
      <c r="I12288">
        <v>29.265000000000001</v>
      </c>
      <c r="J12288">
        <v>0.502135656928</v>
      </c>
      <c r="K12288">
        <v>0.497864343072</v>
      </c>
      <c r="L12288">
        <v>9</v>
      </c>
      <c r="M12288" s="1" t="s">
        <v>3447</v>
      </c>
      <c r="N12288">
        <v>12</v>
      </c>
      <c r="O12288">
        <v>21</v>
      </c>
      <c r="P12288">
        <v>21</v>
      </c>
      <c r="Q12288" t="s">
        <v>18</v>
      </c>
      <c r="R12288" t="s">
        <v>14070</v>
      </c>
    </row>
    <row r="12289" spans="1:18" x14ac:dyDescent="0.25">
      <c r="A12289" t="s">
        <v>14065</v>
      </c>
      <c r="B12289" t="str">
        <f>MID(Tableau1[[#This Row],[ID]],4,LEN(Tableau1[[#This Row],[ID]])-5)</f>
        <v>CE2</v>
      </c>
      <c r="C12289" t="s">
        <v>17473</v>
      </c>
      <c r="D12289">
        <v>0</v>
      </c>
      <c r="E12289">
        <v>9</v>
      </c>
      <c r="F12289">
        <v>300.22399999999999</v>
      </c>
      <c r="G12289">
        <v>9.7810000000000006</v>
      </c>
      <c r="H12289">
        <v>38.048999999999999</v>
      </c>
      <c r="I12289">
        <v>47.83</v>
      </c>
      <c r="J12289">
        <v>0.20449508676600001</v>
      </c>
      <c r="K12289">
        <v>0.79550491323399997</v>
      </c>
      <c r="L12289">
        <v>4</v>
      </c>
      <c r="M12289" s="1" t="s">
        <v>14071</v>
      </c>
      <c r="N12289">
        <v>21</v>
      </c>
      <c r="O12289">
        <v>25</v>
      </c>
      <c r="P12289">
        <v>25</v>
      </c>
      <c r="Q12289" t="s">
        <v>18</v>
      </c>
      <c r="R12289" t="s">
        <v>14072</v>
      </c>
    </row>
    <row r="12290" spans="1:18" x14ac:dyDescent="0.25">
      <c r="A12290" t="s">
        <v>14065</v>
      </c>
      <c r="B12290" t="str">
        <f>MID(Tableau1[[#This Row],[ID]],4,LEN(Tableau1[[#This Row],[ID]])-5)</f>
        <v>CE2</v>
      </c>
      <c r="C12290" t="s">
        <v>17473</v>
      </c>
      <c r="D12290">
        <v>0</v>
      </c>
      <c r="E12290">
        <v>9</v>
      </c>
      <c r="F12290">
        <v>313.983</v>
      </c>
      <c r="G12290">
        <v>0.26600000000000001</v>
      </c>
      <c r="H12290">
        <v>3.9780000000000002</v>
      </c>
      <c r="I12290">
        <v>4.2439999999999998</v>
      </c>
      <c r="J12290">
        <v>6.2676720075399997E-2</v>
      </c>
      <c r="K12290">
        <v>0.93732327992499997</v>
      </c>
      <c r="L12290">
        <v>0</v>
      </c>
      <c r="N12290">
        <v>25</v>
      </c>
      <c r="O12290">
        <v>24</v>
      </c>
      <c r="P12290">
        <v>24</v>
      </c>
      <c r="Q12290" t="s">
        <v>21</v>
      </c>
      <c r="R12290" t="s">
        <v>47</v>
      </c>
    </row>
    <row r="12291" spans="1:18" x14ac:dyDescent="0.25">
      <c r="A12291" t="s">
        <v>14065</v>
      </c>
      <c r="B12291" t="str">
        <f>MID(Tableau1[[#This Row],[ID]],4,LEN(Tableau1[[#This Row],[ID]])-5)</f>
        <v>CE2</v>
      </c>
      <c r="C12291" t="s">
        <v>17473</v>
      </c>
      <c r="D12291">
        <v>0</v>
      </c>
      <c r="E12291">
        <v>9</v>
      </c>
      <c r="F12291">
        <v>319.709</v>
      </c>
      <c r="G12291">
        <v>26.036000000000001</v>
      </c>
      <c r="H12291">
        <v>5.46</v>
      </c>
      <c r="I12291">
        <v>31.495999999999999</v>
      </c>
      <c r="J12291">
        <v>0.82664465328900005</v>
      </c>
      <c r="K12291">
        <v>0.173355346711</v>
      </c>
      <c r="L12291">
        <v>15</v>
      </c>
      <c r="M12291" s="1" t="s">
        <v>14073</v>
      </c>
      <c r="N12291">
        <v>24</v>
      </c>
      <c r="O12291">
        <v>39</v>
      </c>
      <c r="P12291">
        <v>39</v>
      </c>
      <c r="Q12291" t="s">
        <v>18</v>
      </c>
      <c r="R12291" t="s">
        <v>14074</v>
      </c>
    </row>
    <row r="12292" spans="1:18" x14ac:dyDescent="0.25">
      <c r="A12292" t="s">
        <v>14065</v>
      </c>
      <c r="B12292" t="str">
        <f>MID(Tableau1[[#This Row],[ID]],4,LEN(Tableau1[[#This Row],[ID]])-5)</f>
        <v>CE2</v>
      </c>
      <c r="C12292" t="s">
        <v>17473</v>
      </c>
      <c r="D12292">
        <v>0</v>
      </c>
      <c r="E12292">
        <v>9</v>
      </c>
      <c r="F12292">
        <v>356.774</v>
      </c>
      <c r="G12292">
        <v>5.9909999999999997</v>
      </c>
      <c r="H12292">
        <v>11.029</v>
      </c>
      <c r="I12292">
        <v>17.02</v>
      </c>
      <c r="J12292">
        <v>0.351997649824</v>
      </c>
      <c r="K12292">
        <v>0.64800235017600005</v>
      </c>
      <c r="L12292">
        <v>6</v>
      </c>
      <c r="M12292" s="1" t="s">
        <v>14075</v>
      </c>
      <c r="N12292">
        <v>39</v>
      </c>
      <c r="O12292">
        <v>45</v>
      </c>
      <c r="P12292">
        <v>45</v>
      </c>
      <c r="Q12292" t="s">
        <v>18</v>
      </c>
      <c r="R12292" t="s">
        <v>14076</v>
      </c>
    </row>
    <row r="12293" spans="1:18" x14ac:dyDescent="0.25">
      <c r="A12293" t="s">
        <v>14065</v>
      </c>
      <c r="B12293" t="str">
        <f>MID(Tableau1[[#This Row],[ID]],4,LEN(Tableau1[[#This Row],[ID]])-5)</f>
        <v>CE2</v>
      </c>
      <c r="C12293" t="s">
        <v>17473</v>
      </c>
      <c r="D12293">
        <v>0</v>
      </c>
      <c r="E12293">
        <v>9</v>
      </c>
      <c r="F12293">
        <v>368.64600000000002</v>
      </c>
      <c r="G12293">
        <v>8.6110000000000007</v>
      </c>
      <c r="H12293">
        <v>5.8810000000000002</v>
      </c>
      <c r="I12293">
        <v>14.492000000000001</v>
      </c>
      <c r="J12293">
        <v>0.59418989787499998</v>
      </c>
      <c r="K12293">
        <v>0.40581010212500002</v>
      </c>
      <c r="L12293">
        <v>6</v>
      </c>
      <c r="M12293" s="1" t="s">
        <v>1837</v>
      </c>
      <c r="N12293">
        <v>45</v>
      </c>
      <c r="O12293">
        <v>51</v>
      </c>
      <c r="P12293">
        <v>51</v>
      </c>
      <c r="Q12293" t="s">
        <v>18</v>
      </c>
      <c r="R12293" t="s">
        <v>4952</v>
      </c>
    </row>
    <row r="12294" spans="1:18" x14ac:dyDescent="0.25">
      <c r="A12294" t="s">
        <v>14065</v>
      </c>
      <c r="B12294" t="str">
        <f>MID(Tableau1[[#This Row],[ID]],4,LEN(Tableau1[[#This Row],[ID]])-5)</f>
        <v>CE2</v>
      </c>
      <c r="C12294" t="s">
        <v>17473</v>
      </c>
      <c r="D12294">
        <v>0</v>
      </c>
      <c r="E12294">
        <v>9</v>
      </c>
      <c r="F12294">
        <v>394.07400000000001</v>
      </c>
      <c r="G12294">
        <v>4.665</v>
      </c>
      <c r="H12294">
        <v>16.817</v>
      </c>
      <c r="I12294">
        <v>21.481999999999999</v>
      </c>
      <c r="J12294">
        <v>0.21715855134500001</v>
      </c>
      <c r="K12294">
        <v>0.78284144865500005</v>
      </c>
      <c r="L12294">
        <v>4</v>
      </c>
      <c r="M12294" s="1" t="s">
        <v>3658</v>
      </c>
      <c r="N12294">
        <v>51</v>
      </c>
      <c r="O12294">
        <v>55</v>
      </c>
      <c r="P12294">
        <v>55</v>
      </c>
      <c r="Q12294" t="s">
        <v>18</v>
      </c>
      <c r="R12294" t="s">
        <v>3658</v>
      </c>
    </row>
    <row r="12295" spans="1:18" x14ac:dyDescent="0.25">
      <c r="A12295" t="s">
        <v>14065</v>
      </c>
      <c r="B12295" t="str">
        <f>MID(Tableau1[[#This Row],[ID]],4,LEN(Tableau1[[#This Row],[ID]])-5)</f>
        <v>CE2</v>
      </c>
      <c r="C12295" t="s">
        <v>17473</v>
      </c>
      <c r="D12295">
        <v>0</v>
      </c>
      <c r="E12295">
        <v>9</v>
      </c>
      <c r="F12295">
        <v>404.87</v>
      </c>
      <c r="G12295">
        <v>2.9790000000000001</v>
      </c>
      <c r="H12295">
        <v>6.1310000000000002</v>
      </c>
      <c r="I12295">
        <v>9.11</v>
      </c>
      <c r="J12295">
        <v>0.32700329308499998</v>
      </c>
      <c r="K12295">
        <v>0.67299670691500002</v>
      </c>
      <c r="L12295">
        <v>2</v>
      </c>
      <c r="M12295" s="1" t="s">
        <v>103</v>
      </c>
      <c r="N12295">
        <v>55</v>
      </c>
      <c r="O12295">
        <v>57</v>
      </c>
      <c r="P12295">
        <v>57</v>
      </c>
      <c r="Q12295" t="s">
        <v>18</v>
      </c>
      <c r="R12295" t="s">
        <v>104</v>
      </c>
    </row>
    <row r="12296" spans="1:18" x14ac:dyDescent="0.25">
      <c r="A12296" t="s">
        <v>14065</v>
      </c>
      <c r="B12296" t="str">
        <f>MID(Tableau1[[#This Row],[ID]],4,LEN(Tableau1[[#This Row],[ID]])-5)</f>
        <v>CE2</v>
      </c>
      <c r="C12296" t="s">
        <v>17473</v>
      </c>
      <c r="D12296">
        <v>0</v>
      </c>
      <c r="E12296">
        <v>9</v>
      </c>
      <c r="F12296">
        <v>420.173</v>
      </c>
      <c r="G12296">
        <v>18.829999999999998</v>
      </c>
      <c r="H12296">
        <v>12.324</v>
      </c>
      <c r="I12296">
        <v>31.154</v>
      </c>
      <c r="J12296">
        <v>0.60441676831199997</v>
      </c>
      <c r="K12296">
        <v>0.39558323168800003</v>
      </c>
      <c r="L12296">
        <v>12</v>
      </c>
      <c r="M12296" s="1" t="s">
        <v>14077</v>
      </c>
      <c r="N12296">
        <v>57</v>
      </c>
      <c r="O12296">
        <v>69</v>
      </c>
      <c r="P12296">
        <v>69</v>
      </c>
      <c r="Q12296" t="s">
        <v>18</v>
      </c>
      <c r="R12296" t="s">
        <v>14078</v>
      </c>
    </row>
    <row r="12297" spans="1:18" x14ac:dyDescent="0.25">
      <c r="A12297" t="s">
        <v>14065</v>
      </c>
      <c r="B12297" t="str">
        <f>MID(Tableau1[[#This Row],[ID]],4,LEN(Tableau1[[#This Row],[ID]])-5)</f>
        <v>CE2</v>
      </c>
      <c r="C12297" t="s">
        <v>17473</v>
      </c>
      <c r="D12297">
        <v>0</v>
      </c>
      <c r="E12297">
        <v>9</v>
      </c>
      <c r="F12297">
        <v>444.07299999999998</v>
      </c>
      <c r="G12297">
        <v>2.839</v>
      </c>
      <c r="H12297">
        <v>5.07</v>
      </c>
      <c r="I12297">
        <v>7.9089999999999998</v>
      </c>
      <c r="J12297">
        <v>0.35895814894400002</v>
      </c>
      <c r="K12297">
        <v>0.64104185105599998</v>
      </c>
      <c r="L12297">
        <v>1</v>
      </c>
      <c r="M12297" s="1" t="s">
        <v>18</v>
      </c>
      <c r="N12297">
        <v>69</v>
      </c>
      <c r="O12297">
        <v>70</v>
      </c>
      <c r="P12297">
        <v>70</v>
      </c>
      <c r="Q12297" t="s">
        <v>18</v>
      </c>
      <c r="R12297" t="s">
        <v>14079</v>
      </c>
    </row>
    <row r="12298" spans="1:18" x14ac:dyDescent="0.25">
      <c r="A12298" t="s">
        <v>14065</v>
      </c>
      <c r="B12298" t="str">
        <f>MID(Tableau1[[#This Row],[ID]],4,LEN(Tableau1[[#This Row],[ID]])-5)</f>
        <v>CE2</v>
      </c>
      <c r="C12298" t="s">
        <v>17473</v>
      </c>
      <c r="D12298">
        <v>0</v>
      </c>
      <c r="E12298">
        <v>9</v>
      </c>
      <c r="F12298">
        <v>454.15</v>
      </c>
      <c r="G12298">
        <v>0.25</v>
      </c>
      <c r="H12298">
        <v>7.2380000000000004</v>
      </c>
      <c r="I12298">
        <v>7.4880000000000004</v>
      </c>
      <c r="J12298">
        <v>3.3386752136800001E-2</v>
      </c>
      <c r="K12298">
        <v>0.96661324786299996</v>
      </c>
      <c r="L12298">
        <v>1</v>
      </c>
      <c r="M12298" s="1" t="s">
        <v>28</v>
      </c>
      <c r="N12298">
        <v>70</v>
      </c>
      <c r="O12298">
        <v>71</v>
      </c>
      <c r="P12298">
        <v>71</v>
      </c>
      <c r="Q12298" t="s">
        <v>18</v>
      </c>
      <c r="R12298" t="s">
        <v>29</v>
      </c>
    </row>
    <row r="12299" spans="1:18" x14ac:dyDescent="0.25">
      <c r="A12299" t="s">
        <v>14065</v>
      </c>
      <c r="B12299" t="str">
        <f>MID(Tableau1[[#This Row],[ID]],4,LEN(Tableau1[[#This Row],[ID]])-5)</f>
        <v>CE2</v>
      </c>
      <c r="C12299" t="s">
        <v>17473</v>
      </c>
      <c r="D12299">
        <v>0</v>
      </c>
      <c r="E12299">
        <v>9</v>
      </c>
      <c r="F12299">
        <v>463.86900000000003</v>
      </c>
      <c r="G12299">
        <v>10.951000000000001</v>
      </c>
      <c r="H12299">
        <v>9.4689999999999994</v>
      </c>
      <c r="I12299">
        <v>20.420000000000002</v>
      </c>
      <c r="J12299">
        <v>0.53628795298700005</v>
      </c>
      <c r="K12299">
        <v>0.46371204701300001</v>
      </c>
      <c r="L12299">
        <v>8</v>
      </c>
      <c r="M12299" s="1" t="s">
        <v>14080</v>
      </c>
      <c r="N12299">
        <v>71</v>
      </c>
      <c r="O12299">
        <v>79</v>
      </c>
      <c r="P12299">
        <v>79</v>
      </c>
      <c r="Q12299" t="s">
        <v>18</v>
      </c>
      <c r="R12299" t="s">
        <v>14081</v>
      </c>
    </row>
    <row r="12300" spans="1:18" x14ac:dyDescent="0.25">
      <c r="A12300" t="s">
        <v>14065</v>
      </c>
      <c r="B12300" t="str">
        <f>MID(Tableau1[[#This Row],[ID]],4,LEN(Tableau1[[#This Row],[ID]])-5)</f>
        <v>CE2</v>
      </c>
      <c r="C12300" t="s">
        <v>17473</v>
      </c>
      <c r="D12300">
        <v>0</v>
      </c>
      <c r="E12300">
        <v>9</v>
      </c>
      <c r="F12300">
        <v>479.71899999999999</v>
      </c>
      <c r="G12300">
        <v>0.998</v>
      </c>
      <c r="H12300">
        <v>4.899</v>
      </c>
      <c r="I12300">
        <v>5.8970000000000002</v>
      </c>
      <c r="J12300">
        <v>0.16923859589599999</v>
      </c>
      <c r="K12300">
        <v>0.83076140410400001</v>
      </c>
      <c r="L12300">
        <v>2</v>
      </c>
      <c r="M12300" s="1" t="s">
        <v>20</v>
      </c>
      <c r="N12300">
        <v>79</v>
      </c>
      <c r="O12300">
        <v>81</v>
      </c>
      <c r="P12300">
        <v>81</v>
      </c>
      <c r="Q12300" t="s">
        <v>18</v>
      </c>
      <c r="R12300" t="s">
        <v>191</v>
      </c>
    </row>
    <row r="12301" spans="1:18" x14ac:dyDescent="0.25">
      <c r="A12301" t="s">
        <v>14065</v>
      </c>
      <c r="B12301" t="str">
        <f>MID(Tableau1[[#This Row],[ID]],4,LEN(Tableau1[[#This Row],[ID]])-5)</f>
        <v>CE2</v>
      </c>
      <c r="C12301" t="s">
        <v>17473</v>
      </c>
      <c r="D12301">
        <v>0</v>
      </c>
      <c r="E12301">
        <v>9</v>
      </c>
      <c r="F12301">
        <v>485.81799999999998</v>
      </c>
      <c r="G12301">
        <v>17.893999999999998</v>
      </c>
      <c r="H12301">
        <v>5.101</v>
      </c>
      <c r="I12301">
        <v>22.995000000000001</v>
      </c>
      <c r="J12301">
        <v>0.77816916720999996</v>
      </c>
      <c r="K12301">
        <v>0.22183083278999999</v>
      </c>
      <c r="L12301">
        <v>11</v>
      </c>
      <c r="M12301" s="1" t="s">
        <v>14082</v>
      </c>
      <c r="N12301">
        <v>81</v>
      </c>
      <c r="O12301">
        <v>92</v>
      </c>
      <c r="P12301">
        <v>92</v>
      </c>
      <c r="Q12301" t="s">
        <v>18</v>
      </c>
      <c r="R12301" t="s">
        <v>14083</v>
      </c>
    </row>
    <row r="12302" spans="1:18" x14ac:dyDescent="0.25">
      <c r="A12302" t="s">
        <v>14065</v>
      </c>
      <c r="B12302" t="str">
        <f>MID(Tableau1[[#This Row],[ID]],4,LEN(Tableau1[[#This Row],[ID]])-5)</f>
        <v>CE2</v>
      </c>
      <c r="C12302" t="s">
        <v>17473</v>
      </c>
      <c r="D12302">
        <v>0</v>
      </c>
      <c r="E12302">
        <v>9</v>
      </c>
      <c r="F12302">
        <v>507.70499999999998</v>
      </c>
      <c r="G12302">
        <v>4.7119999999999997</v>
      </c>
      <c r="H12302">
        <v>3.9929999999999999</v>
      </c>
      <c r="I12302">
        <v>8.7050000000000001</v>
      </c>
      <c r="J12302">
        <v>0.54129810453799998</v>
      </c>
      <c r="K12302">
        <v>0.45870189546200002</v>
      </c>
      <c r="L12302">
        <v>4</v>
      </c>
      <c r="M12302" s="1" t="s">
        <v>14084</v>
      </c>
      <c r="N12302">
        <v>92</v>
      </c>
      <c r="O12302">
        <v>96</v>
      </c>
      <c r="P12302">
        <v>96</v>
      </c>
      <c r="Q12302" t="s">
        <v>18</v>
      </c>
      <c r="R12302" t="s">
        <v>14084</v>
      </c>
    </row>
    <row r="12303" spans="1:18" x14ac:dyDescent="0.25">
      <c r="A12303" t="s">
        <v>14065</v>
      </c>
      <c r="B12303" t="str">
        <f>MID(Tableau1[[#This Row],[ID]],4,LEN(Tableau1[[#This Row],[ID]])-5)</f>
        <v>CE2</v>
      </c>
      <c r="C12303" t="s">
        <v>17473</v>
      </c>
      <c r="D12303">
        <v>0</v>
      </c>
      <c r="E12303">
        <v>9</v>
      </c>
      <c r="F12303">
        <v>519.10900000000004</v>
      </c>
      <c r="G12303">
        <v>16.271000000000001</v>
      </c>
      <c r="H12303">
        <v>6.6920000000000002</v>
      </c>
      <c r="I12303">
        <v>22.963000000000001</v>
      </c>
      <c r="J12303">
        <v>0.70857466358900001</v>
      </c>
      <c r="K12303">
        <v>0.29142533641099999</v>
      </c>
      <c r="L12303">
        <v>12</v>
      </c>
      <c r="M12303" s="1" t="s">
        <v>14085</v>
      </c>
      <c r="N12303">
        <v>96</v>
      </c>
      <c r="O12303">
        <v>3</v>
      </c>
      <c r="P12303">
        <v>108</v>
      </c>
      <c r="Q12303" t="s">
        <v>18</v>
      </c>
      <c r="R12303" t="s">
        <v>14086</v>
      </c>
    </row>
    <row r="12304" spans="1:18" x14ac:dyDescent="0.25">
      <c r="A12304" t="s">
        <v>14065</v>
      </c>
      <c r="B12304" t="str">
        <f>MID(Tableau1[[#This Row],[ID]],4,LEN(Tableau1[[#This Row],[ID]])-5)</f>
        <v>CE2</v>
      </c>
      <c r="C12304" t="s">
        <v>17473</v>
      </c>
      <c r="D12304">
        <v>0</v>
      </c>
      <c r="E12304">
        <v>9</v>
      </c>
      <c r="F12304">
        <v>585.23800000000006</v>
      </c>
      <c r="G12304">
        <v>2.371</v>
      </c>
      <c r="H12304">
        <v>49.857999999999997</v>
      </c>
      <c r="I12304">
        <v>52.228999999999999</v>
      </c>
      <c r="J12304">
        <v>4.5396235807699997E-2</v>
      </c>
      <c r="K12304">
        <v>0.95460376419199999</v>
      </c>
      <c r="L12304">
        <v>3</v>
      </c>
      <c r="M12304" s="1" t="s">
        <v>10202</v>
      </c>
      <c r="N12304">
        <v>3</v>
      </c>
      <c r="O12304">
        <v>3</v>
      </c>
      <c r="P12304">
        <v>107</v>
      </c>
      <c r="Q12304" t="s">
        <v>38</v>
      </c>
      <c r="R12304" t="s">
        <v>10203</v>
      </c>
    </row>
    <row r="12305" spans="1:18" x14ac:dyDescent="0.25">
      <c r="A12305" t="s">
        <v>14065</v>
      </c>
      <c r="B12305" t="str">
        <f>MID(Tableau1[[#This Row],[ID]],4,LEN(Tableau1[[#This Row],[ID]])-5)</f>
        <v>CE2</v>
      </c>
      <c r="C12305" t="s">
        <v>17473</v>
      </c>
      <c r="D12305">
        <v>0</v>
      </c>
      <c r="E12305">
        <v>9</v>
      </c>
      <c r="F12305">
        <v>600.19799999999998</v>
      </c>
      <c r="G12305">
        <v>4.7E-2</v>
      </c>
      <c r="H12305">
        <v>12.589</v>
      </c>
      <c r="I12305">
        <v>12.635999999999999</v>
      </c>
      <c r="J12305">
        <v>3.7195314973099999E-3</v>
      </c>
      <c r="K12305">
        <v>0.99628046850300001</v>
      </c>
      <c r="L12305">
        <v>1</v>
      </c>
      <c r="M12305" s="1" t="s">
        <v>28</v>
      </c>
      <c r="N12305">
        <v>3</v>
      </c>
      <c r="O12305">
        <v>108</v>
      </c>
      <c r="P12305">
        <v>108</v>
      </c>
      <c r="Q12305" t="s">
        <v>38</v>
      </c>
      <c r="R12305" t="s">
        <v>29</v>
      </c>
    </row>
    <row r="12306" spans="1:18" x14ac:dyDescent="0.25">
      <c r="A12306" t="s">
        <v>14065</v>
      </c>
      <c r="B12306" t="str">
        <f>MID(Tableau1[[#This Row],[ID]],4,LEN(Tableau1[[#This Row],[ID]])-5)</f>
        <v>CE2</v>
      </c>
      <c r="C12306" t="s">
        <v>17473</v>
      </c>
      <c r="D12306">
        <v>0</v>
      </c>
      <c r="E12306">
        <v>9</v>
      </c>
      <c r="F12306">
        <v>629.48</v>
      </c>
      <c r="G12306">
        <v>5.351</v>
      </c>
      <c r="H12306">
        <v>29.234999999999999</v>
      </c>
      <c r="I12306">
        <v>34.585999999999999</v>
      </c>
      <c r="J12306">
        <v>0.154715780952</v>
      </c>
      <c r="K12306">
        <v>0.845284219048</v>
      </c>
      <c r="L12306">
        <v>7</v>
      </c>
      <c r="M12306" s="1" t="s">
        <v>12463</v>
      </c>
      <c r="N12306">
        <v>108</v>
      </c>
      <c r="O12306">
        <v>115</v>
      </c>
      <c r="P12306">
        <v>115</v>
      </c>
      <c r="Q12306" t="s">
        <v>21</v>
      </c>
      <c r="R12306" t="s">
        <v>12464</v>
      </c>
    </row>
    <row r="12307" spans="1:18" x14ac:dyDescent="0.25">
      <c r="A12307" t="s">
        <v>14065</v>
      </c>
      <c r="B12307" t="str">
        <f>MID(Tableau1[[#This Row],[ID]],4,LEN(Tableau1[[#This Row],[ID]])-5)</f>
        <v>CE2</v>
      </c>
      <c r="C12307" t="s">
        <v>17473</v>
      </c>
      <c r="D12307">
        <v>0</v>
      </c>
      <c r="E12307">
        <v>9</v>
      </c>
      <c r="F12307">
        <v>640.99300000000005</v>
      </c>
      <c r="G12307">
        <v>0.14000000000000001</v>
      </c>
      <c r="H12307">
        <v>6.1619999999999999</v>
      </c>
      <c r="I12307">
        <v>6.3019999999999996</v>
      </c>
      <c r="J12307">
        <v>2.2215169787399999E-2</v>
      </c>
      <c r="K12307">
        <v>0.977784830213</v>
      </c>
      <c r="L12307">
        <v>1</v>
      </c>
      <c r="M12307" s="1" t="s">
        <v>120</v>
      </c>
      <c r="N12307">
        <v>115</v>
      </c>
      <c r="O12307">
        <v>116</v>
      </c>
      <c r="P12307">
        <v>116</v>
      </c>
      <c r="Q12307" t="s">
        <v>21</v>
      </c>
      <c r="R12307" t="s">
        <v>120</v>
      </c>
    </row>
    <row r="12308" spans="1:18" x14ac:dyDescent="0.25">
      <c r="A12308" t="s">
        <v>14065</v>
      </c>
      <c r="B12308" t="str">
        <f>MID(Tableau1[[#This Row],[ID]],4,LEN(Tableau1[[#This Row],[ID]])-5)</f>
        <v>CE2</v>
      </c>
      <c r="C12308" t="s">
        <v>17473</v>
      </c>
      <c r="D12308">
        <v>0</v>
      </c>
      <c r="E12308">
        <v>9</v>
      </c>
      <c r="F12308">
        <v>660.04</v>
      </c>
      <c r="G12308">
        <v>2.262</v>
      </c>
      <c r="H12308">
        <v>18.907</v>
      </c>
      <c r="I12308">
        <v>21.169</v>
      </c>
      <c r="J12308">
        <v>0.106854362511</v>
      </c>
      <c r="K12308">
        <v>0.893145637489</v>
      </c>
      <c r="L12308">
        <v>0</v>
      </c>
      <c r="N12308">
        <v>116</v>
      </c>
      <c r="O12308">
        <v>116</v>
      </c>
      <c r="P12308">
        <v>116</v>
      </c>
      <c r="Q12308" t="s">
        <v>21</v>
      </c>
      <c r="R12308" t="s">
        <v>14087</v>
      </c>
    </row>
    <row r="12309" spans="1:18" x14ac:dyDescent="0.25">
      <c r="A12309" t="s">
        <v>14065</v>
      </c>
      <c r="B12309" t="str">
        <f>MID(Tableau1[[#This Row],[ID]],4,LEN(Tableau1[[#This Row],[ID]])-5)</f>
        <v>CE2</v>
      </c>
      <c r="C12309" t="s">
        <v>17473</v>
      </c>
      <c r="D12309">
        <v>0</v>
      </c>
      <c r="E12309">
        <v>9</v>
      </c>
      <c r="F12309">
        <v>669.68100000000004</v>
      </c>
      <c r="G12309">
        <v>10.78</v>
      </c>
      <c r="H12309">
        <v>7.3789999999999996</v>
      </c>
      <c r="I12309">
        <v>18.158999999999999</v>
      </c>
      <c r="J12309">
        <v>0.59364502450599999</v>
      </c>
      <c r="K12309">
        <v>0.40635497549400001</v>
      </c>
      <c r="L12309">
        <v>6</v>
      </c>
      <c r="M12309" s="1" t="s">
        <v>14088</v>
      </c>
      <c r="N12309">
        <v>116</v>
      </c>
      <c r="O12309">
        <v>122</v>
      </c>
      <c r="P12309">
        <v>122</v>
      </c>
      <c r="Q12309" t="s">
        <v>21</v>
      </c>
      <c r="R12309" t="s">
        <v>14089</v>
      </c>
    </row>
    <row r="12310" spans="1:18" x14ac:dyDescent="0.25">
      <c r="A12310" t="s">
        <v>14065</v>
      </c>
      <c r="B12310" t="str">
        <f>MID(Tableau1[[#This Row],[ID]],4,LEN(Tableau1[[#This Row],[ID]])-5)</f>
        <v>CE2</v>
      </c>
      <c r="C12310" t="s">
        <v>17473</v>
      </c>
      <c r="D12310">
        <v>0</v>
      </c>
      <c r="E12310">
        <v>9</v>
      </c>
      <c r="F12310">
        <v>687.12199999999996</v>
      </c>
      <c r="G12310">
        <v>11.17</v>
      </c>
      <c r="H12310">
        <v>6.6609999999999996</v>
      </c>
      <c r="I12310">
        <v>17.831</v>
      </c>
      <c r="J12310">
        <v>0.62643710391999996</v>
      </c>
      <c r="K12310">
        <v>0.37356289607999998</v>
      </c>
      <c r="L12310">
        <v>10</v>
      </c>
      <c r="M12310" s="1" t="s">
        <v>14090</v>
      </c>
      <c r="N12310">
        <v>122</v>
      </c>
      <c r="O12310">
        <v>132</v>
      </c>
      <c r="P12310">
        <v>132</v>
      </c>
      <c r="Q12310" t="s">
        <v>21</v>
      </c>
      <c r="R12310" t="s">
        <v>14091</v>
      </c>
    </row>
    <row r="12311" spans="1:18" x14ac:dyDescent="0.25">
      <c r="A12311" t="s">
        <v>14065</v>
      </c>
      <c r="B12311" t="str">
        <f>MID(Tableau1[[#This Row],[ID]],4,LEN(Tableau1[[#This Row],[ID]])-5)</f>
        <v>CE2</v>
      </c>
      <c r="C12311" t="s">
        <v>17473</v>
      </c>
      <c r="D12311">
        <v>0</v>
      </c>
      <c r="E12311">
        <v>9</v>
      </c>
      <c r="F12311">
        <v>717.32399999999996</v>
      </c>
      <c r="G12311">
        <v>6.5679999999999996</v>
      </c>
      <c r="H12311">
        <v>19.032</v>
      </c>
      <c r="I12311">
        <v>25.6</v>
      </c>
      <c r="J12311">
        <v>0.25656250000000003</v>
      </c>
      <c r="K12311">
        <v>0.74343749999999997</v>
      </c>
      <c r="L12311">
        <v>6</v>
      </c>
      <c r="M12311" s="1" t="s">
        <v>33</v>
      </c>
      <c r="N12311">
        <v>132</v>
      </c>
      <c r="O12311">
        <v>138</v>
      </c>
      <c r="P12311">
        <v>138</v>
      </c>
      <c r="Q12311" t="s">
        <v>21</v>
      </c>
      <c r="R12311" t="s">
        <v>34</v>
      </c>
    </row>
    <row r="12312" spans="1:18" x14ac:dyDescent="0.25">
      <c r="A12312" t="s">
        <v>14065</v>
      </c>
      <c r="B12312" t="str">
        <f>MID(Tableau1[[#This Row],[ID]],4,LEN(Tableau1[[#This Row],[ID]])-5)</f>
        <v>CE2</v>
      </c>
      <c r="C12312" t="s">
        <v>17473</v>
      </c>
      <c r="D12312">
        <v>0</v>
      </c>
      <c r="E12312">
        <v>9</v>
      </c>
      <c r="F12312">
        <v>729.07100000000003</v>
      </c>
      <c r="G12312">
        <v>6.1929999999999996</v>
      </c>
      <c r="H12312">
        <v>5.1790000000000003</v>
      </c>
      <c r="I12312">
        <v>11.372</v>
      </c>
      <c r="J12312">
        <v>0.54458318677499995</v>
      </c>
      <c r="K12312">
        <v>0.45541681322499999</v>
      </c>
      <c r="L12312">
        <v>4</v>
      </c>
      <c r="M12312" s="1" t="s">
        <v>1750</v>
      </c>
      <c r="N12312">
        <v>138</v>
      </c>
      <c r="O12312">
        <v>142</v>
      </c>
      <c r="P12312">
        <v>142</v>
      </c>
      <c r="Q12312" t="s">
        <v>21</v>
      </c>
      <c r="R12312" t="s">
        <v>1751</v>
      </c>
    </row>
    <row r="12313" spans="1:18" x14ac:dyDescent="0.25">
      <c r="A12313" t="s">
        <v>14065</v>
      </c>
      <c r="B12313" t="str">
        <f>MID(Tableau1[[#This Row],[ID]],4,LEN(Tableau1[[#This Row],[ID]])-5)</f>
        <v>CE2</v>
      </c>
      <c r="C12313" t="s">
        <v>17473</v>
      </c>
      <c r="D12313">
        <v>0</v>
      </c>
      <c r="E12313">
        <v>9</v>
      </c>
      <c r="F12313">
        <v>740.66200000000003</v>
      </c>
      <c r="G12313">
        <v>20.295000000000002</v>
      </c>
      <c r="H12313">
        <v>5.3979999999999997</v>
      </c>
      <c r="I12313">
        <v>25.693000000000001</v>
      </c>
      <c r="J12313">
        <v>0.78990386486599995</v>
      </c>
      <c r="K12313">
        <v>0.21009613513399999</v>
      </c>
      <c r="L12313">
        <v>4</v>
      </c>
      <c r="M12313" s="1" t="s">
        <v>14092</v>
      </c>
      <c r="N12313">
        <v>142</v>
      </c>
      <c r="O12313">
        <v>146</v>
      </c>
      <c r="P12313">
        <v>146</v>
      </c>
      <c r="Q12313" t="s">
        <v>21</v>
      </c>
      <c r="R12313" t="s">
        <v>14093</v>
      </c>
    </row>
    <row r="12314" spans="1:18" x14ac:dyDescent="0.25">
      <c r="A12314" t="s">
        <v>14065</v>
      </c>
      <c r="B12314" t="str">
        <f>MID(Tableau1[[#This Row],[ID]],4,LEN(Tableau1[[#This Row],[ID]])-5)</f>
        <v>CE2</v>
      </c>
      <c r="C12314" t="s">
        <v>17473</v>
      </c>
      <c r="D12314">
        <v>0</v>
      </c>
      <c r="E12314">
        <v>9</v>
      </c>
      <c r="F12314">
        <v>769.33500000000004</v>
      </c>
      <c r="G12314">
        <v>4.7E-2</v>
      </c>
      <c r="H12314">
        <v>8.3780000000000001</v>
      </c>
      <c r="I12314">
        <v>8.4250000000000007</v>
      </c>
      <c r="J12314">
        <v>5.5786350148400001E-3</v>
      </c>
      <c r="K12314">
        <v>0.994421364985</v>
      </c>
      <c r="L12314">
        <v>1</v>
      </c>
      <c r="M12314" s="1" t="s">
        <v>258</v>
      </c>
      <c r="N12314">
        <v>146</v>
      </c>
      <c r="O12314">
        <v>147</v>
      </c>
      <c r="P12314">
        <v>147</v>
      </c>
      <c r="Q12314" t="s">
        <v>18</v>
      </c>
      <c r="R12314" t="s">
        <v>258</v>
      </c>
    </row>
    <row r="12315" spans="1:18" x14ac:dyDescent="0.25">
      <c r="A12315" t="s">
        <v>14065</v>
      </c>
      <c r="B12315" t="str">
        <f>MID(Tableau1[[#This Row],[ID]],4,LEN(Tableau1[[#This Row],[ID]])-5)</f>
        <v>CE2</v>
      </c>
      <c r="C12315" t="s">
        <v>17473</v>
      </c>
      <c r="D12315">
        <v>0</v>
      </c>
      <c r="E12315">
        <v>9</v>
      </c>
      <c r="F12315">
        <v>782.47</v>
      </c>
      <c r="G12315">
        <v>28.812999999999999</v>
      </c>
      <c r="H12315">
        <v>13.087999999999999</v>
      </c>
      <c r="I12315">
        <v>41.901000000000003</v>
      </c>
      <c r="J12315">
        <v>0.687644686284</v>
      </c>
      <c r="K12315">
        <v>0.312355313716</v>
      </c>
      <c r="L12315">
        <v>7</v>
      </c>
      <c r="M12315" s="1" t="s">
        <v>14094</v>
      </c>
      <c r="N12315">
        <v>147</v>
      </c>
      <c r="O12315">
        <v>149</v>
      </c>
      <c r="P12315">
        <v>149</v>
      </c>
      <c r="Q12315" t="s">
        <v>18</v>
      </c>
      <c r="R12315" t="s">
        <v>14095</v>
      </c>
    </row>
    <row r="12316" spans="1:18" x14ac:dyDescent="0.25">
      <c r="A12316" t="s">
        <v>14065</v>
      </c>
      <c r="B12316" t="str">
        <f>MID(Tableau1[[#This Row],[ID]],4,LEN(Tableau1[[#This Row],[ID]])-5)</f>
        <v>CE2</v>
      </c>
      <c r="C12316" t="s">
        <v>17473</v>
      </c>
      <c r="D12316">
        <v>0</v>
      </c>
      <c r="E12316">
        <v>9</v>
      </c>
      <c r="F12316">
        <v>819.30200000000002</v>
      </c>
      <c r="G12316">
        <v>8.2520000000000007</v>
      </c>
      <c r="H12316">
        <v>8.0190000000000001</v>
      </c>
      <c r="I12316">
        <v>16.271000000000001</v>
      </c>
      <c r="J12316">
        <v>0.507159977875</v>
      </c>
      <c r="K12316">
        <v>0.492840022125</v>
      </c>
      <c r="L12316">
        <v>4</v>
      </c>
      <c r="M12316" s="1" t="s">
        <v>14096</v>
      </c>
      <c r="N12316">
        <v>149</v>
      </c>
      <c r="O12316">
        <v>152</v>
      </c>
      <c r="P12316">
        <v>152</v>
      </c>
      <c r="Q12316" t="s">
        <v>18</v>
      </c>
      <c r="R12316" t="s">
        <v>14097</v>
      </c>
    </row>
    <row r="12317" spans="1:18" x14ac:dyDescent="0.25">
      <c r="A12317" t="s">
        <v>14065</v>
      </c>
      <c r="B12317" t="str">
        <f>MID(Tableau1[[#This Row],[ID]],4,LEN(Tableau1[[#This Row],[ID]])-5)</f>
        <v>CE2</v>
      </c>
      <c r="C12317" t="s">
        <v>17473</v>
      </c>
      <c r="D12317">
        <v>0</v>
      </c>
      <c r="E12317">
        <v>9</v>
      </c>
      <c r="F12317">
        <v>833.13900000000001</v>
      </c>
      <c r="G12317">
        <v>2.964</v>
      </c>
      <c r="H12317">
        <v>5.585</v>
      </c>
      <c r="I12317">
        <v>8.5489999999999995</v>
      </c>
      <c r="J12317">
        <v>0.34670721721800002</v>
      </c>
      <c r="K12317">
        <v>0.65329278278199998</v>
      </c>
      <c r="L12317">
        <v>4</v>
      </c>
      <c r="M12317" s="1" t="s">
        <v>14098</v>
      </c>
      <c r="N12317">
        <v>152</v>
      </c>
      <c r="O12317">
        <v>131</v>
      </c>
      <c r="P12317">
        <v>156</v>
      </c>
      <c r="Q12317" t="s">
        <v>18</v>
      </c>
      <c r="R12317" t="s">
        <v>14098</v>
      </c>
    </row>
    <row r="12318" spans="1:18" x14ac:dyDescent="0.25">
      <c r="A12318" t="s">
        <v>14065</v>
      </c>
      <c r="B12318" t="str">
        <f>MID(Tableau1[[#This Row],[ID]],4,LEN(Tableau1[[#This Row],[ID]])-5)</f>
        <v>CE2</v>
      </c>
      <c r="C12318" t="s">
        <v>17473</v>
      </c>
      <c r="D12318">
        <v>0</v>
      </c>
      <c r="E12318">
        <v>9</v>
      </c>
      <c r="F12318">
        <v>851.79700000000003</v>
      </c>
      <c r="G12318">
        <v>19.172000000000001</v>
      </c>
      <c r="H12318">
        <v>15.694000000000001</v>
      </c>
      <c r="I12318">
        <v>34.866</v>
      </c>
      <c r="J12318">
        <v>0.54987667068199997</v>
      </c>
      <c r="K12318">
        <v>0.45012332931799998</v>
      </c>
      <c r="L12318">
        <v>7</v>
      </c>
      <c r="M12318" s="1" t="s">
        <v>14099</v>
      </c>
      <c r="N12318">
        <v>131</v>
      </c>
      <c r="O12318">
        <v>138</v>
      </c>
      <c r="P12318">
        <v>163</v>
      </c>
      <c r="Q12318" t="s">
        <v>38</v>
      </c>
      <c r="R12318" t="s">
        <v>14100</v>
      </c>
    </row>
    <row r="12319" spans="1:18" x14ac:dyDescent="0.25">
      <c r="A12319" t="s">
        <v>14065</v>
      </c>
      <c r="B12319" t="str">
        <f>MID(Tableau1[[#This Row],[ID]],4,LEN(Tableau1[[#This Row],[ID]])-5)</f>
        <v>CE2</v>
      </c>
      <c r="C12319" t="s">
        <v>17473</v>
      </c>
      <c r="D12319">
        <v>0</v>
      </c>
      <c r="E12319">
        <v>9</v>
      </c>
      <c r="F12319">
        <v>877.13099999999997</v>
      </c>
      <c r="G12319">
        <v>9.4E-2</v>
      </c>
      <c r="H12319">
        <v>6.1619999999999999</v>
      </c>
      <c r="I12319">
        <v>6.2560000000000002</v>
      </c>
      <c r="J12319">
        <v>1.50255754476E-2</v>
      </c>
      <c r="K12319">
        <v>0.98497442455200002</v>
      </c>
      <c r="L12319">
        <v>1</v>
      </c>
      <c r="M12319" s="1" t="s">
        <v>431</v>
      </c>
      <c r="N12319">
        <v>138</v>
      </c>
      <c r="O12319">
        <v>139</v>
      </c>
      <c r="P12319">
        <v>164</v>
      </c>
      <c r="Q12319" t="s">
        <v>38</v>
      </c>
      <c r="R12319" t="s">
        <v>431</v>
      </c>
    </row>
    <row r="12320" spans="1:18" x14ac:dyDescent="0.25">
      <c r="A12320" t="s">
        <v>14065</v>
      </c>
      <c r="B12320" t="str">
        <f>MID(Tableau1[[#This Row],[ID]],4,LEN(Tableau1[[#This Row],[ID]])-5)</f>
        <v>CE2</v>
      </c>
      <c r="C12320" t="s">
        <v>17473</v>
      </c>
      <c r="D12320">
        <v>0</v>
      </c>
      <c r="E12320">
        <v>9</v>
      </c>
      <c r="F12320">
        <v>882.20100000000002</v>
      </c>
      <c r="G12320">
        <v>13.448</v>
      </c>
      <c r="H12320">
        <v>4.976</v>
      </c>
      <c r="I12320">
        <v>18.423999999999999</v>
      </c>
      <c r="J12320">
        <v>0.72991749891400004</v>
      </c>
      <c r="K12320">
        <v>0.27008250108600002</v>
      </c>
      <c r="L12320">
        <v>10</v>
      </c>
      <c r="M12320" s="1" t="s">
        <v>14101</v>
      </c>
      <c r="N12320">
        <v>139</v>
      </c>
      <c r="O12320">
        <v>142</v>
      </c>
      <c r="P12320">
        <v>167</v>
      </c>
      <c r="Q12320" t="s">
        <v>38</v>
      </c>
      <c r="R12320" t="s">
        <v>14102</v>
      </c>
    </row>
    <row r="12321" spans="1:18" x14ac:dyDescent="0.25">
      <c r="A12321" t="s">
        <v>14065</v>
      </c>
      <c r="B12321" t="str">
        <f>MID(Tableau1[[#This Row],[ID]],4,LEN(Tableau1[[#This Row],[ID]])-5)</f>
        <v>CE2</v>
      </c>
      <c r="C12321" t="s">
        <v>17473</v>
      </c>
      <c r="D12321">
        <v>0</v>
      </c>
      <c r="E12321">
        <v>9</v>
      </c>
      <c r="F12321">
        <v>899.596</v>
      </c>
      <c r="G12321">
        <v>3.7589999999999999</v>
      </c>
      <c r="H12321">
        <v>3.9470000000000001</v>
      </c>
      <c r="I12321">
        <v>7.7060000000000004</v>
      </c>
      <c r="J12321">
        <v>0.487801712951</v>
      </c>
      <c r="K12321">
        <v>0.51219828704899995</v>
      </c>
      <c r="L12321">
        <v>4</v>
      </c>
      <c r="M12321" s="1" t="s">
        <v>14103</v>
      </c>
      <c r="N12321">
        <v>142</v>
      </c>
      <c r="O12321">
        <v>171</v>
      </c>
      <c r="P12321">
        <v>171</v>
      </c>
      <c r="Q12321" t="s">
        <v>38</v>
      </c>
      <c r="R12321" t="s">
        <v>14104</v>
      </c>
    </row>
    <row r="12322" spans="1:18" x14ac:dyDescent="0.25">
      <c r="A12322" t="s">
        <v>14065</v>
      </c>
      <c r="B12322" t="str">
        <f>MID(Tableau1[[#This Row],[ID]],4,LEN(Tableau1[[#This Row],[ID]])-5)</f>
        <v>CE2</v>
      </c>
      <c r="C12322" t="s">
        <v>17473</v>
      </c>
      <c r="D12322">
        <v>0</v>
      </c>
      <c r="E12322">
        <v>9</v>
      </c>
      <c r="F12322">
        <v>929.56299999999999</v>
      </c>
      <c r="G12322">
        <v>6.3E-2</v>
      </c>
      <c r="H12322">
        <v>26.207999999999998</v>
      </c>
      <c r="I12322">
        <v>26.271000000000001</v>
      </c>
      <c r="J12322">
        <v>2.3980815347699998E-3</v>
      </c>
      <c r="K12322">
        <v>0.99760191846500001</v>
      </c>
      <c r="L12322">
        <v>1</v>
      </c>
      <c r="M12322" s="1" t="s">
        <v>98</v>
      </c>
      <c r="N12322">
        <v>171</v>
      </c>
      <c r="O12322">
        <v>172</v>
      </c>
      <c r="P12322">
        <v>172</v>
      </c>
      <c r="Q12322" t="s">
        <v>18</v>
      </c>
      <c r="R12322" t="s">
        <v>98</v>
      </c>
    </row>
    <row r="12323" spans="1:18" x14ac:dyDescent="0.25">
      <c r="A12323" t="s">
        <v>14065</v>
      </c>
      <c r="B12323" t="str">
        <f>MID(Tableau1[[#This Row],[ID]],4,LEN(Tableau1[[#This Row],[ID]])-5)</f>
        <v>CE2</v>
      </c>
      <c r="C12323" t="s">
        <v>17473</v>
      </c>
      <c r="D12323">
        <v>0</v>
      </c>
      <c r="E12323">
        <v>9</v>
      </c>
      <c r="F12323">
        <v>977.50199999999995</v>
      </c>
      <c r="G12323">
        <v>2.637</v>
      </c>
      <c r="H12323">
        <v>47.875999999999998</v>
      </c>
      <c r="I12323">
        <v>50.512999999999998</v>
      </c>
      <c r="J12323">
        <v>5.2204383030099999E-2</v>
      </c>
      <c r="K12323">
        <v>0.94779561697000003</v>
      </c>
      <c r="L12323">
        <v>3</v>
      </c>
      <c r="M12323" s="1" t="s">
        <v>14105</v>
      </c>
      <c r="N12323">
        <v>172</v>
      </c>
      <c r="O12323">
        <v>175</v>
      </c>
      <c r="P12323">
        <v>175</v>
      </c>
      <c r="Q12323" t="s">
        <v>18</v>
      </c>
      <c r="R12323" t="s">
        <v>14105</v>
      </c>
    </row>
    <row r="12324" spans="1:18" x14ac:dyDescent="0.25">
      <c r="A12324" t="s">
        <v>14065</v>
      </c>
      <c r="B12324" t="str">
        <f>MID(Tableau1[[#This Row],[ID]],4,LEN(Tableau1[[#This Row],[ID]])-5)</f>
        <v>CE2</v>
      </c>
      <c r="C12324" t="s">
        <v>17473</v>
      </c>
      <c r="D12324">
        <v>0</v>
      </c>
      <c r="E12324">
        <v>9</v>
      </c>
      <c r="F12324">
        <v>985.33399999999995</v>
      </c>
      <c r="G12324">
        <v>15.522</v>
      </c>
      <c r="H12324">
        <v>5.1950000000000003</v>
      </c>
      <c r="I12324">
        <v>20.716999999999999</v>
      </c>
      <c r="J12324">
        <v>0.74923975479100002</v>
      </c>
      <c r="K12324">
        <v>0.25076024520899998</v>
      </c>
      <c r="L12324">
        <v>9</v>
      </c>
      <c r="M12324" s="1" t="s">
        <v>14106</v>
      </c>
      <c r="N12324">
        <v>175</v>
      </c>
      <c r="O12324">
        <v>183</v>
      </c>
      <c r="P12324">
        <v>183</v>
      </c>
      <c r="Q12324" t="s">
        <v>18</v>
      </c>
      <c r="R12324" t="s">
        <v>14107</v>
      </c>
    </row>
    <row r="12325" spans="1:18" x14ac:dyDescent="0.25">
      <c r="A12325" t="s">
        <v>14065</v>
      </c>
      <c r="B12325" t="str">
        <f>MID(Tableau1[[#This Row],[ID]],4,LEN(Tableau1[[#This Row],[ID]])-5)</f>
        <v>CE2</v>
      </c>
      <c r="C12325" t="s">
        <v>17473</v>
      </c>
      <c r="D12325">
        <v>0</v>
      </c>
      <c r="E12325">
        <v>9</v>
      </c>
      <c r="F12325">
        <v>1006.519</v>
      </c>
      <c r="G12325">
        <v>6.63</v>
      </c>
      <c r="H12325">
        <v>5.6630000000000003</v>
      </c>
      <c r="I12325">
        <v>12.292999999999999</v>
      </c>
      <c r="J12325">
        <v>0.53933132677100004</v>
      </c>
      <c r="K12325">
        <v>0.46066867322900001</v>
      </c>
      <c r="L12325">
        <v>5</v>
      </c>
      <c r="M12325" s="1" t="s">
        <v>2316</v>
      </c>
      <c r="N12325">
        <v>183</v>
      </c>
      <c r="O12325">
        <v>188</v>
      </c>
      <c r="P12325">
        <v>188</v>
      </c>
      <c r="Q12325" t="s">
        <v>18</v>
      </c>
      <c r="R12325" t="s">
        <v>2317</v>
      </c>
    </row>
    <row r="12326" spans="1:18" x14ac:dyDescent="0.25">
      <c r="A12326" t="s">
        <v>14065</v>
      </c>
      <c r="B12326" t="str">
        <f>MID(Tableau1[[#This Row],[ID]],4,LEN(Tableau1[[#This Row],[ID]])-5)</f>
        <v>CE2</v>
      </c>
      <c r="C12326" t="s">
        <v>17473</v>
      </c>
      <c r="D12326">
        <v>0</v>
      </c>
      <c r="E12326">
        <v>9</v>
      </c>
      <c r="F12326">
        <v>1019.794</v>
      </c>
      <c r="G12326">
        <v>3.4950000000000001</v>
      </c>
      <c r="H12326">
        <v>6.6449999999999996</v>
      </c>
      <c r="I12326">
        <v>10.14</v>
      </c>
      <c r="J12326">
        <v>0.34467455621300003</v>
      </c>
      <c r="K12326">
        <v>0.65532544378699997</v>
      </c>
      <c r="L12326">
        <v>4</v>
      </c>
      <c r="M12326" s="1" t="s">
        <v>3607</v>
      </c>
      <c r="N12326">
        <v>188</v>
      </c>
      <c r="O12326">
        <v>192</v>
      </c>
      <c r="P12326">
        <v>192</v>
      </c>
      <c r="Q12326" t="s">
        <v>18</v>
      </c>
      <c r="R12326" t="s">
        <v>3608</v>
      </c>
    </row>
    <row r="12327" spans="1:18" x14ac:dyDescent="0.25">
      <c r="A12327" t="s">
        <v>14065</v>
      </c>
      <c r="B12327" t="str">
        <f>MID(Tableau1[[#This Row],[ID]],4,LEN(Tableau1[[#This Row],[ID]])-5)</f>
        <v>CE2</v>
      </c>
      <c r="C12327" t="s">
        <v>17473</v>
      </c>
      <c r="D12327">
        <v>0</v>
      </c>
      <c r="E12327">
        <v>9</v>
      </c>
      <c r="F12327">
        <v>1031.0730000000001</v>
      </c>
      <c r="G12327">
        <v>11.933999999999999</v>
      </c>
      <c r="H12327">
        <v>7.7839999999999998</v>
      </c>
      <c r="I12327">
        <v>19.718</v>
      </c>
      <c r="J12327">
        <v>0.60523379653099996</v>
      </c>
      <c r="K12327">
        <v>0.39476620346899999</v>
      </c>
      <c r="L12327">
        <v>10</v>
      </c>
      <c r="M12327" s="1" t="s">
        <v>10488</v>
      </c>
      <c r="N12327">
        <v>192</v>
      </c>
      <c r="O12327">
        <v>202</v>
      </c>
      <c r="P12327">
        <v>202</v>
      </c>
      <c r="Q12327" t="s">
        <v>18</v>
      </c>
      <c r="R12327" t="s">
        <v>10489</v>
      </c>
    </row>
    <row r="12328" spans="1:18" x14ac:dyDescent="0.25">
      <c r="A12328" t="s">
        <v>14065</v>
      </c>
      <c r="B12328" t="str">
        <f>MID(Tableau1[[#This Row],[ID]],4,LEN(Tableau1[[#This Row],[ID]])-5)</f>
        <v>CE2</v>
      </c>
      <c r="C12328" t="s">
        <v>17473</v>
      </c>
      <c r="D12328">
        <v>0</v>
      </c>
      <c r="E12328">
        <v>9</v>
      </c>
      <c r="F12328">
        <v>1047.204</v>
      </c>
      <c r="G12328">
        <v>4.4770000000000003</v>
      </c>
      <c r="H12328">
        <v>4.1970000000000001</v>
      </c>
      <c r="I12328">
        <v>8.6739999999999995</v>
      </c>
      <c r="J12328">
        <v>0.51614018907100001</v>
      </c>
      <c r="K12328">
        <v>0.48385981092899999</v>
      </c>
      <c r="L12328">
        <v>3</v>
      </c>
      <c r="M12328" s="1" t="s">
        <v>1766</v>
      </c>
      <c r="N12328">
        <v>202</v>
      </c>
      <c r="O12328">
        <v>205</v>
      </c>
      <c r="P12328">
        <v>205</v>
      </c>
      <c r="Q12328" t="s">
        <v>18</v>
      </c>
      <c r="R12328" t="s">
        <v>1767</v>
      </c>
    </row>
    <row r="12329" spans="1:18" x14ac:dyDescent="0.25">
      <c r="A12329" t="s">
        <v>14108</v>
      </c>
      <c r="B12329" t="str">
        <f>MID(Tableau1[[#This Row],[ID]],4,LEN(Tableau1[[#This Row],[ID]])-5)</f>
        <v>CM2</v>
      </c>
      <c r="C12329" t="s">
        <v>17472</v>
      </c>
      <c r="D12329">
        <v>0</v>
      </c>
      <c r="E12329">
        <v>15</v>
      </c>
      <c r="F12329">
        <v>81.010999999999996</v>
      </c>
      <c r="G12329">
        <v>3.9940000000000002</v>
      </c>
      <c r="I12329">
        <v>3.9940000000000002</v>
      </c>
      <c r="J12329">
        <v>1</v>
      </c>
      <c r="K12329">
        <v>0</v>
      </c>
      <c r="L12329">
        <v>11</v>
      </c>
      <c r="M12329" s="1" t="s">
        <v>3331</v>
      </c>
      <c r="N12329">
        <v>0</v>
      </c>
      <c r="O12329">
        <v>11</v>
      </c>
      <c r="P12329">
        <v>11</v>
      </c>
      <c r="Q12329" t="s">
        <v>18</v>
      </c>
      <c r="R12329" t="s">
        <v>3332</v>
      </c>
    </row>
    <row r="12330" spans="1:18" x14ac:dyDescent="0.25">
      <c r="A12330" t="s">
        <v>14108</v>
      </c>
      <c r="B12330" t="str">
        <f>MID(Tableau1[[#This Row],[ID]],4,LEN(Tableau1[[#This Row],[ID]])-5)</f>
        <v>CM2</v>
      </c>
      <c r="C12330" t="s">
        <v>17472</v>
      </c>
      <c r="D12330">
        <v>0</v>
      </c>
      <c r="E12330">
        <v>15</v>
      </c>
      <c r="F12330">
        <v>98.233999999999995</v>
      </c>
      <c r="G12330">
        <v>0.124</v>
      </c>
      <c r="H12330">
        <v>13.228999999999999</v>
      </c>
      <c r="I12330">
        <v>13.353</v>
      </c>
      <c r="J12330">
        <v>9.28630270351E-3</v>
      </c>
      <c r="K12330">
        <v>0.99071369729600001</v>
      </c>
      <c r="L12330">
        <v>1</v>
      </c>
      <c r="M12330" s="1" t="s">
        <v>28</v>
      </c>
      <c r="N12330">
        <v>11</v>
      </c>
      <c r="O12330">
        <v>12</v>
      </c>
      <c r="P12330">
        <v>12</v>
      </c>
      <c r="Q12330" t="s">
        <v>18</v>
      </c>
      <c r="R12330" t="s">
        <v>29</v>
      </c>
    </row>
    <row r="12331" spans="1:18" x14ac:dyDescent="0.25">
      <c r="A12331" t="s">
        <v>14108</v>
      </c>
      <c r="B12331" t="str">
        <f>MID(Tableau1[[#This Row],[ID]],4,LEN(Tableau1[[#This Row],[ID]])-5)</f>
        <v>CM2</v>
      </c>
      <c r="C12331" t="s">
        <v>17472</v>
      </c>
      <c r="D12331">
        <v>0</v>
      </c>
      <c r="E12331">
        <v>15</v>
      </c>
      <c r="F12331">
        <v>101.21299999999999</v>
      </c>
      <c r="G12331">
        <v>4.2590000000000003</v>
      </c>
      <c r="H12331">
        <v>2.855</v>
      </c>
      <c r="I12331">
        <v>7.1139999999999999</v>
      </c>
      <c r="J12331">
        <v>0.59867866179399998</v>
      </c>
      <c r="K12331">
        <v>0.40132133820600002</v>
      </c>
      <c r="L12331">
        <v>10</v>
      </c>
      <c r="M12331" s="1" t="s">
        <v>8278</v>
      </c>
      <c r="N12331">
        <v>12</v>
      </c>
      <c r="O12331">
        <v>22</v>
      </c>
      <c r="P12331">
        <v>22</v>
      </c>
      <c r="Q12331" t="s">
        <v>18</v>
      </c>
      <c r="R12331" t="s">
        <v>8279</v>
      </c>
    </row>
    <row r="12332" spans="1:18" x14ac:dyDescent="0.25">
      <c r="A12332" t="s">
        <v>14108</v>
      </c>
      <c r="B12332" t="str">
        <f>MID(Tableau1[[#This Row],[ID]],4,LEN(Tableau1[[#This Row],[ID]])-5)</f>
        <v>CM2</v>
      </c>
      <c r="C12332" t="s">
        <v>17472</v>
      </c>
      <c r="D12332">
        <v>0</v>
      </c>
      <c r="E12332">
        <v>15</v>
      </c>
      <c r="F12332">
        <v>107.21899999999999</v>
      </c>
      <c r="G12332">
        <v>4.8049999999999997</v>
      </c>
      <c r="H12332">
        <v>1.7470000000000001</v>
      </c>
      <c r="I12332">
        <v>6.5519999999999996</v>
      </c>
      <c r="J12332">
        <v>0.73336385836399998</v>
      </c>
      <c r="K12332">
        <v>0.26663614163600002</v>
      </c>
      <c r="L12332">
        <v>14</v>
      </c>
      <c r="M12332" s="1" t="s">
        <v>14109</v>
      </c>
      <c r="N12332">
        <v>22</v>
      </c>
      <c r="O12332">
        <v>36</v>
      </c>
      <c r="P12332">
        <v>36</v>
      </c>
      <c r="Q12332" t="s">
        <v>18</v>
      </c>
      <c r="R12332" t="s">
        <v>14110</v>
      </c>
    </row>
    <row r="12333" spans="1:18" x14ac:dyDescent="0.25">
      <c r="A12333" t="s">
        <v>14108</v>
      </c>
      <c r="B12333" t="str">
        <f>MID(Tableau1[[#This Row],[ID]],4,LEN(Tableau1[[#This Row],[ID]])-5)</f>
        <v>CM2</v>
      </c>
      <c r="C12333" t="s">
        <v>17472</v>
      </c>
      <c r="D12333">
        <v>0</v>
      </c>
      <c r="E12333">
        <v>15</v>
      </c>
      <c r="F12333">
        <v>114.785</v>
      </c>
      <c r="G12333">
        <v>0.109</v>
      </c>
      <c r="H12333">
        <v>2.7610000000000001</v>
      </c>
      <c r="I12333">
        <v>2.87</v>
      </c>
      <c r="J12333">
        <v>3.7979094076699998E-2</v>
      </c>
      <c r="K12333">
        <v>0.96202090592300005</v>
      </c>
      <c r="L12333">
        <v>1</v>
      </c>
      <c r="M12333" s="1" t="s">
        <v>98</v>
      </c>
      <c r="N12333">
        <v>36</v>
      </c>
      <c r="O12333">
        <v>37</v>
      </c>
      <c r="P12333">
        <v>37</v>
      </c>
      <c r="Q12333" t="s">
        <v>18</v>
      </c>
      <c r="R12333" t="s">
        <v>98</v>
      </c>
    </row>
    <row r="12334" spans="1:18" x14ac:dyDescent="0.25">
      <c r="A12334" t="s">
        <v>14108</v>
      </c>
      <c r="B12334" t="str">
        <f>MID(Tableau1[[#This Row],[ID]],4,LEN(Tableau1[[#This Row],[ID]])-5)</f>
        <v>CM2</v>
      </c>
      <c r="C12334" t="s">
        <v>17472</v>
      </c>
      <c r="D12334">
        <v>0</v>
      </c>
      <c r="E12334">
        <v>15</v>
      </c>
      <c r="F12334">
        <v>165.23599999999999</v>
      </c>
      <c r="G12334">
        <v>19.609000000000002</v>
      </c>
      <c r="H12334">
        <v>50.341999999999999</v>
      </c>
      <c r="I12334">
        <v>69.950999999999993</v>
      </c>
      <c r="J12334">
        <v>0.28032479878799998</v>
      </c>
      <c r="K12334">
        <v>0.71967520121200002</v>
      </c>
      <c r="L12334">
        <v>25</v>
      </c>
      <c r="M12334" s="1" t="s">
        <v>14111</v>
      </c>
      <c r="N12334">
        <v>37</v>
      </c>
      <c r="O12334">
        <v>62</v>
      </c>
      <c r="P12334">
        <v>62</v>
      </c>
      <c r="Q12334" t="s">
        <v>18</v>
      </c>
      <c r="R12334" t="s">
        <v>14112</v>
      </c>
    </row>
    <row r="12335" spans="1:18" x14ac:dyDescent="0.25">
      <c r="A12335" t="s">
        <v>14108</v>
      </c>
      <c r="B12335" t="str">
        <f>MID(Tableau1[[#This Row],[ID]],4,LEN(Tableau1[[#This Row],[ID]])-5)</f>
        <v>CM2</v>
      </c>
      <c r="C12335" t="s">
        <v>17472</v>
      </c>
      <c r="D12335">
        <v>0</v>
      </c>
      <c r="E12335">
        <v>15</v>
      </c>
      <c r="F12335">
        <v>188.52699999999999</v>
      </c>
      <c r="G12335">
        <v>5.3979999999999997</v>
      </c>
      <c r="H12335">
        <v>3.6819999999999999</v>
      </c>
      <c r="I12335">
        <v>9.08</v>
      </c>
      <c r="J12335">
        <v>0.59449339206999996</v>
      </c>
      <c r="K12335">
        <v>0.40550660792999998</v>
      </c>
      <c r="L12335">
        <v>10</v>
      </c>
      <c r="M12335" s="1" t="s">
        <v>14113</v>
      </c>
      <c r="N12335">
        <v>62</v>
      </c>
      <c r="O12335">
        <v>72</v>
      </c>
      <c r="P12335">
        <v>72</v>
      </c>
      <c r="Q12335" t="s">
        <v>18</v>
      </c>
      <c r="R12335" t="s">
        <v>14114</v>
      </c>
    </row>
    <row r="12336" spans="1:18" x14ac:dyDescent="0.25">
      <c r="A12336" t="s">
        <v>14108</v>
      </c>
      <c r="B12336" t="str">
        <f>MID(Tableau1[[#This Row],[ID]],4,LEN(Tableau1[[#This Row],[ID]])-5)</f>
        <v>CM2</v>
      </c>
      <c r="C12336" t="s">
        <v>17472</v>
      </c>
      <c r="D12336">
        <v>0</v>
      </c>
      <c r="E12336">
        <v>15</v>
      </c>
      <c r="F12336">
        <v>232.8</v>
      </c>
      <c r="G12336">
        <v>2.948</v>
      </c>
      <c r="H12336">
        <v>38.875</v>
      </c>
      <c r="I12336">
        <v>41.823</v>
      </c>
      <c r="J12336">
        <v>7.0487530784499999E-2</v>
      </c>
      <c r="K12336">
        <v>0.92951246921599995</v>
      </c>
      <c r="L12336">
        <v>0</v>
      </c>
      <c r="N12336">
        <v>72</v>
      </c>
      <c r="O12336">
        <v>38</v>
      </c>
      <c r="P12336">
        <v>38</v>
      </c>
      <c r="Q12336" t="s">
        <v>21</v>
      </c>
      <c r="R12336" t="s">
        <v>14115</v>
      </c>
    </row>
    <row r="12337" spans="1:18" x14ac:dyDescent="0.25">
      <c r="A12337" t="s">
        <v>14108</v>
      </c>
      <c r="B12337" t="str">
        <f>MID(Tableau1[[#This Row],[ID]],4,LEN(Tableau1[[#This Row],[ID]])-5)</f>
        <v>CM2</v>
      </c>
      <c r="C12337" t="s">
        <v>17472</v>
      </c>
      <c r="D12337">
        <v>0</v>
      </c>
      <c r="E12337">
        <v>15</v>
      </c>
      <c r="F12337">
        <v>238.244</v>
      </c>
      <c r="G12337">
        <v>0.156</v>
      </c>
      <c r="H12337">
        <v>2.496</v>
      </c>
      <c r="I12337">
        <v>2.6520000000000001</v>
      </c>
      <c r="J12337">
        <v>5.8823529411800003E-2</v>
      </c>
      <c r="K12337">
        <v>0.94117647058800002</v>
      </c>
      <c r="L12337">
        <v>1</v>
      </c>
      <c r="M12337" s="1" t="s">
        <v>906</v>
      </c>
      <c r="N12337">
        <v>38</v>
      </c>
      <c r="O12337">
        <v>39</v>
      </c>
      <c r="P12337">
        <v>39</v>
      </c>
      <c r="Q12337" t="s">
        <v>18</v>
      </c>
      <c r="R12337" t="s">
        <v>906</v>
      </c>
    </row>
    <row r="12338" spans="1:18" x14ac:dyDescent="0.25">
      <c r="A12338" t="s">
        <v>14108</v>
      </c>
      <c r="B12338" t="str">
        <f>MID(Tableau1[[#This Row],[ID]],4,LEN(Tableau1[[#This Row],[ID]])-5)</f>
        <v>CM2</v>
      </c>
      <c r="C12338" t="s">
        <v>17472</v>
      </c>
      <c r="D12338">
        <v>0</v>
      </c>
      <c r="E12338">
        <v>15</v>
      </c>
      <c r="F12338">
        <v>240.304</v>
      </c>
      <c r="G12338">
        <v>5.7869999999999999</v>
      </c>
      <c r="H12338">
        <v>1.9039999999999999</v>
      </c>
      <c r="I12338">
        <v>7.6909999999999998</v>
      </c>
      <c r="J12338">
        <v>0.75243791444499997</v>
      </c>
      <c r="K12338">
        <v>0.24756208555500001</v>
      </c>
      <c r="L12338">
        <v>11</v>
      </c>
      <c r="M12338" s="1" t="s">
        <v>3331</v>
      </c>
      <c r="N12338">
        <v>38</v>
      </c>
      <c r="O12338">
        <v>49</v>
      </c>
      <c r="P12338">
        <v>49</v>
      </c>
      <c r="Q12338" t="s">
        <v>38</v>
      </c>
      <c r="R12338" t="s">
        <v>14116</v>
      </c>
    </row>
    <row r="12339" spans="1:18" x14ac:dyDescent="0.25">
      <c r="A12339" t="s">
        <v>14108</v>
      </c>
      <c r="B12339" t="str">
        <f>MID(Tableau1[[#This Row],[ID]],4,LEN(Tableau1[[#This Row],[ID]])-5)</f>
        <v>CM2</v>
      </c>
      <c r="C12339" t="s">
        <v>17472</v>
      </c>
      <c r="D12339">
        <v>0</v>
      </c>
      <c r="E12339">
        <v>15</v>
      </c>
      <c r="F12339">
        <v>254.14099999999999</v>
      </c>
      <c r="G12339">
        <v>4.5709999999999997</v>
      </c>
      <c r="H12339">
        <v>8.0500000000000007</v>
      </c>
      <c r="I12339">
        <v>12.621</v>
      </c>
      <c r="J12339">
        <v>0.362174154187</v>
      </c>
      <c r="K12339">
        <v>0.63782584581299995</v>
      </c>
      <c r="L12339">
        <v>11</v>
      </c>
      <c r="M12339" s="1" t="s">
        <v>14117</v>
      </c>
      <c r="N12339">
        <v>49</v>
      </c>
      <c r="O12339">
        <v>60</v>
      </c>
      <c r="P12339">
        <v>60</v>
      </c>
      <c r="Q12339" t="s">
        <v>18</v>
      </c>
      <c r="R12339" t="s">
        <v>14118</v>
      </c>
    </row>
    <row r="12340" spans="1:18" x14ac:dyDescent="0.25">
      <c r="A12340" t="s">
        <v>14108</v>
      </c>
      <c r="B12340" t="str">
        <f>MID(Tableau1[[#This Row],[ID]],4,LEN(Tableau1[[#This Row],[ID]])-5)</f>
        <v>CM2</v>
      </c>
      <c r="C12340" t="s">
        <v>17472</v>
      </c>
      <c r="D12340">
        <v>0</v>
      </c>
      <c r="E12340">
        <v>15</v>
      </c>
      <c r="F12340">
        <v>282.14299999999997</v>
      </c>
      <c r="G12340">
        <v>7.8E-2</v>
      </c>
      <c r="H12340">
        <v>23.431000000000001</v>
      </c>
      <c r="I12340">
        <v>23.509</v>
      </c>
      <c r="J12340">
        <v>3.3178782593900002E-3</v>
      </c>
      <c r="K12340">
        <v>0.99668212174100002</v>
      </c>
      <c r="L12340">
        <v>1</v>
      </c>
      <c r="M12340" s="1" t="s">
        <v>28</v>
      </c>
      <c r="N12340">
        <v>60</v>
      </c>
      <c r="O12340">
        <v>61</v>
      </c>
      <c r="P12340">
        <v>61</v>
      </c>
      <c r="Q12340" t="s">
        <v>18</v>
      </c>
      <c r="R12340" t="s">
        <v>29</v>
      </c>
    </row>
    <row r="12341" spans="1:18" x14ac:dyDescent="0.25">
      <c r="A12341" t="s">
        <v>14108</v>
      </c>
      <c r="B12341" t="str">
        <f>MID(Tableau1[[#This Row],[ID]],4,LEN(Tableau1[[#This Row],[ID]])-5)</f>
        <v>CM2</v>
      </c>
      <c r="C12341" t="s">
        <v>17472</v>
      </c>
      <c r="D12341">
        <v>0</v>
      </c>
      <c r="E12341">
        <v>15</v>
      </c>
      <c r="F12341">
        <v>285.51299999999998</v>
      </c>
      <c r="G12341">
        <v>4.9450000000000003</v>
      </c>
      <c r="H12341">
        <v>3.2919999999999998</v>
      </c>
      <c r="I12341">
        <v>8.2370000000000001</v>
      </c>
      <c r="J12341">
        <v>0.60033992958600002</v>
      </c>
      <c r="K12341">
        <v>0.39966007041399998</v>
      </c>
      <c r="L12341">
        <v>8</v>
      </c>
      <c r="M12341" s="1" t="s">
        <v>14119</v>
      </c>
      <c r="N12341">
        <v>61</v>
      </c>
      <c r="O12341">
        <v>69</v>
      </c>
      <c r="P12341">
        <v>69</v>
      </c>
      <c r="Q12341" t="s">
        <v>18</v>
      </c>
      <c r="R12341" t="s">
        <v>14120</v>
      </c>
    </row>
    <row r="12342" spans="1:18" x14ac:dyDescent="0.25">
      <c r="A12342" t="s">
        <v>14108</v>
      </c>
      <c r="B12342" t="str">
        <f>MID(Tableau1[[#This Row],[ID]],4,LEN(Tableau1[[#This Row],[ID]])-5)</f>
        <v>CM2</v>
      </c>
      <c r="C12342" t="s">
        <v>17472</v>
      </c>
      <c r="D12342">
        <v>0</v>
      </c>
      <c r="E12342">
        <v>15</v>
      </c>
      <c r="F12342">
        <v>292.392</v>
      </c>
      <c r="G12342">
        <v>1.748</v>
      </c>
      <c r="H12342">
        <v>1.9339999999999999</v>
      </c>
      <c r="I12342">
        <v>3.6819999999999999</v>
      </c>
      <c r="J12342">
        <v>0.47474198805000001</v>
      </c>
      <c r="K12342">
        <v>0.52525801194999999</v>
      </c>
      <c r="L12342">
        <v>7</v>
      </c>
      <c r="M12342" s="1" t="s">
        <v>14121</v>
      </c>
      <c r="N12342">
        <v>69</v>
      </c>
      <c r="O12342">
        <v>76</v>
      </c>
      <c r="P12342">
        <v>76</v>
      </c>
      <c r="Q12342" t="s">
        <v>18</v>
      </c>
      <c r="R12342" t="s">
        <v>14121</v>
      </c>
    </row>
    <row r="12343" spans="1:18" x14ac:dyDescent="0.25">
      <c r="A12343" t="s">
        <v>14108</v>
      </c>
      <c r="B12343" t="str">
        <f>MID(Tableau1[[#This Row],[ID]],4,LEN(Tableau1[[#This Row],[ID]])-5)</f>
        <v>CM2</v>
      </c>
      <c r="C12343" t="s">
        <v>17472</v>
      </c>
      <c r="D12343">
        <v>0</v>
      </c>
      <c r="E12343">
        <v>15</v>
      </c>
      <c r="F12343">
        <v>297.79000000000002</v>
      </c>
      <c r="G12343">
        <v>0.14000000000000001</v>
      </c>
      <c r="H12343">
        <v>3.65</v>
      </c>
      <c r="I12343">
        <v>3.79</v>
      </c>
      <c r="J12343">
        <v>3.6939313984200001E-2</v>
      </c>
      <c r="K12343">
        <v>0.96306068601600003</v>
      </c>
      <c r="L12343">
        <v>0</v>
      </c>
      <c r="N12343">
        <v>76</v>
      </c>
      <c r="O12343">
        <v>74</v>
      </c>
      <c r="P12343">
        <v>75</v>
      </c>
      <c r="Q12343" t="s">
        <v>21</v>
      </c>
      <c r="R12343" t="s">
        <v>47</v>
      </c>
    </row>
    <row r="12344" spans="1:18" x14ac:dyDescent="0.25">
      <c r="A12344" t="s">
        <v>14108</v>
      </c>
      <c r="B12344" t="str">
        <f>MID(Tableau1[[#This Row],[ID]],4,LEN(Tableau1[[#This Row],[ID]])-5)</f>
        <v>CM2</v>
      </c>
      <c r="C12344" t="s">
        <v>17472</v>
      </c>
      <c r="D12344">
        <v>0</v>
      </c>
      <c r="E12344">
        <v>15</v>
      </c>
      <c r="F12344">
        <v>299.91199999999998</v>
      </c>
      <c r="G12344">
        <v>1.3720000000000001</v>
      </c>
      <c r="H12344">
        <v>1.982</v>
      </c>
      <c r="I12344">
        <v>3.3540000000000001</v>
      </c>
      <c r="J12344">
        <v>0.409063804413</v>
      </c>
      <c r="K12344">
        <v>0.59093619558699995</v>
      </c>
      <c r="L12344">
        <v>0</v>
      </c>
      <c r="N12344">
        <v>74</v>
      </c>
      <c r="O12344">
        <v>69</v>
      </c>
      <c r="P12344">
        <v>70</v>
      </c>
      <c r="Q12344" t="s">
        <v>21</v>
      </c>
      <c r="R12344" t="s">
        <v>40</v>
      </c>
    </row>
    <row r="12345" spans="1:18" x14ac:dyDescent="0.25">
      <c r="A12345" t="s">
        <v>14108</v>
      </c>
      <c r="B12345" t="str">
        <f>MID(Tableau1[[#This Row],[ID]],4,LEN(Tableau1[[#This Row],[ID]])-5)</f>
        <v>CM2</v>
      </c>
      <c r="C12345" t="s">
        <v>17472</v>
      </c>
      <c r="D12345">
        <v>0</v>
      </c>
      <c r="E12345">
        <v>15</v>
      </c>
      <c r="F12345">
        <v>303.65600000000001</v>
      </c>
      <c r="G12345">
        <v>1.107</v>
      </c>
      <c r="H12345">
        <v>2.3719999999999999</v>
      </c>
      <c r="I12345">
        <v>3.4790000000000001</v>
      </c>
      <c r="J12345">
        <v>0.31819488358699999</v>
      </c>
      <c r="K12345">
        <v>0.68180511641300001</v>
      </c>
      <c r="L12345">
        <v>3</v>
      </c>
      <c r="M12345" s="1" t="s">
        <v>582</v>
      </c>
      <c r="N12345">
        <v>70</v>
      </c>
      <c r="O12345">
        <v>73</v>
      </c>
      <c r="P12345">
        <v>73</v>
      </c>
      <c r="Q12345" t="s">
        <v>18</v>
      </c>
      <c r="R12345" t="s">
        <v>582</v>
      </c>
    </row>
    <row r="12346" spans="1:18" x14ac:dyDescent="0.25">
      <c r="A12346" t="s">
        <v>14108</v>
      </c>
      <c r="B12346" t="str">
        <f>MID(Tableau1[[#This Row],[ID]],4,LEN(Tableau1[[#This Row],[ID]])-5)</f>
        <v>CM2</v>
      </c>
      <c r="C12346" t="s">
        <v>17472</v>
      </c>
      <c r="D12346">
        <v>0</v>
      </c>
      <c r="E12346">
        <v>15</v>
      </c>
      <c r="F12346">
        <v>314.85700000000003</v>
      </c>
      <c r="G12346">
        <v>3.806</v>
      </c>
      <c r="H12346">
        <v>10.093999999999999</v>
      </c>
      <c r="I12346">
        <v>13.9</v>
      </c>
      <c r="J12346">
        <v>0.27381294964000003</v>
      </c>
      <c r="K12346">
        <v>0.72618705035999997</v>
      </c>
      <c r="L12346">
        <v>6</v>
      </c>
      <c r="M12346" s="1" t="s">
        <v>7854</v>
      </c>
      <c r="N12346">
        <v>73</v>
      </c>
      <c r="O12346">
        <v>79</v>
      </c>
      <c r="P12346">
        <v>79</v>
      </c>
      <c r="Q12346" t="s">
        <v>18</v>
      </c>
      <c r="R12346" t="s">
        <v>14122</v>
      </c>
    </row>
    <row r="12347" spans="1:18" x14ac:dyDescent="0.25">
      <c r="A12347" t="s">
        <v>14108</v>
      </c>
      <c r="B12347" t="str">
        <f>MID(Tableau1[[#This Row],[ID]],4,LEN(Tableau1[[#This Row],[ID]])-5)</f>
        <v>CM2</v>
      </c>
      <c r="C12347" t="s">
        <v>17472</v>
      </c>
      <c r="D12347">
        <v>0</v>
      </c>
      <c r="E12347">
        <v>15</v>
      </c>
      <c r="F12347">
        <v>330.39400000000001</v>
      </c>
      <c r="G12347">
        <v>0.125</v>
      </c>
      <c r="H12347">
        <v>11.731</v>
      </c>
      <c r="I12347">
        <v>11.856</v>
      </c>
      <c r="J12347">
        <v>1.0543184885300001E-2</v>
      </c>
      <c r="K12347">
        <v>0.98945681511500005</v>
      </c>
      <c r="L12347">
        <v>1</v>
      </c>
      <c r="M12347" s="1" t="s">
        <v>28</v>
      </c>
      <c r="N12347">
        <v>79</v>
      </c>
      <c r="O12347">
        <v>80</v>
      </c>
      <c r="P12347">
        <v>80</v>
      </c>
      <c r="Q12347" t="s">
        <v>18</v>
      </c>
      <c r="R12347" t="s">
        <v>29</v>
      </c>
    </row>
    <row r="12348" spans="1:18" x14ac:dyDescent="0.25">
      <c r="A12348" t="s">
        <v>14108</v>
      </c>
      <c r="B12348" t="str">
        <f>MID(Tableau1[[#This Row],[ID]],4,LEN(Tableau1[[#This Row],[ID]])-5)</f>
        <v>CM2</v>
      </c>
      <c r="C12348" t="s">
        <v>17472</v>
      </c>
      <c r="D12348">
        <v>0</v>
      </c>
      <c r="E12348">
        <v>15</v>
      </c>
      <c r="F12348">
        <v>332.99900000000002</v>
      </c>
      <c r="G12348">
        <v>1.514</v>
      </c>
      <c r="H12348">
        <v>2.48</v>
      </c>
      <c r="I12348">
        <v>3.9940000000000002</v>
      </c>
      <c r="J12348">
        <v>0.37906860290400002</v>
      </c>
      <c r="K12348">
        <v>0.62093139709599998</v>
      </c>
      <c r="L12348">
        <v>1</v>
      </c>
      <c r="M12348" s="1" t="s">
        <v>46</v>
      </c>
      <c r="N12348">
        <v>80</v>
      </c>
      <c r="O12348">
        <v>80</v>
      </c>
      <c r="P12348">
        <v>80</v>
      </c>
      <c r="Q12348" t="s">
        <v>21</v>
      </c>
      <c r="R12348" t="s">
        <v>1109</v>
      </c>
    </row>
    <row r="12349" spans="1:18" x14ac:dyDescent="0.25">
      <c r="A12349" t="s">
        <v>14108</v>
      </c>
      <c r="B12349" t="str">
        <f>MID(Tableau1[[#This Row],[ID]],4,LEN(Tableau1[[#This Row],[ID]])-5)</f>
        <v>CM2</v>
      </c>
      <c r="C12349" t="s">
        <v>17472</v>
      </c>
      <c r="D12349">
        <v>0</v>
      </c>
      <c r="E12349">
        <v>15</v>
      </c>
      <c r="F12349">
        <v>339.30200000000002</v>
      </c>
      <c r="G12349">
        <v>1.264</v>
      </c>
      <c r="H12349">
        <v>4.7889999999999997</v>
      </c>
      <c r="I12349">
        <v>6.0529999999999999</v>
      </c>
      <c r="J12349">
        <v>0.2088220717</v>
      </c>
      <c r="K12349">
        <v>0.7911779283</v>
      </c>
      <c r="L12349">
        <v>4</v>
      </c>
      <c r="M12349" s="1" t="s">
        <v>8164</v>
      </c>
      <c r="N12349">
        <v>80</v>
      </c>
      <c r="O12349">
        <v>84</v>
      </c>
      <c r="P12349">
        <v>84</v>
      </c>
      <c r="Q12349" t="s">
        <v>18</v>
      </c>
      <c r="R12349" t="s">
        <v>8165</v>
      </c>
    </row>
    <row r="12350" spans="1:18" x14ac:dyDescent="0.25">
      <c r="A12350" t="s">
        <v>14108</v>
      </c>
      <c r="B12350" t="str">
        <f>MID(Tableau1[[#This Row],[ID]],4,LEN(Tableau1[[#This Row],[ID]])-5)</f>
        <v>CM2</v>
      </c>
      <c r="C12350" t="s">
        <v>17472</v>
      </c>
      <c r="D12350">
        <v>0</v>
      </c>
      <c r="E12350">
        <v>15</v>
      </c>
      <c r="F12350">
        <v>344.154</v>
      </c>
      <c r="G12350">
        <v>5.7089999999999996</v>
      </c>
      <c r="H12350">
        <v>3.5880000000000001</v>
      </c>
      <c r="I12350">
        <v>9.2970000000000006</v>
      </c>
      <c r="J12350">
        <v>0.61406905453399996</v>
      </c>
      <c r="K12350">
        <v>0.38593094546599999</v>
      </c>
      <c r="L12350">
        <v>8</v>
      </c>
      <c r="M12350" s="1" t="s">
        <v>14123</v>
      </c>
      <c r="N12350">
        <v>84</v>
      </c>
      <c r="O12350">
        <v>92</v>
      </c>
      <c r="P12350">
        <v>92</v>
      </c>
      <c r="Q12350" t="s">
        <v>18</v>
      </c>
      <c r="R12350" t="s">
        <v>14123</v>
      </c>
    </row>
    <row r="12351" spans="1:18" x14ac:dyDescent="0.25">
      <c r="A12351" t="s">
        <v>14108</v>
      </c>
      <c r="B12351" t="str">
        <f>MID(Tableau1[[#This Row],[ID]],4,LEN(Tableau1[[#This Row],[ID]])-5)</f>
        <v>CM2</v>
      </c>
      <c r="C12351" t="s">
        <v>17472</v>
      </c>
      <c r="D12351">
        <v>0</v>
      </c>
      <c r="E12351">
        <v>15</v>
      </c>
      <c r="F12351">
        <v>363.88799999999998</v>
      </c>
      <c r="G12351">
        <v>2.34</v>
      </c>
      <c r="H12351">
        <v>14.025</v>
      </c>
      <c r="I12351">
        <v>16.364999999999998</v>
      </c>
      <c r="J12351">
        <v>0.14298808432599999</v>
      </c>
      <c r="K12351">
        <v>0.85701191567400004</v>
      </c>
      <c r="L12351">
        <v>4</v>
      </c>
      <c r="M12351" s="1" t="s">
        <v>4260</v>
      </c>
      <c r="N12351">
        <v>92</v>
      </c>
      <c r="O12351">
        <v>96</v>
      </c>
      <c r="P12351">
        <v>96</v>
      </c>
      <c r="Q12351" t="s">
        <v>18</v>
      </c>
      <c r="R12351" t="s">
        <v>4261</v>
      </c>
    </row>
    <row r="12352" spans="1:18" x14ac:dyDescent="0.25">
      <c r="A12352" t="s">
        <v>14108</v>
      </c>
      <c r="B12352" t="str">
        <f>MID(Tableau1[[#This Row],[ID]],4,LEN(Tableau1[[#This Row],[ID]])-5)</f>
        <v>CM2</v>
      </c>
      <c r="C12352" t="s">
        <v>17472</v>
      </c>
      <c r="D12352">
        <v>0</v>
      </c>
      <c r="E12352">
        <v>15</v>
      </c>
      <c r="F12352">
        <v>368.1</v>
      </c>
      <c r="G12352">
        <v>5.117</v>
      </c>
      <c r="H12352">
        <v>1.8720000000000001</v>
      </c>
      <c r="I12352">
        <v>6.9889999999999999</v>
      </c>
      <c r="J12352">
        <v>0.73215052224900001</v>
      </c>
      <c r="K12352">
        <v>0.26784947775099999</v>
      </c>
      <c r="L12352">
        <v>10</v>
      </c>
      <c r="M12352" s="1" t="s">
        <v>10488</v>
      </c>
      <c r="N12352">
        <v>96</v>
      </c>
      <c r="O12352">
        <v>106</v>
      </c>
      <c r="P12352">
        <v>106</v>
      </c>
      <c r="Q12352" t="s">
        <v>18</v>
      </c>
      <c r="R12352" t="s">
        <v>14124</v>
      </c>
    </row>
    <row r="12353" spans="1:18" x14ac:dyDescent="0.25">
      <c r="A12353" t="s">
        <v>14108</v>
      </c>
      <c r="B12353" t="str">
        <f>MID(Tableau1[[#This Row],[ID]],4,LEN(Tableau1[[#This Row],[ID]])-5)</f>
        <v>CM2</v>
      </c>
      <c r="C12353" t="s">
        <v>17472</v>
      </c>
      <c r="D12353">
        <v>0</v>
      </c>
      <c r="E12353">
        <v>15</v>
      </c>
      <c r="F12353">
        <v>374.839</v>
      </c>
      <c r="G12353">
        <v>3.4319999999999999</v>
      </c>
      <c r="H12353">
        <v>1.6220000000000001</v>
      </c>
      <c r="I12353">
        <v>5.0540000000000003</v>
      </c>
      <c r="J12353">
        <v>0.67906608626800002</v>
      </c>
      <c r="K12353">
        <v>0.32093391373199998</v>
      </c>
      <c r="L12353">
        <v>10</v>
      </c>
      <c r="M12353" s="1" t="s">
        <v>14125</v>
      </c>
      <c r="N12353">
        <v>106</v>
      </c>
      <c r="O12353">
        <v>116</v>
      </c>
      <c r="P12353">
        <v>116</v>
      </c>
      <c r="Q12353" t="s">
        <v>18</v>
      </c>
      <c r="R12353" t="s">
        <v>14126</v>
      </c>
    </row>
    <row r="12354" spans="1:18" x14ac:dyDescent="0.25">
      <c r="A12354" t="s">
        <v>14108</v>
      </c>
      <c r="B12354" t="str">
        <f>MID(Tableau1[[#This Row],[ID]],4,LEN(Tableau1[[#This Row],[ID]])-5)</f>
        <v>CM2</v>
      </c>
      <c r="C12354" t="s">
        <v>17472</v>
      </c>
      <c r="D12354">
        <v>0</v>
      </c>
      <c r="E12354">
        <v>15</v>
      </c>
      <c r="F12354">
        <v>389.95499999999998</v>
      </c>
      <c r="G12354">
        <v>0.156</v>
      </c>
      <c r="H12354">
        <v>11.683999999999999</v>
      </c>
      <c r="I12354">
        <v>11.84</v>
      </c>
      <c r="J12354">
        <v>1.3175675675700001E-2</v>
      </c>
      <c r="K12354">
        <v>0.98682432432400002</v>
      </c>
      <c r="L12354">
        <v>1</v>
      </c>
      <c r="M12354" s="1" t="s">
        <v>98</v>
      </c>
      <c r="N12354">
        <v>116</v>
      </c>
      <c r="O12354">
        <v>117</v>
      </c>
      <c r="P12354">
        <v>117</v>
      </c>
      <c r="Q12354" t="s">
        <v>18</v>
      </c>
      <c r="R12354" t="s">
        <v>98</v>
      </c>
    </row>
    <row r="12355" spans="1:18" x14ac:dyDescent="0.25">
      <c r="A12355" t="s">
        <v>14108</v>
      </c>
      <c r="B12355" t="str">
        <f>MID(Tableau1[[#This Row],[ID]],4,LEN(Tableau1[[#This Row],[ID]])-5)</f>
        <v>CM2</v>
      </c>
      <c r="C12355" t="s">
        <v>17472</v>
      </c>
      <c r="D12355">
        <v>0</v>
      </c>
      <c r="E12355">
        <v>15</v>
      </c>
      <c r="F12355">
        <v>399.51799999999997</v>
      </c>
      <c r="G12355">
        <v>10.904999999999999</v>
      </c>
      <c r="H12355">
        <v>9.407</v>
      </c>
      <c r="I12355">
        <v>20.312000000000001</v>
      </c>
      <c r="J12355">
        <v>0.53687475384000005</v>
      </c>
      <c r="K12355">
        <v>0.46312524616</v>
      </c>
      <c r="L12355">
        <v>30</v>
      </c>
      <c r="M12355" s="1" t="s">
        <v>14127</v>
      </c>
      <c r="N12355">
        <v>117</v>
      </c>
      <c r="O12355">
        <v>147</v>
      </c>
      <c r="P12355">
        <v>147</v>
      </c>
      <c r="Q12355" t="s">
        <v>18</v>
      </c>
      <c r="R12355" t="s">
        <v>14128</v>
      </c>
    </row>
    <row r="12356" spans="1:18" x14ac:dyDescent="0.25">
      <c r="A12356" t="s">
        <v>14108</v>
      </c>
      <c r="B12356" t="str">
        <f>MID(Tableau1[[#This Row],[ID]],4,LEN(Tableau1[[#This Row],[ID]])-5)</f>
        <v>CM2</v>
      </c>
      <c r="C12356" t="s">
        <v>17472</v>
      </c>
      <c r="D12356">
        <v>0</v>
      </c>
      <c r="E12356">
        <v>15</v>
      </c>
      <c r="F12356">
        <v>427.17700000000002</v>
      </c>
      <c r="G12356">
        <v>2.262</v>
      </c>
      <c r="H12356">
        <v>16.754000000000001</v>
      </c>
      <c r="I12356">
        <v>19.015999999999998</v>
      </c>
      <c r="J12356">
        <v>0.118952461085</v>
      </c>
      <c r="K12356">
        <v>0.88104753891499998</v>
      </c>
      <c r="L12356">
        <v>1</v>
      </c>
      <c r="M12356" s="1" t="s">
        <v>28</v>
      </c>
      <c r="N12356">
        <v>147</v>
      </c>
      <c r="O12356">
        <v>135</v>
      </c>
      <c r="P12356">
        <v>135</v>
      </c>
      <c r="Q12356" t="s">
        <v>21</v>
      </c>
      <c r="R12356" t="s">
        <v>9827</v>
      </c>
    </row>
    <row r="12357" spans="1:18" x14ac:dyDescent="0.25">
      <c r="A12357" t="s">
        <v>14108</v>
      </c>
      <c r="B12357" t="str">
        <f>MID(Tableau1[[#This Row],[ID]],4,LEN(Tableau1[[#This Row],[ID]])-5)</f>
        <v>CM2</v>
      </c>
      <c r="C12357" t="s">
        <v>17472</v>
      </c>
      <c r="D12357">
        <v>0</v>
      </c>
      <c r="E12357">
        <v>15</v>
      </c>
      <c r="F12357">
        <v>431.24900000000002</v>
      </c>
      <c r="G12357">
        <v>14.368</v>
      </c>
      <c r="H12357">
        <v>1.81</v>
      </c>
      <c r="I12357">
        <v>16.178000000000001</v>
      </c>
      <c r="J12357">
        <v>0.88811966868600001</v>
      </c>
      <c r="K12357">
        <v>0.11188033131400001</v>
      </c>
      <c r="L12357">
        <v>23</v>
      </c>
      <c r="M12357" s="1" t="s">
        <v>14129</v>
      </c>
      <c r="N12357">
        <v>135</v>
      </c>
      <c r="O12357">
        <v>158</v>
      </c>
      <c r="P12357">
        <v>158</v>
      </c>
      <c r="Q12357" t="s">
        <v>18</v>
      </c>
      <c r="R12357" t="s">
        <v>14130</v>
      </c>
    </row>
    <row r="12358" spans="1:18" x14ac:dyDescent="0.25">
      <c r="A12358" t="s">
        <v>14108</v>
      </c>
      <c r="B12358" t="str">
        <f>MID(Tableau1[[#This Row],[ID]],4,LEN(Tableau1[[#This Row],[ID]])-5)</f>
        <v>CM2</v>
      </c>
      <c r="C12358" t="s">
        <v>17472</v>
      </c>
      <c r="D12358">
        <v>0</v>
      </c>
      <c r="E12358">
        <v>15</v>
      </c>
      <c r="F12358">
        <v>456.178</v>
      </c>
      <c r="G12358">
        <v>6.2869999999999999</v>
      </c>
      <c r="H12358">
        <v>10.561</v>
      </c>
      <c r="I12358">
        <v>16.847999999999999</v>
      </c>
      <c r="J12358">
        <v>0.373160018993</v>
      </c>
      <c r="K12358">
        <v>0.626839981007</v>
      </c>
      <c r="L12358">
        <v>14</v>
      </c>
      <c r="M12358" s="1" t="s">
        <v>14131</v>
      </c>
      <c r="N12358">
        <v>158</v>
      </c>
      <c r="O12358">
        <v>172</v>
      </c>
      <c r="P12358">
        <v>172</v>
      </c>
      <c r="Q12358" t="s">
        <v>18</v>
      </c>
      <c r="R12358" t="s">
        <v>14132</v>
      </c>
    </row>
    <row r="12359" spans="1:18" x14ac:dyDescent="0.25">
      <c r="A12359" t="s">
        <v>14108</v>
      </c>
      <c r="B12359" t="str">
        <f>MID(Tableau1[[#This Row],[ID]],4,LEN(Tableau1[[#This Row],[ID]])-5)</f>
        <v>CM2</v>
      </c>
      <c r="C12359" t="s">
        <v>17472</v>
      </c>
      <c r="D12359">
        <v>0</v>
      </c>
      <c r="E12359">
        <v>15</v>
      </c>
      <c r="F12359">
        <v>464.55500000000001</v>
      </c>
      <c r="G12359">
        <v>0.79600000000000004</v>
      </c>
      <c r="H12359">
        <v>2.09</v>
      </c>
      <c r="I12359">
        <v>2.8860000000000001</v>
      </c>
      <c r="J12359">
        <v>0.27581427581399998</v>
      </c>
      <c r="K12359">
        <v>0.72418572418600002</v>
      </c>
      <c r="L12359">
        <v>3</v>
      </c>
      <c r="M12359" s="1" t="s">
        <v>14133</v>
      </c>
      <c r="N12359">
        <v>172</v>
      </c>
      <c r="O12359">
        <v>175</v>
      </c>
      <c r="P12359">
        <v>175</v>
      </c>
      <c r="Q12359" t="s">
        <v>18</v>
      </c>
      <c r="R12359" t="s">
        <v>14133</v>
      </c>
    </row>
    <row r="12360" spans="1:18" x14ac:dyDescent="0.25">
      <c r="A12360" t="s">
        <v>14108</v>
      </c>
      <c r="B12360" t="str">
        <f>MID(Tableau1[[#This Row],[ID]],4,LEN(Tableau1[[#This Row],[ID]])-5)</f>
        <v>CM2</v>
      </c>
      <c r="C12360" t="s">
        <v>17472</v>
      </c>
      <c r="D12360">
        <v>0</v>
      </c>
      <c r="E12360">
        <v>15</v>
      </c>
      <c r="F12360">
        <v>467.95600000000002</v>
      </c>
      <c r="G12360">
        <v>3.2919999999999998</v>
      </c>
      <c r="H12360">
        <v>2.605</v>
      </c>
      <c r="I12360">
        <v>5.8970000000000002</v>
      </c>
      <c r="J12360">
        <v>0.55824995760600005</v>
      </c>
      <c r="K12360">
        <v>0.44175004239400001</v>
      </c>
      <c r="L12360">
        <v>6</v>
      </c>
      <c r="M12360" s="1" t="s">
        <v>14134</v>
      </c>
      <c r="N12360">
        <v>175</v>
      </c>
      <c r="O12360">
        <v>180</v>
      </c>
      <c r="P12360">
        <v>180</v>
      </c>
      <c r="Q12360" t="s">
        <v>21</v>
      </c>
      <c r="R12360" t="s">
        <v>14135</v>
      </c>
    </row>
    <row r="12361" spans="1:18" x14ac:dyDescent="0.25">
      <c r="A12361" t="s">
        <v>14108</v>
      </c>
      <c r="B12361" t="str">
        <f>MID(Tableau1[[#This Row],[ID]],4,LEN(Tableau1[[#This Row],[ID]])-5)</f>
        <v>CM2</v>
      </c>
      <c r="C12361" t="s">
        <v>17472</v>
      </c>
      <c r="D12361">
        <v>0</v>
      </c>
      <c r="E12361">
        <v>15</v>
      </c>
      <c r="F12361">
        <v>487.44</v>
      </c>
      <c r="G12361">
        <v>1.2949999999999999</v>
      </c>
      <c r="H12361">
        <v>16.192</v>
      </c>
      <c r="I12361">
        <v>17.486999999999998</v>
      </c>
      <c r="J12361">
        <v>7.4055012294799993E-2</v>
      </c>
      <c r="K12361">
        <v>0.925944987705</v>
      </c>
      <c r="L12361">
        <v>4</v>
      </c>
      <c r="M12361" s="1" t="s">
        <v>1310</v>
      </c>
      <c r="N12361">
        <v>180</v>
      </c>
      <c r="O12361">
        <v>184</v>
      </c>
      <c r="P12361">
        <v>184</v>
      </c>
      <c r="Q12361" t="s">
        <v>18</v>
      </c>
      <c r="R12361" t="s">
        <v>1311</v>
      </c>
    </row>
    <row r="12362" spans="1:18" x14ac:dyDescent="0.25">
      <c r="A12362" t="s">
        <v>14108</v>
      </c>
      <c r="B12362" t="str">
        <f>MID(Tableau1[[#This Row],[ID]],4,LEN(Tableau1[[#This Row],[ID]])-5)</f>
        <v>CM2</v>
      </c>
      <c r="C12362" t="s">
        <v>17472</v>
      </c>
      <c r="D12362">
        <v>0</v>
      </c>
      <c r="E12362">
        <v>15</v>
      </c>
      <c r="F12362">
        <v>490.31099999999998</v>
      </c>
      <c r="G12362">
        <v>5.99</v>
      </c>
      <c r="H12362">
        <v>1.5760000000000001</v>
      </c>
      <c r="I12362">
        <v>7.5659999999999998</v>
      </c>
      <c r="J12362">
        <v>0.79169970922499999</v>
      </c>
      <c r="K12362">
        <v>0.20830029077500001</v>
      </c>
      <c r="L12362">
        <v>16</v>
      </c>
      <c r="M12362" s="1" t="s">
        <v>14136</v>
      </c>
      <c r="N12362">
        <v>184</v>
      </c>
      <c r="O12362">
        <v>200</v>
      </c>
      <c r="P12362">
        <v>200</v>
      </c>
      <c r="Q12362" t="s">
        <v>18</v>
      </c>
      <c r="R12362" t="s">
        <v>14137</v>
      </c>
    </row>
    <row r="12363" spans="1:18" x14ac:dyDescent="0.25">
      <c r="A12363" t="s">
        <v>14108</v>
      </c>
      <c r="B12363" t="str">
        <f>MID(Tableau1[[#This Row],[ID]],4,LEN(Tableau1[[#This Row],[ID]])-5)</f>
        <v>CM2</v>
      </c>
      <c r="C12363" t="s">
        <v>17472</v>
      </c>
      <c r="D12363">
        <v>0</v>
      </c>
      <c r="E12363">
        <v>15</v>
      </c>
      <c r="F12363">
        <v>499.84300000000002</v>
      </c>
      <c r="G12363">
        <v>0.124</v>
      </c>
      <c r="H12363">
        <v>3.5419999999999998</v>
      </c>
      <c r="I12363">
        <v>3.6659999999999999</v>
      </c>
      <c r="J12363">
        <v>3.3824331696700002E-2</v>
      </c>
      <c r="K12363">
        <v>0.96617566830299995</v>
      </c>
      <c r="L12363">
        <v>1</v>
      </c>
      <c r="M12363" s="1" t="s">
        <v>99</v>
      </c>
      <c r="N12363">
        <v>200</v>
      </c>
      <c r="O12363">
        <v>201</v>
      </c>
      <c r="P12363">
        <v>201</v>
      </c>
      <c r="Q12363" t="s">
        <v>18</v>
      </c>
      <c r="R12363" t="s">
        <v>99</v>
      </c>
    </row>
    <row r="12364" spans="1:18" x14ac:dyDescent="0.25">
      <c r="A12364" t="s">
        <v>14108</v>
      </c>
      <c r="B12364" t="str">
        <f>MID(Tableau1[[#This Row],[ID]],4,LEN(Tableau1[[#This Row],[ID]])-5)</f>
        <v>CM2</v>
      </c>
      <c r="C12364" t="s">
        <v>17472</v>
      </c>
      <c r="D12364">
        <v>0</v>
      </c>
      <c r="E12364">
        <v>15</v>
      </c>
      <c r="F12364">
        <v>501.79300000000001</v>
      </c>
      <c r="G12364">
        <v>7.0039999999999996</v>
      </c>
      <c r="H12364">
        <v>1.8260000000000001</v>
      </c>
      <c r="I12364">
        <v>8.83</v>
      </c>
      <c r="J12364">
        <v>0.79320498301200004</v>
      </c>
      <c r="K12364">
        <v>0.20679501698800001</v>
      </c>
      <c r="L12364">
        <v>6</v>
      </c>
      <c r="M12364" s="1" t="s">
        <v>14138</v>
      </c>
      <c r="N12364">
        <v>201</v>
      </c>
      <c r="O12364">
        <v>207</v>
      </c>
      <c r="P12364">
        <v>207</v>
      </c>
      <c r="Q12364" t="s">
        <v>18</v>
      </c>
      <c r="R12364" t="s">
        <v>14139</v>
      </c>
    </row>
    <row r="12365" spans="1:18" x14ac:dyDescent="0.25">
      <c r="A12365" t="s">
        <v>14108</v>
      </c>
      <c r="B12365" t="str">
        <f>MID(Tableau1[[#This Row],[ID]],4,LEN(Tableau1[[#This Row],[ID]])-5)</f>
        <v>CM2</v>
      </c>
      <c r="C12365" t="s">
        <v>17472</v>
      </c>
      <c r="D12365">
        <v>0</v>
      </c>
      <c r="E12365">
        <v>15</v>
      </c>
      <c r="F12365">
        <v>510.56</v>
      </c>
      <c r="G12365">
        <v>4.8049999999999997</v>
      </c>
      <c r="H12365">
        <v>1.7629999999999999</v>
      </c>
      <c r="I12365">
        <v>6.5679999999999996</v>
      </c>
      <c r="J12365">
        <v>0.73157734470199998</v>
      </c>
      <c r="K12365">
        <v>0.26842265529800002</v>
      </c>
      <c r="L12365">
        <v>5</v>
      </c>
      <c r="M12365" s="1" t="s">
        <v>14140</v>
      </c>
      <c r="N12365">
        <v>207</v>
      </c>
      <c r="O12365">
        <v>206</v>
      </c>
      <c r="P12365">
        <v>206</v>
      </c>
      <c r="Q12365" t="s">
        <v>21</v>
      </c>
      <c r="R12365" t="s">
        <v>14141</v>
      </c>
    </row>
    <row r="12366" spans="1:18" x14ac:dyDescent="0.25">
      <c r="A12366" t="s">
        <v>14108</v>
      </c>
      <c r="B12366" t="str">
        <f>MID(Tableau1[[#This Row],[ID]],4,LEN(Tableau1[[#This Row],[ID]])-5)</f>
        <v>CM2</v>
      </c>
      <c r="C12366" t="s">
        <v>17472</v>
      </c>
      <c r="D12366">
        <v>0</v>
      </c>
      <c r="E12366">
        <v>15</v>
      </c>
      <c r="F12366">
        <v>516.87800000000004</v>
      </c>
      <c r="G12366">
        <v>3.2909999999999999</v>
      </c>
      <c r="H12366">
        <v>1.5129999999999999</v>
      </c>
      <c r="I12366">
        <v>4.8040000000000003</v>
      </c>
      <c r="J12366">
        <v>0.68505412156500001</v>
      </c>
      <c r="K12366">
        <v>0.31494587843499999</v>
      </c>
      <c r="L12366">
        <v>5</v>
      </c>
      <c r="M12366" s="1" t="s">
        <v>14142</v>
      </c>
      <c r="N12366">
        <v>206</v>
      </c>
      <c r="O12366">
        <v>211</v>
      </c>
      <c r="P12366">
        <v>211</v>
      </c>
      <c r="Q12366" t="s">
        <v>18</v>
      </c>
      <c r="R12366" t="s">
        <v>14143</v>
      </c>
    </row>
    <row r="12367" spans="1:18" x14ac:dyDescent="0.25">
      <c r="A12367" t="s">
        <v>14108</v>
      </c>
      <c r="B12367" t="str">
        <f>MID(Tableau1[[#This Row],[ID]],4,LEN(Tableau1[[#This Row],[ID]])-5)</f>
        <v>CM2</v>
      </c>
      <c r="C12367" t="s">
        <v>17472</v>
      </c>
      <c r="D12367">
        <v>0</v>
      </c>
      <c r="E12367">
        <v>15</v>
      </c>
      <c r="F12367">
        <v>521.72900000000004</v>
      </c>
      <c r="G12367">
        <v>0.68700000000000006</v>
      </c>
      <c r="H12367">
        <v>1.56</v>
      </c>
      <c r="I12367">
        <v>2.2469999999999999</v>
      </c>
      <c r="J12367">
        <v>0.30574098798400001</v>
      </c>
      <c r="K12367">
        <v>0.69425901201600004</v>
      </c>
      <c r="L12367">
        <v>3</v>
      </c>
      <c r="M12367" s="1" t="s">
        <v>13239</v>
      </c>
      <c r="N12367">
        <v>211</v>
      </c>
      <c r="O12367">
        <v>214</v>
      </c>
      <c r="P12367">
        <v>214</v>
      </c>
      <c r="Q12367" t="s">
        <v>18</v>
      </c>
      <c r="R12367" t="s">
        <v>13239</v>
      </c>
    </row>
    <row r="12368" spans="1:18" x14ac:dyDescent="0.25">
      <c r="A12368" t="s">
        <v>14108</v>
      </c>
      <c r="B12368" t="str">
        <f>MID(Tableau1[[#This Row],[ID]],4,LEN(Tableau1[[#This Row],[ID]])-5)</f>
        <v>CM2</v>
      </c>
      <c r="C12368" t="s">
        <v>17472</v>
      </c>
      <c r="D12368">
        <v>0</v>
      </c>
      <c r="E12368">
        <v>15</v>
      </c>
      <c r="F12368">
        <v>524.11599999999999</v>
      </c>
      <c r="G12368">
        <v>9.4E-2</v>
      </c>
      <c r="H12368">
        <v>1.7</v>
      </c>
      <c r="I12368">
        <v>1.794</v>
      </c>
      <c r="J12368">
        <v>5.2396878483800001E-2</v>
      </c>
      <c r="K12368">
        <v>0.94760312151600001</v>
      </c>
      <c r="L12368">
        <v>1</v>
      </c>
      <c r="M12368" s="1" t="s">
        <v>98</v>
      </c>
      <c r="N12368">
        <v>214</v>
      </c>
      <c r="O12368">
        <v>215</v>
      </c>
      <c r="P12368">
        <v>215</v>
      </c>
      <c r="Q12368" t="s">
        <v>18</v>
      </c>
      <c r="R12368" t="s">
        <v>98</v>
      </c>
    </row>
    <row r="12369" spans="1:18" x14ac:dyDescent="0.25">
      <c r="A12369" t="s">
        <v>14108</v>
      </c>
      <c r="B12369" t="str">
        <f>MID(Tableau1[[#This Row],[ID]],4,LEN(Tableau1[[#This Row],[ID]])-5)</f>
        <v>CM2</v>
      </c>
      <c r="C12369" t="s">
        <v>17472</v>
      </c>
      <c r="D12369">
        <v>0</v>
      </c>
      <c r="E12369">
        <v>15</v>
      </c>
      <c r="F12369">
        <v>542.29</v>
      </c>
      <c r="G12369">
        <v>0.125</v>
      </c>
      <c r="H12369">
        <v>18.079999999999998</v>
      </c>
      <c r="I12369">
        <v>18.204999999999998</v>
      </c>
      <c r="J12369">
        <v>6.8662455369400003E-3</v>
      </c>
      <c r="K12369">
        <v>0.99313375446300001</v>
      </c>
      <c r="L12369">
        <v>1</v>
      </c>
      <c r="M12369" s="1" t="s">
        <v>28</v>
      </c>
      <c r="N12369">
        <v>215</v>
      </c>
      <c r="O12369">
        <v>216</v>
      </c>
      <c r="P12369">
        <v>216</v>
      </c>
      <c r="Q12369" t="s">
        <v>18</v>
      </c>
      <c r="R12369" t="s">
        <v>29</v>
      </c>
    </row>
    <row r="12370" spans="1:18" x14ac:dyDescent="0.25">
      <c r="A12370" t="s">
        <v>14108</v>
      </c>
      <c r="B12370" t="str">
        <f>MID(Tableau1[[#This Row],[ID]],4,LEN(Tableau1[[#This Row],[ID]])-5)</f>
        <v>CM2</v>
      </c>
      <c r="C12370" t="s">
        <v>17472</v>
      </c>
      <c r="D12370">
        <v>0</v>
      </c>
      <c r="E12370">
        <v>15</v>
      </c>
      <c r="F12370">
        <v>544.303</v>
      </c>
      <c r="G12370">
        <v>27.3</v>
      </c>
      <c r="H12370">
        <v>1.8879999999999999</v>
      </c>
      <c r="I12370">
        <v>29.187999999999999</v>
      </c>
      <c r="J12370">
        <v>0.93531588324000003</v>
      </c>
      <c r="K12370">
        <v>6.4684116760300003E-2</v>
      </c>
      <c r="L12370">
        <v>61</v>
      </c>
      <c r="M12370" s="1" t="s">
        <v>14144</v>
      </c>
      <c r="N12370">
        <v>216</v>
      </c>
      <c r="O12370">
        <v>277</v>
      </c>
      <c r="P12370">
        <v>277</v>
      </c>
      <c r="Q12370" t="s">
        <v>18</v>
      </c>
      <c r="R12370" t="s">
        <v>14145</v>
      </c>
    </row>
    <row r="12371" spans="1:18" x14ac:dyDescent="0.25">
      <c r="A12371" t="s">
        <v>14108</v>
      </c>
      <c r="B12371" t="str">
        <f>MID(Tableau1[[#This Row],[ID]],4,LEN(Tableau1[[#This Row],[ID]])-5)</f>
        <v>CM2</v>
      </c>
      <c r="C12371" t="s">
        <v>17472</v>
      </c>
      <c r="D12371">
        <v>0</v>
      </c>
      <c r="E12371">
        <v>15</v>
      </c>
      <c r="F12371">
        <v>573.24099999999999</v>
      </c>
      <c r="G12371">
        <v>1.6220000000000001</v>
      </c>
      <c r="H12371">
        <v>1.6379999999999999</v>
      </c>
      <c r="I12371">
        <v>3.26</v>
      </c>
      <c r="J12371">
        <v>0.49754601227</v>
      </c>
      <c r="K12371">
        <v>0.50245398773000005</v>
      </c>
      <c r="L12371">
        <v>0</v>
      </c>
      <c r="N12371">
        <v>277</v>
      </c>
      <c r="O12371">
        <v>277</v>
      </c>
      <c r="P12371">
        <v>277</v>
      </c>
      <c r="Q12371" t="s">
        <v>18</v>
      </c>
      <c r="R12371" t="s">
        <v>216</v>
      </c>
    </row>
    <row r="12372" spans="1:18" x14ac:dyDescent="0.25">
      <c r="A12372" t="s">
        <v>14108</v>
      </c>
      <c r="B12372" t="str">
        <f>MID(Tableau1[[#This Row],[ID]],4,LEN(Tableau1[[#This Row],[ID]])-5)</f>
        <v>CM2</v>
      </c>
      <c r="C12372" t="s">
        <v>17472</v>
      </c>
      <c r="D12372">
        <v>0</v>
      </c>
      <c r="E12372">
        <v>15</v>
      </c>
      <c r="F12372">
        <v>576.37699999999995</v>
      </c>
      <c r="G12372">
        <v>13.446999999999999</v>
      </c>
      <c r="H12372">
        <v>1.514</v>
      </c>
      <c r="I12372">
        <v>14.961</v>
      </c>
      <c r="J12372">
        <v>0.89880355591200001</v>
      </c>
      <c r="K12372">
        <v>0.10119644408800001</v>
      </c>
      <c r="L12372">
        <v>30</v>
      </c>
      <c r="M12372" s="1" t="s">
        <v>14146</v>
      </c>
      <c r="N12372">
        <v>277</v>
      </c>
      <c r="O12372">
        <v>307</v>
      </c>
      <c r="P12372">
        <v>307</v>
      </c>
      <c r="Q12372" t="s">
        <v>18</v>
      </c>
      <c r="R12372" t="s">
        <v>14147</v>
      </c>
    </row>
    <row r="12373" spans="1:18" x14ac:dyDescent="0.25">
      <c r="A12373" t="s">
        <v>14108</v>
      </c>
      <c r="B12373" t="str">
        <f>MID(Tableau1[[#This Row],[ID]],4,LEN(Tableau1[[#This Row],[ID]])-5)</f>
        <v>CM2</v>
      </c>
      <c r="C12373" t="s">
        <v>17472</v>
      </c>
      <c r="D12373">
        <v>0</v>
      </c>
      <c r="E12373">
        <v>15</v>
      </c>
      <c r="F12373">
        <v>597.62400000000002</v>
      </c>
      <c r="G12373">
        <v>4.2119999999999997</v>
      </c>
      <c r="H12373">
        <v>7.8</v>
      </c>
      <c r="I12373">
        <v>12.012</v>
      </c>
      <c r="J12373">
        <v>0.35064935064899999</v>
      </c>
      <c r="K12373">
        <v>0.64935064935099995</v>
      </c>
      <c r="L12373">
        <v>8</v>
      </c>
      <c r="M12373" s="1" t="s">
        <v>14148</v>
      </c>
      <c r="N12373">
        <v>307</v>
      </c>
      <c r="O12373">
        <v>315</v>
      </c>
      <c r="P12373">
        <v>315</v>
      </c>
      <c r="Q12373" t="s">
        <v>18</v>
      </c>
      <c r="R12373" t="s">
        <v>14149</v>
      </c>
    </row>
    <row r="12374" spans="1:18" x14ac:dyDescent="0.25">
      <c r="A12374" t="s">
        <v>14108</v>
      </c>
      <c r="B12374" t="str">
        <f>MID(Tableau1[[#This Row],[ID]],4,LEN(Tableau1[[#This Row],[ID]])-5)</f>
        <v>CM2</v>
      </c>
      <c r="C12374" t="s">
        <v>17472</v>
      </c>
      <c r="D12374">
        <v>0</v>
      </c>
      <c r="E12374">
        <v>15</v>
      </c>
      <c r="F12374">
        <v>603.80200000000002</v>
      </c>
      <c r="G12374">
        <v>5.6159999999999997</v>
      </c>
      <c r="H12374">
        <v>1.966</v>
      </c>
      <c r="I12374">
        <v>7.5819999999999999</v>
      </c>
      <c r="J12374">
        <v>0.74070166183099995</v>
      </c>
      <c r="K12374">
        <v>0.259298338169</v>
      </c>
      <c r="L12374">
        <v>11</v>
      </c>
      <c r="M12374" s="1" t="s">
        <v>14150</v>
      </c>
      <c r="N12374">
        <v>315</v>
      </c>
      <c r="O12374">
        <v>326</v>
      </c>
      <c r="P12374">
        <v>326</v>
      </c>
      <c r="Q12374" t="s">
        <v>18</v>
      </c>
      <c r="R12374" t="s">
        <v>14151</v>
      </c>
    </row>
    <row r="12375" spans="1:18" x14ac:dyDescent="0.25">
      <c r="A12375" t="s">
        <v>14108</v>
      </c>
      <c r="B12375" t="str">
        <f>MID(Tableau1[[#This Row],[ID]],4,LEN(Tableau1[[#This Row],[ID]])-5)</f>
        <v>CM2</v>
      </c>
      <c r="C12375" t="s">
        <v>17472</v>
      </c>
      <c r="D12375">
        <v>0</v>
      </c>
      <c r="E12375">
        <v>15</v>
      </c>
      <c r="F12375">
        <v>625.62599999999998</v>
      </c>
      <c r="G12375">
        <v>7.9560000000000004</v>
      </c>
      <c r="H12375">
        <v>16.207999999999998</v>
      </c>
      <c r="I12375">
        <v>24.164000000000001</v>
      </c>
      <c r="J12375">
        <v>0.329250124152</v>
      </c>
      <c r="K12375">
        <v>0.67074987584800005</v>
      </c>
      <c r="L12375">
        <v>17</v>
      </c>
      <c r="M12375" s="1" t="s">
        <v>14152</v>
      </c>
      <c r="N12375">
        <v>326</v>
      </c>
      <c r="O12375">
        <v>343</v>
      </c>
      <c r="P12375">
        <v>343</v>
      </c>
      <c r="Q12375" t="s">
        <v>18</v>
      </c>
      <c r="R12375" t="s">
        <v>14153</v>
      </c>
    </row>
    <row r="12376" spans="1:18" x14ac:dyDescent="0.25">
      <c r="A12376" t="s">
        <v>14108</v>
      </c>
      <c r="B12376" t="str">
        <f>MID(Tableau1[[#This Row],[ID]],4,LEN(Tableau1[[#This Row],[ID]])-5)</f>
        <v>CM2</v>
      </c>
      <c r="C12376" t="s">
        <v>17472</v>
      </c>
      <c r="D12376">
        <v>0</v>
      </c>
      <c r="E12376">
        <v>15</v>
      </c>
      <c r="F12376">
        <v>636.15599999999995</v>
      </c>
      <c r="G12376">
        <v>0.109</v>
      </c>
      <c r="H12376">
        <v>2.5739999999999998</v>
      </c>
      <c r="I12376">
        <v>2.6829999999999998</v>
      </c>
      <c r="J12376">
        <v>4.0626164740999997E-2</v>
      </c>
      <c r="K12376">
        <v>0.959373835259</v>
      </c>
      <c r="L12376">
        <v>1</v>
      </c>
      <c r="M12376" s="1" t="s">
        <v>98</v>
      </c>
      <c r="N12376">
        <v>343</v>
      </c>
      <c r="O12376">
        <v>344</v>
      </c>
      <c r="P12376">
        <v>344</v>
      </c>
      <c r="Q12376" t="s">
        <v>18</v>
      </c>
      <c r="R12376" t="s">
        <v>98</v>
      </c>
    </row>
    <row r="12377" spans="1:18" x14ac:dyDescent="0.25">
      <c r="A12377" t="s">
        <v>14108</v>
      </c>
      <c r="B12377" t="str">
        <f>MID(Tableau1[[#This Row],[ID]],4,LEN(Tableau1[[#This Row],[ID]])-5)</f>
        <v>CM2</v>
      </c>
      <c r="C12377" t="s">
        <v>17472</v>
      </c>
      <c r="D12377">
        <v>0</v>
      </c>
      <c r="E12377">
        <v>15</v>
      </c>
      <c r="F12377">
        <v>653.95600000000002</v>
      </c>
      <c r="G12377">
        <v>5.1479999999999997</v>
      </c>
      <c r="H12377">
        <v>17.690999999999999</v>
      </c>
      <c r="I12377">
        <v>22.838999999999999</v>
      </c>
      <c r="J12377">
        <v>0.225403914357</v>
      </c>
      <c r="K12377">
        <v>0.77459608564299998</v>
      </c>
      <c r="L12377">
        <v>13</v>
      </c>
      <c r="M12377" s="1" t="s">
        <v>14154</v>
      </c>
      <c r="N12377">
        <v>344</v>
      </c>
      <c r="O12377">
        <v>357</v>
      </c>
      <c r="P12377">
        <v>357</v>
      </c>
      <c r="Q12377" t="s">
        <v>18</v>
      </c>
      <c r="R12377" t="s">
        <v>14155</v>
      </c>
    </row>
    <row r="12378" spans="1:18" x14ac:dyDescent="0.25">
      <c r="A12378" t="s">
        <v>14108</v>
      </c>
      <c r="B12378" t="str">
        <f>MID(Tableau1[[#This Row],[ID]],4,LEN(Tableau1[[#This Row],[ID]])-5)</f>
        <v>CM2</v>
      </c>
      <c r="C12378" t="s">
        <v>17472</v>
      </c>
      <c r="D12378">
        <v>0</v>
      </c>
      <c r="E12378">
        <v>15</v>
      </c>
      <c r="F12378">
        <v>660.60199999999998</v>
      </c>
      <c r="G12378">
        <v>1.0920000000000001</v>
      </c>
      <c r="H12378">
        <v>1.498</v>
      </c>
      <c r="I12378">
        <v>2.59</v>
      </c>
      <c r="J12378">
        <v>0.42162162162200001</v>
      </c>
      <c r="K12378">
        <v>0.57837837837799999</v>
      </c>
      <c r="L12378">
        <v>3</v>
      </c>
      <c r="M12378" s="1" t="s">
        <v>416</v>
      </c>
      <c r="N12378">
        <v>357</v>
      </c>
      <c r="O12378">
        <v>360</v>
      </c>
      <c r="P12378">
        <v>360</v>
      </c>
      <c r="Q12378" t="s">
        <v>18</v>
      </c>
      <c r="R12378" t="s">
        <v>417</v>
      </c>
    </row>
    <row r="12379" spans="1:18" x14ac:dyDescent="0.25">
      <c r="A12379" t="s">
        <v>14108</v>
      </c>
      <c r="B12379" t="str">
        <f>MID(Tableau1[[#This Row],[ID]],4,LEN(Tableau1[[#This Row],[ID]])-5)</f>
        <v>CM2</v>
      </c>
      <c r="C12379" t="s">
        <v>17472</v>
      </c>
      <c r="D12379">
        <v>0</v>
      </c>
      <c r="E12379">
        <v>15</v>
      </c>
      <c r="F12379">
        <v>663.44100000000003</v>
      </c>
      <c r="G12379">
        <v>1.4350000000000001</v>
      </c>
      <c r="H12379">
        <v>1.7470000000000001</v>
      </c>
      <c r="I12379">
        <v>3.1819999999999999</v>
      </c>
      <c r="J12379">
        <v>0.450974230044</v>
      </c>
      <c r="K12379">
        <v>0.54902576995600005</v>
      </c>
      <c r="L12379">
        <v>5</v>
      </c>
      <c r="M12379" s="1" t="s">
        <v>14156</v>
      </c>
      <c r="N12379">
        <v>360</v>
      </c>
      <c r="O12379">
        <v>365</v>
      </c>
      <c r="P12379">
        <v>365</v>
      </c>
      <c r="Q12379" t="s">
        <v>18</v>
      </c>
      <c r="R12379" t="s">
        <v>14157</v>
      </c>
    </row>
    <row r="12380" spans="1:18" x14ac:dyDescent="0.25">
      <c r="A12380" t="s">
        <v>14108</v>
      </c>
      <c r="B12380" t="str">
        <f>MID(Tableau1[[#This Row],[ID]],4,LEN(Tableau1[[#This Row],[ID]])-5)</f>
        <v>CM2</v>
      </c>
      <c r="C12380" t="s">
        <v>17472</v>
      </c>
      <c r="D12380">
        <v>0</v>
      </c>
      <c r="E12380">
        <v>15</v>
      </c>
      <c r="F12380">
        <v>666.54499999999996</v>
      </c>
      <c r="G12380">
        <v>4.399</v>
      </c>
      <c r="H12380">
        <v>1.669</v>
      </c>
      <c r="I12380">
        <v>6.0679999999999996</v>
      </c>
      <c r="J12380">
        <v>0.72495056031600003</v>
      </c>
      <c r="K12380">
        <v>0.27504943968399997</v>
      </c>
      <c r="L12380">
        <v>9</v>
      </c>
      <c r="M12380" s="1" t="s">
        <v>14158</v>
      </c>
      <c r="N12380">
        <v>365</v>
      </c>
      <c r="O12380">
        <v>374</v>
      </c>
      <c r="P12380">
        <v>374</v>
      </c>
      <c r="Q12380" t="s">
        <v>18</v>
      </c>
      <c r="R12380" t="s">
        <v>14159</v>
      </c>
    </row>
    <row r="12381" spans="1:18" x14ac:dyDescent="0.25">
      <c r="A12381" t="s">
        <v>14108</v>
      </c>
      <c r="B12381" t="str">
        <f>MID(Tableau1[[#This Row],[ID]],4,LEN(Tableau1[[#This Row],[ID]])-5)</f>
        <v>CM2</v>
      </c>
      <c r="C12381" t="s">
        <v>17472</v>
      </c>
      <c r="D12381">
        <v>0</v>
      </c>
      <c r="E12381">
        <v>15</v>
      </c>
      <c r="F12381">
        <v>674.04899999999998</v>
      </c>
      <c r="G12381">
        <v>2.7919999999999998</v>
      </c>
      <c r="H12381">
        <v>3.105</v>
      </c>
      <c r="I12381">
        <v>5.8970000000000002</v>
      </c>
      <c r="J12381">
        <v>0.473461081906</v>
      </c>
      <c r="K12381">
        <v>0.526538918094</v>
      </c>
      <c r="L12381">
        <v>7</v>
      </c>
      <c r="M12381" s="1" t="s">
        <v>14160</v>
      </c>
      <c r="N12381">
        <v>374</v>
      </c>
      <c r="O12381">
        <v>381</v>
      </c>
      <c r="P12381">
        <v>381</v>
      </c>
      <c r="Q12381" t="s">
        <v>18</v>
      </c>
      <c r="R12381" t="s">
        <v>14160</v>
      </c>
    </row>
    <row r="12382" spans="1:18" x14ac:dyDescent="0.25">
      <c r="A12382" t="s">
        <v>14108</v>
      </c>
      <c r="B12382" t="str">
        <f>MID(Tableau1[[#This Row],[ID]],4,LEN(Tableau1[[#This Row],[ID]])-5)</f>
        <v>CM2</v>
      </c>
      <c r="C12382" t="s">
        <v>17472</v>
      </c>
      <c r="D12382">
        <v>0</v>
      </c>
      <c r="E12382">
        <v>15</v>
      </c>
      <c r="F12382">
        <v>679.82100000000003</v>
      </c>
      <c r="G12382">
        <v>2.8239999999999998</v>
      </c>
      <c r="H12382">
        <v>2.98</v>
      </c>
      <c r="I12382">
        <v>5.8040000000000003</v>
      </c>
      <c r="J12382">
        <v>0.48656099241900003</v>
      </c>
      <c r="K12382">
        <v>0.51343900758100003</v>
      </c>
      <c r="L12382">
        <v>0</v>
      </c>
      <c r="N12382">
        <v>381</v>
      </c>
      <c r="O12382">
        <v>209</v>
      </c>
      <c r="P12382">
        <v>381</v>
      </c>
      <c r="Q12382" t="s">
        <v>18</v>
      </c>
      <c r="R12382" t="s">
        <v>14161</v>
      </c>
    </row>
    <row r="12383" spans="1:18" x14ac:dyDescent="0.25">
      <c r="A12383" t="s">
        <v>14108</v>
      </c>
      <c r="B12383" t="str">
        <f>MID(Tableau1[[#This Row],[ID]],4,LEN(Tableau1[[#This Row],[ID]])-5)</f>
        <v>CM2</v>
      </c>
      <c r="C12383" t="s">
        <v>17472</v>
      </c>
      <c r="D12383">
        <v>0</v>
      </c>
      <c r="E12383">
        <v>15</v>
      </c>
      <c r="F12383">
        <v>688.41700000000003</v>
      </c>
      <c r="G12383">
        <v>0.156</v>
      </c>
      <c r="H12383">
        <v>5.7720000000000002</v>
      </c>
      <c r="I12383">
        <v>5.9279999999999999</v>
      </c>
      <c r="J12383">
        <v>2.6315789473699999E-2</v>
      </c>
      <c r="K12383">
        <v>0.97368421052599996</v>
      </c>
      <c r="L12383">
        <v>1</v>
      </c>
      <c r="M12383" s="1" t="s">
        <v>120</v>
      </c>
      <c r="N12383">
        <v>210</v>
      </c>
      <c r="O12383">
        <v>147</v>
      </c>
      <c r="P12383">
        <v>382</v>
      </c>
      <c r="Q12383" t="s">
        <v>38</v>
      </c>
      <c r="R12383" t="s">
        <v>120</v>
      </c>
    </row>
    <row r="12384" spans="1:18" x14ac:dyDescent="0.25">
      <c r="A12384" t="s">
        <v>14108</v>
      </c>
      <c r="B12384" t="str">
        <f>MID(Tableau1[[#This Row],[ID]],4,LEN(Tableau1[[#This Row],[ID]])-5)</f>
        <v>CM2</v>
      </c>
      <c r="C12384" t="s">
        <v>17472</v>
      </c>
      <c r="D12384">
        <v>0</v>
      </c>
      <c r="E12384">
        <v>15</v>
      </c>
      <c r="F12384">
        <v>696.18499999999995</v>
      </c>
      <c r="G12384">
        <v>0.125</v>
      </c>
      <c r="H12384">
        <v>7.6120000000000001</v>
      </c>
      <c r="I12384">
        <v>7.7370000000000001</v>
      </c>
      <c r="J12384">
        <v>1.6156132867999998E-2</v>
      </c>
      <c r="K12384">
        <v>0.98384386713200001</v>
      </c>
      <c r="L12384">
        <v>1</v>
      </c>
      <c r="M12384" s="1" t="s">
        <v>120</v>
      </c>
      <c r="N12384">
        <v>147</v>
      </c>
      <c r="O12384">
        <v>383</v>
      </c>
      <c r="P12384">
        <v>383</v>
      </c>
      <c r="Q12384" t="s">
        <v>38</v>
      </c>
      <c r="R12384" t="s">
        <v>120</v>
      </c>
    </row>
    <row r="12385" spans="1:18" x14ac:dyDescent="0.25">
      <c r="A12385" t="s">
        <v>14108</v>
      </c>
      <c r="B12385" t="str">
        <f>MID(Tableau1[[#This Row],[ID]],4,LEN(Tableau1[[#This Row],[ID]])-5)</f>
        <v>CM2</v>
      </c>
      <c r="C12385" t="s">
        <v>17472</v>
      </c>
      <c r="D12385">
        <v>0</v>
      </c>
      <c r="E12385">
        <v>15</v>
      </c>
      <c r="F12385">
        <v>708.18200000000002</v>
      </c>
      <c r="G12385">
        <v>0.156</v>
      </c>
      <c r="H12385">
        <v>11.872</v>
      </c>
      <c r="I12385">
        <v>12.028</v>
      </c>
      <c r="J12385">
        <v>1.29697372797E-2</v>
      </c>
      <c r="K12385">
        <v>0.98703026272000005</v>
      </c>
      <c r="L12385">
        <v>1</v>
      </c>
      <c r="M12385" s="1" t="s">
        <v>258</v>
      </c>
      <c r="N12385">
        <v>383</v>
      </c>
      <c r="O12385">
        <v>384</v>
      </c>
      <c r="P12385">
        <v>384</v>
      </c>
      <c r="Q12385" t="s">
        <v>18</v>
      </c>
      <c r="R12385" t="s">
        <v>258</v>
      </c>
    </row>
    <row r="12386" spans="1:18" x14ac:dyDescent="0.25">
      <c r="A12386" t="s">
        <v>14108</v>
      </c>
      <c r="B12386" t="str">
        <f>MID(Tableau1[[#This Row],[ID]],4,LEN(Tableau1[[#This Row],[ID]])-5)</f>
        <v>CM2</v>
      </c>
      <c r="C12386" t="s">
        <v>17472</v>
      </c>
      <c r="D12386">
        <v>0</v>
      </c>
      <c r="E12386">
        <v>15</v>
      </c>
      <c r="F12386">
        <v>710.101</v>
      </c>
      <c r="G12386">
        <v>3.0259999999999998</v>
      </c>
      <c r="H12386">
        <v>1.7629999999999999</v>
      </c>
      <c r="I12386">
        <v>4.7889999999999997</v>
      </c>
      <c r="J12386">
        <v>0.63186468991400002</v>
      </c>
      <c r="K12386">
        <v>0.36813531008599998</v>
      </c>
      <c r="L12386">
        <v>3</v>
      </c>
      <c r="M12386" s="1" t="s">
        <v>1288</v>
      </c>
      <c r="N12386">
        <v>384</v>
      </c>
      <c r="O12386">
        <v>386</v>
      </c>
      <c r="P12386">
        <v>386</v>
      </c>
      <c r="Q12386" t="s">
        <v>21</v>
      </c>
      <c r="R12386" t="s">
        <v>14162</v>
      </c>
    </row>
    <row r="12387" spans="1:18" x14ac:dyDescent="0.25">
      <c r="A12387" t="s">
        <v>14108</v>
      </c>
      <c r="B12387" t="str">
        <f>MID(Tableau1[[#This Row],[ID]],4,LEN(Tableau1[[#This Row],[ID]])-5)</f>
        <v>CM2</v>
      </c>
      <c r="C12387" t="s">
        <v>17472</v>
      </c>
      <c r="D12387">
        <v>0</v>
      </c>
      <c r="E12387">
        <v>15</v>
      </c>
      <c r="F12387">
        <v>717.72900000000004</v>
      </c>
      <c r="G12387">
        <v>9.0329999999999995</v>
      </c>
      <c r="H12387">
        <v>4.6020000000000003</v>
      </c>
      <c r="I12387">
        <v>13.635</v>
      </c>
      <c r="J12387">
        <v>0.66248624862500005</v>
      </c>
      <c r="K12387">
        <v>0.337513751375</v>
      </c>
      <c r="L12387">
        <v>19</v>
      </c>
      <c r="M12387" s="1" t="s">
        <v>14163</v>
      </c>
      <c r="N12387">
        <v>386</v>
      </c>
      <c r="O12387">
        <v>405</v>
      </c>
      <c r="P12387">
        <v>405</v>
      </c>
      <c r="Q12387" t="s">
        <v>18</v>
      </c>
      <c r="R12387" t="s">
        <v>14164</v>
      </c>
    </row>
    <row r="12388" spans="1:18" x14ac:dyDescent="0.25">
      <c r="A12388" t="s">
        <v>14108</v>
      </c>
      <c r="B12388" t="str">
        <f>MID(Tableau1[[#This Row],[ID]],4,LEN(Tableau1[[#This Row],[ID]])-5)</f>
        <v>CM2</v>
      </c>
      <c r="C12388" t="s">
        <v>17472</v>
      </c>
      <c r="D12388">
        <v>0</v>
      </c>
      <c r="E12388">
        <v>15</v>
      </c>
      <c r="F12388">
        <v>742.33</v>
      </c>
      <c r="G12388">
        <v>2.84</v>
      </c>
      <c r="H12388">
        <v>15.568</v>
      </c>
      <c r="I12388">
        <v>18.408000000000001</v>
      </c>
      <c r="J12388">
        <v>0.15428074750099999</v>
      </c>
      <c r="K12388">
        <v>0.84571925249900004</v>
      </c>
      <c r="L12388">
        <v>6</v>
      </c>
      <c r="M12388" s="1" t="s">
        <v>14165</v>
      </c>
      <c r="N12388">
        <v>405</v>
      </c>
      <c r="O12388">
        <v>411</v>
      </c>
      <c r="P12388">
        <v>411</v>
      </c>
      <c r="Q12388" t="s">
        <v>18</v>
      </c>
      <c r="R12388" t="s">
        <v>14165</v>
      </c>
    </row>
    <row r="12389" spans="1:18" x14ac:dyDescent="0.25">
      <c r="A12389" t="s">
        <v>14108</v>
      </c>
      <c r="B12389" t="str">
        <f>MID(Tableau1[[#This Row],[ID]],4,LEN(Tableau1[[#This Row],[ID]])-5)</f>
        <v>CM2</v>
      </c>
      <c r="C12389" t="s">
        <v>17472</v>
      </c>
      <c r="D12389">
        <v>0</v>
      </c>
      <c r="E12389">
        <v>15</v>
      </c>
      <c r="F12389">
        <v>751.72199999999998</v>
      </c>
      <c r="G12389">
        <v>0.93600000000000005</v>
      </c>
      <c r="H12389">
        <v>6.5519999999999996</v>
      </c>
      <c r="I12389">
        <v>7.4880000000000004</v>
      </c>
      <c r="J12389">
        <v>0.125</v>
      </c>
      <c r="K12389">
        <v>0.875</v>
      </c>
      <c r="L12389">
        <v>1</v>
      </c>
      <c r="M12389" s="1" t="s">
        <v>2071</v>
      </c>
      <c r="N12389">
        <v>406</v>
      </c>
      <c r="O12389">
        <v>411</v>
      </c>
      <c r="P12389">
        <v>411</v>
      </c>
      <c r="Q12389" t="s">
        <v>21</v>
      </c>
      <c r="R12389" t="s">
        <v>3529</v>
      </c>
    </row>
    <row r="12390" spans="1:18" x14ac:dyDescent="0.25">
      <c r="A12390" t="s">
        <v>14108</v>
      </c>
      <c r="B12390" t="str">
        <f>MID(Tableau1[[#This Row],[ID]],4,LEN(Tableau1[[#This Row],[ID]])-5)</f>
        <v>CM2</v>
      </c>
      <c r="C12390" t="s">
        <v>17472</v>
      </c>
      <c r="D12390">
        <v>0</v>
      </c>
      <c r="E12390">
        <v>15</v>
      </c>
      <c r="F12390">
        <v>758.024</v>
      </c>
      <c r="G12390">
        <v>0.109</v>
      </c>
      <c r="H12390">
        <v>5.3659999999999997</v>
      </c>
      <c r="I12390">
        <v>5.4749999999999996</v>
      </c>
      <c r="J12390">
        <v>1.9908675799099999E-2</v>
      </c>
      <c r="K12390">
        <v>0.98009132420099998</v>
      </c>
      <c r="L12390">
        <v>1</v>
      </c>
      <c r="M12390" s="1" t="s">
        <v>98</v>
      </c>
      <c r="N12390">
        <v>411</v>
      </c>
      <c r="O12390">
        <v>412</v>
      </c>
      <c r="P12390">
        <v>412</v>
      </c>
      <c r="Q12390" t="s">
        <v>18</v>
      </c>
      <c r="R12390" t="s">
        <v>98</v>
      </c>
    </row>
    <row r="12391" spans="1:18" x14ac:dyDescent="0.25">
      <c r="A12391" t="s">
        <v>14108</v>
      </c>
      <c r="B12391" t="str">
        <f>MID(Tableau1[[#This Row],[ID]],4,LEN(Tableau1[[#This Row],[ID]])-5)</f>
        <v>CM2</v>
      </c>
      <c r="C12391" t="s">
        <v>17472</v>
      </c>
      <c r="D12391">
        <v>0</v>
      </c>
      <c r="E12391">
        <v>15</v>
      </c>
      <c r="F12391">
        <v>796.16600000000005</v>
      </c>
      <c r="G12391">
        <v>6.6459999999999999</v>
      </c>
      <c r="H12391">
        <v>38.033000000000001</v>
      </c>
      <c r="I12391">
        <v>44.679000000000002</v>
      </c>
      <c r="J12391">
        <v>0.148749972023</v>
      </c>
      <c r="K12391">
        <v>0.851250027977</v>
      </c>
      <c r="L12391">
        <v>5</v>
      </c>
      <c r="M12391" s="1" t="s">
        <v>14166</v>
      </c>
      <c r="N12391">
        <v>412</v>
      </c>
      <c r="O12391">
        <v>416</v>
      </c>
      <c r="P12391">
        <v>416</v>
      </c>
      <c r="Q12391" t="s">
        <v>21</v>
      </c>
      <c r="R12391" t="s">
        <v>14167</v>
      </c>
    </row>
    <row r="12392" spans="1:18" x14ac:dyDescent="0.25">
      <c r="A12392" t="s">
        <v>14108</v>
      </c>
      <c r="B12392" t="str">
        <f>MID(Tableau1[[#This Row],[ID]],4,LEN(Tableau1[[#This Row],[ID]])-5)</f>
        <v>CM2</v>
      </c>
      <c r="C12392" t="s">
        <v>17472</v>
      </c>
      <c r="D12392">
        <v>0</v>
      </c>
      <c r="E12392">
        <v>15</v>
      </c>
      <c r="F12392">
        <v>805.72900000000004</v>
      </c>
      <c r="G12392">
        <v>2.403</v>
      </c>
      <c r="H12392">
        <v>2.9169999999999998</v>
      </c>
      <c r="I12392">
        <v>5.32</v>
      </c>
      <c r="J12392">
        <v>0.451691729323</v>
      </c>
      <c r="K12392">
        <v>0.54830827067700005</v>
      </c>
      <c r="L12392">
        <v>7</v>
      </c>
      <c r="M12392" s="1" t="s">
        <v>14168</v>
      </c>
      <c r="N12392">
        <v>416</v>
      </c>
      <c r="O12392">
        <v>423</v>
      </c>
      <c r="P12392">
        <v>423</v>
      </c>
      <c r="Q12392" t="s">
        <v>18</v>
      </c>
      <c r="R12392" t="s">
        <v>14169</v>
      </c>
    </row>
    <row r="12393" spans="1:18" x14ac:dyDescent="0.25">
      <c r="A12393" t="s">
        <v>14108</v>
      </c>
      <c r="B12393" t="str">
        <f>MID(Tableau1[[#This Row],[ID]],4,LEN(Tableau1[[#This Row],[ID]])-5)</f>
        <v>CM2</v>
      </c>
      <c r="C12393" t="s">
        <v>17472</v>
      </c>
      <c r="D12393">
        <v>0</v>
      </c>
      <c r="E12393">
        <v>15</v>
      </c>
      <c r="F12393">
        <v>809.61400000000003</v>
      </c>
      <c r="G12393">
        <v>14.601000000000001</v>
      </c>
      <c r="H12393">
        <v>1.482</v>
      </c>
      <c r="I12393">
        <v>16.082999999999998</v>
      </c>
      <c r="J12393">
        <v>0.90785301249799999</v>
      </c>
      <c r="K12393">
        <v>9.2146987502300007E-2</v>
      </c>
      <c r="L12393">
        <v>20</v>
      </c>
      <c r="M12393" s="1" t="s">
        <v>14170</v>
      </c>
      <c r="N12393">
        <v>423</v>
      </c>
      <c r="O12393">
        <v>442</v>
      </c>
      <c r="P12393">
        <v>442</v>
      </c>
      <c r="Q12393" t="s">
        <v>21</v>
      </c>
      <c r="R12393" t="s">
        <v>14171</v>
      </c>
    </row>
    <row r="12394" spans="1:18" x14ac:dyDescent="0.25">
      <c r="A12394" t="s">
        <v>14108</v>
      </c>
      <c r="B12394" t="str">
        <f>MID(Tableau1[[#This Row],[ID]],4,LEN(Tableau1[[#This Row],[ID]])-5)</f>
        <v>CM2</v>
      </c>
      <c r="C12394" t="s">
        <v>17472</v>
      </c>
      <c r="D12394">
        <v>0</v>
      </c>
      <c r="E12394">
        <v>15</v>
      </c>
      <c r="F12394">
        <v>830.64300000000003</v>
      </c>
      <c r="G12394">
        <v>0.65500000000000003</v>
      </c>
      <c r="H12394">
        <v>6.4279999999999999</v>
      </c>
      <c r="I12394">
        <v>7.0830000000000002</v>
      </c>
      <c r="J12394">
        <v>9.2474939997199995E-2</v>
      </c>
      <c r="K12394">
        <v>0.90752506000300004</v>
      </c>
      <c r="L12394">
        <v>3</v>
      </c>
      <c r="M12394" s="1" t="s">
        <v>93</v>
      </c>
      <c r="N12394">
        <v>442</v>
      </c>
      <c r="O12394">
        <v>445</v>
      </c>
      <c r="P12394">
        <v>445</v>
      </c>
      <c r="Q12394" t="s">
        <v>18</v>
      </c>
      <c r="R12394" t="s">
        <v>94</v>
      </c>
    </row>
    <row r="12395" spans="1:18" x14ac:dyDescent="0.25">
      <c r="A12395" t="s">
        <v>14108</v>
      </c>
      <c r="B12395" t="str">
        <f>MID(Tableau1[[#This Row],[ID]],4,LEN(Tableau1[[#This Row],[ID]])-5)</f>
        <v>CM2</v>
      </c>
      <c r="C12395" t="s">
        <v>17472</v>
      </c>
      <c r="D12395">
        <v>0</v>
      </c>
      <c r="E12395">
        <v>15</v>
      </c>
      <c r="F12395">
        <v>832.78</v>
      </c>
      <c r="G12395">
        <v>3.1669999999999998</v>
      </c>
      <c r="H12395">
        <v>1.482</v>
      </c>
      <c r="I12395">
        <v>4.649</v>
      </c>
      <c r="J12395">
        <v>0.68122176812199997</v>
      </c>
      <c r="K12395">
        <v>0.31877823187799997</v>
      </c>
      <c r="L12395">
        <v>9</v>
      </c>
      <c r="M12395" s="1" t="s">
        <v>14172</v>
      </c>
      <c r="N12395">
        <v>445</v>
      </c>
      <c r="O12395">
        <v>454</v>
      </c>
      <c r="P12395">
        <v>454</v>
      </c>
      <c r="Q12395" t="s">
        <v>18</v>
      </c>
      <c r="R12395" t="s">
        <v>14173</v>
      </c>
    </row>
    <row r="12396" spans="1:18" x14ac:dyDescent="0.25">
      <c r="A12396" t="s">
        <v>14108</v>
      </c>
      <c r="B12396" t="str">
        <f>MID(Tableau1[[#This Row],[ID]],4,LEN(Tableau1[[#This Row],[ID]])-5)</f>
        <v>CM2</v>
      </c>
      <c r="C12396" t="s">
        <v>17472</v>
      </c>
      <c r="D12396">
        <v>0</v>
      </c>
      <c r="E12396">
        <v>15</v>
      </c>
      <c r="F12396">
        <v>837.50699999999995</v>
      </c>
      <c r="G12396">
        <v>4.399</v>
      </c>
      <c r="H12396">
        <v>1.56</v>
      </c>
      <c r="I12396">
        <v>5.9589999999999996</v>
      </c>
      <c r="J12396">
        <v>0.73821110924699995</v>
      </c>
      <c r="K12396">
        <v>0.26178889075299999</v>
      </c>
      <c r="L12396">
        <v>8</v>
      </c>
      <c r="M12396" s="1" t="s">
        <v>14174</v>
      </c>
      <c r="N12396">
        <v>454</v>
      </c>
      <c r="O12396">
        <v>462</v>
      </c>
      <c r="P12396">
        <v>462</v>
      </c>
      <c r="Q12396" t="s">
        <v>18</v>
      </c>
      <c r="R12396" t="s">
        <v>14174</v>
      </c>
    </row>
    <row r="12397" spans="1:18" x14ac:dyDescent="0.25">
      <c r="A12397" t="s">
        <v>14108</v>
      </c>
      <c r="B12397" t="str">
        <f>MID(Tableau1[[#This Row],[ID]],4,LEN(Tableau1[[#This Row],[ID]])-5)</f>
        <v>CM2</v>
      </c>
      <c r="C12397" t="s">
        <v>17472</v>
      </c>
      <c r="D12397">
        <v>0</v>
      </c>
      <c r="E12397">
        <v>15</v>
      </c>
      <c r="F12397">
        <v>865.72699999999998</v>
      </c>
      <c r="G12397">
        <v>1.1080000000000001</v>
      </c>
      <c r="H12397">
        <v>23.821000000000002</v>
      </c>
      <c r="I12397">
        <v>24.928999999999998</v>
      </c>
      <c r="J12397">
        <v>4.4446227285500003E-2</v>
      </c>
      <c r="K12397">
        <v>0.95555377271499997</v>
      </c>
      <c r="L12397">
        <v>2</v>
      </c>
      <c r="M12397" s="1" t="s">
        <v>158</v>
      </c>
      <c r="N12397">
        <v>462</v>
      </c>
      <c r="O12397">
        <v>464</v>
      </c>
      <c r="P12397">
        <v>464</v>
      </c>
      <c r="Q12397" t="s">
        <v>18</v>
      </c>
      <c r="R12397" t="s">
        <v>159</v>
      </c>
    </row>
    <row r="12398" spans="1:18" x14ac:dyDescent="0.25">
      <c r="A12398" t="s">
        <v>14108</v>
      </c>
      <c r="B12398" t="str">
        <f>MID(Tableau1[[#This Row],[ID]],4,LEN(Tableau1[[#This Row],[ID]])-5)</f>
        <v>CM2</v>
      </c>
      <c r="C12398" t="s">
        <v>17472</v>
      </c>
      <c r="D12398">
        <v>0</v>
      </c>
      <c r="E12398">
        <v>15</v>
      </c>
      <c r="F12398">
        <v>869.58</v>
      </c>
      <c r="G12398">
        <v>1.732</v>
      </c>
      <c r="H12398">
        <v>2.7450000000000001</v>
      </c>
      <c r="I12398">
        <v>4.4770000000000003</v>
      </c>
      <c r="J12398">
        <v>0.38686620504800001</v>
      </c>
      <c r="K12398">
        <v>0.61313379495200004</v>
      </c>
      <c r="L12398">
        <v>0</v>
      </c>
      <c r="N12398">
        <v>465</v>
      </c>
      <c r="O12398">
        <v>464</v>
      </c>
      <c r="P12398">
        <v>464</v>
      </c>
      <c r="Q12398" t="s">
        <v>18</v>
      </c>
      <c r="R12398" t="s">
        <v>6859</v>
      </c>
    </row>
    <row r="12399" spans="1:18" x14ac:dyDescent="0.25">
      <c r="A12399" t="s">
        <v>14108</v>
      </c>
      <c r="B12399" t="str">
        <f>MID(Tableau1[[#This Row],[ID]],4,LEN(Tableau1[[#This Row],[ID]])-5)</f>
        <v>CM2</v>
      </c>
      <c r="C12399" t="s">
        <v>17472</v>
      </c>
      <c r="D12399">
        <v>0</v>
      </c>
      <c r="E12399">
        <v>15</v>
      </c>
      <c r="F12399">
        <v>873.2</v>
      </c>
      <c r="G12399">
        <v>1.1539999999999999</v>
      </c>
      <c r="H12399">
        <v>1.8879999999999999</v>
      </c>
      <c r="I12399">
        <v>3.0419999999999998</v>
      </c>
      <c r="J12399">
        <v>0.37935568704799999</v>
      </c>
      <c r="K12399">
        <v>0.62064431295199995</v>
      </c>
      <c r="L12399">
        <v>0</v>
      </c>
      <c r="N12399">
        <v>464</v>
      </c>
      <c r="O12399">
        <v>464</v>
      </c>
      <c r="P12399">
        <v>464</v>
      </c>
      <c r="Q12399" t="s">
        <v>38</v>
      </c>
      <c r="R12399" t="s">
        <v>6860</v>
      </c>
    </row>
    <row r="12400" spans="1:18" x14ac:dyDescent="0.25">
      <c r="A12400" t="s">
        <v>14108</v>
      </c>
      <c r="B12400" t="str">
        <f>MID(Tableau1[[#This Row],[ID]],4,LEN(Tableau1[[#This Row],[ID]])-5)</f>
        <v>CM2</v>
      </c>
      <c r="C12400" t="s">
        <v>17472</v>
      </c>
      <c r="D12400">
        <v>0</v>
      </c>
      <c r="E12400">
        <v>15</v>
      </c>
      <c r="F12400">
        <v>878.95600000000002</v>
      </c>
      <c r="G12400">
        <v>3.1829999999999998</v>
      </c>
      <c r="H12400">
        <v>4.6020000000000003</v>
      </c>
      <c r="I12400">
        <v>7.7850000000000001</v>
      </c>
      <c r="J12400">
        <v>0.40886319845899999</v>
      </c>
      <c r="K12400">
        <v>0.59113680154100001</v>
      </c>
      <c r="L12400">
        <v>4</v>
      </c>
      <c r="M12400" s="1" t="s">
        <v>14175</v>
      </c>
      <c r="N12400">
        <v>464</v>
      </c>
      <c r="O12400">
        <v>468</v>
      </c>
      <c r="P12400">
        <v>468</v>
      </c>
      <c r="Q12400" t="s">
        <v>18</v>
      </c>
      <c r="R12400" t="s">
        <v>14176</v>
      </c>
    </row>
    <row r="12401" spans="1:18" x14ac:dyDescent="0.25">
      <c r="A12401" t="s">
        <v>14108</v>
      </c>
      <c r="B12401" t="str">
        <f>MID(Tableau1[[#This Row],[ID]],4,LEN(Tableau1[[#This Row],[ID]])-5)</f>
        <v>CM2</v>
      </c>
      <c r="C12401" t="s">
        <v>17472</v>
      </c>
      <c r="D12401">
        <v>0</v>
      </c>
      <c r="E12401">
        <v>15</v>
      </c>
      <c r="F12401">
        <v>883.88599999999997</v>
      </c>
      <c r="G12401">
        <v>1.4039999999999999</v>
      </c>
      <c r="H12401">
        <v>1.7470000000000001</v>
      </c>
      <c r="I12401">
        <v>3.1509999999999998</v>
      </c>
      <c r="J12401">
        <v>0.44557283402100001</v>
      </c>
      <c r="K12401">
        <v>0.55442716597899999</v>
      </c>
      <c r="L12401">
        <v>5</v>
      </c>
      <c r="M12401" s="1" t="s">
        <v>14177</v>
      </c>
      <c r="N12401">
        <v>468</v>
      </c>
      <c r="O12401">
        <v>473</v>
      </c>
      <c r="P12401">
        <v>473</v>
      </c>
      <c r="Q12401" t="s">
        <v>18</v>
      </c>
      <c r="R12401" t="s">
        <v>14177</v>
      </c>
    </row>
    <row r="12402" spans="1:18" x14ac:dyDescent="0.25">
      <c r="A12402" t="s">
        <v>14108</v>
      </c>
      <c r="B12402" t="str">
        <f>MID(Tableau1[[#This Row],[ID]],4,LEN(Tableau1[[#This Row],[ID]])-5)</f>
        <v>CM2</v>
      </c>
      <c r="C12402" t="s">
        <v>17472</v>
      </c>
      <c r="D12402">
        <v>0</v>
      </c>
      <c r="E12402">
        <v>15</v>
      </c>
      <c r="F12402">
        <v>916.33399999999995</v>
      </c>
      <c r="G12402">
        <v>0.109</v>
      </c>
      <c r="H12402">
        <v>31.044</v>
      </c>
      <c r="I12402">
        <v>31.152999999999999</v>
      </c>
      <c r="J12402">
        <v>3.4988604628799999E-3</v>
      </c>
      <c r="K12402">
        <v>0.99650113953700004</v>
      </c>
      <c r="L12402">
        <v>1</v>
      </c>
      <c r="M12402" s="1" t="s">
        <v>28</v>
      </c>
      <c r="N12402">
        <v>473</v>
      </c>
      <c r="O12402">
        <v>474</v>
      </c>
      <c r="P12402">
        <v>474</v>
      </c>
      <c r="Q12402" t="s">
        <v>18</v>
      </c>
      <c r="R12402" t="s">
        <v>29</v>
      </c>
    </row>
    <row r="12403" spans="1:18" x14ac:dyDescent="0.25">
      <c r="A12403" t="s">
        <v>14108</v>
      </c>
      <c r="B12403" t="str">
        <f>MID(Tableau1[[#This Row],[ID]],4,LEN(Tableau1[[#This Row],[ID]])-5)</f>
        <v>CM2</v>
      </c>
      <c r="C12403" t="s">
        <v>17472</v>
      </c>
      <c r="D12403">
        <v>0</v>
      </c>
      <c r="E12403">
        <v>15</v>
      </c>
      <c r="F12403">
        <v>918.09699999999998</v>
      </c>
      <c r="G12403">
        <v>10.483000000000001</v>
      </c>
      <c r="H12403">
        <v>1.6539999999999999</v>
      </c>
      <c r="I12403">
        <v>12.137</v>
      </c>
      <c r="J12403">
        <v>0.86372250144200002</v>
      </c>
      <c r="K12403">
        <v>0.136277498558</v>
      </c>
      <c r="L12403">
        <v>15</v>
      </c>
      <c r="M12403" s="1" t="s">
        <v>14178</v>
      </c>
      <c r="N12403">
        <v>474</v>
      </c>
      <c r="O12403">
        <v>488</v>
      </c>
      <c r="P12403">
        <v>488</v>
      </c>
      <c r="Q12403" t="s">
        <v>21</v>
      </c>
      <c r="R12403" t="s">
        <v>14179</v>
      </c>
    </row>
    <row r="12404" spans="1:18" x14ac:dyDescent="0.25">
      <c r="A12404" t="s">
        <v>14108</v>
      </c>
      <c r="B12404" t="str">
        <f>MID(Tableau1[[#This Row],[ID]],4,LEN(Tableau1[[#This Row],[ID]])-5)</f>
        <v>CM2</v>
      </c>
      <c r="C12404" t="s">
        <v>17472</v>
      </c>
      <c r="D12404">
        <v>0</v>
      </c>
      <c r="E12404">
        <v>15</v>
      </c>
      <c r="F12404">
        <v>931.41899999999998</v>
      </c>
      <c r="G12404">
        <v>2.294</v>
      </c>
      <c r="H12404">
        <v>2.839</v>
      </c>
      <c r="I12404">
        <v>5.133</v>
      </c>
      <c r="J12404">
        <v>0.44691213715200001</v>
      </c>
      <c r="K12404">
        <v>0.55308786284800004</v>
      </c>
      <c r="L12404">
        <v>8</v>
      </c>
      <c r="M12404" s="1" t="s">
        <v>10786</v>
      </c>
      <c r="N12404">
        <v>488</v>
      </c>
      <c r="O12404">
        <v>496</v>
      </c>
      <c r="P12404">
        <v>496</v>
      </c>
      <c r="Q12404" t="s">
        <v>18</v>
      </c>
      <c r="R12404" t="s">
        <v>10787</v>
      </c>
    </row>
    <row r="12405" spans="1:18" x14ac:dyDescent="0.25">
      <c r="A12405" t="s">
        <v>14108</v>
      </c>
      <c r="B12405" t="str">
        <f>MID(Tableau1[[#This Row],[ID]],4,LEN(Tableau1[[#This Row],[ID]])-5)</f>
        <v>CM2</v>
      </c>
      <c r="C12405" t="s">
        <v>17472</v>
      </c>
      <c r="D12405">
        <v>0</v>
      </c>
      <c r="E12405">
        <v>15</v>
      </c>
      <c r="F12405">
        <v>935.50699999999995</v>
      </c>
      <c r="G12405">
        <v>8.3460000000000001</v>
      </c>
      <c r="H12405">
        <v>1.794</v>
      </c>
      <c r="I12405">
        <v>10.14</v>
      </c>
      <c r="J12405">
        <v>0.82307692307699998</v>
      </c>
      <c r="K12405">
        <v>0.17692307692299999</v>
      </c>
      <c r="L12405">
        <v>17</v>
      </c>
      <c r="M12405" s="1" t="s">
        <v>14180</v>
      </c>
      <c r="N12405">
        <v>496</v>
      </c>
      <c r="O12405">
        <v>513</v>
      </c>
      <c r="P12405">
        <v>513</v>
      </c>
      <c r="Q12405" t="s">
        <v>18</v>
      </c>
      <c r="R12405" t="s">
        <v>14181</v>
      </c>
    </row>
    <row r="12406" spans="1:18" x14ac:dyDescent="0.25">
      <c r="A12406" t="s">
        <v>14108</v>
      </c>
      <c r="B12406" t="str">
        <f>MID(Tableau1[[#This Row],[ID]],4,LEN(Tableau1[[#This Row],[ID]])-5)</f>
        <v>CM2</v>
      </c>
      <c r="C12406" t="s">
        <v>17472</v>
      </c>
      <c r="D12406">
        <v>0</v>
      </c>
      <c r="E12406">
        <v>15</v>
      </c>
      <c r="F12406">
        <v>945.97400000000005</v>
      </c>
      <c r="G12406">
        <v>14.259</v>
      </c>
      <c r="H12406">
        <v>2.121</v>
      </c>
      <c r="I12406">
        <v>16.38</v>
      </c>
      <c r="J12406">
        <v>0.87051282051300005</v>
      </c>
      <c r="K12406">
        <v>0.129487179487</v>
      </c>
      <c r="L12406">
        <v>28</v>
      </c>
      <c r="M12406" s="1" t="s">
        <v>14182</v>
      </c>
      <c r="N12406">
        <v>513</v>
      </c>
      <c r="O12406">
        <v>541</v>
      </c>
      <c r="P12406">
        <v>541</v>
      </c>
      <c r="Q12406" t="s">
        <v>18</v>
      </c>
      <c r="R12406" t="s">
        <v>14183</v>
      </c>
    </row>
    <row r="12407" spans="1:18" x14ac:dyDescent="0.25">
      <c r="A12407" t="s">
        <v>14108</v>
      </c>
      <c r="B12407" t="str">
        <f>MID(Tableau1[[#This Row],[ID]],4,LEN(Tableau1[[#This Row],[ID]])-5)</f>
        <v>CM2</v>
      </c>
      <c r="C12407" t="s">
        <v>17472</v>
      </c>
      <c r="D12407">
        <v>0</v>
      </c>
      <c r="E12407">
        <v>15</v>
      </c>
      <c r="F12407">
        <v>962.58799999999997</v>
      </c>
      <c r="G12407">
        <v>11.654</v>
      </c>
      <c r="H12407">
        <v>2.355</v>
      </c>
      <c r="I12407">
        <v>14.009</v>
      </c>
      <c r="J12407">
        <v>0.83189378256799995</v>
      </c>
      <c r="K12407">
        <v>0.16810621743199999</v>
      </c>
      <c r="L12407">
        <v>30</v>
      </c>
      <c r="M12407" s="1" t="s">
        <v>14184</v>
      </c>
      <c r="N12407">
        <v>541</v>
      </c>
      <c r="O12407">
        <v>571</v>
      </c>
      <c r="P12407">
        <v>571</v>
      </c>
      <c r="Q12407" t="s">
        <v>18</v>
      </c>
      <c r="R12407" t="s">
        <v>14185</v>
      </c>
    </row>
    <row r="12408" spans="1:18" x14ac:dyDescent="0.25">
      <c r="A12408" t="s">
        <v>14108</v>
      </c>
      <c r="B12408" t="str">
        <f>MID(Tableau1[[#This Row],[ID]],4,LEN(Tableau1[[#This Row],[ID]])-5)</f>
        <v>CM2</v>
      </c>
      <c r="C12408" t="s">
        <v>17472</v>
      </c>
      <c r="D12408">
        <v>0</v>
      </c>
      <c r="E12408">
        <v>15</v>
      </c>
      <c r="F12408">
        <v>976.09799999999996</v>
      </c>
      <c r="G12408">
        <v>0.14000000000000001</v>
      </c>
      <c r="H12408">
        <v>1.8560000000000001</v>
      </c>
      <c r="I12408">
        <v>1.996</v>
      </c>
      <c r="J12408">
        <v>7.0140280561099999E-2</v>
      </c>
      <c r="K12408">
        <v>0.92985971943900003</v>
      </c>
      <c r="L12408">
        <v>1</v>
      </c>
      <c r="M12408" s="1" t="s">
        <v>98</v>
      </c>
      <c r="N12408">
        <v>571</v>
      </c>
      <c r="O12408">
        <v>572</v>
      </c>
      <c r="P12408">
        <v>572</v>
      </c>
      <c r="Q12408" t="s">
        <v>18</v>
      </c>
      <c r="R12408" t="s">
        <v>98</v>
      </c>
    </row>
    <row r="12409" spans="1:18" x14ac:dyDescent="0.25">
      <c r="A12409" t="s">
        <v>14108</v>
      </c>
      <c r="B12409" t="str">
        <f>MID(Tableau1[[#This Row],[ID]],4,LEN(Tableau1[[#This Row],[ID]])-5)</f>
        <v>CM2</v>
      </c>
      <c r="C12409" t="s">
        <v>17472</v>
      </c>
      <c r="D12409">
        <v>0</v>
      </c>
      <c r="E12409">
        <v>15</v>
      </c>
      <c r="F12409">
        <v>984.75599999999997</v>
      </c>
      <c r="G12409">
        <v>10.186999999999999</v>
      </c>
      <c r="H12409">
        <v>8.5180000000000007</v>
      </c>
      <c r="I12409">
        <v>18.704999999999998</v>
      </c>
      <c r="J12409">
        <v>0.54461373964199999</v>
      </c>
      <c r="K12409">
        <v>0.45538626035800001</v>
      </c>
      <c r="L12409">
        <v>19</v>
      </c>
      <c r="M12409" s="1" t="s">
        <v>14186</v>
      </c>
      <c r="N12409">
        <v>572</v>
      </c>
      <c r="O12409">
        <v>591</v>
      </c>
      <c r="P12409">
        <v>591</v>
      </c>
      <c r="Q12409" t="s">
        <v>18</v>
      </c>
      <c r="R12409" t="s">
        <v>14187</v>
      </c>
    </row>
    <row r="12410" spans="1:18" x14ac:dyDescent="0.25">
      <c r="A12410" t="s">
        <v>14108</v>
      </c>
      <c r="B12410" t="str">
        <f>MID(Tableau1[[#This Row],[ID]],4,LEN(Tableau1[[#This Row],[ID]])-5)</f>
        <v>CM2</v>
      </c>
      <c r="C12410" t="s">
        <v>17472</v>
      </c>
      <c r="D12410">
        <v>0</v>
      </c>
      <c r="E12410">
        <v>15</v>
      </c>
      <c r="F12410">
        <v>998.625</v>
      </c>
      <c r="G12410">
        <v>2.8860000000000001</v>
      </c>
      <c r="H12410">
        <v>3.6819999999999999</v>
      </c>
      <c r="I12410">
        <v>6.5679999999999996</v>
      </c>
      <c r="J12410">
        <v>0.43940316686999997</v>
      </c>
      <c r="K12410">
        <v>0.56059683312999997</v>
      </c>
      <c r="L12410">
        <v>8</v>
      </c>
      <c r="M12410" s="1" t="s">
        <v>14188</v>
      </c>
      <c r="N12410">
        <v>591</v>
      </c>
      <c r="O12410">
        <v>599</v>
      </c>
      <c r="P12410">
        <v>599</v>
      </c>
      <c r="Q12410" t="s">
        <v>18</v>
      </c>
      <c r="R12410" t="s">
        <v>14189</v>
      </c>
    </row>
    <row r="12411" spans="1:18" x14ac:dyDescent="0.25">
      <c r="A12411" t="s">
        <v>14108</v>
      </c>
      <c r="B12411" t="str">
        <f>MID(Tableau1[[#This Row],[ID]],4,LEN(Tableau1[[#This Row],[ID]])-5)</f>
        <v>CM2</v>
      </c>
      <c r="C12411" t="s">
        <v>17472</v>
      </c>
      <c r="D12411">
        <v>0</v>
      </c>
      <c r="E12411">
        <v>15</v>
      </c>
      <c r="F12411">
        <v>1005.114</v>
      </c>
      <c r="G12411">
        <v>10.343</v>
      </c>
      <c r="H12411">
        <v>3.6030000000000002</v>
      </c>
      <c r="I12411">
        <v>13.946</v>
      </c>
      <c r="J12411">
        <v>0.74164635020799996</v>
      </c>
      <c r="K12411">
        <v>0.25835364979199998</v>
      </c>
      <c r="L12411">
        <v>17</v>
      </c>
      <c r="M12411" s="1" t="s">
        <v>14190</v>
      </c>
      <c r="N12411">
        <v>599</v>
      </c>
      <c r="O12411">
        <v>616</v>
      </c>
      <c r="P12411">
        <v>616</v>
      </c>
      <c r="Q12411" t="s">
        <v>18</v>
      </c>
      <c r="R12411" t="s">
        <v>14191</v>
      </c>
    </row>
    <row r="12412" spans="1:18" x14ac:dyDescent="0.25">
      <c r="A12412" t="s">
        <v>14108</v>
      </c>
      <c r="B12412" t="str">
        <f>MID(Tableau1[[#This Row],[ID]],4,LEN(Tableau1[[#This Row],[ID]])-5)</f>
        <v>CM2</v>
      </c>
      <c r="C12412" t="s">
        <v>17472</v>
      </c>
      <c r="D12412">
        <v>0</v>
      </c>
      <c r="E12412">
        <v>15</v>
      </c>
      <c r="F12412">
        <v>1023.21</v>
      </c>
      <c r="G12412">
        <v>8.8919999999999995</v>
      </c>
      <c r="H12412">
        <v>7.7530000000000001</v>
      </c>
      <c r="I12412">
        <v>16.645</v>
      </c>
      <c r="J12412">
        <v>0.53421447882200002</v>
      </c>
      <c r="K12412">
        <v>0.46578552117799998</v>
      </c>
      <c r="L12412">
        <v>19</v>
      </c>
      <c r="M12412" s="1" t="s">
        <v>14192</v>
      </c>
      <c r="N12412">
        <v>616</v>
      </c>
      <c r="O12412">
        <v>635</v>
      </c>
      <c r="P12412">
        <v>635</v>
      </c>
      <c r="Q12412" t="s">
        <v>18</v>
      </c>
      <c r="R12412" t="s">
        <v>14193</v>
      </c>
    </row>
    <row r="12413" spans="1:18" x14ac:dyDescent="0.25">
      <c r="A12413" t="s">
        <v>14108</v>
      </c>
      <c r="B12413" t="str">
        <f>MID(Tableau1[[#This Row],[ID]],4,LEN(Tableau1[[#This Row],[ID]])-5)</f>
        <v>CM2</v>
      </c>
      <c r="C12413" t="s">
        <v>17472</v>
      </c>
      <c r="D12413">
        <v>0</v>
      </c>
      <c r="E12413">
        <v>15</v>
      </c>
      <c r="F12413">
        <v>1035.098</v>
      </c>
      <c r="G12413">
        <v>1.7</v>
      </c>
      <c r="H12413">
        <v>2.996</v>
      </c>
      <c r="I12413">
        <v>4.6959999999999997</v>
      </c>
      <c r="J12413">
        <v>0.362010221465</v>
      </c>
      <c r="K12413">
        <v>0.63798977853500005</v>
      </c>
      <c r="L12413">
        <v>6</v>
      </c>
      <c r="M12413" s="1" t="s">
        <v>2497</v>
      </c>
      <c r="N12413">
        <v>635</v>
      </c>
      <c r="O12413">
        <v>641</v>
      </c>
      <c r="P12413">
        <v>641</v>
      </c>
      <c r="Q12413" t="s">
        <v>18</v>
      </c>
      <c r="R12413" t="s">
        <v>7588</v>
      </c>
    </row>
    <row r="12414" spans="1:18" x14ac:dyDescent="0.25">
      <c r="A12414" t="s">
        <v>14108</v>
      </c>
      <c r="B12414" t="str">
        <f>MID(Tableau1[[#This Row],[ID]],4,LEN(Tableau1[[#This Row],[ID]])-5)</f>
        <v>CM2</v>
      </c>
      <c r="C12414" t="s">
        <v>17472</v>
      </c>
      <c r="D12414">
        <v>0</v>
      </c>
      <c r="E12414">
        <v>15</v>
      </c>
      <c r="F12414">
        <v>1038.779</v>
      </c>
      <c r="G12414">
        <v>2.9169999999999998</v>
      </c>
      <c r="H12414">
        <v>1.9810000000000001</v>
      </c>
      <c r="I12414">
        <v>4.8979999999999997</v>
      </c>
      <c r="J12414">
        <v>0.59554920375700005</v>
      </c>
      <c r="K12414">
        <v>0.40445079624300001</v>
      </c>
      <c r="L12414">
        <v>7</v>
      </c>
      <c r="M12414" s="1" t="s">
        <v>14194</v>
      </c>
      <c r="N12414">
        <v>641</v>
      </c>
      <c r="O12414">
        <v>648</v>
      </c>
      <c r="P12414">
        <v>648</v>
      </c>
      <c r="Q12414" t="s">
        <v>18</v>
      </c>
      <c r="R12414" t="s">
        <v>14195</v>
      </c>
    </row>
    <row r="12415" spans="1:18" x14ac:dyDescent="0.25">
      <c r="A12415" t="s">
        <v>14108</v>
      </c>
      <c r="B12415" t="str">
        <f>MID(Tableau1[[#This Row],[ID]],4,LEN(Tableau1[[#This Row],[ID]])-5)</f>
        <v>CM2</v>
      </c>
      <c r="C12415" t="s">
        <v>17472</v>
      </c>
      <c r="D12415">
        <v>0</v>
      </c>
      <c r="E12415">
        <v>15</v>
      </c>
      <c r="F12415">
        <v>1061.6020000000001</v>
      </c>
      <c r="G12415">
        <v>5.3979999999999997</v>
      </c>
      <c r="H12415">
        <v>19.905999999999999</v>
      </c>
      <c r="I12415">
        <v>25.303999999999998</v>
      </c>
      <c r="J12415">
        <v>0.21332595637099999</v>
      </c>
      <c r="K12415">
        <v>0.78667404362899995</v>
      </c>
      <c r="L12415">
        <v>12</v>
      </c>
      <c r="M12415" s="1" t="s">
        <v>14196</v>
      </c>
      <c r="N12415">
        <v>648</v>
      </c>
      <c r="O12415">
        <v>648</v>
      </c>
      <c r="P12415">
        <v>660</v>
      </c>
      <c r="Q12415" t="s">
        <v>18</v>
      </c>
      <c r="R12415" t="s">
        <v>14197</v>
      </c>
    </row>
    <row r="12416" spans="1:18" x14ac:dyDescent="0.25">
      <c r="A12416" t="s">
        <v>14108</v>
      </c>
      <c r="B12416" t="str">
        <f>MID(Tableau1[[#This Row],[ID]],4,LEN(Tableau1[[#This Row],[ID]])-5)</f>
        <v>CM2</v>
      </c>
      <c r="C12416" t="s">
        <v>17472</v>
      </c>
      <c r="D12416">
        <v>0</v>
      </c>
      <c r="E12416">
        <v>15</v>
      </c>
      <c r="F12416">
        <v>1075.4549999999999</v>
      </c>
      <c r="G12416">
        <v>1.2949999999999999</v>
      </c>
      <c r="H12416">
        <v>8.4550000000000001</v>
      </c>
      <c r="I12416">
        <v>9.75</v>
      </c>
      <c r="J12416">
        <v>0.13282051282099999</v>
      </c>
      <c r="K12416">
        <v>0.86717948717899995</v>
      </c>
      <c r="L12416">
        <v>4</v>
      </c>
      <c r="M12416" s="1" t="s">
        <v>348</v>
      </c>
      <c r="N12416">
        <v>648</v>
      </c>
      <c r="O12416">
        <v>652</v>
      </c>
      <c r="P12416">
        <v>664</v>
      </c>
      <c r="Q12416" t="s">
        <v>38</v>
      </c>
      <c r="R12416" t="s">
        <v>349</v>
      </c>
    </row>
    <row r="12417" spans="1:18" x14ac:dyDescent="0.25">
      <c r="A12417" t="s">
        <v>14108</v>
      </c>
      <c r="B12417" t="str">
        <f>MID(Tableau1[[#This Row],[ID]],4,LEN(Tableau1[[#This Row],[ID]])-5)</f>
        <v>CM2</v>
      </c>
      <c r="C12417" t="s">
        <v>17472</v>
      </c>
      <c r="D12417">
        <v>0</v>
      </c>
      <c r="E12417">
        <v>15</v>
      </c>
      <c r="F12417">
        <v>1089.5889999999999</v>
      </c>
      <c r="G12417">
        <v>0.109</v>
      </c>
      <c r="H12417">
        <v>12.839</v>
      </c>
      <c r="I12417">
        <v>12.948</v>
      </c>
      <c r="J12417">
        <v>8.4182885387700003E-3</v>
      </c>
      <c r="K12417">
        <v>0.99158171146100005</v>
      </c>
      <c r="L12417">
        <v>1</v>
      </c>
      <c r="M12417" s="1" t="s">
        <v>46</v>
      </c>
      <c r="N12417">
        <v>652</v>
      </c>
      <c r="O12417">
        <v>653</v>
      </c>
      <c r="P12417">
        <v>665</v>
      </c>
      <c r="Q12417" t="s">
        <v>38</v>
      </c>
      <c r="R12417" t="s">
        <v>46</v>
      </c>
    </row>
    <row r="12418" spans="1:18" x14ac:dyDescent="0.25">
      <c r="A12418" t="s">
        <v>14108</v>
      </c>
      <c r="B12418" t="str">
        <f>MID(Tableau1[[#This Row],[ID]],4,LEN(Tableau1[[#This Row],[ID]])-5)</f>
        <v>CM2</v>
      </c>
      <c r="C12418" t="s">
        <v>17472</v>
      </c>
      <c r="D12418">
        <v>0</v>
      </c>
      <c r="E12418">
        <v>15</v>
      </c>
      <c r="F12418">
        <v>1095.922</v>
      </c>
      <c r="G12418">
        <v>3.51</v>
      </c>
      <c r="H12418">
        <v>6.2240000000000002</v>
      </c>
      <c r="I12418">
        <v>9.734</v>
      </c>
      <c r="J12418">
        <v>0.36059174029199997</v>
      </c>
      <c r="K12418">
        <v>0.63940825970799997</v>
      </c>
      <c r="L12418">
        <v>9</v>
      </c>
      <c r="M12418" s="1" t="s">
        <v>14198</v>
      </c>
      <c r="N12418">
        <v>664</v>
      </c>
      <c r="O12418">
        <v>673</v>
      </c>
      <c r="P12418">
        <v>674</v>
      </c>
      <c r="Q12418" t="s">
        <v>18</v>
      </c>
      <c r="R12418" t="s">
        <v>14199</v>
      </c>
    </row>
    <row r="12419" spans="1:18" x14ac:dyDescent="0.25">
      <c r="A12419" t="s">
        <v>14108</v>
      </c>
      <c r="B12419" t="str">
        <f>MID(Tableau1[[#This Row],[ID]],4,LEN(Tableau1[[#This Row],[ID]])-5)</f>
        <v>CM2</v>
      </c>
      <c r="C12419" t="s">
        <v>17472</v>
      </c>
      <c r="D12419">
        <v>0</v>
      </c>
      <c r="E12419">
        <v>15</v>
      </c>
      <c r="F12419">
        <v>1101.819</v>
      </c>
      <c r="G12419">
        <v>3.105</v>
      </c>
      <c r="H12419">
        <v>2.387</v>
      </c>
      <c r="I12419">
        <v>5.492</v>
      </c>
      <c r="J12419">
        <v>0.56536780771999995</v>
      </c>
      <c r="K12419">
        <v>0.43463219228</v>
      </c>
      <c r="L12419">
        <v>1</v>
      </c>
      <c r="M12419" s="1" t="s">
        <v>1706</v>
      </c>
      <c r="N12419">
        <v>673</v>
      </c>
      <c r="O12419">
        <v>674</v>
      </c>
      <c r="P12419">
        <v>675</v>
      </c>
      <c r="Q12419" t="s">
        <v>18</v>
      </c>
      <c r="R12419" t="s">
        <v>14200</v>
      </c>
    </row>
    <row r="12420" spans="1:18" x14ac:dyDescent="0.25">
      <c r="A12420" t="s">
        <v>14108</v>
      </c>
      <c r="B12420" t="str">
        <f>MID(Tableau1[[#This Row],[ID]],4,LEN(Tableau1[[#This Row],[ID]])-5)</f>
        <v>CM2</v>
      </c>
      <c r="C12420" t="s">
        <v>17472</v>
      </c>
      <c r="D12420">
        <v>0</v>
      </c>
      <c r="E12420">
        <v>15</v>
      </c>
      <c r="F12420">
        <v>1106.5150000000001</v>
      </c>
      <c r="G12420">
        <v>0.109</v>
      </c>
      <c r="H12420">
        <v>1.591</v>
      </c>
      <c r="I12420">
        <v>1.7</v>
      </c>
      <c r="J12420">
        <v>6.4117647058800006E-2</v>
      </c>
      <c r="K12420">
        <v>0.93588235294099997</v>
      </c>
      <c r="L12420">
        <v>0</v>
      </c>
      <c r="N12420">
        <v>674</v>
      </c>
      <c r="O12420">
        <v>673</v>
      </c>
      <c r="P12420">
        <v>674</v>
      </c>
      <c r="Q12420" t="s">
        <v>21</v>
      </c>
      <c r="R12420" t="s">
        <v>47</v>
      </c>
    </row>
    <row r="12421" spans="1:18" x14ac:dyDescent="0.25">
      <c r="A12421" t="s">
        <v>14108</v>
      </c>
      <c r="B12421" t="str">
        <f>MID(Tableau1[[#This Row],[ID]],4,LEN(Tableau1[[#This Row],[ID]])-5)</f>
        <v>CM2</v>
      </c>
      <c r="C12421" t="s">
        <v>17472</v>
      </c>
      <c r="D12421">
        <v>0</v>
      </c>
      <c r="E12421">
        <v>15</v>
      </c>
      <c r="F12421">
        <v>1109.229</v>
      </c>
      <c r="G12421">
        <v>6.4269999999999996</v>
      </c>
      <c r="H12421">
        <v>2.605</v>
      </c>
      <c r="I12421">
        <v>9.032</v>
      </c>
      <c r="J12421">
        <v>0.71158104517300003</v>
      </c>
      <c r="K12421">
        <v>0.28841895482699997</v>
      </c>
      <c r="L12421">
        <v>3</v>
      </c>
      <c r="M12421" s="1" t="s">
        <v>10348</v>
      </c>
      <c r="N12421">
        <v>673</v>
      </c>
      <c r="O12421">
        <v>675</v>
      </c>
      <c r="P12421">
        <v>676</v>
      </c>
      <c r="Q12421" t="s">
        <v>21</v>
      </c>
      <c r="R12421" t="s">
        <v>14201</v>
      </c>
    </row>
    <row r="12422" spans="1:18" x14ac:dyDescent="0.25">
      <c r="A12422" t="s">
        <v>14108</v>
      </c>
      <c r="B12422" t="str">
        <f>MID(Tableau1[[#This Row],[ID]],4,LEN(Tableau1[[#This Row],[ID]])-5)</f>
        <v>CM2</v>
      </c>
      <c r="C12422" t="s">
        <v>17472</v>
      </c>
      <c r="D12422">
        <v>0</v>
      </c>
      <c r="E12422">
        <v>15</v>
      </c>
      <c r="F12422">
        <v>1118.059</v>
      </c>
      <c r="G12422">
        <v>1.2010000000000001</v>
      </c>
      <c r="H12422">
        <v>2.403</v>
      </c>
      <c r="I12422">
        <v>3.6040000000000001</v>
      </c>
      <c r="J12422">
        <v>0.33324084350700001</v>
      </c>
      <c r="K12422">
        <v>0.66675915649299999</v>
      </c>
      <c r="L12422">
        <v>4</v>
      </c>
      <c r="M12422" s="1" t="s">
        <v>14202</v>
      </c>
      <c r="N12422">
        <v>675</v>
      </c>
      <c r="O12422">
        <v>679</v>
      </c>
      <c r="P12422">
        <v>680</v>
      </c>
      <c r="Q12422" t="s">
        <v>18</v>
      </c>
      <c r="R12422" t="s">
        <v>14202</v>
      </c>
    </row>
    <row r="12423" spans="1:18" x14ac:dyDescent="0.25">
      <c r="A12423" t="s">
        <v>14108</v>
      </c>
      <c r="B12423" t="str">
        <f>MID(Tableau1[[#This Row],[ID]],4,LEN(Tableau1[[#This Row],[ID]])-5)</f>
        <v>CM2</v>
      </c>
      <c r="C12423" t="s">
        <v>17472</v>
      </c>
      <c r="D12423">
        <v>0</v>
      </c>
      <c r="E12423">
        <v>15</v>
      </c>
      <c r="F12423">
        <v>1121.1479999999999</v>
      </c>
      <c r="G12423">
        <v>0.23400000000000001</v>
      </c>
      <c r="H12423">
        <v>1.8879999999999999</v>
      </c>
      <c r="I12423">
        <v>2.1219999999999999</v>
      </c>
      <c r="J12423">
        <v>0.11027332704999999</v>
      </c>
      <c r="K12423">
        <v>0.88972667294999996</v>
      </c>
      <c r="L12423">
        <v>1</v>
      </c>
      <c r="M12423" s="1" t="s">
        <v>98</v>
      </c>
      <c r="N12423">
        <v>679</v>
      </c>
      <c r="O12423">
        <v>680</v>
      </c>
      <c r="P12423">
        <v>681</v>
      </c>
      <c r="Q12423" t="s">
        <v>18</v>
      </c>
      <c r="R12423" t="s">
        <v>98</v>
      </c>
    </row>
    <row r="12424" spans="1:18" x14ac:dyDescent="0.25">
      <c r="A12424" t="s">
        <v>14108</v>
      </c>
      <c r="B12424" t="str">
        <f>MID(Tableau1[[#This Row],[ID]],4,LEN(Tableau1[[#This Row],[ID]])-5)</f>
        <v>CM2</v>
      </c>
      <c r="C12424" t="s">
        <v>17472</v>
      </c>
      <c r="D12424">
        <v>0</v>
      </c>
      <c r="E12424">
        <v>15</v>
      </c>
      <c r="F12424">
        <v>1132.567</v>
      </c>
      <c r="G12424">
        <v>4.165</v>
      </c>
      <c r="H12424">
        <v>11.185</v>
      </c>
      <c r="I12424">
        <v>15.35</v>
      </c>
      <c r="J12424">
        <v>0.271335504886</v>
      </c>
      <c r="K12424">
        <v>0.728664495114</v>
      </c>
      <c r="L12424">
        <v>12</v>
      </c>
      <c r="M12424" s="1" t="s">
        <v>845</v>
      </c>
      <c r="N12424">
        <v>680</v>
      </c>
      <c r="O12424">
        <v>692</v>
      </c>
      <c r="P12424">
        <v>693</v>
      </c>
      <c r="Q12424" t="s">
        <v>18</v>
      </c>
      <c r="R12424" t="s">
        <v>846</v>
      </c>
    </row>
    <row r="12425" spans="1:18" x14ac:dyDescent="0.25">
      <c r="A12425" t="s">
        <v>14108</v>
      </c>
      <c r="B12425" t="str">
        <f>MID(Tableau1[[#This Row],[ID]],4,LEN(Tableau1[[#This Row],[ID]])-5)</f>
        <v>CM2</v>
      </c>
      <c r="C12425" t="s">
        <v>17472</v>
      </c>
      <c r="D12425">
        <v>0</v>
      </c>
      <c r="E12425">
        <v>15</v>
      </c>
      <c r="F12425">
        <v>1138.604</v>
      </c>
      <c r="G12425">
        <v>0.70199999999999996</v>
      </c>
      <c r="H12425">
        <v>1.8720000000000001</v>
      </c>
      <c r="I12425">
        <v>2.5739999999999998</v>
      </c>
      <c r="J12425">
        <v>0.27272727272699998</v>
      </c>
      <c r="K12425">
        <v>0.72727272727299996</v>
      </c>
      <c r="L12425">
        <v>3</v>
      </c>
      <c r="M12425" s="1" t="s">
        <v>1657</v>
      </c>
      <c r="N12425">
        <v>692</v>
      </c>
      <c r="O12425">
        <v>695</v>
      </c>
      <c r="P12425">
        <v>696</v>
      </c>
      <c r="Q12425" t="s">
        <v>18</v>
      </c>
      <c r="R12425" t="s">
        <v>1658</v>
      </c>
    </row>
    <row r="12426" spans="1:18" x14ac:dyDescent="0.25">
      <c r="A12426" t="s">
        <v>14108</v>
      </c>
      <c r="B12426" t="str">
        <f>MID(Tableau1[[#This Row],[ID]],4,LEN(Tableau1[[#This Row],[ID]])-5)</f>
        <v>CM2</v>
      </c>
      <c r="C12426" t="s">
        <v>17472</v>
      </c>
      <c r="D12426">
        <v>0</v>
      </c>
      <c r="E12426">
        <v>15</v>
      </c>
      <c r="F12426">
        <v>1140.788</v>
      </c>
      <c r="G12426">
        <v>3.4630000000000001</v>
      </c>
      <c r="H12426">
        <v>1.482</v>
      </c>
      <c r="I12426">
        <v>4.9450000000000003</v>
      </c>
      <c r="J12426">
        <v>0.70030333670400002</v>
      </c>
      <c r="K12426">
        <v>0.29969666329599998</v>
      </c>
      <c r="L12426">
        <v>11</v>
      </c>
      <c r="M12426" s="1" t="s">
        <v>14203</v>
      </c>
      <c r="N12426">
        <v>695</v>
      </c>
      <c r="O12426">
        <v>706</v>
      </c>
      <c r="P12426">
        <v>707</v>
      </c>
      <c r="Q12426" t="s">
        <v>18</v>
      </c>
      <c r="R12426" t="s">
        <v>14204</v>
      </c>
    </row>
    <row r="12427" spans="1:18" x14ac:dyDescent="0.25">
      <c r="A12427" t="s">
        <v>14205</v>
      </c>
      <c r="B12427" t="str">
        <f>MID(Tableau1[[#This Row],[ID]],4,LEN(Tableau1[[#This Row],[ID]])-5)</f>
        <v>CM2</v>
      </c>
      <c r="C12427" t="s">
        <v>17473</v>
      </c>
      <c r="D12427">
        <v>0</v>
      </c>
      <c r="E12427">
        <v>15</v>
      </c>
      <c r="F12427">
        <v>170.494</v>
      </c>
      <c r="G12427">
        <v>13.119</v>
      </c>
      <c r="I12427">
        <v>13.119</v>
      </c>
      <c r="J12427">
        <v>1</v>
      </c>
      <c r="K12427">
        <v>0</v>
      </c>
      <c r="L12427">
        <v>1</v>
      </c>
      <c r="M12427" s="1" t="s">
        <v>18</v>
      </c>
      <c r="N12427">
        <v>0</v>
      </c>
      <c r="O12427">
        <v>1</v>
      </c>
      <c r="P12427">
        <v>1</v>
      </c>
      <c r="Q12427" t="s">
        <v>18</v>
      </c>
      <c r="R12427" t="s">
        <v>14206</v>
      </c>
    </row>
    <row r="12428" spans="1:18" x14ac:dyDescent="0.25">
      <c r="A12428" t="s">
        <v>14205</v>
      </c>
      <c r="B12428" t="str">
        <f>MID(Tableau1[[#This Row],[ID]],4,LEN(Tableau1[[#This Row],[ID]])-5)</f>
        <v>CM2</v>
      </c>
      <c r="C12428" t="s">
        <v>17473</v>
      </c>
      <c r="D12428">
        <v>0</v>
      </c>
      <c r="E12428">
        <v>15</v>
      </c>
      <c r="F12428">
        <v>185.23599999999999</v>
      </c>
      <c r="G12428">
        <v>1.6220000000000001</v>
      </c>
      <c r="H12428">
        <v>1.623</v>
      </c>
      <c r="I12428">
        <v>3.2450000000000001</v>
      </c>
      <c r="J12428">
        <v>0.49984591679500001</v>
      </c>
      <c r="K12428">
        <v>0.50015408320499999</v>
      </c>
      <c r="L12428">
        <v>5</v>
      </c>
      <c r="M12428" s="1" t="s">
        <v>14207</v>
      </c>
      <c r="N12428">
        <v>1</v>
      </c>
      <c r="O12428">
        <v>6</v>
      </c>
      <c r="P12428">
        <v>6</v>
      </c>
      <c r="Q12428" t="s">
        <v>18</v>
      </c>
      <c r="R12428" t="s">
        <v>14207</v>
      </c>
    </row>
    <row r="12429" spans="1:18" x14ac:dyDescent="0.25">
      <c r="A12429" t="s">
        <v>14205</v>
      </c>
      <c r="B12429" t="str">
        <f>MID(Tableau1[[#This Row],[ID]],4,LEN(Tableau1[[#This Row],[ID]])-5)</f>
        <v>CM2</v>
      </c>
      <c r="C12429" t="s">
        <v>17473</v>
      </c>
      <c r="D12429">
        <v>0</v>
      </c>
      <c r="E12429">
        <v>15</v>
      </c>
      <c r="F12429">
        <v>188.69900000000001</v>
      </c>
      <c r="G12429">
        <v>5.1790000000000003</v>
      </c>
      <c r="H12429">
        <v>1.841</v>
      </c>
      <c r="I12429">
        <v>7.02</v>
      </c>
      <c r="J12429">
        <v>0.73774928774899995</v>
      </c>
      <c r="K12429">
        <v>0.262250712251</v>
      </c>
      <c r="L12429">
        <v>9</v>
      </c>
      <c r="M12429" s="1" t="s">
        <v>14208</v>
      </c>
      <c r="N12429">
        <v>6</v>
      </c>
      <c r="O12429">
        <v>15</v>
      </c>
      <c r="P12429">
        <v>15</v>
      </c>
      <c r="Q12429" t="s">
        <v>18</v>
      </c>
      <c r="R12429" t="s">
        <v>14209</v>
      </c>
    </row>
    <row r="12430" spans="1:18" x14ac:dyDescent="0.25">
      <c r="A12430" t="s">
        <v>14205</v>
      </c>
      <c r="B12430" t="str">
        <f>MID(Tableau1[[#This Row],[ID]],4,LEN(Tableau1[[#This Row],[ID]])-5)</f>
        <v>CM2</v>
      </c>
      <c r="C12430" t="s">
        <v>17473</v>
      </c>
      <c r="D12430">
        <v>0</v>
      </c>
      <c r="E12430">
        <v>15</v>
      </c>
      <c r="F12430">
        <v>195.68799999999999</v>
      </c>
      <c r="G12430">
        <v>0.78</v>
      </c>
      <c r="H12430">
        <v>1.81</v>
      </c>
      <c r="I12430">
        <v>2.59</v>
      </c>
      <c r="J12430">
        <v>0.30115830115800002</v>
      </c>
      <c r="K12430">
        <v>0.69884169884199998</v>
      </c>
      <c r="L12430">
        <v>2</v>
      </c>
      <c r="M12430" s="1" t="s">
        <v>13236</v>
      </c>
      <c r="N12430">
        <v>15</v>
      </c>
      <c r="O12430">
        <v>17</v>
      </c>
      <c r="P12430">
        <v>17</v>
      </c>
      <c r="Q12430" t="s">
        <v>18</v>
      </c>
      <c r="R12430" t="s">
        <v>13236</v>
      </c>
    </row>
    <row r="12431" spans="1:18" x14ac:dyDescent="0.25">
      <c r="A12431" t="s">
        <v>14205</v>
      </c>
      <c r="B12431" t="str">
        <f>MID(Tableau1[[#This Row],[ID]],4,LEN(Tableau1[[#This Row],[ID]])-5)</f>
        <v>CM2</v>
      </c>
      <c r="C12431" t="s">
        <v>17473</v>
      </c>
      <c r="D12431">
        <v>0</v>
      </c>
      <c r="E12431">
        <v>15</v>
      </c>
      <c r="F12431">
        <v>198.184</v>
      </c>
      <c r="G12431">
        <v>6.6609999999999996</v>
      </c>
      <c r="H12431">
        <v>1.716</v>
      </c>
      <c r="I12431">
        <v>8.3770000000000007</v>
      </c>
      <c r="J12431">
        <v>0.79515339620400005</v>
      </c>
      <c r="K12431">
        <v>0.204846603796</v>
      </c>
      <c r="L12431">
        <v>13</v>
      </c>
      <c r="M12431" s="1" t="s">
        <v>14210</v>
      </c>
      <c r="N12431">
        <v>17</v>
      </c>
      <c r="O12431">
        <v>30</v>
      </c>
      <c r="P12431">
        <v>30</v>
      </c>
      <c r="Q12431" t="s">
        <v>18</v>
      </c>
      <c r="R12431" t="s">
        <v>14211</v>
      </c>
    </row>
    <row r="12432" spans="1:18" x14ac:dyDescent="0.25">
      <c r="A12432" t="s">
        <v>14205</v>
      </c>
      <c r="B12432" t="str">
        <f>MID(Tableau1[[#This Row],[ID]],4,LEN(Tableau1[[#This Row],[ID]])-5)</f>
        <v>CM2</v>
      </c>
      <c r="C12432" t="s">
        <v>17473</v>
      </c>
      <c r="D12432">
        <v>0</v>
      </c>
      <c r="E12432">
        <v>15</v>
      </c>
      <c r="F12432">
        <v>207.154</v>
      </c>
      <c r="G12432">
        <v>1.139</v>
      </c>
      <c r="H12432">
        <v>2.3090000000000002</v>
      </c>
      <c r="I12432">
        <v>3.448</v>
      </c>
      <c r="J12432">
        <v>0.330336426914</v>
      </c>
      <c r="K12432">
        <v>0.669663573086</v>
      </c>
      <c r="L12432">
        <v>2</v>
      </c>
      <c r="M12432" s="1" t="s">
        <v>9650</v>
      </c>
      <c r="N12432">
        <v>30</v>
      </c>
      <c r="O12432">
        <v>31</v>
      </c>
      <c r="P12432">
        <v>31</v>
      </c>
      <c r="Q12432" t="s">
        <v>21</v>
      </c>
      <c r="R12432" t="s">
        <v>14212</v>
      </c>
    </row>
    <row r="12433" spans="1:18" x14ac:dyDescent="0.25">
      <c r="A12433" t="s">
        <v>14205</v>
      </c>
      <c r="B12433" t="str">
        <f>MID(Tableau1[[#This Row],[ID]],4,LEN(Tableau1[[#This Row],[ID]])-5)</f>
        <v>CM2</v>
      </c>
      <c r="C12433" t="s">
        <v>17473</v>
      </c>
      <c r="D12433">
        <v>0</v>
      </c>
      <c r="E12433">
        <v>15</v>
      </c>
      <c r="F12433">
        <v>210.399</v>
      </c>
      <c r="G12433">
        <v>0.156</v>
      </c>
      <c r="H12433">
        <v>2.1059999999999999</v>
      </c>
      <c r="I12433">
        <v>2.262</v>
      </c>
      <c r="J12433">
        <v>6.8965517241400001E-2</v>
      </c>
      <c r="K12433">
        <v>0.93103448275900003</v>
      </c>
      <c r="L12433">
        <v>1</v>
      </c>
      <c r="M12433" s="1" t="s">
        <v>84</v>
      </c>
      <c r="N12433">
        <v>31</v>
      </c>
      <c r="O12433">
        <v>32</v>
      </c>
      <c r="P12433">
        <v>32</v>
      </c>
      <c r="Q12433" t="s">
        <v>18</v>
      </c>
      <c r="R12433" t="s">
        <v>84</v>
      </c>
    </row>
    <row r="12434" spans="1:18" x14ac:dyDescent="0.25">
      <c r="A12434" t="s">
        <v>14205</v>
      </c>
      <c r="B12434" t="str">
        <f>MID(Tableau1[[#This Row],[ID]],4,LEN(Tableau1[[#This Row],[ID]])-5)</f>
        <v>CM2</v>
      </c>
      <c r="C12434" t="s">
        <v>17473</v>
      </c>
      <c r="D12434">
        <v>0</v>
      </c>
      <c r="E12434">
        <v>15</v>
      </c>
      <c r="F12434">
        <v>223.14400000000001</v>
      </c>
      <c r="G12434">
        <v>2.246</v>
      </c>
      <c r="H12434">
        <v>12.589</v>
      </c>
      <c r="I12434">
        <v>14.835000000000001</v>
      </c>
      <c r="J12434">
        <v>0.15139871924500001</v>
      </c>
      <c r="K12434">
        <v>0.84860128075499996</v>
      </c>
      <c r="L12434">
        <v>1</v>
      </c>
      <c r="M12434" s="1" t="s">
        <v>98</v>
      </c>
      <c r="N12434">
        <v>32</v>
      </c>
      <c r="O12434">
        <v>33</v>
      </c>
      <c r="P12434">
        <v>33</v>
      </c>
      <c r="Q12434" t="s">
        <v>18</v>
      </c>
      <c r="R12434" t="s">
        <v>194</v>
      </c>
    </row>
    <row r="12435" spans="1:18" x14ac:dyDescent="0.25">
      <c r="A12435" t="s">
        <v>14205</v>
      </c>
      <c r="B12435" t="str">
        <f>MID(Tableau1[[#This Row],[ID]],4,LEN(Tableau1[[#This Row],[ID]])-5)</f>
        <v>CM2</v>
      </c>
      <c r="C12435" t="s">
        <v>17473</v>
      </c>
      <c r="D12435">
        <v>0</v>
      </c>
      <c r="E12435">
        <v>15</v>
      </c>
      <c r="F12435">
        <v>228.011</v>
      </c>
      <c r="G12435">
        <v>0.156</v>
      </c>
      <c r="H12435">
        <v>2.621</v>
      </c>
      <c r="I12435">
        <v>2.7770000000000001</v>
      </c>
      <c r="J12435">
        <v>5.6175729204199998E-2</v>
      </c>
      <c r="K12435">
        <v>0.94382427079599995</v>
      </c>
      <c r="L12435">
        <v>1</v>
      </c>
      <c r="M12435" s="1" t="s">
        <v>28</v>
      </c>
      <c r="N12435">
        <v>33</v>
      </c>
      <c r="O12435">
        <v>34</v>
      </c>
      <c r="P12435">
        <v>34</v>
      </c>
      <c r="Q12435" t="s">
        <v>18</v>
      </c>
      <c r="R12435" t="s">
        <v>29</v>
      </c>
    </row>
    <row r="12436" spans="1:18" x14ac:dyDescent="0.25">
      <c r="A12436" t="s">
        <v>14205</v>
      </c>
      <c r="B12436" t="str">
        <f>MID(Tableau1[[#This Row],[ID]],4,LEN(Tableau1[[#This Row],[ID]])-5)</f>
        <v>CM2</v>
      </c>
      <c r="C12436" t="s">
        <v>17473</v>
      </c>
      <c r="D12436">
        <v>0</v>
      </c>
      <c r="E12436">
        <v>15</v>
      </c>
      <c r="F12436">
        <v>256.7</v>
      </c>
      <c r="G12436">
        <v>0.17100000000000001</v>
      </c>
      <c r="H12436">
        <v>28.533000000000001</v>
      </c>
      <c r="I12436">
        <v>28.704000000000001</v>
      </c>
      <c r="J12436">
        <v>5.9573578595300001E-3</v>
      </c>
      <c r="K12436">
        <v>0.99404264214000004</v>
      </c>
      <c r="L12436">
        <v>1</v>
      </c>
      <c r="M12436" s="1" t="s">
        <v>1197</v>
      </c>
      <c r="N12436">
        <v>34</v>
      </c>
      <c r="O12436">
        <v>35</v>
      </c>
      <c r="P12436">
        <v>35</v>
      </c>
      <c r="Q12436" t="s">
        <v>18</v>
      </c>
      <c r="R12436" t="s">
        <v>1197</v>
      </c>
    </row>
    <row r="12437" spans="1:18" x14ac:dyDescent="0.25">
      <c r="A12437" t="s">
        <v>14205</v>
      </c>
      <c r="B12437" t="str">
        <f>MID(Tableau1[[#This Row],[ID]],4,LEN(Tableau1[[#This Row],[ID]])-5)</f>
        <v>CM2</v>
      </c>
      <c r="C12437" t="s">
        <v>17473</v>
      </c>
      <c r="D12437">
        <v>0</v>
      </c>
      <c r="E12437">
        <v>15</v>
      </c>
      <c r="F12437">
        <v>258.82100000000003</v>
      </c>
      <c r="G12437">
        <v>4.181</v>
      </c>
      <c r="H12437">
        <v>1.95</v>
      </c>
      <c r="I12437">
        <v>6.1310000000000002</v>
      </c>
      <c r="J12437">
        <v>0.68194421790899995</v>
      </c>
      <c r="K12437">
        <v>0.31805578209099999</v>
      </c>
      <c r="L12437">
        <v>8</v>
      </c>
      <c r="M12437" s="1" t="s">
        <v>14213</v>
      </c>
      <c r="N12437">
        <v>35</v>
      </c>
      <c r="O12437">
        <v>43</v>
      </c>
      <c r="P12437">
        <v>43</v>
      </c>
      <c r="Q12437" t="s">
        <v>18</v>
      </c>
      <c r="R12437" t="s">
        <v>14214</v>
      </c>
    </row>
    <row r="12438" spans="1:18" x14ac:dyDescent="0.25">
      <c r="A12438" t="s">
        <v>14205</v>
      </c>
      <c r="B12438" t="str">
        <f>MID(Tableau1[[#This Row],[ID]],4,LEN(Tableau1[[#This Row],[ID]])-5)</f>
        <v>CM2</v>
      </c>
      <c r="C12438" t="s">
        <v>17473</v>
      </c>
      <c r="D12438">
        <v>0</v>
      </c>
      <c r="E12438">
        <v>15</v>
      </c>
      <c r="F12438">
        <v>264.54700000000003</v>
      </c>
      <c r="G12438">
        <v>13.930999999999999</v>
      </c>
      <c r="H12438">
        <v>1.5449999999999999</v>
      </c>
      <c r="I12438">
        <v>15.476000000000001</v>
      </c>
      <c r="J12438">
        <v>0.90016800206799996</v>
      </c>
      <c r="K12438">
        <v>9.9831997932300007E-2</v>
      </c>
      <c r="L12438">
        <v>5</v>
      </c>
      <c r="M12438" s="1" t="s">
        <v>14215</v>
      </c>
      <c r="N12438">
        <v>43</v>
      </c>
      <c r="O12438">
        <v>48</v>
      </c>
      <c r="P12438">
        <v>48</v>
      </c>
      <c r="Q12438" t="s">
        <v>18</v>
      </c>
      <c r="R12438" t="s">
        <v>14216</v>
      </c>
    </row>
    <row r="12439" spans="1:18" x14ac:dyDescent="0.25">
      <c r="A12439" t="s">
        <v>14205</v>
      </c>
      <c r="B12439" t="str">
        <f>MID(Tableau1[[#This Row],[ID]],4,LEN(Tableau1[[#This Row],[ID]])-5)</f>
        <v>CM2</v>
      </c>
      <c r="C12439" t="s">
        <v>17473</v>
      </c>
      <c r="D12439">
        <v>0</v>
      </c>
      <c r="E12439">
        <v>15</v>
      </c>
      <c r="F12439">
        <v>291.56599999999997</v>
      </c>
      <c r="G12439">
        <v>11.95</v>
      </c>
      <c r="H12439">
        <v>13.087999999999999</v>
      </c>
      <c r="I12439">
        <v>25.038</v>
      </c>
      <c r="J12439">
        <v>0.47727454269500003</v>
      </c>
      <c r="K12439">
        <v>0.52272545730499997</v>
      </c>
      <c r="L12439">
        <v>17</v>
      </c>
      <c r="M12439" s="1" t="s">
        <v>14217</v>
      </c>
      <c r="N12439">
        <v>48</v>
      </c>
      <c r="O12439">
        <v>65</v>
      </c>
      <c r="P12439">
        <v>65</v>
      </c>
      <c r="Q12439" t="s">
        <v>18</v>
      </c>
      <c r="R12439" t="s">
        <v>14218</v>
      </c>
    </row>
    <row r="12440" spans="1:18" x14ac:dyDescent="0.25">
      <c r="A12440" t="s">
        <v>14205</v>
      </c>
      <c r="B12440" t="str">
        <f>MID(Tableau1[[#This Row],[ID]],4,LEN(Tableau1[[#This Row],[ID]])-5)</f>
        <v>CM2</v>
      </c>
      <c r="C12440" t="s">
        <v>17473</v>
      </c>
      <c r="D12440">
        <v>0</v>
      </c>
      <c r="E12440">
        <v>15</v>
      </c>
      <c r="F12440">
        <v>305.13799999999998</v>
      </c>
      <c r="G12440">
        <v>14.976000000000001</v>
      </c>
      <c r="H12440">
        <v>1.6220000000000001</v>
      </c>
      <c r="I12440">
        <v>16.597999999999999</v>
      </c>
      <c r="J12440">
        <v>0.90227738281699998</v>
      </c>
      <c r="K12440">
        <v>9.7722617182799995E-2</v>
      </c>
      <c r="L12440">
        <v>24</v>
      </c>
      <c r="M12440" s="1" t="s">
        <v>14219</v>
      </c>
      <c r="N12440">
        <v>65</v>
      </c>
      <c r="O12440">
        <v>89</v>
      </c>
      <c r="P12440">
        <v>89</v>
      </c>
      <c r="Q12440" t="s">
        <v>18</v>
      </c>
      <c r="R12440" t="s">
        <v>14220</v>
      </c>
    </row>
    <row r="12441" spans="1:18" x14ac:dyDescent="0.25">
      <c r="A12441" t="s">
        <v>14205</v>
      </c>
      <c r="B12441" t="str">
        <f>MID(Tableau1[[#This Row],[ID]],4,LEN(Tableau1[[#This Row],[ID]])-5)</f>
        <v>CM2</v>
      </c>
      <c r="C12441" t="s">
        <v>17473</v>
      </c>
      <c r="D12441">
        <v>0</v>
      </c>
      <c r="E12441">
        <v>15</v>
      </c>
      <c r="F12441">
        <v>323.60899999999998</v>
      </c>
      <c r="G12441">
        <v>8.5640000000000001</v>
      </c>
      <c r="H12441">
        <v>3.4950000000000001</v>
      </c>
      <c r="I12441">
        <v>12.058999999999999</v>
      </c>
      <c r="J12441">
        <v>0.71017497304900001</v>
      </c>
      <c r="K12441">
        <v>0.28982502695099999</v>
      </c>
      <c r="L12441">
        <v>13</v>
      </c>
      <c r="M12441" s="1" t="s">
        <v>14221</v>
      </c>
      <c r="N12441">
        <v>88</v>
      </c>
      <c r="O12441">
        <v>89</v>
      </c>
      <c r="P12441">
        <v>89</v>
      </c>
      <c r="Q12441" t="s">
        <v>21</v>
      </c>
      <c r="R12441" t="s">
        <v>14222</v>
      </c>
    </row>
    <row r="12442" spans="1:18" x14ac:dyDescent="0.25">
      <c r="A12442" t="s">
        <v>14205</v>
      </c>
      <c r="B12442" t="str">
        <f>MID(Tableau1[[#This Row],[ID]],4,LEN(Tableau1[[#This Row],[ID]])-5)</f>
        <v>CM2</v>
      </c>
      <c r="C12442" t="s">
        <v>17473</v>
      </c>
      <c r="D12442">
        <v>0</v>
      </c>
      <c r="E12442">
        <v>15</v>
      </c>
      <c r="F12442">
        <v>334.24799999999999</v>
      </c>
      <c r="G12442">
        <v>3.5409999999999999</v>
      </c>
      <c r="H12442">
        <v>2.0750000000000002</v>
      </c>
      <c r="I12442">
        <v>5.6159999999999997</v>
      </c>
      <c r="J12442">
        <v>0.63051994302000003</v>
      </c>
      <c r="K12442">
        <v>0.36948005698000003</v>
      </c>
      <c r="L12442">
        <v>6</v>
      </c>
      <c r="M12442" s="1" t="s">
        <v>14223</v>
      </c>
      <c r="N12442">
        <v>89</v>
      </c>
      <c r="O12442">
        <v>95</v>
      </c>
      <c r="P12442">
        <v>95</v>
      </c>
      <c r="Q12442" t="s">
        <v>18</v>
      </c>
      <c r="R12442" t="s">
        <v>14224</v>
      </c>
    </row>
    <row r="12443" spans="1:18" x14ac:dyDescent="0.25">
      <c r="A12443" t="s">
        <v>14205</v>
      </c>
      <c r="B12443" t="str">
        <f>MID(Tableau1[[#This Row],[ID]],4,LEN(Tableau1[[#This Row],[ID]])-5)</f>
        <v>CM2</v>
      </c>
      <c r="C12443" t="s">
        <v>17473</v>
      </c>
      <c r="D12443">
        <v>0</v>
      </c>
      <c r="E12443">
        <v>15</v>
      </c>
      <c r="F12443">
        <v>345.80799999999999</v>
      </c>
      <c r="G12443">
        <v>0.14000000000000001</v>
      </c>
      <c r="H12443">
        <v>8.0190000000000001</v>
      </c>
      <c r="I12443">
        <v>8.1590000000000007</v>
      </c>
      <c r="J12443">
        <v>1.71589655595E-2</v>
      </c>
      <c r="K12443">
        <v>0.98284103444000004</v>
      </c>
      <c r="L12443">
        <v>1</v>
      </c>
      <c r="M12443" s="1" t="s">
        <v>28</v>
      </c>
      <c r="N12443">
        <v>95</v>
      </c>
      <c r="O12443">
        <v>96</v>
      </c>
      <c r="P12443">
        <v>96</v>
      </c>
      <c r="Q12443" t="s">
        <v>18</v>
      </c>
      <c r="R12443" t="s">
        <v>29</v>
      </c>
    </row>
    <row r="12444" spans="1:18" x14ac:dyDescent="0.25">
      <c r="A12444" t="s">
        <v>14205</v>
      </c>
      <c r="B12444" t="str">
        <f>MID(Tableau1[[#This Row],[ID]],4,LEN(Tableau1[[#This Row],[ID]])-5)</f>
        <v>CM2</v>
      </c>
      <c r="C12444" t="s">
        <v>17473</v>
      </c>
      <c r="D12444">
        <v>0</v>
      </c>
      <c r="E12444">
        <v>15</v>
      </c>
      <c r="F12444">
        <v>348.99</v>
      </c>
      <c r="G12444">
        <v>5.242</v>
      </c>
      <c r="H12444">
        <v>3.0419999999999998</v>
      </c>
      <c r="I12444">
        <v>8.2840000000000007</v>
      </c>
      <c r="J12444">
        <v>0.63278609367500005</v>
      </c>
      <c r="K12444">
        <v>0.36721390632500001</v>
      </c>
      <c r="L12444">
        <v>7</v>
      </c>
      <c r="M12444" s="1" t="s">
        <v>14225</v>
      </c>
      <c r="N12444">
        <v>96</v>
      </c>
      <c r="O12444">
        <v>102</v>
      </c>
      <c r="P12444">
        <v>102</v>
      </c>
      <c r="Q12444" t="s">
        <v>21</v>
      </c>
      <c r="R12444" t="s">
        <v>14226</v>
      </c>
    </row>
    <row r="12445" spans="1:18" x14ac:dyDescent="0.25">
      <c r="A12445" t="s">
        <v>14205</v>
      </c>
      <c r="B12445" t="str">
        <f>MID(Tableau1[[#This Row],[ID]],4,LEN(Tableau1[[#This Row],[ID]])-5)</f>
        <v>CM2</v>
      </c>
      <c r="C12445" t="s">
        <v>17473</v>
      </c>
      <c r="D12445">
        <v>0</v>
      </c>
      <c r="E12445">
        <v>15</v>
      </c>
      <c r="F12445">
        <v>359.536</v>
      </c>
      <c r="G12445">
        <v>7.5030000000000001</v>
      </c>
      <c r="H12445">
        <v>5.3040000000000003</v>
      </c>
      <c r="I12445">
        <v>12.807</v>
      </c>
      <c r="J12445">
        <v>0.58585148746799998</v>
      </c>
      <c r="K12445">
        <v>0.41414851253200002</v>
      </c>
      <c r="L12445">
        <v>11</v>
      </c>
      <c r="M12445" s="1" t="s">
        <v>14227</v>
      </c>
      <c r="N12445">
        <v>102</v>
      </c>
      <c r="O12445">
        <v>108</v>
      </c>
      <c r="P12445">
        <v>108</v>
      </c>
      <c r="Q12445" t="s">
        <v>21</v>
      </c>
      <c r="R12445" t="s">
        <v>14228</v>
      </c>
    </row>
    <row r="12446" spans="1:18" x14ac:dyDescent="0.25">
      <c r="A12446" t="s">
        <v>14205</v>
      </c>
      <c r="B12446" t="str">
        <f>MID(Tableau1[[#This Row],[ID]],4,LEN(Tableau1[[#This Row],[ID]])-5)</f>
        <v>CM2</v>
      </c>
      <c r="C12446" t="s">
        <v>17473</v>
      </c>
      <c r="D12446">
        <v>0</v>
      </c>
      <c r="E12446">
        <v>15</v>
      </c>
      <c r="F12446">
        <v>369.14499999999998</v>
      </c>
      <c r="G12446">
        <v>2.169</v>
      </c>
      <c r="H12446">
        <v>2.1059999999999999</v>
      </c>
      <c r="I12446">
        <v>4.2750000000000004</v>
      </c>
      <c r="J12446">
        <v>0.50736842105299995</v>
      </c>
      <c r="K12446">
        <v>0.49263157894699999</v>
      </c>
      <c r="L12446">
        <v>6</v>
      </c>
      <c r="M12446" s="1" t="s">
        <v>1837</v>
      </c>
      <c r="N12446">
        <v>108</v>
      </c>
      <c r="O12446">
        <v>114</v>
      </c>
      <c r="P12446">
        <v>114</v>
      </c>
      <c r="Q12446" t="s">
        <v>18</v>
      </c>
      <c r="R12446" t="s">
        <v>4952</v>
      </c>
    </row>
    <row r="12447" spans="1:18" x14ac:dyDescent="0.25">
      <c r="A12447" t="s">
        <v>14205</v>
      </c>
      <c r="B12447" t="str">
        <f>MID(Tableau1[[#This Row],[ID]],4,LEN(Tableau1[[#This Row],[ID]])-5)</f>
        <v>CM2</v>
      </c>
      <c r="C12447" t="s">
        <v>17473</v>
      </c>
      <c r="D12447">
        <v>0</v>
      </c>
      <c r="E12447">
        <v>15</v>
      </c>
      <c r="F12447">
        <v>374.71499999999997</v>
      </c>
      <c r="G12447">
        <v>2.9319999999999999</v>
      </c>
      <c r="H12447">
        <v>3.4009999999999998</v>
      </c>
      <c r="I12447">
        <v>6.3330000000000002</v>
      </c>
      <c r="J12447">
        <v>0.46297173535399999</v>
      </c>
      <c r="K12447">
        <v>0.53702826464599995</v>
      </c>
      <c r="L12447">
        <v>7</v>
      </c>
      <c r="M12447" s="1" t="s">
        <v>14229</v>
      </c>
      <c r="N12447">
        <v>114</v>
      </c>
      <c r="O12447">
        <v>121</v>
      </c>
      <c r="P12447">
        <v>121</v>
      </c>
      <c r="Q12447" t="s">
        <v>18</v>
      </c>
      <c r="R12447" t="s">
        <v>14229</v>
      </c>
    </row>
    <row r="12448" spans="1:18" x14ac:dyDescent="0.25">
      <c r="A12448" t="s">
        <v>14205</v>
      </c>
      <c r="B12448" t="str">
        <f>MID(Tableau1[[#This Row],[ID]],4,LEN(Tableau1[[#This Row],[ID]])-5)</f>
        <v>CM2</v>
      </c>
      <c r="C12448" t="s">
        <v>17473</v>
      </c>
      <c r="D12448">
        <v>0</v>
      </c>
      <c r="E12448">
        <v>15</v>
      </c>
      <c r="F12448">
        <v>384.52699999999999</v>
      </c>
      <c r="G12448">
        <v>0.17199999999999999</v>
      </c>
      <c r="H12448">
        <v>6.88</v>
      </c>
      <c r="I12448">
        <v>7.0519999999999996</v>
      </c>
      <c r="J12448">
        <v>2.4390243902400001E-2</v>
      </c>
      <c r="K12448">
        <v>0.97560975609800005</v>
      </c>
      <c r="L12448">
        <v>1</v>
      </c>
      <c r="M12448" s="1" t="s">
        <v>98</v>
      </c>
      <c r="N12448">
        <v>121</v>
      </c>
      <c r="O12448">
        <v>122</v>
      </c>
      <c r="P12448">
        <v>122</v>
      </c>
      <c r="Q12448" t="s">
        <v>18</v>
      </c>
      <c r="R12448" t="s">
        <v>98</v>
      </c>
    </row>
    <row r="12449" spans="1:18" x14ac:dyDescent="0.25">
      <c r="A12449" t="s">
        <v>14205</v>
      </c>
      <c r="B12449" t="str">
        <f>MID(Tableau1[[#This Row],[ID]],4,LEN(Tableau1[[#This Row],[ID]])-5)</f>
        <v>CM2</v>
      </c>
      <c r="C12449" t="s">
        <v>17473</v>
      </c>
      <c r="D12449">
        <v>0</v>
      </c>
      <c r="E12449">
        <v>15</v>
      </c>
      <c r="F12449">
        <v>395.291</v>
      </c>
      <c r="G12449">
        <v>0.17199999999999999</v>
      </c>
      <c r="H12449">
        <v>10.592000000000001</v>
      </c>
      <c r="I12449">
        <v>10.763999999999999</v>
      </c>
      <c r="J12449">
        <v>1.5979189892199999E-2</v>
      </c>
      <c r="K12449">
        <v>0.98402081010800002</v>
      </c>
      <c r="L12449">
        <v>1</v>
      </c>
      <c r="M12449" s="1" t="s">
        <v>28</v>
      </c>
      <c r="N12449">
        <v>122</v>
      </c>
      <c r="O12449">
        <v>123</v>
      </c>
      <c r="P12449">
        <v>123</v>
      </c>
      <c r="Q12449" t="s">
        <v>18</v>
      </c>
      <c r="R12449" t="s">
        <v>29</v>
      </c>
    </row>
    <row r="12450" spans="1:18" x14ac:dyDescent="0.25">
      <c r="A12450" t="s">
        <v>14205</v>
      </c>
      <c r="B12450" t="str">
        <f>MID(Tableau1[[#This Row],[ID]],4,LEN(Tableau1[[#This Row],[ID]])-5)</f>
        <v>CM2</v>
      </c>
      <c r="C12450" t="s">
        <v>17473</v>
      </c>
      <c r="D12450">
        <v>0</v>
      </c>
      <c r="E12450">
        <v>15</v>
      </c>
      <c r="F12450">
        <v>397.709</v>
      </c>
      <c r="G12450">
        <v>2.8860000000000001</v>
      </c>
      <c r="H12450">
        <v>2.246</v>
      </c>
      <c r="I12450">
        <v>5.1319999999999997</v>
      </c>
      <c r="J12450">
        <v>0.56235385814500005</v>
      </c>
      <c r="K12450">
        <v>0.437646141855</v>
      </c>
      <c r="L12450">
        <v>3</v>
      </c>
      <c r="M12450" s="1" t="s">
        <v>1074</v>
      </c>
      <c r="N12450">
        <v>123</v>
      </c>
      <c r="O12450">
        <v>126</v>
      </c>
      <c r="P12450">
        <v>126</v>
      </c>
      <c r="Q12450" t="s">
        <v>18</v>
      </c>
      <c r="R12450" t="s">
        <v>1075</v>
      </c>
    </row>
    <row r="12451" spans="1:18" x14ac:dyDescent="0.25">
      <c r="A12451" t="s">
        <v>14205</v>
      </c>
      <c r="B12451" t="str">
        <f>MID(Tableau1[[#This Row],[ID]],4,LEN(Tableau1[[#This Row],[ID]])-5)</f>
        <v>CM2</v>
      </c>
      <c r="C12451" t="s">
        <v>17473</v>
      </c>
      <c r="D12451">
        <v>0</v>
      </c>
      <c r="E12451">
        <v>15</v>
      </c>
      <c r="F12451">
        <v>402.79500000000002</v>
      </c>
      <c r="G12451">
        <v>17.143999999999998</v>
      </c>
      <c r="H12451">
        <v>2.2000000000000002</v>
      </c>
      <c r="I12451">
        <v>19.344000000000001</v>
      </c>
      <c r="J12451">
        <v>0.88626964433400002</v>
      </c>
      <c r="K12451">
        <v>0.113730355666</v>
      </c>
      <c r="L12451">
        <v>19</v>
      </c>
      <c r="M12451" s="1" t="s">
        <v>14230</v>
      </c>
      <c r="N12451">
        <v>126</v>
      </c>
      <c r="O12451">
        <v>143</v>
      </c>
      <c r="P12451">
        <v>143</v>
      </c>
      <c r="Q12451" t="s">
        <v>18</v>
      </c>
      <c r="R12451" t="s">
        <v>14231</v>
      </c>
    </row>
    <row r="12452" spans="1:18" x14ac:dyDescent="0.25">
      <c r="A12452" t="s">
        <v>14205</v>
      </c>
      <c r="B12452" t="str">
        <f>MID(Tableau1[[#This Row],[ID]],4,LEN(Tableau1[[#This Row],[ID]])-5)</f>
        <v>CM2</v>
      </c>
      <c r="C12452" t="s">
        <v>17473</v>
      </c>
      <c r="D12452">
        <v>0</v>
      </c>
      <c r="E12452">
        <v>15</v>
      </c>
      <c r="F12452">
        <v>421.51499999999999</v>
      </c>
      <c r="G12452">
        <v>1.248</v>
      </c>
      <c r="H12452">
        <v>1.5760000000000001</v>
      </c>
      <c r="I12452">
        <v>2.8239999999999998</v>
      </c>
      <c r="J12452">
        <v>0.44192634560900002</v>
      </c>
      <c r="K12452">
        <v>0.55807365439099998</v>
      </c>
      <c r="L12452">
        <v>3</v>
      </c>
      <c r="M12452" s="1" t="s">
        <v>93</v>
      </c>
      <c r="N12452">
        <v>143</v>
      </c>
      <c r="O12452">
        <v>146</v>
      </c>
      <c r="P12452">
        <v>146</v>
      </c>
      <c r="Q12452" t="s">
        <v>18</v>
      </c>
      <c r="R12452" t="s">
        <v>94</v>
      </c>
    </row>
    <row r="12453" spans="1:18" x14ac:dyDescent="0.25">
      <c r="A12453" t="s">
        <v>14205</v>
      </c>
      <c r="B12453" t="str">
        <f>MID(Tableau1[[#This Row],[ID]],4,LEN(Tableau1[[#This Row],[ID]])-5)</f>
        <v>CM2</v>
      </c>
      <c r="C12453" t="s">
        <v>17473</v>
      </c>
      <c r="D12453">
        <v>0</v>
      </c>
      <c r="E12453">
        <v>15</v>
      </c>
      <c r="F12453">
        <v>424.44799999999998</v>
      </c>
      <c r="G12453">
        <v>11.029</v>
      </c>
      <c r="H12453">
        <v>1.6850000000000001</v>
      </c>
      <c r="I12453">
        <v>12.714</v>
      </c>
      <c r="J12453">
        <v>0.86746893188600005</v>
      </c>
      <c r="K12453">
        <v>0.13253106811400001</v>
      </c>
      <c r="L12453">
        <v>17</v>
      </c>
      <c r="M12453" s="1" t="s">
        <v>14232</v>
      </c>
      <c r="N12453">
        <v>146</v>
      </c>
      <c r="O12453">
        <v>163</v>
      </c>
      <c r="P12453">
        <v>163</v>
      </c>
      <c r="Q12453" t="s">
        <v>18</v>
      </c>
      <c r="R12453" t="s">
        <v>14233</v>
      </c>
    </row>
    <row r="12454" spans="1:18" x14ac:dyDescent="0.25">
      <c r="A12454" t="s">
        <v>14205</v>
      </c>
      <c r="B12454" t="str">
        <f>MID(Tableau1[[#This Row],[ID]],4,LEN(Tableau1[[#This Row],[ID]])-5)</f>
        <v>CM2</v>
      </c>
      <c r="C12454" t="s">
        <v>17473</v>
      </c>
      <c r="D12454">
        <v>0</v>
      </c>
      <c r="E12454">
        <v>15</v>
      </c>
      <c r="F12454">
        <v>439.23700000000002</v>
      </c>
      <c r="G12454">
        <v>0.17100000000000001</v>
      </c>
      <c r="H12454">
        <v>3.76</v>
      </c>
      <c r="I12454">
        <v>3.931</v>
      </c>
      <c r="J12454">
        <v>4.3500381582299998E-2</v>
      </c>
      <c r="K12454">
        <v>0.95649961841800002</v>
      </c>
      <c r="L12454">
        <v>1</v>
      </c>
      <c r="M12454" s="1" t="s">
        <v>84</v>
      </c>
      <c r="N12454">
        <v>163</v>
      </c>
      <c r="O12454">
        <v>164</v>
      </c>
      <c r="P12454">
        <v>164</v>
      </c>
      <c r="Q12454" t="s">
        <v>18</v>
      </c>
      <c r="R12454" t="s">
        <v>84</v>
      </c>
    </row>
    <row r="12455" spans="1:18" x14ac:dyDescent="0.25">
      <c r="A12455" t="s">
        <v>14205</v>
      </c>
      <c r="B12455" t="str">
        <f>MID(Tableau1[[#This Row],[ID]],4,LEN(Tableau1[[#This Row],[ID]])-5)</f>
        <v>CM2</v>
      </c>
      <c r="C12455" t="s">
        <v>17473</v>
      </c>
      <c r="D12455">
        <v>0</v>
      </c>
      <c r="E12455">
        <v>15</v>
      </c>
      <c r="F12455">
        <v>442.65300000000002</v>
      </c>
      <c r="G12455">
        <v>6.6920000000000002</v>
      </c>
      <c r="H12455">
        <v>3.2450000000000001</v>
      </c>
      <c r="I12455">
        <v>9.9369999999999994</v>
      </c>
      <c r="J12455">
        <v>0.67344268894000003</v>
      </c>
      <c r="K12455">
        <v>0.32655731106000002</v>
      </c>
      <c r="L12455">
        <v>11</v>
      </c>
      <c r="M12455" s="1" t="s">
        <v>14234</v>
      </c>
      <c r="N12455">
        <v>164</v>
      </c>
      <c r="O12455">
        <v>175</v>
      </c>
      <c r="P12455">
        <v>175</v>
      </c>
      <c r="Q12455" t="s">
        <v>18</v>
      </c>
      <c r="R12455" t="s">
        <v>14235</v>
      </c>
    </row>
    <row r="12456" spans="1:18" x14ac:dyDescent="0.25">
      <c r="A12456" t="s">
        <v>14205</v>
      </c>
      <c r="B12456" t="str">
        <f>MID(Tableau1[[#This Row],[ID]],4,LEN(Tableau1[[#This Row],[ID]])-5)</f>
        <v>CM2</v>
      </c>
      <c r="C12456" t="s">
        <v>17473</v>
      </c>
      <c r="D12456">
        <v>0</v>
      </c>
      <c r="E12456">
        <v>15</v>
      </c>
      <c r="F12456">
        <v>450.92099999999999</v>
      </c>
      <c r="G12456">
        <v>4.5869999999999997</v>
      </c>
      <c r="H12456">
        <v>1.5760000000000001</v>
      </c>
      <c r="I12456">
        <v>6.1630000000000003</v>
      </c>
      <c r="J12456">
        <v>0.74428038292999998</v>
      </c>
      <c r="K12456">
        <v>0.25571961707000002</v>
      </c>
      <c r="L12456">
        <v>10</v>
      </c>
      <c r="M12456" s="1" t="s">
        <v>14236</v>
      </c>
      <c r="N12456">
        <v>175</v>
      </c>
      <c r="O12456">
        <v>185</v>
      </c>
      <c r="P12456">
        <v>185</v>
      </c>
      <c r="Q12456" t="s">
        <v>18</v>
      </c>
      <c r="R12456" t="s">
        <v>14237</v>
      </c>
    </row>
    <row r="12457" spans="1:18" x14ac:dyDescent="0.25">
      <c r="A12457" t="s">
        <v>14205</v>
      </c>
      <c r="B12457" t="str">
        <f>MID(Tableau1[[#This Row],[ID]],4,LEN(Tableau1[[#This Row],[ID]])-5)</f>
        <v>CM2</v>
      </c>
      <c r="C12457" t="s">
        <v>17473</v>
      </c>
      <c r="D12457">
        <v>0</v>
      </c>
      <c r="E12457">
        <v>15</v>
      </c>
      <c r="F12457">
        <v>457.14600000000002</v>
      </c>
      <c r="G12457">
        <v>5.8339999999999996</v>
      </c>
      <c r="H12457">
        <v>1.6379999999999999</v>
      </c>
      <c r="I12457">
        <v>7.4720000000000004</v>
      </c>
      <c r="J12457">
        <v>0.78078158458199998</v>
      </c>
      <c r="K12457">
        <v>0.219218415418</v>
      </c>
      <c r="L12457">
        <v>13</v>
      </c>
      <c r="M12457" s="1" t="s">
        <v>14238</v>
      </c>
      <c r="N12457">
        <v>185</v>
      </c>
      <c r="O12457">
        <v>198</v>
      </c>
      <c r="P12457">
        <v>198</v>
      </c>
      <c r="Q12457" t="s">
        <v>18</v>
      </c>
      <c r="R12457" t="s">
        <v>14239</v>
      </c>
    </row>
    <row r="12458" spans="1:18" x14ac:dyDescent="0.25">
      <c r="A12458" t="s">
        <v>14205</v>
      </c>
      <c r="B12458" t="str">
        <f>MID(Tableau1[[#This Row],[ID]],4,LEN(Tableau1[[#This Row],[ID]])-5)</f>
        <v>CM2</v>
      </c>
      <c r="C12458" t="s">
        <v>17473</v>
      </c>
      <c r="D12458">
        <v>0</v>
      </c>
      <c r="E12458">
        <v>15</v>
      </c>
      <c r="F12458">
        <v>465.14800000000002</v>
      </c>
      <c r="G12458">
        <v>10.858000000000001</v>
      </c>
      <c r="H12458">
        <v>2.1680000000000001</v>
      </c>
      <c r="I12458">
        <v>13.026</v>
      </c>
      <c r="J12458">
        <v>0.83356364194699994</v>
      </c>
      <c r="K12458">
        <v>0.166436358053</v>
      </c>
      <c r="L12458">
        <v>16</v>
      </c>
      <c r="M12458" s="1" t="s">
        <v>14240</v>
      </c>
      <c r="N12458">
        <v>198</v>
      </c>
      <c r="O12458">
        <v>200</v>
      </c>
      <c r="P12458">
        <v>214</v>
      </c>
      <c r="Q12458" t="s">
        <v>18</v>
      </c>
      <c r="R12458" t="s">
        <v>14241</v>
      </c>
    </row>
    <row r="12459" spans="1:18" x14ac:dyDescent="0.25">
      <c r="A12459" t="s">
        <v>14205</v>
      </c>
      <c r="B12459" t="str">
        <f>MID(Tableau1[[#This Row],[ID]],4,LEN(Tableau1[[#This Row],[ID]])-5)</f>
        <v>CM2</v>
      </c>
      <c r="C12459" t="s">
        <v>17473</v>
      </c>
      <c r="D12459">
        <v>0</v>
      </c>
      <c r="E12459">
        <v>15</v>
      </c>
      <c r="F12459">
        <v>482.65199999999999</v>
      </c>
      <c r="G12459">
        <v>0.124</v>
      </c>
      <c r="H12459">
        <v>6.6459999999999999</v>
      </c>
      <c r="I12459">
        <v>6.77</v>
      </c>
      <c r="J12459">
        <v>1.8316100443099999E-2</v>
      </c>
      <c r="K12459">
        <v>0.98168389955699997</v>
      </c>
      <c r="L12459">
        <v>0</v>
      </c>
      <c r="N12459">
        <v>201</v>
      </c>
      <c r="O12459">
        <v>213</v>
      </c>
      <c r="P12459">
        <v>213</v>
      </c>
      <c r="Q12459" t="s">
        <v>21</v>
      </c>
      <c r="R12459" t="s">
        <v>47</v>
      </c>
    </row>
    <row r="12460" spans="1:18" x14ac:dyDescent="0.25">
      <c r="A12460" t="s">
        <v>14205</v>
      </c>
      <c r="B12460" t="str">
        <f>MID(Tableau1[[#This Row],[ID]],4,LEN(Tableau1[[#This Row],[ID]])-5)</f>
        <v>CM2</v>
      </c>
      <c r="C12460" t="s">
        <v>17473</v>
      </c>
      <c r="D12460">
        <v>0</v>
      </c>
      <c r="E12460">
        <v>15</v>
      </c>
      <c r="F12460">
        <v>489.34399999999999</v>
      </c>
      <c r="G12460">
        <v>8.7520000000000007</v>
      </c>
      <c r="H12460">
        <v>6.5679999999999996</v>
      </c>
      <c r="I12460">
        <v>15.32</v>
      </c>
      <c r="J12460">
        <v>0.57127937336800005</v>
      </c>
      <c r="K12460">
        <v>0.428720626632</v>
      </c>
      <c r="L12460">
        <v>20</v>
      </c>
      <c r="M12460" s="1" t="s">
        <v>14242</v>
      </c>
      <c r="N12460">
        <v>213</v>
      </c>
      <c r="O12460">
        <v>233</v>
      </c>
      <c r="P12460">
        <v>233</v>
      </c>
      <c r="Q12460" t="s">
        <v>18</v>
      </c>
      <c r="R12460" t="s">
        <v>14243</v>
      </c>
    </row>
    <row r="12461" spans="1:18" x14ac:dyDescent="0.25">
      <c r="A12461" t="s">
        <v>14205</v>
      </c>
      <c r="B12461" t="str">
        <f>MID(Tableau1[[#This Row],[ID]],4,LEN(Tableau1[[#This Row],[ID]])-5)</f>
        <v>CM2</v>
      </c>
      <c r="C12461" t="s">
        <v>17473</v>
      </c>
      <c r="D12461">
        <v>0</v>
      </c>
      <c r="E12461">
        <v>15</v>
      </c>
      <c r="F12461">
        <v>499.59300000000002</v>
      </c>
      <c r="G12461">
        <v>1.014</v>
      </c>
      <c r="H12461">
        <v>1.4970000000000001</v>
      </c>
      <c r="I12461">
        <v>2.5110000000000001</v>
      </c>
      <c r="J12461">
        <v>0.40382317801700002</v>
      </c>
      <c r="K12461">
        <v>0.59617682198300004</v>
      </c>
      <c r="L12461">
        <v>2</v>
      </c>
      <c r="M12461" s="1" t="s">
        <v>4990</v>
      </c>
      <c r="N12461">
        <v>233</v>
      </c>
      <c r="O12461">
        <v>235</v>
      </c>
      <c r="P12461">
        <v>235</v>
      </c>
      <c r="Q12461" t="s">
        <v>18</v>
      </c>
      <c r="R12461" t="s">
        <v>4990</v>
      </c>
    </row>
    <row r="12462" spans="1:18" x14ac:dyDescent="0.25">
      <c r="A12462" t="s">
        <v>14205</v>
      </c>
      <c r="B12462" t="str">
        <f>MID(Tableau1[[#This Row],[ID]],4,LEN(Tableau1[[#This Row],[ID]])-5)</f>
        <v>CM2</v>
      </c>
      <c r="C12462" t="s">
        <v>17473</v>
      </c>
      <c r="D12462">
        <v>0</v>
      </c>
      <c r="E12462">
        <v>15</v>
      </c>
      <c r="F12462">
        <v>505.584</v>
      </c>
      <c r="G12462">
        <v>2.3090000000000002</v>
      </c>
      <c r="H12462">
        <v>4.9770000000000003</v>
      </c>
      <c r="I12462">
        <v>7.2859999999999996</v>
      </c>
      <c r="J12462">
        <v>0.31690914081799998</v>
      </c>
      <c r="K12462">
        <v>0.68309085918199997</v>
      </c>
      <c r="L12462">
        <v>2</v>
      </c>
      <c r="M12462" s="1" t="s">
        <v>982</v>
      </c>
      <c r="N12462">
        <v>235</v>
      </c>
      <c r="O12462">
        <v>233</v>
      </c>
      <c r="P12462">
        <v>233</v>
      </c>
      <c r="Q12462" t="s">
        <v>21</v>
      </c>
      <c r="R12462" t="s">
        <v>14244</v>
      </c>
    </row>
    <row r="12463" spans="1:18" x14ac:dyDescent="0.25">
      <c r="A12463" t="s">
        <v>14205</v>
      </c>
      <c r="B12463" t="str">
        <f>MID(Tableau1[[#This Row],[ID]],4,LEN(Tableau1[[#This Row],[ID]])-5)</f>
        <v>CM2</v>
      </c>
      <c r="C12463" t="s">
        <v>17473</v>
      </c>
      <c r="D12463">
        <v>0</v>
      </c>
      <c r="E12463">
        <v>15</v>
      </c>
      <c r="F12463">
        <v>509.93599999999998</v>
      </c>
      <c r="G12463">
        <v>6.3179999999999996</v>
      </c>
      <c r="H12463">
        <v>2.0430000000000001</v>
      </c>
      <c r="I12463">
        <v>8.3610000000000007</v>
      </c>
      <c r="J12463">
        <v>0.75565123788999999</v>
      </c>
      <c r="K12463">
        <v>0.24434876211000001</v>
      </c>
      <c r="L12463">
        <v>15</v>
      </c>
      <c r="M12463" s="1" t="s">
        <v>14245</v>
      </c>
      <c r="N12463">
        <v>233</v>
      </c>
      <c r="O12463">
        <v>248</v>
      </c>
      <c r="P12463">
        <v>248</v>
      </c>
      <c r="Q12463" t="s">
        <v>18</v>
      </c>
      <c r="R12463" t="s">
        <v>14246</v>
      </c>
    </row>
    <row r="12464" spans="1:18" x14ac:dyDescent="0.25">
      <c r="A12464" t="s">
        <v>14205</v>
      </c>
      <c r="B12464" t="str">
        <f>MID(Tableau1[[#This Row],[ID]],4,LEN(Tableau1[[#This Row],[ID]])-5)</f>
        <v>CM2</v>
      </c>
      <c r="C12464" t="s">
        <v>17473</v>
      </c>
      <c r="D12464">
        <v>0</v>
      </c>
      <c r="E12464">
        <v>15</v>
      </c>
      <c r="F12464">
        <v>518.56299999999999</v>
      </c>
      <c r="G12464">
        <v>5.335</v>
      </c>
      <c r="H12464">
        <v>2.3090000000000002</v>
      </c>
      <c r="I12464">
        <v>7.6440000000000001</v>
      </c>
      <c r="J12464">
        <v>0.69793301936200003</v>
      </c>
      <c r="K12464">
        <v>0.30206698063800003</v>
      </c>
      <c r="L12464">
        <v>9</v>
      </c>
      <c r="M12464" s="1" t="s">
        <v>14247</v>
      </c>
      <c r="N12464">
        <v>248</v>
      </c>
      <c r="O12464">
        <v>257</v>
      </c>
      <c r="P12464">
        <v>257</v>
      </c>
      <c r="Q12464" t="s">
        <v>18</v>
      </c>
      <c r="R12464" t="s">
        <v>14248</v>
      </c>
    </row>
    <row r="12465" spans="1:18" x14ac:dyDescent="0.25">
      <c r="A12465" t="s">
        <v>14205</v>
      </c>
      <c r="B12465" t="str">
        <f>MID(Tableau1[[#This Row],[ID]],4,LEN(Tableau1[[#This Row],[ID]])-5)</f>
        <v>CM2</v>
      </c>
      <c r="C12465" t="s">
        <v>17473</v>
      </c>
      <c r="D12465">
        <v>0</v>
      </c>
      <c r="E12465">
        <v>15</v>
      </c>
      <c r="F12465">
        <v>525.49</v>
      </c>
      <c r="G12465">
        <v>5.8179999999999996</v>
      </c>
      <c r="H12465">
        <v>1.5920000000000001</v>
      </c>
      <c r="I12465">
        <v>7.41</v>
      </c>
      <c r="J12465">
        <v>0.78515519568199998</v>
      </c>
      <c r="K12465">
        <v>0.21484480431799999</v>
      </c>
      <c r="L12465">
        <v>13</v>
      </c>
      <c r="M12465" s="1" t="s">
        <v>14249</v>
      </c>
      <c r="N12465">
        <v>257</v>
      </c>
      <c r="O12465">
        <v>250</v>
      </c>
      <c r="P12465">
        <v>270</v>
      </c>
      <c r="Q12465" t="s">
        <v>18</v>
      </c>
      <c r="R12465" t="s">
        <v>14250</v>
      </c>
    </row>
    <row r="12466" spans="1:18" x14ac:dyDescent="0.25">
      <c r="A12466" t="s">
        <v>14205</v>
      </c>
      <c r="B12466" t="str">
        <f>MID(Tableau1[[#This Row],[ID]],4,LEN(Tableau1[[#This Row],[ID]])-5)</f>
        <v>CM2</v>
      </c>
      <c r="C12466" t="s">
        <v>17473</v>
      </c>
      <c r="D12466">
        <v>0</v>
      </c>
      <c r="E12466">
        <v>15</v>
      </c>
      <c r="F12466">
        <v>537.17399999999998</v>
      </c>
      <c r="G12466">
        <v>0.156</v>
      </c>
      <c r="H12466">
        <v>5.8659999999999997</v>
      </c>
      <c r="I12466">
        <v>6.0220000000000002</v>
      </c>
      <c r="J12466">
        <v>2.5905014945199999E-2</v>
      </c>
      <c r="K12466">
        <v>0.97409498505500003</v>
      </c>
      <c r="L12466">
        <v>0</v>
      </c>
      <c r="N12466">
        <v>250</v>
      </c>
      <c r="O12466">
        <v>250</v>
      </c>
      <c r="P12466">
        <v>269</v>
      </c>
      <c r="Q12466" t="s">
        <v>38</v>
      </c>
      <c r="R12466" t="s">
        <v>47</v>
      </c>
    </row>
    <row r="12467" spans="1:18" x14ac:dyDescent="0.25">
      <c r="A12467" t="s">
        <v>14205</v>
      </c>
      <c r="B12467" t="str">
        <f>MID(Tableau1[[#This Row],[ID]],4,LEN(Tableau1[[#This Row],[ID]])-5)</f>
        <v>CM2</v>
      </c>
      <c r="C12467" t="s">
        <v>17473</v>
      </c>
      <c r="D12467">
        <v>0</v>
      </c>
      <c r="E12467">
        <v>15</v>
      </c>
      <c r="F12467">
        <v>542.75900000000001</v>
      </c>
      <c r="G12467">
        <v>0.14000000000000001</v>
      </c>
      <c r="H12467">
        <v>5.4290000000000003</v>
      </c>
      <c r="I12467">
        <v>5.569</v>
      </c>
      <c r="J12467">
        <v>2.5139163225E-2</v>
      </c>
      <c r="K12467">
        <v>0.97486083677500002</v>
      </c>
      <c r="L12467">
        <v>1</v>
      </c>
      <c r="M12467" s="1" t="s">
        <v>431</v>
      </c>
      <c r="N12467">
        <v>250</v>
      </c>
      <c r="O12467">
        <v>270</v>
      </c>
      <c r="P12467">
        <v>270</v>
      </c>
      <c r="Q12467" t="s">
        <v>38</v>
      </c>
      <c r="R12467" t="s">
        <v>431</v>
      </c>
    </row>
    <row r="12468" spans="1:18" x14ac:dyDescent="0.25">
      <c r="A12468" t="s">
        <v>14205</v>
      </c>
      <c r="B12468" t="str">
        <f>MID(Tableau1[[#This Row],[ID]],4,LEN(Tableau1[[#This Row],[ID]])-5)</f>
        <v>CM2</v>
      </c>
      <c r="C12468" t="s">
        <v>17473</v>
      </c>
      <c r="D12468">
        <v>0</v>
      </c>
      <c r="E12468">
        <v>15</v>
      </c>
      <c r="F12468">
        <v>545.92600000000004</v>
      </c>
      <c r="G12468">
        <v>2.948</v>
      </c>
      <c r="H12468">
        <v>3.0270000000000001</v>
      </c>
      <c r="I12468">
        <v>5.9749999999999996</v>
      </c>
      <c r="J12468">
        <v>0.49338912133899998</v>
      </c>
      <c r="K12468">
        <v>0.50661087866099996</v>
      </c>
      <c r="L12468">
        <v>2</v>
      </c>
      <c r="M12468" s="1" t="s">
        <v>158</v>
      </c>
      <c r="N12468">
        <v>270</v>
      </c>
      <c r="O12468">
        <v>272</v>
      </c>
      <c r="P12468">
        <v>272</v>
      </c>
      <c r="Q12468" t="s">
        <v>18</v>
      </c>
      <c r="R12468" t="s">
        <v>14251</v>
      </c>
    </row>
    <row r="12469" spans="1:18" x14ac:dyDescent="0.25">
      <c r="A12469" t="s">
        <v>14205</v>
      </c>
      <c r="B12469" t="str">
        <f>MID(Tableau1[[#This Row],[ID]],4,LEN(Tableau1[[#This Row],[ID]])-5)</f>
        <v>CM2</v>
      </c>
      <c r="C12469" t="s">
        <v>17473</v>
      </c>
      <c r="D12469">
        <v>0</v>
      </c>
      <c r="E12469">
        <v>15</v>
      </c>
      <c r="F12469">
        <v>551.71299999999997</v>
      </c>
      <c r="G12469">
        <v>3.4950000000000001</v>
      </c>
      <c r="H12469">
        <v>2.839</v>
      </c>
      <c r="I12469">
        <v>6.3339999999999996</v>
      </c>
      <c r="J12469">
        <v>0.55178402273399996</v>
      </c>
      <c r="K12469">
        <v>0.44821597726599999</v>
      </c>
      <c r="L12469">
        <v>8</v>
      </c>
      <c r="M12469" s="1" t="s">
        <v>1242</v>
      </c>
      <c r="N12469">
        <v>272</v>
      </c>
      <c r="O12469">
        <v>280</v>
      </c>
      <c r="P12469">
        <v>280</v>
      </c>
      <c r="Q12469" t="s">
        <v>18</v>
      </c>
      <c r="R12469" t="s">
        <v>1243</v>
      </c>
    </row>
    <row r="12470" spans="1:18" x14ac:dyDescent="0.25">
      <c r="A12470" t="s">
        <v>14205</v>
      </c>
      <c r="B12470" t="str">
        <f>MID(Tableau1[[#This Row],[ID]],4,LEN(Tableau1[[#This Row],[ID]])-5)</f>
        <v>CM2</v>
      </c>
      <c r="C12470" t="s">
        <v>17473</v>
      </c>
      <c r="D12470">
        <v>0</v>
      </c>
      <c r="E12470">
        <v>15</v>
      </c>
      <c r="F12470">
        <v>557.37599999999998</v>
      </c>
      <c r="G12470">
        <v>5.7720000000000002</v>
      </c>
      <c r="H12470">
        <v>2.1680000000000001</v>
      </c>
      <c r="I12470">
        <v>7.94</v>
      </c>
      <c r="J12470">
        <v>0.72695214105799999</v>
      </c>
      <c r="K12470">
        <v>0.27304785894200001</v>
      </c>
      <c r="L12470">
        <v>13</v>
      </c>
      <c r="M12470" s="1" t="s">
        <v>14252</v>
      </c>
      <c r="N12470">
        <v>280</v>
      </c>
      <c r="O12470">
        <v>293</v>
      </c>
      <c r="P12470">
        <v>293</v>
      </c>
      <c r="Q12470" t="s">
        <v>18</v>
      </c>
      <c r="R12470" t="s">
        <v>14253</v>
      </c>
    </row>
    <row r="12471" spans="1:18" x14ac:dyDescent="0.25">
      <c r="A12471" t="s">
        <v>14205</v>
      </c>
      <c r="B12471" t="str">
        <f>MID(Tableau1[[#This Row],[ID]],4,LEN(Tableau1[[#This Row],[ID]])-5)</f>
        <v>CM2</v>
      </c>
      <c r="C12471" t="s">
        <v>17473</v>
      </c>
      <c r="D12471">
        <v>0</v>
      </c>
      <c r="E12471">
        <v>15</v>
      </c>
      <c r="F12471">
        <v>566.33100000000002</v>
      </c>
      <c r="G12471">
        <v>0.109</v>
      </c>
      <c r="H12471">
        <v>3.1829999999999998</v>
      </c>
      <c r="I12471">
        <v>3.2919999999999998</v>
      </c>
      <c r="J12471">
        <v>3.3110571081400003E-2</v>
      </c>
      <c r="K12471">
        <v>0.96688942891899998</v>
      </c>
      <c r="L12471">
        <v>1</v>
      </c>
      <c r="M12471" s="1" t="s">
        <v>28</v>
      </c>
      <c r="N12471">
        <v>293</v>
      </c>
      <c r="O12471">
        <v>294</v>
      </c>
      <c r="P12471">
        <v>294</v>
      </c>
      <c r="Q12471" t="s">
        <v>18</v>
      </c>
      <c r="R12471" t="s">
        <v>29</v>
      </c>
    </row>
    <row r="12472" spans="1:18" x14ac:dyDescent="0.25">
      <c r="A12472" t="s">
        <v>14205</v>
      </c>
      <c r="B12472" t="str">
        <f>MID(Tableau1[[#This Row],[ID]],4,LEN(Tableau1[[#This Row],[ID]])-5)</f>
        <v>CM2</v>
      </c>
      <c r="C12472" t="s">
        <v>17473</v>
      </c>
      <c r="D12472">
        <v>0</v>
      </c>
      <c r="E12472">
        <v>15</v>
      </c>
      <c r="F12472">
        <v>575.47199999999998</v>
      </c>
      <c r="G12472">
        <v>9.1579999999999995</v>
      </c>
      <c r="H12472">
        <v>9.032</v>
      </c>
      <c r="I12472">
        <v>18.190000000000001</v>
      </c>
      <c r="J12472">
        <v>0.50346344145099997</v>
      </c>
      <c r="K12472">
        <v>0.49653655854899997</v>
      </c>
      <c r="L12472">
        <v>16</v>
      </c>
      <c r="M12472" s="1" t="s">
        <v>14254</v>
      </c>
      <c r="N12472">
        <v>294</v>
      </c>
      <c r="O12472">
        <v>310</v>
      </c>
      <c r="P12472">
        <v>310</v>
      </c>
      <c r="Q12472" t="s">
        <v>18</v>
      </c>
      <c r="R12472" t="s">
        <v>14255</v>
      </c>
    </row>
    <row r="12473" spans="1:18" x14ac:dyDescent="0.25">
      <c r="A12473" t="s">
        <v>14205</v>
      </c>
      <c r="B12473" t="str">
        <f>MID(Tableau1[[#This Row],[ID]],4,LEN(Tableau1[[#This Row],[ID]])-5)</f>
        <v>CM2</v>
      </c>
      <c r="C12473" t="s">
        <v>17473</v>
      </c>
      <c r="D12473">
        <v>0</v>
      </c>
      <c r="E12473">
        <v>15</v>
      </c>
      <c r="F12473">
        <v>591.66499999999996</v>
      </c>
      <c r="G12473">
        <v>0.65500000000000003</v>
      </c>
      <c r="H12473">
        <v>7.0350000000000001</v>
      </c>
      <c r="I12473">
        <v>7.69</v>
      </c>
      <c r="J12473">
        <v>8.51755526658E-2</v>
      </c>
      <c r="K12473">
        <v>0.91482444733400003</v>
      </c>
      <c r="L12473">
        <v>1</v>
      </c>
      <c r="M12473" s="1" t="s">
        <v>28</v>
      </c>
      <c r="N12473">
        <v>310</v>
      </c>
      <c r="O12473">
        <v>311</v>
      </c>
      <c r="P12473">
        <v>311</v>
      </c>
      <c r="Q12473" t="s">
        <v>18</v>
      </c>
      <c r="R12473" t="s">
        <v>29</v>
      </c>
    </row>
    <row r="12474" spans="1:18" x14ac:dyDescent="0.25">
      <c r="A12474" t="s">
        <v>14205</v>
      </c>
      <c r="B12474" t="str">
        <f>MID(Tableau1[[#This Row],[ID]],4,LEN(Tableau1[[#This Row],[ID]])-5)</f>
        <v>CM2</v>
      </c>
      <c r="C12474" t="s">
        <v>17473</v>
      </c>
      <c r="D12474">
        <v>0</v>
      </c>
      <c r="E12474">
        <v>15</v>
      </c>
      <c r="F12474">
        <v>594.95699999999999</v>
      </c>
      <c r="G12474">
        <v>4.633</v>
      </c>
      <c r="H12474">
        <v>2.637</v>
      </c>
      <c r="I12474">
        <v>7.27</v>
      </c>
      <c r="J12474">
        <v>0.63727647868000004</v>
      </c>
      <c r="K12474">
        <v>0.36272352132000002</v>
      </c>
      <c r="L12474">
        <v>2</v>
      </c>
      <c r="M12474" s="1" t="s">
        <v>12214</v>
      </c>
      <c r="N12474">
        <v>311</v>
      </c>
      <c r="O12474">
        <v>313</v>
      </c>
      <c r="P12474">
        <v>313</v>
      </c>
      <c r="Q12474" t="s">
        <v>18</v>
      </c>
      <c r="R12474" t="s">
        <v>14256</v>
      </c>
    </row>
    <row r="12475" spans="1:18" x14ac:dyDescent="0.25">
      <c r="A12475" t="s">
        <v>14205</v>
      </c>
      <c r="B12475" t="str">
        <f>MID(Tableau1[[#This Row],[ID]],4,LEN(Tableau1[[#This Row],[ID]])-5)</f>
        <v>CM2</v>
      </c>
      <c r="C12475" t="s">
        <v>17473</v>
      </c>
      <c r="D12475">
        <v>0</v>
      </c>
      <c r="E12475">
        <v>15</v>
      </c>
      <c r="F12475">
        <v>601.75800000000004</v>
      </c>
      <c r="G12475">
        <v>4.181</v>
      </c>
      <c r="H12475">
        <v>2.1680000000000001</v>
      </c>
      <c r="I12475">
        <v>6.3490000000000002</v>
      </c>
      <c r="J12475">
        <v>0.65852890218899995</v>
      </c>
      <c r="K12475">
        <v>0.34147109781099999</v>
      </c>
      <c r="L12475">
        <v>12</v>
      </c>
      <c r="M12475" s="1" t="s">
        <v>14257</v>
      </c>
      <c r="N12475">
        <v>313</v>
      </c>
      <c r="O12475">
        <v>325</v>
      </c>
      <c r="P12475">
        <v>325</v>
      </c>
      <c r="Q12475" t="s">
        <v>18</v>
      </c>
      <c r="R12475" t="s">
        <v>14257</v>
      </c>
    </row>
    <row r="12476" spans="1:18" x14ac:dyDescent="0.25">
      <c r="A12476" t="s">
        <v>14205</v>
      </c>
      <c r="B12476" t="str">
        <f>MID(Tableau1[[#This Row],[ID]],4,LEN(Tableau1[[#This Row],[ID]])-5)</f>
        <v>CM2</v>
      </c>
      <c r="C12476" t="s">
        <v>17473</v>
      </c>
      <c r="D12476">
        <v>0</v>
      </c>
      <c r="E12476">
        <v>15</v>
      </c>
      <c r="F12476">
        <v>608.51300000000003</v>
      </c>
      <c r="G12476">
        <v>2.4340000000000002</v>
      </c>
      <c r="H12476">
        <v>2.5739999999999998</v>
      </c>
      <c r="I12476">
        <v>5.008</v>
      </c>
      <c r="J12476">
        <v>0.48602236421700001</v>
      </c>
      <c r="K12476">
        <v>0.51397763578300004</v>
      </c>
      <c r="L12476">
        <v>0</v>
      </c>
      <c r="N12476">
        <v>324</v>
      </c>
      <c r="O12476">
        <v>314</v>
      </c>
      <c r="P12476">
        <v>314</v>
      </c>
      <c r="Q12476" t="s">
        <v>21</v>
      </c>
      <c r="R12476" t="s">
        <v>5176</v>
      </c>
    </row>
    <row r="12477" spans="1:18" x14ac:dyDescent="0.25">
      <c r="A12477" t="s">
        <v>14205</v>
      </c>
      <c r="B12477" t="str">
        <f>MID(Tableau1[[#This Row],[ID]],4,LEN(Tableau1[[#This Row],[ID]])-5)</f>
        <v>CM2</v>
      </c>
      <c r="C12477" t="s">
        <v>17473</v>
      </c>
      <c r="D12477">
        <v>0</v>
      </c>
      <c r="E12477">
        <v>15</v>
      </c>
      <c r="F12477">
        <v>612.69399999999996</v>
      </c>
      <c r="G12477">
        <v>4.5709999999999997</v>
      </c>
      <c r="H12477">
        <v>1.7470000000000001</v>
      </c>
      <c r="I12477">
        <v>6.3179999999999996</v>
      </c>
      <c r="J12477">
        <v>0.72348844571100002</v>
      </c>
      <c r="K12477">
        <v>0.27651155428899998</v>
      </c>
      <c r="L12477">
        <v>11</v>
      </c>
      <c r="M12477" s="1" t="s">
        <v>14258</v>
      </c>
      <c r="N12477">
        <v>314</v>
      </c>
      <c r="O12477">
        <v>325</v>
      </c>
      <c r="P12477">
        <v>325</v>
      </c>
      <c r="Q12477" t="s">
        <v>18</v>
      </c>
      <c r="R12477" t="s">
        <v>14259</v>
      </c>
    </row>
    <row r="12478" spans="1:18" x14ac:dyDescent="0.25">
      <c r="A12478" t="s">
        <v>14205</v>
      </c>
      <c r="B12478" t="str">
        <f>MID(Tableau1[[#This Row],[ID]],4,LEN(Tableau1[[#This Row],[ID]])-5)</f>
        <v>CM2</v>
      </c>
      <c r="C12478" t="s">
        <v>17473</v>
      </c>
      <c r="D12478">
        <v>0</v>
      </c>
      <c r="E12478">
        <v>15</v>
      </c>
      <c r="F12478">
        <v>621.00900000000001</v>
      </c>
      <c r="G12478">
        <v>1.716</v>
      </c>
      <c r="H12478">
        <v>3.7440000000000002</v>
      </c>
      <c r="I12478">
        <v>5.46</v>
      </c>
      <c r="J12478">
        <v>0.314285714286</v>
      </c>
      <c r="K12478">
        <v>0.68571428571399995</v>
      </c>
      <c r="L12478">
        <v>2</v>
      </c>
      <c r="M12478" s="1" t="s">
        <v>158</v>
      </c>
      <c r="N12478">
        <v>325</v>
      </c>
      <c r="O12478">
        <v>327</v>
      </c>
      <c r="P12478">
        <v>327</v>
      </c>
      <c r="Q12478" t="s">
        <v>18</v>
      </c>
      <c r="R12478" t="s">
        <v>159</v>
      </c>
    </row>
    <row r="12479" spans="1:18" x14ac:dyDescent="0.25">
      <c r="A12479" t="s">
        <v>14205</v>
      </c>
      <c r="B12479" t="str">
        <f>MID(Tableau1[[#This Row],[ID]],4,LEN(Tableau1[[#This Row],[ID]])-5)</f>
        <v>CM2</v>
      </c>
      <c r="C12479" t="s">
        <v>17473</v>
      </c>
      <c r="D12479">
        <v>0</v>
      </c>
      <c r="E12479">
        <v>15</v>
      </c>
      <c r="F12479">
        <v>641.80399999999997</v>
      </c>
      <c r="G12479">
        <v>2.98</v>
      </c>
      <c r="H12479">
        <v>19.079000000000001</v>
      </c>
      <c r="I12479">
        <v>22.059000000000001</v>
      </c>
      <c r="J12479">
        <v>0.13509225259499999</v>
      </c>
      <c r="K12479">
        <v>0.86490774740499998</v>
      </c>
      <c r="L12479">
        <v>7</v>
      </c>
      <c r="M12479" s="1" t="s">
        <v>14260</v>
      </c>
      <c r="N12479">
        <v>327</v>
      </c>
      <c r="O12479">
        <v>334</v>
      </c>
      <c r="P12479">
        <v>334</v>
      </c>
      <c r="Q12479" t="s">
        <v>18</v>
      </c>
      <c r="R12479" t="s">
        <v>14261</v>
      </c>
    </row>
    <row r="12480" spans="1:18" x14ac:dyDescent="0.25">
      <c r="A12480" t="s">
        <v>14205</v>
      </c>
      <c r="B12480" t="str">
        <f>MID(Tableau1[[#This Row],[ID]],4,LEN(Tableau1[[#This Row],[ID]])-5)</f>
        <v>CM2</v>
      </c>
      <c r="C12480" t="s">
        <v>17473</v>
      </c>
      <c r="D12480">
        <v>0</v>
      </c>
      <c r="E12480">
        <v>15</v>
      </c>
      <c r="F12480">
        <v>646.32799999999997</v>
      </c>
      <c r="G12480">
        <v>5.32</v>
      </c>
      <c r="H12480">
        <v>1.544</v>
      </c>
      <c r="I12480">
        <v>6.8639999999999999</v>
      </c>
      <c r="J12480">
        <v>0.77505827505799996</v>
      </c>
      <c r="K12480">
        <v>0.22494172494199999</v>
      </c>
      <c r="L12480">
        <v>6</v>
      </c>
      <c r="M12480" s="1" t="s">
        <v>14262</v>
      </c>
      <c r="N12480">
        <v>334</v>
      </c>
      <c r="O12480">
        <v>340</v>
      </c>
      <c r="P12480">
        <v>340</v>
      </c>
      <c r="Q12480" t="s">
        <v>18</v>
      </c>
      <c r="R12480" t="s">
        <v>14263</v>
      </c>
    </row>
    <row r="12481" spans="1:18" x14ac:dyDescent="0.25">
      <c r="A12481" t="s">
        <v>14205</v>
      </c>
      <c r="B12481" t="str">
        <f>MID(Tableau1[[#This Row],[ID]],4,LEN(Tableau1[[#This Row],[ID]])-5)</f>
        <v>CM2</v>
      </c>
      <c r="C12481" t="s">
        <v>17473</v>
      </c>
      <c r="D12481">
        <v>0</v>
      </c>
      <c r="E12481">
        <v>15</v>
      </c>
      <c r="F12481">
        <v>653.44200000000001</v>
      </c>
      <c r="G12481">
        <v>0.14000000000000001</v>
      </c>
      <c r="H12481">
        <v>1.794</v>
      </c>
      <c r="I12481">
        <v>1.9339999999999999</v>
      </c>
      <c r="J12481">
        <v>7.2388831437400006E-2</v>
      </c>
      <c r="K12481">
        <v>0.92761116856299997</v>
      </c>
      <c r="L12481">
        <v>1</v>
      </c>
      <c r="M12481" s="1" t="s">
        <v>1114</v>
      </c>
      <c r="N12481">
        <v>340</v>
      </c>
      <c r="O12481">
        <v>341</v>
      </c>
      <c r="P12481">
        <v>341</v>
      </c>
      <c r="Q12481" t="s">
        <v>18</v>
      </c>
      <c r="R12481" t="s">
        <v>1114</v>
      </c>
    </row>
    <row r="12482" spans="1:18" x14ac:dyDescent="0.25">
      <c r="A12482" t="s">
        <v>14205</v>
      </c>
      <c r="B12482" t="str">
        <f>MID(Tableau1[[#This Row],[ID]],4,LEN(Tableau1[[#This Row],[ID]])-5)</f>
        <v>CM2</v>
      </c>
      <c r="C12482" t="s">
        <v>17473</v>
      </c>
      <c r="D12482">
        <v>0</v>
      </c>
      <c r="E12482">
        <v>15</v>
      </c>
      <c r="F12482">
        <v>655.34500000000003</v>
      </c>
      <c r="G12482">
        <v>1.17</v>
      </c>
      <c r="H12482">
        <v>1.7629999999999999</v>
      </c>
      <c r="I12482">
        <v>2.9329999999999998</v>
      </c>
      <c r="J12482">
        <v>0.39890896692799999</v>
      </c>
      <c r="K12482">
        <v>0.60109103307199996</v>
      </c>
      <c r="L12482">
        <v>2</v>
      </c>
      <c r="M12482" s="1" t="s">
        <v>14264</v>
      </c>
      <c r="N12482">
        <v>341</v>
      </c>
      <c r="O12482">
        <v>343</v>
      </c>
      <c r="P12482">
        <v>343</v>
      </c>
      <c r="Q12482" t="s">
        <v>18</v>
      </c>
      <c r="R12482" t="s">
        <v>14264</v>
      </c>
    </row>
    <row r="12483" spans="1:18" x14ac:dyDescent="0.25">
      <c r="A12483" t="s">
        <v>14205</v>
      </c>
      <c r="B12483" t="str">
        <f>MID(Tableau1[[#This Row],[ID]],4,LEN(Tableau1[[#This Row],[ID]])-5)</f>
        <v>CM2</v>
      </c>
      <c r="C12483" t="s">
        <v>17473</v>
      </c>
      <c r="D12483">
        <v>0</v>
      </c>
      <c r="E12483">
        <v>15</v>
      </c>
      <c r="F12483">
        <v>666.31200000000001</v>
      </c>
      <c r="G12483">
        <v>1.7</v>
      </c>
      <c r="H12483">
        <v>9.7970000000000006</v>
      </c>
      <c r="I12483">
        <v>11.497</v>
      </c>
      <c r="J12483">
        <v>0.14786466034599999</v>
      </c>
      <c r="K12483">
        <v>0.85213533965400001</v>
      </c>
      <c r="L12483">
        <v>0</v>
      </c>
      <c r="N12483">
        <v>343</v>
      </c>
      <c r="O12483">
        <v>336</v>
      </c>
      <c r="P12483">
        <v>336</v>
      </c>
      <c r="Q12483" t="s">
        <v>21</v>
      </c>
      <c r="R12483" t="s">
        <v>1021</v>
      </c>
    </row>
    <row r="12484" spans="1:18" x14ac:dyDescent="0.25">
      <c r="A12484" t="s">
        <v>14205</v>
      </c>
      <c r="B12484" t="str">
        <f>MID(Tableau1[[#This Row],[ID]],4,LEN(Tableau1[[#This Row],[ID]])-5)</f>
        <v>CM2</v>
      </c>
      <c r="C12484" t="s">
        <v>17473</v>
      </c>
      <c r="D12484">
        <v>0</v>
      </c>
      <c r="E12484">
        <v>15</v>
      </c>
      <c r="F12484">
        <v>675.53099999999995</v>
      </c>
      <c r="G12484">
        <v>7.7850000000000001</v>
      </c>
      <c r="H12484">
        <v>7.5190000000000001</v>
      </c>
      <c r="I12484">
        <v>15.304</v>
      </c>
      <c r="J12484">
        <v>0.50869053842099998</v>
      </c>
      <c r="K12484">
        <v>0.49130946157900002</v>
      </c>
      <c r="L12484">
        <v>17</v>
      </c>
      <c r="M12484" s="1" t="s">
        <v>14265</v>
      </c>
      <c r="N12484">
        <v>336</v>
      </c>
      <c r="O12484">
        <v>353</v>
      </c>
      <c r="P12484">
        <v>353</v>
      </c>
      <c r="Q12484" t="s">
        <v>18</v>
      </c>
      <c r="R12484" t="s">
        <v>14266</v>
      </c>
    </row>
    <row r="12485" spans="1:18" x14ac:dyDescent="0.25">
      <c r="A12485" t="s">
        <v>14205</v>
      </c>
      <c r="B12485" t="str">
        <f>MID(Tableau1[[#This Row],[ID]],4,LEN(Tableau1[[#This Row],[ID]])-5)</f>
        <v>CM2</v>
      </c>
      <c r="C12485" t="s">
        <v>17473</v>
      </c>
      <c r="D12485">
        <v>0</v>
      </c>
      <c r="E12485">
        <v>15</v>
      </c>
      <c r="F12485">
        <v>687.84</v>
      </c>
      <c r="G12485">
        <v>1.575</v>
      </c>
      <c r="H12485">
        <v>4.524</v>
      </c>
      <c r="I12485">
        <v>6.0990000000000002</v>
      </c>
      <c r="J12485">
        <v>0.25823905558299998</v>
      </c>
      <c r="K12485">
        <v>0.74176094441700002</v>
      </c>
      <c r="L12485">
        <v>6</v>
      </c>
      <c r="M12485" s="1" t="s">
        <v>5703</v>
      </c>
      <c r="N12485">
        <v>353</v>
      </c>
      <c r="O12485">
        <v>359</v>
      </c>
      <c r="P12485">
        <v>359</v>
      </c>
      <c r="Q12485" t="s">
        <v>18</v>
      </c>
      <c r="R12485" t="s">
        <v>5704</v>
      </c>
    </row>
    <row r="12486" spans="1:18" x14ac:dyDescent="0.25">
      <c r="A12486" t="s">
        <v>14205</v>
      </c>
      <c r="B12486" t="str">
        <f>MID(Tableau1[[#This Row],[ID]],4,LEN(Tableau1[[#This Row],[ID]])-5)</f>
        <v>CM2</v>
      </c>
      <c r="C12486" t="s">
        <v>17473</v>
      </c>
      <c r="D12486">
        <v>0</v>
      </c>
      <c r="E12486">
        <v>15</v>
      </c>
      <c r="F12486">
        <v>692.56700000000001</v>
      </c>
      <c r="G12486">
        <v>9.2040000000000006</v>
      </c>
      <c r="H12486">
        <v>3.1520000000000001</v>
      </c>
      <c r="I12486">
        <v>12.356</v>
      </c>
      <c r="J12486">
        <v>0.744901262545</v>
      </c>
      <c r="K12486">
        <v>0.255098737455</v>
      </c>
      <c r="L12486">
        <v>7</v>
      </c>
      <c r="M12486" s="1" t="s">
        <v>14267</v>
      </c>
      <c r="N12486">
        <v>359</v>
      </c>
      <c r="O12486">
        <v>366</v>
      </c>
      <c r="P12486">
        <v>366</v>
      </c>
      <c r="Q12486" t="s">
        <v>18</v>
      </c>
      <c r="R12486" t="s">
        <v>14268</v>
      </c>
    </row>
    <row r="12487" spans="1:18" x14ac:dyDescent="0.25">
      <c r="A12487" t="s">
        <v>14205</v>
      </c>
      <c r="B12487" t="str">
        <f>MID(Tableau1[[#This Row],[ID]],4,LEN(Tableau1[[#This Row],[ID]])-5)</f>
        <v>CM2</v>
      </c>
      <c r="C12487" t="s">
        <v>17473</v>
      </c>
      <c r="D12487">
        <v>0</v>
      </c>
      <c r="E12487">
        <v>15</v>
      </c>
      <c r="F12487">
        <v>703.28399999999999</v>
      </c>
      <c r="G12487">
        <v>4.82</v>
      </c>
      <c r="H12487">
        <v>1.5129999999999999</v>
      </c>
      <c r="I12487">
        <v>6.3330000000000002</v>
      </c>
      <c r="J12487">
        <v>0.76109268908899996</v>
      </c>
      <c r="K12487">
        <v>0.23890731091100001</v>
      </c>
      <c r="L12487">
        <v>12</v>
      </c>
      <c r="M12487" s="1" t="s">
        <v>14269</v>
      </c>
      <c r="N12487">
        <v>366</v>
      </c>
      <c r="O12487">
        <v>378</v>
      </c>
      <c r="P12487">
        <v>378</v>
      </c>
      <c r="Q12487" t="s">
        <v>18</v>
      </c>
      <c r="R12487" t="s">
        <v>14270</v>
      </c>
    </row>
    <row r="12488" spans="1:18" x14ac:dyDescent="0.25">
      <c r="A12488" t="s">
        <v>14205</v>
      </c>
      <c r="B12488" t="str">
        <f>MID(Tableau1[[#This Row],[ID]],4,LEN(Tableau1[[#This Row],[ID]])-5)</f>
        <v>CM2</v>
      </c>
      <c r="C12488" t="s">
        <v>17473</v>
      </c>
      <c r="D12488">
        <v>0</v>
      </c>
      <c r="E12488">
        <v>15</v>
      </c>
      <c r="F12488">
        <v>710.03899999999999</v>
      </c>
      <c r="G12488">
        <v>8.3460000000000001</v>
      </c>
      <c r="H12488">
        <v>1.9350000000000001</v>
      </c>
      <c r="I12488">
        <v>10.281000000000001</v>
      </c>
      <c r="J12488">
        <v>0.81178873650399996</v>
      </c>
      <c r="K12488">
        <v>0.18821126349600001</v>
      </c>
      <c r="L12488">
        <v>20</v>
      </c>
      <c r="M12488" s="1" t="s">
        <v>14271</v>
      </c>
      <c r="N12488">
        <v>378</v>
      </c>
      <c r="O12488">
        <v>398</v>
      </c>
      <c r="P12488">
        <v>398</v>
      </c>
      <c r="Q12488" t="s">
        <v>18</v>
      </c>
      <c r="R12488" t="s">
        <v>14272</v>
      </c>
    </row>
    <row r="12489" spans="1:18" x14ac:dyDescent="0.25">
      <c r="A12489" t="s">
        <v>14205</v>
      </c>
      <c r="B12489" t="str">
        <f>MID(Tableau1[[#This Row],[ID]],4,LEN(Tableau1[[#This Row],[ID]])-5)</f>
        <v>CM2</v>
      </c>
      <c r="C12489" t="s">
        <v>17473</v>
      </c>
      <c r="D12489">
        <v>0</v>
      </c>
      <c r="E12489">
        <v>15</v>
      </c>
      <c r="F12489">
        <v>724.71799999999996</v>
      </c>
      <c r="G12489">
        <v>1.3420000000000001</v>
      </c>
      <c r="H12489">
        <v>6.3330000000000002</v>
      </c>
      <c r="I12489">
        <v>7.6749999999999998</v>
      </c>
      <c r="J12489">
        <v>0.174853420195</v>
      </c>
      <c r="K12489">
        <v>0.82514657980499995</v>
      </c>
      <c r="L12489">
        <v>2</v>
      </c>
      <c r="M12489" s="1" t="s">
        <v>158</v>
      </c>
      <c r="N12489">
        <v>398</v>
      </c>
      <c r="O12489">
        <v>400</v>
      </c>
      <c r="P12489">
        <v>400</v>
      </c>
      <c r="Q12489" t="s">
        <v>18</v>
      </c>
      <c r="R12489" t="s">
        <v>159</v>
      </c>
    </row>
    <row r="12490" spans="1:18" x14ac:dyDescent="0.25">
      <c r="A12490" t="s">
        <v>14205</v>
      </c>
      <c r="B12490" t="str">
        <f>MID(Tableau1[[#This Row],[ID]],4,LEN(Tableau1[[#This Row],[ID]])-5)</f>
        <v>CM2</v>
      </c>
      <c r="C12490" t="s">
        <v>17473</v>
      </c>
      <c r="D12490">
        <v>0</v>
      </c>
      <c r="E12490">
        <v>15</v>
      </c>
      <c r="F12490">
        <v>732.08199999999999</v>
      </c>
      <c r="G12490">
        <v>6.8639999999999999</v>
      </c>
      <c r="H12490">
        <v>6.0220000000000002</v>
      </c>
      <c r="I12490">
        <v>12.885999999999999</v>
      </c>
      <c r="J12490">
        <v>0.53267111594000005</v>
      </c>
      <c r="K12490">
        <v>0.46732888406</v>
      </c>
      <c r="L12490">
        <v>11</v>
      </c>
      <c r="M12490" s="1" t="s">
        <v>14273</v>
      </c>
      <c r="N12490">
        <v>400</v>
      </c>
      <c r="O12490">
        <v>411</v>
      </c>
      <c r="P12490">
        <v>411</v>
      </c>
      <c r="Q12490" t="s">
        <v>18</v>
      </c>
      <c r="R12490" t="s">
        <v>14274</v>
      </c>
    </row>
    <row r="12491" spans="1:18" x14ac:dyDescent="0.25">
      <c r="A12491" t="s">
        <v>14205</v>
      </c>
      <c r="B12491" t="str">
        <f>MID(Tableau1[[#This Row],[ID]],4,LEN(Tableau1[[#This Row],[ID]])-5)</f>
        <v>CM2</v>
      </c>
      <c r="C12491" t="s">
        <v>17473</v>
      </c>
      <c r="D12491">
        <v>0</v>
      </c>
      <c r="E12491">
        <v>15</v>
      </c>
      <c r="F12491">
        <v>741.72299999999996</v>
      </c>
      <c r="G12491">
        <v>7.1760000000000002</v>
      </c>
      <c r="H12491">
        <v>2.7770000000000001</v>
      </c>
      <c r="I12491">
        <v>9.9529999999999994</v>
      </c>
      <c r="J12491">
        <v>0.72098864663899997</v>
      </c>
      <c r="K12491">
        <v>0.27901135336100003</v>
      </c>
      <c r="L12491">
        <v>13</v>
      </c>
      <c r="M12491" s="1" t="s">
        <v>14275</v>
      </c>
      <c r="N12491">
        <v>411</v>
      </c>
      <c r="O12491">
        <v>424</v>
      </c>
      <c r="P12491">
        <v>424</v>
      </c>
      <c r="Q12491" t="s">
        <v>18</v>
      </c>
      <c r="R12491" t="s">
        <v>14276</v>
      </c>
    </row>
    <row r="12492" spans="1:18" x14ac:dyDescent="0.25">
      <c r="A12492" t="s">
        <v>14205</v>
      </c>
      <c r="B12492" t="str">
        <f>MID(Tableau1[[#This Row],[ID]],4,LEN(Tableau1[[#This Row],[ID]])-5)</f>
        <v>CM2</v>
      </c>
      <c r="C12492" t="s">
        <v>17473</v>
      </c>
      <c r="D12492">
        <v>0</v>
      </c>
      <c r="E12492">
        <v>15</v>
      </c>
      <c r="F12492">
        <v>750.73900000000003</v>
      </c>
      <c r="G12492">
        <v>1.8260000000000001</v>
      </c>
      <c r="H12492">
        <v>1.84</v>
      </c>
      <c r="I12492">
        <v>3.6659999999999999</v>
      </c>
      <c r="J12492">
        <v>0.49809056192000001</v>
      </c>
      <c r="K12492">
        <v>0.50190943807999999</v>
      </c>
      <c r="L12492">
        <v>7</v>
      </c>
      <c r="M12492" s="1" t="s">
        <v>9823</v>
      </c>
      <c r="N12492">
        <v>424</v>
      </c>
      <c r="O12492">
        <v>431</v>
      </c>
      <c r="P12492">
        <v>431</v>
      </c>
      <c r="Q12492" t="s">
        <v>18</v>
      </c>
      <c r="R12492" t="s">
        <v>9824</v>
      </c>
    </row>
    <row r="12493" spans="1:18" x14ac:dyDescent="0.25">
      <c r="A12493" t="s">
        <v>14205</v>
      </c>
      <c r="B12493" t="str">
        <f>MID(Tableau1[[#This Row],[ID]],4,LEN(Tableau1[[#This Row],[ID]])-5)</f>
        <v>CM2</v>
      </c>
      <c r="C12493" t="s">
        <v>17473</v>
      </c>
      <c r="D12493">
        <v>0</v>
      </c>
      <c r="E12493">
        <v>15</v>
      </c>
      <c r="F12493">
        <v>755.45100000000002</v>
      </c>
      <c r="G12493">
        <v>3.5409999999999999</v>
      </c>
      <c r="H12493">
        <v>2.8860000000000001</v>
      </c>
      <c r="I12493">
        <v>6.4269999999999996</v>
      </c>
      <c r="J12493">
        <v>0.550956900576</v>
      </c>
      <c r="K12493">
        <v>0.449043099424</v>
      </c>
      <c r="L12493">
        <v>7</v>
      </c>
      <c r="M12493" s="1" t="s">
        <v>283</v>
      </c>
      <c r="N12493">
        <v>431</v>
      </c>
      <c r="O12493">
        <v>438</v>
      </c>
      <c r="P12493">
        <v>438</v>
      </c>
      <c r="Q12493" t="s">
        <v>18</v>
      </c>
      <c r="R12493" t="s">
        <v>283</v>
      </c>
    </row>
    <row r="12494" spans="1:18" x14ac:dyDescent="0.25">
      <c r="A12494" t="s">
        <v>14205</v>
      </c>
      <c r="B12494" t="str">
        <f>MID(Tableau1[[#This Row],[ID]],4,LEN(Tableau1[[#This Row],[ID]])-5)</f>
        <v>CM2</v>
      </c>
      <c r="C12494" t="s">
        <v>17473</v>
      </c>
      <c r="D12494">
        <v>0</v>
      </c>
      <c r="E12494">
        <v>15</v>
      </c>
      <c r="F12494">
        <v>764.85699999999997</v>
      </c>
      <c r="G12494">
        <v>0.20300000000000001</v>
      </c>
      <c r="H12494">
        <v>5.8650000000000002</v>
      </c>
      <c r="I12494">
        <v>6.0679999999999996</v>
      </c>
      <c r="J12494">
        <v>3.3454185893199997E-2</v>
      </c>
      <c r="K12494">
        <v>0.96654581410700002</v>
      </c>
      <c r="L12494">
        <v>1</v>
      </c>
      <c r="M12494" s="1" t="s">
        <v>98</v>
      </c>
      <c r="N12494">
        <v>438</v>
      </c>
      <c r="O12494">
        <v>439</v>
      </c>
      <c r="P12494">
        <v>439</v>
      </c>
      <c r="Q12494" t="s">
        <v>18</v>
      </c>
      <c r="R12494" t="s">
        <v>98</v>
      </c>
    </row>
    <row r="12495" spans="1:18" x14ac:dyDescent="0.25">
      <c r="A12495" t="s">
        <v>14205</v>
      </c>
      <c r="B12495" t="str">
        <f>MID(Tableau1[[#This Row],[ID]],4,LEN(Tableau1[[#This Row],[ID]])-5)</f>
        <v>CM2</v>
      </c>
      <c r="C12495" t="s">
        <v>17473</v>
      </c>
      <c r="D12495">
        <v>0</v>
      </c>
      <c r="E12495">
        <v>15</v>
      </c>
      <c r="F12495">
        <v>767.22900000000004</v>
      </c>
      <c r="G12495">
        <v>3.4470000000000001</v>
      </c>
      <c r="H12495">
        <v>2.169</v>
      </c>
      <c r="I12495">
        <v>5.6159999999999997</v>
      </c>
      <c r="J12495">
        <v>0.61378205128200003</v>
      </c>
      <c r="K12495">
        <v>0.38621794871800003</v>
      </c>
      <c r="L12495">
        <v>5</v>
      </c>
      <c r="M12495" s="1" t="s">
        <v>14277</v>
      </c>
      <c r="N12495">
        <v>439</v>
      </c>
      <c r="O12495">
        <v>444</v>
      </c>
      <c r="P12495">
        <v>444</v>
      </c>
      <c r="Q12495" t="s">
        <v>18</v>
      </c>
      <c r="R12495" t="s">
        <v>14278</v>
      </c>
    </row>
    <row r="12496" spans="1:18" x14ac:dyDescent="0.25">
      <c r="A12496" t="s">
        <v>14205</v>
      </c>
      <c r="B12496" t="str">
        <f>MID(Tableau1[[#This Row],[ID]],4,LEN(Tableau1[[#This Row],[ID]])-5)</f>
        <v>CM2</v>
      </c>
      <c r="C12496" t="s">
        <v>17473</v>
      </c>
      <c r="D12496">
        <v>0</v>
      </c>
      <c r="E12496">
        <v>15</v>
      </c>
      <c r="F12496">
        <v>775.07600000000002</v>
      </c>
      <c r="G12496">
        <v>0.14000000000000001</v>
      </c>
      <c r="H12496">
        <v>4.4000000000000004</v>
      </c>
      <c r="I12496">
        <v>4.54</v>
      </c>
      <c r="J12496">
        <v>3.08370044053E-2</v>
      </c>
      <c r="K12496">
        <v>0.96916299559499997</v>
      </c>
      <c r="L12496">
        <v>1</v>
      </c>
      <c r="M12496" s="1" t="s">
        <v>144</v>
      </c>
      <c r="N12496">
        <v>444</v>
      </c>
      <c r="O12496">
        <v>445</v>
      </c>
      <c r="P12496">
        <v>445</v>
      </c>
      <c r="Q12496" t="s">
        <v>18</v>
      </c>
      <c r="R12496" t="s">
        <v>144</v>
      </c>
    </row>
    <row r="12497" spans="1:18" x14ac:dyDescent="0.25">
      <c r="A12497" t="s">
        <v>14205</v>
      </c>
      <c r="B12497" t="str">
        <f>MID(Tableau1[[#This Row],[ID]],4,LEN(Tableau1[[#This Row],[ID]])-5)</f>
        <v>CM2</v>
      </c>
      <c r="C12497" t="s">
        <v>17473</v>
      </c>
      <c r="D12497">
        <v>0</v>
      </c>
      <c r="E12497">
        <v>15</v>
      </c>
      <c r="F12497">
        <v>777.01</v>
      </c>
      <c r="G12497">
        <v>5.2880000000000003</v>
      </c>
      <c r="H12497">
        <v>1.794</v>
      </c>
      <c r="I12497">
        <v>7.0819999999999999</v>
      </c>
      <c r="J12497">
        <v>0.74668172832500002</v>
      </c>
      <c r="K12497">
        <v>0.25331827167499998</v>
      </c>
      <c r="L12497">
        <v>11</v>
      </c>
      <c r="M12497" s="1" t="s">
        <v>14279</v>
      </c>
      <c r="N12497">
        <v>445</v>
      </c>
      <c r="O12497">
        <v>456</v>
      </c>
      <c r="P12497">
        <v>456</v>
      </c>
      <c r="Q12497" t="s">
        <v>18</v>
      </c>
      <c r="R12497" t="s">
        <v>14280</v>
      </c>
    </row>
    <row r="12498" spans="1:18" x14ac:dyDescent="0.25">
      <c r="A12498" t="s">
        <v>14205</v>
      </c>
      <c r="B12498" t="str">
        <f>MID(Tableau1[[#This Row],[ID]],4,LEN(Tableau1[[#This Row],[ID]])-5)</f>
        <v>CM2</v>
      </c>
      <c r="C12498" t="s">
        <v>17473</v>
      </c>
      <c r="D12498">
        <v>0</v>
      </c>
      <c r="E12498">
        <v>15</v>
      </c>
      <c r="F12498">
        <v>784.38900000000001</v>
      </c>
      <c r="G12498">
        <v>9.9209999999999994</v>
      </c>
      <c r="H12498">
        <v>2.0910000000000002</v>
      </c>
      <c r="I12498">
        <v>12.012</v>
      </c>
      <c r="J12498">
        <v>0.82592407592399997</v>
      </c>
      <c r="K12498">
        <v>0.174075924076</v>
      </c>
      <c r="L12498">
        <v>22</v>
      </c>
      <c r="M12498" s="1" t="s">
        <v>14281</v>
      </c>
      <c r="N12498">
        <v>456</v>
      </c>
      <c r="O12498">
        <v>478</v>
      </c>
      <c r="P12498">
        <v>478</v>
      </c>
      <c r="Q12498" t="s">
        <v>18</v>
      </c>
      <c r="R12498" t="s">
        <v>14282</v>
      </c>
    </row>
    <row r="12499" spans="1:18" x14ac:dyDescent="0.25">
      <c r="A12499" t="s">
        <v>14205</v>
      </c>
      <c r="B12499" t="str">
        <f>MID(Tableau1[[#This Row],[ID]],4,LEN(Tableau1[[#This Row],[ID]])-5)</f>
        <v>CM2</v>
      </c>
      <c r="C12499" t="s">
        <v>17473</v>
      </c>
      <c r="D12499">
        <v>0</v>
      </c>
      <c r="E12499">
        <v>15</v>
      </c>
      <c r="F12499">
        <v>795.79200000000003</v>
      </c>
      <c r="G12499">
        <v>1.03</v>
      </c>
      <c r="H12499">
        <v>1.482</v>
      </c>
      <c r="I12499">
        <v>2.512</v>
      </c>
      <c r="J12499">
        <v>0.41003184713399998</v>
      </c>
      <c r="K12499">
        <v>0.58996815286600002</v>
      </c>
      <c r="L12499">
        <v>4</v>
      </c>
      <c r="M12499" s="1" t="s">
        <v>495</v>
      </c>
      <c r="N12499">
        <v>478</v>
      </c>
      <c r="O12499">
        <v>482</v>
      </c>
      <c r="P12499">
        <v>482</v>
      </c>
      <c r="Q12499" t="s">
        <v>18</v>
      </c>
      <c r="R12499" t="s">
        <v>496</v>
      </c>
    </row>
    <row r="12500" spans="1:18" x14ac:dyDescent="0.25">
      <c r="A12500" t="s">
        <v>14205</v>
      </c>
      <c r="B12500" t="str">
        <f>MID(Tableau1[[#This Row],[ID]],4,LEN(Tableau1[[#This Row],[ID]])-5)</f>
        <v>CM2</v>
      </c>
      <c r="C12500" t="s">
        <v>17473</v>
      </c>
      <c r="D12500">
        <v>0</v>
      </c>
      <c r="E12500">
        <v>15</v>
      </c>
      <c r="F12500">
        <v>798.32</v>
      </c>
      <c r="G12500">
        <v>3.1349999999999998</v>
      </c>
      <c r="H12500">
        <v>1.498</v>
      </c>
      <c r="I12500">
        <v>4.633</v>
      </c>
      <c r="J12500">
        <v>0.67666738614300004</v>
      </c>
      <c r="K12500">
        <v>0.32333261385700002</v>
      </c>
      <c r="L12500">
        <v>5</v>
      </c>
      <c r="M12500" s="1" t="s">
        <v>14283</v>
      </c>
      <c r="N12500">
        <v>482</v>
      </c>
      <c r="O12500">
        <v>487</v>
      </c>
      <c r="P12500">
        <v>487</v>
      </c>
      <c r="Q12500" t="s">
        <v>18</v>
      </c>
      <c r="R12500" t="s">
        <v>14283</v>
      </c>
    </row>
    <row r="12501" spans="1:18" x14ac:dyDescent="0.25">
      <c r="A12501" t="s">
        <v>14205</v>
      </c>
      <c r="B12501" t="str">
        <f>MID(Tableau1[[#This Row],[ID]],4,LEN(Tableau1[[#This Row],[ID]])-5)</f>
        <v>CM2</v>
      </c>
      <c r="C12501" t="s">
        <v>17473</v>
      </c>
      <c r="D12501">
        <v>0</v>
      </c>
      <c r="E12501">
        <v>15</v>
      </c>
      <c r="F12501">
        <v>804.24800000000005</v>
      </c>
      <c r="G12501">
        <v>0.79500000000000004</v>
      </c>
      <c r="H12501">
        <v>2.7930000000000001</v>
      </c>
      <c r="I12501">
        <v>3.5880000000000001</v>
      </c>
      <c r="J12501">
        <v>0.22157190635499999</v>
      </c>
      <c r="K12501">
        <v>0.77842809364499999</v>
      </c>
      <c r="L12501">
        <v>2</v>
      </c>
      <c r="M12501" s="1" t="s">
        <v>14284</v>
      </c>
      <c r="N12501">
        <v>487</v>
      </c>
      <c r="O12501">
        <v>489</v>
      </c>
      <c r="P12501">
        <v>489</v>
      </c>
      <c r="Q12501" t="s">
        <v>18</v>
      </c>
      <c r="R12501" t="s">
        <v>14284</v>
      </c>
    </row>
    <row r="12502" spans="1:18" x14ac:dyDescent="0.25">
      <c r="A12502" t="s">
        <v>14205</v>
      </c>
      <c r="B12502" t="str">
        <f>MID(Tableau1[[#This Row],[ID]],4,LEN(Tableau1[[#This Row],[ID]])-5)</f>
        <v>CM2</v>
      </c>
      <c r="C12502" t="s">
        <v>17473</v>
      </c>
      <c r="D12502">
        <v>0</v>
      </c>
      <c r="E12502">
        <v>15</v>
      </c>
      <c r="F12502">
        <v>808.85</v>
      </c>
      <c r="G12502">
        <v>8.907</v>
      </c>
      <c r="H12502">
        <v>3.8069999999999999</v>
      </c>
      <c r="I12502">
        <v>12.714</v>
      </c>
      <c r="J12502">
        <v>0.70056630486100002</v>
      </c>
      <c r="K12502">
        <v>0.29943369513899998</v>
      </c>
      <c r="L12502">
        <v>21</v>
      </c>
      <c r="M12502" s="1" t="s">
        <v>14285</v>
      </c>
      <c r="N12502">
        <v>489</v>
      </c>
      <c r="O12502">
        <v>510</v>
      </c>
      <c r="P12502">
        <v>510</v>
      </c>
      <c r="Q12502" t="s">
        <v>18</v>
      </c>
      <c r="R12502" t="s">
        <v>14286</v>
      </c>
    </row>
    <row r="12503" spans="1:18" x14ac:dyDescent="0.25">
      <c r="A12503" t="s">
        <v>14205</v>
      </c>
      <c r="B12503" t="str">
        <f>MID(Tableau1[[#This Row],[ID]],4,LEN(Tableau1[[#This Row],[ID]])-5)</f>
        <v>CM2</v>
      </c>
      <c r="C12503" t="s">
        <v>17473</v>
      </c>
      <c r="D12503">
        <v>0</v>
      </c>
      <c r="E12503">
        <v>15</v>
      </c>
      <c r="F12503">
        <v>820.33100000000002</v>
      </c>
      <c r="G12503">
        <v>4.1189999999999998</v>
      </c>
      <c r="H12503">
        <v>2.5739999999999998</v>
      </c>
      <c r="I12503">
        <v>6.6929999999999996</v>
      </c>
      <c r="J12503">
        <v>0.61541909457599997</v>
      </c>
      <c r="K12503">
        <v>0.38458090542399997</v>
      </c>
      <c r="L12503">
        <v>10</v>
      </c>
      <c r="M12503" s="1" t="s">
        <v>14287</v>
      </c>
      <c r="N12503">
        <v>510</v>
      </c>
      <c r="O12503">
        <v>520</v>
      </c>
      <c r="P12503">
        <v>520</v>
      </c>
      <c r="Q12503" t="s">
        <v>18</v>
      </c>
      <c r="R12503" t="s">
        <v>14288</v>
      </c>
    </row>
    <row r="12504" spans="1:18" x14ac:dyDescent="0.25">
      <c r="A12504" t="s">
        <v>14205</v>
      </c>
      <c r="B12504" t="str">
        <f>MID(Tableau1[[#This Row],[ID]],4,LEN(Tableau1[[#This Row],[ID]])-5)</f>
        <v>CM2</v>
      </c>
      <c r="C12504" t="s">
        <v>17473</v>
      </c>
      <c r="D12504">
        <v>0</v>
      </c>
      <c r="E12504">
        <v>15</v>
      </c>
      <c r="F12504">
        <v>830.47199999999998</v>
      </c>
      <c r="G12504">
        <v>3.6190000000000002</v>
      </c>
      <c r="H12504">
        <v>6.0220000000000002</v>
      </c>
      <c r="I12504">
        <v>9.641</v>
      </c>
      <c r="J12504">
        <v>0.37537599834000002</v>
      </c>
      <c r="K12504">
        <v>0.62462400165999998</v>
      </c>
      <c r="L12504">
        <v>0</v>
      </c>
      <c r="N12504">
        <v>520</v>
      </c>
      <c r="O12504">
        <v>509</v>
      </c>
      <c r="P12504">
        <v>509</v>
      </c>
      <c r="Q12504" t="s">
        <v>21</v>
      </c>
      <c r="R12504" t="s">
        <v>5176</v>
      </c>
    </row>
    <row r="12505" spans="1:18" x14ac:dyDescent="0.25">
      <c r="A12505" t="s">
        <v>14205</v>
      </c>
      <c r="B12505" t="str">
        <f>MID(Tableau1[[#This Row],[ID]],4,LEN(Tableau1[[#This Row],[ID]])-5)</f>
        <v>CM2</v>
      </c>
      <c r="C12505" t="s">
        <v>17473</v>
      </c>
      <c r="D12505">
        <v>0</v>
      </c>
      <c r="E12505">
        <v>15</v>
      </c>
      <c r="F12505">
        <v>841.40700000000004</v>
      </c>
      <c r="G12505">
        <v>6.1929999999999996</v>
      </c>
      <c r="H12505">
        <v>7.3159999999999998</v>
      </c>
      <c r="I12505">
        <v>13.509</v>
      </c>
      <c r="J12505">
        <v>0.458435117329</v>
      </c>
      <c r="K12505">
        <v>0.541564882671</v>
      </c>
      <c r="L12505">
        <v>12</v>
      </c>
      <c r="M12505" s="1" t="s">
        <v>14289</v>
      </c>
      <c r="N12505">
        <v>509</v>
      </c>
      <c r="O12505">
        <v>508</v>
      </c>
      <c r="P12505">
        <v>508</v>
      </c>
      <c r="Q12505" t="s">
        <v>38</v>
      </c>
      <c r="R12505" t="s">
        <v>14290</v>
      </c>
    </row>
    <row r="12506" spans="1:18" x14ac:dyDescent="0.25">
      <c r="A12506" t="s">
        <v>14205</v>
      </c>
      <c r="B12506" t="str">
        <f>MID(Tableau1[[#This Row],[ID]],4,LEN(Tableau1[[#This Row],[ID]])-5)</f>
        <v>CM2</v>
      </c>
      <c r="C12506" t="s">
        <v>17473</v>
      </c>
      <c r="D12506">
        <v>0</v>
      </c>
      <c r="E12506">
        <v>15</v>
      </c>
      <c r="F12506">
        <v>851.70299999999997</v>
      </c>
      <c r="G12506">
        <v>5.7249999999999996</v>
      </c>
      <c r="H12506">
        <v>4.1029999999999998</v>
      </c>
      <c r="I12506">
        <v>9.8279999999999994</v>
      </c>
      <c r="J12506">
        <v>0.58251933251900001</v>
      </c>
      <c r="K12506">
        <v>0.41748066748099999</v>
      </c>
      <c r="L12506">
        <v>11</v>
      </c>
      <c r="M12506" s="1" t="s">
        <v>14291</v>
      </c>
      <c r="N12506">
        <v>508</v>
      </c>
      <c r="O12506">
        <v>519</v>
      </c>
      <c r="P12506">
        <v>519</v>
      </c>
      <c r="Q12506" t="s">
        <v>18</v>
      </c>
      <c r="R12506" t="s">
        <v>14292</v>
      </c>
    </row>
    <row r="12507" spans="1:18" x14ac:dyDescent="0.25">
      <c r="A12507" t="s">
        <v>14205</v>
      </c>
      <c r="B12507" t="str">
        <f>MID(Tableau1[[#This Row],[ID]],4,LEN(Tableau1[[#This Row],[ID]])-5)</f>
        <v>CM2</v>
      </c>
      <c r="C12507" t="s">
        <v>17473</v>
      </c>
      <c r="D12507">
        <v>0</v>
      </c>
      <c r="E12507">
        <v>15</v>
      </c>
      <c r="F12507">
        <v>862.03099999999995</v>
      </c>
      <c r="G12507">
        <v>16.161000000000001</v>
      </c>
      <c r="H12507">
        <v>4.6029999999999998</v>
      </c>
      <c r="I12507">
        <v>20.763999999999999</v>
      </c>
      <c r="J12507">
        <v>0.77831824311300002</v>
      </c>
      <c r="K12507">
        <v>0.22168175688700001</v>
      </c>
      <c r="L12507">
        <v>19</v>
      </c>
      <c r="M12507" s="1" t="s">
        <v>14293</v>
      </c>
      <c r="N12507">
        <v>519</v>
      </c>
      <c r="O12507">
        <v>538</v>
      </c>
      <c r="P12507">
        <v>538</v>
      </c>
      <c r="Q12507" t="s">
        <v>18</v>
      </c>
      <c r="R12507" t="s">
        <v>14294</v>
      </c>
    </row>
    <row r="12508" spans="1:18" x14ac:dyDescent="0.25">
      <c r="A12508" t="s">
        <v>14205</v>
      </c>
      <c r="B12508" t="str">
        <f>MID(Tableau1[[#This Row],[ID]],4,LEN(Tableau1[[#This Row],[ID]])-5)</f>
        <v>CM2</v>
      </c>
      <c r="C12508" t="s">
        <v>17473</v>
      </c>
      <c r="D12508">
        <v>0</v>
      </c>
      <c r="E12508">
        <v>15</v>
      </c>
      <c r="F12508">
        <v>888.97199999999998</v>
      </c>
      <c r="G12508">
        <v>2.2309999999999999</v>
      </c>
      <c r="H12508">
        <v>10.78</v>
      </c>
      <c r="I12508">
        <v>13.010999999999999</v>
      </c>
      <c r="J12508">
        <v>0.171470294366</v>
      </c>
      <c r="K12508">
        <v>0.82852970563399997</v>
      </c>
      <c r="L12508">
        <v>1</v>
      </c>
      <c r="M12508" s="1" t="s">
        <v>98</v>
      </c>
      <c r="N12508">
        <v>538</v>
      </c>
      <c r="O12508">
        <v>539</v>
      </c>
      <c r="P12508">
        <v>539</v>
      </c>
      <c r="Q12508" t="s">
        <v>18</v>
      </c>
      <c r="R12508" t="s">
        <v>194</v>
      </c>
    </row>
    <row r="12509" spans="1:18" x14ac:dyDescent="0.25">
      <c r="A12509" t="s">
        <v>14205</v>
      </c>
      <c r="B12509" t="str">
        <f>MID(Tableau1[[#This Row],[ID]],4,LEN(Tableau1[[#This Row],[ID]])-5)</f>
        <v>CM2</v>
      </c>
      <c r="C12509" t="s">
        <v>17473</v>
      </c>
      <c r="D12509">
        <v>0</v>
      </c>
      <c r="E12509">
        <v>15</v>
      </c>
      <c r="F12509">
        <v>899.15899999999999</v>
      </c>
      <c r="G12509">
        <v>4.7E-2</v>
      </c>
      <c r="H12509">
        <v>7.9560000000000004</v>
      </c>
      <c r="I12509">
        <v>8.0030000000000001</v>
      </c>
      <c r="J12509">
        <v>5.8727977008600002E-3</v>
      </c>
      <c r="K12509">
        <v>0.99412720229899998</v>
      </c>
      <c r="L12509">
        <v>1</v>
      </c>
      <c r="M12509" s="1" t="s">
        <v>28</v>
      </c>
      <c r="N12509">
        <v>539</v>
      </c>
      <c r="O12509">
        <v>540</v>
      </c>
      <c r="P12509">
        <v>540</v>
      </c>
      <c r="Q12509" t="s">
        <v>18</v>
      </c>
      <c r="R12509" t="s">
        <v>29</v>
      </c>
    </row>
    <row r="12510" spans="1:18" x14ac:dyDescent="0.25">
      <c r="A12510" t="s">
        <v>14205</v>
      </c>
      <c r="B12510" t="str">
        <f>MID(Tableau1[[#This Row],[ID]],4,LEN(Tableau1[[#This Row],[ID]])-5)</f>
        <v>CM2</v>
      </c>
      <c r="C12510" t="s">
        <v>17473</v>
      </c>
      <c r="D12510">
        <v>0</v>
      </c>
      <c r="E12510">
        <v>15</v>
      </c>
      <c r="F12510">
        <v>901.14</v>
      </c>
      <c r="G12510">
        <v>7.7220000000000004</v>
      </c>
      <c r="H12510">
        <v>1.9339999999999999</v>
      </c>
      <c r="I12510">
        <v>9.6560000000000006</v>
      </c>
      <c r="J12510">
        <v>0.79971002485499998</v>
      </c>
      <c r="K12510">
        <v>0.20028997514499999</v>
      </c>
      <c r="L12510">
        <v>12</v>
      </c>
      <c r="M12510" s="1" t="s">
        <v>14295</v>
      </c>
      <c r="N12510">
        <v>540</v>
      </c>
      <c r="O12510">
        <v>552</v>
      </c>
      <c r="P12510">
        <v>552</v>
      </c>
      <c r="Q12510" t="s">
        <v>18</v>
      </c>
      <c r="R12510" t="s">
        <v>14296</v>
      </c>
    </row>
    <row r="12511" spans="1:18" x14ac:dyDescent="0.25">
      <c r="A12511" t="s">
        <v>14205</v>
      </c>
      <c r="B12511" t="str">
        <f>MID(Tableau1[[#This Row],[ID]],4,LEN(Tableau1[[#This Row],[ID]])-5)</f>
        <v>CM2</v>
      </c>
      <c r="C12511" t="s">
        <v>17473</v>
      </c>
      <c r="D12511">
        <v>0</v>
      </c>
      <c r="E12511">
        <v>15</v>
      </c>
      <c r="F12511">
        <v>910.79600000000005</v>
      </c>
      <c r="G12511">
        <v>7.0519999999999996</v>
      </c>
      <c r="H12511">
        <v>1.9339999999999999</v>
      </c>
      <c r="I12511">
        <v>8.9860000000000007</v>
      </c>
      <c r="J12511">
        <v>0.78477631871800002</v>
      </c>
      <c r="K12511">
        <v>0.21522368128200001</v>
      </c>
      <c r="L12511">
        <v>14</v>
      </c>
      <c r="M12511" s="1" t="s">
        <v>14297</v>
      </c>
      <c r="N12511">
        <v>552</v>
      </c>
      <c r="O12511">
        <v>566</v>
      </c>
      <c r="P12511">
        <v>566</v>
      </c>
      <c r="Q12511" t="s">
        <v>18</v>
      </c>
      <c r="R12511" t="s">
        <v>14298</v>
      </c>
    </row>
    <row r="12512" spans="1:18" x14ac:dyDescent="0.25">
      <c r="A12512" t="s">
        <v>14205</v>
      </c>
      <c r="B12512" t="str">
        <f>MID(Tableau1[[#This Row],[ID]],4,LEN(Tableau1[[#This Row],[ID]])-5)</f>
        <v>CM2</v>
      </c>
      <c r="C12512" t="s">
        <v>17473</v>
      </c>
      <c r="D12512">
        <v>0</v>
      </c>
      <c r="E12512">
        <v>15</v>
      </c>
      <c r="F12512">
        <v>920.42200000000003</v>
      </c>
      <c r="G12512">
        <v>1.17</v>
      </c>
      <c r="H12512">
        <v>2.5739999999999998</v>
      </c>
      <c r="I12512">
        <v>3.7440000000000002</v>
      </c>
      <c r="J12512">
        <v>0.3125</v>
      </c>
      <c r="K12512">
        <v>0.6875</v>
      </c>
      <c r="L12512">
        <v>2</v>
      </c>
      <c r="M12512" s="1" t="s">
        <v>3920</v>
      </c>
      <c r="N12512">
        <v>566</v>
      </c>
      <c r="O12512">
        <v>568</v>
      </c>
      <c r="P12512">
        <v>568</v>
      </c>
      <c r="Q12512" t="s">
        <v>18</v>
      </c>
      <c r="R12512" t="s">
        <v>3921</v>
      </c>
    </row>
    <row r="12513" spans="1:18" x14ac:dyDescent="0.25">
      <c r="A12513" t="s">
        <v>14205</v>
      </c>
      <c r="B12513" t="str">
        <f>MID(Tableau1[[#This Row],[ID]],4,LEN(Tableau1[[#This Row],[ID]])-5)</f>
        <v>CM2</v>
      </c>
      <c r="C12513" t="s">
        <v>17473</v>
      </c>
      <c r="D12513">
        <v>0</v>
      </c>
      <c r="E12513">
        <v>15</v>
      </c>
      <c r="F12513">
        <v>924.899</v>
      </c>
      <c r="G12513">
        <v>1.2170000000000001</v>
      </c>
      <c r="H12513">
        <v>3.3069999999999999</v>
      </c>
      <c r="I12513">
        <v>4.524</v>
      </c>
      <c r="J12513">
        <v>0.26900972590599997</v>
      </c>
      <c r="K12513">
        <v>0.73099027409399997</v>
      </c>
      <c r="L12513">
        <v>2</v>
      </c>
      <c r="M12513" s="1" t="s">
        <v>812</v>
      </c>
      <c r="N12513">
        <v>568</v>
      </c>
      <c r="O12513">
        <v>570</v>
      </c>
      <c r="P12513">
        <v>570</v>
      </c>
      <c r="Q12513" t="s">
        <v>18</v>
      </c>
      <c r="R12513" t="s">
        <v>812</v>
      </c>
    </row>
    <row r="12514" spans="1:18" x14ac:dyDescent="0.25">
      <c r="A12514" t="s">
        <v>14205</v>
      </c>
      <c r="B12514" t="str">
        <f>MID(Tableau1[[#This Row],[ID]],4,LEN(Tableau1[[#This Row],[ID]])-5)</f>
        <v>CM2</v>
      </c>
      <c r="C12514" t="s">
        <v>17473</v>
      </c>
      <c r="D12514">
        <v>0</v>
      </c>
      <c r="E12514">
        <v>15</v>
      </c>
      <c r="F12514">
        <v>927.78499999999997</v>
      </c>
      <c r="G12514">
        <v>0.156</v>
      </c>
      <c r="H12514">
        <v>1.669</v>
      </c>
      <c r="I12514">
        <v>1.825</v>
      </c>
      <c r="J12514">
        <v>8.5479452054799995E-2</v>
      </c>
      <c r="K12514">
        <v>0.91452054794500004</v>
      </c>
      <c r="L12514">
        <v>1</v>
      </c>
      <c r="M12514" s="1" t="s">
        <v>28</v>
      </c>
      <c r="N12514">
        <v>570</v>
      </c>
      <c r="O12514">
        <v>571</v>
      </c>
      <c r="P12514">
        <v>571</v>
      </c>
      <c r="Q12514" t="s">
        <v>18</v>
      </c>
      <c r="R12514" t="s">
        <v>29</v>
      </c>
    </row>
    <row r="12515" spans="1:18" x14ac:dyDescent="0.25">
      <c r="A12515" t="s">
        <v>14205</v>
      </c>
      <c r="B12515" t="str">
        <f>MID(Tableau1[[#This Row],[ID]],4,LEN(Tableau1[[#This Row],[ID]])-5)</f>
        <v>CM2</v>
      </c>
      <c r="C12515" t="s">
        <v>17473</v>
      </c>
      <c r="D12515">
        <v>0</v>
      </c>
      <c r="E12515">
        <v>15</v>
      </c>
      <c r="F12515">
        <v>930.04700000000003</v>
      </c>
      <c r="G12515">
        <v>1.732</v>
      </c>
      <c r="H12515">
        <v>2.1059999999999999</v>
      </c>
      <c r="I12515">
        <v>3.8380000000000001</v>
      </c>
      <c r="J12515">
        <v>0.45127670661800001</v>
      </c>
      <c r="K12515">
        <v>0.54872329338199999</v>
      </c>
      <c r="L12515">
        <v>3</v>
      </c>
      <c r="M12515" s="1" t="s">
        <v>416</v>
      </c>
      <c r="N12515">
        <v>571</v>
      </c>
      <c r="O12515">
        <v>574</v>
      </c>
      <c r="P12515">
        <v>574</v>
      </c>
      <c r="Q12515" t="s">
        <v>18</v>
      </c>
      <c r="R12515" t="s">
        <v>417</v>
      </c>
    </row>
    <row r="12516" spans="1:18" x14ac:dyDescent="0.25">
      <c r="A12516" t="s">
        <v>14205</v>
      </c>
      <c r="B12516" t="str">
        <f>MID(Tableau1[[#This Row],[ID]],4,LEN(Tableau1[[#This Row],[ID]])-5)</f>
        <v>CM2</v>
      </c>
      <c r="C12516" t="s">
        <v>17473</v>
      </c>
      <c r="D12516">
        <v>0</v>
      </c>
      <c r="E12516">
        <v>15</v>
      </c>
      <c r="F12516">
        <v>934.11900000000003</v>
      </c>
      <c r="G12516">
        <v>1.887</v>
      </c>
      <c r="H12516">
        <v>2.34</v>
      </c>
      <c r="I12516">
        <v>4.2270000000000003</v>
      </c>
      <c r="J12516">
        <v>0.44641589780000002</v>
      </c>
      <c r="K12516">
        <v>0.55358410219999998</v>
      </c>
      <c r="L12516">
        <v>5</v>
      </c>
      <c r="M12516" s="1" t="s">
        <v>3316</v>
      </c>
      <c r="N12516">
        <v>574</v>
      </c>
      <c r="O12516">
        <v>579</v>
      </c>
      <c r="P12516">
        <v>579</v>
      </c>
      <c r="Q12516" t="s">
        <v>18</v>
      </c>
      <c r="R12516" t="s">
        <v>3317</v>
      </c>
    </row>
    <row r="12517" spans="1:18" x14ac:dyDescent="0.25">
      <c r="A12517" t="s">
        <v>14205</v>
      </c>
      <c r="B12517" t="str">
        <f>MID(Tableau1[[#This Row],[ID]],4,LEN(Tableau1[[#This Row],[ID]])-5)</f>
        <v>CM2</v>
      </c>
      <c r="C12517" t="s">
        <v>17473</v>
      </c>
      <c r="D12517">
        <v>0</v>
      </c>
      <c r="E12517">
        <v>15</v>
      </c>
      <c r="F12517">
        <v>937.50400000000002</v>
      </c>
      <c r="G12517">
        <v>4.867</v>
      </c>
      <c r="H12517">
        <v>1.498</v>
      </c>
      <c r="I12517">
        <v>6.3650000000000002</v>
      </c>
      <c r="J12517">
        <v>0.76465043205000005</v>
      </c>
      <c r="K12517">
        <v>0.23534956795</v>
      </c>
      <c r="L12517">
        <v>10</v>
      </c>
      <c r="M12517" s="1" t="s">
        <v>14299</v>
      </c>
      <c r="N12517">
        <v>579</v>
      </c>
      <c r="O12517">
        <v>589</v>
      </c>
      <c r="P12517">
        <v>589</v>
      </c>
      <c r="Q12517" t="s">
        <v>18</v>
      </c>
      <c r="R12517" t="s">
        <v>14300</v>
      </c>
    </row>
    <row r="12518" spans="1:18" x14ac:dyDescent="0.25">
      <c r="A12518" t="s">
        <v>14205</v>
      </c>
      <c r="B12518" t="str">
        <f>MID(Tableau1[[#This Row],[ID]],4,LEN(Tableau1[[#This Row],[ID]])-5)</f>
        <v>CM2</v>
      </c>
      <c r="C12518" t="s">
        <v>17473</v>
      </c>
      <c r="D12518">
        <v>0</v>
      </c>
      <c r="E12518">
        <v>15</v>
      </c>
      <c r="F12518">
        <v>944.02499999999998</v>
      </c>
      <c r="G12518">
        <v>0.63900000000000001</v>
      </c>
      <c r="H12518">
        <v>1.6539999999999999</v>
      </c>
      <c r="I12518">
        <v>2.2930000000000001</v>
      </c>
      <c r="J12518">
        <v>0.27867422590500002</v>
      </c>
      <c r="K12518">
        <v>0.72132577409499998</v>
      </c>
      <c r="L12518">
        <v>3</v>
      </c>
      <c r="M12518" s="1" t="s">
        <v>14301</v>
      </c>
      <c r="N12518">
        <v>589</v>
      </c>
      <c r="O12518">
        <v>592</v>
      </c>
      <c r="P12518">
        <v>592</v>
      </c>
      <c r="Q12518" t="s">
        <v>18</v>
      </c>
      <c r="R12518" t="s">
        <v>14301</v>
      </c>
    </row>
    <row r="12519" spans="1:18" x14ac:dyDescent="0.25">
      <c r="A12519" t="s">
        <v>14205</v>
      </c>
      <c r="B12519" t="str">
        <f>MID(Tableau1[[#This Row],[ID]],4,LEN(Tableau1[[#This Row],[ID]])-5)</f>
        <v>CM2</v>
      </c>
      <c r="C12519" t="s">
        <v>17473</v>
      </c>
      <c r="D12519">
        <v>0</v>
      </c>
      <c r="E12519">
        <v>15</v>
      </c>
      <c r="F12519">
        <v>948.56399999999996</v>
      </c>
      <c r="G12519">
        <v>12.526999999999999</v>
      </c>
      <c r="H12519">
        <v>3.9</v>
      </c>
      <c r="I12519">
        <v>16.427</v>
      </c>
      <c r="J12519">
        <v>0.76258598648599996</v>
      </c>
      <c r="K12519">
        <v>0.23741401351399999</v>
      </c>
      <c r="L12519">
        <v>22</v>
      </c>
      <c r="M12519" s="1" t="s">
        <v>14302</v>
      </c>
      <c r="N12519">
        <v>592</v>
      </c>
      <c r="O12519">
        <v>614</v>
      </c>
      <c r="P12519">
        <v>614</v>
      </c>
      <c r="Q12519" t="s">
        <v>18</v>
      </c>
      <c r="R12519" t="s">
        <v>14303</v>
      </c>
    </row>
    <row r="12520" spans="1:18" x14ac:dyDescent="0.25">
      <c r="A12520" t="s">
        <v>14205</v>
      </c>
      <c r="B12520" t="str">
        <f>MID(Tableau1[[#This Row],[ID]],4,LEN(Tableau1[[#This Row],[ID]])-5)</f>
        <v>CM2</v>
      </c>
      <c r="C12520" t="s">
        <v>17473</v>
      </c>
      <c r="D12520">
        <v>0</v>
      </c>
      <c r="E12520">
        <v>15</v>
      </c>
      <c r="F12520">
        <v>982.38499999999999</v>
      </c>
      <c r="G12520">
        <v>4.8209999999999997</v>
      </c>
      <c r="H12520">
        <v>21.294</v>
      </c>
      <c r="I12520">
        <v>26.114999999999998</v>
      </c>
      <c r="J12520">
        <v>0.18460654796100001</v>
      </c>
      <c r="K12520">
        <v>0.81539345203900004</v>
      </c>
      <c r="L12520">
        <v>10</v>
      </c>
      <c r="M12520" s="1" t="s">
        <v>14304</v>
      </c>
      <c r="N12520">
        <v>614</v>
      </c>
      <c r="O12520">
        <v>624</v>
      </c>
      <c r="P12520">
        <v>624</v>
      </c>
      <c r="Q12520" t="s">
        <v>18</v>
      </c>
      <c r="R12520" t="s">
        <v>14305</v>
      </c>
    </row>
    <row r="12521" spans="1:18" x14ac:dyDescent="0.25">
      <c r="A12521" t="s">
        <v>14205</v>
      </c>
      <c r="B12521" t="str">
        <f>MID(Tableau1[[#This Row],[ID]],4,LEN(Tableau1[[#This Row],[ID]])-5)</f>
        <v>CM2</v>
      </c>
      <c r="C12521" t="s">
        <v>17473</v>
      </c>
      <c r="D12521">
        <v>0</v>
      </c>
      <c r="E12521">
        <v>15</v>
      </c>
      <c r="F12521">
        <v>991.94799999999998</v>
      </c>
      <c r="G12521">
        <v>1.9350000000000001</v>
      </c>
      <c r="H12521">
        <v>4.742</v>
      </c>
      <c r="I12521">
        <v>6.6769999999999996</v>
      </c>
      <c r="J12521">
        <v>0.289800808746</v>
      </c>
      <c r="K12521">
        <v>0.710199191254</v>
      </c>
      <c r="L12521">
        <v>6</v>
      </c>
      <c r="M12521" s="1" t="s">
        <v>14306</v>
      </c>
      <c r="N12521">
        <v>624</v>
      </c>
      <c r="O12521">
        <v>630</v>
      </c>
      <c r="P12521">
        <v>630</v>
      </c>
      <c r="Q12521" t="s">
        <v>18</v>
      </c>
      <c r="R12521" t="s">
        <v>14306</v>
      </c>
    </row>
    <row r="12522" spans="1:18" x14ac:dyDescent="0.25">
      <c r="A12522" t="s">
        <v>14205</v>
      </c>
      <c r="B12522" t="str">
        <f>MID(Tableau1[[#This Row],[ID]],4,LEN(Tableau1[[#This Row],[ID]])-5)</f>
        <v>CM2</v>
      </c>
      <c r="C12522" t="s">
        <v>17473</v>
      </c>
      <c r="D12522">
        <v>0</v>
      </c>
      <c r="E12522">
        <v>15</v>
      </c>
      <c r="F12522">
        <v>1013.6319999999999</v>
      </c>
      <c r="G12522">
        <v>0.64</v>
      </c>
      <c r="H12522">
        <v>19.748999999999999</v>
      </c>
      <c r="I12522">
        <v>20.388999999999999</v>
      </c>
      <c r="J12522">
        <v>3.1389474716800002E-2</v>
      </c>
      <c r="K12522">
        <v>0.96861052528299996</v>
      </c>
      <c r="L12522">
        <v>2</v>
      </c>
      <c r="M12522" s="1" t="s">
        <v>2841</v>
      </c>
      <c r="N12522">
        <v>624</v>
      </c>
      <c r="O12522">
        <v>627</v>
      </c>
      <c r="P12522">
        <v>632</v>
      </c>
      <c r="Q12522" t="s">
        <v>38</v>
      </c>
      <c r="R12522" t="s">
        <v>2841</v>
      </c>
    </row>
    <row r="12523" spans="1:18" x14ac:dyDescent="0.25">
      <c r="A12523" t="s">
        <v>14205</v>
      </c>
      <c r="B12523" t="str">
        <f>MID(Tableau1[[#This Row],[ID]],4,LEN(Tableau1[[#This Row],[ID]])-5)</f>
        <v>CM2</v>
      </c>
      <c r="C12523" t="s">
        <v>17473</v>
      </c>
      <c r="D12523">
        <v>0</v>
      </c>
      <c r="E12523">
        <v>15</v>
      </c>
      <c r="F12523">
        <v>1026.3620000000001</v>
      </c>
      <c r="G12523">
        <v>0.187</v>
      </c>
      <c r="H12523">
        <v>12.09</v>
      </c>
      <c r="I12523">
        <v>12.276999999999999</v>
      </c>
      <c r="J12523">
        <v>1.5231734137E-2</v>
      </c>
      <c r="K12523">
        <v>0.98476826586300004</v>
      </c>
      <c r="L12523">
        <v>1</v>
      </c>
      <c r="M12523" s="1" t="s">
        <v>98</v>
      </c>
      <c r="N12523">
        <v>632</v>
      </c>
      <c r="O12523">
        <v>633</v>
      </c>
      <c r="P12523">
        <v>633</v>
      </c>
      <c r="Q12523" t="s">
        <v>18</v>
      </c>
      <c r="R12523" t="s">
        <v>98</v>
      </c>
    </row>
    <row r="12524" spans="1:18" x14ac:dyDescent="0.25">
      <c r="A12524" t="s">
        <v>14205</v>
      </c>
      <c r="B12524" t="str">
        <f>MID(Tableau1[[#This Row],[ID]],4,LEN(Tableau1[[#This Row],[ID]])-5)</f>
        <v>CM2</v>
      </c>
      <c r="C12524" t="s">
        <v>17473</v>
      </c>
      <c r="D12524">
        <v>0</v>
      </c>
      <c r="E12524">
        <v>15</v>
      </c>
      <c r="F12524">
        <v>1029.778</v>
      </c>
      <c r="G12524">
        <v>7.3789999999999996</v>
      </c>
      <c r="H12524">
        <v>3.2290000000000001</v>
      </c>
      <c r="I12524">
        <v>10.608000000000001</v>
      </c>
      <c r="J12524">
        <v>0.69560708898900003</v>
      </c>
      <c r="K12524">
        <v>0.30439291101100002</v>
      </c>
      <c r="L12524">
        <v>12</v>
      </c>
      <c r="M12524" s="1" t="s">
        <v>14307</v>
      </c>
      <c r="N12524">
        <v>633</v>
      </c>
      <c r="O12524">
        <v>645</v>
      </c>
      <c r="P12524">
        <v>645</v>
      </c>
      <c r="Q12524" t="s">
        <v>18</v>
      </c>
      <c r="R12524" t="s">
        <v>14308</v>
      </c>
    </row>
    <row r="12525" spans="1:18" x14ac:dyDescent="0.25">
      <c r="A12525" t="s">
        <v>14205</v>
      </c>
      <c r="B12525" t="str">
        <f>MID(Tableau1[[#This Row],[ID]],4,LEN(Tableau1[[#This Row],[ID]])-5)</f>
        <v>CM2</v>
      </c>
      <c r="C12525" t="s">
        <v>17473</v>
      </c>
      <c r="D12525">
        <v>0</v>
      </c>
      <c r="E12525">
        <v>15</v>
      </c>
      <c r="F12525">
        <v>1039.201</v>
      </c>
      <c r="G12525">
        <v>2.855</v>
      </c>
      <c r="H12525">
        <v>2.044</v>
      </c>
      <c r="I12525">
        <v>4.899</v>
      </c>
      <c r="J12525">
        <v>0.58277199428500004</v>
      </c>
      <c r="K12525">
        <v>0.41722800571500002</v>
      </c>
      <c r="L12525">
        <v>6</v>
      </c>
      <c r="M12525" s="1" t="s">
        <v>14309</v>
      </c>
      <c r="N12525">
        <v>645</v>
      </c>
      <c r="O12525">
        <v>650</v>
      </c>
      <c r="P12525">
        <v>651</v>
      </c>
      <c r="Q12525" t="s">
        <v>18</v>
      </c>
      <c r="R12525" t="s">
        <v>14310</v>
      </c>
    </row>
    <row r="12526" spans="1:18" x14ac:dyDescent="0.25">
      <c r="A12526" t="s">
        <v>14205</v>
      </c>
      <c r="B12526" t="str">
        <f>MID(Tableau1[[#This Row],[ID]],4,LEN(Tableau1[[#This Row],[ID]])-5)</f>
        <v>CM2</v>
      </c>
      <c r="C12526" t="s">
        <v>17473</v>
      </c>
      <c r="D12526">
        <v>0</v>
      </c>
      <c r="E12526">
        <v>15</v>
      </c>
      <c r="F12526">
        <v>1055.6279999999999</v>
      </c>
      <c r="G12526">
        <v>5.1790000000000003</v>
      </c>
      <c r="H12526">
        <v>13.571999999999999</v>
      </c>
      <c r="I12526">
        <v>18.751000000000001</v>
      </c>
      <c r="J12526">
        <v>0.276198602741</v>
      </c>
      <c r="K12526">
        <v>0.72380139725899995</v>
      </c>
      <c r="L12526">
        <v>10</v>
      </c>
      <c r="M12526" s="1" t="s">
        <v>14311</v>
      </c>
      <c r="N12526">
        <v>650</v>
      </c>
      <c r="O12526">
        <v>660</v>
      </c>
      <c r="P12526">
        <v>661</v>
      </c>
      <c r="Q12526" t="s">
        <v>21</v>
      </c>
      <c r="R12526" t="s">
        <v>14312</v>
      </c>
    </row>
    <row r="12527" spans="1:18" x14ac:dyDescent="0.25">
      <c r="A12527" t="s">
        <v>14205</v>
      </c>
      <c r="B12527" t="str">
        <f>MID(Tableau1[[#This Row],[ID]],4,LEN(Tableau1[[#This Row],[ID]])-5)</f>
        <v>CM2</v>
      </c>
      <c r="C12527" t="s">
        <v>17473</v>
      </c>
      <c r="D12527">
        <v>0</v>
      </c>
      <c r="E12527">
        <v>15</v>
      </c>
      <c r="F12527">
        <v>1062.3050000000001</v>
      </c>
      <c r="G12527">
        <v>1.6839999999999999</v>
      </c>
      <c r="H12527">
        <v>1.498</v>
      </c>
      <c r="I12527">
        <v>3.1819999999999999</v>
      </c>
      <c r="J12527">
        <v>0.52922690132000005</v>
      </c>
      <c r="K12527">
        <v>0.47077309868</v>
      </c>
      <c r="L12527">
        <v>0</v>
      </c>
      <c r="N12527">
        <v>660</v>
      </c>
      <c r="O12527">
        <v>653</v>
      </c>
      <c r="P12527">
        <v>654</v>
      </c>
      <c r="Q12527" t="s">
        <v>21</v>
      </c>
      <c r="R12527" t="s">
        <v>1021</v>
      </c>
    </row>
    <row r="12528" spans="1:18" x14ac:dyDescent="0.25">
      <c r="A12528" t="s">
        <v>14205</v>
      </c>
      <c r="B12528" t="str">
        <f>MID(Tableau1[[#This Row],[ID]],4,LEN(Tableau1[[#This Row],[ID]])-5)</f>
        <v>CM2</v>
      </c>
      <c r="C12528" t="s">
        <v>17473</v>
      </c>
      <c r="D12528">
        <v>0</v>
      </c>
      <c r="E12528">
        <v>15</v>
      </c>
      <c r="F12528">
        <v>1065.7370000000001</v>
      </c>
      <c r="G12528">
        <v>17.285</v>
      </c>
      <c r="H12528">
        <v>1.748</v>
      </c>
      <c r="I12528">
        <v>19.033000000000001</v>
      </c>
      <c r="J12528">
        <v>0.90815951242600002</v>
      </c>
      <c r="K12528">
        <v>9.1840487574200005E-2</v>
      </c>
      <c r="L12528">
        <v>24</v>
      </c>
      <c r="M12528" s="1" t="s">
        <v>14313</v>
      </c>
      <c r="N12528">
        <v>653</v>
      </c>
      <c r="O12528">
        <v>677</v>
      </c>
      <c r="P12528">
        <v>678</v>
      </c>
      <c r="Q12528" t="s">
        <v>21</v>
      </c>
      <c r="R12528" t="s">
        <v>14314</v>
      </c>
    </row>
    <row r="12529" spans="1:18" x14ac:dyDescent="0.25">
      <c r="A12529" t="s">
        <v>14205</v>
      </c>
      <c r="B12529" t="str">
        <f>MID(Tableau1[[#This Row],[ID]],4,LEN(Tableau1[[#This Row],[ID]])-5)</f>
        <v>CM2</v>
      </c>
      <c r="C12529" t="s">
        <v>17473</v>
      </c>
      <c r="D12529">
        <v>0</v>
      </c>
      <c r="E12529">
        <v>15</v>
      </c>
      <c r="F12529">
        <v>1089.23</v>
      </c>
      <c r="G12529">
        <v>0.14099999999999999</v>
      </c>
      <c r="H12529">
        <v>6.2080000000000002</v>
      </c>
      <c r="I12529">
        <v>6.3490000000000002</v>
      </c>
      <c r="J12529">
        <v>2.2208221767200002E-2</v>
      </c>
      <c r="K12529">
        <v>0.97779177823300001</v>
      </c>
      <c r="L12529">
        <v>1</v>
      </c>
      <c r="M12529" s="1" t="s">
        <v>28</v>
      </c>
      <c r="N12529">
        <v>677</v>
      </c>
      <c r="O12529">
        <v>678</v>
      </c>
      <c r="P12529">
        <v>679</v>
      </c>
      <c r="Q12529" t="s">
        <v>18</v>
      </c>
      <c r="R12529" t="s">
        <v>29</v>
      </c>
    </row>
    <row r="12530" spans="1:18" x14ac:dyDescent="0.25">
      <c r="A12530" t="s">
        <v>14205</v>
      </c>
      <c r="B12530" t="str">
        <f>MID(Tableau1[[#This Row],[ID]],4,LEN(Tableau1[[#This Row],[ID]])-5)</f>
        <v>CM2</v>
      </c>
      <c r="C12530" t="s">
        <v>17473</v>
      </c>
      <c r="D12530">
        <v>0</v>
      </c>
      <c r="E12530">
        <v>15</v>
      </c>
      <c r="F12530">
        <v>1091.3989999999999</v>
      </c>
      <c r="G12530">
        <v>5.1790000000000003</v>
      </c>
      <c r="H12530">
        <v>2.028</v>
      </c>
      <c r="I12530">
        <v>7.2069999999999999</v>
      </c>
      <c r="J12530">
        <v>0.71860690994900001</v>
      </c>
      <c r="K12530">
        <v>0.28139309005099999</v>
      </c>
      <c r="L12530">
        <v>10</v>
      </c>
      <c r="M12530" s="1" t="s">
        <v>14315</v>
      </c>
      <c r="N12530">
        <v>678</v>
      </c>
      <c r="O12530">
        <v>688</v>
      </c>
      <c r="P12530">
        <v>689</v>
      </c>
      <c r="Q12530" t="s">
        <v>18</v>
      </c>
      <c r="R12530" t="s">
        <v>14316</v>
      </c>
    </row>
    <row r="12531" spans="1:18" x14ac:dyDescent="0.25">
      <c r="A12531" t="s">
        <v>14205</v>
      </c>
      <c r="B12531" t="str">
        <f>MID(Tableau1[[#This Row],[ID]],4,LEN(Tableau1[[#This Row],[ID]])-5)</f>
        <v>CM2</v>
      </c>
      <c r="C12531" t="s">
        <v>17473</v>
      </c>
      <c r="D12531">
        <v>0</v>
      </c>
      <c r="E12531">
        <v>15</v>
      </c>
      <c r="F12531">
        <v>1100.9459999999999</v>
      </c>
      <c r="G12531">
        <v>1.966</v>
      </c>
      <c r="H12531">
        <v>4.3680000000000003</v>
      </c>
      <c r="I12531">
        <v>6.3339999999999996</v>
      </c>
      <c r="J12531">
        <v>0.31038838017100001</v>
      </c>
      <c r="K12531">
        <v>0.68961161982899999</v>
      </c>
      <c r="L12531">
        <v>4</v>
      </c>
      <c r="M12531" s="1" t="s">
        <v>12877</v>
      </c>
      <c r="N12531">
        <v>688</v>
      </c>
      <c r="O12531">
        <v>692</v>
      </c>
      <c r="P12531">
        <v>693</v>
      </c>
      <c r="Q12531" t="s">
        <v>18</v>
      </c>
      <c r="R12531" t="s">
        <v>12877</v>
      </c>
    </row>
    <row r="12532" spans="1:18" x14ac:dyDescent="0.25">
      <c r="A12532" t="s">
        <v>14205</v>
      </c>
      <c r="B12532" t="str">
        <f>MID(Tableau1[[#This Row],[ID]],4,LEN(Tableau1[[#This Row],[ID]])-5)</f>
        <v>CM2</v>
      </c>
      <c r="C12532" t="s">
        <v>17473</v>
      </c>
      <c r="D12532">
        <v>0</v>
      </c>
      <c r="E12532">
        <v>15</v>
      </c>
      <c r="F12532">
        <v>1105.751</v>
      </c>
      <c r="G12532">
        <v>2.2930000000000001</v>
      </c>
      <c r="H12532">
        <v>2.839</v>
      </c>
      <c r="I12532">
        <v>5.1319999999999997</v>
      </c>
      <c r="J12532">
        <v>0.44680436477000002</v>
      </c>
      <c r="K12532">
        <v>0.55319563523000004</v>
      </c>
      <c r="L12532">
        <v>5</v>
      </c>
      <c r="M12532" s="1" t="s">
        <v>14317</v>
      </c>
      <c r="N12532">
        <v>692</v>
      </c>
      <c r="O12532">
        <v>697</v>
      </c>
      <c r="P12532">
        <v>698</v>
      </c>
      <c r="Q12532" t="s">
        <v>18</v>
      </c>
      <c r="R12532" t="s">
        <v>14318</v>
      </c>
    </row>
    <row r="12533" spans="1:18" x14ac:dyDescent="0.25">
      <c r="A12533" t="s">
        <v>14205</v>
      </c>
      <c r="B12533" t="str">
        <f>MID(Tableau1[[#This Row],[ID]],4,LEN(Tableau1[[#This Row],[ID]])-5)</f>
        <v>CM2</v>
      </c>
      <c r="C12533" t="s">
        <v>17473</v>
      </c>
      <c r="D12533">
        <v>0</v>
      </c>
      <c r="E12533">
        <v>15</v>
      </c>
      <c r="F12533">
        <v>1111.383</v>
      </c>
      <c r="G12533">
        <v>3.26</v>
      </c>
      <c r="H12533">
        <v>3.339</v>
      </c>
      <c r="I12533">
        <v>6.5990000000000002</v>
      </c>
      <c r="J12533">
        <v>0.49401424458299997</v>
      </c>
      <c r="K12533">
        <v>0.50598575541699997</v>
      </c>
      <c r="L12533">
        <v>7</v>
      </c>
      <c r="M12533" s="1" t="s">
        <v>14011</v>
      </c>
      <c r="N12533">
        <v>697</v>
      </c>
      <c r="O12533">
        <v>704</v>
      </c>
      <c r="P12533">
        <v>705</v>
      </c>
      <c r="Q12533" t="s">
        <v>18</v>
      </c>
      <c r="R12533" t="s">
        <v>14319</v>
      </c>
    </row>
    <row r="12534" spans="1:18" x14ac:dyDescent="0.25">
      <c r="A12534" t="s">
        <v>14205</v>
      </c>
      <c r="B12534" t="str">
        <f>MID(Tableau1[[#This Row],[ID]],4,LEN(Tableau1[[#This Row],[ID]])-5)</f>
        <v>CM2</v>
      </c>
      <c r="C12534" t="s">
        <v>17473</v>
      </c>
      <c r="D12534">
        <v>0</v>
      </c>
      <c r="E12534">
        <v>15</v>
      </c>
      <c r="F12534">
        <v>1123.348</v>
      </c>
      <c r="G12534">
        <v>5.0229999999999997</v>
      </c>
      <c r="H12534">
        <v>8.7050000000000001</v>
      </c>
      <c r="I12534">
        <v>13.728</v>
      </c>
      <c r="J12534">
        <v>0.36589452214500001</v>
      </c>
      <c r="K12534">
        <v>0.63410547785500004</v>
      </c>
      <c r="L12534">
        <v>12</v>
      </c>
      <c r="M12534" s="1" t="s">
        <v>14320</v>
      </c>
      <c r="N12534">
        <v>704</v>
      </c>
      <c r="O12534">
        <v>716</v>
      </c>
      <c r="P12534">
        <v>717</v>
      </c>
      <c r="Q12534" t="s">
        <v>18</v>
      </c>
      <c r="R12534" t="s">
        <v>14321</v>
      </c>
    </row>
    <row r="12535" spans="1:18" x14ac:dyDescent="0.25">
      <c r="A12535" t="s">
        <v>14205</v>
      </c>
      <c r="B12535" t="str">
        <f>MID(Tableau1[[#This Row],[ID]],4,LEN(Tableau1[[#This Row],[ID]])-5)</f>
        <v>CM2</v>
      </c>
      <c r="C12535" t="s">
        <v>17473</v>
      </c>
      <c r="D12535">
        <v>0</v>
      </c>
      <c r="E12535">
        <v>15</v>
      </c>
      <c r="F12535">
        <v>1130.82</v>
      </c>
      <c r="G12535">
        <v>0.98299999999999998</v>
      </c>
      <c r="H12535">
        <v>2.4489999999999998</v>
      </c>
      <c r="I12535">
        <v>3.4319999999999999</v>
      </c>
      <c r="J12535">
        <v>0.28642191142200002</v>
      </c>
      <c r="K12535">
        <v>0.71357808857799998</v>
      </c>
      <c r="L12535">
        <v>3</v>
      </c>
      <c r="M12535" s="1" t="s">
        <v>1336</v>
      </c>
      <c r="N12535">
        <v>716</v>
      </c>
      <c r="O12535">
        <v>719</v>
      </c>
      <c r="P12535">
        <v>720</v>
      </c>
      <c r="Q12535" t="s">
        <v>18</v>
      </c>
      <c r="R12535" t="s">
        <v>1336</v>
      </c>
    </row>
    <row r="12536" spans="1:18" x14ac:dyDescent="0.25">
      <c r="A12536" t="s">
        <v>14205</v>
      </c>
      <c r="B12536" t="str">
        <f>MID(Tableau1[[#This Row],[ID]],4,LEN(Tableau1[[#This Row],[ID]])-5)</f>
        <v>CM2</v>
      </c>
      <c r="C12536" t="s">
        <v>17473</v>
      </c>
      <c r="D12536">
        <v>0</v>
      </c>
      <c r="E12536">
        <v>15</v>
      </c>
      <c r="F12536">
        <v>1137.5909999999999</v>
      </c>
      <c r="G12536">
        <v>0.109</v>
      </c>
      <c r="H12536">
        <v>5.7880000000000003</v>
      </c>
      <c r="I12536">
        <v>5.8970000000000002</v>
      </c>
      <c r="J12536">
        <v>1.8483974902499999E-2</v>
      </c>
      <c r="K12536">
        <v>0.98151602509799996</v>
      </c>
      <c r="L12536">
        <v>1</v>
      </c>
      <c r="M12536" s="1" t="s">
        <v>28</v>
      </c>
      <c r="N12536">
        <v>719</v>
      </c>
      <c r="O12536">
        <v>720</v>
      </c>
      <c r="P12536">
        <v>721</v>
      </c>
      <c r="Q12536" t="s">
        <v>18</v>
      </c>
      <c r="R12536" t="s">
        <v>29</v>
      </c>
    </row>
    <row r="12537" spans="1:18" x14ac:dyDescent="0.25">
      <c r="A12537" t="s">
        <v>14205</v>
      </c>
      <c r="B12537" t="str">
        <f>MID(Tableau1[[#This Row],[ID]],4,LEN(Tableau1[[#This Row],[ID]])-5)</f>
        <v>CM2</v>
      </c>
      <c r="C12537" t="s">
        <v>17473</v>
      </c>
      <c r="D12537">
        <v>0</v>
      </c>
      <c r="E12537">
        <v>15</v>
      </c>
      <c r="F12537">
        <v>1139.4939999999999</v>
      </c>
      <c r="G12537">
        <v>2.9169999999999998</v>
      </c>
      <c r="H12537">
        <v>1.794</v>
      </c>
      <c r="I12537">
        <v>4.7110000000000003</v>
      </c>
      <c r="J12537">
        <v>0.61918913181900004</v>
      </c>
      <c r="K12537">
        <v>0.38081086818100002</v>
      </c>
      <c r="L12537">
        <v>6</v>
      </c>
      <c r="M12537" s="1" t="s">
        <v>5703</v>
      </c>
      <c r="N12537">
        <v>720</v>
      </c>
      <c r="O12537">
        <v>726</v>
      </c>
      <c r="P12537">
        <v>727</v>
      </c>
      <c r="Q12537" t="s">
        <v>18</v>
      </c>
      <c r="R12537" t="s">
        <v>5704</v>
      </c>
    </row>
    <row r="12538" spans="1:18" x14ac:dyDescent="0.25">
      <c r="A12538" t="s">
        <v>14205</v>
      </c>
      <c r="B12538" t="str">
        <f>MID(Tableau1[[#This Row],[ID]],4,LEN(Tableau1[[#This Row],[ID]])-5)</f>
        <v>CM2</v>
      </c>
      <c r="C12538" t="s">
        <v>17473</v>
      </c>
      <c r="D12538">
        <v>0</v>
      </c>
      <c r="E12538">
        <v>15</v>
      </c>
      <c r="F12538">
        <v>1146.576</v>
      </c>
      <c r="G12538">
        <v>5.008</v>
      </c>
      <c r="H12538">
        <v>4.165</v>
      </c>
      <c r="I12538">
        <v>9.173</v>
      </c>
      <c r="J12538">
        <v>0.54595007086000003</v>
      </c>
      <c r="K12538">
        <v>0.45404992913999997</v>
      </c>
      <c r="L12538">
        <v>15</v>
      </c>
      <c r="M12538" s="1" t="s">
        <v>14322</v>
      </c>
      <c r="N12538">
        <v>726</v>
      </c>
      <c r="O12538">
        <v>741</v>
      </c>
      <c r="P12538">
        <v>742</v>
      </c>
      <c r="Q12538" t="s">
        <v>18</v>
      </c>
      <c r="R12538" t="s">
        <v>14323</v>
      </c>
    </row>
    <row r="12539" spans="1:18" x14ac:dyDescent="0.25">
      <c r="A12539" t="s">
        <v>14205</v>
      </c>
      <c r="B12539" t="str">
        <f>MID(Tableau1[[#This Row],[ID]],4,LEN(Tableau1[[#This Row],[ID]])-5)</f>
        <v>CM2</v>
      </c>
      <c r="C12539" t="s">
        <v>17473</v>
      </c>
      <c r="D12539">
        <v>0</v>
      </c>
      <c r="E12539">
        <v>15</v>
      </c>
      <c r="F12539">
        <v>1154.4860000000001</v>
      </c>
      <c r="G12539">
        <v>1.3879999999999999</v>
      </c>
      <c r="H12539">
        <v>2.9020000000000001</v>
      </c>
      <c r="I12539">
        <v>4.29</v>
      </c>
      <c r="J12539">
        <v>0.32354312354300002</v>
      </c>
      <c r="K12539">
        <v>0.67645687645700003</v>
      </c>
      <c r="L12539">
        <v>3</v>
      </c>
      <c r="M12539" s="1" t="s">
        <v>14324</v>
      </c>
      <c r="N12539">
        <v>741</v>
      </c>
      <c r="O12539">
        <v>744</v>
      </c>
      <c r="P12539">
        <v>745</v>
      </c>
      <c r="Q12539" t="s">
        <v>18</v>
      </c>
      <c r="R12539" t="s">
        <v>14324</v>
      </c>
    </row>
    <row r="12540" spans="1:18" x14ac:dyDescent="0.25">
      <c r="A12540" t="s">
        <v>14205</v>
      </c>
      <c r="B12540" t="str">
        <f>MID(Tableau1[[#This Row],[ID]],4,LEN(Tableau1[[#This Row],[ID]])-5)</f>
        <v>CM2</v>
      </c>
      <c r="C12540" t="s">
        <v>17473</v>
      </c>
      <c r="D12540">
        <v>0</v>
      </c>
      <c r="E12540">
        <v>15</v>
      </c>
      <c r="F12540">
        <v>1157.481</v>
      </c>
      <c r="G12540">
        <v>10.061999999999999</v>
      </c>
      <c r="H12540">
        <v>1.607</v>
      </c>
      <c r="I12540">
        <v>11.669</v>
      </c>
      <c r="J12540">
        <v>0.86228468591999996</v>
      </c>
      <c r="K12540">
        <v>0.13771531408000001</v>
      </c>
      <c r="L12540">
        <v>20</v>
      </c>
      <c r="M12540" s="1" t="s">
        <v>14325</v>
      </c>
      <c r="N12540">
        <v>744</v>
      </c>
      <c r="O12540">
        <v>764</v>
      </c>
      <c r="P12540">
        <v>765</v>
      </c>
      <c r="Q12540" t="s">
        <v>18</v>
      </c>
      <c r="R12540" t="s">
        <v>14326</v>
      </c>
    </row>
    <row r="12541" spans="1:18" x14ac:dyDescent="0.25">
      <c r="A12541" t="s">
        <v>14205</v>
      </c>
      <c r="B12541" t="str">
        <f>MID(Tableau1[[#This Row],[ID]],4,LEN(Tableau1[[#This Row],[ID]])-5)</f>
        <v>CM2</v>
      </c>
      <c r="C12541" t="s">
        <v>17473</v>
      </c>
      <c r="D12541">
        <v>0</v>
      </c>
      <c r="E12541">
        <v>15</v>
      </c>
      <c r="F12541">
        <v>1169.1500000000001</v>
      </c>
      <c r="G12541">
        <v>0.82599999999999996</v>
      </c>
      <c r="H12541">
        <v>1.607</v>
      </c>
      <c r="I12541">
        <v>2.4329999999999998</v>
      </c>
      <c r="J12541">
        <v>0.33949856144700002</v>
      </c>
      <c r="K12541">
        <v>0.66050143855300003</v>
      </c>
      <c r="L12541">
        <v>0</v>
      </c>
      <c r="N12541">
        <v>764</v>
      </c>
      <c r="O12541">
        <v>759</v>
      </c>
      <c r="P12541">
        <v>760</v>
      </c>
      <c r="Q12541" t="s">
        <v>21</v>
      </c>
      <c r="R12541" t="s">
        <v>40</v>
      </c>
    </row>
    <row r="12542" spans="1:18" x14ac:dyDescent="0.25">
      <c r="A12542" t="s">
        <v>14205</v>
      </c>
      <c r="B12542" t="str">
        <f>MID(Tableau1[[#This Row],[ID]],4,LEN(Tableau1[[#This Row],[ID]])-5)</f>
        <v>CM2</v>
      </c>
      <c r="C12542" t="s">
        <v>17473</v>
      </c>
      <c r="D12542">
        <v>0</v>
      </c>
      <c r="E12542">
        <v>15</v>
      </c>
      <c r="F12542">
        <v>1195.0150000000001</v>
      </c>
      <c r="G12542">
        <v>1.357</v>
      </c>
      <c r="H12542">
        <v>25.039000000000001</v>
      </c>
      <c r="I12542">
        <v>26.396000000000001</v>
      </c>
      <c r="J12542">
        <v>5.1409304440100001E-2</v>
      </c>
      <c r="K12542">
        <v>0.94859069555999997</v>
      </c>
      <c r="L12542">
        <v>0</v>
      </c>
      <c r="N12542">
        <v>759</v>
      </c>
      <c r="O12542">
        <v>757</v>
      </c>
      <c r="P12542">
        <v>758</v>
      </c>
      <c r="Q12542" t="s">
        <v>21</v>
      </c>
      <c r="R12542" t="s">
        <v>61</v>
      </c>
    </row>
    <row r="12543" spans="1:18" x14ac:dyDescent="0.25">
      <c r="A12543" t="s">
        <v>14205</v>
      </c>
      <c r="B12543" t="str">
        <f>MID(Tableau1[[#This Row],[ID]],4,LEN(Tableau1[[#This Row],[ID]])-5)</f>
        <v>CM2</v>
      </c>
      <c r="C12543" t="s">
        <v>17473</v>
      </c>
      <c r="D12543">
        <v>0</v>
      </c>
      <c r="E12543">
        <v>15</v>
      </c>
      <c r="F12543">
        <v>1198.0719999999999</v>
      </c>
      <c r="G12543">
        <v>0.125</v>
      </c>
      <c r="H12543">
        <v>1.7</v>
      </c>
      <c r="I12543">
        <v>1.825</v>
      </c>
      <c r="J12543">
        <v>6.84931506849E-2</v>
      </c>
      <c r="K12543">
        <v>0.93150684931500005</v>
      </c>
      <c r="L12543">
        <v>1</v>
      </c>
      <c r="M12543" s="1" t="s">
        <v>28</v>
      </c>
      <c r="N12543">
        <v>757</v>
      </c>
      <c r="O12543">
        <v>758</v>
      </c>
      <c r="P12543">
        <v>759</v>
      </c>
      <c r="Q12543" t="s">
        <v>18</v>
      </c>
      <c r="R12543" t="s">
        <v>29</v>
      </c>
    </row>
    <row r="12544" spans="1:18" x14ac:dyDescent="0.25">
      <c r="A12544" t="s">
        <v>14205</v>
      </c>
      <c r="B12544" t="str">
        <f>MID(Tableau1[[#This Row],[ID]],4,LEN(Tableau1[[#This Row],[ID]])-5)</f>
        <v>CM2</v>
      </c>
      <c r="C12544" t="s">
        <v>17473</v>
      </c>
      <c r="D12544">
        <v>0</v>
      </c>
      <c r="E12544">
        <v>15</v>
      </c>
      <c r="F12544">
        <v>1200.568</v>
      </c>
      <c r="G12544">
        <v>5.7720000000000002</v>
      </c>
      <c r="H12544">
        <v>2.371</v>
      </c>
      <c r="I12544">
        <v>8.1430000000000007</v>
      </c>
      <c r="J12544">
        <v>0.70882966965500005</v>
      </c>
      <c r="K12544">
        <v>0.29117033034500001</v>
      </c>
      <c r="L12544">
        <v>7</v>
      </c>
      <c r="M12544" s="1" t="s">
        <v>14327</v>
      </c>
      <c r="N12544">
        <v>758</v>
      </c>
      <c r="O12544">
        <v>765</v>
      </c>
      <c r="P12544">
        <v>766</v>
      </c>
      <c r="Q12544" t="s">
        <v>18</v>
      </c>
      <c r="R12544" t="s">
        <v>14328</v>
      </c>
    </row>
    <row r="12545" spans="1:18" x14ac:dyDescent="0.25">
      <c r="A12545" t="s">
        <v>14205</v>
      </c>
      <c r="B12545" t="str">
        <f>MID(Tableau1[[#This Row],[ID]],4,LEN(Tableau1[[#This Row],[ID]])-5)</f>
        <v>CM2</v>
      </c>
      <c r="C12545" t="s">
        <v>17473</v>
      </c>
      <c r="D12545">
        <v>0</v>
      </c>
      <c r="E12545">
        <v>15</v>
      </c>
      <c r="F12545">
        <v>1209.211</v>
      </c>
      <c r="G12545">
        <v>0.95099999999999996</v>
      </c>
      <c r="H12545">
        <v>2.871</v>
      </c>
      <c r="I12545">
        <v>3.8220000000000001</v>
      </c>
      <c r="J12545">
        <v>0.248822605965</v>
      </c>
      <c r="K12545">
        <v>0.75117739403499995</v>
      </c>
      <c r="L12545">
        <v>0</v>
      </c>
      <c r="N12545">
        <v>765</v>
      </c>
      <c r="O12545">
        <v>760</v>
      </c>
      <c r="P12545">
        <v>761</v>
      </c>
      <c r="Q12545" t="s">
        <v>21</v>
      </c>
      <c r="R12545" t="s">
        <v>40</v>
      </c>
    </row>
    <row r="12546" spans="1:18" x14ac:dyDescent="0.25">
      <c r="A12546" t="s">
        <v>14205</v>
      </c>
      <c r="B12546" t="str">
        <f>MID(Tableau1[[#This Row],[ID]],4,LEN(Tableau1[[#This Row],[ID]])-5)</f>
        <v>CM2</v>
      </c>
      <c r="C12546" t="s">
        <v>17473</v>
      </c>
      <c r="D12546">
        <v>0</v>
      </c>
      <c r="E12546">
        <v>15</v>
      </c>
      <c r="F12546">
        <v>1211.972</v>
      </c>
      <c r="G12546">
        <v>23.4</v>
      </c>
      <c r="H12546">
        <v>1.81</v>
      </c>
      <c r="I12546">
        <v>25.21</v>
      </c>
      <c r="J12546">
        <v>0.92820309401000001</v>
      </c>
      <c r="K12546">
        <v>7.1796905989699997E-2</v>
      </c>
      <c r="L12546">
        <v>29</v>
      </c>
      <c r="M12546" s="1" t="s">
        <v>14329</v>
      </c>
      <c r="N12546">
        <v>760</v>
      </c>
      <c r="O12546">
        <v>789</v>
      </c>
      <c r="P12546">
        <v>790</v>
      </c>
      <c r="Q12546" t="s">
        <v>18</v>
      </c>
      <c r="R12546" t="s">
        <v>14330</v>
      </c>
    </row>
    <row r="12547" spans="1:18" x14ac:dyDescent="0.25">
      <c r="A12547" t="s">
        <v>14205</v>
      </c>
      <c r="B12547" t="str">
        <f>MID(Tableau1[[#This Row],[ID]],4,LEN(Tableau1[[#This Row],[ID]])-5)</f>
        <v>CM2</v>
      </c>
      <c r="C12547" t="s">
        <v>17473</v>
      </c>
      <c r="D12547">
        <v>0</v>
      </c>
      <c r="E12547">
        <v>15</v>
      </c>
      <c r="F12547">
        <v>1238.165</v>
      </c>
      <c r="G12547">
        <v>9.2999999999999999E-2</v>
      </c>
      <c r="H12547">
        <v>2.7930000000000001</v>
      </c>
      <c r="I12547">
        <v>2.8860000000000001</v>
      </c>
      <c r="J12547">
        <v>3.2224532224500002E-2</v>
      </c>
      <c r="K12547">
        <v>0.96777546777500001</v>
      </c>
      <c r="L12547">
        <v>1</v>
      </c>
      <c r="M12547" s="1" t="s">
        <v>28</v>
      </c>
      <c r="N12547">
        <v>789</v>
      </c>
      <c r="O12547">
        <v>764</v>
      </c>
      <c r="P12547">
        <v>791</v>
      </c>
      <c r="Q12547" t="s">
        <v>18</v>
      </c>
      <c r="R12547" t="s">
        <v>29</v>
      </c>
    </row>
    <row r="12548" spans="1:18" x14ac:dyDescent="0.25">
      <c r="A12548" t="s">
        <v>14205</v>
      </c>
      <c r="B12548" t="str">
        <f>MID(Tableau1[[#This Row],[ID]],4,LEN(Tableau1[[#This Row],[ID]])-5)</f>
        <v>CM2</v>
      </c>
      <c r="C12548" t="s">
        <v>17473</v>
      </c>
      <c r="D12548">
        <v>0</v>
      </c>
      <c r="E12548">
        <v>15</v>
      </c>
      <c r="F12548">
        <v>1249.4280000000001</v>
      </c>
      <c r="G12548">
        <v>5.6779999999999999</v>
      </c>
      <c r="H12548">
        <v>11.17</v>
      </c>
      <c r="I12548">
        <v>16.847999999999999</v>
      </c>
      <c r="J12548">
        <v>0.33701329534699997</v>
      </c>
      <c r="K12548">
        <v>0.66298670465300003</v>
      </c>
      <c r="L12548">
        <v>14</v>
      </c>
      <c r="M12548" s="1" t="s">
        <v>14331</v>
      </c>
      <c r="N12548">
        <v>765</v>
      </c>
      <c r="O12548">
        <v>779</v>
      </c>
      <c r="P12548">
        <v>805</v>
      </c>
      <c r="Q12548" t="s">
        <v>38</v>
      </c>
      <c r="R12548" t="s">
        <v>14332</v>
      </c>
    </row>
    <row r="12549" spans="1:18" x14ac:dyDescent="0.25">
      <c r="A12549" t="s">
        <v>14205</v>
      </c>
      <c r="B12549" t="str">
        <f>MID(Tableau1[[#This Row],[ID]],4,LEN(Tableau1[[#This Row],[ID]])-5)</f>
        <v>CM2</v>
      </c>
      <c r="C12549" t="s">
        <v>17473</v>
      </c>
      <c r="D12549">
        <v>0</v>
      </c>
      <c r="E12549">
        <v>15</v>
      </c>
      <c r="F12549">
        <v>1258.164</v>
      </c>
      <c r="G12549">
        <v>7.0670000000000002</v>
      </c>
      <c r="H12549">
        <v>3.0579999999999998</v>
      </c>
      <c r="I12549">
        <v>10.125</v>
      </c>
      <c r="J12549">
        <v>0.69797530864199997</v>
      </c>
      <c r="K12549">
        <v>0.30202469135799997</v>
      </c>
      <c r="L12549">
        <v>18</v>
      </c>
      <c r="M12549" s="1" t="s">
        <v>14333</v>
      </c>
      <c r="N12549">
        <v>779</v>
      </c>
      <c r="O12549">
        <v>797</v>
      </c>
      <c r="P12549">
        <v>823</v>
      </c>
      <c r="Q12549" t="s">
        <v>38</v>
      </c>
      <c r="R12549" t="s">
        <v>14334</v>
      </c>
    </row>
    <row r="12550" spans="1:18" x14ac:dyDescent="0.25">
      <c r="A12550" t="s">
        <v>14205</v>
      </c>
      <c r="B12550" t="str">
        <f>MID(Tableau1[[#This Row],[ID]],4,LEN(Tableau1[[#This Row],[ID]])-5)</f>
        <v>CM2</v>
      </c>
      <c r="C12550" t="s">
        <v>17473</v>
      </c>
      <c r="D12550">
        <v>0</v>
      </c>
      <c r="E12550">
        <v>15</v>
      </c>
      <c r="F12550">
        <v>1268.616</v>
      </c>
      <c r="G12550">
        <v>9.4E-2</v>
      </c>
      <c r="H12550">
        <v>3.3849999999999998</v>
      </c>
      <c r="I12550">
        <v>3.4790000000000001</v>
      </c>
      <c r="J12550">
        <v>2.70192584076E-2</v>
      </c>
      <c r="K12550">
        <v>0.97298074159199999</v>
      </c>
      <c r="L12550">
        <v>1</v>
      </c>
      <c r="M12550" s="1" t="s">
        <v>46</v>
      </c>
      <c r="N12550">
        <v>797</v>
      </c>
      <c r="O12550">
        <v>823</v>
      </c>
      <c r="P12550">
        <v>824</v>
      </c>
      <c r="Q12550" t="s">
        <v>38</v>
      </c>
      <c r="R12550" t="s">
        <v>46</v>
      </c>
    </row>
    <row r="12551" spans="1:18" x14ac:dyDescent="0.25">
      <c r="A12551" t="s">
        <v>14205</v>
      </c>
      <c r="B12551" t="str">
        <f>MID(Tableau1[[#This Row],[ID]],4,LEN(Tableau1[[#This Row],[ID]])-5)</f>
        <v>CM2</v>
      </c>
      <c r="C12551" t="s">
        <v>17473</v>
      </c>
      <c r="D12551">
        <v>0</v>
      </c>
      <c r="E12551">
        <v>15</v>
      </c>
      <c r="F12551">
        <v>1272.1099999999999</v>
      </c>
      <c r="G12551">
        <v>5.4290000000000003</v>
      </c>
      <c r="H12551">
        <v>3.4</v>
      </c>
      <c r="I12551">
        <v>8.8290000000000006</v>
      </c>
      <c r="J12551">
        <v>0.61490542530299996</v>
      </c>
      <c r="K12551">
        <v>0.38509457469699998</v>
      </c>
      <c r="L12551">
        <v>15</v>
      </c>
      <c r="M12551" s="1" t="s">
        <v>14335</v>
      </c>
      <c r="N12551">
        <v>823</v>
      </c>
      <c r="O12551">
        <v>838</v>
      </c>
      <c r="P12551">
        <v>839</v>
      </c>
      <c r="Q12551" t="s">
        <v>18</v>
      </c>
      <c r="R12551" t="s">
        <v>14336</v>
      </c>
    </row>
    <row r="12552" spans="1:18" x14ac:dyDescent="0.25">
      <c r="A12552" t="s">
        <v>14205</v>
      </c>
      <c r="B12552" t="str">
        <f>MID(Tableau1[[#This Row],[ID]],4,LEN(Tableau1[[#This Row],[ID]])-5)</f>
        <v>CM2</v>
      </c>
      <c r="C12552" t="s">
        <v>17473</v>
      </c>
      <c r="D12552">
        <v>0</v>
      </c>
      <c r="E12552">
        <v>15</v>
      </c>
      <c r="F12552">
        <v>1279.5360000000001</v>
      </c>
      <c r="G12552">
        <v>0.109</v>
      </c>
      <c r="H12552">
        <v>1.9970000000000001</v>
      </c>
      <c r="I12552">
        <v>2.1059999999999999</v>
      </c>
      <c r="J12552">
        <v>5.1756885090200003E-2</v>
      </c>
      <c r="K12552">
        <v>0.94824311491000002</v>
      </c>
      <c r="L12552">
        <v>1</v>
      </c>
      <c r="M12552" s="1" t="s">
        <v>98</v>
      </c>
      <c r="N12552">
        <v>838</v>
      </c>
      <c r="O12552">
        <v>839</v>
      </c>
      <c r="P12552">
        <v>840</v>
      </c>
      <c r="Q12552" t="s">
        <v>18</v>
      </c>
      <c r="R12552" t="s">
        <v>98</v>
      </c>
    </row>
    <row r="12553" spans="1:18" x14ac:dyDescent="0.25">
      <c r="A12553" t="s">
        <v>14205</v>
      </c>
      <c r="B12553" t="str">
        <f>MID(Tableau1[[#This Row],[ID]],4,LEN(Tableau1[[#This Row],[ID]])-5)</f>
        <v>CM2</v>
      </c>
      <c r="C12553" t="s">
        <v>17473</v>
      </c>
      <c r="D12553">
        <v>0</v>
      </c>
      <c r="E12553">
        <v>15</v>
      </c>
      <c r="F12553">
        <v>1311.095</v>
      </c>
      <c r="G12553">
        <v>0.14000000000000001</v>
      </c>
      <c r="H12553">
        <v>31.45</v>
      </c>
      <c r="I12553">
        <v>31.59</v>
      </c>
      <c r="J12553">
        <v>4.43178220956E-3</v>
      </c>
      <c r="K12553">
        <v>0.99556821779000004</v>
      </c>
      <c r="L12553">
        <v>1</v>
      </c>
      <c r="M12553" s="1" t="s">
        <v>28</v>
      </c>
      <c r="N12553">
        <v>839</v>
      </c>
      <c r="O12553">
        <v>840</v>
      </c>
      <c r="P12553">
        <v>841</v>
      </c>
      <c r="Q12553" t="s">
        <v>18</v>
      </c>
      <c r="R12553" t="s">
        <v>29</v>
      </c>
    </row>
    <row r="12554" spans="1:18" x14ac:dyDescent="0.25">
      <c r="A12554" t="s">
        <v>14205</v>
      </c>
      <c r="B12554" t="str">
        <f>MID(Tableau1[[#This Row],[ID]],4,LEN(Tableau1[[#This Row],[ID]])-5)</f>
        <v>CM2</v>
      </c>
      <c r="C12554" t="s">
        <v>17473</v>
      </c>
      <c r="D12554">
        <v>0</v>
      </c>
      <c r="E12554">
        <v>15</v>
      </c>
      <c r="F12554">
        <v>1320.3150000000001</v>
      </c>
      <c r="G12554">
        <v>11.949</v>
      </c>
      <c r="H12554">
        <v>9.08</v>
      </c>
      <c r="I12554">
        <v>21.029</v>
      </c>
      <c r="J12554">
        <v>0.56821532169900002</v>
      </c>
      <c r="K12554">
        <v>0.43178467830099998</v>
      </c>
      <c r="L12554">
        <v>24</v>
      </c>
      <c r="M12554" s="1" t="s">
        <v>14337</v>
      </c>
      <c r="N12554">
        <v>840</v>
      </c>
      <c r="O12554">
        <v>864</v>
      </c>
      <c r="P12554">
        <v>865</v>
      </c>
      <c r="Q12554" t="s">
        <v>18</v>
      </c>
      <c r="R12554" t="s">
        <v>14338</v>
      </c>
    </row>
    <row r="12555" spans="1:18" x14ac:dyDescent="0.25">
      <c r="A12555" t="s">
        <v>14205</v>
      </c>
      <c r="B12555" t="str">
        <f>MID(Tableau1[[#This Row],[ID]],4,LEN(Tableau1[[#This Row],[ID]])-5)</f>
        <v>CM2</v>
      </c>
      <c r="C12555" t="s">
        <v>17473</v>
      </c>
      <c r="D12555">
        <v>0</v>
      </c>
      <c r="E12555">
        <v>15</v>
      </c>
      <c r="F12555">
        <v>1333.8240000000001</v>
      </c>
      <c r="G12555">
        <v>0.73399999999999999</v>
      </c>
      <c r="H12555">
        <v>1.56</v>
      </c>
      <c r="I12555">
        <v>2.294</v>
      </c>
      <c r="J12555">
        <v>0.31996512641699998</v>
      </c>
      <c r="K12555">
        <v>0.68003487358299997</v>
      </c>
      <c r="L12555">
        <v>2</v>
      </c>
      <c r="M12555" s="1" t="s">
        <v>982</v>
      </c>
      <c r="N12555">
        <v>864</v>
      </c>
      <c r="O12555">
        <v>866</v>
      </c>
      <c r="P12555">
        <v>867</v>
      </c>
      <c r="Q12555" t="s">
        <v>18</v>
      </c>
      <c r="R12555" t="s">
        <v>983</v>
      </c>
    </row>
    <row r="12556" spans="1:18" x14ac:dyDescent="0.25">
      <c r="A12556" t="s">
        <v>14205</v>
      </c>
      <c r="B12556" t="str">
        <f>MID(Tableau1[[#This Row],[ID]],4,LEN(Tableau1[[#This Row],[ID]])-5)</f>
        <v>CM2</v>
      </c>
      <c r="C12556" t="s">
        <v>17473</v>
      </c>
      <c r="D12556">
        <v>0</v>
      </c>
      <c r="E12556">
        <v>15</v>
      </c>
      <c r="F12556">
        <v>1336.539</v>
      </c>
      <c r="G12556">
        <v>1.591</v>
      </c>
      <c r="H12556">
        <v>1.9810000000000001</v>
      </c>
      <c r="I12556">
        <v>3.5720000000000001</v>
      </c>
      <c r="J12556">
        <v>0.44540873460199998</v>
      </c>
      <c r="K12556">
        <v>0.55459126539799997</v>
      </c>
      <c r="L12556">
        <v>6</v>
      </c>
      <c r="M12556" s="1" t="s">
        <v>14339</v>
      </c>
      <c r="N12556">
        <v>866</v>
      </c>
      <c r="O12556">
        <v>872</v>
      </c>
      <c r="P12556">
        <v>873</v>
      </c>
      <c r="Q12556" t="s">
        <v>18</v>
      </c>
      <c r="R12556" t="s">
        <v>14340</v>
      </c>
    </row>
    <row r="12557" spans="1:18" x14ac:dyDescent="0.25">
      <c r="A12557" t="s">
        <v>14205</v>
      </c>
      <c r="B12557" t="str">
        <f>MID(Tableau1[[#This Row],[ID]],4,LEN(Tableau1[[#This Row],[ID]])-5)</f>
        <v>CM2</v>
      </c>
      <c r="C12557" t="s">
        <v>17473</v>
      </c>
      <c r="D12557">
        <v>0</v>
      </c>
      <c r="E12557">
        <v>15</v>
      </c>
      <c r="F12557">
        <v>1341.999</v>
      </c>
      <c r="G12557">
        <v>1.6379999999999999</v>
      </c>
      <c r="H12557">
        <v>3.8690000000000002</v>
      </c>
      <c r="I12557">
        <v>5.5069999999999997</v>
      </c>
      <c r="J12557">
        <v>0.29743962229900001</v>
      </c>
      <c r="K12557">
        <v>0.70256037770099999</v>
      </c>
      <c r="L12557">
        <v>5</v>
      </c>
      <c r="M12557" s="1" t="s">
        <v>14341</v>
      </c>
      <c r="N12557">
        <v>872</v>
      </c>
      <c r="O12557">
        <v>877</v>
      </c>
      <c r="P12557">
        <v>878</v>
      </c>
      <c r="Q12557" t="s">
        <v>18</v>
      </c>
      <c r="R12557" t="s">
        <v>14341</v>
      </c>
    </row>
    <row r="12558" spans="1:18" x14ac:dyDescent="0.25">
      <c r="A12558" t="s">
        <v>14205</v>
      </c>
      <c r="B12558" t="str">
        <f>MID(Tableau1[[#This Row],[ID]],4,LEN(Tableau1[[#This Row],[ID]])-5)</f>
        <v>CM2</v>
      </c>
      <c r="C12558" t="s">
        <v>17473</v>
      </c>
      <c r="D12558">
        <v>0</v>
      </c>
      <c r="E12558">
        <v>15</v>
      </c>
      <c r="F12558">
        <v>1345.462</v>
      </c>
      <c r="G12558">
        <v>8.3930000000000007</v>
      </c>
      <c r="H12558">
        <v>1.825</v>
      </c>
      <c r="I12558">
        <v>10.218</v>
      </c>
      <c r="J12558">
        <v>0.82139361910399999</v>
      </c>
      <c r="K12558">
        <v>0.17860638089600001</v>
      </c>
      <c r="L12558">
        <v>21</v>
      </c>
      <c r="M12558" s="1" t="s">
        <v>14342</v>
      </c>
      <c r="N12558">
        <v>877</v>
      </c>
      <c r="O12558">
        <v>898</v>
      </c>
      <c r="P12558">
        <v>899</v>
      </c>
      <c r="Q12558" t="s">
        <v>18</v>
      </c>
      <c r="R12558" t="s">
        <v>14343</v>
      </c>
    </row>
    <row r="12559" spans="1:18" x14ac:dyDescent="0.25">
      <c r="A12559" t="s">
        <v>14205</v>
      </c>
      <c r="B12559" t="str">
        <f>MID(Tableau1[[#This Row],[ID]],4,LEN(Tableau1[[#This Row],[ID]])-5)</f>
        <v>CM2</v>
      </c>
      <c r="C12559" t="s">
        <v>17473</v>
      </c>
      <c r="D12559">
        <v>0</v>
      </c>
      <c r="E12559">
        <v>15</v>
      </c>
      <c r="F12559">
        <v>1359.1279999999999</v>
      </c>
      <c r="G12559">
        <v>3.0259999999999998</v>
      </c>
      <c r="H12559">
        <v>5.2729999999999997</v>
      </c>
      <c r="I12559">
        <v>8.2989999999999995</v>
      </c>
      <c r="J12559">
        <v>0.36462224364399998</v>
      </c>
      <c r="K12559">
        <v>0.63537775635600002</v>
      </c>
      <c r="L12559">
        <v>8</v>
      </c>
      <c r="M12559" s="1" t="s">
        <v>3307</v>
      </c>
      <c r="N12559">
        <v>898</v>
      </c>
      <c r="O12559">
        <v>906</v>
      </c>
      <c r="P12559">
        <v>907</v>
      </c>
      <c r="Q12559" t="s">
        <v>18</v>
      </c>
      <c r="R12559" t="s">
        <v>3307</v>
      </c>
    </row>
    <row r="12560" spans="1:18" x14ac:dyDescent="0.25">
      <c r="A12560" t="s">
        <v>14205</v>
      </c>
      <c r="B12560" t="str">
        <f>MID(Tableau1[[#This Row],[ID]],4,LEN(Tableau1[[#This Row],[ID]])-5)</f>
        <v>CM2</v>
      </c>
      <c r="C12560" t="s">
        <v>17473</v>
      </c>
      <c r="D12560">
        <v>0</v>
      </c>
      <c r="E12560">
        <v>15</v>
      </c>
      <c r="F12560">
        <v>1370.4069999999999</v>
      </c>
      <c r="G12560">
        <v>1.825</v>
      </c>
      <c r="H12560">
        <v>8.2530000000000001</v>
      </c>
      <c r="I12560">
        <v>10.077999999999999</v>
      </c>
      <c r="J12560">
        <v>0.18108751736500001</v>
      </c>
      <c r="K12560">
        <v>0.81891248263500005</v>
      </c>
      <c r="L12560">
        <v>4</v>
      </c>
      <c r="M12560" s="1" t="s">
        <v>1310</v>
      </c>
      <c r="N12560">
        <v>906</v>
      </c>
      <c r="O12560">
        <v>910</v>
      </c>
      <c r="P12560">
        <v>911</v>
      </c>
      <c r="Q12560" t="s">
        <v>18</v>
      </c>
      <c r="R12560" t="s">
        <v>1311</v>
      </c>
    </row>
    <row r="12561" spans="1:18" x14ac:dyDescent="0.25">
      <c r="A12561" t="s">
        <v>14205</v>
      </c>
      <c r="B12561" t="str">
        <f>MID(Tableau1[[#This Row],[ID]],4,LEN(Tableau1[[#This Row],[ID]])-5)</f>
        <v>CM2</v>
      </c>
      <c r="C12561" t="s">
        <v>17473</v>
      </c>
      <c r="D12561">
        <v>0</v>
      </c>
      <c r="E12561">
        <v>15</v>
      </c>
      <c r="F12561">
        <v>1376.5060000000001</v>
      </c>
      <c r="G12561">
        <v>0.109</v>
      </c>
      <c r="H12561">
        <v>4.274</v>
      </c>
      <c r="I12561">
        <v>4.383</v>
      </c>
      <c r="J12561">
        <v>2.4868811316400001E-2</v>
      </c>
      <c r="K12561">
        <v>0.97513118868399995</v>
      </c>
      <c r="L12561">
        <v>0</v>
      </c>
      <c r="N12561">
        <v>910</v>
      </c>
      <c r="O12561">
        <v>909</v>
      </c>
      <c r="P12561">
        <v>910</v>
      </c>
      <c r="Q12561" t="s">
        <v>21</v>
      </c>
      <c r="R12561" t="s">
        <v>47</v>
      </c>
    </row>
    <row r="12562" spans="1:18" x14ac:dyDescent="0.25">
      <c r="A12562" t="s">
        <v>14205</v>
      </c>
      <c r="B12562" t="str">
        <f>MID(Tableau1[[#This Row],[ID]],4,LEN(Tableau1[[#This Row],[ID]])-5)</f>
        <v>CM2</v>
      </c>
      <c r="C12562" t="s">
        <v>17473</v>
      </c>
      <c r="D12562">
        <v>0</v>
      </c>
      <c r="E12562">
        <v>15</v>
      </c>
      <c r="F12562">
        <v>1379.86</v>
      </c>
      <c r="G12562">
        <v>0.874</v>
      </c>
      <c r="H12562">
        <v>3.2450000000000001</v>
      </c>
      <c r="I12562">
        <v>4.1189999999999998</v>
      </c>
      <c r="J12562">
        <v>0.21218742413200001</v>
      </c>
      <c r="K12562">
        <v>0.78781257586800002</v>
      </c>
      <c r="L12562">
        <v>0</v>
      </c>
      <c r="N12562">
        <v>909</v>
      </c>
      <c r="O12562">
        <v>906</v>
      </c>
      <c r="P12562">
        <v>907</v>
      </c>
      <c r="Q12562" t="s">
        <v>21</v>
      </c>
      <c r="R12562" t="s">
        <v>25</v>
      </c>
    </row>
    <row r="12563" spans="1:18" x14ac:dyDescent="0.25">
      <c r="A12563" t="s">
        <v>14205</v>
      </c>
      <c r="B12563" t="str">
        <f>MID(Tableau1[[#This Row],[ID]],4,LEN(Tableau1[[#This Row],[ID]])-5)</f>
        <v>CM2</v>
      </c>
      <c r="C12563" t="s">
        <v>17473</v>
      </c>
      <c r="D12563">
        <v>0</v>
      </c>
      <c r="E12563">
        <v>15</v>
      </c>
      <c r="F12563">
        <v>1382.325</v>
      </c>
      <c r="G12563">
        <v>0.156</v>
      </c>
      <c r="H12563">
        <v>1.591</v>
      </c>
      <c r="I12563">
        <v>1.7470000000000001</v>
      </c>
      <c r="J12563">
        <v>8.9295935890100001E-2</v>
      </c>
      <c r="K12563">
        <v>0.91070406411000004</v>
      </c>
      <c r="L12563">
        <v>1</v>
      </c>
      <c r="M12563" s="1" t="s">
        <v>98</v>
      </c>
      <c r="N12563">
        <v>906</v>
      </c>
      <c r="O12563">
        <v>907</v>
      </c>
      <c r="P12563">
        <v>908</v>
      </c>
      <c r="Q12563" t="s">
        <v>18</v>
      </c>
      <c r="R12563" t="s">
        <v>98</v>
      </c>
    </row>
    <row r="12564" spans="1:18" x14ac:dyDescent="0.25">
      <c r="A12564" t="s">
        <v>14205</v>
      </c>
      <c r="B12564" t="str">
        <f>MID(Tableau1[[#This Row],[ID]],4,LEN(Tableau1[[#This Row],[ID]])-5)</f>
        <v>CM2</v>
      </c>
      <c r="C12564" t="s">
        <v>17473</v>
      </c>
      <c r="D12564">
        <v>0</v>
      </c>
      <c r="E12564">
        <v>15</v>
      </c>
      <c r="F12564">
        <v>1384.681</v>
      </c>
      <c r="G12564">
        <v>4.7110000000000003</v>
      </c>
      <c r="H12564">
        <v>2.2000000000000002</v>
      </c>
      <c r="I12564">
        <v>6.9109999999999996</v>
      </c>
      <c r="J12564">
        <v>0.68166690782799999</v>
      </c>
      <c r="K12564">
        <v>0.31833309217200001</v>
      </c>
      <c r="L12564">
        <v>8</v>
      </c>
      <c r="M12564" s="1" t="s">
        <v>14344</v>
      </c>
      <c r="N12564">
        <v>907</v>
      </c>
      <c r="O12564">
        <v>915</v>
      </c>
      <c r="P12564">
        <v>916</v>
      </c>
      <c r="Q12564" t="s">
        <v>18</v>
      </c>
      <c r="R12564" t="s">
        <v>14344</v>
      </c>
    </row>
    <row r="12565" spans="1:18" x14ac:dyDescent="0.25">
      <c r="A12565" t="s">
        <v>14205</v>
      </c>
      <c r="B12565" t="str">
        <f>MID(Tableau1[[#This Row],[ID]],4,LEN(Tableau1[[#This Row],[ID]])-5)</f>
        <v>CM2</v>
      </c>
      <c r="C12565" t="s">
        <v>17473</v>
      </c>
      <c r="D12565">
        <v>0</v>
      </c>
      <c r="E12565">
        <v>15</v>
      </c>
      <c r="F12565">
        <v>1390.952</v>
      </c>
      <c r="G12565">
        <v>0.67100000000000004</v>
      </c>
      <c r="H12565">
        <v>1.56</v>
      </c>
      <c r="I12565">
        <v>2.2309999999999999</v>
      </c>
      <c r="J12565">
        <v>0.30076199013900001</v>
      </c>
      <c r="K12565">
        <v>0.69923800986100004</v>
      </c>
      <c r="L12565">
        <v>2</v>
      </c>
      <c r="M12565" s="1" t="s">
        <v>982</v>
      </c>
      <c r="N12565">
        <v>915</v>
      </c>
      <c r="O12565">
        <v>917</v>
      </c>
      <c r="P12565">
        <v>918</v>
      </c>
      <c r="Q12565" t="s">
        <v>18</v>
      </c>
      <c r="R12565" t="s">
        <v>983</v>
      </c>
    </row>
    <row r="12566" spans="1:18" x14ac:dyDescent="0.25">
      <c r="A12566" t="s">
        <v>14205</v>
      </c>
      <c r="B12566" t="str">
        <f>MID(Tableau1[[#This Row],[ID]],4,LEN(Tableau1[[#This Row],[ID]])-5)</f>
        <v>CM2</v>
      </c>
      <c r="C12566" t="s">
        <v>17473</v>
      </c>
      <c r="D12566">
        <v>0</v>
      </c>
      <c r="E12566">
        <v>15</v>
      </c>
      <c r="F12566">
        <v>1395.211</v>
      </c>
      <c r="G12566">
        <v>1.919</v>
      </c>
      <c r="H12566">
        <v>3.5880000000000001</v>
      </c>
      <c r="I12566">
        <v>5.5069999999999997</v>
      </c>
      <c r="J12566">
        <v>0.34846558924999999</v>
      </c>
      <c r="K12566">
        <v>0.65153441074999996</v>
      </c>
      <c r="L12566">
        <v>5</v>
      </c>
      <c r="M12566" s="1" t="s">
        <v>14345</v>
      </c>
      <c r="N12566">
        <v>917</v>
      </c>
      <c r="O12566">
        <v>922</v>
      </c>
      <c r="P12566">
        <v>923</v>
      </c>
      <c r="Q12566" t="s">
        <v>18</v>
      </c>
      <c r="R12566" t="s">
        <v>14346</v>
      </c>
    </row>
    <row r="12567" spans="1:18" x14ac:dyDescent="0.25">
      <c r="A12567" t="s">
        <v>14205</v>
      </c>
      <c r="B12567" t="str">
        <f>MID(Tableau1[[#This Row],[ID]],4,LEN(Tableau1[[#This Row],[ID]])-5)</f>
        <v>CM2</v>
      </c>
      <c r="C12567" t="s">
        <v>17473</v>
      </c>
      <c r="D12567">
        <v>0</v>
      </c>
      <c r="E12567">
        <v>15</v>
      </c>
      <c r="F12567">
        <v>1400.296</v>
      </c>
      <c r="G12567">
        <v>0.96799999999999997</v>
      </c>
      <c r="H12567">
        <v>3.1659999999999999</v>
      </c>
      <c r="I12567">
        <v>4.1340000000000003</v>
      </c>
      <c r="J12567">
        <v>0.23415578132600001</v>
      </c>
      <c r="K12567">
        <v>0.76584421867399999</v>
      </c>
      <c r="L12567">
        <v>2</v>
      </c>
      <c r="M12567" s="1" t="s">
        <v>2841</v>
      </c>
      <c r="N12567">
        <v>922</v>
      </c>
      <c r="O12567">
        <v>924</v>
      </c>
      <c r="P12567">
        <v>925</v>
      </c>
      <c r="Q12567" t="s">
        <v>18</v>
      </c>
      <c r="R12567" t="s">
        <v>2841</v>
      </c>
    </row>
    <row r="12568" spans="1:18" x14ac:dyDescent="0.25">
      <c r="A12568" t="s">
        <v>14205</v>
      </c>
      <c r="B12568" t="str">
        <f>MID(Tableau1[[#This Row],[ID]],4,LEN(Tableau1[[#This Row],[ID]])-5)</f>
        <v>CM2</v>
      </c>
      <c r="C12568" t="s">
        <v>17473</v>
      </c>
      <c r="D12568">
        <v>0</v>
      </c>
      <c r="E12568">
        <v>15</v>
      </c>
      <c r="F12568">
        <v>1402.7460000000001</v>
      </c>
      <c r="G12568">
        <v>3.3380000000000001</v>
      </c>
      <c r="H12568">
        <v>1.482</v>
      </c>
      <c r="I12568">
        <v>4.82</v>
      </c>
      <c r="J12568">
        <v>0.69253112033200004</v>
      </c>
      <c r="K12568">
        <v>0.30746887966800002</v>
      </c>
      <c r="L12568">
        <v>8</v>
      </c>
      <c r="M12568" s="1" t="s">
        <v>14347</v>
      </c>
      <c r="N12568">
        <v>924</v>
      </c>
      <c r="O12568">
        <v>909</v>
      </c>
      <c r="P12568">
        <v>933</v>
      </c>
      <c r="Q12568" t="s">
        <v>18</v>
      </c>
      <c r="R12568" t="s">
        <v>14347</v>
      </c>
    </row>
    <row r="12569" spans="1:18" x14ac:dyDescent="0.25">
      <c r="A12569" t="s">
        <v>14205</v>
      </c>
      <c r="B12569" t="str">
        <f>MID(Tableau1[[#This Row],[ID]],4,LEN(Tableau1[[#This Row],[ID]])-5)</f>
        <v>CM2</v>
      </c>
      <c r="C12569" t="s">
        <v>17473</v>
      </c>
      <c r="D12569">
        <v>0</v>
      </c>
      <c r="E12569">
        <v>15</v>
      </c>
      <c r="F12569">
        <v>1410.39</v>
      </c>
      <c r="G12569">
        <v>1.31</v>
      </c>
      <c r="H12569">
        <v>4.306</v>
      </c>
      <c r="I12569">
        <v>5.6159999999999997</v>
      </c>
      <c r="J12569">
        <v>0.233262108262</v>
      </c>
      <c r="K12569">
        <v>0.766737891738</v>
      </c>
      <c r="L12569">
        <v>1</v>
      </c>
      <c r="M12569" s="1" t="s">
        <v>28</v>
      </c>
      <c r="N12569">
        <v>909</v>
      </c>
      <c r="O12569">
        <v>861</v>
      </c>
      <c r="P12569">
        <v>932</v>
      </c>
      <c r="Q12569" t="s">
        <v>38</v>
      </c>
      <c r="R12569" t="s">
        <v>1143</v>
      </c>
    </row>
    <row r="12570" spans="1:18" x14ac:dyDescent="0.25">
      <c r="A12570" t="s">
        <v>14205</v>
      </c>
      <c r="B12570" t="str">
        <f>MID(Tableau1[[#This Row],[ID]],4,LEN(Tableau1[[#This Row],[ID]])-5)</f>
        <v>CM2</v>
      </c>
      <c r="C12570" t="s">
        <v>17473</v>
      </c>
      <c r="D12570">
        <v>0</v>
      </c>
      <c r="E12570">
        <v>15</v>
      </c>
      <c r="F12570">
        <v>1421.606</v>
      </c>
      <c r="G12570">
        <v>0.84299999999999997</v>
      </c>
      <c r="H12570">
        <v>9.9060000000000006</v>
      </c>
      <c r="I12570">
        <v>10.749000000000001</v>
      </c>
      <c r="J12570">
        <v>7.8425900083699998E-2</v>
      </c>
      <c r="K12570">
        <v>0.92157409991600003</v>
      </c>
      <c r="L12570">
        <v>1</v>
      </c>
      <c r="M12570" s="1" t="s">
        <v>120</v>
      </c>
      <c r="N12570">
        <v>862</v>
      </c>
      <c r="O12570">
        <v>841</v>
      </c>
      <c r="P12570">
        <v>932</v>
      </c>
      <c r="Q12570" t="s">
        <v>38</v>
      </c>
      <c r="R12570" t="s">
        <v>10611</v>
      </c>
    </row>
    <row r="12571" spans="1:18" x14ac:dyDescent="0.25">
      <c r="A12571" t="s">
        <v>14205</v>
      </c>
      <c r="B12571" t="str">
        <f>MID(Tableau1[[#This Row],[ID]],4,LEN(Tableau1[[#This Row],[ID]])-5)</f>
        <v>CM2</v>
      </c>
      <c r="C12571" t="s">
        <v>17473</v>
      </c>
      <c r="D12571">
        <v>0</v>
      </c>
      <c r="E12571">
        <v>15</v>
      </c>
      <c r="F12571">
        <v>1430.8879999999999</v>
      </c>
      <c r="G12571">
        <v>0.68700000000000006</v>
      </c>
      <c r="H12571">
        <v>8.4390000000000001</v>
      </c>
      <c r="I12571">
        <v>9.1259999999999994</v>
      </c>
      <c r="J12571">
        <v>7.5279421433300006E-2</v>
      </c>
      <c r="K12571">
        <v>0.92472057856699996</v>
      </c>
      <c r="L12571">
        <v>1</v>
      </c>
      <c r="M12571" s="1" t="s">
        <v>2351</v>
      </c>
      <c r="N12571">
        <v>841</v>
      </c>
      <c r="O12571">
        <v>841</v>
      </c>
      <c r="P12571">
        <v>932</v>
      </c>
      <c r="Q12571" t="s">
        <v>38</v>
      </c>
      <c r="R12571" t="s">
        <v>10077</v>
      </c>
    </row>
    <row r="12572" spans="1:18" x14ac:dyDescent="0.25">
      <c r="A12572" t="s">
        <v>14205</v>
      </c>
      <c r="B12572" t="str">
        <f>MID(Tableau1[[#This Row],[ID]],4,LEN(Tableau1[[#This Row],[ID]])-5)</f>
        <v>CM2</v>
      </c>
      <c r="C12572" t="s">
        <v>17473</v>
      </c>
      <c r="D12572">
        <v>0</v>
      </c>
      <c r="E12572">
        <v>15</v>
      </c>
      <c r="F12572">
        <v>1436.567</v>
      </c>
      <c r="G12572">
        <v>2.714</v>
      </c>
      <c r="H12572">
        <v>4.992</v>
      </c>
      <c r="I12572">
        <v>7.7060000000000004</v>
      </c>
      <c r="J12572">
        <v>0.35219309628899997</v>
      </c>
      <c r="K12572">
        <v>0.64780690371100003</v>
      </c>
      <c r="L12572">
        <v>3</v>
      </c>
      <c r="M12572" s="1" t="s">
        <v>93</v>
      </c>
      <c r="N12572">
        <v>840</v>
      </c>
      <c r="O12572">
        <v>113</v>
      </c>
      <c r="P12572">
        <v>935</v>
      </c>
      <c r="Q12572" t="s">
        <v>38</v>
      </c>
      <c r="R12572" t="s">
        <v>94</v>
      </c>
    </row>
    <row r="12573" spans="1:18" x14ac:dyDescent="0.25">
      <c r="A12573" t="s">
        <v>14205</v>
      </c>
      <c r="B12573" t="str">
        <f>MID(Tableau1[[#This Row],[ID]],4,LEN(Tableau1[[#This Row],[ID]])-5)</f>
        <v>CM2</v>
      </c>
      <c r="C12573" t="s">
        <v>17473</v>
      </c>
      <c r="D12573">
        <v>0</v>
      </c>
      <c r="E12573">
        <v>15</v>
      </c>
      <c r="F12573">
        <v>1458.173</v>
      </c>
      <c r="G12573">
        <v>2.823</v>
      </c>
      <c r="H12573">
        <v>18.891999999999999</v>
      </c>
      <c r="I12573">
        <v>21.715</v>
      </c>
      <c r="J12573">
        <v>0.13000230255600001</v>
      </c>
      <c r="K12573">
        <v>0.86999769744400002</v>
      </c>
      <c r="L12573">
        <v>5</v>
      </c>
      <c r="M12573" s="1" t="s">
        <v>14348</v>
      </c>
      <c r="N12573">
        <v>113</v>
      </c>
      <c r="O12573">
        <v>229</v>
      </c>
      <c r="P12573">
        <v>940</v>
      </c>
      <c r="Q12573" t="s">
        <v>38</v>
      </c>
      <c r="R12573" t="s">
        <v>14349</v>
      </c>
    </row>
    <row r="12574" spans="1:18" x14ac:dyDescent="0.25">
      <c r="A12574" t="s">
        <v>14205</v>
      </c>
      <c r="B12574" t="str">
        <f>MID(Tableau1[[#This Row],[ID]],4,LEN(Tableau1[[#This Row],[ID]])-5)</f>
        <v>CM2</v>
      </c>
      <c r="C12574" t="s">
        <v>17473</v>
      </c>
      <c r="D12574">
        <v>0</v>
      </c>
      <c r="E12574">
        <v>15</v>
      </c>
      <c r="F12574">
        <v>1500.9639999999999</v>
      </c>
      <c r="G12574">
        <v>8.2210000000000001</v>
      </c>
      <c r="H12574">
        <v>39.968000000000004</v>
      </c>
      <c r="I12574">
        <v>48.189</v>
      </c>
      <c r="J12574">
        <v>0.17059909938000001</v>
      </c>
      <c r="K12574">
        <v>0.82940090062000005</v>
      </c>
      <c r="L12574">
        <v>17</v>
      </c>
      <c r="M12574" s="1" t="s">
        <v>14350</v>
      </c>
      <c r="N12574">
        <v>228</v>
      </c>
      <c r="O12574">
        <v>245</v>
      </c>
      <c r="P12574">
        <v>936</v>
      </c>
      <c r="Q12574" t="s">
        <v>38</v>
      </c>
      <c r="R12574" t="s">
        <v>14351</v>
      </c>
    </row>
    <row r="12575" spans="1:18" x14ac:dyDescent="0.25">
      <c r="A12575" t="s">
        <v>14205</v>
      </c>
      <c r="B12575" t="str">
        <f>MID(Tableau1[[#This Row],[ID]],4,LEN(Tableau1[[#This Row],[ID]])-5)</f>
        <v>CM2</v>
      </c>
      <c r="C12575" t="s">
        <v>17473</v>
      </c>
      <c r="D12575">
        <v>0</v>
      </c>
      <c r="E12575">
        <v>15</v>
      </c>
      <c r="F12575">
        <v>1511.837</v>
      </c>
      <c r="G12575">
        <v>2.621</v>
      </c>
      <c r="H12575">
        <v>2.6520000000000001</v>
      </c>
      <c r="I12575">
        <v>5.2729999999999997</v>
      </c>
      <c r="J12575">
        <v>0.49706049687100001</v>
      </c>
      <c r="K12575">
        <v>0.50293950312900004</v>
      </c>
      <c r="L12575">
        <v>3</v>
      </c>
      <c r="M12575" s="1" t="s">
        <v>1288</v>
      </c>
      <c r="N12575">
        <v>245</v>
      </c>
      <c r="O12575">
        <v>549</v>
      </c>
      <c r="P12575">
        <v>937</v>
      </c>
      <c r="Q12575" t="s">
        <v>38</v>
      </c>
      <c r="R12575" t="s">
        <v>14352</v>
      </c>
    </row>
    <row r="12576" spans="1:18" x14ac:dyDescent="0.25">
      <c r="A12576" t="s">
        <v>14205</v>
      </c>
      <c r="B12576" t="str">
        <f>MID(Tableau1[[#This Row],[ID]],4,LEN(Tableau1[[#This Row],[ID]])-5)</f>
        <v>CM2</v>
      </c>
      <c r="C12576" t="s">
        <v>17473</v>
      </c>
      <c r="D12576">
        <v>0</v>
      </c>
      <c r="E12576">
        <v>15</v>
      </c>
      <c r="F12576">
        <v>1529.0440000000001</v>
      </c>
      <c r="G12576">
        <v>0.14000000000000001</v>
      </c>
      <c r="H12576">
        <v>14.586</v>
      </c>
      <c r="I12576">
        <v>14.726000000000001</v>
      </c>
      <c r="J12576">
        <v>9.5069944316199997E-3</v>
      </c>
      <c r="K12576">
        <v>0.99049300556800002</v>
      </c>
      <c r="L12576">
        <v>1</v>
      </c>
      <c r="M12576" s="1" t="s">
        <v>258</v>
      </c>
      <c r="N12576">
        <v>549</v>
      </c>
      <c r="O12576">
        <v>536</v>
      </c>
      <c r="P12576">
        <v>938</v>
      </c>
      <c r="Q12576" t="s">
        <v>38</v>
      </c>
      <c r="R12576" t="s">
        <v>258</v>
      </c>
    </row>
    <row r="12577" spans="1:18" x14ac:dyDescent="0.25">
      <c r="A12577" t="s">
        <v>14205</v>
      </c>
      <c r="B12577" t="str">
        <f>MID(Tableau1[[#This Row],[ID]],4,LEN(Tableau1[[#This Row],[ID]])-5)</f>
        <v>CM2</v>
      </c>
      <c r="C12577" t="s">
        <v>17473</v>
      </c>
      <c r="D12577">
        <v>0</v>
      </c>
      <c r="E12577">
        <v>15</v>
      </c>
      <c r="F12577">
        <v>1533.0219999999999</v>
      </c>
      <c r="G12577">
        <v>0.14000000000000001</v>
      </c>
      <c r="H12577">
        <v>3.8380000000000001</v>
      </c>
      <c r="I12577">
        <v>3.9780000000000002</v>
      </c>
      <c r="J12577">
        <v>3.5193564605300001E-2</v>
      </c>
      <c r="K12577">
        <v>0.96480643539499999</v>
      </c>
      <c r="L12577">
        <v>1</v>
      </c>
      <c r="M12577" s="1" t="s">
        <v>258</v>
      </c>
      <c r="N12577">
        <v>536</v>
      </c>
      <c r="O12577">
        <v>829</v>
      </c>
      <c r="P12577">
        <v>939</v>
      </c>
      <c r="Q12577" t="s">
        <v>38</v>
      </c>
      <c r="R12577" t="s">
        <v>258</v>
      </c>
    </row>
    <row r="12578" spans="1:18" x14ac:dyDescent="0.25">
      <c r="A12578" t="s">
        <v>14205</v>
      </c>
      <c r="B12578" t="str">
        <f>MID(Tableau1[[#This Row],[ID]],4,LEN(Tableau1[[#This Row],[ID]])-5)</f>
        <v>CM2</v>
      </c>
      <c r="C12578" t="s">
        <v>17473</v>
      </c>
      <c r="D12578">
        <v>0</v>
      </c>
      <c r="E12578">
        <v>15</v>
      </c>
      <c r="F12578">
        <v>1552.7090000000001</v>
      </c>
      <c r="G12578">
        <v>1.5760000000000001</v>
      </c>
      <c r="H12578">
        <v>19.547000000000001</v>
      </c>
      <c r="I12578">
        <v>21.123000000000001</v>
      </c>
      <c r="J12578">
        <v>7.4610614022599997E-2</v>
      </c>
      <c r="K12578">
        <v>0.92538938597700005</v>
      </c>
      <c r="L12578">
        <v>5</v>
      </c>
      <c r="M12578" s="1" t="s">
        <v>14353</v>
      </c>
      <c r="N12578">
        <v>829</v>
      </c>
      <c r="O12578">
        <v>834</v>
      </c>
      <c r="P12578">
        <v>930</v>
      </c>
      <c r="Q12578" t="s">
        <v>38</v>
      </c>
      <c r="R12578" t="s">
        <v>14354</v>
      </c>
    </row>
    <row r="12579" spans="1:18" x14ac:dyDescent="0.25">
      <c r="A12579" t="s">
        <v>14205</v>
      </c>
      <c r="B12579" t="str">
        <f>MID(Tableau1[[#This Row],[ID]],4,LEN(Tableau1[[#This Row],[ID]])-5)</f>
        <v>CM2</v>
      </c>
      <c r="C12579" t="s">
        <v>17473</v>
      </c>
      <c r="D12579">
        <v>0</v>
      </c>
      <c r="E12579">
        <v>15</v>
      </c>
      <c r="F12579">
        <v>1555.9390000000001</v>
      </c>
      <c r="G12579">
        <v>1.903</v>
      </c>
      <c r="H12579">
        <v>1.6539999999999999</v>
      </c>
      <c r="I12579">
        <v>3.5569999999999999</v>
      </c>
      <c r="J12579">
        <v>0.53500140567900001</v>
      </c>
      <c r="K12579">
        <v>0.46499859432099999</v>
      </c>
      <c r="L12579">
        <v>3</v>
      </c>
      <c r="M12579" s="1" t="s">
        <v>14355</v>
      </c>
      <c r="N12579">
        <v>834</v>
      </c>
      <c r="O12579">
        <v>877</v>
      </c>
      <c r="P12579">
        <v>933</v>
      </c>
      <c r="Q12579" t="s">
        <v>38</v>
      </c>
      <c r="R12579" t="s">
        <v>14355</v>
      </c>
    </row>
    <row r="12580" spans="1:18" x14ac:dyDescent="0.25">
      <c r="A12580" t="s">
        <v>14205</v>
      </c>
      <c r="B12580" t="str">
        <f>MID(Tableau1[[#This Row],[ID]],4,LEN(Tableau1[[#This Row],[ID]])-5)</f>
        <v>CM2</v>
      </c>
      <c r="C12580" t="s">
        <v>17473</v>
      </c>
      <c r="D12580">
        <v>0</v>
      </c>
      <c r="E12580">
        <v>15</v>
      </c>
      <c r="F12580">
        <v>1578.3869999999999</v>
      </c>
      <c r="G12580">
        <v>0.95199999999999996</v>
      </c>
      <c r="H12580">
        <v>20.545000000000002</v>
      </c>
      <c r="I12580">
        <v>21.497</v>
      </c>
      <c r="J12580">
        <v>4.4285249104499998E-2</v>
      </c>
      <c r="K12580">
        <v>0.95571475089500002</v>
      </c>
      <c r="L12580">
        <v>3</v>
      </c>
      <c r="M12580" s="1" t="s">
        <v>14356</v>
      </c>
      <c r="N12580">
        <v>877</v>
      </c>
      <c r="O12580">
        <v>880</v>
      </c>
      <c r="P12580">
        <v>931</v>
      </c>
      <c r="Q12580" t="s">
        <v>38</v>
      </c>
      <c r="R12580" t="s">
        <v>14356</v>
      </c>
    </row>
    <row r="12581" spans="1:18" x14ac:dyDescent="0.25">
      <c r="A12581" t="s">
        <v>14357</v>
      </c>
      <c r="B12581" t="str">
        <f>MID(Tableau1[[#This Row],[ID]],4,LEN(Tableau1[[#This Row],[ID]])-5)</f>
        <v>C6</v>
      </c>
      <c r="C12581" t="s">
        <v>17472</v>
      </c>
      <c r="D12581">
        <v>0</v>
      </c>
      <c r="E12581">
        <v>7</v>
      </c>
      <c r="F12581">
        <v>62.478000000000002</v>
      </c>
      <c r="G12581">
        <v>1.014</v>
      </c>
      <c r="I12581">
        <v>1.014</v>
      </c>
      <c r="J12581">
        <v>1</v>
      </c>
      <c r="K12581">
        <v>0</v>
      </c>
      <c r="L12581">
        <v>2</v>
      </c>
      <c r="M12581" s="1" t="s">
        <v>1481</v>
      </c>
      <c r="N12581">
        <v>0</v>
      </c>
      <c r="O12581">
        <v>2</v>
      </c>
      <c r="P12581">
        <v>2</v>
      </c>
      <c r="Q12581" t="s">
        <v>18</v>
      </c>
      <c r="R12581" t="s">
        <v>1481</v>
      </c>
    </row>
    <row r="12582" spans="1:18" x14ac:dyDescent="0.25">
      <c r="A12582" t="s">
        <v>14357</v>
      </c>
      <c r="B12582" t="str">
        <f>MID(Tableau1[[#This Row],[ID]],4,LEN(Tableau1[[#This Row],[ID]])-5)</f>
        <v>C6</v>
      </c>
      <c r="C12582" t="s">
        <v>17472</v>
      </c>
      <c r="D12582">
        <v>0</v>
      </c>
      <c r="E12582">
        <v>7</v>
      </c>
      <c r="F12582">
        <v>65.489000000000004</v>
      </c>
      <c r="G12582">
        <v>24.71</v>
      </c>
      <c r="H12582">
        <v>1.9970000000000001</v>
      </c>
      <c r="I12582">
        <v>26.707000000000001</v>
      </c>
      <c r="J12582">
        <v>0.92522559628599998</v>
      </c>
      <c r="K12582">
        <v>7.4774403714400001E-2</v>
      </c>
      <c r="L12582">
        <v>23</v>
      </c>
      <c r="M12582" s="1" t="s">
        <v>14358</v>
      </c>
      <c r="N12582">
        <v>2</v>
      </c>
      <c r="O12582">
        <v>23</v>
      </c>
      <c r="P12582">
        <v>23</v>
      </c>
      <c r="Q12582" t="s">
        <v>21</v>
      </c>
      <c r="R12582" t="s">
        <v>14359</v>
      </c>
    </row>
    <row r="12583" spans="1:18" x14ac:dyDescent="0.25">
      <c r="A12583" t="s">
        <v>14357</v>
      </c>
      <c r="B12583" t="str">
        <f>MID(Tableau1[[#This Row],[ID]],4,LEN(Tableau1[[#This Row],[ID]])-5)</f>
        <v>C6</v>
      </c>
      <c r="C12583" t="s">
        <v>17472</v>
      </c>
      <c r="D12583">
        <v>0</v>
      </c>
      <c r="E12583">
        <v>7</v>
      </c>
      <c r="F12583">
        <v>93.741</v>
      </c>
      <c r="G12583">
        <v>8.0180000000000007</v>
      </c>
      <c r="H12583">
        <v>3.5419999999999998</v>
      </c>
      <c r="I12583">
        <v>11.56</v>
      </c>
      <c r="J12583">
        <v>0.69359861591700001</v>
      </c>
      <c r="K12583">
        <v>0.30640138408299999</v>
      </c>
      <c r="L12583">
        <v>11</v>
      </c>
      <c r="M12583" s="1" t="s">
        <v>14360</v>
      </c>
      <c r="N12583">
        <v>23</v>
      </c>
      <c r="O12583">
        <v>34</v>
      </c>
      <c r="P12583">
        <v>34</v>
      </c>
      <c r="Q12583" t="s">
        <v>18</v>
      </c>
      <c r="R12583" t="s">
        <v>14361</v>
      </c>
    </row>
    <row r="12584" spans="1:18" x14ac:dyDescent="0.25">
      <c r="A12584" t="s">
        <v>14357</v>
      </c>
      <c r="B12584" t="str">
        <f>MID(Tableau1[[#This Row],[ID]],4,LEN(Tableau1[[#This Row],[ID]])-5)</f>
        <v>C6</v>
      </c>
      <c r="C12584" t="s">
        <v>17472</v>
      </c>
      <c r="D12584">
        <v>0</v>
      </c>
      <c r="E12584">
        <v>7</v>
      </c>
      <c r="F12584">
        <v>104.395</v>
      </c>
      <c r="G12584">
        <v>0.125</v>
      </c>
      <c r="H12584">
        <v>2.6360000000000001</v>
      </c>
      <c r="I12584">
        <v>2.7610000000000001</v>
      </c>
      <c r="J12584">
        <v>4.5273451648E-2</v>
      </c>
      <c r="K12584">
        <v>0.95472654835199999</v>
      </c>
      <c r="L12584">
        <v>1</v>
      </c>
      <c r="M12584" s="1" t="s">
        <v>98</v>
      </c>
      <c r="N12584">
        <v>34</v>
      </c>
      <c r="O12584">
        <v>35</v>
      </c>
      <c r="P12584">
        <v>35</v>
      </c>
      <c r="Q12584" t="s">
        <v>18</v>
      </c>
      <c r="R12584" t="s">
        <v>98</v>
      </c>
    </row>
    <row r="12585" spans="1:18" x14ac:dyDescent="0.25">
      <c r="A12585" t="s">
        <v>14357</v>
      </c>
      <c r="B12585" t="str">
        <f>MID(Tableau1[[#This Row],[ID]],4,LEN(Tableau1[[#This Row],[ID]])-5)</f>
        <v>C6</v>
      </c>
      <c r="C12585" t="s">
        <v>17472</v>
      </c>
      <c r="D12585">
        <v>0</v>
      </c>
      <c r="E12585">
        <v>7</v>
      </c>
      <c r="F12585">
        <v>132.50700000000001</v>
      </c>
      <c r="G12585">
        <v>11.497</v>
      </c>
      <c r="H12585">
        <v>27.986999999999998</v>
      </c>
      <c r="I12585">
        <v>39.484000000000002</v>
      </c>
      <c r="J12585">
        <v>0.29118123797000001</v>
      </c>
      <c r="K12585">
        <v>0.70881876203000005</v>
      </c>
      <c r="L12585">
        <v>11</v>
      </c>
      <c r="M12585" s="1" t="s">
        <v>14362</v>
      </c>
      <c r="N12585">
        <v>35</v>
      </c>
      <c r="O12585">
        <v>44</v>
      </c>
      <c r="P12585">
        <v>44</v>
      </c>
      <c r="Q12585" t="s">
        <v>21</v>
      </c>
      <c r="R12585" t="s">
        <v>14363</v>
      </c>
    </row>
    <row r="12586" spans="1:18" x14ac:dyDescent="0.25">
      <c r="A12586" t="s">
        <v>14357</v>
      </c>
      <c r="B12586" t="str">
        <f>MID(Tableau1[[#This Row],[ID]],4,LEN(Tableau1[[#This Row],[ID]])-5)</f>
        <v>C6</v>
      </c>
      <c r="C12586" t="s">
        <v>17472</v>
      </c>
      <c r="D12586">
        <v>0</v>
      </c>
      <c r="E12586">
        <v>7</v>
      </c>
      <c r="F12586">
        <v>146.953</v>
      </c>
      <c r="G12586">
        <v>7.8E-2</v>
      </c>
      <c r="H12586">
        <v>2.9489999999999998</v>
      </c>
      <c r="I12586">
        <v>3.0270000000000001</v>
      </c>
      <c r="J12586">
        <v>2.5768087215099999E-2</v>
      </c>
      <c r="K12586">
        <v>0.97423191278499999</v>
      </c>
      <c r="L12586">
        <v>1</v>
      </c>
      <c r="M12586" s="1" t="s">
        <v>2071</v>
      </c>
      <c r="N12586">
        <v>44</v>
      </c>
      <c r="O12586">
        <v>45</v>
      </c>
      <c r="P12586">
        <v>45</v>
      </c>
      <c r="Q12586" t="s">
        <v>18</v>
      </c>
      <c r="R12586" t="s">
        <v>2071</v>
      </c>
    </row>
    <row r="12587" spans="1:18" x14ac:dyDescent="0.25">
      <c r="A12587" t="s">
        <v>14357</v>
      </c>
      <c r="B12587" t="str">
        <f>MID(Tableau1[[#This Row],[ID]],4,LEN(Tableau1[[#This Row],[ID]])-5)</f>
        <v>C6</v>
      </c>
      <c r="C12587" t="s">
        <v>17472</v>
      </c>
      <c r="D12587">
        <v>0</v>
      </c>
      <c r="E12587">
        <v>7</v>
      </c>
      <c r="F12587">
        <v>151.24299999999999</v>
      </c>
      <c r="G12587">
        <v>2.4180000000000001</v>
      </c>
      <c r="H12587">
        <v>4.2119999999999997</v>
      </c>
      <c r="I12587">
        <v>6.63</v>
      </c>
      <c r="J12587">
        <v>0.364705882353</v>
      </c>
      <c r="K12587">
        <v>0.63529411764699995</v>
      </c>
      <c r="L12587">
        <v>5</v>
      </c>
      <c r="M12587" s="1" t="s">
        <v>14364</v>
      </c>
      <c r="N12587">
        <v>45</v>
      </c>
      <c r="O12587">
        <v>50</v>
      </c>
      <c r="P12587">
        <v>50</v>
      </c>
      <c r="Q12587" t="s">
        <v>18</v>
      </c>
      <c r="R12587" t="s">
        <v>14364</v>
      </c>
    </row>
    <row r="12588" spans="1:18" x14ac:dyDescent="0.25">
      <c r="A12588" t="s">
        <v>14357</v>
      </c>
      <c r="B12588" t="str">
        <f>MID(Tableau1[[#This Row],[ID]],4,LEN(Tableau1[[#This Row],[ID]])-5)</f>
        <v>C6</v>
      </c>
      <c r="C12588" t="s">
        <v>17472</v>
      </c>
      <c r="D12588">
        <v>0</v>
      </c>
      <c r="E12588">
        <v>7</v>
      </c>
      <c r="F12588">
        <v>155.72</v>
      </c>
      <c r="G12588">
        <v>9.75</v>
      </c>
      <c r="H12588">
        <v>2.0590000000000002</v>
      </c>
      <c r="I12588">
        <v>11.808999999999999</v>
      </c>
      <c r="J12588">
        <v>0.82564145990299997</v>
      </c>
      <c r="K12588">
        <v>0.174358540097</v>
      </c>
      <c r="L12588">
        <v>11</v>
      </c>
      <c r="M12588" s="1" t="s">
        <v>14365</v>
      </c>
      <c r="N12588">
        <v>50</v>
      </c>
      <c r="O12588">
        <v>61</v>
      </c>
      <c r="P12588">
        <v>61</v>
      </c>
      <c r="Q12588" t="s">
        <v>18</v>
      </c>
      <c r="R12588" t="s">
        <v>14366</v>
      </c>
    </row>
    <row r="12589" spans="1:18" x14ac:dyDescent="0.25">
      <c r="A12589" t="s">
        <v>14357</v>
      </c>
      <c r="B12589" t="str">
        <f>MID(Tableau1[[#This Row],[ID]],4,LEN(Tableau1[[#This Row],[ID]])-5)</f>
        <v>C6</v>
      </c>
      <c r="C12589" t="s">
        <v>17472</v>
      </c>
      <c r="D12589">
        <v>0</v>
      </c>
      <c r="E12589">
        <v>7</v>
      </c>
      <c r="F12589">
        <v>168.49600000000001</v>
      </c>
      <c r="G12589">
        <v>1.014</v>
      </c>
      <c r="H12589">
        <v>3.0259999999999998</v>
      </c>
      <c r="I12589">
        <v>4.04</v>
      </c>
      <c r="J12589">
        <v>0.25099009901000002</v>
      </c>
      <c r="K12589">
        <v>0.74900990098999998</v>
      </c>
      <c r="L12589">
        <v>2</v>
      </c>
      <c r="M12589" s="1" t="s">
        <v>13236</v>
      </c>
      <c r="N12589">
        <v>61</v>
      </c>
      <c r="O12589">
        <v>63</v>
      </c>
      <c r="P12589">
        <v>63</v>
      </c>
      <c r="Q12589" t="s">
        <v>18</v>
      </c>
      <c r="R12589" t="s">
        <v>13236</v>
      </c>
    </row>
    <row r="12590" spans="1:18" x14ac:dyDescent="0.25">
      <c r="A12590" t="s">
        <v>14357</v>
      </c>
      <c r="B12590" t="str">
        <f>MID(Tableau1[[#This Row],[ID]],4,LEN(Tableau1[[#This Row],[ID]])-5)</f>
        <v>C6</v>
      </c>
      <c r="C12590" t="s">
        <v>17472</v>
      </c>
      <c r="D12590">
        <v>0</v>
      </c>
      <c r="E12590">
        <v>7</v>
      </c>
      <c r="F12590">
        <v>172.35</v>
      </c>
      <c r="G12590">
        <v>0.42099999999999999</v>
      </c>
      <c r="H12590">
        <v>2.84</v>
      </c>
      <c r="I12590">
        <v>3.2610000000000001</v>
      </c>
      <c r="J12590">
        <v>0.12910150260700001</v>
      </c>
      <c r="K12590">
        <v>0.87089849739299996</v>
      </c>
      <c r="L12590">
        <v>2</v>
      </c>
      <c r="M12590" s="1" t="s">
        <v>62</v>
      </c>
      <c r="N12590">
        <v>63</v>
      </c>
      <c r="O12590">
        <v>62</v>
      </c>
      <c r="P12590">
        <v>65</v>
      </c>
      <c r="Q12590" t="s">
        <v>18</v>
      </c>
      <c r="R12590" t="s">
        <v>62</v>
      </c>
    </row>
    <row r="12591" spans="1:18" x14ac:dyDescent="0.25">
      <c r="A12591" t="s">
        <v>14357</v>
      </c>
      <c r="B12591" t="str">
        <f>MID(Tableau1[[#This Row],[ID]],4,LEN(Tableau1[[#This Row],[ID]])-5)</f>
        <v>C6</v>
      </c>
      <c r="C12591" t="s">
        <v>17472</v>
      </c>
      <c r="D12591">
        <v>0</v>
      </c>
      <c r="E12591">
        <v>7</v>
      </c>
      <c r="F12591">
        <v>182.661</v>
      </c>
      <c r="G12591">
        <v>0.156</v>
      </c>
      <c r="H12591">
        <v>9.89</v>
      </c>
      <c r="I12591">
        <v>10.045999999999999</v>
      </c>
      <c r="J12591">
        <v>1.55285685845E-2</v>
      </c>
      <c r="K12591">
        <v>0.98447143141500004</v>
      </c>
      <c r="L12591">
        <v>0</v>
      </c>
      <c r="N12591">
        <v>62</v>
      </c>
      <c r="O12591">
        <v>61</v>
      </c>
      <c r="P12591">
        <v>64</v>
      </c>
      <c r="Q12591" t="s">
        <v>38</v>
      </c>
      <c r="R12591" t="s">
        <v>47</v>
      </c>
    </row>
    <row r="12592" spans="1:18" x14ac:dyDescent="0.25">
      <c r="A12592" t="s">
        <v>14357</v>
      </c>
      <c r="B12592" t="str">
        <f>MID(Tableau1[[#This Row],[ID]],4,LEN(Tableau1[[#This Row],[ID]])-5)</f>
        <v>C6</v>
      </c>
      <c r="C12592" t="s">
        <v>17472</v>
      </c>
      <c r="D12592">
        <v>0</v>
      </c>
      <c r="E12592">
        <v>7</v>
      </c>
      <c r="F12592">
        <v>184.78299999999999</v>
      </c>
      <c r="G12592">
        <v>9.2999999999999999E-2</v>
      </c>
      <c r="H12592">
        <v>1.966</v>
      </c>
      <c r="I12592">
        <v>2.0590000000000002</v>
      </c>
      <c r="J12592">
        <v>4.5167557066499997E-2</v>
      </c>
      <c r="K12592">
        <v>0.95483244293299996</v>
      </c>
      <c r="L12592">
        <v>1</v>
      </c>
      <c r="M12592" s="1" t="s">
        <v>258</v>
      </c>
      <c r="N12592">
        <v>61</v>
      </c>
      <c r="O12592">
        <v>62</v>
      </c>
      <c r="P12592">
        <v>65</v>
      </c>
      <c r="Q12592" t="s">
        <v>38</v>
      </c>
      <c r="R12592" t="s">
        <v>258</v>
      </c>
    </row>
    <row r="12593" spans="1:18" x14ac:dyDescent="0.25">
      <c r="A12593" t="s">
        <v>14357</v>
      </c>
      <c r="B12593" t="str">
        <f>MID(Tableau1[[#This Row],[ID]],4,LEN(Tableau1[[#This Row],[ID]])-5)</f>
        <v>C6</v>
      </c>
      <c r="C12593" t="s">
        <v>17472</v>
      </c>
      <c r="D12593">
        <v>0</v>
      </c>
      <c r="E12593">
        <v>7</v>
      </c>
      <c r="F12593">
        <v>187.185</v>
      </c>
      <c r="G12593">
        <v>1.8720000000000001</v>
      </c>
      <c r="H12593">
        <v>2.3090000000000002</v>
      </c>
      <c r="I12593">
        <v>4.181</v>
      </c>
      <c r="J12593">
        <v>0.44773977517300001</v>
      </c>
      <c r="K12593">
        <v>0.55226022482699999</v>
      </c>
      <c r="L12593">
        <v>1</v>
      </c>
      <c r="M12593" s="1" t="s">
        <v>83</v>
      </c>
      <c r="N12593">
        <v>62</v>
      </c>
      <c r="O12593">
        <v>62</v>
      </c>
      <c r="P12593">
        <v>65</v>
      </c>
      <c r="Q12593" t="s">
        <v>38</v>
      </c>
      <c r="R12593" t="s">
        <v>256</v>
      </c>
    </row>
    <row r="12594" spans="1:18" x14ac:dyDescent="0.25">
      <c r="A12594" t="s">
        <v>14357</v>
      </c>
      <c r="B12594" t="str">
        <f>MID(Tableau1[[#This Row],[ID]],4,LEN(Tableau1[[#This Row],[ID]])-5)</f>
        <v>C6</v>
      </c>
      <c r="C12594" t="s">
        <v>17472</v>
      </c>
      <c r="D12594">
        <v>0</v>
      </c>
      <c r="E12594">
        <v>7</v>
      </c>
      <c r="F12594">
        <v>206.38900000000001</v>
      </c>
      <c r="G12594">
        <v>0.125</v>
      </c>
      <c r="H12594">
        <v>17.332000000000001</v>
      </c>
      <c r="I12594">
        <v>17.457000000000001</v>
      </c>
      <c r="J12594">
        <v>7.1604513948599997E-3</v>
      </c>
      <c r="K12594">
        <v>0.99283954860500001</v>
      </c>
      <c r="L12594">
        <v>1</v>
      </c>
      <c r="M12594" s="1" t="s">
        <v>28</v>
      </c>
      <c r="N12594">
        <v>65</v>
      </c>
      <c r="O12594">
        <v>66</v>
      </c>
      <c r="P12594">
        <v>66</v>
      </c>
      <c r="Q12594" t="s">
        <v>18</v>
      </c>
      <c r="R12594" t="s">
        <v>29</v>
      </c>
    </row>
    <row r="12595" spans="1:18" x14ac:dyDescent="0.25">
      <c r="A12595" t="s">
        <v>14357</v>
      </c>
      <c r="B12595" t="str">
        <f>MID(Tableau1[[#This Row],[ID]],4,LEN(Tableau1[[#This Row],[ID]])-5)</f>
        <v>C6</v>
      </c>
      <c r="C12595" t="s">
        <v>17472</v>
      </c>
      <c r="D12595">
        <v>0</v>
      </c>
      <c r="E12595">
        <v>7</v>
      </c>
      <c r="F12595">
        <v>208.417</v>
      </c>
      <c r="G12595">
        <v>3.9470000000000001</v>
      </c>
      <c r="H12595">
        <v>1.903</v>
      </c>
      <c r="I12595">
        <v>5.85</v>
      </c>
      <c r="J12595">
        <v>0.67470085470100005</v>
      </c>
      <c r="K12595">
        <v>0.325299145299</v>
      </c>
      <c r="L12595">
        <v>1</v>
      </c>
      <c r="M12595" s="1" t="s">
        <v>98</v>
      </c>
      <c r="N12595">
        <v>66</v>
      </c>
      <c r="O12595">
        <v>66</v>
      </c>
      <c r="P12595">
        <v>66</v>
      </c>
      <c r="Q12595" t="s">
        <v>21</v>
      </c>
      <c r="R12595" t="s">
        <v>12133</v>
      </c>
    </row>
    <row r="12596" spans="1:18" x14ac:dyDescent="0.25">
      <c r="A12596" t="s">
        <v>14357</v>
      </c>
      <c r="B12596" t="str">
        <f>MID(Tableau1[[#This Row],[ID]],4,LEN(Tableau1[[#This Row],[ID]])-5)</f>
        <v>C6</v>
      </c>
      <c r="C12596" t="s">
        <v>17472</v>
      </c>
      <c r="D12596">
        <v>0</v>
      </c>
      <c r="E12596">
        <v>7</v>
      </c>
      <c r="F12596">
        <v>219.649</v>
      </c>
      <c r="G12596">
        <v>6.2E-2</v>
      </c>
      <c r="H12596">
        <v>7.2850000000000001</v>
      </c>
      <c r="I12596">
        <v>7.3470000000000004</v>
      </c>
      <c r="J12596">
        <v>8.4388185654000001E-3</v>
      </c>
      <c r="K12596">
        <v>0.99156118143500005</v>
      </c>
      <c r="L12596">
        <v>1</v>
      </c>
      <c r="M12596" s="1" t="s">
        <v>1197</v>
      </c>
      <c r="N12596">
        <v>66</v>
      </c>
      <c r="O12596">
        <v>67</v>
      </c>
      <c r="P12596">
        <v>67</v>
      </c>
      <c r="Q12596" t="s">
        <v>18</v>
      </c>
      <c r="R12596" t="s">
        <v>1197</v>
      </c>
    </row>
    <row r="12597" spans="1:18" x14ac:dyDescent="0.25">
      <c r="A12597" t="s">
        <v>14357</v>
      </c>
      <c r="B12597" t="str">
        <f>MID(Tableau1[[#This Row],[ID]],4,LEN(Tableau1[[#This Row],[ID]])-5)</f>
        <v>C6</v>
      </c>
      <c r="C12597" t="s">
        <v>17472</v>
      </c>
      <c r="D12597">
        <v>0</v>
      </c>
      <c r="E12597">
        <v>7</v>
      </c>
      <c r="F12597">
        <v>222.441</v>
      </c>
      <c r="G12597">
        <v>7.0670000000000002</v>
      </c>
      <c r="H12597">
        <v>2.73</v>
      </c>
      <c r="I12597">
        <v>9.7970000000000006</v>
      </c>
      <c r="J12597">
        <v>0.72134326834700002</v>
      </c>
      <c r="K12597">
        <v>0.27865673165299998</v>
      </c>
      <c r="L12597">
        <v>12</v>
      </c>
      <c r="M12597" s="1" t="s">
        <v>14367</v>
      </c>
      <c r="N12597">
        <v>67</v>
      </c>
      <c r="O12597">
        <v>79</v>
      </c>
      <c r="P12597">
        <v>79</v>
      </c>
      <c r="Q12597" t="s">
        <v>18</v>
      </c>
      <c r="R12597" t="s">
        <v>14368</v>
      </c>
    </row>
    <row r="12598" spans="1:18" x14ac:dyDescent="0.25">
      <c r="A12598" t="s">
        <v>14357</v>
      </c>
      <c r="B12598" t="str">
        <f>MID(Tableau1[[#This Row],[ID]],4,LEN(Tableau1[[#This Row],[ID]])-5)</f>
        <v>C6</v>
      </c>
      <c r="C12598" t="s">
        <v>17472</v>
      </c>
      <c r="D12598">
        <v>0</v>
      </c>
      <c r="E12598">
        <v>7</v>
      </c>
      <c r="F12598">
        <v>232.25399999999999</v>
      </c>
      <c r="G12598">
        <v>3.37</v>
      </c>
      <c r="H12598">
        <v>2.746</v>
      </c>
      <c r="I12598">
        <v>6.1159999999999997</v>
      </c>
      <c r="J12598">
        <v>0.55101373446699997</v>
      </c>
      <c r="K12598">
        <v>0.44898626553299997</v>
      </c>
      <c r="L12598">
        <v>1</v>
      </c>
      <c r="M12598" s="1" t="s">
        <v>98</v>
      </c>
      <c r="N12598">
        <v>79</v>
      </c>
      <c r="O12598">
        <v>80</v>
      </c>
      <c r="P12598">
        <v>80</v>
      </c>
      <c r="Q12598" t="s">
        <v>18</v>
      </c>
      <c r="R12598" t="s">
        <v>4610</v>
      </c>
    </row>
    <row r="12599" spans="1:18" x14ac:dyDescent="0.25">
      <c r="A12599" t="s">
        <v>14357</v>
      </c>
      <c r="B12599" t="str">
        <f>MID(Tableau1[[#This Row],[ID]],4,LEN(Tableau1[[#This Row],[ID]])-5)</f>
        <v>C6</v>
      </c>
      <c r="C12599" t="s">
        <v>17472</v>
      </c>
      <c r="D12599">
        <v>0</v>
      </c>
      <c r="E12599">
        <v>7</v>
      </c>
      <c r="F12599">
        <v>242.14400000000001</v>
      </c>
      <c r="G12599">
        <v>7.8E-2</v>
      </c>
      <c r="H12599">
        <v>6.52</v>
      </c>
      <c r="I12599">
        <v>6.5979999999999999</v>
      </c>
      <c r="J12599">
        <v>1.1821764171000001E-2</v>
      </c>
      <c r="K12599">
        <v>0.988178235829</v>
      </c>
      <c r="L12599">
        <v>1</v>
      </c>
      <c r="M12599" s="1" t="s">
        <v>28</v>
      </c>
      <c r="N12599">
        <v>80</v>
      </c>
      <c r="O12599">
        <v>81</v>
      </c>
      <c r="P12599">
        <v>81</v>
      </c>
      <c r="Q12599" t="s">
        <v>18</v>
      </c>
      <c r="R12599" t="s">
        <v>29</v>
      </c>
    </row>
    <row r="12600" spans="1:18" x14ac:dyDescent="0.25">
      <c r="A12600" t="s">
        <v>14357</v>
      </c>
      <c r="B12600" t="str">
        <f>MID(Tableau1[[#This Row],[ID]],4,LEN(Tableau1[[#This Row],[ID]])-5)</f>
        <v>C6</v>
      </c>
      <c r="C12600" t="s">
        <v>17472</v>
      </c>
      <c r="D12600">
        <v>0</v>
      </c>
      <c r="E12600">
        <v>7</v>
      </c>
      <c r="F12600">
        <v>264.23399999999998</v>
      </c>
      <c r="G12600">
        <v>9.4E-2</v>
      </c>
      <c r="H12600">
        <v>22.012</v>
      </c>
      <c r="I12600">
        <v>22.106000000000002</v>
      </c>
      <c r="J12600">
        <v>4.2522392110699997E-3</v>
      </c>
      <c r="K12600">
        <v>0.99574776078899996</v>
      </c>
      <c r="L12600">
        <v>0</v>
      </c>
      <c r="N12600">
        <v>1</v>
      </c>
      <c r="O12600">
        <v>0</v>
      </c>
      <c r="P12600">
        <v>80</v>
      </c>
      <c r="Q12600" t="s">
        <v>38</v>
      </c>
      <c r="R12600" t="s">
        <v>47</v>
      </c>
    </row>
    <row r="12601" spans="1:18" x14ac:dyDescent="0.25">
      <c r="A12601" t="s">
        <v>14357</v>
      </c>
      <c r="B12601" t="str">
        <f>MID(Tableau1[[#This Row],[ID]],4,LEN(Tableau1[[#This Row],[ID]])-5)</f>
        <v>C6</v>
      </c>
      <c r="C12601" t="s">
        <v>17472</v>
      </c>
      <c r="D12601">
        <v>0</v>
      </c>
      <c r="E12601">
        <v>7</v>
      </c>
      <c r="F12601">
        <v>266.37099999999998</v>
      </c>
      <c r="G12601">
        <v>6.3E-2</v>
      </c>
      <c r="H12601">
        <v>2.0430000000000001</v>
      </c>
      <c r="I12601">
        <v>2.1059999999999999</v>
      </c>
      <c r="J12601">
        <v>2.9914529914499999E-2</v>
      </c>
      <c r="K12601">
        <v>0.97008547008500001</v>
      </c>
      <c r="L12601">
        <v>1</v>
      </c>
      <c r="M12601" s="1" t="s">
        <v>465</v>
      </c>
      <c r="N12601">
        <v>0</v>
      </c>
      <c r="O12601">
        <v>1</v>
      </c>
      <c r="P12601">
        <v>81</v>
      </c>
      <c r="Q12601" t="s">
        <v>38</v>
      </c>
      <c r="R12601" t="s">
        <v>465</v>
      </c>
    </row>
    <row r="12602" spans="1:18" x14ac:dyDescent="0.25">
      <c r="A12602" t="s">
        <v>14357</v>
      </c>
      <c r="B12602" t="str">
        <f>MID(Tableau1[[#This Row],[ID]],4,LEN(Tableau1[[#This Row],[ID]])-5)</f>
        <v>C6</v>
      </c>
      <c r="C12602" t="s">
        <v>17472</v>
      </c>
      <c r="D12602">
        <v>0</v>
      </c>
      <c r="E12602">
        <v>7</v>
      </c>
      <c r="F12602">
        <v>272.11200000000002</v>
      </c>
      <c r="G12602">
        <v>3.1E-2</v>
      </c>
      <c r="H12602">
        <v>5.6779999999999999</v>
      </c>
      <c r="I12602">
        <v>5.7089999999999996</v>
      </c>
      <c r="J12602">
        <v>5.4300227710600002E-3</v>
      </c>
      <c r="K12602">
        <v>0.99456997722899998</v>
      </c>
      <c r="L12602">
        <v>1</v>
      </c>
      <c r="M12602" s="1" t="s">
        <v>376</v>
      </c>
      <c r="N12602">
        <v>81</v>
      </c>
      <c r="O12602">
        <v>82</v>
      </c>
      <c r="P12602">
        <v>82</v>
      </c>
      <c r="Q12602" t="s">
        <v>18</v>
      </c>
      <c r="R12602" t="s">
        <v>376</v>
      </c>
    </row>
    <row r="12603" spans="1:18" x14ac:dyDescent="0.25">
      <c r="A12603" t="s">
        <v>14357</v>
      </c>
      <c r="B12603" t="str">
        <f>MID(Tableau1[[#This Row],[ID]],4,LEN(Tableau1[[#This Row],[ID]])-5)</f>
        <v>C6</v>
      </c>
      <c r="C12603" t="s">
        <v>17472</v>
      </c>
      <c r="D12603">
        <v>0</v>
      </c>
      <c r="E12603">
        <v>7</v>
      </c>
      <c r="F12603">
        <v>275.37299999999999</v>
      </c>
      <c r="G12603">
        <v>1.1850000000000001</v>
      </c>
      <c r="H12603">
        <v>3.23</v>
      </c>
      <c r="I12603">
        <v>4.415</v>
      </c>
      <c r="J12603">
        <v>0.26840317100799999</v>
      </c>
      <c r="K12603">
        <v>0.73159682899199996</v>
      </c>
      <c r="L12603">
        <v>0</v>
      </c>
      <c r="N12603">
        <v>82</v>
      </c>
      <c r="O12603">
        <v>82</v>
      </c>
      <c r="P12603">
        <v>82</v>
      </c>
      <c r="Q12603" t="s">
        <v>18</v>
      </c>
      <c r="R12603" t="s">
        <v>216</v>
      </c>
    </row>
    <row r="12604" spans="1:18" x14ac:dyDescent="0.25">
      <c r="A12604" t="s">
        <v>14357</v>
      </c>
      <c r="B12604" t="str">
        <f>MID(Tableau1[[#This Row],[ID]],4,LEN(Tableau1[[#This Row],[ID]])-5)</f>
        <v>C6</v>
      </c>
      <c r="C12604" t="s">
        <v>17472</v>
      </c>
      <c r="D12604">
        <v>0</v>
      </c>
      <c r="E12604">
        <v>7</v>
      </c>
      <c r="F12604">
        <v>279.60000000000002</v>
      </c>
      <c r="G12604">
        <v>1.482</v>
      </c>
      <c r="H12604">
        <v>3.0419999999999998</v>
      </c>
      <c r="I12604">
        <v>4.524</v>
      </c>
      <c r="J12604">
        <v>0.32758620689700002</v>
      </c>
      <c r="K12604">
        <v>0.67241379310299998</v>
      </c>
      <c r="L12604">
        <v>0</v>
      </c>
      <c r="N12604">
        <v>82</v>
      </c>
      <c r="O12604">
        <v>80</v>
      </c>
      <c r="P12604">
        <v>80</v>
      </c>
      <c r="Q12604" t="s">
        <v>18</v>
      </c>
      <c r="R12604" t="s">
        <v>14369</v>
      </c>
    </row>
    <row r="12605" spans="1:18" x14ac:dyDescent="0.25">
      <c r="A12605" t="s">
        <v>14357</v>
      </c>
      <c r="B12605" t="str">
        <f>MID(Tableau1[[#This Row],[ID]],4,LEN(Tableau1[[#This Row],[ID]])-5)</f>
        <v>C6</v>
      </c>
      <c r="C12605" t="s">
        <v>17472</v>
      </c>
      <c r="D12605">
        <v>0</v>
      </c>
      <c r="E12605">
        <v>7</v>
      </c>
      <c r="F12605">
        <v>283.09500000000003</v>
      </c>
      <c r="G12605">
        <v>6.2E-2</v>
      </c>
      <c r="H12605">
        <v>2.0129999999999999</v>
      </c>
      <c r="I12605">
        <v>2.0750000000000002</v>
      </c>
      <c r="J12605">
        <v>2.98795180723E-2</v>
      </c>
      <c r="K12605">
        <v>0.97012048192800004</v>
      </c>
      <c r="L12605">
        <v>1</v>
      </c>
      <c r="M12605" s="1" t="s">
        <v>28</v>
      </c>
      <c r="N12605">
        <v>80</v>
      </c>
      <c r="O12605">
        <v>81</v>
      </c>
      <c r="P12605">
        <v>81</v>
      </c>
      <c r="Q12605" t="s">
        <v>18</v>
      </c>
      <c r="R12605" t="s">
        <v>29</v>
      </c>
    </row>
    <row r="12606" spans="1:18" x14ac:dyDescent="0.25">
      <c r="A12606" t="s">
        <v>14357</v>
      </c>
      <c r="B12606" t="str">
        <f>MID(Tableau1[[#This Row],[ID]],4,LEN(Tableau1[[#This Row],[ID]])-5)</f>
        <v>C6</v>
      </c>
      <c r="C12606" t="s">
        <v>17472</v>
      </c>
      <c r="D12606">
        <v>0</v>
      </c>
      <c r="E12606">
        <v>7</v>
      </c>
      <c r="F12606">
        <v>286.30799999999999</v>
      </c>
      <c r="G12606">
        <v>3.9159999999999999</v>
      </c>
      <c r="H12606">
        <v>3.1509999999999998</v>
      </c>
      <c r="I12606">
        <v>7.0670000000000002</v>
      </c>
      <c r="J12606">
        <v>0.554124805434</v>
      </c>
      <c r="K12606">
        <v>0.445875194566</v>
      </c>
      <c r="L12606">
        <v>7</v>
      </c>
      <c r="M12606" s="1" t="s">
        <v>14370</v>
      </c>
      <c r="N12606">
        <v>81</v>
      </c>
      <c r="O12606">
        <v>88</v>
      </c>
      <c r="P12606">
        <v>88</v>
      </c>
      <c r="Q12606" t="s">
        <v>18</v>
      </c>
      <c r="R12606" t="s">
        <v>14371</v>
      </c>
    </row>
    <row r="12607" spans="1:18" x14ac:dyDescent="0.25">
      <c r="A12607" t="s">
        <v>14357</v>
      </c>
      <c r="B12607" t="str">
        <f>MID(Tableau1[[#This Row],[ID]],4,LEN(Tableau1[[#This Row],[ID]])-5)</f>
        <v>C6</v>
      </c>
      <c r="C12607" t="s">
        <v>17472</v>
      </c>
      <c r="D12607">
        <v>0</v>
      </c>
      <c r="E12607">
        <v>7</v>
      </c>
      <c r="F12607">
        <v>292.29899999999998</v>
      </c>
      <c r="G12607">
        <v>2.137</v>
      </c>
      <c r="H12607">
        <v>2.0750000000000002</v>
      </c>
      <c r="I12607">
        <v>4.2119999999999997</v>
      </c>
      <c r="J12607">
        <v>0.50735992402700003</v>
      </c>
      <c r="K12607">
        <v>0.49264007597300002</v>
      </c>
      <c r="L12607">
        <v>2</v>
      </c>
      <c r="M12607" s="1" t="s">
        <v>1324</v>
      </c>
      <c r="N12607">
        <v>88</v>
      </c>
      <c r="O12607">
        <v>89</v>
      </c>
      <c r="P12607">
        <v>89</v>
      </c>
      <c r="Q12607" t="s">
        <v>21</v>
      </c>
      <c r="R12607" t="s">
        <v>14372</v>
      </c>
    </row>
    <row r="12608" spans="1:18" x14ac:dyDescent="0.25">
      <c r="A12608" t="s">
        <v>14357</v>
      </c>
      <c r="B12608" t="str">
        <f>MID(Tableau1[[#This Row],[ID]],4,LEN(Tableau1[[#This Row],[ID]])-5)</f>
        <v>C6</v>
      </c>
      <c r="C12608" t="s">
        <v>17472</v>
      </c>
      <c r="D12608">
        <v>0</v>
      </c>
      <c r="E12608">
        <v>7</v>
      </c>
      <c r="F12608">
        <v>296.65100000000001</v>
      </c>
      <c r="G12608">
        <v>5.9130000000000003</v>
      </c>
      <c r="H12608">
        <v>2.2149999999999999</v>
      </c>
      <c r="I12608">
        <v>8.1280000000000001</v>
      </c>
      <c r="J12608">
        <v>0.72748523622000005</v>
      </c>
      <c r="K12608">
        <v>0.27251476378</v>
      </c>
      <c r="L12608">
        <v>11</v>
      </c>
      <c r="M12608" s="1" t="s">
        <v>14373</v>
      </c>
      <c r="N12608">
        <v>89</v>
      </c>
      <c r="O12608">
        <v>100</v>
      </c>
      <c r="P12608">
        <v>100</v>
      </c>
      <c r="Q12608" t="s">
        <v>18</v>
      </c>
      <c r="R12608" t="s">
        <v>14374</v>
      </c>
    </row>
    <row r="12609" spans="1:18" x14ac:dyDescent="0.25">
      <c r="A12609" t="s">
        <v>14357</v>
      </c>
      <c r="B12609" t="str">
        <f>MID(Tableau1[[#This Row],[ID]],4,LEN(Tableau1[[#This Row],[ID]])-5)</f>
        <v>C6</v>
      </c>
      <c r="C12609" t="s">
        <v>17472</v>
      </c>
      <c r="D12609">
        <v>0</v>
      </c>
      <c r="E12609">
        <v>7</v>
      </c>
      <c r="F12609">
        <v>305.54300000000001</v>
      </c>
      <c r="G12609">
        <v>8.4550000000000001</v>
      </c>
      <c r="H12609">
        <v>2.9790000000000001</v>
      </c>
      <c r="I12609">
        <v>11.433999999999999</v>
      </c>
      <c r="J12609">
        <v>0.73946125590300005</v>
      </c>
      <c r="K12609">
        <v>0.26053874409700001</v>
      </c>
      <c r="L12609">
        <v>7</v>
      </c>
      <c r="M12609" s="1" t="s">
        <v>14375</v>
      </c>
      <c r="N12609">
        <v>100</v>
      </c>
      <c r="O12609">
        <v>107</v>
      </c>
      <c r="P12609">
        <v>107</v>
      </c>
      <c r="Q12609" t="s">
        <v>18</v>
      </c>
      <c r="R12609" t="s">
        <v>14376</v>
      </c>
    </row>
    <row r="12610" spans="1:18" x14ac:dyDescent="0.25">
      <c r="A12610" t="s">
        <v>14357</v>
      </c>
      <c r="B12610" t="str">
        <f>MID(Tableau1[[#This Row],[ID]],4,LEN(Tableau1[[#This Row],[ID]])-5)</f>
        <v>C6</v>
      </c>
      <c r="C12610" t="s">
        <v>17472</v>
      </c>
      <c r="D12610">
        <v>0</v>
      </c>
      <c r="E12610">
        <v>7</v>
      </c>
      <c r="F12610">
        <v>316.33800000000002</v>
      </c>
      <c r="G12610">
        <v>1.1080000000000001</v>
      </c>
      <c r="H12610">
        <v>2.34</v>
      </c>
      <c r="I12610">
        <v>3.448</v>
      </c>
      <c r="J12610">
        <v>0.32134570765699999</v>
      </c>
      <c r="K12610">
        <v>0.67865429234300001</v>
      </c>
      <c r="L12610">
        <v>3</v>
      </c>
      <c r="M12610" s="1" t="s">
        <v>913</v>
      </c>
      <c r="N12610">
        <v>107</v>
      </c>
      <c r="O12610">
        <v>62</v>
      </c>
      <c r="P12610">
        <v>110</v>
      </c>
      <c r="Q12610" t="s">
        <v>18</v>
      </c>
      <c r="R12610" t="s">
        <v>913</v>
      </c>
    </row>
    <row r="12611" spans="1:18" x14ac:dyDescent="0.25">
      <c r="A12611" t="s">
        <v>14357</v>
      </c>
      <c r="B12611" t="str">
        <f>MID(Tableau1[[#This Row],[ID]],4,LEN(Tableau1[[#This Row],[ID]])-5)</f>
        <v>C6</v>
      </c>
      <c r="C12611" t="s">
        <v>17472</v>
      </c>
      <c r="D12611">
        <v>0</v>
      </c>
      <c r="E12611">
        <v>7</v>
      </c>
      <c r="F12611">
        <v>327.25900000000001</v>
      </c>
      <c r="G12611">
        <v>1.4970000000000001</v>
      </c>
      <c r="H12611">
        <v>9.8130000000000006</v>
      </c>
      <c r="I12611">
        <v>11.31</v>
      </c>
      <c r="J12611">
        <v>0.13236074270600001</v>
      </c>
      <c r="K12611">
        <v>0.86763925729400004</v>
      </c>
      <c r="L12611">
        <v>1</v>
      </c>
      <c r="M12611" s="1" t="s">
        <v>1396</v>
      </c>
      <c r="N12611">
        <v>62</v>
      </c>
      <c r="O12611">
        <v>110</v>
      </c>
      <c r="P12611">
        <v>110</v>
      </c>
      <c r="Q12611" t="s">
        <v>38</v>
      </c>
      <c r="R12611" t="s">
        <v>1397</v>
      </c>
    </row>
    <row r="12612" spans="1:18" x14ac:dyDescent="0.25">
      <c r="A12612" t="s">
        <v>14357</v>
      </c>
      <c r="B12612" t="str">
        <f>MID(Tableau1[[#This Row],[ID]],4,LEN(Tableau1[[#This Row],[ID]])-5)</f>
        <v>C6</v>
      </c>
      <c r="C12612" t="s">
        <v>17472</v>
      </c>
      <c r="D12612">
        <v>0</v>
      </c>
      <c r="E12612">
        <v>7</v>
      </c>
      <c r="F12612">
        <v>336.71199999999999</v>
      </c>
      <c r="G12612">
        <v>11.981</v>
      </c>
      <c r="H12612">
        <v>7.9560000000000004</v>
      </c>
      <c r="I12612">
        <v>19.937000000000001</v>
      </c>
      <c r="J12612">
        <v>0.60094297035699995</v>
      </c>
      <c r="K12612">
        <v>0.39905702964299999</v>
      </c>
      <c r="L12612">
        <v>16</v>
      </c>
      <c r="M12612" s="1" t="s">
        <v>14377</v>
      </c>
      <c r="N12612">
        <v>110</v>
      </c>
      <c r="O12612">
        <v>126</v>
      </c>
      <c r="P12612">
        <v>126</v>
      </c>
      <c r="Q12612" t="s">
        <v>18</v>
      </c>
      <c r="R12612" t="s">
        <v>14378</v>
      </c>
    </row>
    <row r="12613" spans="1:18" x14ac:dyDescent="0.25">
      <c r="A12613" t="s">
        <v>14357</v>
      </c>
      <c r="B12613" t="str">
        <f>MID(Tableau1[[#This Row],[ID]],4,LEN(Tableau1[[#This Row],[ID]])-5)</f>
        <v>C6</v>
      </c>
      <c r="C12613" t="s">
        <v>17472</v>
      </c>
      <c r="D12613">
        <v>0</v>
      </c>
      <c r="E12613">
        <v>7</v>
      </c>
      <c r="F12613">
        <v>376.11799999999999</v>
      </c>
      <c r="G12613">
        <v>5.7409999999999997</v>
      </c>
      <c r="H12613">
        <v>27.425000000000001</v>
      </c>
      <c r="I12613">
        <v>33.165999999999997</v>
      </c>
      <c r="J12613">
        <v>0.17309895676299999</v>
      </c>
      <c r="K12613">
        <v>0.82690104323699998</v>
      </c>
      <c r="L12613">
        <v>13</v>
      </c>
      <c r="M12613" s="1" t="s">
        <v>9459</v>
      </c>
      <c r="N12613">
        <v>126</v>
      </c>
      <c r="O12613">
        <v>139</v>
      </c>
      <c r="P12613">
        <v>139</v>
      </c>
      <c r="Q12613" t="s">
        <v>18</v>
      </c>
      <c r="R12613" t="s">
        <v>9460</v>
      </c>
    </row>
    <row r="12614" spans="1:18" x14ac:dyDescent="0.25">
      <c r="A12614" t="s">
        <v>14357</v>
      </c>
      <c r="B12614" t="str">
        <f>MID(Tableau1[[#This Row],[ID]],4,LEN(Tableau1[[#This Row],[ID]])-5)</f>
        <v>C6</v>
      </c>
      <c r="C12614" t="s">
        <v>17472</v>
      </c>
      <c r="D12614">
        <v>0</v>
      </c>
      <c r="E12614">
        <v>7</v>
      </c>
      <c r="F12614">
        <v>384.745</v>
      </c>
      <c r="G12614">
        <v>2.4180000000000001</v>
      </c>
      <c r="H12614">
        <v>2.8860000000000001</v>
      </c>
      <c r="I12614">
        <v>5.3040000000000003</v>
      </c>
      <c r="J12614">
        <v>0.45588235294099999</v>
      </c>
      <c r="K12614">
        <v>0.54411764705900001</v>
      </c>
      <c r="L12614">
        <v>7</v>
      </c>
      <c r="M12614" s="1" t="s">
        <v>14379</v>
      </c>
      <c r="N12614">
        <v>139</v>
      </c>
      <c r="O12614">
        <v>146</v>
      </c>
      <c r="P12614">
        <v>146</v>
      </c>
      <c r="Q12614" t="s">
        <v>18</v>
      </c>
      <c r="R12614" t="s">
        <v>14380</v>
      </c>
    </row>
    <row r="12615" spans="1:18" x14ac:dyDescent="0.25">
      <c r="A12615" t="s">
        <v>14357</v>
      </c>
      <c r="B12615" t="str">
        <f>MID(Tableau1[[#This Row],[ID]],4,LEN(Tableau1[[#This Row],[ID]])-5)</f>
        <v>C6</v>
      </c>
      <c r="C12615" t="s">
        <v>17472</v>
      </c>
      <c r="D12615">
        <v>0</v>
      </c>
      <c r="E12615">
        <v>7</v>
      </c>
      <c r="F12615">
        <v>389.14400000000001</v>
      </c>
      <c r="G12615">
        <v>10.78</v>
      </c>
      <c r="H12615">
        <v>1.9810000000000001</v>
      </c>
      <c r="I12615">
        <v>12.760999999999999</v>
      </c>
      <c r="J12615">
        <v>0.84476138233700004</v>
      </c>
      <c r="K12615">
        <v>0.15523861766300001</v>
      </c>
      <c r="L12615">
        <v>14</v>
      </c>
      <c r="M12615" s="1" t="s">
        <v>14381</v>
      </c>
      <c r="N12615">
        <v>146</v>
      </c>
      <c r="O12615">
        <v>160</v>
      </c>
      <c r="P12615">
        <v>160</v>
      </c>
      <c r="Q12615" t="s">
        <v>18</v>
      </c>
      <c r="R12615" t="s">
        <v>14382</v>
      </c>
    </row>
    <row r="12616" spans="1:18" x14ac:dyDescent="0.25">
      <c r="A12616" t="s">
        <v>14357</v>
      </c>
      <c r="B12616" t="str">
        <f>MID(Tableau1[[#This Row],[ID]],4,LEN(Tableau1[[#This Row],[ID]])-5)</f>
        <v>C6</v>
      </c>
      <c r="C12616" t="s">
        <v>17472</v>
      </c>
      <c r="D12616">
        <v>0</v>
      </c>
      <c r="E12616">
        <v>7</v>
      </c>
      <c r="F12616">
        <v>401.84300000000002</v>
      </c>
      <c r="G12616">
        <v>6.2E-2</v>
      </c>
      <c r="H12616">
        <v>1.919</v>
      </c>
      <c r="I12616">
        <v>1.9810000000000001</v>
      </c>
      <c r="J12616">
        <v>3.12973245835E-2</v>
      </c>
      <c r="K12616">
        <v>0.96870267541599997</v>
      </c>
      <c r="L12616">
        <v>1</v>
      </c>
      <c r="M12616" s="1" t="s">
        <v>98</v>
      </c>
      <c r="N12616">
        <v>160</v>
      </c>
      <c r="O12616">
        <v>161</v>
      </c>
      <c r="P12616">
        <v>161</v>
      </c>
      <c r="Q12616" t="s">
        <v>18</v>
      </c>
      <c r="R12616" t="s">
        <v>98</v>
      </c>
    </row>
    <row r="12617" spans="1:18" x14ac:dyDescent="0.25">
      <c r="A12617" t="s">
        <v>14357</v>
      </c>
      <c r="B12617" t="str">
        <f>MID(Tableau1[[#This Row],[ID]],4,LEN(Tableau1[[#This Row],[ID]])-5)</f>
        <v>C6</v>
      </c>
      <c r="C12617" t="s">
        <v>17472</v>
      </c>
      <c r="D12617">
        <v>0</v>
      </c>
      <c r="E12617">
        <v>7</v>
      </c>
      <c r="F12617">
        <v>403.85500000000002</v>
      </c>
      <c r="G12617">
        <v>6.2E-2</v>
      </c>
      <c r="H12617">
        <v>1.95</v>
      </c>
      <c r="I12617">
        <v>2.012</v>
      </c>
      <c r="J12617">
        <v>3.0815109343899999E-2</v>
      </c>
      <c r="K12617">
        <v>0.969184890656</v>
      </c>
      <c r="L12617">
        <v>1</v>
      </c>
      <c r="M12617" s="1" t="s">
        <v>28</v>
      </c>
      <c r="N12617">
        <v>161</v>
      </c>
      <c r="O12617">
        <v>162</v>
      </c>
      <c r="P12617">
        <v>162</v>
      </c>
      <c r="Q12617" t="s">
        <v>18</v>
      </c>
      <c r="R12617" t="s">
        <v>29</v>
      </c>
    </row>
    <row r="12618" spans="1:18" x14ac:dyDescent="0.25">
      <c r="A12618" t="s">
        <v>14357</v>
      </c>
      <c r="B12618" t="str">
        <f>MID(Tableau1[[#This Row],[ID]],4,LEN(Tableau1[[#This Row],[ID]])-5)</f>
        <v>C6</v>
      </c>
      <c r="C12618" t="s">
        <v>17472</v>
      </c>
      <c r="D12618">
        <v>0</v>
      </c>
      <c r="E12618">
        <v>7</v>
      </c>
      <c r="F12618">
        <v>408.55099999999999</v>
      </c>
      <c r="G12618">
        <v>6.2E-2</v>
      </c>
      <c r="H12618">
        <v>4.6340000000000003</v>
      </c>
      <c r="I12618">
        <v>4.6959999999999997</v>
      </c>
      <c r="J12618">
        <v>1.3202725724000001E-2</v>
      </c>
      <c r="K12618">
        <v>0.98679727427599995</v>
      </c>
      <c r="L12618">
        <v>1</v>
      </c>
      <c r="M12618" s="1" t="s">
        <v>376</v>
      </c>
      <c r="N12618">
        <v>162</v>
      </c>
      <c r="O12618">
        <v>163</v>
      </c>
      <c r="P12618">
        <v>163</v>
      </c>
      <c r="Q12618" t="s">
        <v>18</v>
      </c>
      <c r="R12618" t="s">
        <v>376</v>
      </c>
    </row>
    <row r="12619" spans="1:18" x14ac:dyDescent="0.25">
      <c r="A12619" t="s">
        <v>14357</v>
      </c>
      <c r="B12619" t="str">
        <f>MID(Tableau1[[#This Row],[ID]],4,LEN(Tableau1[[#This Row],[ID]])-5)</f>
        <v>C6</v>
      </c>
      <c r="C12619" t="s">
        <v>17472</v>
      </c>
      <c r="D12619">
        <v>0</v>
      </c>
      <c r="E12619">
        <v>7</v>
      </c>
      <c r="F12619">
        <v>411.577</v>
      </c>
      <c r="G12619">
        <v>7.2539999999999996</v>
      </c>
      <c r="H12619">
        <v>2.964</v>
      </c>
      <c r="I12619">
        <v>10.218</v>
      </c>
      <c r="J12619">
        <v>0.70992366412200003</v>
      </c>
      <c r="K12619">
        <v>0.29007633587800002</v>
      </c>
      <c r="L12619">
        <v>13</v>
      </c>
      <c r="M12619" s="1" t="s">
        <v>14383</v>
      </c>
      <c r="N12619">
        <v>163</v>
      </c>
      <c r="O12619">
        <v>176</v>
      </c>
      <c r="P12619">
        <v>176</v>
      </c>
      <c r="Q12619" t="s">
        <v>18</v>
      </c>
      <c r="R12619" t="s">
        <v>14384</v>
      </c>
    </row>
    <row r="12620" spans="1:18" x14ac:dyDescent="0.25">
      <c r="A12620" t="s">
        <v>14357</v>
      </c>
      <c r="B12620" t="str">
        <f>MID(Tableau1[[#This Row],[ID]],4,LEN(Tableau1[[#This Row],[ID]])-5)</f>
        <v>C6</v>
      </c>
      <c r="C12620" t="s">
        <v>17472</v>
      </c>
      <c r="D12620">
        <v>0</v>
      </c>
      <c r="E12620">
        <v>7</v>
      </c>
      <c r="F12620">
        <v>420.82799999999997</v>
      </c>
      <c r="G12620">
        <v>18.454999999999998</v>
      </c>
      <c r="H12620">
        <v>1.9970000000000001</v>
      </c>
      <c r="I12620">
        <v>20.452000000000002</v>
      </c>
      <c r="J12620">
        <v>0.90235673772699998</v>
      </c>
      <c r="K12620">
        <v>9.7643262272600007E-2</v>
      </c>
      <c r="L12620">
        <v>18</v>
      </c>
      <c r="M12620" s="1" t="s">
        <v>14385</v>
      </c>
      <c r="N12620">
        <v>176</v>
      </c>
      <c r="O12620">
        <v>181</v>
      </c>
      <c r="P12620">
        <v>181</v>
      </c>
      <c r="Q12620" t="s">
        <v>21</v>
      </c>
      <c r="R12620" t="s">
        <v>14386</v>
      </c>
    </row>
    <row r="12621" spans="1:18" x14ac:dyDescent="0.25">
      <c r="A12621" t="s">
        <v>14357</v>
      </c>
      <c r="B12621" t="str">
        <f>MID(Tableau1[[#This Row],[ID]],4,LEN(Tableau1[[#This Row],[ID]])-5)</f>
        <v>C6</v>
      </c>
      <c r="C12621" t="s">
        <v>17472</v>
      </c>
      <c r="D12621">
        <v>0</v>
      </c>
      <c r="E12621">
        <v>7</v>
      </c>
      <c r="F12621">
        <v>441.67</v>
      </c>
      <c r="G12621">
        <v>7.8929999999999998</v>
      </c>
      <c r="H12621">
        <v>2.387</v>
      </c>
      <c r="I12621">
        <v>10.28</v>
      </c>
      <c r="J12621">
        <v>0.76780155642000003</v>
      </c>
      <c r="K12621">
        <v>0.23219844358</v>
      </c>
      <c r="L12621">
        <v>14</v>
      </c>
      <c r="M12621" s="1" t="s">
        <v>14387</v>
      </c>
      <c r="N12621">
        <v>181</v>
      </c>
      <c r="O12621">
        <v>195</v>
      </c>
      <c r="P12621">
        <v>195</v>
      </c>
      <c r="Q12621" t="s">
        <v>18</v>
      </c>
      <c r="R12621" t="s">
        <v>14388</v>
      </c>
    </row>
    <row r="12622" spans="1:18" x14ac:dyDescent="0.25">
      <c r="A12622" t="s">
        <v>14357</v>
      </c>
      <c r="B12622" t="str">
        <f>MID(Tableau1[[#This Row],[ID]],4,LEN(Tableau1[[#This Row],[ID]])-5)</f>
        <v>C6</v>
      </c>
      <c r="C12622" t="s">
        <v>17472</v>
      </c>
      <c r="D12622">
        <v>0</v>
      </c>
      <c r="E12622">
        <v>7</v>
      </c>
      <c r="F12622">
        <v>451.63799999999998</v>
      </c>
      <c r="G12622">
        <v>8.2840000000000007</v>
      </c>
      <c r="H12622">
        <v>2.0750000000000002</v>
      </c>
      <c r="I12622">
        <v>10.359</v>
      </c>
      <c r="J12622">
        <v>0.79969108987399995</v>
      </c>
      <c r="K12622">
        <v>0.20030891012599999</v>
      </c>
      <c r="L12622">
        <v>12</v>
      </c>
      <c r="M12622" s="1" t="s">
        <v>14389</v>
      </c>
      <c r="N12622">
        <v>195</v>
      </c>
      <c r="O12622">
        <v>207</v>
      </c>
      <c r="P12622">
        <v>207</v>
      </c>
      <c r="Q12622" t="s">
        <v>18</v>
      </c>
      <c r="R12622" t="s">
        <v>14390</v>
      </c>
    </row>
    <row r="12623" spans="1:18" x14ac:dyDescent="0.25">
      <c r="A12623" t="s">
        <v>14357</v>
      </c>
      <c r="B12623" t="str">
        <f>MID(Tableau1[[#This Row],[ID]],4,LEN(Tableau1[[#This Row],[ID]])-5)</f>
        <v>C6</v>
      </c>
      <c r="C12623" t="s">
        <v>17472</v>
      </c>
      <c r="D12623">
        <v>0</v>
      </c>
      <c r="E12623">
        <v>7</v>
      </c>
      <c r="F12623">
        <v>462.40199999999999</v>
      </c>
      <c r="G12623">
        <v>17.050999999999998</v>
      </c>
      <c r="H12623">
        <v>2.48</v>
      </c>
      <c r="I12623">
        <v>19.530999999999999</v>
      </c>
      <c r="J12623">
        <v>0.87302237468599997</v>
      </c>
      <c r="K12623">
        <v>0.126977625314</v>
      </c>
      <c r="L12623">
        <v>13</v>
      </c>
      <c r="M12623" s="1" t="s">
        <v>14391</v>
      </c>
      <c r="N12623">
        <v>207</v>
      </c>
      <c r="O12623">
        <v>219</v>
      </c>
      <c r="P12623">
        <v>219</v>
      </c>
      <c r="Q12623" t="s">
        <v>18</v>
      </c>
      <c r="R12623" t="s">
        <v>14392</v>
      </c>
    </row>
    <row r="12624" spans="1:18" x14ac:dyDescent="0.25">
      <c r="A12624" t="s">
        <v>14357</v>
      </c>
      <c r="B12624" t="str">
        <f>MID(Tableau1[[#This Row],[ID]],4,LEN(Tableau1[[#This Row],[ID]])-5)</f>
        <v>C6</v>
      </c>
      <c r="C12624" t="s">
        <v>17472</v>
      </c>
      <c r="D12624">
        <v>0</v>
      </c>
      <c r="E12624">
        <v>7</v>
      </c>
      <c r="F12624">
        <v>487.76799999999997</v>
      </c>
      <c r="G12624">
        <v>4.7E-2</v>
      </c>
      <c r="H12624">
        <v>8.3149999999999995</v>
      </c>
      <c r="I12624">
        <v>8.3620000000000001</v>
      </c>
      <c r="J12624">
        <v>5.6206649126999998E-3</v>
      </c>
      <c r="K12624">
        <v>0.99437933508700005</v>
      </c>
      <c r="L12624">
        <v>1</v>
      </c>
      <c r="M12624" s="1" t="s">
        <v>644</v>
      </c>
      <c r="N12624">
        <v>213</v>
      </c>
      <c r="O12624">
        <v>220</v>
      </c>
      <c r="P12624">
        <v>220</v>
      </c>
      <c r="Q12624" t="s">
        <v>21</v>
      </c>
      <c r="R12624" t="s">
        <v>644</v>
      </c>
    </row>
    <row r="12625" spans="1:18" x14ac:dyDescent="0.25">
      <c r="A12625" t="s">
        <v>14357</v>
      </c>
      <c r="B12625" t="str">
        <f>MID(Tableau1[[#This Row],[ID]],4,LEN(Tableau1[[#This Row],[ID]])-5)</f>
        <v>C6</v>
      </c>
      <c r="C12625" t="s">
        <v>17472</v>
      </c>
      <c r="D12625">
        <v>0</v>
      </c>
      <c r="E12625">
        <v>7</v>
      </c>
      <c r="F12625">
        <v>490.63799999999998</v>
      </c>
      <c r="G12625">
        <v>3.8690000000000002</v>
      </c>
      <c r="H12625">
        <v>2.823</v>
      </c>
      <c r="I12625">
        <v>6.6920000000000002</v>
      </c>
      <c r="J12625">
        <v>0.57815301853000001</v>
      </c>
      <c r="K12625">
        <v>0.42184698146999999</v>
      </c>
      <c r="L12625">
        <v>6</v>
      </c>
      <c r="M12625" s="1" t="s">
        <v>14393</v>
      </c>
      <c r="N12625">
        <v>220</v>
      </c>
      <c r="O12625">
        <v>226</v>
      </c>
      <c r="P12625">
        <v>226</v>
      </c>
      <c r="Q12625" t="s">
        <v>18</v>
      </c>
      <c r="R12625" t="s">
        <v>14394</v>
      </c>
    </row>
    <row r="12626" spans="1:18" x14ac:dyDescent="0.25">
      <c r="A12626" t="s">
        <v>14357</v>
      </c>
      <c r="B12626" t="str">
        <f>MID(Tableau1[[#This Row],[ID]],4,LEN(Tableau1[[#This Row],[ID]])-5)</f>
        <v>C6</v>
      </c>
      <c r="C12626" t="s">
        <v>17472</v>
      </c>
      <c r="D12626">
        <v>0</v>
      </c>
      <c r="E12626">
        <v>7</v>
      </c>
      <c r="F12626">
        <v>498.70400000000001</v>
      </c>
      <c r="G12626">
        <v>3.51</v>
      </c>
      <c r="H12626">
        <v>4.1970000000000001</v>
      </c>
      <c r="I12626">
        <v>7.7069999999999999</v>
      </c>
      <c r="J12626">
        <v>0.45543012845500003</v>
      </c>
      <c r="K12626">
        <v>0.54456987154500003</v>
      </c>
      <c r="L12626">
        <v>5</v>
      </c>
      <c r="M12626" s="1" t="s">
        <v>5430</v>
      </c>
      <c r="N12626">
        <v>226</v>
      </c>
      <c r="O12626">
        <v>231</v>
      </c>
      <c r="P12626">
        <v>231</v>
      </c>
      <c r="Q12626" t="s">
        <v>18</v>
      </c>
      <c r="R12626" t="s">
        <v>5431</v>
      </c>
    </row>
    <row r="12627" spans="1:18" x14ac:dyDescent="0.25">
      <c r="A12627" t="s">
        <v>14357</v>
      </c>
      <c r="B12627" t="str">
        <f>MID(Tableau1[[#This Row],[ID]],4,LEN(Tableau1[[#This Row],[ID]])-5)</f>
        <v>C6</v>
      </c>
      <c r="C12627" t="s">
        <v>17472</v>
      </c>
      <c r="D12627">
        <v>0</v>
      </c>
      <c r="E12627">
        <v>7</v>
      </c>
      <c r="F12627">
        <v>505.00599999999997</v>
      </c>
      <c r="G12627">
        <v>8.2680000000000007</v>
      </c>
      <c r="H12627">
        <v>2.7919999999999998</v>
      </c>
      <c r="I12627">
        <v>11.06</v>
      </c>
      <c r="J12627">
        <v>0.74755877034399998</v>
      </c>
      <c r="K12627">
        <v>0.25244122965600002</v>
      </c>
      <c r="L12627">
        <v>15</v>
      </c>
      <c r="M12627" s="1" t="s">
        <v>14395</v>
      </c>
      <c r="N12627">
        <v>231</v>
      </c>
      <c r="O12627">
        <v>246</v>
      </c>
      <c r="P12627">
        <v>246</v>
      </c>
      <c r="Q12627" t="s">
        <v>18</v>
      </c>
      <c r="R12627" t="s">
        <v>14396</v>
      </c>
    </row>
    <row r="12628" spans="1:18" x14ac:dyDescent="0.25">
      <c r="A12628" t="s">
        <v>14357</v>
      </c>
      <c r="B12628" t="str">
        <f>MID(Tableau1[[#This Row],[ID]],4,LEN(Tableau1[[#This Row],[ID]])-5)</f>
        <v>C6</v>
      </c>
      <c r="C12628" t="s">
        <v>17472</v>
      </c>
      <c r="D12628">
        <v>0</v>
      </c>
      <c r="E12628">
        <v>7</v>
      </c>
      <c r="F12628">
        <v>515.505</v>
      </c>
      <c r="G12628">
        <v>5.8659999999999997</v>
      </c>
      <c r="H12628">
        <v>2.2309999999999999</v>
      </c>
      <c r="I12628">
        <v>8.0969999999999995</v>
      </c>
      <c r="J12628">
        <v>0.72446585154999998</v>
      </c>
      <c r="K12628">
        <v>0.27553414845000002</v>
      </c>
      <c r="L12628">
        <v>8</v>
      </c>
      <c r="M12628" s="1" t="s">
        <v>14397</v>
      </c>
      <c r="N12628">
        <v>246</v>
      </c>
      <c r="O12628">
        <v>254</v>
      </c>
      <c r="P12628">
        <v>254</v>
      </c>
      <c r="Q12628" t="s">
        <v>18</v>
      </c>
      <c r="R12628" t="s">
        <v>14398</v>
      </c>
    </row>
    <row r="12629" spans="1:18" x14ac:dyDescent="0.25">
      <c r="A12629" t="s">
        <v>14357</v>
      </c>
      <c r="B12629" t="str">
        <f>MID(Tableau1[[#This Row],[ID]],4,LEN(Tableau1[[#This Row],[ID]])-5)</f>
        <v>C6</v>
      </c>
      <c r="C12629" t="s">
        <v>17472</v>
      </c>
      <c r="D12629">
        <v>0</v>
      </c>
      <c r="E12629">
        <v>7</v>
      </c>
      <c r="F12629">
        <v>523.91300000000001</v>
      </c>
      <c r="G12629">
        <v>11.045</v>
      </c>
      <c r="H12629">
        <v>2.5419999999999998</v>
      </c>
      <c r="I12629">
        <v>13.587</v>
      </c>
      <c r="J12629">
        <v>0.81290939869000001</v>
      </c>
      <c r="K12629">
        <v>0.18709060130999999</v>
      </c>
      <c r="L12629">
        <v>20</v>
      </c>
      <c r="M12629" s="1" t="s">
        <v>14399</v>
      </c>
      <c r="N12629">
        <v>254</v>
      </c>
      <c r="O12629">
        <v>274</v>
      </c>
      <c r="P12629">
        <v>274</v>
      </c>
      <c r="Q12629" t="s">
        <v>18</v>
      </c>
      <c r="R12629" t="s">
        <v>14400</v>
      </c>
    </row>
    <row r="12630" spans="1:18" x14ac:dyDescent="0.25">
      <c r="A12630" t="s">
        <v>14357</v>
      </c>
      <c r="B12630" t="str">
        <f>MID(Tableau1[[#This Row],[ID]],4,LEN(Tableau1[[#This Row],[ID]])-5)</f>
        <v>C6</v>
      </c>
      <c r="C12630" t="s">
        <v>17472</v>
      </c>
      <c r="D12630">
        <v>0</v>
      </c>
      <c r="E12630">
        <v>7</v>
      </c>
      <c r="F12630">
        <v>537.51700000000005</v>
      </c>
      <c r="G12630">
        <v>0.109</v>
      </c>
      <c r="H12630">
        <v>2.5590000000000002</v>
      </c>
      <c r="I12630">
        <v>2.6680000000000001</v>
      </c>
      <c r="J12630">
        <v>4.0854572713599997E-2</v>
      </c>
      <c r="K12630">
        <v>0.95914542728600005</v>
      </c>
      <c r="L12630">
        <v>1</v>
      </c>
      <c r="M12630" s="1" t="s">
        <v>28</v>
      </c>
      <c r="N12630">
        <v>274</v>
      </c>
      <c r="O12630">
        <v>275</v>
      </c>
      <c r="P12630">
        <v>275</v>
      </c>
      <c r="Q12630" t="s">
        <v>18</v>
      </c>
      <c r="R12630" t="s">
        <v>29</v>
      </c>
    </row>
    <row r="12631" spans="1:18" x14ac:dyDescent="0.25">
      <c r="A12631" t="s">
        <v>14357</v>
      </c>
      <c r="B12631" t="str">
        <f>MID(Tableau1[[#This Row],[ID]],4,LEN(Tableau1[[#This Row],[ID]])-5)</f>
        <v>C6</v>
      </c>
      <c r="C12631" t="s">
        <v>17472</v>
      </c>
      <c r="D12631">
        <v>0</v>
      </c>
      <c r="E12631">
        <v>7</v>
      </c>
      <c r="F12631">
        <v>539.79399999999998</v>
      </c>
      <c r="G12631">
        <v>0.81100000000000005</v>
      </c>
      <c r="H12631">
        <v>2.1680000000000001</v>
      </c>
      <c r="I12631">
        <v>2.9790000000000001</v>
      </c>
      <c r="J12631">
        <v>0.27223900637800003</v>
      </c>
      <c r="K12631">
        <v>0.72776099362199997</v>
      </c>
      <c r="L12631">
        <v>2</v>
      </c>
      <c r="M12631" s="1" t="s">
        <v>158</v>
      </c>
      <c r="N12631">
        <v>275</v>
      </c>
      <c r="O12631">
        <v>277</v>
      </c>
      <c r="P12631">
        <v>277</v>
      </c>
      <c r="Q12631" t="s">
        <v>18</v>
      </c>
      <c r="R12631" t="s">
        <v>159</v>
      </c>
    </row>
    <row r="12632" spans="1:18" x14ac:dyDescent="0.25">
      <c r="A12632" t="s">
        <v>14357</v>
      </c>
      <c r="B12632" t="str">
        <f>MID(Tableau1[[#This Row],[ID]],4,LEN(Tableau1[[#This Row],[ID]])-5)</f>
        <v>C6</v>
      </c>
      <c r="C12632" t="s">
        <v>17472</v>
      </c>
      <c r="D12632">
        <v>0</v>
      </c>
      <c r="E12632">
        <v>7</v>
      </c>
      <c r="F12632">
        <v>546.36199999999997</v>
      </c>
      <c r="G12632">
        <v>6.3650000000000002</v>
      </c>
      <c r="H12632">
        <v>5.7569999999999997</v>
      </c>
      <c r="I12632">
        <v>12.122</v>
      </c>
      <c r="J12632">
        <v>0.52507836990599999</v>
      </c>
      <c r="K12632">
        <v>0.47492163009400001</v>
      </c>
      <c r="L12632">
        <v>9</v>
      </c>
      <c r="M12632" s="1" t="s">
        <v>14401</v>
      </c>
      <c r="N12632">
        <v>277</v>
      </c>
      <c r="O12632">
        <v>286</v>
      </c>
      <c r="P12632">
        <v>286</v>
      </c>
      <c r="Q12632" t="s">
        <v>18</v>
      </c>
      <c r="R12632" t="s">
        <v>14402</v>
      </c>
    </row>
    <row r="12633" spans="1:18" x14ac:dyDescent="0.25">
      <c r="A12633" t="s">
        <v>14357</v>
      </c>
      <c r="B12633" t="str">
        <f>MID(Tableau1[[#This Row],[ID]],4,LEN(Tableau1[[#This Row],[ID]])-5)</f>
        <v>C6</v>
      </c>
      <c r="C12633" t="s">
        <v>17472</v>
      </c>
      <c r="D12633">
        <v>0</v>
      </c>
      <c r="E12633">
        <v>7</v>
      </c>
      <c r="F12633">
        <v>559.79399999999998</v>
      </c>
      <c r="G12633">
        <v>42.478999999999999</v>
      </c>
      <c r="H12633">
        <v>7.0670000000000002</v>
      </c>
      <c r="I12633">
        <v>49.545999999999999</v>
      </c>
      <c r="J12633">
        <v>0.85736487304700004</v>
      </c>
      <c r="K12633">
        <v>0.14263512695300001</v>
      </c>
      <c r="L12633">
        <v>55</v>
      </c>
      <c r="M12633" s="1" t="s">
        <v>14403</v>
      </c>
      <c r="N12633">
        <v>286</v>
      </c>
      <c r="O12633">
        <v>341</v>
      </c>
      <c r="P12633">
        <v>341</v>
      </c>
      <c r="Q12633" t="s">
        <v>18</v>
      </c>
      <c r="R12633" t="s">
        <v>14404</v>
      </c>
    </row>
    <row r="12634" spans="1:18" x14ac:dyDescent="0.25">
      <c r="A12634" t="s">
        <v>14357</v>
      </c>
      <c r="B12634" t="str">
        <f>MID(Tableau1[[#This Row],[ID]],4,LEN(Tableau1[[#This Row],[ID]])-5)</f>
        <v>C6</v>
      </c>
      <c r="C12634" t="s">
        <v>17472</v>
      </c>
      <c r="D12634">
        <v>0</v>
      </c>
      <c r="E12634">
        <v>7</v>
      </c>
      <c r="F12634">
        <v>604.41</v>
      </c>
      <c r="G12634">
        <v>0.14000000000000001</v>
      </c>
      <c r="H12634">
        <v>2.137</v>
      </c>
      <c r="I12634">
        <v>2.2770000000000001</v>
      </c>
      <c r="J12634">
        <v>6.1484409310499998E-2</v>
      </c>
      <c r="K12634">
        <v>0.93851559069000001</v>
      </c>
      <c r="L12634">
        <v>1</v>
      </c>
      <c r="M12634" s="1" t="s">
        <v>28</v>
      </c>
      <c r="N12634">
        <v>341</v>
      </c>
      <c r="O12634">
        <v>342</v>
      </c>
      <c r="P12634">
        <v>342</v>
      </c>
      <c r="Q12634" t="s">
        <v>18</v>
      </c>
      <c r="R12634" t="s">
        <v>29</v>
      </c>
    </row>
    <row r="12635" spans="1:18" x14ac:dyDescent="0.25">
      <c r="A12635" t="s">
        <v>14357</v>
      </c>
      <c r="B12635" t="str">
        <f>MID(Tableau1[[#This Row],[ID]],4,LEN(Tableau1[[#This Row],[ID]])-5)</f>
        <v>C6</v>
      </c>
      <c r="C12635" t="s">
        <v>17472</v>
      </c>
      <c r="D12635">
        <v>0</v>
      </c>
      <c r="E12635">
        <v>7</v>
      </c>
      <c r="F12635">
        <v>607.01499999999999</v>
      </c>
      <c r="G12635">
        <v>6.6769999999999996</v>
      </c>
      <c r="H12635">
        <v>2.4649999999999999</v>
      </c>
      <c r="I12635">
        <v>9.1419999999999995</v>
      </c>
      <c r="J12635">
        <v>0.73036534675099996</v>
      </c>
      <c r="K12635">
        <v>0.26963465324899999</v>
      </c>
      <c r="L12635">
        <v>12</v>
      </c>
      <c r="M12635" s="1" t="s">
        <v>14405</v>
      </c>
      <c r="N12635">
        <v>342</v>
      </c>
      <c r="O12635">
        <v>354</v>
      </c>
      <c r="P12635">
        <v>354</v>
      </c>
      <c r="Q12635" t="s">
        <v>18</v>
      </c>
      <c r="R12635" t="s">
        <v>14406</v>
      </c>
    </row>
    <row r="12636" spans="1:18" x14ac:dyDescent="0.25">
      <c r="A12636" t="s">
        <v>14357</v>
      </c>
      <c r="B12636" t="str">
        <f>MID(Tableau1[[#This Row],[ID]],4,LEN(Tableau1[[#This Row],[ID]])-5)</f>
        <v>C6</v>
      </c>
      <c r="C12636" t="s">
        <v>17472</v>
      </c>
      <c r="D12636">
        <v>0</v>
      </c>
      <c r="E12636">
        <v>7</v>
      </c>
      <c r="F12636">
        <v>616.99900000000002</v>
      </c>
      <c r="G12636">
        <v>4.1189999999999998</v>
      </c>
      <c r="H12636">
        <v>3.3069999999999999</v>
      </c>
      <c r="I12636">
        <v>7.4260000000000002</v>
      </c>
      <c r="J12636">
        <v>0.55467277134399995</v>
      </c>
      <c r="K12636">
        <v>0.445327228656</v>
      </c>
      <c r="L12636">
        <v>10</v>
      </c>
      <c r="M12636" s="1" t="s">
        <v>14407</v>
      </c>
      <c r="N12636">
        <v>354</v>
      </c>
      <c r="O12636">
        <v>364</v>
      </c>
      <c r="P12636">
        <v>364</v>
      </c>
      <c r="Q12636" t="s">
        <v>18</v>
      </c>
      <c r="R12636" t="s">
        <v>14408</v>
      </c>
    </row>
    <row r="12637" spans="1:18" x14ac:dyDescent="0.25">
      <c r="A12637" t="s">
        <v>14357</v>
      </c>
      <c r="B12637" t="str">
        <f>MID(Tableau1[[#This Row],[ID]],4,LEN(Tableau1[[#This Row],[ID]])-5)</f>
        <v>C6</v>
      </c>
      <c r="C12637" t="s">
        <v>17472</v>
      </c>
      <c r="D12637">
        <v>0</v>
      </c>
      <c r="E12637">
        <v>7</v>
      </c>
      <c r="F12637">
        <v>623.23900000000003</v>
      </c>
      <c r="G12637">
        <v>6.1310000000000002</v>
      </c>
      <c r="H12637">
        <v>2.121</v>
      </c>
      <c r="I12637">
        <v>8.2520000000000007</v>
      </c>
      <c r="J12637">
        <v>0.74297140087299995</v>
      </c>
      <c r="K12637">
        <v>0.25702859912699999</v>
      </c>
      <c r="L12637">
        <v>9</v>
      </c>
      <c r="M12637" s="1" t="s">
        <v>14409</v>
      </c>
      <c r="N12637">
        <v>364</v>
      </c>
      <c r="O12637">
        <v>373</v>
      </c>
      <c r="P12637">
        <v>373</v>
      </c>
      <c r="Q12637" t="s">
        <v>18</v>
      </c>
      <c r="R12637" t="s">
        <v>14410</v>
      </c>
    </row>
    <row r="12638" spans="1:18" x14ac:dyDescent="0.25">
      <c r="A12638" t="s">
        <v>14357</v>
      </c>
      <c r="B12638" t="str">
        <f>MID(Tableau1[[#This Row],[ID]],4,LEN(Tableau1[[#This Row],[ID]])-5)</f>
        <v>C6</v>
      </c>
      <c r="C12638" t="s">
        <v>17472</v>
      </c>
      <c r="D12638">
        <v>0</v>
      </c>
      <c r="E12638">
        <v>7</v>
      </c>
      <c r="F12638">
        <v>632.35</v>
      </c>
      <c r="G12638">
        <v>1.778</v>
      </c>
      <c r="H12638">
        <v>2.98</v>
      </c>
      <c r="I12638">
        <v>4.758</v>
      </c>
      <c r="J12638">
        <v>0.37368642286699999</v>
      </c>
      <c r="K12638">
        <v>0.62631357713299995</v>
      </c>
      <c r="L12638">
        <v>4</v>
      </c>
      <c r="M12638" s="1" t="s">
        <v>14411</v>
      </c>
      <c r="N12638">
        <v>373</v>
      </c>
      <c r="O12638">
        <v>377</v>
      </c>
      <c r="P12638">
        <v>377</v>
      </c>
      <c r="Q12638" t="s">
        <v>18</v>
      </c>
      <c r="R12638" t="s">
        <v>14412</v>
      </c>
    </row>
    <row r="12639" spans="1:18" x14ac:dyDescent="0.25">
      <c r="A12639" t="s">
        <v>14357</v>
      </c>
      <c r="B12639" t="str">
        <f>MID(Tableau1[[#This Row],[ID]],4,LEN(Tableau1[[#This Row],[ID]])-5)</f>
        <v>C6</v>
      </c>
      <c r="C12639" t="s">
        <v>17472</v>
      </c>
      <c r="D12639">
        <v>0</v>
      </c>
      <c r="E12639">
        <v>7</v>
      </c>
      <c r="F12639">
        <v>636.29600000000005</v>
      </c>
      <c r="G12639">
        <v>0.11</v>
      </c>
      <c r="H12639">
        <v>2.1680000000000001</v>
      </c>
      <c r="I12639">
        <v>2.278</v>
      </c>
      <c r="J12639">
        <v>4.8287971905199997E-2</v>
      </c>
      <c r="K12639">
        <v>0.951712028095</v>
      </c>
      <c r="L12639">
        <v>1</v>
      </c>
      <c r="M12639" s="1" t="s">
        <v>28</v>
      </c>
      <c r="N12639">
        <v>377</v>
      </c>
      <c r="O12639">
        <v>378</v>
      </c>
      <c r="P12639">
        <v>378</v>
      </c>
      <c r="Q12639" t="s">
        <v>18</v>
      </c>
      <c r="R12639" t="s">
        <v>29</v>
      </c>
    </row>
    <row r="12640" spans="1:18" x14ac:dyDescent="0.25">
      <c r="A12640" t="s">
        <v>14357</v>
      </c>
      <c r="B12640" t="str">
        <f>MID(Tableau1[[#This Row],[ID]],4,LEN(Tableau1[[#This Row],[ID]])-5)</f>
        <v>C6</v>
      </c>
      <c r="C12640" t="s">
        <v>17472</v>
      </c>
      <c r="D12640">
        <v>0</v>
      </c>
      <c r="E12640">
        <v>7</v>
      </c>
      <c r="F12640">
        <v>653.19100000000003</v>
      </c>
      <c r="G12640">
        <v>10.858000000000001</v>
      </c>
      <c r="H12640">
        <v>16.785</v>
      </c>
      <c r="I12640">
        <v>27.643000000000001</v>
      </c>
      <c r="J12640">
        <v>0.39279383569100002</v>
      </c>
      <c r="K12640">
        <v>0.60720616430899998</v>
      </c>
      <c r="L12640">
        <v>17</v>
      </c>
      <c r="M12640" s="1" t="s">
        <v>14413</v>
      </c>
      <c r="N12640">
        <v>378</v>
      </c>
      <c r="O12640">
        <v>395</v>
      </c>
      <c r="P12640">
        <v>395</v>
      </c>
      <c r="Q12640" t="s">
        <v>18</v>
      </c>
      <c r="R12640" t="s">
        <v>14414</v>
      </c>
    </row>
    <row r="12641" spans="1:18" x14ac:dyDescent="0.25">
      <c r="A12641" t="s">
        <v>14357</v>
      </c>
      <c r="B12641" t="str">
        <f>MID(Tableau1[[#This Row],[ID]],4,LEN(Tableau1[[#This Row],[ID]])-5)</f>
        <v>C6</v>
      </c>
      <c r="C12641" t="s">
        <v>17472</v>
      </c>
      <c r="D12641">
        <v>0</v>
      </c>
      <c r="E12641">
        <v>7</v>
      </c>
      <c r="F12641">
        <v>666.88800000000003</v>
      </c>
      <c r="G12641">
        <v>1.0609999999999999</v>
      </c>
      <c r="H12641">
        <v>2.839</v>
      </c>
      <c r="I12641">
        <v>3.9</v>
      </c>
      <c r="J12641">
        <v>0.27205128205099999</v>
      </c>
      <c r="K12641">
        <v>0.72794871794899996</v>
      </c>
      <c r="L12641">
        <v>3</v>
      </c>
      <c r="M12641" s="1" t="s">
        <v>9995</v>
      </c>
      <c r="N12641">
        <v>395</v>
      </c>
      <c r="O12641">
        <v>398</v>
      </c>
      <c r="P12641">
        <v>398</v>
      </c>
      <c r="Q12641" t="s">
        <v>18</v>
      </c>
      <c r="R12641" t="s">
        <v>9996</v>
      </c>
    </row>
    <row r="12642" spans="1:18" x14ac:dyDescent="0.25">
      <c r="A12642" t="s">
        <v>14357</v>
      </c>
      <c r="B12642" t="str">
        <f>MID(Tableau1[[#This Row],[ID]],4,LEN(Tableau1[[#This Row],[ID]])-5)</f>
        <v>C6</v>
      </c>
      <c r="C12642" t="s">
        <v>17472</v>
      </c>
      <c r="D12642">
        <v>0</v>
      </c>
      <c r="E12642">
        <v>7</v>
      </c>
      <c r="F12642">
        <v>671.1</v>
      </c>
      <c r="G12642">
        <v>3.2000000000000001E-2</v>
      </c>
      <c r="H12642">
        <v>3.1509999999999998</v>
      </c>
      <c r="I12642">
        <v>3.1829999999999998</v>
      </c>
      <c r="J12642">
        <v>1.00534087339E-2</v>
      </c>
      <c r="K12642">
        <v>0.98994659126600004</v>
      </c>
      <c r="L12642">
        <v>1</v>
      </c>
      <c r="M12642" s="1" t="s">
        <v>250</v>
      </c>
      <c r="N12642">
        <v>398</v>
      </c>
      <c r="O12642">
        <v>399</v>
      </c>
      <c r="P12642">
        <v>399</v>
      </c>
      <c r="Q12642" t="s">
        <v>18</v>
      </c>
      <c r="R12642" t="s">
        <v>250</v>
      </c>
    </row>
    <row r="12643" spans="1:18" x14ac:dyDescent="0.25">
      <c r="A12643" t="s">
        <v>14357</v>
      </c>
      <c r="B12643" t="str">
        <f>MID(Tableau1[[#This Row],[ID]],4,LEN(Tableau1[[#This Row],[ID]])-5)</f>
        <v>C6</v>
      </c>
      <c r="C12643" t="s">
        <v>17472</v>
      </c>
      <c r="D12643">
        <v>0</v>
      </c>
      <c r="E12643">
        <v>7</v>
      </c>
      <c r="F12643">
        <v>673.47199999999998</v>
      </c>
      <c r="G12643">
        <v>8.2520000000000007</v>
      </c>
      <c r="H12643">
        <v>2.34</v>
      </c>
      <c r="I12643">
        <v>10.592000000000001</v>
      </c>
      <c r="J12643">
        <v>0.77907854984900005</v>
      </c>
      <c r="K12643">
        <v>0.22092145015100001</v>
      </c>
      <c r="L12643">
        <v>2</v>
      </c>
      <c r="M12643" s="1" t="s">
        <v>11046</v>
      </c>
      <c r="N12643">
        <v>399</v>
      </c>
      <c r="O12643">
        <v>400</v>
      </c>
      <c r="P12643">
        <v>400</v>
      </c>
      <c r="Q12643" t="s">
        <v>18</v>
      </c>
      <c r="R12643" t="s">
        <v>14415</v>
      </c>
    </row>
    <row r="12644" spans="1:18" x14ac:dyDescent="0.25">
      <c r="A12644" t="s">
        <v>14357</v>
      </c>
      <c r="B12644" t="str">
        <f>MID(Tableau1[[#This Row],[ID]],4,LEN(Tableau1[[#This Row],[ID]])-5)</f>
        <v>C6</v>
      </c>
      <c r="C12644" t="s">
        <v>17472</v>
      </c>
      <c r="D12644">
        <v>0</v>
      </c>
      <c r="E12644">
        <v>7</v>
      </c>
      <c r="F12644">
        <v>684.56299999999999</v>
      </c>
      <c r="G12644">
        <v>2.371</v>
      </c>
      <c r="H12644">
        <v>2.839</v>
      </c>
      <c r="I12644">
        <v>5.21</v>
      </c>
      <c r="J12644">
        <v>0.45508637236100002</v>
      </c>
      <c r="K12644">
        <v>0.54491362763899998</v>
      </c>
      <c r="L12644">
        <v>3</v>
      </c>
      <c r="M12644" s="1" t="s">
        <v>1596</v>
      </c>
      <c r="N12644">
        <v>400</v>
      </c>
      <c r="O12644">
        <v>403</v>
      </c>
      <c r="P12644">
        <v>403</v>
      </c>
      <c r="Q12644" t="s">
        <v>18</v>
      </c>
      <c r="R12644" t="s">
        <v>1597</v>
      </c>
    </row>
    <row r="12645" spans="1:18" x14ac:dyDescent="0.25">
      <c r="A12645" t="s">
        <v>14357</v>
      </c>
      <c r="B12645" t="str">
        <f>MID(Tableau1[[#This Row],[ID]],4,LEN(Tableau1[[#This Row],[ID]])-5)</f>
        <v>C6</v>
      </c>
      <c r="C12645" t="s">
        <v>17472</v>
      </c>
      <c r="D12645">
        <v>0</v>
      </c>
      <c r="E12645">
        <v>7</v>
      </c>
      <c r="F12645">
        <v>689.96100000000001</v>
      </c>
      <c r="G12645">
        <v>12.526999999999999</v>
      </c>
      <c r="H12645">
        <v>3.0270000000000001</v>
      </c>
      <c r="I12645">
        <v>15.554</v>
      </c>
      <c r="J12645">
        <v>0.80538768162499996</v>
      </c>
      <c r="K12645">
        <v>0.19461231837500001</v>
      </c>
      <c r="L12645">
        <v>11</v>
      </c>
      <c r="M12645" s="1" t="s">
        <v>14416</v>
      </c>
      <c r="N12645">
        <v>403</v>
      </c>
      <c r="O12645">
        <v>378</v>
      </c>
      <c r="P12645">
        <v>378</v>
      </c>
      <c r="Q12645" t="s">
        <v>21</v>
      </c>
      <c r="R12645" t="s">
        <v>14417</v>
      </c>
    </row>
    <row r="12646" spans="1:18" x14ac:dyDescent="0.25">
      <c r="A12646" t="s">
        <v>14357</v>
      </c>
      <c r="B12646" t="str">
        <f>MID(Tableau1[[#This Row],[ID]],4,LEN(Tableau1[[#This Row],[ID]])-5)</f>
        <v>C6</v>
      </c>
      <c r="C12646" t="s">
        <v>17472</v>
      </c>
      <c r="D12646">
        <v>0</v>
      </c>
      <c r="E12646">
        <v>7</v>
      </c>
      <c r="F12646">
        <v>706.31</v>
      </c>
      <c r="G12646">
        <v>2.2309999999999999</v>
      </c>
      <c r="H12646">
        <v>3.8220000000000001</v>
      </c>
      <c r="I12646">
        <v>6.0529999999999999</v>
      </c>
      <c r="J12646">
        <v>0.36857756484400001</v>
      </c>
      <c r="K12646">
        <v>0.63142243515600005</v>
      </c>
      <c r="L12646">
        <v>5</v>
      </c>
      <c r="M12646" s="1" t="s">
        <v>5871</v>
      </c>
      <c r="N12646">
        <v>378</v>
      </c>
      <c r="O12646">
        <v>383</v>
      </c>
      <c r="P12646">
        <v>383</v>
      </c>
      <c r="Q12646" t="s">
        <v>18</v>
      </c>
      <c r="R12646" t="s">
        <v>5871</v>
      </c>
    </row>
    <row r="12647" spans="1:18" x14ac:dyDescent="0.25">
      <c r="A12647" t="s">
        <v>14357</v>
      </c>
      <c r="B12647" t="str">
        <f>MID(Tableau1[[#This Row],[ID]],4,LEN(Tableau1[[#This Row],[ID]])-5)</f>
        <v>C6</v>
      </c>
      <c r="C12647" t="s">
        <v>17472</v>
      </c>
      <c r="D12647">
        <v>0</v>
      </c>
      <c r="E12647">
        <v>7</v>
      </c>
      <c r="F12647">
        <v>710.91200000000003</v>
      </c>
      <c r="G12647">
        <v>17.923999999999999</v>
      </c>
      <c r="H12647">
        <v>2.371</v>
      </c>
      <c r="I12647">
        <v>20.295000000000002</v>
      </c>
      <c r="J12647">
        <v>0.88317319536799999</v>
      </c>
      <c r="K12647">
        <v>0.116826804632</v>
      </c>
      <c r="L12647">
        <v>36</v>
      </c>
      <c r="M12647" s="1" t="s">
        <v>14418</v>
      </c>
      <c r="N12647">
        <v>383</v>
      </c>
      <c r="O12647">
        <v>419</v>
      </c>
      <c r="P12647">
        <v>419</v>
      </c>
      <c r="Q12647" t="s">
        <v>18</v>
      </c>
      <c r="R12647" t="s">
        <v>14419</v>
      </c>
    </row>
    <row r="12648" spans="1:18" x14ac:dyDescent="0.25">
      <c r="A12648" t="s">
        <v>14357</v>
      </c>
      <c r="B12648" t="str">
        <f>MID(Tableau1[[#This Row],[ID]],4,LEN(Tableau1[[#This Row],[ID]])-5)</f>
        <v>C6</v>
      </c>
      <c r="C12648" t="s">
        <v>17472</v>
      </c>
      <c r="D12648">
        <v>0</v>
      </c>
      <c r="E12648">
        <v>7</v>
      </c>
      <c r="F12648">
        <v>731.75400000000002</v>
      </c>
      <c r="G12648">
        <v>4.5999999999999999E-2</v>
      </c>
      <c r="H12648">
        <v>2.9180000000000001</v>
      </c>
      <c r="I12648">
        <v>2.964</v>
      </c>
      <c r="J12648">
        <v>1.55195681511E-2</v>
      </c>
      <c r="K12648">
        <v>0.98448043184900003</v>
      </c>
      <c r="L12648">
        <v>1</v>
      </c>
      <c r="M12648" s="1" t="s">
        <v>28</v>
      </c>
      <c r="N12648">
        <v>419</v>
      </c>
      <c r="O12648">
        <v>420</v>
      </c>
      <c r="P12648">
        <v>420</v>
      </c>
      <c r="Q12648" t="s">
        <v>18</v>
      </c>
      <c r="R12648" t="s">
        <v>29</v>
      </c>
    </row>
    <row r="12649" spans="1:18" x14ac:dyDescent="0.25">
      <c r="A12649" t="s">
        <v>14357</v>
      </c>
      <c r="B12649" t="str">
        <f>MID(Tableau1[[#This Row],[ID]],4,LEN(Tableau1[[#This Row],[ID]])-5)</f>
        <v>C6</v>
      </c>
      <c r="C12649" t="s">
        <v>17472</v>
      </c>
      <c r="D12649">
        <v>0</v>
      </c>
      <c r="E12649">
        <v>7</v>
      </c>
      <c r="F12649">
        <v>733.75</v>
      </c>
      <c r="G12649">
        <v>9.048</v>
      </c>
      <c r="H12649">
        <v>1.95</v>
      </c>
      <c r="I12649">
        <v>10.997999999999999</v>
      </c>
      <c r="J12649">
        <v>0.82269503546099998</v>
      </c>
      <c r="K12649">
        <v>0.17730496453899999</v>
      </c>
      <c r="L12649">
        <v>6</v>
      </c>
      <c r="M12649" s="1" t="s">
        <v>14420</v>
      </c>
      <c r="N12649">
        <v>420</v>
      </c>
      <c r="O12649">
        <v>425</v>
      </c>
      <c r="P12649">
        <v>426</v>
      </c>
      <c r="Q12649" t="s">
        <v>18</v>
      </c>
      <c r="R12649" t="s">
        <v>14421</v>
      </c>
    </row>
    <row r="12650" spans="1:18" x14ac:dyDescent="0.25">
      <c r="A12650" t="s">
        <v>14357</v>
      </c>
      <c r="B12650" t="str">
        <f>MID(Tableau1[[#This Row],[ID]],4,LEN(Tableau1[[#This Row],[ID]])-5)</f>
        <v>C6</v>
      </c>
      <c r="C12650" t="s">
        <v>17472</v>
      </c>
      <c r="D12650">
        <v>0</v>
      </c>
      <c r="E12650">
        <v>7</v>
      </c>
      <c r="F12650">
        <v>752.346</v>
      </c>
      <c r="G12650">
        <v>7.4249999999999998</v>
      </c>
      <c r="H12650">
        <v>9.548</v>
      </c>
      <c r="I12650">
        <v>16.972999999999999</v>
      </c>
      <c r="J12650">
        <v>0.43745949449100002</v>
      </c>
      <c r="K12650">
        <v>0.56254050550900003</v>
      </c>
      <c r="L12650">
        <v>6</v>
      </c>
      <c r="M12650" s="1" t="s">
        <v>14422</v>
      </c>
      <c r="N12650">
        <v>425</v>
      </c>
      <c r="O12650">
        <v>80</v>
      </c>
      <c r="P12650">
        <v>430</v>
      </c>
      <c r="Q12650" t="s">
        <v>21</v>
      </c>
      <c r="R12650" t="s">
        <v>14423</v>
      </c>
    </row>
    <row r="12651" spans="1:18" x14ac:dyDescent="0.25">
      <c r="A12651" t="s">
        <v>14357</v>
      </c>
      <c r="B12651" t="str">
        <f>MID(Tableau1[[#This Row],[ID]],4,LEN(Tableau1[[#This Row],[ID]])-5)</f>
        <v>C6</v>
      </c>
      <c r="C12651" t="s">
        <v>17472</v>
      </c>
      <c r="D12651">
        <v>0</v>
      </c>
      <c r="E12651">
        <v>7</v>
      </c>
      <c r="F12651">
        <v>762.89099999999996</v>
      </c>
      <c r="G12651">
        <v>0.17199999999999999</v>
      </c>
      <c r="H12651">
        <v>3.12</v>
      </c>
      <c r="I12651">
        <v>3.2919999999999998</v>
      </c>
      <c r="J12651">
        <v>5.2247873633E-2</v>
      </c>
      <c r="K12651">
        <v>0.94775212636700001</v>
      </c>
      <c r="L12651">
        <v>1</v>
      </c>
      <c r="M12651" s="1" t="s">
        <v>28</v>
      </c>
      <c r="N12651">
        <v>80</v>
      </c>
      <c r="O12651">
        <v>431</v>
      </c>
      <c r="P12651">
        <v>431</v>
      </c>
      <c r="Q12651" t="s">
        <v>38</v>
      </c>
      <c r="R12651" t="s">
        <v>29</v>
      </c>
    </row>
    <row r="12652" spans="1:18" x14ac:dyDescent="0.25">
      <c r="A12652" t="s">
        <v>14357</v>
      </c>
      <c r="B12652" t="str">
        <f>MID(Tableau1[[#This Row],[ID]],4,LEN(Tableau1[[#This Row],[ID]])-5)</f>
        <v>C6</v>
      </c>
      <c r="C12652" t="s">
        <v>17472</v>
      </c>
      <c r="D12652">
        <v>0</v>
      </c>
      <c r="E12652">
        <v>7</v>
      </c>
      <c r="F12652">
        <v>774.18600000000004</v>
      </c>
      <c r="G12652">
        <v>8.8450000000000006</v>
      </c>
      <c r="H12652">
        <v>11.122999999999999</v>
      </c>
      <c r="I12652">
        <v>19.968</v>
      </c>
      <c r="J12652">
        <v>0.44295873397399999</v>
      </c>
      <c r="K12652">
        <v>0.55704126602600001</v>
      </c>
      <c r="L12652">
        <v>11</v>
      </c>
      <c r="M12652" s="1" t="s">
        <v>14424</v>
      </c>
      <c r="N12652">
        <v>431</v>
      </c>
      <c r="O12652">
        <v>442</v>
      </c>
      <c r="P12652">
        <v>442</v>
      </c>
      <c r="Q12652" t="s">
        <v>21</v>
      </c>
      <c r="R12652" t="s">
        <v>14425</v>
      </c>
    </row>
    <row r="12653" spans="1:18" x14ac:dyDescent="0.25">
      <c r="A12653" t="s">
        <v>14357</v>
      </c>
      <c r="B12653" t="str">
        <f>MID(Tableau1[[#This Row],[ID]],4,LEN(Tableau1[[#This Row],[ID]])-5)</f>
        <v>C6</v>
      </c>
      <c r="C12653" t="s">
        <v>17472</v>
      </c>
      <c r="D12653">
        <v>0</v>
      </c>
      <c r="E12653">
        <v>7</v>
      </c>
      <c r="F12653">
        <v>786.10400000000004</v>
      </c>
      <c r="G12653">
        <v>1.732</v>
      </c>
      <c r="H12653">
        <v>3.073</v>
      </c>
      <c r="I12653">
        <v>4.8049999999999997</v>
      </c>
      <c r="J12653">
        <v>0.3604578564</v>
      </c>
      <c r="K12653">
        <v>0.63954214359999995</v>
      </c>
      <c r="L12653">
        <v>8</v>
      </c>
      <c r="M12653" s="1" t="s">
        <v>14426</v>
      </c>
      <c r="N12653">
        <v>442</v>
      </c>
      <c r="O12653">
        <v>445</v>
      </c>
      <c r="P12653">
        <v>451</v>
      </c>
      <c r="Q12653" t="s">
        <v>21</v>
      </c>
      <c r="R12653" t="s">
        <v>14427</v>
      </c>
    </row>
    <row r="12654" spans="1:18" x14ac:dyDescent="0.25">
      <c r="A12654" t="s">
        <v>14357</v>
      </c>
      <c r="B12654" t="str">
        <f>MID(Tableau1[[#This Row],[ID]],4,LEN(Tableau1[[#This Row],[ID]])-5)</f>
        <v>C6</v>
      </c>
      <c r="C12654" t="s">
        <v>17472</v>
      </c>
      <c r="D12654">
        <v>0</v>
      </c>
      <c r="E12654">
        <v>7</v>
      </c>
      <c r="F12654">
        <v>839.34699999999998</v>
      </c>
      <c r="G12654">
        <v>4.7E-2</v>
      </c>
      <c r="H12654">
        <v>51.511000000000003</v>
      </c>
      <c r="I12654">
        <v>51.558</v>
      </c>
      <c r="J12654">
        <v>9.11594708872E-4</v>
      </c>
      <c r="K12654">
        <v>0.99908840529099996</v>
      </c>
      <c r="L12654">
        <v>1</v>
      </c>
      <c r="M12654" s="1" t="s">
        <v>28</v>
      </c>
      <c r="N12654">
        <v>445</v>
      </c>
      <c r="O12654">
        <v>446</v>
      </c>
      <c r="P12654">
        <v>446</v>
      </c>
      <c r="Q12654" t="s">
        <v>21</v>
      </c>
      <c r="R12654" t="s">
        <v>29</v>
      </c>
    </row>
    <row r="12655" spans="1:18" x14ac:dyDescent="0.25">
      <c r="A12655" t="s">
        <v>14357</v>
      </c>
      <c r="B12655" t="str">
        <f>MID(Tableau1[[#This Row],[ID]],4,LEN(Tableau1[[#This Row],[ID]])-5)</f>
        <v>C6</v>
      </c>
      <c r="C12655" t="s">
        <v>17472</v>
      </c>
      <c r="D12655">
        <v>0</v>
      </c>
      <c r="E12655">
        <v>7</v>
      </c>
      <c r="F12655">
        <v>842.93499999999995</v>
      </c>
      <c r="G12655">
        <v>23.198</v>
      </c>
      <c r="H12655">
        <v>3.5409999999999999</v>
      </c>
      <c r="I12655">
        <v>26.739000000000001</v>
      </c>
      <c r="J12655">
        <v>0.86757171173199998</v>
      </c>
      <c r="K12655">
        <v>0.13242828826799999</v>
      </c>
      <c r="L12655">
        <v>18</v>
      </c>
      <c r="M12655" s="1" t="s">
        <v>14428</v>
      </c>
      <c r="N12655">
        <v>446</v>
      </c>
      <c r="O12655">
        <v>464</v>
      </c>
      <c r="P12655">
        <v>464</v>
      </c>
      <c r="Q12655" t="s">
        <v>21</v>
      </c>
      <c r="R12655" t="s">
        <v>14429</v>
      </c>
    </row>
    <row r="12656" spans="1:18" x14ac:dyDescent="0.25">
      <c r="A12656" t="s">
        <v>14357</v>
      </c>
      <c r="B12656" t="str">
        <f>MID(Tableau1[[#This Row],[ID]],4,LEN(Tableau1[[#This Row],[ID]])-5)</f>
        <v>C6</v>
      </c>
      <c r="C12656" t="s">
        <v>17472</v>
      </c>
      <c r="D12656">
        <v>0</v>
      </c>
      <c r="E12656">
        <v>7</v>
      </c>
      <c r="F12656">
        <v>868.66</v>
      </c>
      <c r="G12656">
        <v>8.798</v>
      </c>
      <c r="H12656">
        <v>2.5270000000000001</v>
      </c>
      <c r="I12656">
        <v>11.324999999999999</v>
      </c>
      <c r="J12656">
        <v>0.77686534216299996</v>
      </c>
      <c r="K12656">
        <v>0.22313465783700001</v>
      </c>
      <c r="L12656">
        <v>18</v>
      </c>
      <c r="M12656" s="1" t="s">
        <v>14430</v>
      </c>
      <c r="N12656">
        <v>464</v>
      </c>
      <c r="O12656">
        <v>482</v>
      </c>
      <c r="P12656">
        <v>482</v>
      </c>
      <c r="Q12656" t="s">
        <v>21</v>
      </c>
      <c r="R12656" t="s">
        <v>14431</v>
      </c>
    </row>
    <row r="12657" spans="1:18" x14ac:dyDescent="0.25">
      <c r="A12657" t="s">
        <v>14357</v>
      </c>
      <c r="B12657" t="str">
        <f>MID(Tableau1[[#This Row],[ID]],4,LEN(Tableau1[[#This Row],[ID]])-5)</f>
        <v>C6</v>
      </c>
      <c r="C12657" t="s">
        <v>17472</v>
      </c>
      <c r="D12657">
        <v>0</v>
      </c>
      <c r="E12657">
        <v>7</v>
      </c>
      <c r="F12657">
        <v>879.76700000000005</v>
      </c>
      <c r="G12657">
        <v>14.071999999999999</v>
      </c>
      <c r="H12657">
        <v>2.3090000000000002</v>
      </c>
      <c r="I12657">
        <v>16.381</v>
      </c>
      <c r="J12657">
        <v>0.85904401440699996</v>
      </c>
      <c r="K12657">
        <v>0.14095598559299999</v>
      </c>
      <c r="L12657">
        <v>26</v>
      </c>
      <c r="M12657" s="1" t="s">
        <v>14432</v>
      </c>
      <c r="N12657">
        <v>482</v>
      </c>
      <c r="O12657">
        <v>508</v>
      </c>
      <c r="P12657">
        <v>508</v>
      </c>
      <c r="Q12657" t="s">
        <v>21</v>
      </c>
      <c r="R12657" t="s">
        <v>14433</v>
      </c>
    </row>
    <row r="12658" spans="1:18" x14ac:dyDescent="0.25">
      <c r="A12658" t="s">
        <v>14434</v>
      </c>
      <c r="B12658" t="str">
        <f>MID(Tableau1[[#This Row],[ID]],4,LEN(Tableau1[[#This Row],[ID]])-5)</f>
        <v>C6</v>
      </c>
      <c r="C12658" t="s">
        <v>17473</v>
      </c>
      <c r="D12658">
        <v>1</v>
      </c>
      <c r="E12658">
        <v>7</v>
      </c>
      <c r="F12658">
        <v>192.72300000000001</v>
      </c>
      <c r="G12658">
        <v>13.292</v>
      </c>
      <c r="I12658">
        <v>13.292</v>
      </c>
      <c r="J12658">
        <v>1</v>
      </c>
      <c r="K12658">
        <v>0</v>
      </c>
      <c r="L12658">
        <v>1</v>
      </c>
      <c r="M12658" s="1" t="s">
        <v>8335</v>
      </c>
      <c r="N12658">
        <v>0</v>
      </c>
      <c r="O12658">
        <v>1</v>
      </c>
      <c r="P12658">
        <v>1</v>
      </c>
      <c r="Q12658" t="s">
        <v>18</v>
      </c>
      <c r="R12658" t="s">
        <v>14435</v>
      </c>
    </row>
    <row r="12659" spans="1:18" x14ac:dyDescent="0.25">
      <c r="A12659" t="s">
        <v>14434</v>
      </c>
      <c r="B12659" t="str">
        <f>MID(Tableau1[[#This Row],[ID]],4,LEN(Tableau1[[#This Row],[ID]])-5)</f>
        <v>C6</v>
      </c>
      <c r="C12659" t="s">
        <v>17473</v>
      </c>
      <c r="D12659">
        <v>1</v>
      </c>
      <c r="E12659">
        <v>7</v>
      </c>
      <c r="F12659">
        <v>208.136</v>
      </c>
      <c r="G12659">
        <v>7.7530000000000001</v>
      </c>
      <c r="H12659">
        <v>2.121</v>
      </c>
      <c r="I12659">
        <v>9.8740000000000006</v>
      </c>
      <c r="J12659">
        <v>0.78519343731000002</v>
      </c>
      <c r="K12659">
        <v>0.21480656269000001</v>
      </c>
      <c r="L12659">
        <v>7</v>
      </c>
      <c r="M12659" s="1" t="s">
        <v>14436</v>
      </c>
      <c r="N12659">
        <v>1</v>
      </c>
      <c r="O12659">
        <v>8</v>
      </c>
      <c r="P12659">
        <v>8</v>
      </c>
      <c r="Q12659" t="s">
        <v>18</v>
      </c>
      <c r="R12659" t="s">
        <v>14437</v>
      </c>
    </row>
    <row r="12660" spans="1:18" x14ac:dyDescent="0.25">
      <c r="A12660" t="s">
        <v>14434</v>
      </c>
      <c r="B12660" t="str">
        <f>MID(Tableau1[[#This Row],[ID]],4,LEN(Tableau1[[#This Row],[ID]])-5)</f>
        <v>C6</v>
      </c>
      <c r="C12660" t="s">
        <v>17473</v>
      </c>
      <c r="D12660">
        <v>1</v>
      </c>
      <c r="E12660">
        <v>7</v>
      </c>
      <c r="F12660">
        <v>221.74</v>
      </c>
      <c r="G12660">
        <v>0.40500000000000003</v>
      </c>
      <c r="H12660">
        <v>5.851</v>
      </c>
      <c r="I12660">
        <v>6.2560000000000002</v>
      </c>
      <c r="J12660">
        <v>6.4737851662399995E-2</v>
      </c>
      <c r="K12660">
        <v>0.93526214833800003</v>
      </c>
      <c r="L12660">
        <v>2</v>
      </c>
      <c r="M12660" s="1" t="s">
        <v>4471</v>
      </c>
      <c r="N12660">
        <v>8</v>
      </c>
      <c r="O12660">
        <v>10</v>
      </c>
      <c r="P12660">
        <v>10</v>
      </c>
      <c r="Q12660" t="s">
        <v>18</v>
      </c>
      <c r="R12660" t="s">
        <v>4471</v>
      </c>
    </row>
    <row r="12661" spans="1:18" x14ac:dyDescent="0.25">
      <c r="A12661" t="s">
        <v>14434</v>
      </c>
      <c r="B12661" t="str">
        <f>MID(Tableau1[[#This Row],[ID]],4,LEN(Tableau1[[#This Row],[ID]])-5)</f>
        <v>C6</v>
      </c>
      <c r="C12661" t="s">
        <v>17473</v>
      </c>
      <c r="D12661">
        <v>1</v>
      </c>
      <c r="E12661">
        <v>7</v>
      </c>
      <c r="F12661">
        <v>224.98400000000001</v>
      </c>
      <c r="G12661">
        <v>23.541</v>
      </c>
      <c r="H12661">
        <v>2.839</v>
      </c>
      <c r="I12661">
        <v>26.38</v>
      </c>
      <c r="J12661">
        <v>0.89238059135699999</v>
      </c>
      <c r="K12661">
        <v>0.107619408643</v>
      </c>
      <c r="L12661">
        <v>19</v>
      </c>
      <c r="M12661" s="1" t="s">
        <v>14438</v>
      </c>
      <c r="N12661">
        <v>10</v>
      </c>
      <c r="O12661">
        <v>27</v>
      </c>
      <c r="P12661">
        <v>27</v>
      </c>
      <c r="Q12661" t="s">
        <v>18</v>
      </c>
      <c r="R12661" t="s">
        <v>14439</v>
      </c>
    </row>
    <row r="12662" spans="1:18" x14ac:dyDescent="0.25">
      <c r="A12662" t="s">
        <v>14434</v>
      </c>
      <c r="B12662" t="str">
        <f>MID(Tableau1[[#This Row],[ID]],4,LEN(Tableau1[[#This Row],[ID]])-5)</f>
        <v>C6</v>
      </c>
      <c r="C12662" t="s">
        <v>17473</v>
      </c>
      <c r="D12662">
        <v>1</v>
      </c>
      <c r="E12662">
        <v>7</v>
      </c>
      <c r="F12662">
        <v>250.81800000000001</v>
      </c>
      <c r="G12662">
        <v>0.45200000000000001</v>
      </c>
      <c r="H12662">
        <v>2.2930000000000001</v>
      </c>
      <c r="I12662">
        <v>2.7450000000000001</v>
      </c>
      <c r="J12662">
        <v>0.16466302367899999</v>
      </c>
      <c r="K12662">
        <v>0.83533697632100001</v>
      </c>
      <c r="L12662">
        <v>2</v>
      </c>
      <c r="M12662" s="1" t="s">
        <v>9297</v>
      </c>
      <c r="N12662">
        <v>27</v>
      </c>
      <c r="O12662">
        <v>29</v>
      </c>
      <c r="P12662">
        <v>29</v>
      </c>
      <c r="Q12662" t="s">
        <v>18</v>
      </c>
      <c r="R12662" t="s">
        <v>9297</v>
      </c>
    </row>
    <row r="12663" spans="1:18" x14ac:dyDescent="0.25">
      <c r="A12663" t="s">
        <v>14434</v>
      </c>
      <c r="B12663" t="str">
        <f>MID(Tableau1[[#This Row],[ID]],4,LEN(Tableau1[[#This Row],[ID]])-5)</f>
        <v>C6</v>
      </c>
      <c r="C12663" t="s">
        <v>17473</v>
      </c>
      <c r="D12663">
        <v>1</v>
      </c>
      <c r="E12663">
        <v>7</v>
      </c>
      <c r="F12663">
        <v>254.07900000000001</v>
      </c>
      <c r="G12663">
        <v>6.6920000000000002</v>
      </c>
      <c r="H12663">
        <v>2.8090000000000002</v>
      </c>
      <c r="I12663">
        <v>9.5009999999999994</v>
      </c>
      <c r="J12663">
        <v>0.70434691085099999</v>
      </c>
      <c r="K12663">
        <v>0.29565308914900001</v>
      </c>
      <c r="L12663">
        <v>11</v>
      </c>
      <c r="M12663" s="1" t="s">
        <v>14440</v>
      </c>
      <c r="N12663">
        <v>29</v>
      </c>
      <c r="O12663">
        <v>40</v>
      </c>
      <c r="P12663">
        <v>40</v>
      </c>
      <c r="Q12663" t="s">
        <v>18</v>
      </c>
      <c r="R12663" t="s">
        <v>14441</v>
      </c>
    </row>
    <row r="12664" spans="1:18" x14ac:dyDescent="0.25">
      <c r="A12664" t="s">
        <v>14434</v>
      </c>
      <c r="B12664" t="str">
        <f>MID(Tableau1[[#This Row],[ID]],4,LEN(Tableau1[[#This Row],[ID]])-5)</f>
        <v>C6</v>
      </c>
      <c r="C12664" t="s">
        <v>17473</v>
      </c>
      <c r="D12664">
        <v>1</v>
      </c>
      <c r="E12664">
        <v>7</v>
      </c>
      <c r="F12664">
        <v>263.93799999999999</v>
      </c>
      <c r="G12664">
        <v>7.7370000000000001</v>
      </c>
      <c r="H12664">
        <v>3.1669999999999998</v>
      </c>
      <c r="I12664">
        <v>10.904</v>
      </c>
      <c r="J12664">
        <v>0.70955612619200004</v>
      </c>
      <c r="K12664">
        <v>0.29044387380800002</v>
      </c>
      <c r="L12664">
        <v>13</v>
      </c>
      <c r="M12664" s="1" t="s">
        <v>14442</v>
      </c>
      <c r="N12664">
        <v>40</v>
      </c>
      <c r="O12664">
        <v>53</v>
      </c>
      <c r="P12664">
        <v>53</v>
      </c>
      <c r="Q12664" t="s">
        <v>18</v>
      </c>
      <c r="R12664" t="s">
        <v>14443</v>
      </c>
    </row>
    <row r="12665" spans="1:18" x14ac:dyDescent="0.25">
      <c r="A12665" t="s">
        <v>14434</v>
      </c>
      <c r="B12665" t="str">
        <f>MID(Tableau1[[#This Row],[ID]],4,LEN(Tableau1[[#This Row],[ID]])-5)</f>
        <v>C6</v>
      </c>
      <c r="C12665" t="s">
        <v>17473</v>
      </c>
      <c r="D12665">
        <v>1</v>
      </c>
      <c r="E12665">
        <v>7</v>
      </c>
      <c r="F12665">
        <v>273.68799999999999</v>
      </c>
      <c r="G12665">
        <v>0.17100000000000001</v>
      </c>
      <c r="H12665">
        <v>2.0129999999999999</v>
      </c>
      <c r="I12665">
        <v>2.1840000000000002</v>
      </c>
      <c r="J12665">
        <v>7.8296703296699993E-2</v>
      </c>
      <c r="K12665">
        <v>0.921703296703</v>
      </c>
      <c r="L12665">
        <v>1</v>
      </c>
      <c r="M12665" s="1" t="s">
        <v>28</v>
      </c>
      <c r="N12665">
        <v>53</v>
      </c>
      <c r="O12665">
        <v>54</v>
      </c>
      <c r="P12665">
        <v>54</v>
      </c>
      <c r="Q12665" t="s">
        <v>18</v>
      </c>
      <c r="R12665" t="s">
        <v>29</v>
      </c>
    </row>
    <row r="12666" spans="1:18" x14ac:dyDescent="0.25">
      <c r="A12666" t="s">
        <v>14434</v>
      </c>
      <c r="B12666" t="str">
        <f>MID(Tableau1[[#This Row],[ID]],4,LEN(Tableau1[[#This Row],[ID]])-5)</f>
        <v>C6</v>
      </c>
      <c r="C12666" t="s">
        <v>17473</v>
      </c>
      <c r="D12666">
        <v>1</v>
      </c>
      <c r="E12666">
        <v>7</v>
      </c>
      <c r="F12666">
        <v>276.07499999999999</v>
      </c>
      <c r="G12666">
        <v>3.3690000000000002</v>
      </c>
      <c r="H12666">
        <v>2.2160000000000002</v>
      </c>
      <c r="I12666">
        <v>5.585</v>
      </c>
      <c r="J12666">
        <v>0.60322291853200005</v>
      </c>
      <c r="K12666">
        <v>0.396777081468</v>
      </c>
      <c r="L12666">
        <v>6</v>
      </c>
      <c r="M12666" s="1" t="s">
        <v>14444</v>
      </c>
      <c r="N12666">
        <v>54</v>
      </c>
      <c r="O12666">
        <v>60</v>
      </c>
      <c r="P12666">
        <v>60</v>
      </c>
      <c r="Q12666" t="s">
        <v>18</v>
      </c>
      <c r="R12666" t="s">
        <v>14445</v>
      </c>
    </row>
    <row r="12667" spans="1:18" x14ac:dyDescent="0.25">
      <c r="A12667" t="s">
        <v>14434</v>
      </c>
      <c r="B12667" t="str">
        <f>MID(Tableau1[[#This Row],[ID]],4,LEN(Tableau1[[#This Row],[ID]])-5)</f>
        <v>C6</v>
      </c>
      <c r="C12667" t="s">
        <v>17473</v>
      </c>
      <c r="D12667">
        <v>1</v>
      </c>
      <c r="E12667">
        <v>7</v>
      </c>
      <c r="F12667">
        <v>282.11200000000002</v>
      </c>
      <c r="G12667">
        <v>4.7E-2</v>
      </c>
      <c r="H12667">
        <v>2.6680000000000001</v>
      </c>
      <c r="I12667">
        <v>2.7149999999999999</v>
      </c>
      <c r="J12667">
        <v>1.7311233885800002E-2</v>
      </c>
      <c r="K12667">
        <v>0.98268876611400002</v>
      </c>
      <c r="L12667">
        <v>1</v>
      </c>
      <c r="M12667" s="1" t="s">
        <v>28</v>
      </c>
      <c r="N12667">
        <v>60</v>
      </c>
      <c r="O12667">
        <v>61</v>
      </c>
      <c r="P12667">
        <v>61</v>
      </c>
      <c r="Q12667" t="s">
        <v>18</v>
      </c>
      <c r="R12667" t="s">
        <v>29</v>
      </c>
    </row>
    <row r="12668" spans="1:18" x14ac:dyDescent="0.25">
      <c r="A12668" t="s">
        <v>14434</v>
      </c>
      <c r="B12668" t="str">
        <f>MID(Tableau1[[#This Row],[ID]],4,LEN(Tableau1[[#This Row],[ID]])-5)</f>
        <v>C6</v>
      </c>
      <c r="C12668" t="s">
        <v>17473</v>
      </c>
      <c r="D12668">
        <v>1</v>
      </c>
      <c r="E12668">
        <v>7</v>
      </c>
      <c r="F12668">
        <v>284.92</v>
      </c>
      <c r="G12668">
        <v>6.0529999999999999</v>
      </c>
      <c r="H12668">
        <v>2.7610000000000001</v>
      </c>
      <c r="I12668">
        <v>8.8140000000000001</v>
      </c>
      <c r="J12668">
        <v>0.68674835488999997</v>
      </c>
      <c r="K12668">
        <v>0.31325164510999998</v>
      </c>
      <c r="L12668">
        <v>7</v>
      </c>
      <c r="M12668" s="1" t="s">
        <v>14446</v>
      </c>
      <c r="N12668">
        <v>61</v>
      </c>
      <c r="O12668">
        <v>68</v>
      </c>
      <c r="P12668">
        <v>68</v>
      </c>
      <c r="Q12668" t="s">
        <v>18</v>
      </c>
      <c r="R12668" t="s">
        <v>14447</v>
      </c>
    </row>
    <row r="12669" spans="1:18" x14ac:dyDescent="0.25">
      <c r="A12669" t="s">
        <v>14434</v>
      </c>
      <c r="B12669" t="str">
        <f>MID(Tableau1[[#This Row],[ID]],4,LEN(Tableau1[[#This Row],[ID]])-5)</f>
        <v>C6</v>
      </c>
      <c r="C12669" t="s">
        <v>17473</v>
      </c>
      <c r="D12669">
        <v>1</v>
      </c>
      <c r="E12669">
        <v>7</v>
      </c>
      <c r="F12669">
        <v>293.21899999999999</v>
      </c>
      <c r="G12669">
        <v>13.462999999999999</v>
      </c>
      <c r="H12669">
        <v>2.246</v>
      </c>
      <c r="I12669">
        <v>15.709</v>
      </c>
      <c r="J12669">
        <v>0.85702463555899999</v>
      </c>
      <c r="K12669">
        <v>0.14297536444100001</v>
      </c>
      <c r="L12669">
        <v>20</v>
      </c>
      <c r="M12669" s="1" t="s">
        <v>14448</v>
      </c>
      <c r="N12669">
        <v>68</v>
      </c>
      <c r="O12669">
        <v>88</v>
      </c>
      <c r="P12669">
        <v>88</v>
      </c>
      <c r="Q12669" t="s">
        <v>18</v>
      </c>
      <c r="R12669" t="s">
        <v>14449</v>
      </c>
    </row>
    <row r="12670" spans="1:18" x14ac:dyDescent="0.25">
      <c r="A12670" t="s">
        <v>14434</v>
      </c>
      <c r="B12670" t="str">
        <f>MID(Tableau1[[#This Row],[ID]],4,LEN(Tableau1[[#This Row],[ID]])-5)</f>
        <v>C6</v>
      </c>
      <c r="C12670" t="s">
        <v>17473</v>
      </c>
      <c r="D12670">
        <v>1</v>
      </c>
      <c r="E12670">
        <v>7</v>
      </c>
      <c r="F12670">
        <v>308.57</v>
      </c>
      <c r="G12670">
        <v>17.971</v>
      </c>
      <c r="H12670">
        <v>1.8879999999999999</v>
      </c>
      <c r="I12670">
        <v>19.859000000000002</v>
      </c>
      <c r="J12670">
        <v>0.90492975477100002</v>
      </c>
      <c r="K12670">
        <v>9.5070245228899994E-2</v>
      </c>
      <c r="L12670">
        <v>22</v>
      </c>
      <c r="M12670" s="1" t="s">
        <v>14450</v>
      </c>
      <c r="N12670">
        <v>88</v>
      </c>
      <c r="O12670">
        <v>110</v>
      </c>
      <c r="P12670">
        <v>110</v>
      </c>
      <c r="Q12670" t="s">
        <v>18</v>
      </c>
      <c r="R12670" t="s">
        <v>14451</v>
      </c>
    </row>
    <row r="12671" spans="1:18" x14ac:dyDescent="0.25">
      <c r="A12671" t="s">
        <v>14434</v>
      </c>
      <c r="B12671" t="str">
        <f>MID(Tableau1[[#This Row],[ID]],4,LEN(Tableau1[[#This Row],[ID]])-5)</f>
        <v>C6</v>
      </c>
      <c r="C12671" t="s">
        <v>17473</v>
      </c>
      <c r="D12671">
        <v>1</v>
      </c>
      <c r="E12671">
        <v>7</v>
      </c>
      <c r="F12671">
        <v>337.18</v>
      </c>
      <c r="G12671">
        <v>7.0670000000000002</v>
      </c>
      <c r="H12671">
        <v>10.638999999999999</v>
      </c>
      <c r="I12671">
        <v>17.706</v>
      </c>
      <c r="J12671">
        <v>0.39913023833700001</v>
      </c>
      <c r="K12671">
        <v>0.60086976166299999</v>
      </c>
      <c r="L12671">
        <v>13</v>
      </c>
      <c r="M12671" s="1" t="s">
        <v>14452</v>
      </c>
      <c r="N12671">
        <v>110</v>
      </c>
      <c r="O12671">
        <v>123</v>
      </c>
      <c r="P12671">
        <v>123</v>
      </c>
      <c r="Q12671" t="s">
        <v>18</v>
      </c>
      <c r="R12671" t="s">
        <v>14453</v>
      </c>
    </row>
    <row r="12672" spans="1:18" x14ac:dyDescent="0.25">
      <c r="A12672" t="s">
        <v>14434</v>
      </c>
      <c r="B12672" t="str">
        <f>MID(Tableau1[[#This Row],[ID]],4,LEN(Tableau1[[#This Row],[ID]])-5)</f>
        <v>C6</v>
      </c>
      <c r="C12672" t="s">
        <v>17473</v>
      </c>
      <c r="D12672">
        <v>1</v>
      </c>
      <c r="E12672">
        <v>7</v>
      </c>
      <c r="F12672">
        <v>346.82100000000003</v>
      </c>
      <c r="G12672">
        <v>15.6</v>
      </c>
      <c r="H12672">
        <v>2.5739999999999998</v>
      </c>
      <c r="I12672">
        <v>18.173999999999999</v>
      </c>
      <c r="J12672">
        <v>0.85836909871199996</v>
      </c>
      <c r="K12672">
        <v>0.14163090128799999</v>
      </c>
      <c r="L12672">
        <v>10</v>
      </c>
      <c r="M12672" s="1" t="s">
        <v>14454</v>
      </c>
      <c r="N12672">
        <v>123</v>
      </c>
      <c r="O12672">
        <v>133</v>
      </c>
      <c r="P12672">
        <v>133</v>
      </c>
      <c r="Q12672" t="s">
        <v>18</v>
      </c>
      <c r="R12672" t="s">
        <v>14455</v>
      </c>
    </row>
    <row r="12673" spans="1:18" x14ac:dyDescent="0.25">
      <c r="A12673" t="s">
        <v>14434</v>
      </c>
      <c r="B12673" t="str">
        <f>MID(Tableau1[[#This Row],[ID]],4,LEN(Tableau1[[#This Row],[ID]])-5)</f>
        <v>C6</v>
      </c>
      <c r="C12673" t="s">
        <v>17473</v>
      </c>
      <c r="D12673">
        <v>1</v>
      </c>
      <c r="E12673">
        <v>7</v>
      </c>
      <c r="F12673">
        <v>366.22800000000001</v>
      </c>
      <c r="G12673">
        <v>0.156</v>
      </c>
      <c r="H12673">
        <v>3.8069999999999999</v>
      </c>
      <c r="I12673">
        <v>3.9630000000000001</v>
      </c>
      <c r="J12673">
        <v>3.9364118092400001E-2</v>
      </c>
      <c r="K12673">
        <v>0.96063588190799998</v>
      </c>
      <c r="L12673">
        <v>1</v>
      </c>
      <c r="M12673" s="1" t="s">
        <v>3273</v>
      </c>
      <c r="N12673">
        <v>133</v>
      </c>
      <c r="O12673">
        <v>134</v>
      </c>
      <c r="P12673">
        <v>134</v>
      </c>
      <c r="Q12673" t="s">
        <v>18</v>
      </c>
      <c r="R12673" t="s">
        <v>3273</v>
      </c>
    </row>
    <row r="12674" spans="1:18" x14ac:dyDescent="0.25">
      <c r="A12674" t="s">
        <v>14434</v>
      </c>
      <c r="B12674" t="str">
        <f>MID(Tableau1[[#This Row],[ID]],4,LEN(Tableau1[[#This Row],[ID]])-5)</f>
        <v>C6</v>
      </c>
      <c r="C12674" t="s">
        <v>17473</v>
      </c>
      <c r="D12674">
        <v>1</v>
      </c>
      <c r="E12674">
        <v>7</v>
      </c>
      <c r="F12674">
        <v>369.64400000000001</v>
      </c>
      <c r="G12674">
        <v>2.028</v>
      </c>
      <c r="H12674">
        <v>3.26</v>
      </c>
      <c r="I12674">
        <v>5.2880000000000003</v>
      </c>
      <c r="J12674">
        <v>0.38350983358500002</v>
      </c>
      <c r="K12674">
        <v>0.61649016641499998</v>
      </c>
      <c r="L12674">
        <v>4</v>
      </c>
      <c r="M12674" s="1" t="s">
        <v>14456</v>
      </c>
      <c r="N12674">
        <v>134</v>
      </c>
      <c r="O12674">
        <v>138</v>
      </c>
      <c r="P12674">
        <v>138</v>
      </c>
      <c r="Q12674" t="s">
        <v>18</v>
      </c>
      <c r="R12674" t="s">
        <v>14456</v>
      </c>
    </row>
    <row r="12675" spans="1:18" x14ac:dyDescent="0.25">
      <c r="A12675" t="s">
        <v>14434</v>
      </c>
      <c r="B12675" t="str">
        <f>MID(Tableau1[[#This Row],[ID]],4,LEN(Tableau1[[#This Row],[ID]])-5)</f>
        <v>C6</v>
      </c>
      <c r="C12675" t="s">
        <v>17473</v>
      </c>
      <c r="D12675">
        <v>1</v>
      </c>
      <c r="E12675">
        <v>7</v>
      </c>
      <c r="F12675">
        <v>373.74700000000001</v>
      </c>
      <c r="G12675">
        <v>6.7549999999999999</v>
      </c>
      <c r="H12675">
        <v>2.0750000000000002</v>
      </c>
      <c r="I12675">
        <v>8.83</v>
      </c>
      <c r="J12675">
        <v>0.76500566251400004</v>
      </c>
      <c r="K12675">
        <v>0.23499433748599999</v>
      </c>
      <c r="L12675">
        <v>8</v>
      </c>
      <c r="M12675" s="1" t="s">
        <v>14457</v>
      </c>
      <c r="N12675">
        <v>138</v>
      </c>
      <c r="O12675">
        <v>140</v>
      </c>
      <c r="P12675">
        <v>140</v>
      </c>
      <c r="Q12675" t="s">
        <v>21</v>
      </c>
      <c r="R12675" t="s">
        <v>14458</v>
      </c>
    </row>
    <row r="12676" spans="1:18" x14ac:dyDescent="0.25">
      <c r="A12676" t="s">
        <v>14434</v>
      </c>
      <c r="B12676" t="str">
        <f>MID(Tableau1[[#This Row],[ID]],4,LEN(Tableau1[[#This Row],[ID]])-5)</f>
        <v>C6</v>
      </c>
      <c r="C12676" t="s">
        <v>17473</v>
      </c>
      <c r="D12676">
        <v>1</v>
      </c>
      <c r="E12676">
        <v>7</v>
      </c>
      <c r="F12676">
        <v>386.18</v>
      </c>
      <c r="G12676">
        <v>6.5049999999999999</v>
      </c>
      <c r="H12676">
        <v>5.6779999999999999</v>
      </c>
      <c r="I12676">
        <v>12.183</v>
      </c>
      <c r="J12676">
        <v>0.53394073709300005</v>
      </c>
      <c r="K12676">
        <v>0.466059262907</v>
      </c>
      <c r="L12676">
        <v>9</v>
      </c>
      <c r="M12676" s="1" t="s">
        <v>14459</v>
      </c>
      <c r="N12676">
        <v>140</v>
      </c>
      <c r="O12676">
        <v>149</v>
      </c>
      <c r="P12676">
        <v>149</v>
      </c>
      <c r="Q12676" t="s">
        <v>18</v>
      </c>
      <c r="R12676" t="s">
        <v>14460</v>
      </c>
    </row>
    <row r="12677" spans="1:18" x14ac:dyDescent="0.25">
      <c r="A12677" t="s">
        <v>14434</v>
      </c>
      <c r="B12677" t="str">
        <f>MID(Tableau1[[#This Row],[ID]],4,LEN(Tableau1[[#This Row],[ID]])-5)</f>
        <v>C6</v>
      </c>
      <c r="C12677" t="s">
        <v>17473</v>
      </c>
      <c r="D12677">
        <v>1</v>
      </c>
      <c r="E12677">
        <v>7</v>
      </c>
      <c r="F12677">
        <v>399.86099999999999</v>
      </c>
      <c r="G12677">
        <v>1.8879999999999999</v>
      </c>
      <c r="H12677">
        <v>7.1760000000000002</v>
      </c>
      <c r="I12677">
        <v>9.0640000000000001</v>
      </c>
      <c r="J12677">
        <v>0.20829655781100001</v>
      </c>
      <c r="K12677">
        <v>0.79170344218900002</v>
      </c>
      <c r="L12677">
        <v>0</v>
      </c>
      <c r="N12677">
        <v>149</v>
      </c>
      <c r="O12677">
        <v>149</v>
      </c>
      <c r="P12677">
        <v>149</v>
      </c>
      <c r="Q12677" t="s">
        <v>18</v>
      </c>
      <c r="R12677" t="s">
        <v>14461</v>
      </c>
    </row>
    <row r="12678" spans="1:18" x14ac:dyDescent="0.25">
      <c r="A12678" t="s">
        <v>14434</v>
      </c>
      <c r="B12678" t="str">
        <f>MID(Tableau1[[#This Row],[ID]],4,LEN(Tableau1[[#This Row],[ID]])-5)</f>
        <v>C6</v>
      </c>
      <c r="C12678" t="s">
        <v>17473</v>
      </c>
      <c r="D12678">
        <v>1</v>
      </c>
      <c r="E12678">
        <v>7</v>
      </c>
      <c r="F12678">
        <v>405.66500000000002</v>
      </c>
      <c r="G12678">
        <v>1.7470000000000001</v>
      </c>
      <c r="H12678">
        <v>3.9159999999999999</v>
      </c>
      <c r="I12678">
        <v>5.6630000000000003</v>
      </c>
      <c r="J12678">
        <v>0.308493731238</v>
      </c>
      <c r="K12678">
        <v>0.69150626876200005</v>
      </c>
      <c r="L12678">
        <v>2</v>
      </c>
      <c r="M12678" s="1" t="s">
        <v>4361</v>
      </c>
      <c r="N12678">
        <v>149</v>
      </c>
      <c r="O12678">
        <v>151</v>
      </c>
      <c r="P12678">
        <v>151</v>
      </c>
      <c r="Q12678" t="s">
        <v>18</v>
      </c>
      <c r="R12678" t="s">
        <v>7625</v>
      </c>
    </row>
    <row r="12679" spans="1:18" x14ac:dyDescent="0.25">
      <c r="A12679" t="s">
        <v>14434</v>
      </c>
      <c r="B12679" t="str">
        <f>MID(Tableau1[[#This Row],[ID]],4,LEN(Tableau1[[#This Row],[ID]])-5)</f>
        <v>C6</v>
      </c>
      <c r="C12679" t="s">
        <v>17473</v>
      </c>
      <c r="D12679">
        <v>1</v>
      </c>
      <c r="E12679">
        <v>7</v>
      </c>
      <c r="F12679">
        <v>411.88900000000001</v>
      </c>
      <c r="G12679">
        <v>5.133</v>
      </c>
      <c r="H12679">
        <v>4.4770000000000003</v>
      </c>
      <c r="I12679">
        <v>9.61</v>
      </c>
      <c r="J12679">
        <v>0.53413111342399999</v>
      </c>
      <c r="K12679">
        <v>0.46586888657600001</v>
      </c>
      <c r="L12679">
        <v>7</v>
      </c>
      <c r="M12679" s="1" t="s">
        <v>14462</v>
      </c>
      <c r="N12679">
        <v>151</v>
      </c>
      <c r="O12679">
        <v>158</v>
      </c>
      <c r="P12679">
        <v>158</v>
      </c>
      <c r="Q12679" t="s">
        <v>18</v>
      </c>
      <c r="R12679" t="s">
        <v>14463</v>
      </c>
    </row>
    <row r="12680" spans="1:18" x14ac:dyDescent="0.25">
      <c r="A12680" t="s">
        <v>14434</v>
      </c>
      <c r="B12680" t="str">
        <f>MID(Tableau1[[#This Row],[ID]],4,LEN(Tableau1[[#This Row],[ID]])-5)</f>
        <v>C6</v>
      </c>
      <c r="C12680" t="s">
        <v>17473</v>
      </c>
      <c r="D12680">
        <v>1</v>
      </c>
      <c r="E12680">
        <v>7</v>
      </c>
      <c r="F12680">
        <v>424.61900000000003</v>
      </c>
      <c r="G12680">
        <v>10.967000000000001</v>
      </c>
      <c r="H12680">
        <v>7.5970000000000004</v>
      </c>
      <c r="I12680">
        <v>18.564</v>
      </c>
      <c r="J12680">
        <v>0.59076707606099998</v>
      </c>
      <c r="K12680">
        <v>0.40923292393900002</v>
      </c>
      <c r="L12680">
        <v>21</v>
      </c>
      <c r="M12680" s="1" t="s">
        <v>14464</v>
      </c>
      <c r="N12680">
        <v>158</v>
      </c>
      <c r="O12680">
        <v>179</v>
      </c>
      <c r="P12680">
        <v>179</v>
      </c>
      <c r="Q12680" t="s">
        <v>18</v>
      </c>
      <c r="R12680" t="s">
        <v>14465</v>
      </c>
    </row>
    <row r="12681" spans="1:18" x14ac:dyDescent="0.25">
      <c r="A12681" t="s">
        <v>14434</v>
      </c>
      <c r="B12681" t="str">
        <f>MID(Tableau1[[#This Row],[ID]],4,LEN(Tableau1[[#This Row],[ID]])-5)</f>
        <v>C6</v>
      </c>
      <c r="C12681" t="s">
        <v>17473</v>
      </c>
      <c r="D12681">
        <v>1</v>
      </c>
      <c r="E12681">
        <v>7</v>
      </c>
      <c r="F12681">
        <v>439.75099999999998</v>
      </c>
      <c r="G12681">
        <v>12.510999999999999</v>
      </c>
      <c r="H12681">
        <v>4.165</v>
      </c>
      <c r="I12681">
        <v>16.675999999999998</v>
      </c>
      <c r="J12681">
        <v>0.75023986567500001</v>
      </c>
      <c r="K12681">
        <v>0.24976013432499999</v>
      </c>
      <c r="L12681">
        <v>18</v>
      </c>
      <c r="M12681" s="1" t="s">
        <v>14466</v>
      </c>
      <c r="N12681">
        <v>179</v>
      </c>
      <c r="O12681">
        <v>197</v>
      </c>
      <c r="P12681">
        <v>197</v>
      </c>
      <c r="Q12681" t="s">
        <v>18</v>
      </c>
      <c r="R12681" t="s">
        <v>14467</v>
      </c>
    </row>
    <row r="12682" spans="1:18" x14ac:dyDescent="0.25">
      <c r="A12682" t="s">
        <v>14434</v>
      </c>
      <c r="B12682" t="str">
        <f>MID(Tableau1[[#This Row],[ID]],4,LEN(Tableau1[[#This Row],[ID]])-5)</f>
        <v>C6</v>
      </c>
      <c r="C12682" t="s">
        <v>17473</v>
      </c>
      <c r="D12682">
        <v>1</v>
      </c>
      <c r="E12682">
        <v>7</v>
      </c>
      <c r="F12682">
        <v>456.69299999999998</v>
      </c>
      <c r="G12682">
        <v>1.1539999999999999</v>
      </c>
      <c r="H12682">
        <v>4.431</v>
      </c>
      <c r="I12682">
        <v>5.585</v>
      </c>
      <c r="J12682">
        <v>0.206624888093</v>
      </c>
      <c r="K12682">
        <v>0.79337511190700005</v>
      </c>
      <c r="L12682">
        <v>3</v>
      </c>
      <c r="M12682" s="1" t="s">
        <v>14468</v>
      </c>
      <c r="N12682">
        <v>197</v>
      </c>
      <c r="O12682">
        <v>200</v>
      </c>
      <c r="P12682">
        <v>200</v>
      </c>
      <c r="Q12682" t="s">
        <v>18</v>
      </c>
      <c r="R12682" t="s">
        <v>14468</v>
      </c>
    </row>
    <row r="12683" spans="1:18" x14ac:dyDescent="0.25">
      <c r="A12683" t="s">
        <v>14434</v>
      </c>
      <c r="B12683" t="str">
        <f>MID(Tableau1[[#This Row],[ID]],4,LEN(Tableau1[[#This Row],[ID]])-5)</f>
        <v>C6</v>
      </c>
      <c r="C12683" t="s">
        <v>17473</v>
      </c>
      <c r="D12683">
        <v>1</v>
      </c>
      <c r="E12683">
        <v>7</v>
      </c>
      <c r="F12683">
        <v>463.13499999999999</v>
      </c>
      <c r="G12683">
        <v>4.7E-2</v>
      </c>
      <c r="H12683">
        <v>5.2880000000000003</v>
      </c>
      <c r="I12683">
        <v>5.335</v>
      </c>
      <c r="J12683">
        <v>8.8097469540799993E-3</v>
      </c>
      <c r="K12683">
        <v>0.99119025304599995</v>
      </c>
      <c r="L12683">
        <v>1</v>
      </c>
      <c r="M12683" s="1" t="s">
        <v>28</v>
      </c>
      <c r="N12683">
        <v>197</v>
      </c>
      <c r="O12683">
        <v>201</v>
      </c>
      <c r="P12683">
        <v>201</v>
      </c>
      <c r="Q12683" t="s">
        <v>38</v>
      </c>
      <c r="R12683" t="s">
        <v>29</v>
      </c>
    </row>
    <row r="12684" spans="1:18" x14ac:dyDescent="0.25">
      <c r="A12684" t="s">
        <v>14434</v>
      </c>
      <c r="B12684" t="str">
        <f>MID(Tableau1[[#This Row],[ID]],4,LEN(Tableau1[[#This Row],[ID]])-5)</f>
        <v>C6</v>
      </c>
      <c r="C12684" t="s">
        <v>17473</v>
      </c>
      <c r="D12684">
        <v>1</v>
      </c>
      <c r="E12684">
        <v>7</v>
      </c>
      <c r="F12684">
        <v>468.48599999999999</v>
      </c>
      <c r="G12684">
        <v>3.214</v>
      </c>
      <c r="H12684">
        <v>5.3040000000000003</v>
      </c>
      <c r="I12684">
        <v>8.5180000000000007</v>
      </c>
      <c r="J12684">
        <v>0.37731861939400002</v>
      </c>
      <c r="K12684">
        <v>0.62268138060599998</v>
      </c>
      <c r="L12684">
        <v>3</v>
      </c>
      <c r="M12684" s="1" t="s">
        <v>14469</v>
      </c>
      <c r="N12684">
        <v>201</v>
      </c>
      <c r="O12684">
        <v>201</v>
      </c>
      <c r="P12684">
        <v>201</v>
      </c>
      <c r="Q12684" t="s">
        <v>21</v>
      </c>
      <c r="R12684" t="s">
        <v>14470</v>
      </c>
    </row>
    <row r="12685" spans="1:18" x14ac:dyDescent="0.25">
      <c r="A12685" t="s">
        <v>14434</v>
      </c>
      <c r="B12685" t="str">
        <f>MID(Tableau1[[#This Row],[ID]],4,LEN(Tableau1[[#This Row],[ID]])-5)</f>
        <v>C6</v>
      </c>
      <c r="C12685" t="s">
        <v>17473</v>
      </c>
      <c r="D12685">
        <v>1</v>
      </c>
      <c r="E12685">
        <v>7</v>
      </c>
      <c r="F12685">
        <v>474.35199999999998</v>
      </c>
      <c r="G12685">
        <v>3.9159999999999999</v>
      </c>
      <c r="H12685">
        <v>2.6520000000000001</v>
      </c>
      <c r="I12685">
        <v>6.5679999999999996</v>
      </c>
      <c r="J12685">
        <v>0.59622411693099997</v>
      </c>
      <c r="K12685">
        <v>0.40377588306899997</v>
      </c>
      <c r="L12685">
        <v>7</v>
      </c>
      <c r="M12685" s="1" t="s">
        <v>14471</v>
      </c>
      <c r="N12685">
        <v>201</v>
      </c>
      <c r="O12685">
        <v>208</v>
      </c>
      <c r="P12685">
        <v>208</v>
      </c>
      <c r="Q12685" t="s">
        <v>18</v>
      </c>
      <c r="R12685" t="s">
        <v>14472</v>
      </c>
    </row>
    <row r="12686" spans="1:18" x14ac:dyDescent="0.25">
      <c r="A12686" t="s">
        <v>14434</v>
      </c>
      <c r="B12686" t="str">
        <f>MID(Tableau1[[#This Row],[ID]],4,LEN(Tableau1[[#This Row],[ID]])-5)</f>
        <v>C6</v>
      </c>
      <c r="C12686" t="s">
        <v>17473</v>
      </c>
      <c r="D12686">
        <v>1</v>
      </c>
      <c r="E12686">
        <v>7</v>
      </c>
      <c r="F12686">
        <v>481.65300000000002</v>
      </c>
      <c r="G12686">
        <v>1.5289999999999999</v>
      </c>
      <c r="H12686">
        <v>3.3849999999999998</v>
      </c>
      <c r="I12686">
        <v>4.9139999999999997</v>
      </c>
      <c r="J12686">
        <v>0.31115181115200002</v>
      </c>
      <c r="K12686">
        <v>0.68884818884800003</v>
      </c>
      <c r="L12686">
        <v>5</v>
      </c>
      <c r="M12686" s="1" t="s">
        <v>14473</v>
      </c>
      <c r="N12686">
        <v>208</v>
      </c>
      <c r="O12686">
        <v>39</v>
      </c>
      <c r="P12686">
        <v>213</v>
      </c>
      <c r="Q12686" t="s">
        <v>18</v>
      </c>
      <c r="R12686" t="s">
        <v>14474</v>
      </c>
    </row>
    <row r="12687" spans="1:18" x14ac:dyDescent="0.25">
      <c r="A12687" t="s">
        <v>14434</v>
      </c>
      <c r="B12687" t="str">
        <f>MID(Tableau1[[#This Row],[ID]],4,LEN(Tableau1[[#This Row],[ID]])-5)</f>
        <v>C6</v>
      </c>
      <c r="C12687" t="s">
        <v>17473</v>
      </c>
      <c r="D12687">
        <v>1</v>
      </c>
      <c r="E12687">
        <v>7</v>
      </c>
      <c r="F12687">
        <v>512.30700000000002</v>
      </c>
      <c r="G12687">
        <v>6.2E-2</v>
      </c>
      <c r="H12687">
        <v>29.125</v>
      </c>
      <c r="I12687">
        <v>29.187000000000001</v>
      </c>
      <c r="J12687">
        <v>2.1242333915799999E-3</v>
      </c>
      <c r="K12687">
        <v>0.99787576660800004</v>
      </c>
      <c r="L12687">
        <v>1</v>
      </c>
      <c r="M12687" s="1" t="s">
        <v>28</v>
      </c>
      <c r="N12687">
        <v>40</v>
      </c>
      <c r="O12687">
        <v>41</v>
      </c>
      <c r="P12687">
        <v>214</v>
      </c>
      <c r="Q12687" t="s">
        <v>38</v>
      </c>
      <c r="R12687" t="s">
        <v>29</v>
      </c>
    </row>
    <row r="12688" spans="1:18" x14ac:dyDescent="0.25">
      <c r="A12688" t="s">
        <v>14434</v>
      </c>
      <c r="B12688" t="str">
        <f>MID(Tableau1[[#This Row],[ID]],4,LEN(Tableau1[[#This Row],[ID]])-5)</f>
        <v>C6</v>
      </c>
      <c r="C12688" t="s">
        <v>17473</v>
      </c>
      <c r="D12688">
        <v>1</v>
      </c>
      <c r="E12688">
        <v>7</v>
      </c>
      <c r="F12688">
        <v>521.60500000000002</v>
      </c>
      <c r="G12688">
        <v>6.2E-2</v>
      </c>
      <c r="H12688">
        <v>9.2360000000000007</v>
      </c>
      <c r="I12688">
        <v>9.298</v>
      </c>
      <c r="J12688">
        <v>6.6681006668100002E-3</v>
      </c>
      <c r="K12688">
        <v>0.99333189933300003</v>
      </c>
      <c r="L12688">
        <v>1</v>
      </c>
      <c r="M12688" s="1" t="s">
        <v>98</v>
      </c>
      <c r="N12688">
        <v>54</v>
      </c>
      <c r="O12688">
        <v>56</v>
      </c>
      <c r="P12688">
        <v>215</v>
      </c>
      <c r="Q12688" t="s">
        <v>38</v>
      </c>
      <c r="R12688" t="s">
        <v>98</v>
      </c>
    </row>
    <row r="12689" spans="1:18" x14ac:dyDescent="0.25">
      <c r="A12689" t="s">
        <v>14434</v>
      </c>
      <c r="B12689" t="str">
        <f>MID(Tableau1[[#This Row],[ID]],4,LEN(Tableau1[[#This Row],[ID]])-5)</f>
        <v>C6</v>
      </c>
      <c r="C12689" t="s">
        <v>17473</v>
      </c>
      <c r="D12689">
        <v>1</v>
      </c>
      <c r="E12689">
        <v>7</v>
      </c>
      <c r="F12689">
        <v>525.255</v>
      </c>
      <c r="G12689">
        <v>0.82699999999999996</v>
      </c>
      <c r="H12689">
        <v>3.5880000000000001</v>
      </c>
      <c r="I12689">
        <v>4.415</v>
      </c>
      <c r="J12689">
        <v>0.18731596829</v>
      </c>
      <c r="K12689">
        <v>0.81268403171000003</v>
      </c>
      <c r="L12689">
        <v>1</v>
      </c>
      <c r="M12689" s="1" t="s">
        <v>293</v>
      </c>
      <c r="N12689">
        <v>57</v>
      </c>
      <c r="O12689">
        <v>57</v>
      </c>
      <c r="P12689">
        <v>215</v>
      </c>
      <c r="Q12689" t="s">
        <v>38</v>
      </c>
      <c r="R12689" t="s">
        <v>729</v>
      </c>
    </row>
    <row r="12690" spans="1:18" x14ac:dyDescent="0.25">
      <c r="A12690" t="s">
        <v>14434</v>
      </c>
      <c r="B12690" t="str">
        <f>MID(Tableau1[[#This Row],[ID]],4,LEN(Tableau1[[#This Row],[ID]])-5)</f>
        <v>C6</v>
      </c>
      <c r="C12690" t="s">
        <v>17473</v>
      </c>
      <c r="D12690">
        <v>1</v>
      </c>
      <c r="E12690">
        <v>7</v>
      </c>
      <c r="F12690">
        <v>534.28800000000001</v>
      </c>
      <c r="G12690">
        <v>1.903</v>
      </c>
      <c r="H12690">
        <v>8.2059999999999995</v>
      </c>
      <c r="I12690">
        <v>10.109</v>
      </c>
      <c r="J12690">
        <v>0.18824809575599999</v>
      </c>
      <c r="K12690">
        <v>0.81175190424400001</v>
      </c>
      <c r="L12690">
        <v>4</v>
      </c>
      <c r="M12690" s="1" t="s">
        <v>3592</v>
      </c>
      <c r="N12690">
        <v>215</v>
      </c>
      <c r="O12690">
        <v>219</v>
      </c>
      <c r="P12690">
        <v>219</v>
      </c>
      <c r="Q12690" t="s">
        <v>18</v>
      </c>
      <c r="R12690" t="s">
        <v>3593</v>
      </c>
    </row>
    <row r="12691" spans="1:18" x14ac:dyDescent="0.25">
      <c r="A12691" t="s">
        <v>14434</v>
      </c>
      <c r="B12691" t="str">
        <f>MID(Tableau1[[#This Row],[ID]],4,LEN(Tableau1[[#This Row],[ID]])-5)</f>
        <v>C6</v>
      </c>
      <c r="C12691" t="s">
        <v>17473</v>
      </c>
      <c r="D12691">
        <v>1</v>
      </c>
      <c r="E12691">
        <v>7</v>
      </c>
      <c r="F12691">
        <v>543.81899999999996</v>
      </c>
      <c r="G12691">
        <v>11.606999999999999</v>
      </c>
      <c r="H12691">
        <v>7.6280000000000001</v>
      </c>
      <c r="I12691">
        <v>19.234999999999999</v>
      </c>
      <c r="J12691">
        <v>0.60343124512599999</v>
      </c>
      <c r="K12691">
        <v>0.39656875487400001</v>
      </c>
      <c r="L12691">
        <v>16</v>
      </c>
      <c r="M12691" s="1" t="s">
        <v>14475</v>
      </c>
      <c r="N12691">
        <v>219</v>
      </c>
      <c r="O12691">
        <v>230</v>
      </c>
      <c r="P12691">
        <v>230</v>
      </c>
      <c r="Q12691" t="s">
        <v>21</v>
      </c>
      <c r="R12691" t="s">
        <v>14476</v>
      </c>
    </row>
    <row r="12692" spans="1:18" x14ac:dyDescent="0.25">
      <c r="A12692" t="s">
        <v>14434</v>
      </c>
      <c r="B12692" t="str">
        <f>MID(Tableau1[[#This Row],[ID]],4,LEN(Tableau1[[#This Row],[ID]])-5)</f>
        <v>C6</v>
      </c>
      <c r="C12692" t="s">
        <v>17473</v>
      </c>
      <c r="D12692">
        <v>1</v>
      </c>
      <c r="E12692">
        <v>7</v>
      </c>
      <c r="F12692">
        <v>558.63900000000001</v>
      </c>
      <c r="G12692">
        <v>31.995999999999999</v>
      </c>
      <c r="H12692">
        <v>3.2130000000000001</v>
      </c>
      <c r="I12692">
        <v>35.209000000000003</v>
      </c>
      <c r="J12692">
        <v>0.90874492317300004</v>
      </c>
      <c r="K12692">
        <v>9.1255076826899997E-2</v>
      </c>
      <c r="L12692">
        <v>39</v>
      </c>
      <c r="M12692" s="1" t="s">
        <v>14477</v>
      </c>
      <c r="N12692">
        <v>230</v>
      </c>
      <c r="O12692">
        <v>269</v>
      </c>
      <c r="P12692">
        <v>269</v>
      </c>
      <c r="Q12692" t="s">
        <v>18</v>
      </c>
      <c r="R12692" t="s">
        <v>14478</v>
      </c>
    </row>
    <row r="12693" spans="1:18" x14ac:dyDescent="0.25">
      <c r="A12693" t="s">
        <v>14434</v>
      </c>
      <c r="B12693" t="str">
        <f>MID(Tableau1[[#This Row],[ID]],4,LEN(Tableau1[[#This Row],[ID]])-5)</f>
        <v>C6</v>
      </c>
      <c r="C12693" t="s">
        <v>17473</v>
      </c>
      <c r="D12693">
        <v>1</v>
      </c>
      <c r="E12693">
        <v>7</v>
      </c>
      <c r="F12693">
        <v>594.23900000000003</v>
      </c>
      <c r="G12693">
        <v>1.887</v>
      </c>
      <c r="H12693">
        <v>3.6040000000000001</v>
      </c>
      <c r="I12693">
        <v>5.4909999999999997</v>
      </c>
      <c r="J12693">
        <v>0.343653250774</v>
      </c>
      <c r="K12693">
        <v>0.656346749226</v>
      </c>
      <c r="L12693">
        <v>3</v>
      </c>
      <c r="M12693" s="1" t="s">
        <v>12794</v>
      </c>
      <c r="N12693">
        <v>269</v>
      </c>
      <c r="O12693">
        <v>272</v>
      </c>
      <c r="P12693">
        <v>272</v>
      </c>
      <c r="Q12693" t="s">
        <v>18</v>
      </c>
      <c r="R12693" t="s">
        <v>12794</v>
      </c>
    </row>
    <row r="12694" spans="1:18" x14ac:dyDescent="0.25">
      <c r="A12694" t="s">
        <v>14434</v>
      </c>
      <c r="B12694" t="str">
        <f>MID(Tableau1[[#This Row],[ID]],4,LEN(Tableau1[[#This Row],[ID]])-5)</f>
        <v>C6</v>
      </c>
      <c r="C12694" t="s">
        <v>17473</v>
      </c>
      <c r="D12694">
        <v>1</v>
      </c>
      <c r="E12694">
        <v>7</v>
      </c>
      <c r="F12694">
        <v>599.07500000000005</v>
      </c>
      <c r="G12694">
        <v>7.8E-2</v>
      </c>
      <c r="H12694">
        <v>2.9489999999999998</v>
      </c>
      <c r="I12694">
        <v>3.0270000000000001</v>
      </c>
      <c r="J12694">
        <v>2.5768087215099999E-2</v>
      </c>
      <c r="K12694">
        <v>0.97423191278499999</v>
      </c>
      <c r="L12694">
        <v>1</v>
      </c>
      <c r="M12694" s="1" t="s">
        <v>2351</v>
      </c>
      <c r="N12694">
        <v>272</v>
      </c>
      <c r="O12694">
        <v>273</v>
      </c>
      <c r="P12694">
        <v>273</v>
      </c>
      <c r="Q12694" t="s">
        <v>18</v>
      </c>
      <c r="R12694" t="s">
        <v>2351</v>
      </c>
    </row>
    <row r="12695" spans="1:18" x14ac:dyDescent="0.25">
      <c r="A12695" t="s">
        <v>14434</v>
      </c>
      <c r="B12695" t="str">
        <f>MID(Tableau1[[#This Row],[ID]],4,LEN(Tableau1[[#This Row],[ID]])-5)</f>
        <v>C6</v>
      </c>
      <c r="C12695" t="s">
        <v>17473</v>
      </c>
      <c r="D12695">
        <v>1</v>
      </c>
      <c r="E12695">
        <v>7</v>
      </c>
      <c r="F12695">
        <v>601.04</v>
      </c>
      <c r="G12695">
        <v>1.2949999999999999</v>
      </c>
      <c r="H12695">
        <v>1.887</v>
      </c>
      <c r="I12695">
        <v>3.1819999999999999</v>
      </c>
      <c r="J12695">
        <v>0.40697674418599999</v>
      </c>
      <c r="K12695">
        <v>0.59302325581399995</v>
      </c>
      <c r="L12695">
        <v>3</v>
      </c>
      <c r="M12695" s="1" t="s">
        <v>14479</v>
      </c>
      <c r="N12695">
        <v>273</v>
      </c>
      <c r="O12695">
        <v>276</v>
      </c>
      <c r="P12695">
        <v>276</v>
      </c>
      <c r="Q12695" t="s">
        <v>18</v>
      </c>
      <c r="R12695" t="s">
        <v>14479</v>
      </c>
    </row>
    <row r="12696" spans="1:18" x14ac:dyDescent="0.25">
      <c r="A12696" t="s">
        <v>14434</v>
      </c>
      <c r="B12696" t="str">
        <f>MID(Tableau1[[#This Row],[ID]],4,LEN(Tableau1[[#This Row],[ID]])-5)</f>
        <v>C6</v>
      </c>
      <c r="C12696" t="s">
        <v>17473</v>
      </c>
      <c r="D12696">
        <v>1</v>
      </c>
      <c r="E12696">
        <v>7</v>
      </c>
      <c r="F12696">
        <v>622.47500000000002</v>
      </c>
      <c r="G12696">
        <v>0.34300000000000003</v>
      </c>
      <c r="H12696">
        <v>20.14</v>
      </c>
      <c r="I12696">
        <v>20.483000000000001</v>
      </c>
      <c r="J12696">
        <v>1.6745593907099999E-2</v>
      </c>
      <c r="K12696">
        <v>0.98325440609299997</v>
      </c>
      <c r="L12696">
        <v>2</v>
      </c>
      <c r="M12696" s="1" t="s">
        <v>158</v>
      </c>
      <c r="N12696">
        <v>276</v>
      </c>
      <c r="O12696">
        <v>278</v>
      </c>
      <c r="P12696">
        <v>278</v>
      </c>
      <c r="Q12696" t="s">
        <v>18</v>
      </c>
      <c r="R12696" t="s">
        <v>159</v>
      </c>
    </row>
    <row r="12697" spans="1:18" x14ac:dyDescent="0.25">
      <c r="A12697" t="s">
        <v>14434</v>
      </c>
      <c r="B12697" t="str">
        <f>MID(Tableau1[[#This Row],[ID]],4,LEN(Tableau1[[#This Row],[ID]])-5)</f>
        <v>C6</v>
      </c>
      <c r="C12697" t="s">
        <v>17473</v>
      </c>
      <c r="D12697">
        <v>1</v>
      </c>
      <c r="E12697">
        <v>7</v>
      </c>
      <c r="F12697">
        <v>625.48599999999999</v>
      </c>
      <c r="G12697">
        <v>4.5999999999999999E-2</v>
      </c>
      <c r="H12697">
        <v>2.6680000000000001</v>
      </c>
      <c r="I12697">
        <v>2.714</v>
      </c>
      <c r="J12697">
        <v>1.6949152542399998E-2</v>
      </c>
      <c r="K12697">
        <v>0.98305084745799998</v>
      </c>
      <c r="L12697">
        <v>1</v>
      </c>
      <c r="M12697" s="1" t="s">
        <v>28</v>
      </c>
      <c r="N12697">
        <v>278</v>
      </c>
      <c r="O12697">
        <v>279</v>
      </c>
      <c r="P12697">
        <v>279</v>
      </c>
      <c r="Q12697" t="s">
        <v>18</v>
      </c>
      <c r="R12697" t="s">
        <v>29</v>
      </c>
    </row>
    <row r="12698" spans="1:18" x14ac:dyDescent="0.25">
      <c r="A12698" t="s">
        <v>14434</v>
      </c>
      <c r="B12698" t="str">
        <f>MID(Tableau1[[#This Row],[ID]],4,LEN(Tableau1[[#This Row],[ID]])-5)</f>
        <v>C6</v>
      </c>
      <c r="C12698" t="s">
        <v>17473</v>
      </c>
      <c r="D12698">
        <v>1</v>
      </c>
      <c r="E12698">
        <v>7</v>
      </c>
      <c r="F12698">
        <v>631.67899999999997</v>
      </c>
      <c r="G12698">
        <v>13.978</v>
      </c>
      <c r="H12698">
        <v>6.1470000000000002</v>
      </c>
      <c r="I12698">
        <v>20.125</v>
      </c>
      <c r="J12698">
        <v>0.69455900621099997</v>
      </c>
      <c r="K12698">
        <v>0.30544099378900003</v>
      </c>
      <c r="L12698">
        <v>23</v>
      </c>
      <c r="M12698" s="1" t="s">
        <v>14480</v>
      </c>
      <c r="N12698">
        <v>279</v>
      </c>
      <c r="O12698">
        <v>302</v>
      </c>
      <c r="P12698">
        <v>302</v>
      </c>
      <c r="Q12698" t="s">
        <v>18</v>
      </c>
      <c r="R12698" t="s">
        <v>14481</v>
      </c>
    </row>
    <row r="12699" spans="1:18" x14ac:dyDescent="0.25">
      <c r="A12699" t="s">
        <v>14434</v>
      </c>
      <c r="B12699" t="str">
        <f>MID(Tableau1[[#This Row],[ID]],4,LEN(Tableau1[[#This Row],[ID]])-5)</f>
        <v>C6</v>
      </c>
      <c r="C12699" t="s">
        <v>17473</v>
      </c>
      <c r="D12699">
        <v>1</v>
      </c>
      <c r="E12699">
        <v>7</v>
      </c>
      <c r="F12699">
        <v>648.82299999999998</v>
      </c>
      <c r="G12699">
        <v>4.4779999999999998</v>
      </c>
      <c r="H12699">
        <v>3.1659999999999999</v>
      </c>
      <c r="I12699">
        <v>7.6440000000000001</v>
      </c>
      <c r="J12699">
        <v>0.58581894296199999</v>
      </c>
      <c r="K12699">
        <v>0.41418105703800001</v>
      </c>
      <c r="L12699">
        <v>7</v>
      </c>
      <c r="M12699" s="1" t="s">
        <v>14482</v>
      </c>
      <c r="N12699">
        <v>302</v>
      </c>
      <c r="O12699">
        <v>309</v>
      </c>
      <c r="P12699">
        <v>309</v>
      </c>
      <c r="Q12699" t="s">
        <v>18</v>
      </c>
      <c r="R12699" t="s">
        <v>14483</v>
      </c>
    </row>
    <row r="12700" spans="1:18" x14ac:dyDescent="0.25">
      <c r="A12700" t="s">
        <v>14434</v>
      </c>
      <c r="B12700" t="str">
        <f>MID(Tableau1[[#This Row],[ID]],4,LEN(Tableau1[[#This Row],[ID]])-5)</f>
        <v>C6</v>
      </c>
      <c r="C12700" t="s">
        <v>17473</v>
      </c>
      <c r="D12700">
        <v>1</v>
      </c>
      <c r="E12700">
        <v>7</v>
      </c>
      <c r="F12700">
        <v>655.59400000000005</v>
      </c>
      <c r="G12700">
        <v>13.759</v>
      </c>
      <c r="H12700">
        <v>2.2930000000000001</v>
      </c>
      <c r="I12700">
        <v>16.052</v>
      </c>
      <c r="J12700">
        <v>0.85715175679</v>
      </c>
      <c r="K12700">
        <v>0.14284824321</v>
      </c>
      <c r="L12700">
        <v>20</v>
      </c>
      <c r="M12700" s="1" t="s">
        <v>14484</v>
      </c>
      <c r="N12700">
        <v>309</v>
      </c>
      <c r="O12700">
        <v>329</v>
      </c>
      <c r="P12700">
        <v>329</v>
      </c>
      <c r="Q12700" t="s">
        <v>18</v>
      </c>
      <c r="R12700" t="s">
        <v>14485</v>
      </c>
    </row>
    <row r="12701" spans="1:18" x14ac:dyDescent="0.25">
      <c r="A12701" t="s">
        <v>14434</v>
      </c>
      <c r="B12701" t="str">
        <f>MID(Tableau1[[#This Row],[ID]],4,LEN(Tableau1[[#This Row],[ID]])-5)</f>
        <v>C6</v>
      </c>
      <c r="C12701" t="s">
        <v>17473</v>
      </c>
      <c r="D12701">
        <v>1</v>
      </c>
      <c r="E12701">
        <v>7</v>
      </c>
      <c r="F12701">
        <v>671.63099999999997</v>
      </c>
      <c r="G12701">
        <v>3.8530000000000002</v>
      </c>
      <c r="H12701">
        <v>2.278</v>
      </c>
      <c r="I12701">
        <v>6.1310000000000002</v>
      </c>
      <c r="J12701">
        <v>0.62844560430600005</v>
      </c>
      <c r="K12701">
        <v>0.37155439569400001</v>
      </c>
      <c r="L12701">
        <v>5</v>
      </c>
      <c r="M12701" s="1" t="s">
        <v>14486</v>
      </c>
      <c r="N12701">
        <v>329</v>
      </c>
      <c r="O12701">
        <v>331</v>
      </c>
      <c r="P12701">
        <v>331</v>
      </c>
      <c r="Q12701" t="s">
        <v>21</v>
      </c>
      <c r="R12701" t="s">
        <v>14487</v>
      </c>
    </row>
    <row r="12702" spans="1:18" x14ac:dyDescent="0.25">
      <c r="A12702" t="s">
        <v>14434</v>
      </c>
      <c r="B12702" t="str">
        <f>MID(Tableau1[[#This Row],[ID]],4,LEN(Tableau1[[#This Row],[ID]])-5)</f>
        <v>C6</v>
      </c>
      <c r="C12702" t="s">
        <v>17473</v>
      </c>
      <c r="D12702">
        <v>1</v>
      </c>
      <c r="E12702">
        <v>7</v>
      </c>
      <c r="F12702">
        <v>677.38699999999994</v>
      </c>
      <c r="G12702">
        <v>4.6959999999999997</v>
      </c>
      <c r="H12702">
        <v>1.903</v>
      </c>
      <c r="I12702">
        <v>6.5990000000000002</v>
      </c>
      <c r="J12702">
        <v>0.71162297317800005</v>
      </c>
      <c r="K12702">
        <v>0.288377026822</v>
      </c>
      <c r="L12702">
        <v>8</v>
      </c>
      <c r="M12702" s="1" t="s">
        <v>14488</v>
      </c>
      <c r="N12702">
        <v>331</v>
      </c>
      <c r="O12702">
        <v>339</v>
      </c>
      <c r="P12702">
        <v>339</v>
      </c>
      <c r="Q12702" t="s">
        <v>18</v>
      </c>
      <c r="R12702" t="s">
        <v>14488</v>
      </c>
    </row>
    <row r="12703" spans="1:18" x14ac:dyDescent="0.25">
      <c r="A12703" t="s">
        <v>14434</v>
      </c>
      <c r="B12703" t="str">
        <f>MID(Tableau1[[#This Row],[ID]],4,LEN(Tableau1[[#This Row],[ID]])-5)</f>
        <v>C6</v>
      </c>
      <c r="C12703" t="s">
        <v>17473</v>
      </c>
      <c r="D12703">
        <v>1</v>
      </c>
      <c r="E12703">
        <v>7</v>
      </c>
      <c r="F12703">
        <v>686.42</v>
      </c>
      <c r="G12703">
        <v>0.124</v>
      </c>
      <c r="H12703">
        <v>4.3369999999999997</v>
      </c>
      <c r="I12703">
        <v>4.4610000000000003</v>
      </c>
      <c r="J12703">
        <v>2.7796458193200001E-2</v>
      </c>
      <c r="K12703">
        <v>0.97220354180699997</v>
      </c>
      <c r="L12703">
        <v>1</v>
      </c>
      <c r="M12703" s="1" t="s">
        <v>28</v>
      </c>
      <c r="N12703">
        <v>339</v>
      </c>
      <c r="O12703">
        <v>340</v>
      </c>
      <c r="P12703">
        <v>340</v>
      </c>
      <c r="Q12703" t="s">
        <v>18</v>
      </c>
      <c r="R12703" t="s">
        <v>29</v>
      </c>
    </row>
    <row r="12704" spans="1:18" x14ac:dyDescent="0.25">
      <c r="A12704" t="s">
        <v>14434</v>
      </c>
      <c r="B12704" t="str">
        <f>MID(Tableau1[[#This Row],[ID]],4,LEN(Tableau1[[#This Row],[ID]])-5)</f>
        <v>C6</v>
      </c>
      <c r="C12704" t="s">
        <v>17473</v>
      </c>
      <c r="D12704">
        <v>1</v>
      </c>
      <c r="E12704">
        <v>7</v>
      </c>
      <c r="F12704">
        <v>692.56600000000003</v>
      </c>
      <c r="G12704">
        <v>0.85799999999999998</v>
      </c>
      <c r="H12704">
        <v>6.0220000000000002</v>
      </c>
      <c r="I12704">
        <v>6.88</v>
      </c>
      <c r="J12704">
        <v>0.124709302326</v>
      </c>
      <c r="K12704">
        <v>0.87529069767400003</v>
      </c>
      <c r="L12704">
        <v>3</v>
      </c>
      <c r="M12704" s="1" t="s">
        <v>2464</v>
      </c>
      <c r="N12704">
        <v>340</v>
      </c>
      <c r="O12704">
        <v>343</v>
      </c>
      <c r="P12704">
        <v>343</v>
      </c>
      <c r="Q12704" t="s">
        <v>18</v>
      </c>
      <c r="R12704" t="s">
        <v>2465</v>
      </c>
    </row>
    <row r="12705" spans="1:18" x14ac:dyDescent="0.25">
      <c r="A12705" t="s">
        <v>14434</v>
      </c>
      <c r="B12705" t="str">
        <f>MID(Tableau1[[#This Row],[ID]],4,LEN(Tableau1[[#This Row],[ID]])-5)</f>
        <v>C6</v>
      </c>
      <c r="C12705" t="s">
        <v>17473</v>
      </c>
      <c r="D12705">
        <v>1</v>
      </c>
      <c r="E12705">
        <v>7</v>
      </c>
      <c r="F12705">
        <v>696.7</v>
      </c>
      <c r="G12705">
        <v>1.841</v>
      </c>
      <c r="H12705">
        <v>3.2759999999999998</v>
      </c>
      <c r="I12705">
        <v>5.117</v>
      </c>
      <c r="J12705">
        <v>0.35978112175100002</v>
      </c>
      <c r="K12705">
        <v>0.64021887824900003</v>
      </c>
      <c r="L12705">
        <v>5</v>
      </c>
      <c r="M12705" s="1" t="s">
        <v>134</v>
      </c>
      <c r="N12705">
        <v>343</v>
      </c>
      <c r="O12705">
        <v>348</v>
      </c>
      <c r="P12705">
        <v>348</v>
      </c>
      <c r="Q12705" t="s">
        <v>18</v>
      </c>
      <c r="R12705" t="s">
        <v>135</v>
      </c>
    </row>
    <row r="12706" spans="1:18" x14ac:dyDescent="0.25">
      <c r="A12706" t="s">
        <v>14434</v>
      </c>
      <c r="B12706" t="str">
        <f>MID(Tableau1[[#This Row],[ID]],4,LEN(Tableau1[[#This Row],[ID]])-5)</f>
        <v>C6</v>
      </c>
      <c r="C12706" t="s">
        <v>17473</v>
      </c>
      <c r="D12706">
        <v>1</v>
      </c>
      <c r="E12706">
        <v>7</v>
      </c>
      <c r="F12706">
        <v>701.89499999999998</v>
      </c>
      <c r="G12706">
        <v>8.8450000000000006</v>
      </c>
      <c r="H12706">
        <v>3.3540000000000001</v>
      </c>
      <c r="I12706">
        <v>12.199</v>
      </c>
      <c r="J12706">
        <v>0.72505943110100002</v>
      </c>
      <c r="K12706">
        <v>0.27494056889899998</v>
      </c>
      <c r="L12706">
        <v>9</v>
      </c>
      <c r="M12706" s="1" t="s">
        <v>14489</v>
      </c>
      <c r="N12706">
        <v>348</v>
      </c>
      <c r="O12706">
        <v>357</v>
      </c>
      <c r="P12706">
        <v>357</v>
      </c>
      <c r="Q12706" t="s">
        <v>18</v>
      </c>
      <c r="R12706" t="s">
        <v>14490</v>
      </c>
    </row>
    <row r="12707" spans="1:18" x14ac:dyDescent="0.25">
      <c r="A12707" t="s">
        <v>14434</v>
      </c>
      <c r="B12707" t="str">
        <f>MID(Tableau1[[#This Row],[ID]],4,LEN(Tableau1[[#This Row],[ID]])-5)</f>
        <v>C6</v>
      </c>
      <c r="C12707" t="s">
        <v>17473</v>
      </c>
      <c r="D12707">
        <v>1</v>
      </c>
      <c r="E12707">
        <v>7</v>
      </c>
      <c r="F12707">
        <v>746.60500000000002</v>
      </c>
      <c r="G12707">
        <v>1.31</v>
      </c>
      <c r="H12707">
        <v>35.865000000000002</v>
      </c>
      <c r="I12707">
        <v>37.174999999999997</v>
      </c>
      <c r="J12707">
        <v>3.5238735709500001E-2</v>
      </c>
      <c r="K12707">
        <v>0.96476126429099995</v>
      </c>
      <c r="L12707">
        <v>0</v>
      </c>
      <c r="N12707">
        <v>357</v>
      </c>
      <c r="O12707">
        <v>353</v>
      </c>
      <c r="P12707">
        <v>353</v>
      </c>
      <c r="Q12707" t="s">
        <v>21</v>
      </c>
      <c r="R12707" t="s">
        <v>277</v>
      </c>
    </row>
    <row r="12708" spans="1:18" x14ac:dyDescent="0.25">
      <c r="A12708" t="s">
        <v>14434</v>
      </c>
      <c r="B12708" t="str">
        <f>MID(Tableau1[[#This Row],[ID]],4,LEN(Tableau1[[#This Row],[ID]])-5)</f>
        <v>C6</v>
      </c>
      <c r="C12708" t="s">
        <v>17473</v>
      </c>
      <c r="D12708">
        <v>1</v>
      </c>
      <c r="E12708">
        <v>7</v>
      </c>
      <c r="F12708">
        <v>749.86500000000001</v>
      </c>
      <c r="G12708">
        <v>0.23400000000000001</v>
      </c>
      <c r="H12708">
        <v>1.95</v>
      </c>
      <c r="I12708">
        <v>2.1840000000000002</v>
      </c>
      <c r="J12708">
        <v>0.10714285714299999</v>
      </c>
      <c r="K12708">
        <v>0.89285714285700002</v>
      </c>
      <c r="L12708">
        <v>1</v>
      </c>
      <c r="M12708" s="1" t="s">
        <v>437</v>
      </c>
      <c r="N12708">
        <v>353</v>
      </c>
      <c r="O12708">
        <v>354</v>
      </c>
      <c r="P12708">
        <v>354</v>
      </c>
      <c r="Q12708" t="s">
        <v>18</v>
      </c>
      <c r="R12708" t="s">
        <v>437</v>
      </c>
    </row>
    <row r="12709" spans="1:18" x14ac:dyDescent="0.25">
      <c r="A12709" t="s">
        <v>14434</v>
      </c>
      <c r="B12709" t="str">
        <f>MID(Tableau1[[#This Row],[ID]],4,LEN(Tableau1[[#This Row],[ID]])-5)</f>
        <v>C6</v>
      </c>
      <c r="C12709" t="s">
        <v>17473</v>
      </c>
      <c r="D12709">
        <v>1</v>
      </c>
      <c r="E12709">
        <v>7</v>
      </c>
      <c r="F12709">
        <v>751.98699999999997</v>
      </c>
      <c r="G12709">
        <v>0.56200000000000006</v>
      </c>
      <c r="H12709">
        <v>1.8879999999999999</v>
      </c>
      <c r="I12709">
        <v>2.4500000000000002</v>
      </c>
      <c r="J12709">
        <v>0.22938775510199999</v>
      </c>
      <c r="K12709">
        <v>0.77061224489799995</v>
      </c>
      <c r="L12709">
        <v>3</v>
      </c>
      <c r="M12709" s="1" t="s">
        <v>582</v>
      </c>
      <c r="N12709">
        <v>354</v>
      </c>
      <c r="O12709">
        <v>357</v>
      </c>
      <c r="P12709">
        <v>357</v>
      </c>
      <c r="Q12709" t="s">
        <v>18</v>
      </c>
      <c r="R12709" t="s">
        <v>582</v>
      </c>
    </row>
    <row r="12710" spans="1:18" x14ac:dyDescent="0.25">
      <c r="A12710" t="s">
        <v>14434</v>
      </c>
      <c r="B12710" t="str">
        <f>MID(Tableau1[[#This Row],[ID]],4,LEN(Tableau1[[#This Row],[ID]])-5)</f>
        <v>C6</v>
      </c>
      <c r="C12710" t="s">
        <v>17473</v>
      </c>
      <c r="D12710">
        <v>1</v>
      </c>
      <c r="E12710">
        <v>7</v>
      </c>
      <c r="F12710">
        <v>757.01</v>
      </c>
      <c r="G12710">
        <v>0.125</v>
      </c>
      <c r="H12710">
        <v>4.4610000000000003</v>
      </c>
      <c r="I12710">
        <v>4.5860000000000003</v>
      </c>
      <c r="J12710">
        <v>2.72568687309E-2</v>
      </c>
      <c r="K12710">
        <v>0.97274313126900003</v>
      </c>
      <c r="L12710">
        <v>1</v>
      </c>
      <c r="M12710" s="1" t="s">
        <v>28</v>
      </c>
      <c r="N12710">
        <v>357</v>
      </c>
      <c r="O12710">
        <v>358</v>
      </c>
      <c r="P12710">
        <v>358</v>
      </c>
      <c r="Q12710" t="s">
        <v>18</v>
      </c>
      <c r="R12710" t="s">
        <v>29</v>
      </c>
    </row>
    <row r="12711" spans="1:18" x14ac:dyDescent="0.25">
      <c r="A12711" t="s">
        <v>14434</v>
      </c>
      <c r="B12711" t="str">
        <f>MID(Tableau1[[#This Row],[ID]],4,LEN(Tableau1[[#This Row],[ID]])-5)</f>
        <v>C6</v>
      </c>
      <c r="C12711" t="s">
        <v>17473</v>
      </c>
      <c r="D12711">
        <v>1</v>
      </c>
      <c r="E12711">
        <v>7</v>
      </c>
      <c r="F12711">
        <v>759.11599999999999</v>
      </c>
      <c r="G12711">
        <v>2.7610000000000001</v>
      </c>
      <c r="H12711">
        <v>1.9810000000000001</v>
      </c>
      <c r="I12711">
        <v>4.742</v>
      </c>
      <c r="J12711">
        <v>0.58224377899599999</v>
      </c>
      <c r="K12711">
        <v>0.41775622100400001</v>
      </c>
      <c r="L12711">
        <v>0</v>
      </c>
      <c r="N12711">
        <v>358</v>
      </c>
      <c r="O12711">
        <v>358</v>
      </c>
      <c r="P12711">
        <v>358</v>
      </c>
      <c r="Q12711" t="s">
        <v>18</v>
      </c>
      <c r="R12711" t="s">
        <v>14491</v>
      </c>
    </row>
    <row r="12712" spans="1:18" x14ac:dyDescent="0.25">
      <c r="A12712" t="s">
        <v>14434</v>
      </c>
      <c r="B12712" t="str">
        <f>MID(Tableau1[[#This Row],[ID]],4,LEN(Tableau1[[#This Row],[ID]])-5)</f>
        <v>C6</v>
      </c>
      <c r="C12712" t="s">
        <v>17473</v>
      </c>
      <c r="D12712">
        <v>1</v>
      </c>
      <c r="E12712">
        <v>7</v>
      </c>
      <c r="F12712">
        <v>764.17100000000005</v>
      </c>
      <c r="G12712">
        <v>6.91</v>
      </c>
      <c r="H12712">
        <v>2.294</v>
      </c>
      <c r="I12712">
        <v>9.2040000000000006</v>
      </c>
      <c r="J12712">
        <v>0.75076053889600003</v>
      </c>
      <c r="K12712">
        <v>0.249239461104</v>
      </c>
      <c r="L12712">
        <v>11</v>
      </c>
      <c r="M12712" s="1" t="s">
        <v>14492</v>
      </c>
      <c r="N12712">
        <v>358</v>
      </c>
      <c r="O12712">
        <v>369</v>
      </c>
      <c r="P12712">
        <v>369</v>
      </c>
      <c r="Q12712" t="s">
        <v>18</v>
      </c>
      <c r="R12712" t="s">
        <v>14493</v>
      </c>
    </row>
    <row r="12713" spans="1:18" x14ac:dyDescent="0.25">
      <c r="A12713" t="s">
        <v>14434</v>
      </c>
      <c r="B12713" t="str">
        <f>MID(Tableau1[[#This Row],[ID]],4,LEN(Tableau1[[#This Row],[ID]])-5)</f>
        <v>C6</v>
      </c>
      <c r="C12713" t="s">
        <v>17473</v>
      </c>
      <c r="D12713">
        <v>1</v>
      </c>
      <c r="E12713">
        <v>7</v>
      </c>
      <c r="F12713">
        <v>773.14099999999996</v>
      </c>
      <c r="G12713">
        <v>16.847999999999999</v>
      </c>
      <c r="H12713">
        <v>2.06</v>
      </c>
      <c r="I12713">
        <v>18.908000000000001</v>
      </c>
      <c r="J12713">
        <v>0.89105140681200001</v>
      </c>
      <c r="K12713">
        <v>0.108948593188</v>
      </c>
      <c r="L12713">
        <v>26</v>
      </c>
      <c r="M12713" s="1" t="s">
        <v>14494</v>
      </c>
      <c r="N12713">
        <v>369</v>
      </c>
      <c r="O12713">
        <v>395</v>
      </c>
      <c r="P12713">
        <v>395</v>
      </c>
      <c r="Q12713" t="s">
        <v>18</v>
      </c>
      <c r="R12713" t="s">
        <v>14495</v>
      </c>
    </row>
    <row r="12714" spans="1:18" x14ac:dyDescent="0.25">
      <c r="A12714" t="s">
        <v>14434</v>
      </c>
      <c r="B12714" t="str">
        <f>MID(Tableau1[[#This Row],[ID]],4,LEN(Tableau1[[#This Row],[ID]])-5)</f>
        <v>C6</v>
      </c>
      <c r="C12714" t="s">
        <v>17473</v>
      </c>
      <c r="D12714">
        <v>1</v>
      </c>
      <c r="E12714">
        <v>7</v>
      </c>
      <c r="F12714">
        <v>791.87599999999998</v>
      </c>
      <c r="G12714">
        <v>1.482</v>
      </c>
      <c r="H12714">
        <v>1.887</v>
      </c>
      <c r="I12714">
        <v>3.3690000000000002</v>
      </c>
      <c r="J12714">
        <v>0.43989314336599999</v>
      </c>
      <c r="K12714">
        <v>0.56010685663399995</v>
      </c>
      <c r="L12714">
        <v>4</v>
      </c>
      <c r="M12714" s="1" t="s">
        <v>14496</v>
      </c>
      <c r="N12714">
        <v>395</v>
      </c>
      <c r="O12714">
        <v>399</v>
      </c>
      <c r="P12714">
        <v>399</v>
      </c>
      <c r="Q12714" t="s">
        <v>18</v>
      </c>
      <c r="R12714" t="s">
        <v>14496</v>
      </c>
    </row>
    <row r="12715" spans="1:18" x14ac:dyDescent="0.25">
      <c r="A12715" t="s">
        <v>14434</v>
      </c>
      <c r="B12715" t="str">
        <f>MID(Tableau1[[#This Row],[ID]],4,LEN(Tableau1[[#This Row],[ID]])-5)</f>
        <v>C6</v>
      </c>
      <c r="C12715" t="s">
        <v>17473</v>
      </c>
      <c r="D12715">
        <v>1</v>
      </c>
      <c r="E12715">
        <v>7</v>
      </c>
      <c r="F12715">
        <v>796.43200000000002</v>
      </c>
      <c r="G12715">
        <v>0.124</v>
      </c>
      <c r="H12715">
        <v>3.0739999999999998</v>
      </c>
      <c r="I12715">
        <v>3.198</v>
      </c>
      <c r="J12715">
        <v>3.8774233896200001E-2</v>
      </c>
      <c r="K12715">
        <v>0.96122576610400001</v>
      </c>
      <c r="L12715">
        <v>1</v>
      </c>
      <c r="M12715" s="1" t="s">
        <v>3752</v>
      </c>
      <c r="N12715">
        <v>399</v>
      </c>
      <c r="O12715">
        <v>400</v>
      </c>
      <c r="P12715">
        <v>400</v>
      </c>
      <c r="Q12715" t="s">
        <v>18</v>
      </c>
      <c r="R12715" t="s">
        <v>3752</v>
      </c>
    </row>
    <row r="12716" spans="1:18" x14ac:dyDescent="0.25">
      <c r="A12716" t="s">
        <v>14434</v>
      </c>
      <c r="B12716" t="str">
        <f>MID(Tableau1[[#This Row],[ID]],4,LEN(Tableau1[[#This Row],[ID]])-5)</f>
        <v>C6</v>
      </c>
      <c r="C12716" t="s">
        <v>17473</v>
      </c>
      <c r="D12716">
        <v>1</v>
      </c>
      <c r="E12716">
        <v>7</v>
      </c>
      <c r="F12716">
        <v>798.61599999999999</v>
      </c>
      <c r="G12716">
        <v>0.17100000000000001</v>
      </c>
      <c r="H12716">
        <v>2.06</v>
      </c>
      <c r="I12716">
        <v>2.2309999999999999</v>
      </c>
      <c r="J12716">
        <v>7.6647243388600003E-2</v>
      </c>
      <c r="K12716">
        <v>0.92335275661100003</v>
      </c>
      <c r="L12716">
        <v>1</v>
      </c>
      <c r="M12716" s="1" t="s">
        <v>28</v>
      </c>
      <c r="N12716">
        <v>400</v>
      </c>
      <c r="O12716">
        <v>401</v>
      </c>
      <c r="P12716">
        <v>401</v>
      </c>
      <c r="Q12716" t="s">
        <v>18</v>
      </c>
      <c r="R12716" t="s">
        <v>29</v>
      </c>
    </row>
    <row r="12717" spans="1:18" x14ac:dyDescent="0.25">
      <c r="A12717" t="s">
        <v>14434</v>
      </c>
      <c r="B12717" t="str">
        <f>MID(Tableau1[[#This Row],[ID]],4,LEN(Tableau1[[#This Row],[ID]])-5)</f>
        <v>C6</v>
      </c>
      <c r="C12717" t="s">
        <v>17473</v>
      </c>
      <c r="D12717">
        <v>1</v>
      </c>
      <c r="E12717">
        <v>7</v>
      </c>
      <c r="F12717">
        <v>801.90700000000004</v>
      </c>
      <c r="G12717">
        <v>2.839</v>
      </c>
      <c r="H12717">
        <v>3.12</v>
      </c>
      <c r="I12717">
        <v>5.9589999999999996</v>
      </c>
      <c r="J12717">
        <v>0.47642221849299998</v>
      </c>
      <c r="K12717">
        <v>0.52357778150699996</v>
      </c>
      <c r="L12717">
        <v>1</v>
      </c>
      <c r="M12717" s="1" t="s">
        <v>1114</v>
      </c>
      <c r="N12717">
        <v>401</v>
      </c>
      <c r="O12717">
        <v>402</v>
      </c>
      <c r="P12717">
        <v>402</v>
      </c>
      <c r="Q12717" t="s">
        <v>18</v>
      </c>
      <c r="R12717" t="s">
        <v>14497</v>
      </c>
    </row>
    <row r="12718" spans="1:18" x14ac:dyDescent="0.25">
      <c r="A12718" t="s">
        <v>14434</v>
      </c>
      <c r="B12718" t="str">
        <f>MID(Tableau1[[#This Row],[ID]],4,LEN(Tableau1[[#This Row],[ID]])-5)</f>
        <v>C6</v>
      </c>
      <c r="C12718" t="s">
        <v>17473</v>
      </c>
      <c r="D12718">
        <v>1</v>
      </c>
      <c r="E12718">
        <v>7</v>
      </c>
      <c r="F12718">
        <v>807.25800000000004</v>
      </c>
      <c r="G12718">
        <v>26.629000000000001</v>
      </c>
      <c r="H12718">
        <v>2.512</v>
      </c>
      <c r="I12718">
        <v>29.140999999999998</v>
      </c>
      <c r="J12718">
        <v>0.913798428331</v>
      </c>
      <c r="K12718">
        <v>8.6201571668800006E-2</v>
      </c>
      <c r="L12718">
        <v>45</v>
      </c>
      <c r="M12718" s="1" t="s">
        <v>14498</v>
      </c>
      <c r="N12718">
        <v>402</v>
      </c>
      <c r="O12718">
        <v>447</v>
      </c>
      <c r="P12718">
        <v>447</v>
      </c>
      <c r="Q12718" t="s">
        <v>18</v>
      </c>
      <c r="R12718" t="s">
        <v>14499</v>
      </c>
    </row>
    <row r="12719" spans="1:18" x14ac:dyDescent="0.25">
      <c r="A12719" t="s">
        <v>14434</v>
      </c>
      <c r="B12719" t="str">
        <f>MID(Tableau1[[#This Row],[ID]],4,LEN(Tableau1[[#This Row],[ID]])-5)</f>
        <v>C6</v>
      </c>
      <c r="C12719" t="s">
        <v>17473</v>
      </c>
      <c r="D12719">
        <v>1</v>
      </c>
      <c r="E12719">
        <v>7</v>
      </c>
      <c r="F12719">
        <v>837.07</v>
      </c>
      <c r="G12719">
        <v>0.14000000000000001</v>
      </c>
      <c r="H12719">
        <v>3.1829999999999998</v>
      </c>
      <c r="I12719">
        <v>3.323</v>
      </c>
      <c r="J12719">
        <v>4.2130604875100001E-2</v>
      </c>
      <c r="K12719">
        <v>0.95786939512500002</v>
      </c>
      <c r="L12719">
        <v>1</v>
      </c>
      <c r="M12719" s="1" t="s">
        <v>3752</v>
      </c>
      <c r="N12719">
        <v>447</v>
      </c>
      <c r="O12719">
        <v>448</v>
      </c>
      <c r="P12719">
        <v>448</v>
      </c>
      <c r="Q12719" t="s">
        <v>18</v>
      </c>
      <c r="R12719" t="s">
        <v>3752</v>
      </c>
    </row>
    <row r="12720" spans="1:18" x14ac:dyDescent="0.25">
      <c r="A12720" t="s">
        <v>14434</v>
      </c>
      <c r="B12720" t="str">
        <f>MID(Tableau1[[#This Row],[ID]],4,LEN(Tableau1[[#This Row],[ID]])-5)</f>
        <v>C6</v>
      </c>
      <c r="C12720" t="s">
        <v>17473</v>
      </c>
      <c r="D12720">
        <v>1</v>
      </c>
      <c r="E12720">
        <v>7</v>
      </c>
      <c r="F12720">
        <v>850.19</v>
      </c>
      <c r="G12720">
        <v>4.5999999999999999E-2</v>
      </c>
      <c r="H12720">
        <v>12.98</v>
      </c>
      <c r="I12720">
        <v>13.026</v>
      </c>
      <c r="J12720">
        <v>3.5313987409799998E-3</v>
      </c>
      <c r="K12720">
        <v>0.99646860125900005</v>
      </c>
      <c r="L12720">
        <v>1</v>
      </c>
      <c r="M12720" s="1" t="s">
        <v>46</v>
      </c>
      <c r="N12720">
        <v>339</v>
      </c>
      <c r="O12720">
        <v>449</v>
      </c>
      <c r="P12720">
        <v>449</v>
      </c>
      <c r="Q12720" t="s">
        <v>38</v>
      </c>
      <c r="R12720" t="s">
        <v>46</v>
      </c>
    </row>
    <row r="12721" spans="1:18" x14ac:dyDescent="0.25">
      <c r="A12721" t="s">
        <v>14434</v>
      </c>
      <c r="B12721" t="str">
        <f>MID(Tableau1[[#This Row],[ID]],4,LEN(Tableau1[[#This Row],[ID]])-5)</f>
        <v>C6</v>
      </c>
      <c r="C12721" t="s">
        <v>17473</v>
      </c>
      <c r="D12721">
        <v>1</v>
      </c>
      <c r="E12721">
        <v>7</v>
      </c>
      <c r="F12721">
        <v>913.76</v>
      </c>
      <c r="G12721">
        <v>6.2E-2</v>
      </c>
      <c r="H12721">
        <v>63.524000000000001</v>
      </c>
      <c r="I12721">
        <v>63.585999999999999</v>
      </c>
      <c r="J12721">
        <v>9.7505740257299999E-4</v>
      </c>
      <c r="K12721">
        <v>0.99902494259700003</v>
      </c>
      <c r="L12721">
        <v>1</v>
      </c>
      <c r="M12721" s="1" t="s">
        <v>28</v>
      </c>
      <c r="N12721">
        <v>54</v>
      </c>
      <c r="O12721">
        <v>55</v>
      </c>
      <c r="P12721">
        <v>450</v>
      </c>
      <c r="Q12721" t="s">
        <v>38</v>
      </c>
      <c r="R12721" t="s">
        <v>29</v>
      </c>
    </row>
    <row r="12722" spans="1:18" x14ac:dyDescent="0.25">
      <c r="A12722" t="s">
        <v>14434</v>
      </c>
      <c r="B12722" t="str">
        <f>MID(Tableau1[[#This Row],[ID]],4,LEN(Tableau1[[#This Row],[ID]])-5)</f>
        <v>C6</v>
      </c>
      <c r="C12722" t="s">
        <v>17473</v>
      </c>
      <c r="D12722">
        <v>1</v>
      </c>
      <c r="E12722">
        <v>7</v>
      </c>
      <c r="F12722">
        <v>916.22500000000002</v>
      </c>
      <c r="G12722">
        <v>2.7770000000000001</v>
      </c>
      <c r="H12722">
        <v>2.403</v>
      </c>
      <c r="I12722">
        <v>5.18</v>
      </c>
      <c r="J12722">
        <v>0.53610038609999999</v>
      </c>
      <c r="K12722">
        <v>0.46389961390000001</v>
      </c>
      <c r="L12722">
        <v>5</v>
      </c>
      <c r="M12722" s="1" t="s">
        <v>14500</v>
      </c>
      <c r="N12722">
        <v>55</v>
      </c>
      <c r="O12722">
        <v>60</v>
      </c>
      <c r="P12722">
        <v>455</v>
      </c>
      <c r="Q12722" t="s">
        <v>38</v>
      </c>
      <c r="R12722" t="s">
        <v>14501</v>
      </c>
    </row>
    <row r="12723" spans="1:18" x14ac:dyDescent="0.25">
      <c r="A12723" t="s">
        <v>14434</v>
      </c>
      <c r="B12723" t="str">
        <f>MID(Tableau1[[#This Row],[ID]],4,LEN(Tableau1[[#This Row],[ID]])-5)</f>
        <v>C6</v>
      </c>
      <c r="C12723" t="s">
        <v>17473</v>
      </c>
      <c r="D12723">
        <v>1</v>
      </c>
      <c r="E12723">
        <v>7</v>
      </c>
      <c r="F12723">
        <v>931.54399999999998</v>
      </c>
      <c r="G12723">
        <v>8.9079999999999995</v>
      </c>
      <c r="H12723">
        <v>12.542</v>
      </c>
      <c r="I12723">
        <v>21.45</v>
      </c>
      <c r="J12723">
        <v>0.41529137529100002</v>
      </c>
      <c r="K12723">
        <v>0.58470862470899998</v>
      </c>
      <c r="L12723">
        <v>9</v>
      </c>
      <c r="M12723" s="1" t="s">
        <v>14502</v>
      </c>
      <c r="N12723">
        <v>60</v>
      </c>
      <c r="O12723">
        <v>64</v>
      </c>
      <c r="P12723">
        <v>459</v>
      </c>
      <c r="Q12723" t="s">
        <v>38</v>
      </c>
      <c r="R12723" t="s">
        <v>14503</v>
      </c>
    </row>
    <row r="12724" spans="1:18" x14ac:dyDescent="0.25">
      <c r="A12724" t="s">
        <v>14434</v>
      </c>
      <c r="B12724" t="str">
        <f>MID(Tableau1[[#This Row],[ID]],4,LEN(Tableau1[[#This Row],[ID]])-5)</f>
        <v>C6</v>
      </c>
      <c r="C12724" t="s">
        <v>17473</v>
      </c>
      <c r="D12724">
        <v>1</v>
      </c>
      <c r="E12724">
        <v>7</v>
      </c>
      <c r="F12724">
        <v>949.92100000000005</v>
      </c>
      <c r="G12724">
        <v>2.1219999999999999</v>
      </c>
      <c r="H12724">
        <v>9.4689999999999994</v>
      </c>
      <c r="I12724">
        <v>11.590999999999999</v>
      </c>
      <c r="J12724">
        <v>0.18307307393700001</v>
      </c>
      <c r="K12724">
        <v>0.81692692606299999</v>
      </c>
      <c r="L12724">
        <v>6</v>
      </c>
      <c r="M12724" s="1" t="s">
        <v>14504</v>
      </c>
      <c r="N12724">
        <v>71</v>
      </c>
      <c r="O12724">
        <v>77</v>
      </c>
      <c r="P12724">
        <v>465</v>
      </c>
      <c r="Q12724" t="s">
        <v>38</v>
      </c>
      <c r="R12724" t="s">
        <v>14505</v>
      </c>
    </row>
    <row r="12725" spans="1:18" x14ac:dyDescent="0.25">
      <c r="A12725" t="s">
        <v>14434</v>
      </c>
      <c r="B12725" t="str">
        <f>MID(Tableau1[[#This Row],[ID]],4,LEN(Tableau1[[#This Row],[ID]])-5)</f>
        <v>C6</v>
      </c>
      <c r="C12725" t="s">
        <v>17473</v>
      </c>
      <c r="D12725">
        <v>1</v>
      </c>
      <c r="E12725">
        <v>7</v>
      </c>
      <c r="F12725">
        <v>967.97</v>
      </c>
      <c r="G12725">
        <v>4.7E-2</v>
      </c>
      <c r="H12725">
        <v>15.927</v>
      </c>
      <c r="I12725">
        <v>15.974</v>
      </c>
      <c r="J12725">
        <v>2.9422812069600001E-3</v>
      </c>
      <c r="K12725">
        <v>0.99705771879299998</v>
      </c>
      <c r="L12725">
        <v>1</v>
      </c>
      <c r="M12725" s="1" t="s">
        <v>3752</v>
      </c>
      <c r="N12725">
        <v>127</v>
      </c>
      <c r="O12725">
        <v>129</v>
      </c>
      <c r="P12725">
        <v>466</v>
      </c>
      <c r="Q12725" t="s">
        <v>38</v>
      </c>
      <c r="R12725" t="s">
        <v>3752</v>
      </c>
    </row>
    <row r="12726" spans="1:18" x14ac:dyDescent="0.25">
      <c r="A12726" t="s">
        <v>14434</v>
      </c>
      <c r="B12726" t="str">
        <f>MID(Tableau1[[#This Row],[ID]],4,LEN(Tableau1[[#This Row],[ID]])-5)</f>
        <v>C6</v>
      </c>
      <c r="C12726" t="s">
        <v>17473</v>
      </c>
      <c r="D12726">
        <v>1</v>
      </c>
      <c r="E12726">
        <v>7</v>
      </c>
      <c r="F12726">
        <v>972.13599999999997</v>
      </c>
      <c r="G12726">
        <v>1.466</v>
      </c>
      <c r="H12726">
        <v>4.1189999999999998</v>
      </c>
      <c r="I12726">
        <v>5.585</v>
      </c>
      <c r="J12726">
        <v>0.26248880931099999</v>
      </c>
      <c r="K12726">
        <v>0.73751119068899995</v>
      </c>
      <c r="L12726">
        <v>1</v>
      </c>
      <c r="M12726" s="1" t="s">
        <v>431</v>
      </c>
      <c r="N12726">
        <v>129</v>
      </c>
      <c r="O12726">
        <v>130</v>
      </c>
      <c r="P12726">
        <v>466</v>
      </c>
      <c r="Q12726" t="s">
        <v>38</v>
      </c>
      <c r="R12726" t="s">
        <v>2665</v>
      </c>
    </row>
    <row r="12727" spans="1:18" x14ac:dyDescent="0.25">
      <c r="A12727" t="s">
        <v>14434</v>
      </c>
      <c r="B12727" t="str">
        <f>MID(Tableau1[[#This Row],[ID]],4,LEN(Tableau1[[#This Row],[ID]])-5)</f>
        <v>C6</v>
      </c>
      <c r="C12727" t="s">
        <v>17473</v>
      </c>
      <c r="D12727">
        <v>1</v>
      </c>
      <c r="E12727">
        <v>7</v>
      </c>
      <c r="F12727">
        <v>993.36699999999996</v>
      </c>
      <c r="G12727">
        <v>0.29699999999999999</v>
      </c>
      <c r="H12727">
        <v>19.765000000000001</v>
      </c>
      <c r="I12727">
        <v>20.062000000000001</v>
      </c>
      <c r="J12727">
        <v>1.48041072675E-2</v>
      </c>
      <c r="K12727">
        <v>0.98519589273300001</v>
      </c>
      <c r="L12727">
        <v>0</v>
      </c>
      <c r="N12727">
        <v>151</v>
      </c>
      <c r="O12727">
        <v>207</v>
      </c>
      <c r="P12727">
        <v>464</v>
      </c>
      <c r="Q12727" t="s">
        <v>38</v>
      </c>
      <c r="R12727" t="s">
        <v>61</v>
      </c>
    </row>
    <row r="12728" spans="1:18" x14ac:dyDescent="0.25">
      <c r="A12728" t="s">
        <v>14434</v>
      </c>
      <c r="B12728" t="str">
        <f>MID(Tableau1[[#This Row],[ID]],4,LEN(Tableau1[[#This Row],[ID]])-5)</f>
        <v>C6</v>
      </c>
      <c r="C12728" t="s">
        <v>17473</v>
      </c>
      <c r="D12728">
        <v>1</v>
      </c>
      <c r="E12728">
        <v>7</v>
      </c>
      <c r="F12728">
        <v>1010.6369999999999</v>
      </c>
      <c r="G12728">
        <v>6.2E-2</v>
      </c>
      <c r="H12728">
        <v>16.972999999999999</v>
      </c>
      <c r="I12728">
        <v>17.035</v>
      </c>
      <c r="J12728">
        <v>3.6395656002299998E-3</v>
      </c>
      <c r="K12728">
        <v>0.99636043439999999</v>
      </c>
      <c r="L12728">
        <v>1</v>
      </c>
      <c r="M12728" s="1" t="s">
        <v>431</v>
      </c>
      <c r="N12728">
        <v>207</v>
      </c>
      <c r="O12728">
        <v>209</v>
      </c>
      <c r="P12728">
        <v>465</v>
      </c>
      <c r="Q12728" t="s">
        <v>38</v>
      </c>
      <c r="R12728" t="s">
        <v>431</v>
      </c>
    </row>
    <row r="12729" spans="1:18" x14ac:dyDescent="0.25">
      <c r="A12729" t="s">
        <v>14434</v>
      </c>
      <c r="B12729" t="str">
        <f>MID(Tableau1[[#This Row],[ID]],4,LEN(Tableau1[[#This Row],[ID]])-5)</f>
        <v>C6</v>
      </c>
      <c r="C12729" t="s">
        <v>17473</v>
      </c>
      <c r="D12729">
        <v>1</v>
      </c>
      <c r="E12729">
        <v>7</v>
      </c>
      <c r="F12729">
        <v>1014.037</v>
      </c>
      <c r="G12729">
        <v>6.3E-2</v>
      </c>
      <c r="H12729">
        <v>3.3380000000000001</v>
      </c>
      <c r="I12729">
        <v>3.4009999999999998</v>
      </c>
      <c r="J12729">
        <v>1.85239635401E-2</v>
      </c>
      <c r="K12729">
        <v>0.98147603646000003</v>
      </c>
      <c r="L12729">
        <v>1</v>
      </c>
      <c r="M12729" s="1" t="s">
        <v>28</v>
      </c>
      <c r="N12729">
        <v>209</v>
      </c>
      <c r="O12729">
        <v>210</v>
      </c>
      <c r="P12729">
        <v>466</v>
      </c>
      <c r="Q12729" t="s">
        <v>38</v>
      </c>
      <c r="R12729" t="s">
        <v>29</v>
      </c>
    </row>
    <row r="12730" spans="1:18" x14ac:dyDescent="0.25">
      <c r="A12730" t="s">
        <v>14434</v>
      </c>
      <c r="B12730" t="str">
        <f>MID(Tableau1[[#This Row],[ID]],4,LEN(Tableau1[[#This Row],[ID]])-5)</f>
        <v>C6</v>
      </c>
      <c r="C12730" t="s">
        <v>17473</v>
      </c>
      <c r="D12730">
        <v>1</v>
      </c>
      <c r="E12730">
        <v>7</v>
      </c>
      <c r="F12730">
        <v>1026.72</v>
      </c>
      <c r="G12730">
        <v>0.48399999999999999</v>
      </c>
      <c r="H12730">
        <v>12.62</v>
      </c>
      <c r="I12730">
        <v>13.103999999999999</v>
      </c>
      <c r="J12730">
        <v>3.6935286935300002E-2</v>
      </c>
      <c r="K12730">
        <v>0.96306471306499997</v>
      </c>
      <c r="L12730">
        <v>2</v>
      </c>
      <c r="M12730" s="1" t="s">
        <v>1367</v>
      </c>
      <c r="N12730">
        <v>210</v>
      </c>
      <c r="O12730">
        <v>212</v>
      </c>
      <c r="P12730">
        <v>468</v>
      </c>
      <c r="Q12730" t="s">
        <v>38</v>
      </c>
      <c r="R12730" t="s">
        <v>1367</v>
      </c>
    </row>
    <row r="12731" spans="1:18" x14ac:dyDescent="0.25">
      <c r="A12731" t="s">
        <v>14434</v>
      </c>
      <c r="B12731" t="str">
        <f>MID(Tableau1[[#This Row],[ID]],4,LEN(Tableau1[[#This Row],[ID]])-5)</f>
        <v>C6</v>
      </c>
      <c r="C12731" t="s">
        <v>17473</v>
      </c>
      <c r="D12731">
        <v>1</v>
      </c>
      <c r="E12731">
        <v>7</v>
      </c>
      <c r="F12731">
        <v>1030.6510000000001</v>
      </c>
      <c r="G12731">
        <v>1.3580000000000001</v>
      </c>
      <c r="H12731">
        <v>3.4470000000000001</v>
      </c>
      <c r="I12731">
        <v>4.8049999999999997</v>
      </c>
      <c r="J12731">
        <v>0.28262226846999999</v>
      </c>
      <c r="K12731">
        <v>0.71737773152999995</v>
      </c>
      <c r="L12731">
        <v>0</v>
      </c>
      <c r="N12731">
        <v>212</v>
      </c>
      <c r="O12731">
        <v>247</v>
      </c>
      <c r="P12731">
        <v>466</v>
      </c>
      <c r="Q12731" t="s">
        <v>38</v>
      </c>
      <c r="R12731" t="s">
        <v>61</v>
      </c>
    </row>
    <row r="12732" spans="1:18" x14ac:dyDescent="0.25">
      <c r="A12732" t="s">
        <v>14434</v>
      </c>
      <c r="B12732" t="str">
        <f>MID(Tableau1[[#This Row],[ID]],4,LEN(Tableau1[[#This Row],[ID]])-5)</f>
        <v>C6</v>
      </c>
      <c r="C12732" t="s">
        <v>17473</v>
      </c>
      <c r="D12732">
        <v>1</v>
      </c>
      <c r="E12732">
        <v>7</v>
      </c>
      <c r="F12732">
        <v>1045.6120000000001</v>
      </c>
      <c r="G12732">
        <v>0.59299999999999997</v>
      </c>
      <c r="H12732">
        <v>13.603</v>
      </c>
      <c r="I12732">
        <v>14.196</v>
      </c>
      <c r="J12732">
        <v>4.17723302339E-2</v>
      </c>
      <c r="K12732">
        <v>0.95822766976600005</v>
      </c>
      <c r="L12732">
        <v>2</v>
      </c>
      <c r="M12732" s="1" t="s">
        <v>1367</v>
      </c>
      <c r="N12732">
        <v>247</v>
      </c>
      <c r="O12732">
        <v>296</v>
      </c>
      <c r="P12732">
        <v>468</v>
      </c>
      <c r="Q12732" t="s">
        <v>38</v>
      </c>
      <c r="R12732" t="s">
        <v>1367</v>
      </c>
    </row>
    <row r="12733" spans="1:18" x14ac:dyDescent="0.25">
      <c r="A12733" t="s">
        <v>14434</v>
      </c>
      <c r="B12733" t="str">
        <f>MID(Tableau1[[#This Row],[ID]],4,LEN(Tableau1[[#This Row],[ID]])-5)</f>
        <v>C6</v>
      </c>
      <c r="C12733" t="s">
        <v>17473</v>
      </c>
      <c r="D12733">
        <v>1</v>
      </c>
      <c r="E12733">
        <v>7</v>
      </c>
      <c r="F12733">
        <v>1057.1400000000001</v>
      </c>
      <c r="G12733">
        <v>4.7E-2</v>
      </c>
      <c r="H12733">
        <v>10.935</v>
      </c>
      <c r="I12733">
        <v>10.981999999999999</v>
      </c>
      <c r="J12733">
        <v>4.2797304680399998E-3</v>
      </c>
      <c r="K12733">
        <v>0.99572026953199999</v>
      </c>
      <c r="L12733">
        <v>1</v>
      </c>
      <c r="M12733" s="1" t="s">
        <v>28</v>
      </c>
      <c r="N12733">
        <v>296</v>
      </c>
      <c r="O12733">
        <v>297</v>
      </c>
      <c r="P12733">
        <v>469</v>
      </c>
      <c r="Q12733" t="s">
        <v>38</v>
      </c>
      <c r="R12733" t="s">
        <v>29</v>
      </c>
    </row>
    <row r="12734" spans="1:18" x14ac:dyDescent="0.25">
      <c r="A12734" t="s">
        <v>14434</v>
      </c>
      <c r="B12734" t="str">
        <f>MID(Tableau1[[#This Row],[ID]],4,LEN(Tableau1[[#This Row],[ID]])-5)</f>
        <v>C6</v>
      </c>
      <c r="C12734" t="s">
        <v>17473</v>
      </c>
      <c r="D12734">
        <v>1</v>
      </c>
      <c r="E12734">
        <v>7</v>
      </c>
      <c r="F12734">
        <v>1061.415</v>
      </c>
      <c r="G12734">
        <v>8.4710000000000001</v>
      </c>
      <c r="H12734">
        <v>4.2279999999999998</v>
      </c>
      <c r="I12734">
        <v>12.699</v>
      </c>
      <c r="J12734">
        <v>0.66706039845700005</v>
      </c>
      <c r="K12734">
        <v>0.33293960154300001</v>
      </c>
      <c r="L12734">
        <v>16</v>
      </c>
      <c r="M12734" s="1" t="s">
        <v>14506</v>
      </c>
      <c r="N12734">
        <v>297</v>
      </c>
      <c r="O12734">
        <v>313</v>
      </c>
      <c r="P12734">
        <v>485</v>
      </c>
      <c r="Q12734" t="s">
        <v>38</v>
      </c>
      <c r="R12734" t="s">
        <v>14507</v>
      </c>
    </row>
    <row r="12735" spans="1:18" x14ac:dyDescent="0.25">
      <c r="A12735" t="s">
        <v>14434</v>
      </c>
      <c r="B12735" t="str">
        <f>MID(Tableau1[[#This Row],[ID]],4,LEN(Tableau1[[#This Row],[ID]])-5)</f>
        <v>C6</v>
      </c>
      <c r="C12735" t="s">
        <v>17473</v>
      </c>
      <c r="D12735">
        <v>1</v>
      </c>
      <c r="E12735">
        <v>7</v>
      </c>
      <c r="F12735">
        <v>1074.4880000000001</v>
      </c>
      <c r="G12735">
        <v>7.8E-2</v>
      </c>
      <c r="H12735">
        <v>4.6020000000000003</v>
      </c>
      <c r="I12735">
        <v>4.68</v>
      </c>
      <c r="J12735">
        <v>1.6666666666700001E-2</v>
      </c>
      <c r="K12735">
        <v>0.98333333333299999</v>
      </c>
      <c r="L12735">
        <v>1</v>
      </c>
      <c r="M12735" s="1" t="s">
        <v>3752</v>
      </c>
      <c r="N12735">
        <v>313</v>
      </c>
      <c r="O12735">
        <v>323</v>
      </c>
      <c r="P12735">
        <v>486</v>
      </c>
      <c r="Q12735" t="s">
        <v>38</v>
      </c>
      <c r="R12735" t="s">
        <v>3752</v>
      </c>
    </row>
    <row r="12736" spans="1:18" x14ac:dyDescent="0.25">
      <c r="A12736" t="s">
        <v>14434</v>
      </c>
      <c r="B12736" t="str">
        <f>MID(Tableau1[[#This Row],[ID]],4,LEN(Tableau1[[#This Row],[ID]])-5)</f>
        <v>C6</v>
      </c>
      <c r="C12736" t="s">
        <v>17473</v>
      </c>
      <c r="D12736">
        <v>1</v>
      </c>
      <c r="E12736">
        <v>7</v>
      </c>
      <c r="F12736">
        <v>1083.364</v>
      </c>
      <c r="G12736">
        <v>1.903</v>
      </c>
      <c r="H12736">
        <v>8.798</v>
      </c>
      <c r="I12736">
        <v>10.701000000000001</v>
      </c>
      <c r="J12736">
        <v>0.17783384730400001</v>
      </c>
      <c r="K12736">
        <v>0.82216615269600002</v>
      </c>
      <c r="L12736">
        <v>0</v>
      </c>
      <c r="N12736">
        <v>323</v>
      </c>
      <c r="O12736">
        <v>316</v>
      </c>
      <c r="P12736">
        <v>479</v>
      </c>
      <c r="Q12736" t="s">
        <v>38</v>
      </c>
      <c r="R12736" t="s">
        <v>1021</v>
      </c>
    </row>
    <row r="12737" spans="1:18" x14ac:dyDescent="0.25">
      <c r="A12737" t="s">
        <v>14434</v>
      </c>
      <c r="B12737" t="str">
        <f>MID(Tableau1[[#This Row],[ID]],4,LEN(Tableau1[[#This Row],[ID]])-5)</f>
        <v>C6</v>
      </c>
      <c r="C12737" t="s">
        <v>17473</v>
      </c>
      <c r="D12737">
        <v>1</v>
      </c>
      <c r="E12737">
        <v>7</v>
      </c>
      <c r="F12737">
        <v>1089.6669999999999</v>
      </c>
      <c r="G12737">
        <v>5.8339999999999996</v>
      </c>
      <c r="H12737">
        <v>4.4000000000000004</v>
      </c>
      <c r="I12737">
        <v>10.234</v>
      </c>
      <c r="J12737">
        <v>0.57006058237199997</v>
      </c>
      <c r="K12737">
        <v>0.42993941762799998</v>
      </c>
      <c r="L12737">
        <v>1</v>
      </c>
      <c r="M12737" s="1" t="s">
        <v>120</v>
      </c>
      <c r="N12737">
        <v>316</v>
      </c>
      <c r="O12737">
        <v>317</v>
      </c>
      <c r="P12737">
        <v>480</v>
      </c>
      <c r="Q12737" t="s">
        <v>38</v>
      </c>
      <c r="R12737" t="s">
        <v>14508</v>
      </c>
    </row>
    <row r="12738" spans="1:18" x14ac:dyDescent="0.25">
      <c r="A12738" t="s">
        <v>14434</v>
      </c>
      <c r="B12738" t="str">
        <f>MID(Tableau1[[#This Row],[ID]],4,LEN(Tableau1[[#This Row],[ID]])-5)</f>
        <v>C6</v>
      </c>
      <c r="C12738" t="s">
        <v>17473</v>
      </c>
      <c r="D12738">
        <v>1</v>
      </c>
      <c r="E12738">
        <v>7</v>
      </c>
      <c r="F12738">
        <v>1098.075</v>
      </c>
      <c r="G12738">
        <v>1.716</v>
      </c>
      <c r="H12738">
        <v>2.5739999999999998</v>
      </c>
      <c r="I12738">
        <v>4.29</v>
      </c>
      <c r="J12738">
        <v>0.4</v>
      </c>
      <c r="K12738">
        <v>0.6</v>
      </c>
      <c r="L12738">
        <v>4</v>
      </c>
      <c r="M12738" s="1" t="s">
        <v>13232</v>
      </c>
      <c r="N12738">
        <v>317</v>
      </c>
      <c r="O12738">
        <v>361</v>
      </c>
      <c r="P12738">
        <v>484</v>
      </c>
      <c r="Q12738" t="s">
        <v>38</v>
      </c>
      <c r="R12738" t="s">
        <v>13232</v>
      </c>
    </row>
    <row r="12739" spans="1:18" x14ac:dyDescent="0.25">
      <c r="A12739" t="s">
        <v>14434</v>
      </c>
      <c r="B12739" t="str">
        <f>MID(Tableau1[[#This Row],[ID]],4,LEN(Tableau1[[#This Row],[ID]])-5)</f>
        <v>C6</v>
      </c>
      <c r="C12739" t="s">
        <v>17473</v>
      </c>
      <c r="D12739">
        <v>1</v>
      </c>
      <c r="E12739">
        <v>7</v>
      </c>
      <c r="F12739">
        <v>1110.6020000000001</v>
      </c>
      <c r="G12739">
        <v>20.638999999999999</v>
      </c>
      <c r="H12739">
        <v>10.811</v>
      </c>
      <c r="I12739">
        <v>31.45</v>
      </c>
      <c r="J12739">
        <v>0.65624801271900002</v>
      </c>
      <c r="K12739">
        <v>0.34375198728099998</v>
      </c>
      <c r="L12739">
        <v>25</v>
      </c>
      <c r="M12739" s="1" t="s">
        <v>14509</v>
      </c>
      <c r="N12739">
        <v>361</v>
      </c>
      <c r="O12739">
        <v>366</v>
      </c>
      <c r="P12739">
        <v>489</v>
      </c>
      <c r="Q12739" t="s">
        <v>38</v>
      </c>
      <c r="R12739" t="s">
        <v>14510</v>
      </c>
    </row>
    <row r="12740" spans="1:18" x14ac:dyDescent="0.25">
      <c r="A12740" t="s">
        <v>14434</v>
      </c>
      <c r="B12740" t="str">
        <f>MID(Tableau1[[#This Row],[ID]],4,LEN(Tableau1[[#This Row],[ID]])-5)</f>
        <v>C6</v>
      </c>
      <c r="C12740" t="s">
        <v>17473</v>
      </c>
      <c r="D12740">
        <v>1</v>
      </c>
      <c r="E12740">
        <v>7</v>
      </c>
      <c r="F12740">
        <v>1133.316</v>
      </c>
      <c r="G12740">
        <v>1.1850000000000001</v>
      </c>
      <c r="H12740">
        <v>2.0750000000000002</v>
      </c>
      <c r="I12740">
        <v>3.26</v>
      </c>
      <c r="J12740">
        <v>0.36349693251499998</v>
      </c>
      <c r="K12740">
        <v>0.63650306748499996</v>
      </c>
      <c r="L12740">
        <v>1</v>
      </c>
      <c r="M12740" s="1" t="s">
        <v>28</v>
      </c>
      <c r="N12740">
        <v>366</v>
      </c>
      <c r="O12740">
        <v>488</v>
      </c>
      <c r="P12740">
        <v>489</v>
      </c>
      <c r="Q12740" t="s">
        <v>38</v>
      </c>
      <c r="R12740" t="s">
        <v>1697</v>
      </c>
    </row>
    <row r="12741" spans="1:18" x14ac:dyDescent="0.25">
      <c r="A12741" t="s">
        <v>14434</v>
      </c>
      <c r="B12741" t="str">
        <f>MID(Tableau1[[#This Row],[ID]],4,LEN(Tableau1[[#This Row],[ID]])-5)</f>
        <v>C6</v>
      </c>
      <c r="C12741" t="s">
        <v>17473</v>
      </c>
      <c r="D12741">
        <v>1</v>
      </c>
      <c r="E12741">
        <v>7</v>
      </c>
      <c r="F12741">
        <v>1143.799</v>
      </c>
      <c r="G12741">
        <v>4.399</v>
      </c>
      <c r="H12741">
        <v>9.298</v>
      </c>
      <c r="I12741">
        <v>13.696999999999999</v>
      </c>
      <c r="J12741">
        <v>0.32116521866100001</v>
      </c>
      <c r="K12741">
        <v>0.67883478133899999</v>
      </c>
      <c r="L12741">
        <v>9</v>
      </c>
      <c r="M12741" s="1" t="s">
        <v>14511</v>
      </c>
      <c r="N12741">
        <v>488</v>
      </c>
      <c r="O12741">
        <v>497</v>
      </c>
      <c r="P12741">
        <v>498</v>
      </c>
      <c r="Q12741" t="s">
        <v>38</v>
      </c>
      <c r="R12741" t="s">
        <v>14512</v>
      </c>
    </row>
    <row r="12742" spans="1:18" x14ac:dyDescent="0.25">
      <c r="A12742" t="s">
        <v>14434</v>
      </c>
      <c r="B12742" t="str">
        <f>MID(Tableau1[[#This Row],[ID]],4,LEN(Tableau1[[#This Row],[ID]])-5)</f>
        <v>C6</v>
      </c>
      <c r="C12742" t="s">
        <v>17473</v>
      </c>
      <c r="D12742">
        <v>1</v>
      </c>
      <c r="E12742">
        <v>7</v>
      </c>
      <c r="F12742">
        <v>1150.3510000000001</v>
      </c>
      <c r="G12742">
        <v>2.4489999999999998</v>
      </c>
      <c r="H12742">
        <v>2.153</v>
      </c>
      <c r="I12742">
        <v>4.6020000000000003</v>
      </c>
      <c r="J12742">
        <v>0.53215993046499999</v>
      </c>
      <c r="K12742">
        <v>0.46784006953500001</v>
      </c>
      <c r="L12742">
        <v>0</v>
      </c>
      <c r="N12742">
        <v>497</v>
      </c>
      <c r="O12742">
        <v>194</v>
      </c>
      <c r="P12742">
        <v>489</v>
      </c>
      <c r="Q12742" t="s">
        <v>38</v>
      </c>
      <c r="R12742" t="s">
        <v>198</v>
      </c>
    </row>
    <row r="12743" spans="1:18" x14ac:dyDescent="0.25">
      <c r="A12743" t="s">
        <v>14434</v>
      </c>
      <c r="B12743" t="str">
        <f>MID(Tableau1[[#This Row],[ID]],4,LEN(Tableau1[[#This Row],[ID]])-5)</f>
        <v>C6</v>
      </c>
      <c r="C12743" t="s">
        <v>17473</v>
      </c>
      <c r="D12743">
        <v>1</v>
      </c>
      <c r="E12743">
        <v>7</v>
      </c>
      <c r="F12743">
        <v>1197.713</v>
      </c>
      <c r="G12743">
        <v>3.8690000000000002</v>
      </c>
      <c r="H12743">
        <v>44.912999999999997</v>
      </c>
      <c r="I12743">
        <v>48.781999999999996</v>
      </c>
      <c r="J12743">
        <v>7.93120413267E-2</v>
      </c>
      <c r="K12743">
        <v>0.92068795867300002</v>
      </c>
      <c r="L12743">
        <v>2</v>
      </c>
      <c r="M12743" s="1" t="s">
        <v>2537</v>
      </c>
      <c r="N12743">
        <v>194</v>
      </c>
      <c r="O12743">
        <v>206</v>
      </c>
      <c r="P12743">
        <v>491</v>
      </c>
      <c r="Q12743" t="s">
        <v>38</v>
      </c>
      <c r="R12743" t="s">
        <v>14513</v>
      </c>
    </row>
    <row r="12744" spans="1:18" x14ac:dyDescent="0.25">
      <c r="A12744" t="s">
        <v>14434</v>
      </c>
      <c r="B12744" t="str">
        <f>MID(Tableau1[[#This Row],[ID]],4,LEN(Tableau1[[#This Row],[ID]])-5)</f>
        <v>C6</v>
      </c>
      <c r="C12744" t="s">
        <v>17473</v>
      </c>
      <c r="D12744">
        <v>1</v>
      </c>
      <c r="E12744">
        <v>7</v>
      </c>
      <c r="F12744">
        <v>1215.2470000000001</v>
      </c>
      <c r="G12744">
        <v>5.351</v>
      </c>
      <c r="H12744">
        <v>13.664999999999999</v>
      </c>
      <c r="I12744">
        <v>19.015999999999998</v>
      </c>
      <c r="J12744">
        <v>0.281394615061</v>
      </c>
      <c r="K12744">
        <v>0.71860538493899995</v>
      </c>
      <c r="L12744">
        <v>8</v>
      </c>
      <c r="M12744" s="1" t="s">
        <v>14514</v>
      </c>
      <c r="N12744">
        <v>206</v>
      </c>
      <c r="O12744">
        <v>239</v>
      </c>
      <c r="P12744">
        <v>499</v>
      </c>
      <c r="Q12744" t="s">
        <v>38</v>
      </c>
      <c r="R12744" t="s">
        <v>14515</v>
      </c>
    </row>
    <row r="12745" spans="1:18" x14ac:dyDescent="0.25">
      <c r="A12745" t="s">
        <v>14434</v>
      </c>
      <c r="B12745" t="str">
        <f>MID(Tableau1[[#This Row],[ID]],4,LEN(Tableau1[[#This Row],[ID]])-5)</f>
        <v>C6</v>
      </c>
      <c r="C12745" t="s">
        <v>17473</v>
      </c>
      <c r="D12745">
        <v>1</v>
      </c>
      <c r="E12745">
        <v>7</v>
      </c>
      <c r="F12745">
        <v>1231.019</v>
      </c>
      <c r="G12745">
        <v>4.7E-2</v>
      </c>
      <c r="H12745">
        <v>10.420999999999999</v>
      </c>
      <c r="I12745">
        <v>10.468</v>
      </c>
      <c r="J12745">
        <v>4.4898739014099997E-3</v>
      </c>
      <c r="K12745">
        <v>0.99551012609900003</v>
      </c>
      <c r="L12745">
        <v>1</v>
      </c>
      <c r="M12745" s="1" t="s">
        <v>237</v>
      </c>
      <c r="N12745">
        <v>239</v>
      </c>
      <c r="O12745">
        <v>240</v>
      </c>
      <c r="P12745">
        <v>500</v>
      </c>
      <c r="Q12745" t="s">
        <v>38</v>
      </c>
      <c r="R12745" t="s">
        <v>237</v>
      </c>
    </row>
    <row r="12746" spans="1:18" x14ac:dyDescent="0.25">
      <c r="A12746" t="s">
        <v>14434</v>
      </c>
      <c r="B12746" t="str">
        <f>MID(Tableau1[[#This Row],[ID]],4,LEN(Tableau1[[#This Row],[ID]])-5)</f>
        <v>C6</v>
      </c>
      <c r="C12746" t="s">
        <v>17473</v>
      </c>
      <c r="D12746">
        <v>1</v>
      </c>
      <c r="E12746">
        <v>7</v>
      </c>
      <c r="F12746">
        <v>1233.1099999999999</v>
      </c>
      <c r="G12746">
        <v>3.2290000000000001</v>
      </c>
      <c r="H12746">
        <v>2.044</v>
      </c>
      <c r="I12746">
        <v>5.2729999999999997</v>
      </c>
      <c r="J12746">
        <v>0.61236487767900005</v>
      </c>
      <c r="K12746">
        <v>0.387635122321</v>
      </c>
      <c r="L12746">
        <v>5</v>
      </c>
      <c r="M12746" s="1" t="s">
        <v>14516</v>
      </c>
      <c r="N12746">
        <v>240</v>
      </c>
      <c r="O12746">
        <v>456</v>
      </c>
      <c r="P12746">
        <v>504</v>
      </c>
      <c r="Q12746" t="s">
        <v>38</v>
      </c>
      <c r="R12746" t="s">
        <v>14517</v>
      </c>
    </row>
    <row r="12747" spans="1:18" x14ac:dyDescent="0.25">
      <c r="A12747" t="s">
        <v>14434</v>
      </c>
      <c r="B12747" t="str">
        <f>MID(Tableau1[[#This Row],[ID]],4,LEN(Tableau1[[#This Row],[ID]])-5)</f>
        <v>C6</v>
      </c>
      <c r="C12747" t="s">
        <v>17473</v>
      </c>
      <c r="D12747">
        <v>1</v>
      </c>
      <c r="E12747">
        <v>7</v>
      </c>
      <c r="F12747">
        <v>1250.0039999999999</v>
      </c>
      <c r="G12747">
        <v>3.7759999999999998</v>
      </c>
      <c r="H12747">
        <v>13.664999999999999</v>
      </c>
      <c r="I12747">
        <v>17.440999999999999</v>
      </c>
      <c r="J12747">
        <v>0.21650134739999999</v>
      </c>
      <c r="K12747">
        <v>0.78349865259999996</v>
      </c>
      <c r="L12747">
        <v>6</v>
      </c>
      <c r="M12747" s="1" t="s">
        <v>14518</v>
      </c>
      <c r="N12747">
        <v>456</v>
      </c>
      <c r="O12747">
        <v>462</v>
      </c>
      <c r="P12747">
        <v>510</v>
      </c>
      <c r="Q12747" t="s">
        <v>38</v>
      </c>
      <c r="R12747" t="s">
        <v>14519</v>
      </c>
    </row>
    <row r="12748" spans="1:18" x14ac:dyDescent="0.25">
      <c r="A12748" t="s">
        <v>14434</v>
      </c>
      <c r="B12748" t="str">
        <f>MID(Tableau1[[#This Row],[ID]],4,LEN(Tableau1[[#This Row],[ID]])-5)</f>
        <v>C6</v>
      </c>
      <c r="C12748" t="s">
        <v>17473</v>
      </c>
      <c r="D12748">
        <v>1</v>
      </c>
      <c r="E12748">
        <v>7</v>
      </c>
      <c r="F12748">
        <v>1255.683</v>
      </c>
      <c r="G12748">
        <v>18.408000000000001</v>
      </c>
      <c r="H12748">
        <v>1.903</v>
      </c>
      <c r="I12748">
        <v>20.311</v>
      </c>
      <c r="J12748">
        <v>0.90630692728100004</v>
      </c>
      <c r="K12748">
        <v>9.3693072719199993E-2</v>
      </c>
      <c r="L12748">
        <v>33</v>
      </c>
      <c r="M12748" s="1" t="s">
        <v>14520</v>
      </c>
      <c r="N12748">
        <v>462</v>
      </c>
      <c r="O12748">
        <v>495</v>
      </c>
      <c r="P12748">
        <v>543</v>
      </c>
      <c r="Q12748" t="s">
        <v>38</v>
      </c>
      <c r="R12748" t="s">
        <v>14521</v>
      </c>
    </row>
    <row r="12749" spans="1:18" x14ac:dyDescent="0.25">
      <c r="A12749" t="s">
        <v>14434</v>
      </c>
      <c r="B12749" t="str">
        <f>MID(Tableau1[[#This Row],[ID]],4,LEN(Tableau1[[#This Row],[ID]])-5)</f>
        <v>C6</v>
      </c>
      <c r="C12749" t="s">
        <v>17473</v>
      </c>
      <c r="D12749">
        <v>1</v>
      </c>
      <c r="E12749">
        <v>7</v>
      </c>
      <c r="F12749">
        <v>1276.837</v>
      </c>
      <c r="G12749">
        <v>4.5999999999999999E-2</v>
      </c>
      <c r="H12749">
        <v>2.746</v>
      </c>
      <c r="I12749">
        <v>2.7919999999999998</v>
      </c>
      <c r="J12749">
        <v>1.6475644699100001E-2</v>
      </c>
      <c r="K12749">
        <v>0.98352435530100002</v>
      </c>
      <c r="L12749">
        <v>1</v>
      </c>
      <c r="M12749" s="1" t="s">
        <v>3752</v>
      </c>
      <c r="N12749">
        <v>495</v>
      </c>
      <c r="O12749">
        <v>496</v>
      </c>
      <c r="P12749">
        <v>544</v>
      </c>
      <c r="Q12749" t="s">
        <v>38</v>
      </c>
      <c r="R12749" t="s">
        <v>3752</v>
      </c>
    </row>
    <row r="12750" spans="1:18" x14ac:dyDescent="0.25">
      <c r="A12750" t="s">
        <v>14522</v>
      </c>
      <c r="B12750" t="str">
        <f>MID(Tableau1[[#This Row],[ID]],4,LEN(Tableau1[[#This Row],[ID]])-5)</f>
        <v>CM2</v>
      </c>
      <c r="C12750" t="s">
        <v>17472</v>
      </c>
      <c r="D12750">
        <v>0</v>
      </c>
      <c r="E12750">
        <v>15</v>
      </c>
      <c r="F12750">
        <v>40.793999999999997</v>
      </c>
      <c r="G12750">
        <v>1.466</v>
      </c>
      <c r="I12750">
        <v>1.466</v>
      </c>
      <c r="J12750">
        <v>1</v>
      </c>
      <c r="K12750">
        <v>0</v>
      </c>
      <c r="L12750">
        <v>5</v>
      </c>
      <c r="M12750" s="1" t="s">
        <v>14523</v>
      </c>
      <c r="N12750">
        <v>0</v>
      </c>
      <c r="O12750">
        <v>5</v>
      </c>
      <c r="P12750">
        <v>5</v>
      </c>
      <c r="Q12750" t="s">
        <v>18</v>
      </c>
      <c r="R12750" t="s">
        <v>14523</v>
      </c>
    </row>
    <row r="12751" spans="1:18" x14ac:dyDescent="0.25">
      <c r="A12751" t="s">
        <v>14522</v>
      </c>
      <c r="B12751" t="str">
        <f>MID(Tableau1[[#This Row],[ID]],4,LEN(Tableau1[[#This Row],[ID]])-5)</f>
        <v>CM2</v>
      </c>
      <c r="C12751" t="s">
        <v>17472</v>
      </c>
      <c r="D12751">
        <v>0</v>
      </c>
      <c r="E12751">
        <v>15</v>
      </c>
      <c r="F12751">
        <v>45.067999999999998</v>
      </c>
      <c r="G12751">
        <v>4.992</v>
      </c>
      <c r="H12751">
        <v>2.8079999999999998</v>
      </c>
      <c r="I12751">
        <v>7.8</v>
      </c>
      <c r="J12751">
        <v>0.64</v>
      </c>
      <c r="K12751">
        <v>0.36</v>
      </c>
      <c r="L12751">
        <v>11</v>
      </c>
      <c r="M12751" s="1" t="s">
        <v>14524</v>
      </c>
      <c r="N12751">
        <v>5</v>
      </c>
      <c r="O12751">
        <v>16</v>
      </c>
      <c r="P12751">
        <v>16</v>
      </c>
      <c r="Q12751" t="s">
        <v>18</v>
      </c>
      <c r="R12751" t="s">
        <v>14525</v>
      </c>
    </row>
    <row r="12752" spans="1:18" x14ac:dyDescent="0.25">
      <c r="A12752" t="s">
        <v>14522</v>
      </c>
      <c r="B12752" t="str">
        <f>MID(Tableau1[[#This Row],[ID]],4,LEN(Tableau1[[#This Row],[ID]])-5)</f>
        <v>CM2</v>
      </c>
      <c r="C12752" t="s">
        <v>17472</v>
      </c>
      <c r="D12752">
        <v>0</v>
      </c>
      <c r="E12752">
        <v>15</v>
      </c>
      <c r="F12752">
        <v>51.573999999999998</v>
      </c>
      <c r="G12752">
        <v>0.59199999999999997</v>
      </c>
      <c r="H12752">
        <v>1.514</v>
      </c>
      <c r="I12752">
        <v>2.1059999999999999</v>
      </c>
      <c r="J12752">
        <v>0.28110161443499998</v>
      </c>
      <c r="K12752">
        <v>0.71889838556499996</v>
      </c>
      <c r="L12752">
        <v>2</v>
      </c>
      <c r="M12752" s="1" t="s">
        <v>226</v>
      </c>
      <c r="N12752">
        <v>16</v>
      </c>
      <c r="O12752">
        <v>18</v>
      </c>
      <c r="P12752">
        <v>18</v>
      </c>
      <c r="Q12752" t="s">
        <v>18</v>
      </c>
      <c r="R12752" t="s">
        <v>226</v>
      </c>
    </row>
    <row r="12753" spans="1:18" x14ac:dyDescent="0.25">
      <c r="A12753" t="s">
        <v>14522</v>
      </c>
      <c r="B12753" t="str">
        <f>MID(Tableau1[[#This Row],[ID]],4,LEN(Tableau1[[#This Row],[ID]])-5)</f>
        <v>CM2</v>
      </c>
      <c r="C12753" t="s">
        <v>17472</v>
      </c>
      <c r="D12753">
        <v>0</v>
      </c>
      <c r="E12753">
        <v>15</v>
      </c>
      <c r="F12753">
        <v>76.69</v>
      </c>
      <c r="G12753">
        <v>5.2569999999999997</v>
      </c>
      <c r="H12753">
        <v>24.524000000000001</v>
      </c>
      <c r="I12753">
        <v>29.780999999999999</v>
      </c>
      <c r="J12753">
        <v>0.17652194352100001</v>
      </c>
      <c r="K12753">
        <v>0.82347805647899996</v>
      </c>
      <c r="L12753">
        <v>14</v>
      </c>
      <c r="M12753" s="1" t="s">
        <v>14526</v>
      </c>
      <c r="N12753">
        <v>18</v>
      </c>
      <c r="O12753">
        <v>32</v>
      </c>
      <c r="P12753">
        <v>32</v>
      </c>
      <c r="Q12753" t="s">
        <v>18</v>
      </c>
      <c r="R12753" t="s">
        <v>14527</v>
      </c>
    </row>
    <row r="12754" spans="1:18" x14ac:dyDescent="0.25">
      <c r="A12754" t="s">
        <v>14522</v>
      </c>
      <c r="B12754" t="str">
        <f>MID(Tableau1[[#This Row],[ID]],4,LEN(Tableau1[[#This Row],[ID]])-5)</f>
        <v>CM2</v>
      </c>
      <c r="C12754" t="s">
        <v>17472</v>
      </c>
      <c r="D12754">
        <v>0</v>
      </c>
      <c r="E12754">
        <v>15</v>
      </c>
      <c r="F12754">
        <v>83.647000000000006</v>
      </c>
      <c r="G12754">
        <v>3.464</v>
      </c>
      <c r="H12754">
        <v>1.7</v>
      </c>
      <c r="I12754">
        <v>5.1639999999999997</v>
      </c>
      <c r="J12754">
        <v>0.67079783113900004</v>
      </c>
      <c r="K12754">
        <v>0.32920216886100001</v>
      </c>
      <c r="L12754">
        <v>13</v>
      </c>
      <c r="M12754" s="1" t="s">
        <v>14528</v>
      </c>
      <c r="N12754">
        <v>32</v>
      </c>
      <c r="O12754">
        <v>45</v>
      </c>
      <c r="P12754">
        <v>45</v>
      </c>
      <c r="Q12754" t="s">
        <v>18</v>
      </c>
      <c r="R12754" t="s">
        <v>14529</v>
      </c>
    </row>
    <row r="12755" spans="1:18" x14ac:dyDescent="0.25">
      <c r="A12755" t="s">
        <v>14522</v>
      </c>
      <c r="B12755" t="str">
        <f>MID(Tableau1[[#This Row],[ID]],4,LEN(Tableau1[[#This Row],[ID]])-5)</f>
        <v>CM2</v>
      </c>
      <c r="C12755" t="s">
        <v>17472</v>
      </c>
      <c r="D12755">
        <v>0</v>
      </c>
      <c r="E12755">
        <v>15</v>
      </c>
      <c r="F12755">
        <v>89.231999999999999</v>
      </c>
      <c r="G12755">
        <v>18.018000000000001</v>
      </c>
      <c r="H12755">
        <v>2.121</v>
      </c>
      <c r="I12755">
        <v>20.138999999999999</v>
      </c>
      <c r="J12755">
        <v>0.89468196037500003</v>
      </c>
      <c r="K12755">
        <v>0.105318039625</v>
      </c>
      <c r="L12755">
        <v>39</v>
      </c>
      <c r="M12755" s="1" t="s">
        <v>14530</v>
      </c>
      <c r="N12755">
        <v>45</v>
      </c>
      <c r="O12755">
        <v>84</v>
      </c>
      <c r="P12755">
        <v>84</v>
      </c>
      <c r="Q12755" t="s">
        <v>18</v>
      </c>
      <c r="R12755" t="s">
        <v>14531</v>
      </c>
    </row>
    <row r="12756" spans="1:18" x14ac:dyDescent="0.25">
      <c r="A12756" t="s">
        <v>14522</v>
      </c>
      <c r="B12756" t="str">
        <f>MID(Tableau1[[#This Row],[ID]],4,LEN(Tableau1[[#This Row],[ID]])-5)</f>
        <v>CM2</v>
      </c>
      <c r="C12756" t="s">
        <v>17472</v>
      </c>
      <c r="D12756">
        <v>0</v>
      </c>
      <c r="E12756">
        <v>15</v>
      </c>
      <c r="F12756">
        <v>109.232</v>
      </c>
      <c r="G12756">
        <v>5.6470000000000002</v>
      </c>
      <c r="H12756">
        <v>1.982</v>
      </c>
      <c r="I12756">
        <v>7.6289999999999996</v>
      </c>
      <c r="J12756">
        <v>0.74020186131900001</v>
      </c>
      <c r="K12756">
        <v>0.25979813868099999</v>
      </c>
      <c r="L12756">
        <v>15</v>
      </c>
      <c r="M12756" s="1" t="s">
        <v>14532</v>
      </c>
      <c r="N12756">
        <v>84</v>
      </c>
      <c r="O12756">
        <v>99</v>
      </c>
      <c r="P12756">
        <v>99</v>
      </c>
      <c r="Q12756" t="s">
        <v>18</v>
      </c>
      <c r="R12756" t="s">
        <v>14533</v>
      </c>
    </row>
    <row r="12757" spans="1:18" x14ac:dyDescent="0.25">
      <c r="A12757" t="s">
        <v>14522</v>
      </c>
      <c r="B12757" t="str">
        <f>MID(Tableau1[[#This Row],[ID]],4,LEN(Tableau1[[#This Row],[ID]])-5)</f>
        <v>CM2</v>
      </c>
      <c r="C12757" t="s">
        <v>17472</v>
      </c>
      <c r="D12757">
        <v>0</v>
      </c>
      <c r="E12757">
        <v>15</v>
      </c>
      <c r="F12757">
        <v>116.673</v>
      </c>
      <c r="G12757">
        <v>1.4350000000000001</v>
      </c>
      <c r="H12757">
        <v>1.794</v>
      </c>
      <c r="I12757">
        <v>3.2290000000000001</v>
      </c>
      <c r="J12757">
        <v>0.44441003406599999</v>
      </c>
      <c r="K12757">
        <v>0.55558996593400001</v>
      </c>
      <c r="L12757">
        <v>4</v>
      </c>
      <c r="M12757" s="1" t="s">
        <v>14534</v>
      </c>
      <c r="N12757">
        <v>99</v>
      </c>
      <c r="O12757">
        <v>103</v>
      </c>
      <c r="P12757">
        <v>103</v>
      </c>
      <c r="Q12757" t="s">
        <v>18</v>
      </c>
      <c r="R12757" t="s">
        <v>14535</v>
      </c>
    </row>
    <row r="12758" spans="1:18" x14ac:dyDescent="0.25">
      <c r="A12758" t="s">
        <v>14522</v>
      </c>
      <c r="B12758" t="str">
        <f>MID(Tableau1[[#This Row],[ID]],4,LEN(Tableau1[[#This Row],[ID]])-5)</f>
        <v>CM2</v>
      </c>
      <c r="C12758" t="s">
        <v>17472</v>
      </c>
      <c r="D12758">
        <v>0</v>
      </c>
      <c r="E12758">
        <v>15</v>
      </c>
      <c r="F12758">
        <v>119.45</v>
      </c>
      <c r="G12758">
        <v>4.8360000000000003</v>
      </c>
      <c r="H12758">
        <v>1.3420000000000001</v>
      </c>
      <c r="I12758">
        <v>6.1779999999999999</v>
      </c>
      <c r="J12758">
        <v>0.78277759792799995</v>
      </c>
      <c r="K12758">
        <v>0.217222402072</v>
      </c>
      <c r="L12758">
        <v>16</v>
      </c>
      <c r="M12758" s="1" t="s">
        <v>14536</v>
      </c>
      <c r="N12758">
        <v>103</v>
      </c>
      <c r="O12758">
        <v>119</v>
      </c>
      <c r="P12758">
        <v>119</v>
      </c>
      <c r="Q12758" t="s">
        <v>18</v>
      </c>
      <c r="R12758" t="s">
        <v>14537</v>
      </c>
    </row>
    <row r="12759" spans="1:18" x14ac:dyDescent="0.25">
      <c r="A12759" t="s">
        <v>14522</v>
      </c>
      <c r="B12759" t="str">
        <f>MID(Tableau1[[#This Row],[ID]],4,LEN(Tableau1[[#This Row],[ID]])-5)</f>
        <v>CM2</v>
      </c>
      <c r="C12759" t="s">
        <v>17472</v>
      </c>
      <c r="D12759">
        <v>0</v>
      </c>
      <c r="E12759">
        <v>15</v>
      </c>
      <c r="F12759">
        <v>127.577</v>
      </c>
      <c r="G12759">
        <v>4.7E-2</v>
      </c>
      <c r="H12759">
        <v>3.2909999999999999</v>
      </c>
      <c r="I12759">
        <v>3.3380000000000001</v>
      </c>
      <c r="J12759">
        <v>1.40802875974E-2</v>
      </c>
      <c r="K12759">
        <v>0.98591971240300003</v>
      </c>
      <c r="L12759">
        <v>1</v>
      </c>
      <c r="M12759" s="1" t="s">
        <v>3273</v>
      </c>
      <c r="N12759">
        <v>119</v>
      </c>
      <c r="O12759">
        <v>120</v>
      </c>
      <c r="P12759">
        <v>120</v>
      </c>
      <c r="Q12759" t="s">
        <v>18</v>
      </c>
      <c r="R12759" t="s">
        <v>3273</v>
      </c>
    </row>
    <row r="12760" spans="1:18" x14ac:dyDescent="0.25">
      <c r="A12760" t="s">
        <v>14522</v>
      </c>
      <c r="B12760" t="str">
        <f>MID(Tableau1[[#This Row],[ID]],4,LEN(Tableau1[[#This Row],[ID]])-5)</f>
        <v>CM2</v>
      </c>
      <c r="C12760" t="s">
        <v>17472</v>
      </c>
      <c r="D12760">
        <v>0</v>
      </c>
      <c r="E12760">
        <v>15</v>
      </c>
      <c r="F12760">
        <v>131.38399999999999</v>
      </c>
      <c r="G12760">
        <v>3.0880000000000001</v>
      </c>
      <c r="H12760">
        <v>3.76</v>
      </c>
      <c r="I12760">
        <v>6.8479999999999999</v>
      </c>
      <c r="J12760">
        <v>0.45093457943900001</v>
      </c>
      <c r="K12760">
        <v>0.54906542056100005</v>
      </c>
      <c r="L12760">
        <v>7</v>
      </c>
      <c r="M12760" s="1" t="s">
        <v>14538</v>
      </c>
      <c r="N12760">
        <v>120</v>
      </c>
      <c r="O12760">
        <v>127</v>
      </c>
      <c r="P12760">
        <v>127</v>
      </c>
      <c r="Q12760" t="s">
        <v>18</v>
      </c>
      <c r="R12760" t="s">
        <v>14539</v>
      </c>
    </row>
    <row r="12761" spans="1:18" x14ac:dyDescent="0.25">
      <c r="A12761" t="s">
        <v>14522</v>
      </c>
      <c r="B12761" t="str">
        <f>MID(Tableau1[[#This Row],[ID]],4,LEN(Tableau1[[#This Row],[ID]])-5)</f>
        <v>CM2</v>
      </c>
      <c r="C12761" t="s">
        <v>17472</v>
      </c>
      <c r="D12761">
        <v>0</v>
      </c>
      <c r="E12761">
        <v>15</v>
      </c>
      <c r="F12761">
        <v>136.73500000000001</v>
      </c>
      <c r="G12761">
        <v>7.8E-2</v>
      </c>
      <c r="H12761">
        <v>2.2629999999999999</v>
      </c>
      <c r="I12761">
        <v>2.3410000000000002</v>
      </c>
      <c r="J12761">
        <v>3.3319094404099997E-2</v>
      </c>
      <c r="K12761">
        <v>0.96668090559599995</v>
      </c>
      <c r="L12761">
        <v>0</v>
      </c>
      <c r="N12761">
        <v>127</v>
      </c>
      <c r="O12761">
        <v>126</v>
      </c>
      <c r="P12761">
        <v>126</v>
      </c>
      <c r="Q12761" t="s">
        <v>21</v>
      </c>
      <c r="R12761" t="s">
        <v>47</v>
      </c>
    </row>
    <row r="12762" spans="1:18" x14ac:dyDescent="0.25">
      <c r="A12762" t="s">
        <v>14522</v>
      </c>
      <c r="B12762" t="str">
        <f>MID(Tableau1[[#This Row],[ID]],4,LEN(Tableau1[[#This Row],[ID]])-5)</f>
        <v>CM2</v>
      </c>
      <c r="C12762" t="s">
        <v>17472</v>
      </c>
      <c r="D12762">
        <v>0</v>
      </c>
      <c r="E12762">
        <v>15</v>
      </c>
      <c r="F12762">
        <v>138.809</v>
      </c>
      <c r="G12762">
        <v>3.8849999999999998</v>
      </c>
      <c r="H12762">
        <v>1.996</v>
      </c>
      <c r="I12762">
        <v>5.8810000000000002</v>
      </c>
      <c r="J12762">
        <v>0.66060193844600001</v>
      </c>
      <c r="K12762">
        <v>0.33939806155399999</v>
      </c>
      <c r="L12762">
        <v>6</v>
      </c>
      <c r="M12762" s="1" t="s">
        <v>14540</v>
      </c>
      <c r="N12762">
        <v>126</v>
      </c>
      <c r="O12762">
        <v>132</v>
      </c>
      <c r="P12762">
        <v>132</v>
      </c>
      <c r="Q12762" t="s">
        <v>18</v>
      </c>
      <c r="R12762" t="s">
        <v>14541</v>
      </c>
    </row>
    <row r="12763" spans="1:18" x14ac:dyDescent="0.25">
      <c r="A12763" t="s">
        <v>14522</v>
      </c>
      <c r="B12763" t="str">
        <f>MID(Tableau1[[#This Row],[ID]],4,LEN(Tableau1[[#This Row],[ID]])-5)</f>
        <v>CM2</v>
      </c>
      <c r="C12763" t="s">
        <v>17472</v>
      </c>
      <c r="D12763">
        <v>0</v>
      </c>
      <c r="E12763">
        <v>15</v>
      </c>
      <c r="F12763">
        <v>145.04900000000001</v>
      </c>
      <c r="G12763">
        <v>0.156</v>
      </c>
      <c r="H12763">
        <v>2.355</v>
      </c>
      <c r="I12763">
        <v>2.5110000000000001</v>
      </c>
      <c r="J12763">
        <v>6.2126642771800002E-2</v>
      </c>
      <c r="K12763">
        <v>0.93787335722800003</v>
      </c>
      <c r="L12763">
        <v>1</v>
      </c>
      <c r="M12763" s="1" t="s">
        <v>28</v>
      </c>
      <c r="N12763">
        <v>132</v>
      </c>
      <c r="O12763">
        <v>133</v>
      </c>
      <c r="P12763">
        <v>133</v>
      </c>
      <c r="Q12763" t="s">
        <v>18</v>
      </c>
      <c r="R12763" t="s">
        <v>29</v>
      </c>
    </row>
    <row r="12764" spans="1:18" x14ac:dyDescent="0.25">
      <c r="A12764" t="s">
        <v>14522</v>
      </c>
      <c r="B12764" t="str">
        <f>MID(Tableau1[[#This Row],[ID]],4,LEN(Tableau1[[#This Row],[ID]])-5)</f>
        <v>CM2</v>
      </c>
      <c r="C12764" t="s">
        <v>17472</v>
      </c>
      <c r="D12764">
        <v>0</v>
      </c>
      <c r="E12764">
        <v>15</v>
      </c>
      <c r="F12764">
        <v>150.77500000000001</v>
      </c>
      <c r="G12764">
        <v>1.294</v>
      </c>
      <c r="H12764">
        <v>5.57</v>
      </c>
      <c r="I12764">
        <v>6.8639999999999999</v>
      </c>
      <c r="J12764">
        <v>0.18851981352</v>
      </c>
      <c r="K12764">
        <v>0.81148018647999998</v>
      </c>
      <c r="L12764">
        <v>1</v>
      </c>
      <c r="M12764" s="1" t="s">
        <v>98</v>
      </c>
      <c r="N12764">
        <v>132</v>
      </c>
      <c r="O12764">
        <v>133</v>
      </c>
      <c r="P12764">
        <v>133</v>
      </c>
      <c r="Q12764" t="s">
        <v>38</v>
      </c>
      <c r="R12764" t="s">
        <v>513</v>
      </c>
    </row>
    <row r="12765" spans="1:18" x14ac:dyDescent="0.25">
      <c r="A12765" t="s">
        <v>14522</v>
      </c>
      <c r="B12765" t="str">
        <f>MID(Tableau1[[#This Row],[ID]],4,LEN(Tableau1[[#This Row],[ID]])-5)</f>
        <v>CM2</v>
      </c>
      <c r="C12765" t="s">
        <v>17472</v>
      </c>
      <c r="D12765">
        <v>0</v>
      </c>
      <c r="E12765">
        <v>15</v>
      </c>
      <c r="F12765">
        <v>154.971</v>
      </c>
      <c r="G12765">
        <v>0.14000000000000001</v>
      </c>
      <c r="H12765">
        <v>2.9020000000000001</v>
      </c>
      <c r="I12765">
        <v>3.0419999999999998</v>
      </c>
      <c r="J12765">
        <v>4.6022353714700003E-2</v>
      </c>
      <c r="K12765">
        <v>0.95397764628500004</v>
      </c>
      <c r="L12765">
        <v>1</v>
      </c>
      <c r="M12765" s="1" t="s">
        <v>28</v>
      </c>
      <c r="N12765">
        <v>133</v>
      </c>
      <c r="O12765">
        <v>134</v>
      </c>
      <c r="P12765">
        <v>134</v>
      </c>
      <c r="Q12765" t="s">
        <v>18</v>
      </c>
      <c r="R12765" t="s">
        <v>29</v>
      </c>
    </row>
    <row r="12766" spans="1:18" x14ac:dyDescent="0.25">
      <c r="A12766" t="s">
        <v>14522</v>
      </c>
      <c r="B12766" t="str">
        <f>MID(Tableau1[[#This Row],[ID]],4,LEN(Tableau1[[#This Row],[ID]])-5)</f>
        <v>CM2</v>
      </c>
      <c r="C12766" t="s">
        <v>17472</v>
      </c>
      <c r="D12766">
        <v>0</v>
      </c>
      <c r="E12766">
        <v>15</v>
      </c>
      <c r="F12766">
        <v>158.41900000000001</v>
      </c>
      <c r="G12766">
        <v>1.8720000000000001</v>
      </c>
      <c r="H12766">
        <v>3.3079999999999998</v>
      </c>
      <c r="I12766">
        <v>5.18</v>
      </c>
      <c r="J12766">
        <v>0.36138996139000001</v>
      </c>
      <c r="K12766">
        <v>0.63861003860999999</v>
      </c>
      <c r="L12766">
        <v>0</v>
      </c>
      <c r="N12766">
        <v>134</v>
      </c>
      <c r="O12766">
        <v>133</v>
      </c>
      <c r="P12766">
        <v>133</v>
      </c>
      <c r="Q12766" t="s">
        <v>18</v>
      </c>
      <c r="R12766" t="s">
        <v>6442</v>
      </c>
    </row>
    <row r="12767" spans="1:18" x14ac:dyDescent="0.25">
      <c r="A12767" t="s">
        <v>14522</v>
      </c>
      <c r="B12767" t="str">
        <f>MID(Tableau1[[#This Row],[ID]],4,LEN(Tableau1[[#This Row],[ID]])-5)</f>
        <v>CM2</v>
      </c>
      <c r="C12767" t="s">
        <v>17472</v>
      </c>
      <c r="D12767">
        <v>0</v>
      </c>
      <c r="E12767">
        <v>15</v>
      </c>
      <c r="F12767">
        <v>161.86600000000001</v>
      </c>
      <c r="G12767">
        <v>3.0579999999999998</v>
      </c>
      <c r="H12767">
        <v>1.575</v>
      </c>
      <c r="I12767">
        <v>4.633</v>
      </c>
      <c r="J12767">
        <v>0.660047485431</v>
      </c>
      <c r="K12767">
        <v>0.339952514569</v>
      </c>
      <c r="L12767">
        <v>0</v>
      </c>
      <c r="N12767">
        <v>133</v>
      </c>
      <c r="O12767">
        <v>133</v>
      </c>
      <c r="P12767">
        <v>133</v>
      </c>
      <c r="Q12767" t="s">
        <v>18</v>
      </c>
      <c r="R12767" t="s">
        <v>14542</v>
      </c>
    </row>
    <row r="12768" spans="1:18" x14ac:dyDescent="0.25">
      <c r="A12768" t="s">
        <v>14522</v>
      </c>
      <c r="B12768" t="str">
        <f>MID(Tableau1[[#This Row],[ID]],4,LEN(Tableau1[[#This Row],[ID]])-5)</f>
        <v>CM2</v>
      </c>
      <c r="C12768" t="s">
        <v>17472</v>
      </c>
      <c r="D12768">
        <v>0</v>
      </c>
      <c r="E12768">
        <v>15</v>
      </c>
      <c r="F12768">
        <v>168.06</v>
      </c>
      <c r="G12768">
        <v>2.464</v>
      </c>
      <c r="H12768">
        <v>3.1360000000000001</v>
      </c>
      <c r="I12768">
        <v>5.6</v>
      </c>
      <c r="J12768">
        <v>0.44</v>
      </c>
      <c r="K12768">
        <v>0.56000000000000005</v>
      </c>
      <c r="L12768">
        <v>7</v>
      </c>
      <c r="M12768" s="1" t="s">
        <v>14543</v>
      </c>
      <c r="N12768">
        <v>133</v>
      </c>
      <c r="O12768">
        <v>140</v>
      </c>
      <c r="P12768">
        <v>140</v>
      </c>
      <c r="Q12768" t="s">
        <v>18</v>
      </c>
      <c r="R12768" t="s">
        <v>14544</v>
      </c>
    </row>
    <row r="12769" spans="1:18" x14ac:dyDescent="0.25">
      <c r="A12769" t="s">
        <v>14522</v>
      </c>
      <c r="B12769" t="str">
        <f>MID(Tableau1[[#This Row],[ID]],4,LEN(Tableau1[[#This Row],[ID]])-5)</f>
        <v>CM2</v>
      </c>
      <c r="C12769" t="s">
        <v>17472</v>
      </c>
      <c r="D12769">
        <v>0</v>
      </c>
      <c r="E12769">
        <v>15</v>
      </c>
      <c r="F12769">
        <v>173.89400000000001</v>
      </c>
      <c r="G12769">
        <v>15.522</v>
      </c>
      <c r="H12769">
        <v>3.37</v>
      </c>
      <c r="I12769">
        <v>18.891999999999999</v>
      </c>
      <c r="J12769">
        <v>0.821617615922</v>
      </c>
      <c r="K12769">
        <v>0.178382384078</v>
      </c>
      <c r="L12769">
        <v>19</v>
      </c>
      <c r="M12769" s="1" t="s">
        <v>14545</v>
      </c>
      <c r="N12769">
        <v>140</v>
      </c>
      <c r="O12769">
        <v>159</v>
      </c>
      <c r="P12769">
        <v>159</v>
      </c>
      <c r="Q12769" t="s">
        <v>18</v>
      </c>
      <c r="R12769" t="s">
        <v>14546</v>
      </c>
    </row>
    <row r="12770" spans="1:18" x14ac:dyDescent="0.25">
      <c r="A12770" t="s">
        <v>14522</v>
      </c>
      <c r="B12770" t="str">
        <f>MID(Tableau1[[#This Row],[ID]],4,LEN(Tableau1[[#This Row],[ID]])-5)</f>
        <v>CM2</v>
      </c>
      <c r="C12770" t="s">
        <v>17472</v>
      </c>
      <c r="D12770">
        <v>0</v>
      </c>
      <c r="E12770">
        <v>15</v>
      </c>
      <c r="F12770">
        <v>205.328</v>
      </c>
      <c r="G12770">
        <v>6.8639999999999999</v>
      </c>
      <c r="H12770">
        <v>15.912000000000001</v>
      </c>
      <c r="I12770">
        <v>22.776</v>
      </c>
      <c r="J12770">
        <v>0.30136986301399998</v>
      </c>
      <c r="K12770">
        <v>0.69863013698599996</v>
      </c>
      <c r="L12770">
        <v>2</v>
      </c>
      <c r="M12770" s="1" t="s">
        <v>20</v>
      </c>
      <c r="N12770">
        <v>159</v>
      </c>
      <c r="O12770">
        <v>159</v>
      </c>
      <c r="P12770">
        <v>159</v>
      </c>
      <c r="Q12770" t="s">
        <v>18</v>
      </c>
      <c r="R12770" t="s">
        <v>14547</v>
      </c>
    </row>
    <row r="12771" spans="1:18" x14ac:dyDescent="0.25">
      <c r="A12771" t="s">
        <v>14522</v>
      </c>
      <c r="B12771" t="str">
        <f>MID(Tableau1[[#This Row],[ID]],4,LEN(Tableau1[[#This Row],[ID]])-5)</f>
        <v>CM2</v>
      </c>
      <c r="C12771" t="s">
        <v>17472</v>
      </c>
      <c r="D12771">
        <v>0</v>
      </c>
      <c r="E12771">
        <v>15</v>
      </c>
      <c r="F12771">
        <v>221.661</v>
      </c>
      <c r="G12771">
        <v>4.181</v>
      </c>
      <c r="H12771">
        <v>9.4689999999999994</v>
      </c>
      <c r="I12771">
        <v>13.65</v>
      </c>
      <c r="J12771">
        <v>0.30630036630000002</v>
      </c>
      <c r="K12771">
        <v>0.69369963369999998</v>
      </c>
      <c r="L12771">
        <v>7</v>
      </c>
      <c r="M12771" s="1" t="s">
        <v>14548</v>
      </c>
      <c r="N12771">
        <v>158</v>
      </c>
      <c r="O12771">
        <v>165</v>
      </c>
      <c r="P12771">
        <v>165</v>
      </c>
      <c r="Q12771" t="s">
        <v>38</v>
      </c>
      <c r="R12771" t="s">
        <v>14549</v>
      </c>
    </row>
    <row r="12772" spans="1:18" x14ac:dyDescent="0.25">
      <c r="A12772" t="s">
        <v>14522</v>
      </c>
      <c r="B12772" t="str">
        <f>MID(Tableau1[[#This Row],[ID]],4,LEN(Tableau1[[#This Row],[ID]])-5)</f>
        <v>CM2</v>
      </c>
      <c r="C12772" t="s">
        <v>17472</v>
      </c>
      <c r="D12772">
        <v>0</v>
      </c>
      <c r="E12772">
        <v>15</v>
      </c>
      <c r="F12772">
        <v>227.55799999999999</v>
      </c>
      <c r="G12772">
        <v>11.295</v>
      </c>
      <c r="H12772">
        <v>1.716</v>
      </c>
      <c r="I12772">
        <v>13.010999999999999</v>
      </c>
      <c r="J12772">
        <v>0.86811159787900005</v>
      </c>
      <c r="K12772">
        <v>0.131888402121</v>
      </c>
      <c r="L12772">
        <v>32</v>
      </c>
      <c r="M12772" s="1" t="s">
        <v>14550</v>
      </c>
      <c r="N12772">
        <v>165</v>
      </c>
      <c r="O12772">
        <v>197</v>
      </c>
      <c r="P12772">
        <v>197</v>
      </c>
      <c r="Q12772" t="s">
        <v>18</v>
      </c>
      <c r="R12772" t="s">
        <v>14551</v>
      </c>
    </row>
    <row r="12773" spans="1:18" x14ac:dyDescent="0.25">
      <c r="A12773" t="s">
        <v>14522</v>
      </c>
      <c r="B12773" t="str">
        <f>MID(Tableau1[[#This Row],[ID]],4,LEN(Tableau1[[#This Row],[ID]])-5)</f>
        <v>CM2</v>
      </c>
      <c r="C12773" t="s">
        <v>17472</v>
      </c>
      <c r="D12773">
        <v>0</v>
      </c>
      <c r="E12773">
        <v>15</v>
      </c>
      <c r="F12773">
        <v>240.21</v>
      </c>
      <c r="G12773">
        <v>3.2450000000000001</v>
      </c>
      <c r="H12773">
        <v>1.357</v>
      </c>
      <c r="I12773">
        <v>4.6020000000000003</v>
      </c>
      <c r="J12773">
        <v>0.70512820512800001</v>
      </c>
      <c r="K12773">
        <v>0.29487179487199999</v>
      </c>
      <c r="L12773">
        <v>13</v>
      </c>
      <c r="M12773" s="1" t="s">
        <v>3310</v>
      </c>
      <c r="N12773">
        <v>197</v>
      </c>
      <c r="O12773">
        <v>191</v>
      </c>
      <c r="P12773">
        <v>210</v>
      </c>
      <c r="Q12773" t="s">
        <v>18</v>
      </c>
      <c r="R12773" t="s">
        <v>3311</v>
      </c>
    </row>
    <row r="12774" spans="1:18" x14ac:dyDescent="0.25">
      <c r="A12774" t="s">
        <v>14522</v>
      </c>
      <c r="B12774" t="str">
        <f>MID(Tableau1[[#This Row],[ID]],4,LEN(Tableau1[[#This Row],[ID]])-5)</f>
        <v>CM2</v>
      </c>
      <c r="C12774" t="s">
        <v>17472</v>
      </c>
      <c r="D12774">
        <v>0</v>
      </c>
      <c r="E12774">
        <v>15</v>
      </c>
      <c r="F12774">
        <v>252.09700000000001</v>
      </c>
      <c r="G12774">
        <v>7.8E-2</v>
      </c>
      <c r="H12774">
        <v>8.6419999999999995</v>
      </c>
      <c r="I12774">
        <v>8.7200000000000006</v>
      </c>
      <c r="J12774">
        <v>8.9449541284399997E-3</v>
      </c>
      <c r="K12774">
        <v>0.991055045872</v>
      </c>
      <c r="L12774">
        <v>1</v>
      </c>
      <c r="M12774" s="1" t="s">
        <v>2071</v>
      </c>
      <c r="N12774">
        <v>191</v>
      </c>
      <c r="O12774">
        <v>211</v>
      </c>
      <c r="P12774">
        <v>211</v>
      </c>
      <c r="Q12774" t="s">
        <v>38</v>
      </c>
      <c r="R12774" t="s">
        <v>2071</v>
      </c>
    </row>
    <row r="12775" spans="1:18" x14ac:dyDescent="0.25">
      <c r="A12775" t="s">
        <v>14522</v>
      </c>
      <c r="B12775" t="str">
        <f>MID(Tableau1[[#This Row],[ID]],4,LEN(Tableau1[[#This Row],[ID]])-5)</f>
        <v>CM2</v>
      </c>
      <c r="C12775" t="s">
        <v>17472</v>
      </c>
      <c r="D12775">
        <v>0</v>
      </c>
      <c r="E12775">
        <v>15</v>
      </c>
      <c r="F12775">
        <v>256.69900000000001</v>
      </c>
      <c r="G12775">
        <v>5.5229999999999997</v>
      </c>
      <c r="H12775">
        <v>4.524</v>
      </c>
      <c r="I12775">
        <v>10.047000000000001</v>
      </c>
      <c r="J12775">
        <v>0.54971633323400004</v>
      </c>
      <c r="K12775">
        <v>0.45028366676600001</v>
      </c>
      <c r="L12775">
        <v>16</v>
      </c>
      <c r="M12775" s="1" t="s">
        <v>14552</v>
      </c>
      <c r="N12775">
        <v>211</v>
      </c>
      <c r="O12775">
        <v>227</v>
      </c>
      <c r="P12775">
        <v>227</v>
      </c>
      <c r="Q12775" t="s">
        <v>18</v>
      </c>
      <c r="R12775" t="s">
        <v>14553</v>
      </c>
    </row>
    <row r="12776" spans="1:18" x14ac:dyDescent="0.25">
      <c r="A12776" t="s">
        <v>14522</v>
      </c>
      <c r="B12776" t="str">
        <f>MID(Tableau1[[#This Row],[ID]],4,LEN(Tableau1[[#This Row],[ID]])-5)</f>
        <v>CM2</v>
      </c>
      <c r="C12776" t="s">
        <v>17472</v>
      </c>
      <c r="D12776">
        <v>0</v>
      </c>
      <c r="E12776">
        <v>15</v>
      </c>
      <c r="F12776">
        <v>264.07799999999997</v>
      </c>
      <c r="G12776">
        <v>0.78</v>
      </c>
      <c r="H12776">
        <v>1.8560000000000001</v>
      </c>
      <c r="I12776">
        <v>2.6360000000000001</v>
      </c>
      <c r="J12776">
        <v>0.295902883156</v>
      </c>
      <c r="K12776">
        <v>0.704097116844</v>
      </c>
      <c r="L12776">
        <v>2</v>
      </c>
      <c r="M12776" s="1" t="s">
        <v>528</v>
      </c>
      <c r="N12776">
        <v>227</v>
      </c>
      <c r="O12776">
        <v>229</v>
      </c>
      <c r="P12776">
        <v>229</v>
      </c>
      <c r="Q12776" t="s">
        <v>18</v>
      </c>
      <c r="R12776" t="s">
        <v>528</v>
      </c>
    </row>
    <row r="12777" spans="1:18" x14ac:dyDescent="0.25">
      <c r="A12777" t="s">
        <v>14522</v>
      </c>
      <c r="B12777" t="str">
        <f>MID(Tableau1[[#This Row],[ID]],4,LEN(Tableau1[[#This Row],[ID]])-5)</f>
        <v>CM2</v>
      </c>
      <c r="C12777" t="s">
        <v>17472</v>
      </c>
      <c r="D12777">
        <v>0</v>
      </c>
      <c r="E12777">
        <v>15</v>
      </c>
      <c r="F12777">
        <v>266.90199999999999</v>
      </c>
      <c r="G12777">
        <v>1.014</v>
      </c>
      <c r="H12777">
        <v>2.044</v>
      </c>
      <c r="I12777">
        <v>3.0579999999999998</v>
      </c>
      <c r="J12777">
        <v>0.33158927403499999</v>
      </c>
      <c r="K12777">
        <v>0.66841072596499995</v>
      </c>
      <c r="L12777">
        <v>3</v>
      </c>
      <c r="M12777" s="1" t="s">
        <v>14554</v>
      </c>
      <c r="N12777">
        <v>229</v>
      </c>
      <c r="O12777">
        <v>218</v>
      </c>
      <c r="P12777">
        <v>231</v>
      </c>
      <c r="Q12777" t="s">
        <v>21</v>
      </c>
      <c r="R12777" t="s">
        <v>14555</v>
      </c>
    </row>
    <row r="12778" spans="1:18" x14ac:dyDescent="0.25">
      <c r="A12778" t="s">
        <v>14522</v>
      </c>
      <c r="B12778" t="str">
        <f>MID(Tableau1[[#This Row],[ID]],4,LEN(Tableau1[[#This Row],[ID]])-5)</f>
        <v>CM2</v>
      </c>
      <c r="C12778" t="s">
        <v>17472</v>
      </c>
      <c r="D12778">
        <v>0</v>
      </c>
      <c r="E12778">
        <v>15</v>
      </c>
      <c r="F12778">
        <v>275.96499999999997</v>
      </c>
      <c r="G12778">
        <v>0.54600000000000004</v>
      </c>
      <c r="H12778">
        <v>8.0489999999999995</v>
      </c>
      <c r="I12778">
        <v>8.5950000000000006</v>
      </c>
      <c r="J12778">
        <v>6.35253054101E-2</v>
      </c>
      <c r="K12778">
        <v>0.93647469458999999</v>
      </c>
      <c r="L12778">
        <v>1</v>
      </c>
      <c r="M12778" s="1" t="s">
        <v>84</v>
      </c>
      <c r="N12778">
        <v>218</v>
      </c>
      <c r="O12778">
        <v>231</v>
      </c>
      <c r="P12778">
        <v>231</v>
      </c>
      <c r="Q12778" t="s">
        <v>38</v>
      </c>
      <c r="R12778" t="s">
        <v>2636</v>
      </c>
    </row>
    <row r="12779" spans="1:18" x14ac:dyDescent="0.25">
      <c r="A12779" t="s">
        <v>14522</v>
      </c>
      <c r="B12779" t="str">
        <f>MID(Tableau1[[#This Row],[ID]],4,LEN(Tableau1[[#This Row],[ID]])-5)</f>
        <v>CM2</v>
      </c>
      <c r="C12779" t="s">
        <v>17472</v>
      </c>
      <c r="D12779">
        <v>0</v>
      </c>
      <c r="E12779">
        <v>15</v>
      </c>
      <c r="F12779">
        <v>285.37200000000001</v>
      </c>
      <c r="G12779">
        <v>4.7E-2</v>
      </c>
      <c r="H12779">
        <v>8.8610000000000007</v>
      </c>
      <c r="I12779">
        <v>8.9079999999999995</v>
      </c>
      <c r="J12779">
        <v>5.2761562640299998E-3</v>
      </c>
      <c r="K12779">
        <v>0.99472384373599998</v>
      </c>
      <c r="L12779">
        <v>1</v>
      </c>
      <c r="M12779" s="1" t="s">
        <v>98</v>
      </c>
      <c r="N12779">
        <v>231</v>
      </c>
      <c r="O12779">
        <v>232</v>
      </c>
      <c r="P12779">
        <v>232</v>
      </c>
      <c r="Q12779" t="s">
        <v>18</v>
      </c>
      <c r="R12779" t="s">
        <v>98</v>
      </c>
    </row>
    <row r="12780" spans="1:18" x14ac:dyDescent="0.25">
      <c r="A12780" t="s">
        <v>14522</v>
      </c>
      <c r="B12780" t="str">
        <f>MID(Tableau1[[#This Row],[ID]],4,LEN(Tableau1[[#This Row],[ID]])-5)</f>
        <v>CM2</v>
      </c>
      <c r="C12780" t="s">
        <v>17472</v>
      </c>
      <c r="D12780">
        <v>0</v>
      </c>
      <c r="E12780">
        <v>15</v>
      </c>
      <c r="F12780">
        <v>313.01600000000002</v>
      </c>
      <c r="G12780">
        <v>0.249</v>
      </c>
      <c r="H12780">
        <v>27.597000000000001</v>
      </c>
      <c r="I12780">
        <v>27.846</v>
      </c>
      <c r="J12780">
        <v>8.9420383538000008E-3</v>
      </c>
      <c r="K12780">
        <v>0.99105796164600002</v>
      </c>
      <c r="L12780">
        <v>1</v>
      </c>
      <c r="M12780" s="1" t="s">
        <v>28</v>
      </c>
      <c r="N12780">
        <v>232</v>
      </c>
      <c r="O12780">
        <v>233</v>
      </c>
      <c r="P12780">
        <v>233</v>
      </c>
      <c r="Q12780" t="s">
        <v>18</v>
      </c>
      <c r="R12780" t="s">
        <v>29</v>
      </c>
    </row>
    <row r="12781" spans="1:18" x14ac:dyDescent="0.25">
      <c r="A12781" t="s">
        <v>14522</v>
      </c>
      <c r="B12781" t="str">
        <f>MID(Tableau1[[#This Row],[ID]],4,LEN(Tableau1[[#This Row],[ID]])-5)</f>
        <v>CM2</v>
      </c>
      <c r="C12781" t="s">
        <v>17472</v>
      </c>
      <c r="D12781">
        <v>0</v>
      </c>
      <c r="E12781">
        <v>15</v>
      </c>
      <c r="F12781">
        <v>315.74599999999998</v>
      </c>
      <c r="G12781">
        <v>5.1319999999999997</v>
      </c>
      <c r="H12781">
        <v>2.4809999999999999</v>
      </c>
      <c r="I12781">
        <v>7.6130000000000004</v>
      </c>
      <c r="J12781">
        <v>0.67411007487200003</v>
      </c>
      <c r="K12781">
        <v>0.32588992512800002</v>
      </c>
      <c r="L12781">
        <v>12</v>
      </c>
      <c r="M12781" s="1" t="s">
        <v>14556</v>
      </c>
      <c r="N12781">
        <v>233</v>
      </c>
      <c r="O12781">
        <v>245</v>
      </c>
      <c r="P12781">
        <v>245</v>
      </c>
      <c r="Q12781" t="s">
        <v>18</v>
      </c>
      <c r="R12781" t="s">
        <v>14557</v>
      </c>
    </row>
    <row r="12782" spans="1:18" x14ac:dyDescent="0.25">
      <c r="A12782" t="s">
        <v>14522</v>
      </c>
      <c r="B12782" t="str">
        <f>MID(Tableau1[[#This Row],[ID]],4,LEN(Tableau1[[#This Row],[ID]])-5)</f>
        <v>CM2</v>
      </c>
      <c r="C12782" t="s">
        <v>17472</v>
      </c>
      <c r="D12782">
        <v>0</v>
      </c>
      <c r="E12782">
        <v>15</v>
      </c>
      <c r="F12782">
        <v>322.81299999999999</v>
      </c>
      <c r="G12782">
        <v>0.156</v>
      </c>
      <c r="H12782">
        <v>1.9350000000000001</v>
      </c>
      <c r="I12782">
        <v>2.0910000000000002</v>
      </c>
      <c r="J12782">
        <v>7.4605451936900005E-2</v>
      </c>
      <c r="K12782">
        <v>0.92539454806300003</v>
      </c>
      <c r="L12782">
        <v>1</v>
      </c>
      <c r="M12782" s="1" t="s">
        <v>1229</v>
      </c>
      <c r="N12782">
        <v>245</v>
      </c>
      <c r="O12782">
        <v>246</v>
      </c>
      <c r="P12782">
        <v>246</v>
      </c>
      <c r="Q12782" t="s">
        <v>18</v>
      </c>
      <c r="R12782" t="s">
        <v>1229</v>
      </c>
    </row>
    <row r="12783" spans="1:18" x14ac:dyDescent="0.25">
      <c r="A12783" t="s">
        <v>14522</v>
      </c>
      <c r="B12783" t="str">
        <f>MID(Tableau1[[#This Row],[ID]],4,LEN(Tableau1[[#This Row],[ID]])-5)</f>
        <v>CM2</v>
      </c>
      <c r="C12783" t="s">
        <v>17472</v>
      </c>
      <c r="D12783">
        <v>0</v>
      </c>
      <c r="E12783">
        <v>15</v>
      </c>
      <c r="F12783">
        <v>324.45100000000002</v>
      </c>
      <c r="G12783">
        <v>7.5190000000000001</v>
      </c>
      <c r="H12783">
        <v>1.482</v>
      </c>
      <c r="I12783">
        <v>9.0009999999999994</v>
      </c>
      <c r="J12783">
        <v>0.83535162759699999</v>
      </c>
      <c r="K12783">
        <v>0.16464837240300001</v>
      </c>
      <c r="L12783">
        <v>19</v>
      </c>
      <c r="M12783" s="1" t="s">
        <v>14558</v>
      </c>
      <c r="N12783">
        <v>246</v>
      </c>
      <c r="O12783">
        <v>265</v>
      </c>
      <c r="P12783">
        <v>265</v>
      </c>
      <c r="Q12783" t="s">
        <v>18</v>
      </c>
      <c r="R12783" t="s">
        <v>14559</v>
      </c>
    </row>
    <row r="12784" spans="1:18" x14ac:dyDescent="0.25">
      <c r="A12784" t="s">
        <v>14522</v>
      </c>
      <c r="B12784" t="str">
        <f>MID(Tableau1[[#This Row],[ID]],4,LEN(Tableau1[[#This Row],[ID]])-5)</f>
        <v>CM2</v>
      </c>
      <c r="C12784" t="s">
        <v>17472</v>
      </c>
      <c r="D12784">
        <v>0</v>
      </c>
      <c r="E12784">
        <v>15</v>
      </c>
      <c r="F12784">
        <v>337.46100000000001</v>
      </c>
      <c r="G12784">
        <v>8.2059999999999995</v>
      </c>
      <c r="H12784">
        <v>5.4909999999999997</v>
      </c>
      <c r="I12784">
        <v>13.696999999999999</v>
      </c>
      <c r="J12784">
        <v>0.59910929400599999</v>
      </c>
      <c r="K12784">
        <v>0.40089070599400001</v>
      </c>
      <c r="L12784">
        <v>13</v>
      </c>
      <c r="M12784" s="1" t="s">
        <v>14560</v>
      </c>
      <c r="N12784">
        <v>265</v>
      </c>
      <c r="O12784">
        <v>278</v>
      </c>
      <c r="P12784">
        <v>278</v>
      </c>
      <c r="Q12784" t="s">
        <v>18</v>
      </c>
      <c r="R12784" t="s">
        <v>14561</v>
      </c>
    </row>
    <row r="12785" spans="1:18" x14ac:dyDescent="0.25">
      <c r="A12785" t="s">
        <v>14522</v>
      </c>
      <c r="B12785" t="str">
        <f>MID(Tableau1[[#This Row],[ID]],4,LEN(Tableau1[[#This Row],[ID]])-5)</f>
        <v>CM2</v>
      </c>
      <c r="C12785" t="s">
        <v>17472</v>
      </c>
      <c r="D12785">
        <v>0</v>
      </c>
      <c r="E12785">
        <v>15</v>
      </c>
      <c r="F12785">
        <v>347.22699999999998</v>
      </c>
      <c r="G12785">
        <v>6.8170000000000002</v>
      </c>
      <c r="H12785">
        <v>1.56</v>
      </c>
      <c r="I12785">
        <v>8.3770000000000007</v>
      </c>
      <c r="J12785">
        <v>0.81377581473100002</v>
      </c>
      <c r="K12785">
        <v>0.186224185269</v>
      </c>
      <c r="L12785">
        <v>13</v>
      </c>
      <c r="M12785" s="1" t="s">
        <v>14562</v>
      </c>
      <c r="N12785">
        <v>278</v>
      </c>
      <c r="O12785">
        <v>291</v>
      </c>
      <c r="P12785">
        <v>291</v>
      </c>
      <c r="Q12785" t="s">
        <v>18</v>
      </c>
      <c r="R12785" t="s">
        <v>14563</v>
      </c>
    </row>
    <row r="12786" spans="1:18" x14ac:dyDescent="0.25">
      <c r="A12786" t="s">
        <v>14522</v>
      </c>
      <c r="B12786" t="str">
        <f>MID(Tableau1[[#This Row],[ID]],4,LEN(Tableau1[[#This Row],[ID]])-5)</f>
        <v>CM2</v>
      </c>
      <c r="C12786" t="s">
        <v>17472</v>
      </c>
      <c r="D12786">
        <v>0</v>
      </c>
      <c r="E12786">
        <v>15</v>
      </c>
      <c r="F12786">
        <v>386.83499999999998</v>
      </c>
      <c r="G12786">
        <v>4.7E-2</v>
      </c>
      <c r="H12786">
        <v>32.790999999999997</v>
      </c>
      <c r="I12786">
        <v>32.838000000000001</v>
      </c>
      <c r="J12786">
        <v>1.4312686521699999E-3</v>
      </c>
      <c r="K12786">
        <v>0.99856873134799995</v>
      </c>
      <c r="L12786">
        <v>0</v>
      </c>
      <c r="N12786">
        <v>253</v>
      </c>
      <c r="O12786">
        <v>290</v>
      </c>
      <c r="P12786">
        <v>290</v>
      </c>
      <c r="Q12786" t="s">
        <v>38</v>
      </c>
      <c r="R12786" t="s">
        <v>47</v>
      </c>
    </row>
    <row r="12787" spans="1:18" x14ac:dyDescent="0.25">
      <c r="A12787" t="s">
        <v>14522</v>
      </c>
      <c r="B12787" t="str">
        <f>MID(Tableau1[[#This Row],[ID]],4,LEN(Tableau1[[#This Row],[ID]])-5)</f>
        <v>CM2</v>
      </c>
      <c r="C12787" t="s">
        <v>17472</v>
      </c>
      <c r="D12787">
        <v>0</v>
      </c>
      <c r="E12787">
        <v>15</v>
      </c>
      <c r="F12787">
        <v>391.93700000000001</v>
      </c>
      <c r="G12787">
        <v>1.903</v>
      </c>
      <c r="H12787">
        <v>5.0549999999999997</v>
      </c>
      <c r="I12787">
        <v>6.9580000000000002</v>
      </c>
      <c r="J12787">
        <v>0.27349813164699999</v>
      </c>
      <c r="K12787">
        <v>0.72650186835300001</v>
      </c>
      <c r="L12787">
        <v>4</v>
      </c>
      <c r="M12787" s="1" t="s">
        <v>14564</v>
      </c>
      <c r="N12787">
        <v>290</v>
      </c>
      <c r="O12787">
        <v>293</v>
      </c>
      <c r="P12787">
        <v>293</v>
      </c>
      <c r="Q12787" t="s">
        <v>21</v>
      </c>
      <c r="R12787" t="s">
        <v>14565</v>
      </c>
    </row>
    <row r="12788" spans="1:18" x14ac:dyDescent="0.25">
      <c r="A12788" t="s">
        <v>14522</v>
      </c>
      <c r="B12788" t="str">
        <f>MID(Tableau1[[#This Row],[ID]],4,LEN(Tableau1[[#This Row],[ID]])-5)</f>
        <v>CM2</v>
      </c>
      <c r="C12788" t="s">
        <v>17472</v>
      </c>
      <c r="D12788">
        <v>0</v>
      </c>
      <c r="E12788">
        <v>15</v>
      </c>
      <c r="F12788">
        <v>396.27300000000002</v>
      </c>
      <c r="G12788">
        <v>5.008</v>
      </c>
      <c r="H12788">
        <v>2.4329999999999998</v>
      </c>
      <c r="I12788">
        <v>7.4409999999999998</v>
      </c>
      <c r="J12788">
        <v>0.67302781884200003</v>
      </c>
      <c r="K12788">
        <v>0.32697218115799997</v>
      </c>
      <c r="L12788">
        <v>4</v>
      </c>
      <c r="M12788" s="1" t="s">
        <v>14566</v>
      </c>
      <c r="N12788">
        <v>294</v>
      </c>
      <c r="O12788">
        <v>294</v>
      </c>
      <c r="P12788">
        <v>294</v>
      </c>
      <c r="Q12788" t="s">
        <v>18</v>
      </c>
      <c r="R12788" t="s">
        <v>14567</v>
      </c>
    </row>
    <row r="12789" spans="1:18" x14ac:dyDescent="0.25">
      <c r="A12789" t="s">
        <v>14522</v>
      </c>
      <c r="B12789" t="str">
        <f>MID(Tableau1[[#This Row],[ID]],4,LEN(Tableau1[[#This Row],[ID]])-5)</f>
        <v>CM2</v>
      </c>
      <c r="C12789" t="s">
        <v>17472</v>
      </c>
      <c r="D12789">
        <v>0</v>
      </c>
      <c r="E12789">
        <v>15</v>
      </c>
      <c r="F12789">
        <v>410.65699999999998</v>
      </c>
      <c r="G12789">
        <v>6.6769999999999996</v>
      </c>
      <c r="H12789">
        <v>9.3759999999999994</v>
      </c>
      <c r="I12789">
        <v>16.053000000000001</v>
      </c>
      <c r="J12789">
        <v>0.41593471625200001</v>
      </c>
      <c r="K12789">
        <v>0.58406528374800004</v>
      </c>
      <c r="L12789">
        <v>13</v>
      </c>
      <c r="M12789" s="1" t="s">
        <v>14568</v>
      </c>
      <c r="N12789">
        <v>294</v>
      </c>
      <c r="O12789">
        <v>307</v>
      </c>
      <c r="P12789">
        <v>307</v>
      </c>
      <c r="Q12789" t="s">
        <v>38</v>
      </c>
      <c r="R12789" t="s">
        <v>14569</v>
      </c>
    </row>
    <row r="12790" spans="1:18" x14ac:dyDescent="0.25">
      <c r="A12790" t="s">
        <v>14522</v>
      </c>
      <c r="B12790" t="str">
        <f>MID(Tableau1[[#This Row],[ID]],4,LEN(Tableau1[[#This Row],[ID]])-5)</f>
        <v>CM2</v>
      </c>
      <c r="C12790" t="s">
        <v>17472</v>
      </c>
      <c r="D12790">
        <v>0</v>
      </c>
      <c r="E12790">
        <v>15</v>
      </c>
      <c r="F12790">
        <v>418.8</v>
      </c>
      <c r="G12790">
        <v>7.8E-2</v>
      </c>
      <c r="H12790">
        <v>1.466</v>
      </c>
      <c r="I12790">
        <v>1.544</v>
      </c>
      <c r="J12790">
        <v>5.0518134715000003E-2</v>
      </c>
      <c r="K12790">
        <v>0.949481865285</v>
      </c>
      <c r="L12790">
        <v>0</v>
      </c>
      <c r="N12790">
        <v>307</v>
      </c>
      <c r="O12790">
        <v>306</v>
      </c>
      <c r="P12790">
        <v>306</v>
      </c>
      <c r="Q12790" t="s">
        <v>38</v>
      </c>
      <c r="R12790" t="s">
        <v>47</v>
      </c>
    </row>
    <row r="12791" spans="1:18" x14ac:dyDescent="0.25">
      <c r="A12791" t="s">
        <v>14522</v>
      </c>
      <c r="B12791" t="str">
        <f>MID(Tableau1[[#This Row],[ID]],4,LEN(Tableau1[[#This Row],[ID]])-5)</f>
        <v>CM2</v>
      </c>
      <c r="C12791" t="s">
        <v>17472</v>
      </c>
      <c r="D12791">
        <v>0</v>
      </c>
      <c r="E12791">
        <v>15</v>
      </c>
      <c r="F12791">
        <v>421.733</v>
      </c>
      <c r="G12791">
        <v>1.123</v>
      </c>
      <c r="H12791">
        <v>2.855</v>
      </c>
      <c r="I12791">
        <v>3.9780000000000002</v>
      </c>
      <c r="J12791">
        <v>0.28230266465600001</v>
      </c>
      <c r="K12791">
        <v>0.71769733534400004</v>
      </c>
      <c r="L12791">
        <v>2</v>
      </c>
      <c r="M12791" s="1" t="s">
        <v>747</v>
      </c>
      <c r="N12791">
        <v>306</v>
      </c>
      <c r="O12791">
        <v>308</v>
      </c>
      <c r="P12791">
        <v>308</v>
      </c>
      <c r="Q12791" t="s">
        <v>38</v>
      </c>
      <c r="R12791" t="s">
        <v>747</v>
      </c>
    </row>
    <row r="12792" spans="1:18" x14ac:dyDescent="0.25">
      <c r="A12792" t="s">
        <v>14522</v>
      </c>
      <c r="B12792" t="str">
        <f>MID(Tableau1[[#This Row],[ID]],4,LEN(Tableau1[[#This Row],[ID]])-5)</f>
        <v>CM2</v>
      </c>
      <c r="C12792" t="s">
        <v>17472</v>
      </c>
      <c r="D12792">
        <v>0</v>
      </c>
      <c r="E12792">
        <v>15</v>
      </c>
      <c r="F12792">
        <v>424.26</v>
      </c>
      <c r="G12792">
        <v>2.839</v>
      </c>
      <c r="H12792">
        <v>1.4039999999999999</v>
      </c>
      <c r="I12792">
        <v>4.2430000000000003</v>
      </c>
      <c r="J12792">
        <v>0.66910205043600002</v>
      </c>
      <c r="K12792">
        <v>0.33089794956399998</v>
      </c>
      <c r="L12792">
        <v>6</v>
      </c>
      <c r="M12792" s="1" t="s">
        <v>14570</v>
      </c>
      <c r="N12792">
        <v>308</v>
      </c>
      <c r="O12792">
        <v>314</v>
      </c>
      <c r="P12792">
        <v>314</v>
      </c>
      <c r="Q12792" t="s">
        <v>38</v>
      </c>
      <c r="R12792" t="s">
        <v>14571</v>
      </c>
    </row>
    <row r="12793" spans="1:18" x14ac:dyDescent="0.25">
      <c r="A12793" t="s">
        <v>14522</v>
      </c>
      <c r="B12793" t="str">
        <f>MID(Tableau1[[#This Row],[ID]],4,LEN(Tableau1[[#This Row],[ID]])-5)</f>
        <v>CM2</v>
      </c>
      <c r="C12793" t="s">
        <v>17472</v>
      </c>
      <c r="D12793">
        <v>0</v>
      </c>
      <c r="E12793">
        <v>15</v>
      </c>
      <c r="F12793">
        <v>428.78399999999999</v>
      </c>
      <c r="G12793">
        <v>4.1029999999999998</v>
      </c>
      <c r="H12793">
        <v>1.6850000000000001</v>
      </c>
      <c r="I12793">
        <v>5.7880000000000003</v>
      </c>
      <c r="J12793">
        <v>0.70888044229400005</v>
      </c>
      <c r="K12793">
        <v>0.29111955770600001</v>
      </c>
      <c r="L12793">
        <v>6</v>
      </c>
      <c r="M12793" s="1" t="s">
        <v>14572</v>
      </c>
      <c r="N12793">
        <v>314</v>
      </c>
      <c r="O12793">
        <v>320</v>
      </c>
      <c r="P12793">
        <v>320</v>
      </c>
      <c r="Q12793" t="s">
        <v>38</v>
      </c>
      <c r="R12793" t="s">
        <v>14573</v>
      </c>
    </row>
    <row r="12794" spans="1:18" x14ac:dyDescent="0.25">
      <c r="A12794" t="s">
        <v>14522</v>
      </c>
      <c r="B12794" t="str">
        <f>MID(Tableau1[[#This Row],[ID]],4,LEN(Tableau1[[#This Row],[ID]])-5)</f>
        <v>CM2</v>
      </c>
      <c r="C12794" t="s">
        <v>17472</v>
      </c>
      <c r="D12794">
        <v>0</v>
      </c>
      <c r="E12794">
        <v>15</v>
      </c>
      <c r="F12794">
        <v>438.238</v>
      </c>
      <c r="G12794">
        <v>1.903</v>
      </c>
      <c r="H12794">
        <v>5.351</v>
      </c>
      <c r="I12794">
        <v>7.2539999999999996</v>
      </c>
      <c r="J12794">
        <v>0.26233802040300003</v>
      </c>
      <c r="K12794">
        <v>0.73766197959699997</v>
      </c>
      <c r="L12794">
        <v>1</v>
      </c>
      <c r="M12794" s="1" t="s">
        <v>765</v>
      </c>
      <c r="N12794">
        <v>320</v>
      </c>
      <c r="O12794">
        <v>321</v>
      </c>
      <c r="P12794">
        <v>321</v>
      </c>
      <c r="Q12794" t="s">
        <v>18</v>
      </c>
      <c r="R12794" t="s">
        <v>14574</v>
      </c>
    </row>
    <row r="12795" spans="1:18" x14ac:dyDescent="0.25">
      <c r="A12795" t="s">
        <v>14522</v>
      </c>
      <c r="B12795" t="str">
        <f>MID(Tableau1[[#This Row],[ID]],4,LEN(Tableau1[[#This Row],[ID]])-5)</f>
        <v>CM2</v>
      </c>
      <c r="C12795" t="s">
        <v>17472</v>
      </c>
      <c r="D12795">
        <v>0</v>
      </c>
      <c r="E12795">
        <v>15</v>
      </c>
      <c r="F12795">
        <v>443.29199999999997</v>
      </c>
      <c r="G12795">
        <v>5.008</v>
      </c>
      <c r="H12795">
        <v>3.1509999999999998</v>
      </c>
      <c r="I12795">
        <v>8.1590000000000007</v>
      </c>
      <c r="J12795">
        <v>0.61380071087099997</v>
      </c>
      <c r="K12795">
        <v>0.38619928912899998</v>
      </c>
      <c r="L12795">
        <v>12</v>
      </c>
      <c r="M12795" s="1" t="s">
        <v>14575</v>
      </c>
      <c r="N12795">
        <v>321</v>
      </c>
      <c r="O12795">
        <v>333</v>
      </c>
      <c r="P12795">
        <v>333</v>
      </c>
      <c r="Q12795" t="s">
        <v>18</v>
      </c>
      <c r="R12795" t="s">
        <v>14576</v>
      </c>
    </row>
    <row r="12796" spans="1:18" x14ac:dyDescent="0.25">
      <c r="A12796" t="s">
        <v>14522</v>
      </c>
      <c r="B12796" t="str">
        <f>MID(Tableau1[[#This Row],[ID]],4,LEN(Tableau1[[#This Row],[ID]])-5)</f>
        <v>CM2</v>
      </c>
      <c r="C12796" t="s">
        <v>17472</v>
      </c>
      <c r="D12796">
        <v>0</v>
      </c>
      <c r="E12796">
        <v>15</v>
      </c>
      <c r="F12796">
        <v>449.73500000000001</v>
      </c>
      <c r="G12796">
        <v>1.9810000000000001</v>
      </c>
      <c r="H12796">
        <v>1.4350000000000001</v>
      </c>
      <c r="I12796">
        <v>3.4159999999999999</v>
      </c>
      <c r="J12796">
        <v>0.57991803278700005</v>
      </c>
      <c r="K12796">
        <v>0.42008196721300001</v>
      </c>
      <c r="L12796">
        <v>0</v>
      </c>
      <c r="N12796">
        <v>333</v>
      </c>
      <c r="O12796">
        <v>330</v>
      </c>
      <c r="P12796">
        <v>330</v>
      </c>
      <c r="Q12796" t="s">
        <v>21</v>
      </c>
      <c r="R12796" t="s">
        <v>25</v>
      </c>
    </row>
    <row r="12797" spans="1:18" x14ac:dyDescent="0.25">
      <c r="A12797" t="s">
        <v>14522</v>
      </c>
      <c r="B12797" t="str">
        <f>MID(Tableau1[[#This Row],[ID]],4,LEN(Tableau1[[#This Row],[ID]])-5)</f>
        <v>CM2</v>
      </c>
      <c r="C12797" t="s">
        <v>17472</v>
      </c>
      <c r="D12797">
        <v>0</v>
      </c>
      <c r="E12797">
        <v>15</v>
      </c>
      <c r="F12797">
        <v>453.13600000000002</v>
      </c>
      <c r="G12797">
        <v>3.1040000000000001</v>
      </c>
      <c r="H12797">
        <v>1.42</v>
      </c>
      <c r="I12797">
        <v>4.524</v>
      </c>
      <c r="J12797">
        <v>0.68611847922199998</v>
      </c>
      <c r="K12797">
        <v>0.31388152077800002</v>
      </c>
      <c r="L12797">
        <v>5</v>
      </c>
      <c r="M12797" s="1" t="s">
        <v>13052</v>
      </c>
      <c r="N12797">
        <v>330</v>
      </c>
      <c r="O12797">
        <v>333</v>
      </c>
      <c r="P12797">
        <v>333</v>
      </c>
      <c r="Q12797" t="s">
        <v>21</v>
      </c>
      <c r="R12797" t="s">
        <v>14577</v>
      </c>
    </row>
    <row r="12798" spans="1:18" x14ac:dyDescent="0.25">
      <c r="A12798" t="s">
        <v>14522</v>
      </c>
      <c r="B12798" t="str">
        <f>MID(Tableau1[[#This Row],[ID]],4,LEN(Tableau1[[#This Row],[ID]])-5)</f>
        <v>CM2</v>
      </c>
      <c r="C12798" t="s">
        <v>17472</v>
      </c>
      <c r="D12798">
        <v>0</v>
      </c>
      <c r="E12798">
        <v>15</v>
      </c>
      <c r="F12798">
        <v>458.37700000000001</v>
      </c>
      <c r="G12798">
        <v>0.51500000000000001</v>
      </c>
      <c r="H12798">
        <v>2.137</v>
      </c>
      <c r="I12798">
        <v>2.6520000000000001</v>
      </c>
      <c r="J12798">
        <v>0.19419306183999999</v>
      </c>
      <c r="K12798">
        <v>0.80580693816000004</v>
      </c>
      <c r="L12798">
        <v>2</v>
      </c>
      <c r="M12798" s="1" t="s">
        <v>3559</v>
      </c>
      <c r="N12798">
        <v>333</v>
      </c>
      <c r="O12798">
        <v>335</v>
      </c>
      <c r="P12798">
        <v>335</v>
      </c>
      <c r="Q12798" t="s">
        <v>18</v>
      </c>
      <c r="R12798" t="s">
        <v>3559</v>
      </c>
    </row>
    <row r="12799" spans="1:18" x14ac:dyDescent="0.25">
      <c r="A12799" t="s">
        <v>14522</v>
      </c>
      <c r="B12799" t="str">
        <f>MID(Tableau1[[#This Row],[ID]],4,LEN(Tableau1[[#This Row],[ID]])-5)</f>
        <v>CM2</v>
      </c>
      <c r="C12799" t="s">
        <v>17472</v>
      </c>
      <c r="D12799">
        <v>0</v>
      </c>
      <c r="E12799">
        <v>15</v>
      </c>
      <c r="F12799">
        <v>460.76400000000001</v>
      </c>
      <c r="G12799">
        <v>4.29</v>
      </c>
      <c r="H12799">
        <v>1.8720000000000001</v>
      </c>
      <c r="I12799">
        <v>6.1619999999999999</v>
      </c>
      <c r="J12799">
        <v>0.69620253164599999</v>
      </c>
      <c r="K12799">
        <v>0.30379746835400001</v>
      </c>
      <c r="L12799">
        <v>11</v>
      </c>
      <c r="M12799" s="1" t="s">
        <v>14578</v>
      </c>
      <c r="N12799">
        <v>335</v>
      </c>
      <c r="O12799">
        <v>346</v>
      </c>
      <c r="P12799">
        <v>346</v>
      </c>
      <c r="Q12799" t="s">
        <v>18</v>
      </c>
      <c r="R12799" t="s">
        <v>14579</v>
      </c>
    </row>
    <row r="12800" spans="1:18" x14ac:dyDescent="0.25">
      <c r="A12800" t="s">
        <v>14522</v>
      </c>
      <c r="B12800" t="str">
        <f>MID(Tableau1[[#This Row],[ID]],4,LEN(Tableau1[[#This Row],[ID]])-5)</f>
        <v>CM2</v>
      </c>
      <c r="C12800" t="s">
        <v>17472</v>
      </c>
      <c r="D12800">
        <v>0</v>
      </c>
      <c r="E12800">
        <v>15</v>
      </c>
      <c r="F12800">
        <v>466.786</v>
      </c>
      <c r="G12800">
        <v>1.591</v>
      </c>
      <c r="H12800">
        <v>1.732</v>
      </c>
      <c r="I12800">
        <v>3.323</v>
      </c>
      <c r="J12800">
        <v>0.47878423111599999</v>
      </c>
      <c r="K12800">
        <v>0.52121576888400001</v>
      </c>
      <c r="L12800">
        <v>2</v>
      </c>
      <c r="M12800" s="1" t="s">
        <v>982</v>
      </c>
      <c r="N12800">
        <v>346</v>
      </c>
      <c r="O12800">
        <v>348</v>
      </c>
      <c r="P12800">
        <v>348</v>
      </c>
      <c r="Q12800" t="s">
        <v>18</v>
      </c>
      <c r="R12800" t="s">
        <v>983</v>
      </c>
    </row>
    <row r="12801" spans="1:18" x14ac:dyDescent="0.25">
      <c r="A12801" t="s">
        <v>14522</v>
      </c>
      <c r="B12801" t="str">
        <f>MID(Tableau1[[#This Row],[ID]],4,LEN(Tableau1[[#This Row],[ID]])-5)</f>
        <v>CM2</v>
      </c>
      <c r="C12801" t="s">
        <v>17472</v>
      </c>
      <c r="D12801">
        <v>0</v>
      </c>
      <c r="E12801">
        <v>15</v>
      </c>
      <c r="F12801">
        <v>482.32400000000001</v>
      </c>
      <c r="G12801">
        <v>9.4220000000000006</v>
      </c>
      <c r="H12801">
        <v>13.946999999999999</v>
      </c>
      <c r="I12801">
        <v>23.369</v>
      </c>
      <c r="J12801">
        <v>0.40318370490799998</v>
      </c>
      <c r="K12801">
        <v>0.59681629509199996</v>
      </c>
      <c r="L12801">
        <v>19</v>
      </c>
      <c r="M12801" s="1" t="s">
        <v>14580</v>
      </c>
      <c r="N12801">
        <v>348</v>
      </c>
      <c r="O12801">
        <v>367</v>
      </c>
      <c r="P12801">
        <v>367</v>
      </c>
      <c r="Q12801" t="s">
        <v>18</v>
      </c>
      <c r="R12801" t="s">
        <v>14581</v>
      </c>
    </row>
    <row r="12802" spans="1:18" x14ac:dyDescent="0.25">
      <c r="A12802" t="s">
        <v>14522</v>
      </c>
      <c r="B12802" t="str">
        <f>MID(Tableau1[[#This Row],[ID]],4,LEN(Tableau1[[#This Row],[ID]])-5)</f>
        <v>CM2</v>
      </c>
      <c r="C12802" t="s">
        <v>17472</v>
      </c>
      <c r="D12802">
        <v>0</v>
      </c>
      <c r="E12802">
        <v>15</v>
      </c>
      <c r="F12802">
        <v>493.68</v>
      </c>
      <c r="G12802">
        <v>3.2000000000000001E-2</v>
      </c>
      <c r="H12802">
        <v>1.9339999999999999</v>
      </c>
      <c r="I12802">
        <v>1.966</v>
      </c>
      <c r="J12802">
        <v>1.62767039674E-2</v>
      </c>
      <c r="K12802">
        <v>0.98372329603300002</v>
      </c>
      <c r="L12802">
        <v>1</v>
      </c>
      <c r="M12802" s="1" t="s">
        <v>765</v>
      </c>
      <c r="N12802">
        <v>367</v>
      </c>
      <c r="O12802">
        <v>368</v>
      </c>
      <c r="P12802">
        <v>368</v>
      </c>
      <c r="Q12802" t="s">
        <v>18</v>
      </c>
      <c r="R12802" t="s">
        <v>765</v>
      </c>
    </row>
    <row r="12803" spans="1:18" x14ac:dyDescent="0.25">
      <c r="A12803" t="s">
        <v>14522</v>
      </c>
      <c r="B12803" t="str">
        <f>MID(Tableau1[[#This Row],[ID]],4,LEN(Tableau1[[#This Row],[ID]])-5)</f>
        <v>CM2</v>
      </c>
      <c r="C12803" t="s">
        <v>17472</v>
      </c>
      <c r="D12803">
        <v>0</v>
      </c>
      <c r="E12803">
        <v>15</v>
      </c>
      <c r="F12803">
        <v>496.08300000000003</v>
      </c>
      <c r="G12803">
        <v>4.7E-2</v>
      </c>
      <c r="H12803">
        <v>2.371</v>
      </c>
      <c r="I12803">
        <v>2.4180000000000001</v>
      </c>
      <c r="J12803">
        <v>1.9437551695599999E-2</v>
      </c>
      <c r="K12803">
        <v>0.98056244830399997</v>
      </c>
      <c r="L12803">
        <v>1</v>
      </c>
      <c r="M12803" s="1" t="s">
        <v>53</v>
      </c>
      <c r="N12803">
        <v>368</v>
      </c>
      <c r="O12803">
        <v>369</v>
      </c>
      <c r="P12803">
        <v>369</v>
      </c>
      <c r="Q12803" t="s">
        <v>18</v>
      </c>
      <c r="R12803" t="s">
        <v>53</v>
      </c>
    </row>
    <row r="12804" spans="1:18" x14ac:dyDescent="0.25">
      <c r="A12804" t="s">
        <v>14522</v>
      </c>
      <c r="B12804" t="str">
        <f>MID(Tableau1[[#This Row],[ID]],4,LEN(Tableau1[[#This Row],[ID]])-5)</f>
        <v>CM2</v>
      </c>
      <c r="C12804" t="s">
        <v>17472</v>
      </c>
      <c r="D12804">
        <v>0</v>
      </c>
      <c r="E12804">
        <v>15</v>
      </c>
      <c r="F12804">
        <v>497.65800000000002</v>
      </c>
      <c r="G12804">
        <v>2.34</v>
      </c>
      <c r="H12804">
        <v>1.528</v>
      </c>
      <c r="I12804">
        <v>3.8679999999999999</v>
      </c>
      <c r="J12804">
        <v>0.60496380558399998</v>
      </c>
      <c r="K12804">
        <v>0.39503619441600002</v>
      </c>
      <c r="L12804">
        <v>7</v>
      </c>
      <c r="M12804" s="1" t="s">
        <v>7847</v>
      </c>
      <c r="N12804">
        <v>369</v>
      </c>
      <c r="O12804">
        <v>376</v>
      </c>
      <c r="P12804">
        <v>376</v>
      </c>
      <c r="Q12804" t="s">
        <v>18</v>
      </c>
      <c r="R12804" t="s">
        <v>7848</v>
      </c>
    </row>
    <row r="12805" spans="1:18" x14ac:dyDescent="0.25">
      <c r="A12805" t="s">
        <v>14522</v>
      </c>
      <c r="B12805" t="str">
        <f>MID(Tableau1[[#This Row],[ID]],4,LEN(Tableau1[[#This Row],[ID]])-5)</f>
        <v>CM2</v>
      </c>
      <c r="C12805" t="s">
        <v>17472</v>
      </c>
      <c r="D12805">
        <v>0</v>
      </c>
      <c r="E12805">
        <v>15</v>
      </c>
      <c r="F12805">
        <v>501.37099999999998</v>
      </c>
      <c r="G12805">
        <v>11.497999999999999</v>
      </c>
      <c r="H12805">
        <v>1.373</v>
      </c>
      <c r="I12805">
        <v>12.871</v>
      </c>
      <c r="J12805">
        <v>0.89332608188999996</v>
      </c>
      <c r="K12805">
        <v>0.10667391811</v>
      </c>
      <c r="L12805">
        <v>32</v>
      </c>
      <c r="M12805" s="1" t="s">
        <v>14582</v>
      </c>
      <c r="N12805">
        <v>376</v>
      </c>
      <c r="O12805">
        <v>408</v>
      </c>
      <c r="P12805">
        <v>408</v>
      </c>
      <c r="Q12805" t="s">
        <v>18</v>
      </c>
      <c r="R12805" t="s">
        <v>14583</v>
      </c>
    </row>
    <row r="12806" spans="1:18" x14ac:dyDescent="0.25">
      <c r="A12806" t="s">
        <v>14522</v>
      </c>
      <c r="B12806" t="str">
        <f>MID(Tableau1[[#This Row],[ID]],4,LEN(Tableau1[[#This Row],[ID]])-5)</f>
        <v>CM2</v>
      </c>
      <c r="C12806" t="s">
        <v>17472</v>
      </c>
      <c r="D12806">
        <v>0</v>
      </c>
      <c r="E12806">
        <v>15</v>
      </c>
      <c r="F12806">
        <v>516.02</v>
      </c>
      <c r="G12806">
        <v>6.7859999999999996</v>
      </c>
      <c r="H12806">
        <v>3.1509999999999998</v>
      </c>
      <c r="I12806">
        <v>9.9369999999999994</v>
      </c>
      <c r="J12806">
        <v>0.68290228439199996</v>
      </c>
      <c r="K12806">
        <v>0.31709771560799999</v>
      </c>
      <c r="L12806">
        <v>16</v>
      </c>
      <c r="M12806" s="1" t="s">
        <v>14584</v>
      </c>
      <c r="N12806">
        <v>408</v>
      </c>
      <c r="O12806">
        <v>424</v>
      </c>
      <c r="P12806">
        <v>424</v>
      </c>
      <c r="Q12806" t="s">
        <v>18</v>
      </c>
      <c r="R12806" t="s">
        <v>14585</v>
      </c>
    </row>
    <row r="12807" spans="1:18" x14ac:dyDescent="0.25">
      <c r="A12807" t="s">
        <v>14522</v>
      </c>
      <c r="B12807" t="str">
        <f>MID(Tableau1[[#This Row],[ID]],4,LEN(Tableau1[[#This Row],[ID]])-5)</f>
        <v>CM2</v>
      </c>
      <c r="C12807" t="s">
        <v>17472</v>
      </c>
      <c r="D12807">
        <v>0</v>
      </c>
      <c r="E12807">
        <v>15</v>
      </c>
      <c r="F12807">
        <v>524.22500000000002</v>
      </c>
      <c r="G12807">
        <v>2.028</v>
      </c>
      <c r="H12807">
        <v>1.419</v>
      </c>
      <c r="I12807">
        <v>3.4470000000000001</v>
      </c>
      <c r="J12807">
        <v>0.58833768494299998</v>
      </c>
      <c r="K12807">
        <v>0.41166231505700002</v>
      </c>
      <c r="L12807">
        <v>0</v>
      </c>
      <c r="N12807">
        <v>424</v>
      </c>
      <c r="O12807">
        <v>424</v>
      </c>
      <c r="P12807">
        <v>424</v>
      </c>
      <c r="Q12807" t="s">
        <v>18</v>
      </c>
      <c r="R12807" t="s">
        <v>14586</v>
      </c>
    </row>
    <row r="12808" spans="1:18" x14ac:dyDescent="0.25">
      <c r="A12808" t="s">
        <v>14522</v>
      </c>
      <c r="B12808" t="str">
        <f>MID(Tableau1[[#This Row],[ID]],4,LEN(Tableau1[[#This Row],[ID]])-5)</f>
        <v>CM2</v>
      </c>
      <c r="C12808" t="s">
        <v>17472</v>
      </c>
      <c r="D12808">
        <v>0</v>
      </c>
      <c r="E12808">
        <v>15</v>
      </c>
      <c r="F12808">
        <v>527.923</v>
      </c>
      <c r="G12808">
        <v>1.123</v>
      </c>
      <c r="H12808">
        <v>1.67</v>
      </c>
      <c r="I12808">
        <v>2.7930000000000001</v>
      </c>
      <c r="J12808">
        <v>0.40207662012200002</v>
      </c>
      <c r="K12808">
        <v>0.59792337987800004</v>
      </c>
      <c r="L12808">
        <v>1</v>
      </c>
      <c r="M12808" s="1" t="s">
        <v>98</v>
      </c>
      <c r="N12808">
        <v>423</v>
      </c>
      <c r="O12808">
        <v>424</v>
      </c>
      <c r="P12808">
        <v>424</v>
      </c>
      <c r="Q12808" t="s">
        <v>38</v>
      </c>
      <c r="R12808" t="s">
        <v>513</v>
      </c>
    </row>
    <row r="12809" spans="1:18" x14ac:dyDescent="0.25">
      <c r="A12809" t="s">
        <v>14522</v>
      </c>
      <c r="B12809" t="str">
        <f>MID(Tableau1[[#This Row],[ID]],4,LEN(Tableau1[[#This Row],[ID]])-5)</f>
        <v>CM2</v>
      </c>
      <c r="C12809" t="s">
        <v>17472</v>
      </c>
      <c r="D12809">
        <v>0</v>
      </c>
      <c r="E12809">
        <v>15</v>
      </c>
      <c r="F12809">
        <v>530.79300000000001</v>
      </c>
      <c r="G12809">
        <v>3.1E-2</v>
      </c>
      <c r="H12809">
        <v>1.7470000000000001</v>
      </c>
      <c r="I12809">
        <v>1.778</v>
      </c>
      <c r="J12809">
        <v>1.7435320584900001E-2</v>
      </c>
      <c r="K12809">
        <v>0.98256467941500003</v>
      </c>
      <c r="L12809">
        <v>1</v>
      </c>
      <c r="M12809" s="1" t="s">
        <v>28</v>
      </c>
      <c r="N12809">
        <v>424</v>
      </c>
      <c r="O12809">
        <v>348</v>
      </c>
      <c r="P12809">
        <v>425</v>
      </c>
      <c r="Q12809" t="s">
        <v>18</v>
      </c>
      <c r="R12809" t="s">
        <v>29</v>
      </c>
    </row>
    <row r="12810" spans="1:18" x14ac:dyDescent="0.25">
      <c r="A12810" t="s">
        <v>14522</v>
      </c>
      <c r="B12810" t="str">
        <f>MID(Tableau1[[#This Row],[ID]],4,LEN(Tableau1[[#This Row],[ID]])-5)</f>
        <v>CM2</v>
      </c>
      <c r="C12810" t="s">
        <v>17472</v>
      </c>
      <c r="D12810">
        <v>0</v>
      </c>
      <c r="E12810">
        <v>15</v>
      </c>
      <c r="F12810">
        <v>550.23099999999999</v>
      </c>
      <c r="G12810">
        <v>5.85</v>
      </c>
      <c r="H12810">
        <v>19.407</v>
      </c>
      <c r="I12810">
        <v>25.257000000000001</v>
      </c>
      <c r="J12810">
        <v>0.231618957121</v>
      </c>
      <c r="K12810">
        <v>0.768381042879</v>
      </c>
      <c r="L12810">
        <v>8</v>
      </c>
      <c r="M12810" s="1" t="s">
        <v>14587</v>
      </c>
      <c r="N12810">
        <v>348</v>
      </c>
      <c r="O12810">
        <v>355</v>
      </c>
      <c r="P12810">
        <v>432</v>
      </c>
      <c r="Q12810" t="s">
        <v>38</v>
      </c>
      <c r="R12810" t="s">
        <v>14588</v>
      </c>
    </row>
    <row r="12811" spans="1:18" x14ac:dyDescent="0.25">
      <c r="A12811" t="s">
        <v>14522</v>
      </c>
      <c r="B12811" t="str">
        <f>MID(Tableau1[[#This Row],[ID]],4,LEN(Tableau1[[#This Row],[ID]])-5)</f>
        <v>CM2</v>
      </c>
      <c r="C12811" t="s">
        <v>17472</v>
      </c>
      <c r="D12811">
        <v>0</v>
      </c>
      <c r="E12811">
        <v>15</v>
      </c>
      <c r="F12811">
        <v>557.79700000000003</v>
      </c>
      <c r="G12811">
        <v>6.5209999999999999</v>
      </c>
      <c r="H12811">
        <v>1.716</v>
      </c>
      <c r="I12811">
        <v>8.2370000000000001</v>
      </c>
      <c r="J12811">
        <v>0.79167172514299999</v>
      </c>
      <c r="K12811">
        <v>0.20832827485700001</v>
      </c>
      <c r="L12811">
        <v>6</v>
      </c>
      <c r="M12811" s="1" t="s">
        <v>14589</v>
      </c>
      <c r="N12811">
        <v>355</v>
      </c>
      <c r="O12811">
        <v>354</v>
      </c>
      <c r="P12811">
        <v>431</v>
      </c>
      <c r="Q12811" t="s">
        <v>38</v>
      </c>
      <c r="R12811" t="s">
        <v>14590</v>
      </c>
    </row>
    <row r="12812" spans="1:18" x14ac:dyDescent="0.25">
      <c r="A12812" t="s">
        <v>14522</v>
      </c>
      <c r="B12812" t="str">
        <f>MID(Tableau1[[#This Row],[ID]],4,LEN(Tableau1[[#This Row],[ID]])-5)</f>
        <v>CM2</v>
      </c>
      <c r="C12812" t="s">
        <v>17472</v>
      </c>
      <c r="D12812">
        <v>0</v>
      </c>
      <c r="E12812">
        <v>15</v>
      </c>
      <c r="F12812">
        <v>565.73699999999997</v>
      </c>
      <c r="G12812">
        <v>1.6850000000000001</v>
      </c>
      <c r="H12812">
        <v>1.419</v>
      </c>
      <c r="I12812">
        <v>3.1040000000000001</v>
      </c>
      <c r="J12812">
        <v>0.54284793814400001</v>
      </c>
      <c r="K12812">
        <v>0.45715206185599999</v>
      </c>
      <c r="L12812">
        <v>3</v>
      </c>
      <c r="M12812" s="1" t="s">
        <v>2064</v>
      </c>
      <c r="N12812">
        <v>354</v>
      </c>
      <c r="O12812">
        <v>357</v>
      </c>
      <c r="P12812">
        <v>434</v>
      </c>
      <c r="Q12812" t="s">
        <v>38</v>
      </c>
      <c r="R12812" t="s">
        <v>2065</v>
      </c>
    </row>
    <row r="12813" spans="1:18" x14ac:dyDescent="0.25">
      <c r="A12813" t="s">
        <v>14522</v>
      </c>
      <c r="B12813" t="str">
        <f>MID(Tableau1[[#This Row],[ID]],4,LEN(Tableau1[[#This Row],[ID]])-5)</f>
        <v>CM2</v>
      </c>
      <c r="C12813" t="s">
        <v>17472</v>
      </c>
      <c r="D12813">
        <v>0</v>
      </c>
      <c r="E12813">
        <v>15</v>
      </c>
      <c r="F12813">
        <v>569.41899999999998</v>
      </c>
      <c r="G12813">
        <v>0.54600000000000004</v>
      </c>
      <c r="H12813">
        <v>1.9970000000000001</v>
      </c>
      <c r="I12813">
        <v>2.5430000000000001</v>
      </c>
      <c r="J12813">
        <v>0.21470703893000001</v>
      </c>
      <c r="K12813">
        <v>0.78529296107000002</v>
      </c>
      <c r="L12813">
        <v>3</v>
      </c>
      <c r="M12813" s="1" t="s">
        <v>1090</v>
      </c>
      <c r="N12813">
        <v>357</v>
      </c>
      <c r="O12813">
        <v>360</v>
      </c>
      <c r="P12813">
        <v>437</v>
      </c>
      <c r="Q12813" t="s">
        <v>38</v>
      </c>
      <c r="R12813" t="s">
        <v>1091</v>
      </c>
    </row>
    <row r="12814" spans="1:18" x14ac:dyDescent="0.25">
      <c r="A12814" t="s">
        <v>14522</v>
      </c>
      <c r="B12814" t="str">
        <f>MID(Tableau1[[#This Row],[ID]],4,LEN(Tableau1[[#This Row],[ID]])-5)</f>
        <v>CM2</v>
      </c>
      <c r="C12814" t="s">
        <v>17472</v>
      </c>
      <c r="D12814">
        <v>0</v>
      </c>
      <c r="E12814">
        <v>15</v>
      </c>
      <c r="F12814">
        <v>571.322</v>
      </c>
      <c r="G12814">
        <v>9.4E-2</v>
      </c>
      <c r="H12814">
        <v>1.357</v>
      </c>
      <c r="I12814">
        <v>1.4510000000000001</v>
      </c>
      <c r="J12814">
        <v>6.4782908339099998E-2</v>
      </c>
      <c r="K12814">
        <v>0.93521709166099998</v>
      </c>
      <c r="L12814">
        <v>1</v>
      </c>
      <c r="M12814" s="1" t="s">
        <v>829</v>
      </c>
      <c r="N12814">
        <v>360</v>
      </c>
      <c r="O12814">
        <v>361</v>
      </c>
      <c r="P12814">
        <v>438</v>
      </c>
      <c r="Q12814" t="s">
        <v>38</v>
      </c>
      <c r="R12814" t="s">
        <v>829</v>
      </c>
    </row>
    <row r="12815" spans="1:18" x14ac:dyDescent="0.25">
      <c r="A12815" t="s">
        <v>14522</v>
      </c>
      <c r="B12815" t="str">
        <f>MID(Tableau1[[#This Row],[ID]],4,LEN(Tableau1[[#This Row],[ID]])-5)</f>
        <v>CM2</v>
      </c>
      <c r="C12815" t="s">
        <v>17472</v>
      </c>
      <c r="D12815">
        <v>0</v>
      </c>
      <c r="E12815">
        <v>15</v>
      </c>
      <c r="F12815">
        <v>573.49099999999999</v>
      </c>
      <c r="G12815">
        <v>2.62</v>
      </c>
      <c r="H12815">
        <v>2.0750000000000002</v>
      </c>
      <c r="I12815">
        <v>4.6950000000000003</v>
      </c>
      <c r="J12815">
        <v>0.55804046858400003</v>
      </c>
      <c r="K12815">
        <v>0.44195953141599997</v>
      </c>
      <c r="L12815">
        <v>8</v>
      </c>
      <c r="M12815" s="1" t="s">
        <v>14591</v>
      </c>
      <c r="N12815">
        <v>361</v>
      </c>
      <c r="O12815">
        <v>369</v>
      </c>
      <c r="P12815">
        <v>446</v>
      </c>
      <c r="Q12815" t="s">
        <v>38</v>
      </c>
      <c r="R12815" t="s">
        <v>14592</v>
      </c>
    </row>
    <row r="12816" spans="1:18" x14ac:dyDescent="0.25">
      <c r="A12816" t="s">
        <v>14522</v>
      </c>
      <c r="B12816" t="str">
        <f>MID(Tableau1[[#This Row],[ID]],4,LEN(Tableau1[[#This Row],[ID]])-5)</f>
        <v>CM2</v>
      </c>
      <c r="C12816" t="s">
        <v>17472</v>
      </c>
      <c r="D12816">
        <v>0</v>
      </c>
      <c r="E12816">
        <v>15</v>
      </c>
      <c r="F12816">
        <v>577.90499999999997</v>
      </c>
      <c r="G12816">
        <v>8.4090000000000007</v>
      </c>
      <c r="H12816">
        <v>1.794</v>
      </c>
      <c r="I12816">
        <v>10.202999999999999</v>
      </c>
      <c r="J12816">
        <v>0.82416936195199997</v>
      </c>
      <c r="K12816">
        <v>0.175830638048</v>
      </c>
      <c r="L12816">
        <v>15</v>
      </c>
      <c r="M12816" s="1" t="s">
        <v>14593</v>
      </c>
      <c r="N12816">
        <v>369</v>
      </c>
      <c r="O12816">
        <v>384</v>
      </c>
      <c r="P12816">
        <v>461</v>
      </c>
      <c r="Q12816" t="s">
        <v>38</v>
      </c>
      <c r="R12816" t="s">
        <v>14594</v>
      </c>
    </row>
    <row r="12817" spans="1:18" x14ac:dyDescent="0.25">
      <c r="A12817" t="s">
        <v>14522</v>
      </c>
      <c r="B12817" t="str">
        <f>MID(Tableau1[[#This Row],[ID]],4,LEN(Tableau1[[#This Row],[ID]])-5)</f>
        <v>CM2</v>
      </c>
      <c r="C12817" t="s">
        <v>17472</v>
      </c>
      <c r="D12817">
        <v>0</v>
      </c>
      <c r="E12817">
        <v>15</v>
      </c>
      <c r="F12817">
        <v>588.10799999999995</v>
      </c>
      <c r="G12817">
        <v>3.9620000000000002</v>
      </c>
      <c r="H12817">
        <v>1.794</v>
      </c>
      <c r="I12817">
        <v>5.7560000000000002</v>
      </c>
      <c r="J12817">
        <v>0.68832522585099998</v>
      </c>
      <c r="K12817">
        <v>0.31167477414900002</v>
      </c>
      <c r="L12817">
        <v>2</v>
      </c>
      <c r="M12817" s="1" t="s">
        <v>14595</v>
      </c>
      <c r="N12817">
        <v>384</v>
      </c>
      <c r="O12817">
        <v>377</v>
      </c>
      <c r="P12817">
        <v>454</v>
      </c>
      <c r="Q12817" t="s">
        <v>38</v>
      </c>
      <c r="R12817" t="s">
        <v>14596</v>
      </c>
    </row>
    <row r="12818" spans="1:18" x14ac:dyDescent="0.25">
      <c r="A12818" t="s">
        <v>14522</v>
      </c>
      <c r="B12818" t="str">
        <f>MID(Tableau1[[#This Row],[ID]],4,LEN(Tableau1[[#This Row],[ID]])-5)</f>
        <v>CM2</v>
      </c>
      <c r="C12818" t="s">
        <v>17472</v>
      </c>
      <c r="D12818">
        <v>0</v>
      </c>
      <c r="E12818">
        <v>15</v>
      </c>
      <c r="F12818">
        <v>596.65700000000004</v>
      </c>
      <c r="G12818">
        <v>2.8540000000000001</v>
      </c>
      <c r="H12818">
        <v>4.5869999999999997</v>
      </c>
      <c r="I12818">
        <v>7.4409999999999998</v>
      </c>
      <c r="J12818">
        <v>0.38355059803800001</v>
      </c>
      <c r="K12818">
        <v>0.61644940196200004</v>
      </c>
      <c r="L12818">
        <v>8</v>
      </c>
      <c r="M12818" s="1" t="s">
        <v>14597</v>
      </c>
      <c r="N12818">
        <v>377</v>
      </c>
      <c r="O12818">
        <v>385</v>
      </c>
      <c r="P12818">
        <v>462</v>
      </c>
      <c r="Q12818" t="s">
        <v>38</v>
      </c>
      <c r="R12818" t="s">
        <v>14597</v>
      </c>
    </row>
    <row r="12819" spans="1:18" x14ac:dyDescent="0.25">
      <c r="A12819" t="s">
        <v>14522</v>
      </c>
      <c r="B12819" t="str">
        <f>MID(Tableau1[[#This Row],[ID]],4,LEN(Tableau1[[#This Row],[ID]])-5)</f>
        <v>CM2</v>
      </c>
      <c r="C12819" t="s">
        <v>17472</v>
      </c>
      <c r="D12819">
        <v>0</v>
      </c>
      <c r="E12819">
        <v>15</v>
      </c>
      <c r="F12819">
        <v>601.75800000000004</v>
      </c>
      <c r="G12819">
        <v>0.109</v>
      </c>
      <c r="H12819">
        <v>2.2469999999999999</v>
      </c>
      <c r="I12819">
        <v>2.3559999999999999</v>
      </c>
      <c r="J12819">
        <v>4.6264855687599998E-2</v>
      </c>
      <c r="K12819">
        <v>0.95373514431200002</v>
      </c>
      <c r="L12819">
        <v>1</v>
      </c>
      <c r="M12819" s="1" t="s">
        <v>120</v>
      </c>
      <c r="N12819">
        <v>385</v>
      </c>
      <c r="O12819">
        <v>386</v>
      </c>
      <c r="P12819">
        <v>463</v>
      </c>
      <c r="Q12819" t="s">
        <v>38</v>
      </c>
      <c r="R12819" t="s">
        <v>120</v>
      </c>
    </row>
    <row r="12820" spans="1:18" x14ac:dyDescent="0.25">
      <c r="A12820" t="s">
        <v>14522</v>
      </c>
      <c r="B12820" t="str">
        <f>MID(Tableau1[[#This Row],[ID]],4,LEN(Tableau1[[#This Row],[ID]])-5)</f>
        <v>CM2</v>
      </c>
      <c r="C12820" t="s">
        <v>17472</v>
      </c>
      <c r="D12820">
        <v>0</v>
      </c>
      <c r="E12820">
        <v>15</v>
      </c>
      <c r="F12820">
        <v>605.40800000000002</v>
      </c>
      <c r="G12820">
        <v>6.35</v>
      </c>
      <c r="H12820">
        <v>3.5409999999999999</v>
      </c>
      <c r="I12820">
        <v>9.891</v>
      </c>
      <c r="J12820">
        <v>0.64199777575600003</v>
      </c>
      <c r="K12820">
        <v>0.35800222424400002</v>
      </c>
      <c r="L12820">
        <v>12</v>
      </c>
      <c r="M12820" s="1" t="s">
        <v>14598</v>
      </c>
      <c r="N12820">
        <v>386</v>
      </c>
      <c r="O12820">
        <v>398</v>
      </c>
      <c r="P12820">
        <v>475</v>
      </c>
      <c r="Q12820" t="s">
        <v>38</v>
      </c>
      <c r="R12820" t="s">
        <v>14599</v>
      </c>
    </row>
    <row r="12821" spans="1:18" x14ac:dyDescent="0.25">
      <c r="A12821" t="s">
        <v>14522</v>
      </c>
      <c r="B12821" t="str">
        <f>MID(Tableau1[[#This Row],[ID]],4,LEN(Tableau1[[#This Row],[ID]])-5)</f>
        <v>CM2</v>
      </c>
      <c r="C12821" t="s">
        <v>17472</v>
      </c>
      <c r="D12821">
        <v>0</v>
      </c>
      <c r="E12821">
        <v>15</v>
      </c>
      <c r="F12821">
        <v>613.78599999999994</v>
      </c>
      <c r="G12821">
        <v>6.0679999999999996</v>
      </c>
      <c r="H12821">
        <v>2.028</v>
      </c>
      <c r="I12821">
        <v>8.0960000000000001</v>
      </c>
      <c r="J12821">
        <v>0.74950592885400003</v>
      </c>
      <c r="K12821">
        <v>0.25049407114599997</v>
      </c>
      <c r="L12821">
        <v>18</v>
      </c>
      <c r="M12821" s="1" t="s">
        <v>14600</v>
      </c>
      <c r="N12821">
        <v>398</v>
      </c>
      <c r="O12821">
        <v>416</v>
      </c>
      <c r="P12821">
        <v>493</v>
      </c>
      <c r="Q12821" t="s">
        <v>38</v>
      </c>
      <c r="R12821" t="s">
        <v>14601</v>
      </c>
    </row>
    <row r="12822" spans="1:18" x14ac:dyDescent="0.25">
      <c r="A12822" t="s">
        <v>14522</v>
      </c>
      <c r="B12822" t="str">
        <f>MID(Tableau1[[#This Row],[ID]],4,LEN(Tableau1[[#This Row],[ID]])-5)</f>
        <v>CM2</v>
      </c>
      <c r="C12822" t="s">
        <v>17472</v>
      </c>
      <c r="D12822">
        <v>0</v>
      </c>
      <c r="E12822">
        <v>15</v>
      </c>
      <c r="F12822">
        <v>631.81899999999996</v>
      </c>
      <c r="G12822">
        <v>1.373</v>
      </c>
      <c r="H12822">
        <v>11.965</v>
      </c>
      <c r="I12822">
        <v>13.337999999999999</v>
      </c>
      <c r="J12822">
        <v>0.10293897136000001</v>
      </c>
      <c r="K12822">
        <v>0.89706102864000004</v>
      </c>
      <c r="L12822">
        <v>1</v>
      </c>
      <c r="M12822" s="1" t="s">
        <v>98</v>
      </c>
      <c r="N12822">
        <v>416</v>
      </c>
      <c r="O12822">
        <v>416</v>
      </c>
      <c r="P12822">
        <v>493</v>
      </c>
      <c r="Q12822" t="s">
        <v>38</v>
      </c>
      <c r="R12822" t="s">
        <v>513</v>
      </c>
    </row>
    <row r="12823" spans="1:18" x14ac:dyDescent="0.25">
      <c r="A12823" t="s">
        <v>14522</v>
      </c>
      <c r="B12823" t="str">
        <f>MID(Tableau1[[#This Row],[ID]],4,LEN(Tableau1[[#This Row],[ID]])-5)</f>
        <v>CM2</v>
      </c>
      <c r="C12823" t="s">
        <v>17472</v>
      </c>
      <c r="D12823">
        <v>0</v>
      </c>
      <c r="E12823">
        <v>15</v>
      </c>
      <c r="F12823">
        <v>639.822</v>
      </c>
      <c r="G12823">
        <v>2.1840000000000002</v>
      </c>
      <c r="H12823">
        <v>6.63</v>
      </c>
      <c r="I12823">
        <v>8.8140000000000001</v>
      </c>
      <c r="J12823">
        <v>0.24778761061900001</v>
      </c>
      <c r="K12823">
        <v>0.75221238938099999</v>
      </c>
      <c r="L12823">
        <v>0</v>
      </c>
      <c r="N12823">
        <v>416</v>
      </c>
      <c r="O12823">
        <v>415</v>
      </c>
      <c r="P12823">
        <v>492</v>
      </c>
      <c r="Q12823" t="s">
        <v>38</v>
      </c>
      <c r="R12823" t="s">
        <v>203</v>
      </c>
    </row>
    <row r="12824" spans="1:18" x14ac:dyDescent="0.25">
      <c r="A12824" t="s">
        <v>14522</v>
      </c>
      <c r="B12824" t="str">
        <f>MID(Tableau1[[#This Row],[ID]],4,LEN(Tableau1[[#This Row],[ID]])-5)</f>
        <v>CM2</v>
      </c>
      <c r="C12824" t="s">
        <v>17472</v>
      </c>
      <c r="D12824">
        <v>0</v>
      </c>
      <c r="E12824">
        <v>15</v>
      </c>
      <c r="F12824">
        <v>643.61300000000006</v>
      </c>
      <c r="G12824">
        <v>4.7E-2</v>
      </c>
      <c r="H12824">
        <v>1.607</v>
      </c>
      <c r="I12824">
        <v>1.6539999999999999</v>
      </c>
      <c r="J12824">
        <v>2.84159613059E-2</v>
      </c>
      <c r="K12824">
        <v>0.97158403869400001</v>
      </c>
      <c r="L12824">
        <v>1</v>
      </c>
      <c r="M12824" s="1" t="s">
        <v>46</v>
      </c>
      <c r="N12824">
        <v>415</v>
      </c>
      <c r="O12824">
        <v>493</v>
      </c>
      <c r="P12824">
        <v>493</v>
      </c>
      <c r="Q12824" t="s">
        <v>38</v>
      </c>
      <c r="R12824" t="s">
        <v>46</v>
      </c>
    </row>
    <row r="12825" spans="1:18" x14ac:dyDescent="0.25">
      <c r="A12825" t="s">
        <v>14522</v>
      </c>
      <c r="B12825" t="str">
        <f>MID(Tableau1[[#This Row],[ID]],4,LEN(Tableau1[[#This Row],[ID]])-5)</f>
        <v>CM2</v>
      </c>
      <c r="C12825" t="s">
        <v>17472</v>
      </c>
      <c r="D12825">
        <v>0</v>
      </c>
      <c r="E12825">
        <v>15</v>
      </c>
      <c r="F12825">
        <v>652.66099999999994</v>
      </c>
      <c r="G12825">
        <v>2.3239999999999998</v>
      </c>
      <c r="H12825">
        <v>9.0009999999999994</v>
      </c>
      <c r="I12825">
        <v>11.324999999999999</v>
      </c>
      <c r="J12825">
        <v>0.20520971302400001</v>
      </c>
      <c r="K12825">
        <v>0.79479028697599996</v>
      </c>
      <c r="L12825">
        <v>4</v>
      </c>
      <c r="M12825" s="1" t="s">
        <v>1310</v>
      </c>
      <c r="N12825">
        <v>493</v>
      </c>
      <c r="O12825">
        <v>495</v>
      </c>
      <c r="P12825">
        <v>495</v>
      </c>
      <c r="Q12825" t="s">
        <v>21</v>
      </c>
      <c r="R12825" t="s">
        <v>14602</v>
      </c>
    </row>
    <row r="12826" spans="1:18" x14ac:dyDescent="0.25">
      <c r="A12826" t="s">
        <v>14522</v>
      </c>
      <c r="B12826" t="str">
        <f>MID(Tableau1[[#This Row],[ID]],4,LEN(Tableau1[[#This Row],[ID]])-5)</f>
        <v>CM2</v>
      </c>
      <c r="C12826" t="s">
        <v>17472</v>
      </c>
      <c r="D12826">
        <v>0</v>
      </c>
      <c r="E12826">
        <v>15</v>
      </c>
      <c r="F12826">
        <v>656.327</v>
      </c>
      <c r="G12826">
        <v>2.496</v>
      </c>
      <c r="H12826">
        <v>1.3420000000000001</v>
      </c>
      <c r="I12826">
        <v>3.8380000000000001</v>
      </c>
      <c r="J12826">
        <v>0.65033871808199994</v>
      </c>
      <c r="K12826">
        <v>0.349661281918</v>
      </c>
      <c r="L12826">
        <v>8</v>
      </c>
      <c r="M12826" s="1" t="s">
        <v>14603</v>
      </c>
      <c r="N12826">
        <v>495</v>
      </c>
      <c r="O12826">
        <v>503</v>
      </c>
      <c r="P12826">
        <v>503</v>
      </c>
      <c r="Q12826" t="s">
        <v>18</v>
      </c>
      <c r="R12826" t="s">
        <v>14604</v>
      </c>
    </row>
    <row r="12827" spans="1:18" x14ac:dyDescent="0.25">
      <c r="A12827" t="s">
        <v>14522</v>
      </c>
      <c r="B12827" t="str">
        <f>MID(Tableau1[[#This Row],[ID]],4,LEN(Tableau1[[#This Row],[ID]])-5)</f>
        <v>CM2</v>
      </c>
      <c r="C12827" t="s">
        <v>17472</v>
      </c>
      <c r="D12827">
        <v>0</v>
      </c>
      <c r="E12827">
        <v>15</v>
      </c>
      <c r="F12827">
        <v>664.00199999999995</v>
      </c>
      <c r="G12827">
        <v>4.8049999999999997</v>
      </c>
      <c r="H12827">
        <v>5.1790000000000003</v>
      </c>
      <c r="I12827">
        <v>9.984</v>
      </c>
      <c r="J12827">
        <v>0.481270032051</v>
      </c>
      <c r="K12827">
        <v>0.51872996794899995</v>
      </c>
      <c r="L12827">
        <v>7</v>
      </c>
      <c r="M12827" s="1" t="s">
        <v>14605</v>
      </c>
      <c r="N12827">
        <v>504</v>
      </c>
      <c r="O12827">
        <v>510</v>
      </c>
      <c r="P12827">
        <v>510</v>
      </c>
      <c r="Q12827" t="s">
        <v>18</v>
      </c>
      <c r="R12827" t="s">
        <v>14606</v>
      </c>
    </row>
    <row r="12828" spans="1:18" x14ac:dyDescent="0.25">
      <c r="A12828" t="s">
        <v>14522</v>
      </c>
      <c r="B12828" t="str">
        <f>MID(Tableau1[[#This Row],[ID]],4,LEN(Tableau1[[#This Row],[ID]])-5)</f>
        <v>CM2</v>
      </c>
      <c r="C12828" t="s">
        <v>17472</v>
      </c>
      <c r="D12828">
        <v>0</v>
      </c>
      <c r="E12828">
        <v>15</v>
      </c>
      <c r="F12828">
        <v>670.50800000000004</v>
      </c>
      <c r="G12828">
        <v>3.5249999999999999</v>
      </c>
      <c r="H12828">
        <v>1.7010000000000001</v>
      </c>
      <c r="I12828">
        <v>5.226</v>
      </c>
      <c r="J12828">
        <v>0.67451205510900003</v>
      </c>
      <c r="K12828">
        <v>0.32548794489100003</v>
      </c>
      <c r="L12828">
        <v>4</v>
      </c>
      <c r="M12828" s="1" t="s">
        <v>14607</v>
      </c>
      <c r="N12828">
        <v>510</v>
      </c>
      <c r="O12828">
        <v>514</v>
      </c>
      <c r="P12828">
        <v>514</v>
      </c>
      <c r="Q12828" t="s">
        <v>18</v>
      </c>
      <c r="R12828" t="s">
        <v>14608</v>
      </c>
    </row>
    <row r="12829" spans="1:18" x14ac:dyDescent="0.25">
      <c r="A12829" t="s">
        <v>14522</v>
      </c>
      <c r="B12829" t="str">
        <f>MID(Tableau1[[#This Row],[ID]],4,LEN(Tableau1[[#This Row],[ID]])-5)</f>
        <v>CM2</v>
      </c>
      <c r="C12829" t="s">
        <v>17472</v>
      </c>
      <c r="D12829">
        <v>0</v>
      </c>
      <c r="E12829">
        <v>15</v>
      </c>
      <c r="F12829">
        <v>677.55899999999997</v>
      </c>
      <c r="G12829">
        <v>9.2999999999999999E-2</v>
      </c>
      <c r="H12829">
        <v>3.5259999999999998</v>
      </c>
      <c r="I12829">
        <v>3.6190000000000002</v>
      </c>
      <c r="J12829">
        <v>2.5697706548799999E-2</v>
      </c>
      <c r="K12829">
        <v>0.97430229345099995</v>
      </c>
      <c r="L12829">
        <v>1</v>
      </c>
      <c r="M12829" s="1" t="s">
        <v>1548</v>
      </c>
      <c r="N12829">
        <v>514</v>
      </c>
      <c r="O12829">
        <v>515</v>
      </c>
      <c r="P12829">
        <v>515</v>
      </c>
      <c r="Q12829" t="s">
        <v>18</v>
      </c>
      <c r="R12829">
        <v>0</v>
      </c>
    </row>
    <row r="12830" spans="1:18" x14ac:dyDescent="0.25">
      <c r="A12830" t="s">
        <v>14522</v>
      </c>
      <c r="B12830" t="str">
        <f>MID(Tableau1[[#This Row],[ID]],4,LEN(Tableau1[[#This Row],[ID]])-5)</f>
        <v>CM2</v>
      </c>
      <c r="C12830" t="s">
        <v>17472</v>
      </c>
      <c r="D12830">
        <v>0</v>
      </c>
      <c r="E12830">
        <v>15</v>
      </c>
      <c r="F12830">
        <v>679.74300000000005</v>
      </c>
      <c r="G12830">
        <v>1.544</v>
      </c>
      <c r="H12830">
        <v>2.0910000000000002</v>
      </c>
      <c r="I12830">
        <v>3.6349999999999998</v>
      </c>
      <c r="J12830">
        <v>0.42475928473199998</v>
      </c>
      <c r="K12830">
        <v>0.57524071526800002</v>
      </c>
      <c r="L12830">
        <v>5</v>
      </c>
      <c r="M12830" s="1" t="s">
        <v>11789</v>
      </c>
      <c r="N12830">
        <v>515</v>
      </c>
      <c r="O12830">
        <v>520</v>
      </c>
      <c r="P12830">
        <v>520</v>
      </c>
      <c r="Q12830" t="s">
        <v>18</v>
      </c>
      <c r="R12830" t="s">
        <v>11790</v>
      </c>
    </row>
    <row r="12831" spans="1:18" x14ac:dyDescent="0.25">
      <c r="A12831" t="s">
        <v>14522</v>
      </c>
      <c r="B12831" t="str">
        <f>MID(Tableau1[[#This Row],[ID]],4,LEN(Tableau1[[#This Row],[ID]])-5)</f>
        <v>CM2</v>
      </c>
      <c r="C12831" t="s">
        <v>17472</v>
      </c>
      <c r="D12831">
        <v>0</v>
      </c>
      <c r="E12831">
        <v>15</v>
      </c>
      <c r="F12831">
        <v>683.31500000000005</v>
      </c>
      <c r="G12831">
        <v>3.8690000000000002</v>
      </c>
      <c r="H12831">
        <v>2.028</v>
      </c>
      <c r="I12831">
        <v>5.8970000000000002</v>
      </c>
      <c r="J12831">
        <v>0.65609632016300001</v>
      </c>
      <c r="K12831">
        <v>0.34390367983699999</v>
      </c>
      <c r="L12831">
        <v>9</v>
      </c>
      <c r="M12831" s="1" t="s">
        <v>14609</v>
      </c>
      <c r="N12831">
        <v>520</v>
      </c>
      <c r="O12831">
        <v>529</v>
      </c>
      <c r="P12831">
        <v>529</v>
      </c>
      <c r="Q12831" t="s">
        <v>18</v>
      </c>
      <c r="R12831" t="s">
        <v>14610</v>
      </c>
    </row>
    <row r="12832" spans="1:18" x14ac:dyDescent="0.25">
      <c r="A12832" t="s">
        <v>14522</v>
      </c>
      <c r="B12832" t="str">
        <f>MID(Tableau1[[#This Row],[ID]],4,LEN(Tableau1[[#This Row],[ID]])-5)</f>
        <v>CM2</v>
      </c>
      <c r="C12832" t="s">
        <v>17472</v>
      </c>
      <c r="D12832">
        <v>0</v>
      </c>
      <c r="E12832">
        <v>15</v>
      </c>
      <c r="F12832">
        <v>691.59900000000005</v>
      </c>
      <c r="G12832">
        <v>2.5110000000000001</v>
      </c>
      <c r="H12832">
        <v>4.415</v>
      </c>
      <c r="I12832">
        <v>6.9260000000000002</v>
      </c>
      <c r="J12832">
        <v>0.362546924632</v>
      </c>
      <c r="K12832">
        <v>0.637453075368</v>
      </c>
      <c r="L12832">
        <v>2</v>
      </c>
      <c r="M12832" s="1" t="s">
        <v>158</v>
      </c>
      <c r="N12832">
        <v>528</v>
      </c>
      <c r="O12832">
        <v>530</v>
      </c>
      <c r="P12832">
        <v>530</v>
      </c>
      <c r="Q12832" t="s">
        <v>21</v>
      </c>
      <c r="R12832" t="s">
        <v>4853</v>
      </c>
    </row>
    <row r="12833" spans="1:18" x14ac:dyDescent="0.25">
      <c r="A12833" t="s">
        <v>14522</v>
      </c>
      <c r="B12833" t="str">
        <f>MID(Tableau1[[#This Row],[ID]],4,LEN(Tableau1[[#This Row],[ID]])-5)</f>
        <v>CM2</v>
      </c>
      <c r="C12833" t="s">
        <v>17472</v>
      </c>
      <c r="D12833">
        <v>0</v>
      </c>
      <c r="E12833">
        <v>15</v>
      </c>
      <c r="F12833">
        <v>749.35</v>
      </c>
      <c r="G12833">
        <v>3.448</v>
      </c>
      <c r="H12833">
        <v>55.24</v>
      </c>
      <c r="I12833">
        <v>58.688000000000002</v>
      </c>
      <c r="J12833">
        <v>5.8751363140700001E-2</v>
      </c>
      <c r="K12833">
        <v>0.94124863685899995</v>
      </c>
      <c r="L12833">
        <v>0</v>
      </c>
      <c r="N12833">
        <v>530</v>
      </c>
      <c r="O12833">
        <v>530</v>
      </c>
      <c r="P12833">
        <v>530</v>
      </c>
      <c r="Q12833" t="s">
        <v>18</v>
      </c>
      <c r="R12833" t="s">
        <v>13877</v>
      </c>
    </row>
    <row r="12834" spans="1:18" x14ac:dyDescent="0.25">
      <c r="A12834" t="s">
        <v>14522</v>
      </c>
      <c r="B12834" t="str">
        <f>MID(Tableau1[[#This Row],[ID]],4,LEN(Tableau1[[#This Row],[ID]])-5)</f>
        <v>CM2</v>
      </c>
      <c r="C12834" t="s">
        <v>17472</v>
      </c>
      <c r="D12834">
        <v>0</v>
      </c>
      <c r="E12834">
        <v>15</v>
      </c>
      <c r="F12834">
        <v>754.92</v>
      </c>
      <c r="G12834">
        <v>4.04</v>
      </c>
      <c r="H12834">
        <v>2.1219999999999999</v>
      </c>
      <c r="I12834">
        <v>6.1619999999999999</v>
      </c>
      <c r="J12834">
        <v>0.65563128854300001</v>
      </c>
      <c r="K12834">
        <v>0.34436871145699999</v>
      </c>
      <c r="L12834">
        <v>11</v>
      </c>
      <c r="M12834" s="1" t="s">
        <v>14611</v>
      </c>
      <c r="N12834">
        <v>530</v>
      </c>
      <c r="O12834">
        <v>541</v>
      </c>
      <c r="P12834">
        <v>541</v>
      </c>
      <c r="Q12834" t="s">
        <v>18</v>
      </c>
      <c r="R12834" t="s">
        <v>14612</v>
      </c>
    </row>
    <row r="12835" spans="1:18" x14ac:dyDescent="0.25">
      <c r="A12835" t="s">
        <v>14522</v>
      </c>
      <c r="B12835" t="str">
        <f>MID(Tableau1[[#This Row],[ID]],4,LEN(Tableau1[[#This Row],[ID]])-5)</f>
        <v>CM2</v>
      </c>
      <c r="C12835" t="s">
        <v>17472</v>
      </c>
      <c r="D12835">
        <v>0</v>
      </c>
      <c r="E12835">
        <v>15</v>
      </c>
      <c r="F12835">
        <v>760.36400000000003</v>
      </c>
      <c r="G12835">
        <v>11.747</v>
      </c>
      <c r="H12835">
        <v>1.4039999999999999</v>
      </c>
      <c r="I12835">
        <v>13.151</v>
      </c>
      <c r="J12835">
        <v>0.89324005779000004</v>
      </c>
      <c r="K12835">
        <v>0.10675994221</v>
      </c>
      <c r="L12835">
        <v>25</v>
      </c>
      <c r="M12835" s="1" t="s">
        <v>14613</v>
      </c>
      <c r="N12835">
        <v>541</v>
      </c>
      <c r="O12835">
        <v>566</v>
      </c>
      <c r="P12835">
        <v>566</v>
      </c>
      <c r="Q12835" t="s">
        <v>18</v>
      </c>
      <c r="R12835" t="s">
        <v>14614</v>
      </c>
    </row>
    <row r="12836" spans="1:18" x14ac:dyDescent="0.25">
      <c r="A12836" t="s">
        <v>14522</v>
      </c>
      <c r="B12836" t="str">
        <f>MID(Tableau1[[#This Row],[ID]],4,LEN(Tableau1[[#This Row],[ID]])-5)</f>
        <v>CM2</v>
      </c>
      <c r="C12836" t="s">
        <v>17472</v>
      </c>
      <c r="D12836">
        <v>0</v>
      </c>
      <c r="E12836">
        <v>15</v>
      </c>
      <c r="F12836">
        <v>773.45299999999997</v>
      </c>
      <c r="G12836">
        <v>5.3659999999999997</v>
      </c>
      <c r="H12836">
        <v>1.3420000000000001</v>
      </c>
      <c r="I12836">
        <v>6.7080000000000002</v>
      </c>
      <c r="J12836">
        <v>0.79994036970799998</v>
      </c>
      <c r="K12836">
        <v>0.200059630292</v>
      </c>
      <c r="L12836">
        <v>16</v>
      </c>
      <c r="M12836" s="1" t="s">
        <v>14615</v>
      </c>
      <c r="N12836">
        <v>566</v>
      </c>
      <c r="O12836">
        <v>582</v>
      </c>
      <c r="P12836">
        <v>582</v>
      </c>
      <c r="Q12836" t="s">
        <v>18</v>
      </c>
      <c r="R12836" t="s">
        <v>14616</v>
      </c>
    </row>
    <row r="12837" spans="1:18" x14ac:dyDescent="0.25">
      <c r="A12837" t="s">
        <v>14522</v>
      </c>
      <c r="B12837" t="str">
        <f>MID(Tableau1[[#This Row],[ID]],4,LEN(Tableau1[[#This Row],[ID]])-5)</f>
        <v>CM2</v>
      </c>
      <c r="C12837" t="s">
        <v>17472</v>
      </c>
      <c r="D12837">
        <v>0</v>
      </c>
      <c r="E12837">
        <v>15</v>
      </c>
      <c r="F12837">
        <v>780.89400000000001</v>
      </c>
      <c r="G12837">
        <v>1.341</v>
      </c>
      <c r="H12837">
        <v>2.0750000000000002</v>
      </c>
      <c r="I12837">
        <v>3.4159999999999999</v>
      </c>
      <c r="J12837">
        <v>0.39256440280999999</v>
      </c>
      <c r="K12837">
        <v>0.60743559718999995</v>
      </c>
      <c r="L12837">
        <v>3</v>
      </c>
      <c r="M12837" s="1" t="s">
        <v>1876</v>
      </c>
      <c r="N12837">
        <v>582</v>
      </c>
      <c r="O12837">
        <v>585</v>
      </c>
      <c r="P12837">
        <v>585</v>
      </c>
      <c r="Q12837" t="s">
        <v>18</v>
      </c>
      <c r="R12837" t="s">
        <v>1876</v>
      </c>
    </row>
    <row r="12838" spans="1:18" x14ac:dyDescent="0.25">
      <c r="A12838" t="s">
        <v>14522</v>
      </c>
      <c r="B12838" t="str">
        <f>MID(Tableau1[[#This Row],[ID]],4,LEN(Tableau1[[#This Row],[ID]])-5)</f>
        <v>CM2</v>
      </c>
      <c r="C12838" t="s">
        <v>17472</v>
      </c>
      <c r="D12838">
        <v>0</v>
      </c>
      <c r="E12838">
        <v>15</v>
      </c>
      <c r="F12838">
        <v>784.87199999999996</v>
      </c>
      <c r="G12838">
        <v>1.1539999999999999</v>
      </c>
      <c r="H12838">
        <v>2.637</v>
      </c>
      <c r="I12838">
        <v>3.7909999999999999</v>
      </c>
      <c r="J12838">
        <v>0.30440517014000001</v>
      </c>
      <c r="K12838">
        <v>0.69559482985999999</v>
      </c>
      <c r="L12838">
        <v>2</v>
      </c>
      <c r="M12838" s="1" t="s">
        <v>158</v>
      </c>
      <c r="N12838">
        <v>585</v>
      </c>
      <c r="O12838">
        <v>587</v>
      </c>
      <c r="P12838">
        <v>587</v>
      </c>
      <c r="Q12838" t="s">
        <v>18</v>
      </c>
      <c r="R12838" t="s">
        <v>159</v>
      </c>
    </row>
    <row r="12839" spans="1:18" x14ac:dyDescent="0.25">
      <c r="A12839" t="s">
        <v>14522</v>
      </c>
      <c r="B12839" t="str">
        <f>MID(Tableau1[[#This Row],[ID]],4,LEN(Tableau1[[#This Row],[ID]])-5)</f>
        <v>CM2</v>
      </c>
      <c r="C12839" t="s">
        <v>17472</v>
      </c>
      <c r="D12839">
        <v>0</v>
      </c>
      <c r="E12839">
        <v>15</v>
      </c>
      <c r="F12839">
        <v>883.66700000000003</v>
      </c>
      <c r="G12839">
        <v>0.14099999999999999</v>
      </c>
      <c r="H12839">
        <v>97.641000000000005</v>
      </c>
      <c r="I12839">
        <v>97.781999999999996</v>
      </c>
      <c r="J12839">
        <v>1.4419831870899999E-3</v>
      </c>
      <c r="K12839">
        <v>0.99855801681300005</v>
      </c>
      <c r="L12839">
        <v>1</v>
      </c>
      <c r="M12839" s="1" t="s">
        <v>453</v>
      </c>
      <c r="N12839">
        <v>587</v>
      </c>
      <c r="O12839">
        <v>588</v>
      </c>
      <c r="P12839">
        <v>588</v>
      </c>
      <c r="Q12839" t="s">
        <v>18</v>
      </c>
      <c r="R12839" t="s">
        <v>453</v>
      </c>
    </row>
    <row r="12840" spans="1:18" x14ac:dyDescent="0.25">
      <c r="A12840" t="s">
        <v>14522</v>
      </c>
      <c r="B12840" t="str">
        <f>MID(Tableau1[[#This Row],[ID]],4,LEN(Tableau1[[#This Row],[ID]])-5)</f>
        <v>CM2</v>
      </c>
      <c r="C12840" t="s">
        <v>17472</v>
      </c>
      <c r="D12840">
        <v>0</v>
      </c>
      <c r="E12840">
        <v>15</v>
      </c>
      <c r="F12840">
        <v>885.30499999999995</v>
      </c>
      <c r="G12840">
        <v>2.73</v>
      </c>
      <c r="H12840">
        <v>1.4970000000000001</v>
      </c>
      <c r="I12840">
        <v>4.2270000000000003</v>
      </c>
      <c r="J12840">
        <v>0.64584811923300001</v>
      </c>
      <c r="K12840">
        <v>0.35415188076699999</v>
      </c>
      <c r="L12840">
        <v>6</v>
      </c>
      <c r="M12840" s="1" t="s">
        <v>14617</v>
      </c>
      <c r="N12840">
        <v>588</v>
      </c>
      <c r="O12840">
        <v>594</v>
      </c>
      <c r="P12840">
        <v>594</v>
      </c>
      <c r="Q12840" t="s">
        <v>18</v>
      </c>
      <c r="R12840" t="s">
        <v>14617</v>
      </c>
    </row>
    <row r="12841" spans="1:18" x14ac:dyDescent="0.25">
      <c r="A12841" t="s">
        <v>14522</v>
      </c>
      <c r="B12841" t="str">
        <f>MID(Tableau1[[#This Row],[ID]],4,LEN(Tableau1[[#This Row],[ID]])-5)</f>
        <v>CM2</v>
      </c>
      <c r="C12841" t="s">
        <v>17472</v>
      </c>
      <c r="D12841">
        <v>0</v>
      </c>
      <c r="E12841">
        <v>15</v>
      </c>
      <c r="F12841">
        <v>896.84900000000005</v>
      </c>
      <c r="G12841">
        <v>1.482</v>
      </c>
      <c r="H12841">
        <v>8.8140000000000001</v>
      </c>
      <c r="I12841">
        <v>10.295999999999999</v>
      </c>
      <c r="J12841">
        <v>0.14393939393899999</v>
      </c>
      <c r="K12841">
        <v>0.85606060606099998</v>
      </c>
      <c r="L12841">
        <v>0</v>
      </c>
      <c r="N12841">
        <v>594</v>
      </c>
      <c r="O12841">
        <v>587</v>
      </c>
      <c r="P12841">
        <v>587</v>
      </c>
      <c r="Q12841" t="s">
        <v>21</v>
      </c>
      <c r="R12841" t="s">
        <v>1021</v>
      </c>
    </row>
    <row r="12842" spans="1:18" x14ac:dyDescent="0.25">
      <c r="A12842" t="s">
        <v>14522</v>
      </c>
      <c r="B12842" t="str">
        <f>MID(Tableau1[[#This Row],[ID]],4,LEN(Tableau1[[#This Row],[ID]])-5)</f>
        <v>CM2</v>
      </c>
      <c r="C12842" t="s">
        <v>17472</v>
      </c>
      <c r="D12842">
        <v>0</v>
      </c>
      <c r="E12842">
        <v>15</v>
      </c>
      <c r="F12842">
        <v>915.02300000000002</v>
      </c>
      <c r="G12842">
        <v>1.389</v>
      </c>
      <c r="H12842">
        <v>16.692</v>
      </c>
      <c r="I12842">
        <v>18.081</v>
      </c>
      <c r="J12842">
        <v>7.6820972291400003E-2</v>
      </c>
      <c r="K12842">
        <v>0.92317902770899996</v>
      </c>
      <c r="L12842">
        <v>2</v>
      </c>
      <c r="M12842" s="1" t="s">
        <v>14618</v>
      </c>
      <c r="N12842">
        <v>587</v>
      </c>
      <c r="O12842">
        <v>589</v>
      </c>
      <c r="P12842">
        <v>589</v>
      </c>
      <c r="Q12842" t="s">
        <v>18</v>
      </c>
      <c r="R12842" t="s">
        <v>14618</v>
      </c>
    </row>
    <row r="12843" spans="1:18" x14ac:dyDescent="0.25">
      <c r="A12843" t="s">
        <v>14522</v>
      </c>
      <c r="B12843" t="str">
        <f>MID(Tableau1[[#This Row],[ID]],4,LEN(Tableau1[[#This Row],[ID]])-5)</f>
        <v>CM2</v>
      </c>
      <c r="C12843" t="s">
        <v>17472</v>
      </c>
      <c r="D12843">
        <v>0</v>
      </c>
      <c r="E12843">
        <v>15</v>
      </c>
      <c r="F12843">
        <v>918.17499999999995</v>
      </c>
      <c r="G12843">
        <v>3.5880000000000001</v>
      </c>
      <c r="H12843">
        <v>1.7629999999999999</v>
      </c>
      <c r="I12843">
        <v>5.351</v>
      </c>
      <c r="J12843">
        <v>0.67052887310800002</v>
      </c>
      <c r="K12843">
        <v>0.32947112689199998</v>
      </c>
      <c r="L12843">
        <v>5</v>
      </c>
      <c r="M12843" s="1" t="s">
        <v>14619</v>
      </c>
      <c r="N12843">
        <v>589</v>
      </c>
      <c r="O12843">
        <v>594</v>
      </c>
      <c r="P12843">
        <v>594</v>
      </c>
      <c r="Q12843" t="s">
        <v>18</v>
      </c>
      <c r="R12843" t="s">
        <v>14620</v>
      </c>
    </row>
    <row r="12844" spans="1:18" x14ac:dyDescent="0.25">
      <c r="A12844" t="s">
        <v>14522</v>
      </c>
      <c r="B12844" t="str">
        <f>MID(Tableau1[[#This Row],[ID]],4,LEN(Tableau1[[#This Row],[ID]])-5)</f>
        <v>CM2</v>
      </c>
      <c r="C12844" t="s">
        <v>17472</v>
      </c>
      <c r="D12844">
        <v>0</v>
      </c>
      <c r="E12844">
        <v>15</v>
      </c>
      <c r="F12844">
        <v>924.18100000000004</v>
      </c>
      <c r="G12844">
        <v>6.2E-2</v>
      </c>
      <c r="H12844">
        <v>2.4180000000000001</v>
      </c>
      <c r="I12844">
        <v>2.48</v>
      </c>
      <c r="J12844">
        <v>2.5000000000000001E-2</v>
      </c>
      <c r="K12844">
        <v>0.97499999999999998</v>
      </c>
      <c r="L12844">
        <v>1</v>
      </c>
      <c r="M12844" s="1" t="s">
        <v>1260</v>
      </c>
      <c r="N12844">
        <v>594</v>
      </c>
      <c r="O12844">
        <v>595</v>
      </c>
      <c r="P12844">
        <v>595</v>
      </c>
      <c r="Q12844" t="s">
        <v>18</v>
      </c>
      <c r="R12844" t="s">
        <v>1260</v>
      </c>
    </row>
    <row r="12845" spans="1:18" x14ac:dyDescent="0.25">
      <c r="A12845" t="s">
        <v>14522</v>
      </c>
      <c r="B12845" t="str">
        <f>MID(Tableau1[[#This Row],[ID]],4,LEN(Tableau1[[#This Row],[ID]])-5)</f>
        <v>CM2</v>
      </c>
      <c r="C12845" t="s">
        <v>17472</v>
      </c>
      <c r="D12845">
        <v>0</v>
      </c>
      <c r="E12845">
        <v>15</v>
      </c>
      <c r="F12845">
        <v>926.36500000000001</v>
      </c>
      <c r="G12845">
        <v>0.93600000000000005</v>
      </c>
      <c r="H12845">
        <v>2.1219999999999999</v>
      </c>
      <c r="I12845">
        <v>3.0579999999999998</v>
      </c>
      <c r="J12845">
        <v>0.306082406802</v>
      </c>
      <c r="K12845">
        <v>0.69391759319799995</v>
      </c>
      <c r="L12845">
        <v>4</v>
      </c>
      <c r="M12845" s="1" t="s">
        <v>14621</v>
      </c>
      <c r="N12845">
        <v>595</v>
      </c>
      <c r="O12845">
        <v>599</v>
      </c>
      <c r="P12845">
        <v>599</v>
      </c>
      <c r="Q12845" t="s">
        <v>18</v>
      </c>
      <c r="R12845" t="s">
        <v>14622</v>
      </c>
    </row>
    <row r="12846" spans="1:18" x14ac:dyDescent="0.25">
      <c r="A12846" t="s">
        <v>14522</v>
      </c>
      <c r="B12846" t="str">
        <f>MID(Tableau1[[#This Row],[ID]],4,LEN(Tableau1[[#This Row],[ID]])-5)</f>
        <v>CM2</v>
      </c>
      <c r="C12846" t="s">
        <v>17472</v>
      </c>
      <c r="D12846">
        <v>0</v>
      </c>
      <c r="E12846">
        <v>15</v>
      </c>
      <c r="F12846">
        <v>929.11</v>
      </c>
      <c r="G12846">
        <v>2.1059999999999999</v>
      </c>
      <c r="H12846">
        <v>1.8089999999999999</v>
      </c>
      <c r="I12846">
        <v>3.915</v>
      </c>
      <c r="J12846">
        <v>0.53793103448299995</v>
      </c>
      <c r="K12846">
        <v>0.462068965517</v>
      </c>
      <c r="L12846">
        <v>5</v>
      </c>
      <c r="M12846" s="1" t="s">
        <v>14623</v>
      </c>
      <c r="N12846">
        <v>599</v>
      </c>
      <c r="O12846">
        <v>604</v>
      </c>
      <c r="P12846">
        <v>604</v>
      </c>
      <c r="Q12846" t="s">
        <v>18</v>
      </c>
      <c r="R12846" t="s">
        <v>14623</v>
      </c>
    </row>
    <row r="12847" spans="1:18" x14ac:dyDescent="0.25">
      <c r="A12847" t="s">
        <v>14522</v>
      </c>
      <c r="B12847" t="str">
        <f>MID(Tableau1[[#This Row],[ID]],4,LEN(Tableau1[[#This Row],[ID]])-5)</f>
        <v>CM2</v>
      </c>
      <c r="C12847" t="s">
        <v>17472</v>
      </c>
      <c r="D12847">
        <v>0</v>
      </c>
      <c r="E12847">
        <v>15</v>
      </c>
      <c r="F12847">
        <v>932.995</v>
      </c>
      <c r="G12847">
        <v>2.621</v>
      </c>
      <c r="H12847">
        <v>1.7789999999999999</v>
      </c>
      <c r="I12847">
        <v>4.4000000000000004</v>
      </c>
      <c r="J12847">
        <v>0.59568181818199994</v>
      </c>
      <c r="K12847">
        <v>0.404318181818</v>
      </c>
      <c r="L12847">
        <v>6</v>
      </c>
      <c r="M12847" s="1" t="s">
        <v>14624</v>
      </c>
      <c r="N12847">
        <v>604</v>
      </c>
      <c r="O12847">
        <v>610</v>
      </c>
      <c r="P12847">
        <v>610</v>
      </c>
      <c r="Q12847" t="s">
        <v>18</v>
      </c>
      <c r="R12847" t="s">
        <v>14625</v>
      </c>
    </row>
    <row r="12848" spans="1:18" x14ac:dyDescent="0.25">
      <c r="A12848" t="s">
        <v>14522</v>
      </c>
      <c r="B12848" t="str">
        <f>MID(Tableau1[[#This Row],[ID]],4,LEN(Tableau1[[#This Row],[ID]])-5)</f>
        <v>CM2</v>
      </c>
      <c r="C12848" t="s">
        <v>17472</v>
      </c>
      <c r="D12848">
        <v>0</v>
      </c>
      <c r="E12848">
        <v>15</v>
      </c>
      <c r="F12848">
        <v>936.98800000000006</v>
      </c>
      <c r="G12848">
        <v>10.077999999999999</v>
      </c>
      <c r="H12848">
        <v>1.3720000000000001</v>
      </c>
      <c r="I12848">
        <v>11.45</v>
      </c>
      <c r="J12848">
        <v>0.88017467248900005</v>
      </c>
      <c r="K12848">
        <v>0.119825327511</v>
      </c>
      <c r="L12848">
        <v>13</v>
      </c>
      <c r="M12848" s="1" t="s">
        <v>14626</v>
      </c>
      <c r="N12848">
        <v>610</v>
      </c>
      <c r="O12848">
        <v>622</v>
      </c>
      <c r="P12848">
        <v>622</v>
      </c>
      <c r="Q12848" t="s">
        <v>21</v>
      </c>
      <c r="R12848" t="s">
        <v>14627</v>
      </c>
    </row>
    <row r="12849" spans="1:18" x14ac:dyDescent="0.25">
      <c r="A12849" t="s">
        <v>14522</v>
      </c>
      <c r="B12849" t="str">
        <f>MID(Tableau1[[#This Row],[ID]],4,LEN(Tableau1[[#This Row],[ID]])-5)</f>
        <v>CM2</v>
      </c>
      <c r="C12849" t="s">
        <v>17472</v>
      </c>
      <c r="D12849">
        <v>0</v>
      </c>
      <c r="E12849">
        <v>15</v>
      </c>
      <c r="F12849">
        <v>949.06299999999999</v>
      </c>
      <c r="G12849">
        <v>6.4119999999999999</v>
      </c>
      <c r="H12849">
        <v>1.9970000000000001</v>
      </c>
      <c r="I12849">
        <v>8.4090000000000007</v>
      </c>
      <c r="J12849">
        <v>0.76251635152800001</v>
      </c>
      <c r="K12849">
        <v>0.23748364847199999</v>
      </c>
      <c r="L12849">
        <v>12</v>
      </c>
      <c r="M12849" s="1" t="s">
        <v>14628</v>
      </c>
      <c r="N12849">
        <v>622</v>
      </c>
      <c r="O12849">
        <v>632</v>
      </c>
      <c r="P12849">
        <v>632</v>
      </c>
      <c r="Q12849" t="s">
        <v>38</v>
      </c>
      <c r="R12849" t="s">
        <v>14629</v>
      </c>
    </row>
    <row r="12850" spans="1:18" x14ac:dyDescent="0.25">
      <c r="A12850" t="s">
        <v>14522</v>
      </c>
      <c r="B12850" t="str">
        <f>MID(Tableau1[[#This Row],[ID]],4,LEN(Tableau1[[#This Row],[ID]])-5)</f>
        <v>CM2</v>
      </c>
      <c r="C12850" t="s">
        <v>17472</v>
      </c>
      <c r="D12850">
        <v>0</v>
      </c>
      <c r="E12850">
        <v>15</v>
      </c>
      <c r="F12850">
        <v>958.45399999999995</v>
      </c>
      <c r="G12850">
        <v>11.95</v>
      </c>
      <c r="H12850">
        <v>2.9790000000000001</v>
      </c>
      <c r="I12850">
        <v>14.929</v>
      </c>
      <c r="J12850">
        <v>0.80045548931599997</v>
      </c>
      <c r="K12850">
        <v>0.199544510684</v>
      </c>
      <c r="L12850">
        <v>19</v>
      </c>
      <c r="M12850" s="1" t="s">
        <v>14630</v>
      </c>
      <c r="N12850">
        <v>632</v>
      </c>
      <c r="O12850">
        <v>651</v>
      </c>
      <c r="P12850">
        <v>651</v>
      </c>
      <c r="Q12850" t="s">
        <v>18</v>
      </c>
      <c r="R12850" t="s">
        <v>14631</v>
      </c>
    </row>
    <row r="12851" spans="1:18" x14ac:dyDescent="0.25">
      <c r="A12851" t="s">
        <v>14522</v>
      </c>
      <c r="B12851" t="str">
        <f>MID(Tableau1[[#This Row],[ID]],4,LEN(Tableau1[[#This Row],[ID]])-5)</f>
        <v>CM2</v>
      </c>
      <c r="C12851" t="s">
        <v>17472</v>
      </c>
      <c r="D12851">
        <v>0</v>
      </c>
      <c r="E12851">
        <v>15</v>
      </c>
      <c r="F12851">
        <v>971.76099999999997</v>
      </c>
      <c r="G12851">
        <v>1.7</v>
      </c>
      <c r="H12851">
        <v>1.357</v>
      </c>
      <c r="I12851">
        <v>3.0569999999999999</v>
      </c>
      <c r="J12851">
        <v>0.55610075237199996</v>
      </c>
      <c r="K12851">
        <v>0.44389924762799998</v>
      </c>
      <c r="L12851">
        <v>5</v>
      </c>
      <c r="M12851" s="1" t="s">
        <v>14632</v>
      </c>
      <c r="N12851">
        <v>651</v>
      </c>
      <c r="O12851">
        <v>656</v>
      </c>
      <c r="P12851">
        <v>656</v>
      </c>
      <c r="Q12851" t="s">
        <v>18</v>
      </c>
      <c r="R12851" t="s">
        <v>14633</v>
      </c>
    </row>
    <row r="12852" spans="1:18" x14ac:dyDescent="0.25">
      <c r="A12852" t="s">
        <v>14522</v>
      </c>
      <c r="B12852" t="str">
        <f>MID(Tableau1[[#This Row],[ID]],4,LEN(Tableau1[[#This Row],[ID]])-5)</f>
        <v>CM2</v>
      </c>
      <c r="C12852" t="s">
        <v>17472</v>
      </c>
      <c r="D12852">
        <v>0</v>
      </c>
      <c r="E12852">
        <v>15</v>
      </c>
      <c r="F12852">
        <v>978.71900000000005</v>
      </c>
      <c r="G12852">
        <v>11.7</v>
      </c>
      <c r="H12852">
        <v>5.258</v>
      </c>
      <c r="I12852">
        <v>16.957999999999998</v>
      </c>
      <c r="J12852">
        <v>0.68993985139799996</v>
      </c>
      <c r="K12852">
        <v>0.31006014860199999</v>
      </c>
      <c r="L12852">
        <v>15</v>
      </c>
      <c r="M12852" s="1" t="s">
        <v>14634</v>
      </c>
      <c r="N12852">
        <v>656</v>
      </c>
      <c r="O12852">
        <v>671</v>
      </c>
      <c r="P12852">
        <v>671</v>
      </c>
      <c r="Q12852" t="s">
        <v>18</v>
      </c>
      <c r="R12852" t="s">
        <v>14635</v>
      </c>
    </row>
    <row r="12853" spans="1:18" x14ac:dyDescent="0.25">
      <c r="A12853" t="s">
        <v>14522</v>
      </c>
      <c r="B12853" t="str">
        <f>MID(Tableau1[[#This Row],[ID]],4,LEN(Tableau1[[#This Row],[ID]])-5)</f>
        <v>CM2</v>
      </c>
      <c r="C12853" t="s">
        <v>17472</v>
      </c>
      <c r="D12853">
        <v>0</v>
      </c>
      <c r="E12853">
        <v>15</v>
      </c>
      <c r="F12853">
        <v>992.21299999999997</v>
      </c>
      <c r="G12853">
        <v>7.0350000000000001</v>
      </c>
      <c r="H12853">
        <v>1.794</v>
      </c>
      <c r="I12853">
        <v>8.8290000000000006</v>
      </c>
      <c r="J12853">
        <v>0.796805980292</v>
      </c>
      <c r="K12853">
        <v>0.203194019708</v>
      </c>
      <c r="L12853">
        <v>20</v>
      </c>
      <c r="M12853" s="1" t="s">
        <v>14636</v>
      </c>
      <c r="N12853">
        <v>671</v>
      </c>
      <c r="O12853">
        <v>691</v>
      </c>
      <c r="P12853">
        <v>691</v>
      </c>
      <c r="Q12853" t="s">
        <v>18</v>
      </c>
      <c r="R12853" t="s">
        <v>14637</v>
      </c>
    </row>
    <row r="12854" spans="1:18" x14ac:dyDescent="0.25">
      <c r="A12854" t="s">
        <v>14522</v>
      </c>
      <c r="B12854" t="str">
        <f>MID(Tableau1[[#This Row],[ID]],4,LEN(Tableau1[[#This Row],[ID]])-5)</f>
        <v>CM2</v>
      </c>
      <c r="C12854" t="s">
        <v>17472</v>
      </c>
      <c r="D12854">
        <v>0</v>
      </c>
      <c r="E12854">
        <v>15</v>
      </c>
      <c r="F12854">
        <v>1001.323</v>
      </c>
      <c r="G12854">
        <v>9.298</v>
      </c>
      <c r="H12854">
        <v>2.0750000000000002</v>
      </c>
      <c r="I12854">
        <v>11.372999999999999</v>
      </c>
      <c r="J12854">
        <v>0.81755033852100001</v>
      </c>
      <c r="K12854">
        <v>0.18244966147899999</v>
      </c>
      <c r="L12854">
        <v>21</v>
      </c>
      <c r="M12854" s="1" t="s">
        <v>14638</v>
      </c>
      <c r="N12854">
        <v>691</v>
      </c>
      <c r="O12854">
        <v>712</v>
      </c>
      <c r="P12854">
        <v>712</v>
      </c>
      <c r="Q12854" t="s">
        <v>18</v>
      </c>
      <c r="R12854" t="s">
        <v>14639</v>
      </c>
    </row>
    <row r="12855" spans="1:18" x14ac:dyDescent="0.25">
      <c r="A12855" t="s">
        <v>14640</v>
      </c>
      <c r="B12855" t="str">
        <f>MID(Tableau1[[#This Row],[ID]],4,LEN(Tableau1[[#This Row],[ID]])-5)</f>
        <v>CM2</v>
      </c>
      <c r="C12855" t="s">
        <v>17473</v>
      </c>
      <c r="D12855">
        <v>0</v>
      </c>
      <c r="E12855">
        <v>15</v>
      </c>
      <c r="F12855">
        <v>221.35</v>
      </c>
      <c r="G12855">
        <v>0.20200000000000001</v>
      </c>
      <c r="I12855">
        <v>0.20200000000000001</v>
      </c>
      <c r="J12855">
        <v>1</v>
      </c>
      <c r="K12855">
        <v>0</v>
      </c>
      <c r="L12855">
        <v>1</v>
      </c>
      <c r="M12855" s="1" t="s">
        <v>765</v>
      </c>
      <c r="N12855">
        <v>0</v>
      </c>
      <c r="O12855">
        <v>1</v>
      </c>
      <c r="P12855">
        <v>1</v>
      </c>
      <c r="Q12855" t="s">
        <v>18</v>
      </c>
      <c r="R12855" t="s">
        <v>765</v>
      </c>
    </row>
    <row r="12856" spans="1:18" x14ac:dyDescent="0.25">
      <c r="A12856" t="s">
        <v>14640</v>
      </c>
      <c r="B12856" t="str">
        <f>MID(Tableau1[[#This Row],[ID]],4,LEN(Tableau1[[#This Row],[ID]])-5)</f>
        <v>CM2</v>
      </c>
      <c r="C12856" t="s">
        <v>17473</v>
      </c>
      <c r="D12856">
        <v>0</v>
      </c>
      <c r="E12856">
        <v>15</v>
      </c>
      <c r="F12856">
        <v>225.79599999999999</v>
      </c>
      <c r="G12856">
        <v>3.3540000000000001</v>
      </c>
      <c r="H12856">
        <v>4.2439999999999998</v>
      </c>
      <c r="I12856">
        <v>7.5979999999999999</v>
      </c>
      <c r="J12856">
        <v>0.44143195577799998</v>
      </c>
      <c r="K12856">
        <v>0.55856804422200002</v>
      </c>
      <c r="L12856">
        <v>0</v>
      </c>
      <c r="N12856">
        <v>1</v>
      </c>
      <c r="O12856">
        <v>0</v>
      </c>
      <c r="P12856">
        <v>0</v>
      </c>
      <c r="Q12856" t="s">
        <v>18</v>
      </c>
      <c r="R12856" t="s">
        <v>14641</v>
      </c>
    </row>
    <row r="12857" spans="1:18" x14ac:dyDescent="0.25">
      <c r="A12857" t="s">
        <v>14640</v>
      </c>
      <c r="B12857" t="str">
        <f>MID(Tableau1[[#This Row],[ID]],4,LEN(Tableau1[[#This Row],[ID]])-5)</f>
        <v>CM2</v>
      </c>
      <c r="C12857" t="s">
        <v>17473</v>
      </c>
      <c r="D12857">
        <v>0</v>
      </c>
      <c r="E12857">
        <v>15</v>
      </c>
      <c r="F12857">
        <v>230.86600000000001</v>
      </c>
      <c r="G12857">
        <v>0.124</v>
      </c>
      <c r="H12857">
        <v>1.716</v>
      </c>
      <c r="I12857">
        <v>1.84</v>
      </c>
      <c r="J12857">
        <v>6.7391304347799996E-2</v>
      </c>
      <c r="K12857">
        <v>0.932608695652</v>
      </c>
      <c r="L12857">
        <v>1</v>
      </c>
      <c r="M12857" s="1" t="s">
        <v>765</v>
      </c>
      <c r="N12857">
        <v>0</v>
      </c>
      <c r="O12857">
        <v>1</v>
      </c>
      <c r="P12857">
        <v>1</v>
      </c>
      <c r="Q12857" t="s">
        <v>18</v>
      </c>
      <c r="R12857" t="s">
        <v>765</v>
      </c>
    </row>
    <row r="12858" spans="1:18" x14ac:dyDescent="0.25">
      <c r="A12858" t="s">
        <v>14640</v>
      </c>
      <c r="B12858" t="str">
        <f>MID(Tableau1[[#This Row],[ID]],4,LEN(Tableau1[[#This Row],[ID]])-5)</f>
        <v>CM2</v>
      </c>
      <c r="C12858" t="s">
        <v>17473</v>
      </c>
      <c r="D12858">
        <v>0</v>
      </c>
      <c r="E12858">
        <v>15</v>
      </c>
      <c r="F12858">
        <v>250.97399999999999</v>
      </c>
      <c r="G12858">
        <v>3.3069999999999999</v>
      </c>
      <c r="H12858">
        <v>19.984000000000002</v>
      </c>
      <c r="I12858">
        <v>23.291</v>
      </c>
      <c r="J12858">
        <v>0.141986174917</v>
      </c>
      <c r="K12858">
        <v>0.85801382508299995</v>
      </c>
      <c r="L12858">
        <v>6</v>
      </c>
      <c r="M12858" s="1" t="s">
        <v>14642</v>
      </c>
      <c r="N12858">
        <v>1</v>
      </c>
      <c r="O12858">
        <v>7</v>
      </c>
      <c r="P12858">
        <v>7</v>
      </c>
      <c r="Q12858" t="s">
        <v>18</v>
      </c>
      <c r="R12858" t="s">
        <v>14643</v>
      </c>
    </row>
    <row r="12859" spans="1:18" x14ac:dyDescent="0.25">
      <c r="A12859" t="s">
        <v>14640</v>
      </c>
      <c r="B12859" t="str">
        <f>MID(Tableau1[[#This Row],[ID]],4,LEN(Tableau1[[#This Row],[ID]])-5)</f>
        <v>CM2</v>
      </c>
      <c r="C12859" t="s">
        <v>17473</v>
      </c>
      <c r="D12859">
        <v>0</v>
      </c>
      <c r="E12859">
        <v>15</v>
      </c>
      <c r="F12859">
        <v>255.732</v>
      </c>
      <c r="G12859">
        <v>1.2010000000000001</v>
      </c>
      <c r="H12859">
        <v>1.4510000000000001</v>
      </c>
      <c r="I12859">
        <v>2.6520000000000001</v>
      </c>
      <c r="J12859">
        <v>0.452865761689</v>
      </c>
      <c r="K12859">
        <v>0.54713423831100005</v>
      </c>
      <c r="L12859">
        <v>0</v>
      </c>
      <c r="N12859">
        <v>7</v>
      </c>
      <c r="O12859">
        <v>2</v>
      </c>
      <c r="P12859">
        <v>2</v>
      </c>
      <c r="Q12859" t="s">
        <v>21</v>
      </c>
      <c r="R12859" t="s">
        <v>40</v>
      </c>
    </row>
    <row r="12860" spans="1:18" x14ac:dyDescent="0.25">
      <c r="A12860" t="s">
        <v>14640</v>
      </c>
      <c r="B12860" t="str">
        <f>MID(Tableau1[[#This Row],[ID]],4,LEN(Tableau1[[#This Row],[ID]])-5)</f>
        <v>CM2</v>
      </c>
      <c r="C12860" t="s">
        <v>17473</v>
      </c>
      <c r="D12860">
        <v>0</v>
      </c>
      <c r="E12860">
        <v>15</v>
      </c>
      <c r="F12860">
        <v>258.49299999999999</v>
      </c>
      <c r="G12860">
        <v>0.188</v>
      </c>
      <c r="H12860">
        <v>1.56</v>
      </c>
      <c r="I12860">
        <v>1.748</v>
      </c>
      <c r="J12860">
        <v>0.107551487414</v>
      </c>
      <c r="K12860">
        <v>0.892448512586</v>
      </c>
      <c r="L12860">
        <v>1</v>
      </c>
      <c r="M12860" s="1" t="s">
        <v>258</v>
      </c>
      <c r="N12860">
        <v>2</v>
      </c>
      <c r="O12860">
        <v>3</v>
      </c>
      <c r="P12860">
        <v>3</v>
      </c>
      <c r="Q12860" t="s">
        <v>18</v>
      </c>
      <c r="R12860" t="s">
        <v>258</v>
      </c>
    </row>
    <row r="12861" spans="1:18" x14ac:dyDescent="0.25">
      <c r="A12861" t="s">
        <v>14640</v>
      </c>
      <c r="B12861" t="str">
        <f>MID(Tableau1[[#This Row],[ID]],4,LEN(Tableau1[[#This Row],[ID]])-5)</f>
        <v>CM2</v>
      </c>
      <c r="C12861" t="s">
        <v>17473</v>
      </c>
      <c r="D12861">
        <v>0</v>
      </c>
      <c r="E12861">
        <v>15</v>
      </c>
      <c r="F12861">
        <v>263.98500000000001</v>
      </c>
      <c r="G12861">
        <v>0.156</v>
      </c>
      <c r="H12861">
        <v>5.3040000000000003</v>
      </c>
      <c r="I12861">
        <v>5.46</v>
      </c>
      <c r="J12861">
        <v>2.85714285714E-2</v>
      </c>
      <c r="K12861">
        <v>0.97142857142899997</v>
      </c>
      <c r="L12861">
        <v>0</v>
      </c>
      <c r="N12861">
        <v>3</v>
      </c>
      <c r="O12861">
        <v>2</v>
      </c>
      <c r="P12861">
        <v>2</v>
      </c>
      <c r="Q12861" t="s">
        <v>21</v>
      </c>
      <c r="R12861" t="s">
        <v>47</v>
      </c>
    </row>
    <row r="12862" spans="1:18" x14ac:dyDescent="0.25">
      <c r="A12862" t="s">
        <v>14640</v>
      </c>
      <c r="B12862" t="str">
        <f>MID(Tableau1[[#This Row],[ID]],4,LEN(Tableau1[[#This Row],[ID]])-5)</f>
        <v>CM2</v>
      </c>
      <c r="C12862" t="s">
        <v>17473</v>
      </c>
      <c r="D12862">
        <v>0</v>
      </c>
      <c r="E12862">
        <v>15</v>
      </c>
      <c r="F12862">
        <v>266.23099999999999</v>
      </c>
      <c r="G12862">
        <v>0.109</v>
      </c>
      <c r="H12862">
        <v>2.09</v>
      </c>
      <c r="I12862">
        <v>2.1989999999999998</v>
      </c>
      <c r="J12862">
        <v>4.9567985447899997E-2</v>
      </c>
      <c r="K12862">
        <v>0.95043201455199999</v>
      </c>
      <c r="L12862">
        <v>1</v>
      </c>
      <c r="M12862" s="1" t="s">
        <v>2130</v>
      </c>
      <c r="N12862">
        <v>2</v>
      </c>
      <c r="O12862">
        <v>3</v>
      </c>
      <c r="P12862">
        <v>3</v>
      </c>
      <c r="Q12862" t="s">
        <v>18</v>
      </c>
      <c r="R12862" t="s">
        <v>2130</v>
      </c>
    </row>
    <row r="12863" spans="1:18" x14ac:dyDescent="0.25">
      <c r="A12863" t="s">
        <v>14640</v>
      </c>
      <c r="B12863" t="str">
        <f>MID(Tableau1[[#This Row],[ID]],4,LEN(Tableau1[[#This Row],[ID]])-5)</f>
        <v>CM2</v>
      </c>
      <c r="C12863" t="s">
        <v>17473</v>
      </c>
      <c r="D12863">
        <v>0</v>
      </c>
      <c r="E12863">
        <v>15</v>
      </c>
      <c r="F12863">
        <v>267.74400000000003</v>
      </c>
      <c r="G12863">
        <v>2.1219999999999999</v>
      </c>
      <c r="H12863">
        <v>1.4039999999999999</v>
      </c>
      <c r="I12863">
        <v>3.5259999999999998</v>
      </c>
      <c r="J12863">
        <v>0.60181508791799998</v>
      </c>
      <c r="K12863">
        <v>0.39818491208200002</v>
      </c>
      <c r="L12863">
        <v>0</v>
      </c>
      <c r="N12863">
        <v>3</v>
      </c>
      <c r="O12863">
        <v>2</v>
      </c>
      <c r="P12863">
        <v>2</v>
      </c>
      <c r="Q12863" t="s">
        <v>21</v>
      </c>
      <c r="R12863" t="s">
        <v>14644</v>
      </c>
    </row>
    <row r="12864" spans="1:18" x14ac:dyDescent="0.25">
      <c r="A12864" t="s">
        <v>14640</v>
      </c>
      <c r="B12864" t="str">
        <f>MID(Tableau1[[#This Row],[ID]],4,LEN(Tableau1[[#This Row],[ID]])-5)</f>
        <v>CM2</v>
      </c>
      <c r="C12864" t="s">
        <v>17473</v>
      </c>
      <c r="D12864">
        <v>0</v>
      </c>
      <c r="E12864">
        <v>15</v>
      </c>
      <c r="F12864">
        <v>273.548</v>
      </c>
      <c r="G12864">
        <v>2.262</v>
      </c>
      <c r="H12864">
        <v>3.6819999999999999</v>
      </c>
      <c r="I12864">
        <v>5.944</v>
      </c>
      <c r="J12864">
        <v>0.380551816958</v>
      </c>
      <c r="K12864">
        <v>0.619448183042</v>
      </c>
      <c r="L12864">
        <v>1</v>
      </c>
      <c r="M12864" s="1" t="s">
        <v>1396</v>
      </c>
      <c r="N12864">
        <v>2</v>
      </c>
      <c r="O12864">
        <v>3</v>
      </c>
      <c r="P12864">
        <v>3</v>
      </c>
      <c r="Q12864" t="s">
        <v>18</v>
      </c>
      <c r="R12864" t="s">
        <v>14645</v>
      </c>
    </row>
    <row r="12865" spans="1:18" x14ac:dyDescent="0.25">
      <c r="A12865" t="s">
        <v>14640</v>
      </c>
      <c r="B12865" t="str">
        <f>MID(Tableau1[[#This Row],[ID]],4,LEN(Tableau1[[#This Row],[ID]])-5)</f>
        <v>CM2</v>
      </c>
      <c r="C12865" t="s">
        <v>17473</v>
      </c>
      <c r="D12865">
        <v>0</v>
      </c>
      <c r="E12865">
        <v>15</v>
      </c>
      <c r="F12865">
        <v>277.61900000000003</v>
      </c>
      <c r="G12865">
        <v>0.125</v>
      </c>
      <c r="H12865">
        <v>1.8089999999999999</v>
      </c>
      <c r="I12865">
        <v>1.9339999999999999</v>
      </c>
      <c r="J12865">
        <v>6.4632885212000002E-2</v>
      </c>
      <c r="K12865">
        <v>0.93536711478800005</v>
      </c>
      <c r="L12865">
        <v>0</v>
      </c>
      <c r="N12865">
        <v>3</v>
      </c>
      <c r="O12865">
        <v>2</v>
      </c>
      <c r="P12865">
        <v>2</v>
      </c>
      <c r="Q12865" t="s">
        <v>21</v>
      </c>
      <c r="R12865" t="s">
        <v>47</v>
      </c>
    </row>
    <row r="12866" spans="1:18" x14ac:dyDescent="0.25">
      <c r="A12866" t="s">
        <v>14640</v>
      </c>
      <c r="B12866" t="str">
        <f>MID(Tableau1[[#This Row],[ID]],4,LEN(Tableau1[[#This Row],[ID]])-5)</f>
        <v>CM2</v>
      </c>
      <c r="C12866" t="s">
        <v>17473</v>
      </c>
      <c r="D12866">
        <v>0</v>
      </c>
      <c r="E12866">
        <v>15</v>
      </c>
      <c r="F12866">
        <v>280.053</v>
      </c>
      <c r="G12866">
        <v>2.153</v>
      </c>
      <c r="H12866">
        <v>2.3090000000000002</v>
      </c>
      <c r="I12866">
        <v>4.4619999999999997</v>
      </c>
      <c r="J12866">
        <v>0.48251904975299997</v>
      </c>
      <c r="K12866">
        <v>0.51748095024700003</v>
      </c>
      <c r="L12866">
        <v>1</v>
      </c>
      <c r="M12866" s="1" t="s">
        <v>1260</v>
      </c>
      <c r="N12866">
        <v>3</v>
      </c>
      <c r="O12866">
        <v>3</v>
      </c>
      <c r="P12866">
        <v>3</v>
      </c>
      <c r="Q12866" t="s">
        <v>18</v>
      </c>
      <c r="R12866" t="s">
        <v>14646</v>
      </c>
    </row>
    <row r="12867" spans="1:18" x14ac:dyDescent="0.25">
      <c r="A12867" t="s">
        <v>14640</v>
      </c>
      <c r="B12867" t="str">
        <f>MID(Tableau1[[#This Row],[ID]],4,LEN(Tableau1[[#This Row],[ID]])-5)</f>
        <v>CM2</v>
      </c>
      <c r="C12867" t="s">
        <v>17473</v>
      </c>
      <c r="D12867">
        <v>0</v>
      </c>
      <c r="E12867">
        <v>15</v>
      </c>
      <c r="F12867">
        <v>284.62400000000002</v>
      </c>
      <c r="G12867">
        <v>8.7360000000000007</v>
      </c>
      <c r="H12867">
        <v>2.4180000000000001</v>
      </c>
      <c r="I12867">
        <v>11.154</v>
      </c>
      <c r="J12867">
        <v>0.78321678321699995</v>
      </c>
      <c r="K12867">
        <v>0.216783216783</v>
      </c>
      <c r="L12867">
        <v>21</v>
      </c>
      <c r="M12867" s="1" t="s">
        <v>14647</v>
      </c>
      <c r="N12867">
        <v>3</v>
      </c>
      <c r="O12867">
        <v>24</v>
      </c>
      <c r="P12867">
        <v>24</v>
      </c>
      <c r="Q12867" t="s">
        <v>38</v>
      </c>
      <c r="R12867" t="s">
        <v>14648</v>
      </c>
    </row>
    <row r="12868" spans="1:18" x14ac:dyDescent="0.25">
      <c r="A12868" t="s">
        <v>14640</v>
      </c>
      <c r="B12868" t="str">
        <f>MID(Tableau1[[#This Row],[ID]],4,LEN(Tableau1[[#This Row],[ID]])-5)</f>
        <v>CM2</v>
      </c>
      <c r="C12868" t="s">
        <v>17473</v>
      </c>
      <c r="D12868">
        <v>0</v>
      </c>
      <c r="E12868">
        <v>15</v>
      </c>
      <c r="F12868">
        <v>295.06</v>
      </c>
      <c r="G12868">
        <v>14.29</v>
      </c>
      <c r="H12868">
        <v>1.7</v>
      </c>
      <c r="I12868">
        <v>15.99</v>
      </c>
      <c r="J12868">
        <v>0.89368355221999995</v>
      </c>
      <c r="K12868">
        <v>0.10631644778</v>
      </c>
      <c r="L12868">
        <v>34</v>
      </c>
      <c r="M12868" s="1" t="s">
        <v>14649</v>
      </c>
      <c r="N12868">
        <v>24</v>
      </c>
      <c r="O12868">
        <v>58</v>
      </c>
      <c r="P12868">
        <v>58</v>
      </c>
      <c r="Q12868" t="s">
        <v>38</v>
      </c>
      <c r="R12868" t="s">
        <v>14650</v>
      </c>
    </row>
    <row r="12869" spans="1:18" x14ac:dyDescent="0.25">
      <c r="A12869" t="s">
        <v>14640</v>
      </c>
      <c r="B12869" t="str">
        <f>MID(Tableau1[[#This Row],[ID]],4,LEN(Tableau1[[#This Row],[ID]])-5)</f>
        <v>CM2</v>
      </c>
      <c r="C12869" t="s">
        <v>17473</v>
      </c>
      <c r="D12869">
        <v>0</v>
      </c>
      <c r="E12869">
        <v>15</v>
      </c>
      <c r="F12869">
        <v>316.791</v>
      </c>
      <c r="G12869">
        <v>3.6970000000000001</v>
      </c>
      <c r="H12869">
        <v>7.4409999999999998</v>
      </c>
      <c r="I12869">
        <v>11.138</v>
      </c>
      <c r="J12869">
        <v>0.33192673729599997</v>
      </c>
      <c r="K12869">
        <v>0.66807326270400003</v>
      </c>
      <c r="L12869">
        <v>6</v>
      </c>
      <c r="M12869" s="1" t="s">
        <v>14651</v>
      </c>
      <c r="N12869">
        <v>58</v>
      </c>
      <c r="O12869">
        <v>64</v>
      </c>
      <c r="P12869">
        <v>64</v>
      </c>
      <c r="Q12869" t="s">
        <v>38</v>
      </c>
      <c r="R12869" t="s">
        <v>14652</v>
      </c>
    </row>
    <row r="12870" spans="1:18" x14ac:dyDescent="0.25">
      <c r="A12870" t="s">
        <v>14640</v>
      </c>
      <c r="B12870" t="str">
        <f>MID(Tableau1[[#This Row],[ID]],4,LEN(Tableau1[[#This Row],[ID]])-5)</f>
        <v>CM2</v>
      </c>
      <c r="C12870" t="s">
        <v>17473</v>
      </c>
      <c r="D12870">
        <v>0</v>
      </c>
      <c r="E12870">
        <v>15</v>
      </c>
      <c r="F12870">
        <v>329.56700000000001</v>
      </c>
      <c r="G12870">
        <v>18.081</v>
      </c>
      <c r="H12870">
        <v>9.0790000000000006</v>
      </c>
      <c r="I12870">
        <v>27.16</v>
      </c>
      <c r="J12870">
        <v>0.66572164948500001</v>
      </c>
      <c r="K12870">
        <v>0.33427835051499999</v>
      </c>
      <c r="L12870">
        <v>17</v>
      </c>
      <c r="M12870" s="1" t="s">
        <v>14653</v>
      </c>
      <c r="N12870">
        <v>64</v>
      </c>
      <c r="O12870">
        <v>17</v>
      </c>
      <c r="P12870">
        <v>17</v>
      </c>
      <c r="Q12870" t="s">
        <v>38</v>
      </c>
      <c r="R12870" t="s">
        <v>14654</v>
      </c>
    </row>
    <row r="12871" spans="1:18" x14ac:dyDescent="0.25">
      <c r="A12871" t="s">
        <v>14640</v>
      </c>
      <c r="B12871" t="str">
        <f>MID(Tableau1[[#This Row],[ID]],4,LEN(Tableau1[[#This Row],[ID]])-5)</f>
        <v>CM2</v>
      </c>
      <c r="C12871" t="s">
        <v>17473</v>
      </c>
      <c r="D12871">
        <v>0</v>
      </c>
      <c r="E12871">
        <v>15</v>
      </c>
      <c r="F12871">
        <v>351.18900000000002</v>
      </c>
      <c r="G12871">
        <v>0.98299999999999998</v>
      </c>
      <c r="H12871">
        <v>3.5409999999999999</v>
      </c>
      <c r="I12871">
        <v>4.524</v>
      </c>
      <c r="J12871">
        <v>0.217285587975</v>
      </c>
      <c r="K12871">
        <v>0.78271441202500003</v>
      </c>
      <c r="L12871">
        <v>0</v>
      </c>
      <c r="N12871">
        <v>17</v>
      </c>
      <c r="O12871">
        <v>17</v>
      </c>
      <c r="P12871">
        <v>17</v>
      </c>
      <c r="Q12871" t="s">
        <v>38</v>
      </c>
      <c r="R12871" t="s">
        <v>216</v>
      </c>
    </row>
    <row r="12872" spans="1:18" x14ac:dyDescent="0.25">
      <c r="A12872" t="s">
        <v>14640</v>
      </c>
      <c r="B12872" t="str">
        <f>MID(Tableau1[[#This Row],[ID]],4,LEN(Tableau1[[#This Row],[ID]])-5)</f>
        <v>CM2</v>
      </c>
      <c r="C12872" t="s">
        <v>17473</v>
      </c>
      <c r="D12872">
        <v>0</v>
      </c>
      <c r="E12872">
        <v>15</v>
      </c>
      <c r="F12872">
        <v>353.63799999999998</v>
      </c>
      <c r="G12872">
        <v>0.78</v>
      </c>
      <c r="H12872">
        <v>1.466</v>
      </c>
      <c r="I12872">
        <v>2.246</v>
      </c>
      <c r="J12872">
        <v>0.34728406055200001</v>
      </c>
      <c r="K12872">
        <v>0.65271593944799999</v>
      </c>
      <c r="L12872">
        <v>3</v>
      </c>
      <c r="M12872" s="1" t="s">
        <v>1090</v>
      </c>
      <c r="N12872">
        <v>17</v>
      </c>
      <c r="O12872">
        <v>20</v>
      </c>
      <c r="P12872">
        <v>20</v>
      </c>
      <c r="Q12872" t="s">
        <v>38</v>
      </c>
      <c r="R12872" t="s">
        <v>1091</v>
      </c>
    </row>
    <row r="12873" spans="1:18" x14ac:dyDescent="0.25">
      <c r="A12873" t="s">
        <v>14640</v>
      </c>
      <c r="B12873" t="str">
        <f>MID(Tableau1[[#This Row],[ID]],4,LEN(Tableau1[[#This Row],[ID]])-5)</f>
        <v>CM2</v>
      </c>
      <c r="C12873" t="s">
        <v>17473</v>
      </c>
      <c r="D12873">
        <v>0</v>
      </c>
      <c r="E12873">
        <v>15</v>
      </c>
      <c r="F12873">
        <v>355.76</v>
      </c>
      <c r="G12873">
        <v>1.014</v>
      </c>
      <c r="H12873">
        <v>1.3420000000000001</v>
      </c>
      <c r="I12873">
        <v>2.3559999999999999</v>
      </c>
      <c r="J12873">
        <v>0.43039049235999999</v>
      </c>
      <c r="K12873">
        <v>0.56960950763999996</v>
      </c>
      <c r="L12873">
        <v>3</v>
      </c>
      <c r="M12873" s="1" t="s">
        <v>14655</v>
      </c>
      <c r="N12873">
        <v>20</v>
      </c>
      <c r="O12873">
        <v>23</v>
      </c>
      <c r="P12873">
        <v>23</v>
      </c>
      <c r="Q12873" t="s">
        <v>38</v>
      </c>
      <c r="R12873" t="s">
        <v>14656</v>
      </c>
    </row>
    <row r="12874" spans="1:18" x14ac:dyDescent="0.25">
      <c r="A12874" t="s">
        <v>14640</v>
      </c>
      <c r="B12874" t="str">
        <f>MID(Tableau1[[#This Row],[ID]],4,LEN(Tableau1[[#This Row],[ID]])-5)</f>
        <v>CM2</v>
      </c>
      <c r="C12874" t="s">
        <v>17473</v>
      </c>
      <c r="D12874">
        <v>0</v>
      </c>
      <c r="E12874">
        <v>15</v>
      </c>
      <c r="F12874">
        <v>361.86</v>
      </c>
      <c r="G12874">
        <v>3.1349999999999998</v>
      </c>
      <c r="H12874">
        <v>5.0860000000000003</v>
      </c>
      <c r="I12874">
        <v>8.2210000000000001</v>
      </c>
      <c r="J12874">
        <v>0.38134046952900003</v>
      </c>
      <c r="K12874">
        <v>0.61865953047099997</v>
      </c>
      <c r="L12874">
        <v>9</v>
      </c>
      <c r="M12874" s="1" t="s">
        <v>14657</v>
      </c>
      <c r="N12874">
        <v>23</v>
      </c>
      <c r="O12874">
        <v>32</v>
      </c>
      <c r="P12874">
        <v>32</v>
      </c>
      <c r="Q12874" t="s">
        <v>38</v>
      </c>
      <c r="R12874" t="s">
        <v>14658</v>
      </c>
    </row>
    <row r="12875" spans="1:18" x14ac:dyDescent="0.25">
      <c r="A12875" t="s">
        <v>14640</v>
      </c>
      <c r="B12875" t="str">
        <f>MID(Tableau1[[#This Row],[ID]],4,LEN(Tableau1[[#This Row],[ID]])-5)</f>
        <v>CM2</v>
      </c>
      <c r="C12875" t="s">
        <v>17473</v>
      </c>
      <c r="D12875">
        <v>0</v>
      </c>
      <c r="E12875">
        <v>15</v>
      </c>
      <c r="F12875">
        <v>366.55500000000001</v>
      </c>
      <c r="G12875">
        <v>2.278</v>
      </c>
      <c r="H12875">
        <v>1.56</v>
      </c>
      <c r="I12875">
        <v>3.8380000000000001</v>
      </c>
      <c r="J12875">
        <v>0.59353830119899997</v>
      </c>
      <c r="K12875">
        <v>0.40646169880100003</v>
      </c>
      <c r="L12875">
        <v>6</v>
      </c>
      <c r="M12875" s="1" t="s">
        <v>3379</v>
      </c>
      <c r="N12875">
        <v>32</v>
      </c>
      <c r="O12875">
        <v>38</v>
      </c>
      <c r="P12875">
        <v>38</v>
      </c>
      <c r="Q12875" t="s">
        <v>38</v>
      </c>
      <c r="R12875" t="s">
        <v>3379</v>
      </c>
    </row>
    <row r="12876" spans="1:18" x14ac:dyDescent="0.25">
      <c r="A12876" t="s">
        <v>14640</v>
      </c>
      <c r="B12876" t="str">
        <f>MID(Tableau1[[#This Row],[ID]],4,LEN(Tableau1[[#This Row],[ID]])-5)</f>
        <v>CM2</v>
      </c>
      <c r="C12876" t="s">
        <v>17473</v>
      </c>
      <c r="D12876">
        <v>0</v>
      </c>
      <c r="E12876">
        <v>15</v>
      </c>
      <c r="F12876">
        <v>376.32100000000003</v>
      </c>
      <c r="G12876">
        <v>0.26500000000000001</v>
      </c>
      <c r="H12876">
        <v>7.4880000000000004</v>
      </c>
      <c r="I12876">
        <v>7.7530000000000001</v>
      </c>
      <c r="J12876">
        <v>3.41803172965E-2</v>
      </c>
      <c r="K12876">
        <v>0.965819682703</v>
      </c>
      <c r="L12876">
        <v>1</v>
      </c>
      <c r="M12876" s="1" t="s">
        <v>28</v>
      </c>
      <c r="N12876">
        <v>38</v>
      </c>
      <c r="O12876">
        <v>39</v>
      </c>
      <c r="P12876">
        <v>39</v>
      </c>
      <c r="Q12876" t="s">
        <v>38</v>
      </c>
      <c r="R12876" t="s">
        <v>29</v>
      </c>
    </row>
    <row r="12877" spans="1:18" x14ac:dyDescent="0.25">
      <c r="A12877" t="s">
        <v>14640</v>
      </c>
      <c r="B12877" t="str">
        <f>MID(Tableau1[[#This Row],[ID]],4,LEN(Tableau1[[#This Row],[ID]])-5)</f>
        <v>CM2</v>
      </c>
      <c r="C12877" t="s">
        <v>17473</v>
      </c>
      <c r="D12877">
        <v>0</v>
      </c>
      <c r="E12877">
        <v>15</v>
      </c>
      <c r="F12877">
        <v>408.59800000000001</v>
      </c>
      <c r="G12877">
        <v>9.2970000000000006</v>
      </c>
      <c r="H12877">
        <v>32.012</v>
      </c>
      <c r="I12877">
        <v>41.308999999999997</v>
      </c>
      <c r="J12877">
        <v>0.22505991430399999</v>
      </c>
      <c r="K12877">
        <v>0.77494008569600004</v>
      </c>
      <c r="L12877">
        <v>22</v>
      </c>
      <c r="M12877" s="1" t="s">
        <v>14659</v>
      </c>
      <c r="N12877">
        <v>39</v>
      </c>
      <c r="O12877">
        <v>61</v>
      </c>
      <c r="P12877">
        <v>61</v>
      </c>
      <c r="Q12877" t="s">
        <v>38</v>
      </c>
      <c r="R12877" t="s">
        <v>14660</v>
      </c>
    </row>
    <row r="12878" spans="1:18" x14ac:dyDescent="0.25">
      <c r="A12878" t="s">
        <v>14640</v>
      </c>
      <c r="B12878" t="str">
        <f>MID(Tableau1[[#This Row],[ID]],4,LEN(Tableau1[[#This Row],[ID]])-5)</f>
        <v>CM2</v>
      </c>
      <c r="C12878" t="s">
        <v>17473</v>
      </c>
      <c r="D12878">
        <v>0</v>
      </c>
      <c r="E12878">
        <v>15</v>
      </c>
      <c r="F12878">
        <v>423.87</v>
      </c>
      <c r="G12878">
        <v>2.012</v>
      </c>
      <c r="H12878">
        <v>5.9749999999999996</v>
      </c>
      <c r="I12878">
        <v>7.9870000000000001</v>
      </c>
      <c r="J12878">
        <v>0.25190935269800002</v>
      </c>
      <c r="K12878">
        <v>0.74809064730200003</v>
      </c>
      <c r="L12878">
        <v>3</v>
      </c>
      <c r="M12878" s="1" t="s">
        <v>13309</v>
      </c>
      <c r="N12878">
        <v>61</v>
      </c>
      <c r="O12878">
        <v>64</v>
      </c>
      <c r="P12878">
        <v>64</v>
      </c>
      <c r="Q12878" t="s">
        <v>18</v>
      </c>
      <c r="R12878" t="s">
        <v>13309</v>
      </c>
    </row>
    <row r="12879" spans="1:18" x14ac:dyDescent="0.25">
      <c r="A12879" t="s">
        <v>14640</v>
      </c>
      <c r="B12879" t="str">
        <f>MID(Tableau1[[#This Row],[ID]],4,LEN(Tableau1[[#This Row],[ID]])-5)</f>
        <v>CM2</v>
      </c>
      <c r="C12879" t="s">
        <v>17473</v>
      </c>
      <c r="D12879">
        <v>0</v>
      </c>
      <c r="E12879">
        <v>15</v>
      </c>
      <c r="F12879">
        <v>428.488</v>
      </c>
      <c r="G12879">
        <v>2.246</v>
      </c>
      <c r="H12879">
        <v>2.6059999999999999</v>
      </c>
      <c r="I12879">
        <v>4.8520000000000003</v>
      </c>
      <c r="J12879">
        <v>0.46290189612499999</v>
      </c>
      <c r="K12879">
        <v>0.53709810387500001</v>
      </c>
      <c r="L12879">
        <v>4</v>
      </c>
      <c r="M12879" s="1" t="s">
        <v>14661</v>
      </c>
      <c r="N12879">
        <v>64</v>
      </c>
      <c r="O12879">
        <v>68</v>
      </c>
      <c r="P12879">
        <v>68</v>
      </c>
      <c r="Q12879" t="s">
        <v>18</v>
      </c>
      <c r="R12879" t="s">
        <v>14661</v>
      </c>
    </row>
    <row r="12880" spans="1:18" x14ac:dyDescent="0.25">
      <c r="A12880" t="s">
        <v>14640</v>
      </c>
      <c r="B12880" t="str">
        <f>MID(Tableau1[[#This Row],[ID]],4,LEN(Tableau1[[#This Row],[ID]])-5)</f>
        <v>CM2</v>
      </c>
      <c r="C12880" t="s">
        <v>17473</v>
      </c>
      <c r="D12880">
        <v>0</v>
      </c>
      <c r="E12880">
        <v>15</v>
      </c>
      <c r="F12880">
        <v>432.279</v>
      </c>
      <c r="G12880">
        <v>2.589</v>
      </c>
      <c r="H12880">
        <v>1.5449999999999999</v>
      </c>
      <c r="I12880">
        <v>4.1340000000000003</v>
      </c>
      <c r="J12880">
        <v>0.62626995645899997</v>
      </c>
      <c r="K12880">
        <v>0.37373004354099998</v>
      </c>
      <c r="L12880">
        <v>2</v>
      </c>
      <c r="M12880" s="1" t="s">
        <v>11834</v>
      </c>
      <c r="N12880">
        <v>68</v>
      </c>
      <c r="O12880">
        <v>65</v>
      </c>
      <c r="P12880">
        <v>65</v>
      </c>
      <c r="Q12880" t="s">
        <v>21</v>
      </c>
      <c r="R12880" t="s">
        <v>14662</v>
      </c>
    </row>
    <row r="12881" spans="1:18" x14ac:dyDescent="0.25">
      <c r="A12881" t="s">
        <v>14640</v>
      </c>
      <c r="B12881" t="str">
        <f>MID(Tableau1[[#This Row],[ID]],4,LEN(Tableau1[[#This Row],[ID]])-5)</f>
        <v>CM2</v>
      </c>
      <c r="C12881" t="s">
        <v>17473</v>
      </c>
      <c r="D12881">
        <v>0</v>
      </c>
      <c r="E12881">
        <v>15</v>
      </c>
      <c r="F12881">
        <v>440.625</v>
      </c>
      <c r="G12881">
        <v>10.061999999999999</v>
      </c>
      <c r="H12881">
        <v>5.7569999999999997</v>
      </c>
      <c r="I12881">
        <v>15.819000000000001</v>
      </c>
      <c r="J12881">
        <v>0.63607054807499996</v>
      </c>
      <c r="K12881">
        <v>0.36392945192499998</v>
      </c>
      <c r="L12881">
        <v>23</v>
      </c>
      <c r="M12881" s="1" t="s">
        <v>14663</v>
      </c>
      <c r="N12881">
        <v>65</v>
      </c>
      <c r="O12881">
        <v>88</v>
      </c>
      <c r="P12881">
        <v>88</v>
      </c>
      <c r="Q12881" t="s">
        <v>18</v>
      </c>
      <c r="R12881" t="s">
        <v>14664</v>
      </c>
    </row>
    <row r="12882" spans="1:18" x14ac:dyDescent="0.25">
      <c r="A12882" t="s">
        <v>14640</v>
      </c>
      <c r="B12882" t="str">
        <f>MID(Tableau1[[#This Row],[ID]],4,LEN(Tableau1[[#This Row],[ID]])-5)</f>
        <v>CM2</v>
      </c>
      <c r="C12882" t="s">
        <v>17473</v>
      </c>
      <c r="D12882">
        <v>0</v>
      </c>
      <c r="E12882">
        <v>15</v>
      </c>
      <c r="F12882">
        <v>452.29300000000001</v>
      </c>
      <c r="G12882">
        <v>2.6680000000000001</v>
      </c>
      <c r="H12882">
        <v>1.6060000000000001</v>
      </c>
      <c r="I12882">
        <v>4.274</v>
      </c>
      <c r="J12882">
        <v>0.62423958820799996</v>
      </c>
      <c r="K12882">
        <v>0.37576041179199998</v>
      </c>
      <c r="L12882">
        <v>7</v>
      </c>
      <c r="M12882" s="1" t="s">
        <v>14665</v>
      </c>
      <c r="N12882">
        <v>88</v>
      </c>
      <c r="O12882">
        <v>95</v>
      </c>
      <c r="P12882">
        <v>95</v>
      </c>
      <c r="Q12882" t="s">
        <v>18</v>
      </c>
      <c r="R12882" t="s">
        <v>14666</v>
      </c>
    </row>
    <row r="12883" spans="1:18" x14ac:dyDescent="0.25">
      <c r="A12883" t="s">
        <v>14640</v>
      </c>
      <c r="B12883" t="str">
        <f>MID(Tableau1[[#This Row],[ID]],4,LEN(Tableau1[[#This Row],[ID]])-5)</f>
        <v>CM2</v>
      </c>
      <c r="C12883" t="s">
        <v>17473</v>
      </c>
      <c r="D12883">
        <v>0</v>
      </c>
      <c r="E12883">
        <v>15</v>
      </c>
      <c r="F12883">
        <v>457.81599999999997</v>
      </c>
      <c r="G12883">
        <v>6.9420000000000002</v>
      </c>
      <c r="H12883">
        <v>2.855</v>
      </c>
      <c r="I12883">
        <v>9.7970000000000006</v>
      </c>
      <c r="J12883">
        <v>0.70858426048800005</v>
      </c>
      <c r="K12883">
        <v>0.291415739512</v>
      </c>
      <c r="L12883">
        <v>18</v>
      </c>
      <c r="M12883" s="1" t="s">
        <v>14667</v>
      </c>
      <c r="N12883">
        <v>95</v>
      </c>
      <c r="O12883">
        <v>113</v>
      </c>
      <c r="P12883">
        <v>113</v>
      </c>
      <c r="Q12883" t="s">
        <v>18</v>
      </c>
      <c r="R12883" t="s">
        <v>14668</v>
      </c>
    </row>
    <row r="12884" spans="1:18" x14ac:dyDescent="0.25">
      <c r="A12884" t="s">
        <v>14640</v>
      </c>
      <c r="B12884" t="str">
        <f>MID(Tableau1[[#This Row],[ID]],4,LEN(Tableau1[[#This Row],[ID]])-5)</f>
        <v>CM2</v>
      </c>
      <c r="C12884" t="s">
        <v>17473</v>
      </c>
      <c r="D12884">
        <v>0</v>
      </c>
      <c r="E12884">
        <v>15</v>
      </c>
      <c r="F12884">
        <v>468.93900000000002</v>
      </c>
      <c r="G12884">
        <v>4.383</v>
      </c>
      <c r="H12884">
        <v>4.181</v>
      </c>
      <c r="I12884">
        <v>8.5640000000000001</v>
      </c>
      <c r="J12884">
        <v>0.51179355441399998</v>
      </c>
      <c r="K12884">
        <v>0.48820644558600002</v>
      </c>
      <c r="L12884">
        <v>8</v>
      </c>
      <c r="M12884" s="1" t="s">
        <v>14669</v>
      </c>
      <c r="N12884">
        <v>113</v>
      </c>
      <c r="O12884">
        <v>121</v>
      </c>
      <c r="P12884">
        <v>121</v>
      </c>
      <c r="Q12884" t="s">
        <v>18</v>
      </c>
      <c r="R12884" t="s">
        <v>14670</v>
      </c>
    </row>
    <row r="12885" spans="1:18" x14ac:dyDescent="0.25">
      <c r="A12885" t="s">
        <v>14640</v>
      </c>
      <c r="B12885" t="str">
        <f>MID(Tableau1[[#This Row],[ID]],4,LEN(Tableau1[[#This Row],[ID]])-5)</f>
        <v>CM2</v>
      </c>
      <c r="C12885" t="s">
        <v>17473</v>
      </c>
      <c r="D12885">
        <v>0</v>
      </c>
      <c r="E12885">
        <v>15</v>
      </c>
      <c r="F12885">
        <v>475.56900000000002</v>
      </c>
      <c r="G12885">
        <v>0.59299999999999997</v>
      </c>
      <c r="H12885">
        <v>2.2469999999999999</v>
      </c>
      <c r="I12885">
        <v>2.84</v>
      </c>
      <c r="J12885">
        <v>0.208802816901</v>
      </c>
      <c r="K12885">
        <v>0.791197183099</v>
      </c>
      <c r="L12885">
        <v>2</v>
      </c>
      <c r="M12885" s="1" t="s">
        <v>14671</v>
      </c>
      <c r="N12885">
        <v>121</v>
      </c>
      <c r="O12885">
        <v>123</v>
      </c>
      <c r="P12885">
        <v>123</v>
      </c>
      <c r="Q12885" t="s">
        <v>18</v>
      </c>
      <c r="R12885" t="s">
        <v>14671</v>
      </c>
    </row>
    <row r="12886" spans="1:18" x14ac:dyDescent="0.25">
      <c r="A12886" t="s">
        <v>14640</v>
      </c>
      <c r="B12886" t="str">
        <f>MID(Tableau1[[#This Row],[ID]],4,LEN(Tableau1[[#This Row],[ID]])-5)</f>
        <v>CM2</v>
      </c>
      <c r="C12886" t="s">
        <v>17473</v>
      </c>
      <c r="D12886">
        <v>0</v>
      </c>
      <c r="E12886">
        <v>15</v>
      </c>
      <c r="F12886">
        <v>477.70600000000002</v>
      </c>
      <c r="G12886">
        <v>0.79600000000000004</v>
      </c>
      <c r="H12886">
        <v>1.544</v>
      </c>
      <c r="I12886">
        <v>2.34</v>
      </c>
      <c r="J12886">
        <v>0.34017094017100002</v>
      </c>
      <c r="K12886">
        <v>0.65982905982899998</v>
      </c>
      <c r="L12886">
        <v>2</v>
      </c>
      <c r="M12886" s="1" t="s">
        <v>8498</v>
      </c>
      <c r="N12886">
        <v>123</v>
      </c>
      <c r="O12886">
        <v>125</v>
      </c>
      <c r="P12886">
        <v>125</v>
      </c>
      <c r="Q12886" t="s">
        <v>18</v>
      </c>
      <c r="R12886" t="s">
        <v>8498</v>
      </c>
    </row>
    <row r="12887" spans="1:18" x14ac:dyDescent="0.25">
      <c r="A12887" t="s">
        <v>14640</v>
      </c>
      <c r="B12887" t="str">
        <f>MID(Tableau1[[#This Row],[ID]],4,LEN(Tableau1[[#This Row],[ID]])-5)</f>
        <v>CM2</v>
      </c>
      <c r="C12887" t="s">
        <v>17473</v>
      </c>
      <c r="D12887">
        <v>0</v>
      </c>
      <c r="E12887">
        <v>15</v>
      </c>
      <c r="F12887">
        <v>479.98399999999998</v>
      </c>
      <c r="G12887">
        <v>1.591</v>
      </c>
      <c r="H12887">
        <v>1.482</v>
      </c>
      <c r="I12887">
        <v>3.073</v>
      </c>
      <c r="J12887">
        <v>0.51773511226799995</v>
      </c>
      <c r="K12887">
        <v>0.48226488773199999</v>
      </c>
      <c r="L12887">
        <v>3</v>
      </c>
      <c r="M12887" s="1" t="s">
        <v>14672</v>
      </c>
      <c r="N12887">
        <v>125</v>
      </c>
      <c r="O12887">
        <v>128</v>
      </c>
      <c r="P12887">
        <v>128</v>
      </c>
      <c r="Q12887" t="s">
        <v>18</v>
      </c>
      <c r="R12887" t="s">
        <v>14673</v>
      </c>
    </row>
    <row r="12888" spans="1:18" x14ac:dyDescent="0.25">
      <c r="A12888" t="s">
        <v>14640</v>
      </c>
      <c r="B12888" t="str">
        <f>MID(Tableau1[[#This Row],[ID]],4,LEN(Tableau1[[#This Row],[ID]])-5)</f>
        <v>CM2</v>
      </c>
      <c r="C12888" t="s">
        <v>17473</v>
      </c>
      <c r="D12888">
        <v>0</v>
      </c>
      <c r="E12888">
        <v>15</v>
      </c>
      <c r="F12888">
        <v>483.60300000000001</v>
      </c>
      <c r="G12888">
        <v>2.7450000000000001</v>
      </c>
      <c r="H12888">
        <v>2.028</v>
      </c>
      <c r="I12888">
        <v>4.7729999999999997</v>
      </c>
      <c r="J12888">
        <v>0.57510999371500005</v>
      </c>
      <c r="K12888">
        <v>0.42489000628500001</v>
      </c>
      <c r="L12888">
        <v>6</v>
      </c>
      <c r="M12888" s="1" t="s">
        <v>4502</v>
      </c>
      <c r="N12888">
        <v>128</v>
      </c>
      <c r="O12888">
        <v>134</v>
      </c>
      <c r="P12888">
        <v>134</v>
      </c>
      <c r="Q12888" t="s">
        <v>18</v>
      </c>
      <c r="R12888" t="s">
        <v>4503</v>
      </c>
    </row>
    <row r="12889" spans="1:18" x14ac:dyDescent="0.25">
      <c r="A12889" t="s">
        <v>14640</v>
      </c>
      <c r="B12889" t="str">
        <f>MID(Tableau1[[#This Row],[ID]],4,LEN(Tableau1[[#This Row],[ID]])-5)</f>
        <v>CM2</v>
      </c>
      <c r="C12889" t="s">
        <v>17473</v>
      </c>
      <c r="D12889">
        <v>0</v>
      </c>
      <c r="E12889">
        <v>15</v>
      </c>
      <c r="F12889">
        <v>488.18900000000002</v>
      </c>
      <c r="G12889">
        <v>6.63</v>
      </c>
      <c r="H12889">
        <v>1.841</v>
      </c>
      <c r="I12889">
        <v>8.4710000000000001</v>
      </c>
      <c r="J12889">
        <v>0.78267028686100004</v>
      </c>
      <c r="K12889">
        <v>0.21732971313900001</v>
      </c>
      <c r="L12889">
        <v>16</v>
      </c>
      <c r="M12889" s="1" t="s">
        <v>14674</v>
      </c>
      <c r="N12889">
        <v>134</v>
      </c>
      <c r="O12889">
        <v>150</v>
      </c>
      <c r="P12889">
        <v>150</v>
      </c>
      <c r="Q12889" t="s">
        <v>18</v>
      </c>
      <c r="R12889" t="s">
        <v>14675</v>
      </c>
    </row>
    <row r="12890" spans="1:18" x14ac:dyDescent="0.25">
      <c r="A12890" t="s">
        <v>14640</v>
      </c>
      <c r="B12890" t="str">
        <f>MID(Tableau1[[#This Row],[ID]],4,LEN(Tableau1[[#This Row],[ID]])-5)</f>
        <v>CM2</v>
      </c>
      <c r="C12890" t="s">
        <v>17473</v>
      </c>
      <c r="D12890">
        <v>0</v>
      </c>
      <c r="E12890">
        <v>15</v>
      </c>
      <c r="F12890">
        <v>496.988</v>
      </c>
      <c r="G12890">
        <v>16.707000000000001</v>
      </c>
      <c r="H12890">
        <v>2.169</v>
      </c>
      <c r="I12890">
        <v>18.876000000000001</v>
      </c>
      <c r="J12890">
        <v>0.88509218054700001</v>
      </c>
      <c r="K12890">
        <v>0.11490781945300001</v>
      </c>
      <c r="L12890">
        <v>30</v>
      </c>
      <c r="M12890" s="1" t="s">
        <v>14676</v>
      </c>
      <c r="N12890">
        <v>150</v>
      </c>
      <c r="O12890">
        <v>180</v>
      </c>
      <c r="P12890">
        <v>180</v>
      </c>
      <c r="Q12890" t="s">
        <v>18</v>
      </c>
      <c r="R12890" t="s">
        <v>14677</v>
      </c>
    </row>
    <row r="12891" spans="1:18" x14ac:dyDescent="0.25">
      <c r="A12891" t="s">
        <v>14640</v>
      </c>
      <c r="B12891" t="str">
        <f>MID(Tableau1[[#This Row],[ID]],4,LEN(Tableau1[[#This Row],[ID]])-5)</f>
        <v>CM2</v>
      </c>
      <c r="C12891" t="s">
        <v>17473</v>
      </c>
      <c r="D12891">
        <v>0</v>
      </c>
      <c r="E12891">
        <v>15</v>
      </c>
      <c r="F12891">
        <v>533.04</v>
      </c>
      <c r="G12891">
        <v>14.055</v>
      </c>
      <c r="H12891">
        <v>19.344999999999999</v>
      </c>
      <c r="I12891">
        <v>33.4</v>
      </c>
      <c r="J12891">
        <v>0.42080838323399999</v>
      </c>
      <c r="K12891">
        <v>0.57919161676599995</v>
      </c>
      <c r="L12891">
        <v>34</v>
      </c>
      <c r="M12891" s="1" t="s">
        <v>14678</v>
      </c>
      <c r="N12891">
        <v>180</v>
      </c>
      <c r="O12891">
        <v>214</v>
      </c>
      <c r="P12891">
        <v>214</v>
      </c>
      <c r="Q12891" t="s">
        <v>18</v>
      </c>
      <c r="R12891" t="s">
        <v>14679</v>
      </c>
    </row>
    <row r="12892" spans="1:18" x14ac:dyDescent="0.25">
      <c r="A12892" t="s">
        <v>14640</v>
      </c>
      <c r="B12892" t="str">
        <f>MID(Tableau1[[#This Row],[ID]],4,LEN(Tableau1[[#This Row],[ID]])-5)</f>
        <v>CM2</v>
      </c>
      <c r="C12892" t="s">
        <v>17473</v>
      </c>
      <c r="D12892">
        <v>0</v>
      </c>
      <c r="E12892">
        <v>15</v>
      </c>
      <c r="F12892">
        <v>550.57399999999996</v>
      </c>
      <c r="G12892">
        <v>0.499</v>
      </c>
      <c r="H12892">
        <v>3.4790000000000001</v>
      </c>
      <c r="I12892">
        <v>3.9780000000000002</v>
      </c>
      <c r="J12892">
        <v>0.12543991955799999</v>
      </c>
      <c r="K12892">
        <v>0.87456008044199995</v>
      </c>
      <c r="L12892">
        <v>2</v>
      </c>
      <c r="M12892" s="1" t="s">
        <v>330</v>
      </c>
      <c r="N12892">
        <v>214</v>
      </c>
      <c r="O12892">
        <v>216</v>
      </c>
      <c r="P12892">
        <v>216</v>
      </c>
      <c r="Q12892" t="s">
        <v>18</v>
      </c>
      <c r="R12892" t="s">
        <v>331</v>
      </c>
    </row>
    <row r="12893" spans="1:18" x14ac:dyDescent="0.25">
      <c r="A12893" t="s">
        <v>14640</v>
      </c>
      <c r="B12893" t="str">
        <f>MID(Tableau1[[#This Row],[ID]],4,LEN(Tableau1[[#This Row],[ID]])-5)</f>
        <v>CM2</v>
      </c>
      <c r="C12893" t="s">
        <v>17473</v>
      </c>
      <c r="D12893">
        <v>0</v>
      </c>
      <c r="E12893">
        <v>15</v>
      </c>
      <c r="F12893">
        <v>553.11699999999996</v>
      </c>
      <c r="G12893">
        <v>1.123</v>
      </c>
      <c r="H12893">
        <v>2.044</v>
      </c>
      <c r="I12893">
        <v>3.1669999999999998</v>
      </c>
      <c r="J12893">
        <v>0.354594253237</v>
      </c>
      <c r="K12893">
        <v>0.645405746763</v>
      </c>
      <c r="L12893">
        <v>2</v>
      </c>
      <c r="M12893" s="1" t="s">
        <v>226</v>
      </c>
      <c r="N12893">
        <v>216</v>
      </c>
      <c r="O12893">
        <v>217</v>
      </c>
      <c r="P12893">
        <v>217</v>
      </c>
      <c r="Q12893" t="s">
        <v>21</v>
      </c>
      <c r="R12893" t="s">
        <v>14680</v>
      </c>
    </row>
    <row r="12894" spans="1:18" x14ac:dyDescent="0.25">
      <c r="A12894" t="s">
        <v>14640</v>
      </c>
      <c r="B12894" t="str">
        <f>MID(Tableau1[[#This Row],[ID]],4,LEN(Tableau1[[#This Row],[ID]])-5)</f>
        <v>CM2</v>
      </c>
      <c r="C12894" t="s">
        <v>17473</v>
      </c>
      <c r="D12894">
        <v>0</v>
      </c>
      <c r="E12894">
        <v>15</v>
      </c>
      <c r="F12894">
        <v>555.98699999999997</v>
      </c>
      <c r="G12894">
        <v>9.6720000000000006</v>
      </c>
      <c r="H12894">
        <v>1.7470000000000001</v>
      </c>
      <c r="I12894">
        <v>11.419</v>
      </c>
      <c r="J12894">
        <v>0.84700937034799995</v>
      </c>
      <c r="K12894">
        <v>0.152990629652</v>
      </c>
      <c r="L12894">
        <v>12</v>
      </c>
      <c r="M12894" s="1" t="s">
        <v>14681</v>
      </c>
      <c r="N12894">
        <v>217</v>
      </c>
      <c r="O12894">
        <v>226</v>
      </c>
      <c r="P12894">
        <v>226</v>
      </c>
      <c r="Q12894" t="s">
        <v>18</v>
      </c>
      <c r="R12894" t="s">
        <v>14682</v>
      </c>
    </row>
    <row r="12895" spans="1:18" x14ac:dyDescent="0.25">
      <c r="A12895" t="s">
        <v>14640</v>
      </c>
      <c r="B12895" t="str">
        <f>MID(Tableau1[[#This Row],[ID]],4,LEN(Tableau1[[#This Row],[ID]])-5)</f>
        <v>CM2</v>
      </c>
      <c r="C12895" t="s">
        <v>17473</v>
      </c>
      <c r="D12895">
        <v>0</v>
      </c>
      <c r="E12895">
        <v>15</v>
      </c>
      <c r="F12895">
        <v>567.98400000000004</v>
      </c>
      <c r="G12895">
        <v>5.3040000000000003</v>
      </c>
      <c r="H12895">
        <v>2.3250000000000002</v>
      </c>
      <c r="I12895">
        <v>7.6289999999999996</v>
      </c>
      <c r="J12895">
        <v>0.69524184034600001</v>
      </c>
      <c r="K12895">
        <v>0.30475815965399999</v>
      </c>
      <c r="L12895">
        <v>14</v>
      </c>
      <c r="M12895" s="1" t="s">
        <v>14683</v>
      </c>
      <c r="N12895">
        <v>226</v>
      </c>
      <c r="O12895">
        <v>240</v>
      </c>
      <c r="P12895">
        <v>240</v>
      </c>
      <c r="Q12895" t="s">
        <v>18</v>
      </c>
      <c r="R12895" t="s">
        <v>14684</v>
      </c>
    </row>
    <row r="12896" spans="1:18" x14ac:dyDescent="0.25">
      <c r="A12896" t="s">
        <v>14640</v>
      </c>
      <c r="B12896" t="str">
        <f>MID(Tableau1[[#This Row],[ID]],4,LEN(Tableau1[[#This Row],[ID]])-5)</f>
        <v>CM2</v>
      </c>
      <c r="C12896" t="s">
        <v>17473</v>
      </c>
      <c r="D12896">
        <v>0</v>
      </c>
      <c r="E12896">
        <v>15</v>
      </c>
      <c r="F12896">
        <v>577.42200000000003</v>
      </c>
      <c r="G12896">
        <v>2.5579999999999998</v>
      </c>
      <c r="H12896">
        <v>4.1340000000000003</v>
      </c>
      <c r="I12896">
        <v>6.6920000000000002</v>
      </c>
      <c r="J12896">
        <v>0.382247459653</v>
      </c>
      <c r="K12896">
        <v>0.617752540347</v>
      </c>
      <c r="L12896">
        <v>10</v>
      </c>
      <c r="M12896" s="1" t="s">
        <v>14685</v>
      </c>
      <c r="N12896">
        <v>240</v>
      </c>
      <c r="O12896">
        <v>250</v>
      </c>
      <c r="P12896">
        <v>250</v>
      </c>
      <c r="Q12896" t="s">
        <v>18</v>
      </c>
      <c r="R12896" t="s">
        <v>14686</v>
      </c>
    </row>
    <row r="12897" spans="1:18" x14ac:dyDescent="0.25">
      <c r="A12897" t="s">
        <v>14640</v>
      </c>
      <c r="B12897" t="str">
        <f>MID(Tableau1[[#This Row],[ID]],4,LEN(Tableau1[[#This Row],[ID]])-5)</f>
        <v>CM2</v>
      </c>
      <c r="C12897" t="s">
        <v>17473</v>
      </c>
      <c r="D12897">
        <v>0</v>
      </c>
      <c r="E12897">
        <v>15</v>
      </c>
      <c r="F12897">
        <v>581.774</v>
      </c>
      <c r="G12897">
        <v>1.6850000000000001</v>
      </c>
      <c r="H12897">
        <v>1.794</v>
      </c>
      <c r="I12897">
        <v>3.4790000000000001</v>
      </c>
      <c r="J12897">
        <v>0.48433457890199999</v>
      </c>
      <c r="K12897">
        <v>0.51566542109799995</v>
      </c>
      <c r="L12897">
        <v>3</v>
      </c>
      <c r="M12897" s="1" t="s">
        <v>14687</v>
      </c>
      <c r="N12897">
        <v>250</v>
      </c>
      <c r="O12897">
        <v>253</v>
      </c>
      <c r="P12897">
        <v>253</v>
      </c>
      <c r="Q12897" t="s">
        <v>18</v>
      </c>
      <c r="R12897" t="s">
        <v>14687</v>
      </c>
    </row>
    <row r="12898" spans="1:18" x14ac:dyDescent="0.25">
      <c r="A12898" t="s">
        <v>14640</v>
      </c>
      <c r="B12898" t="str">
        <f>MID(Tableau1[[#This Row],[ID]],4,LEN(Tableau1[[#This Row],[ID]])-5)</f>
        <v>CM2</v>
      </c>
      <c r="C12898" t="s">
        <v>17473</v>
      </c>
      <c r="D12898">
        <v>0</v>
      </c>
      <c r="E12898">
        <v>15</v>
      </c>
      <c r="F12898">
        <v>600.97799999999995</v>
      </c>
      <c r="G12898">
        <v>0.81100000000000005</v>
      </c>
      <c r="H12898">
        <v>17.518999999999998</v>
      </c>
      <c r="I12898">
        <v>18.329999999999998</v>
      </c>
      <c r="J12898">
        <v>4.4244408074199999E-2</v>
      </c>
      <c r="K12898">
        <v>0.95575559192600001</v>
      </c>
      <c r="L12898">
        <v>4</v>
      </c>
      <c r="M12898" s="1" t="s">
        <v>14688</v>
      </c>
      <c r="N12898">
        <v>253</v>
      </c>
      <c r="O12898">
        <v>257</v>
      </c>
      <c r="P12898">
        <v>257</v>
      </c>
      <c r="Q12898" t="s">
        <v>18</v>
      </c>
      <c r="R12898" t="s">
        <v>14688</v>
      </c>
    </row>
    <row r="12899" spans="1:18" x14ac:dyDescent="0.25">
      <c r="A12899" t="s">
        <v>14640</v>
      </c>
      <c r="B12899" t="str">
        <f>MID(Tableau1[[#This Row],[ID]],4,LEN(Tableau1[[#This Row],[ID]])-5)</f>
        <v>CM2</v>
      </c>
      <c r="C12899" t="s">
        <v>17473</v>
      </c>
      <c r="D12899">
        <v>0</v>
      </c>
      <c r="E12899">
        <v>15</v>
      </c>
      <c r="F12899">
        <v>603.39599999999996</v>
      </c>
      <c r="G12899">
        <v>0.14000000000000001</v>
      </c>
      <c r="H12899">
        <v>1.607</v>
      </c>
      <c r="I12899">
        <v>1.7470000000000001</v>
      </c>
      <c r="J12899">
        <v>8.0137378362899997E-2</v>
      </c>
      <c r="K12899">
        <v>0.91986262163700006</v>
      </c>
      <c r="L12899">
        <v>1</v>
      </c>
      <c r="M12899" s="1" t="s">
        <v>28</v>
      </c>
      <c r="N12899">
        <v>257</v>
      </c>
      <c r="O12899">
        <v>258</v>
      </c>
      <c r="P12899">
        <v>258</v>
      </c>
      <c r="Q12899" t="s">
        <v>18</v>
      </c>
      <c r="R12899" t="s">
        <v>29</v>
      </c>
    </row>
    <row r="12900" spans="1:18" x14ac:dyDescent="0.25">
      <c r="A12900" t="s">
        <v>14640</v>
      </c>
      <c r="B12900" t="str">
        <f>MID(Tableau1[[#This Row],[ID]],4,LEN(Tableau1[[#This Row],[ID]])-5)</f>
        <v>CM2</v>
      </c>
      <c r="C12900" t="s">
        <v>17473</v>
      </c>
      <c r="D12900">
        <v>0</v>
      </c>
      <c r="E12900">
        <v>15</v>
      </c>
      <c r="F12900">
        <v>604.97199999999998</v>
      </c>
      <c r="G12900">
        <v>3.5409999999999999</v>
      </c>
      <c r="H12900">
        <v>1.4359999999999999</v>
      </c>
      <c r="I12900">
        <v>4.9770000000000003</v>
      </c>
      <c r="J12900">
        <v>0.71147277476399995</v>
      </c>
      <c r="K12900">
        <v>0.288527225236</v>
      </c>
      <c r="L12900">
        <v>10</v>
      </c>
      <c r="M12900" s="1" t="s">
        <v>14689</v>
      </c>
      <c r="N12900">
        <v>258</v>
      </c>
      <c r="O12900">
        <v>268</v>
      </c>
      <c r="P12900">
        <v>268</v>
      </c>
      <c r="Q12900" t="s">
        <v>18</v>
      </c>
      <c r="R12900" t="s">
        <v>14690</v>
      </c>
    </row>
    <row r="12901" spans="1:18" x14ac:dyDescent="0.25">
      <c r="A12901" t="s">
        <v>14640</v>
      </c>
      <c r="B12901" t="str">
        <f>MID(Tableau1[[#This Row],[ID]],4,LEN(Tableau1[[#This Row],[ID]])-5)</f>
        <v>CM2</v>
      </c>
      <c r="C12901" t="s">
        <v>17473</v>
      </c>
      <c r="D12901">
        <v>0</v>
      </c>
      <c r="E12901">
        <v>15</v>
      </c>
      <c r="F12901">
        <v>610.04200000000003</v>
      </c>
      <c r="G12901">
        <v>7.8E-2</v>
      </c>
      <c r="H12901">
        <v>1.5289999999999999</v>
      </c>
      <c r="I12901">
        <v>1.607</v>
      </c>
      <c r="J12901">
        <v>4.8537647790900001E-2</v>
      </c>
      <c r="K12901">
        <v>0.951462352209</v>
      </c>
      <c r="L12901">
        <v>1</v>
      </c>
      <c r="M12901" s="1" t="s">
        <v>1505</v>
      </c>
      <c r="N12901">
        <v>268</v>
      </c>
      <c r="O12901">
        <v>269</v>
      </c>
      <c r="P12901">
        <v>269</v>
      </c>
      <c r="Q12901" t="s">
        <v>18</v>
      </c>
      <c r="R12901" t="s">
        <v>1505</v>
      </c>
    </row>
    <row r="12902" spans="1:18" x14ac:dyDescent="0.25">
      <c r="A12902" t="s">
        <v>14640</v>
      </c>
      <c r="B12902" t="str">
        <f>MID(Tableau1[[#This Row],[ID]],4,LEN(Tableau1[[#This Row],[ID]])-5)</f>
        <v>CM2</v>
      </c>
      <c r="C12902" t="s">
        <v>17473</v>
      </c>
      <c r="D12902">
        <v>0</v>
      </c>
      <c r="E12902">
        <v>15</v>
      </c>
      <c r="F12902">
        <v>612.94299999999998</v>
      </c>
      <c r="G12902">
        <v>0.57699999999999996</v>
      </c>
      <c r="H12902">
        <v>2.823</v>
      </c>
      <c r="I12902">
        <v>3.4</v>
      </c>
      <c r="J12902">
        <v>0.16970588235299999</v>
      </c>
      <c r="K12902">
        <v>0.83029411764700001</v>
      </c>
      <c r="L12902">
        <v>3</v>
      </c>
      <c r="M12902" s="1" t="s">
        <v>14691</v>
      </c>
      <c r="N12902">
        <v>269</v>
      </c>
      <c r="O12902">
        <v>272</v>
      </c>
      <c r="P12902">
        <v>272</v>
      </c>
      <c r="Q12902" t="s">
        <v>18</v>
      </c>
      <c r="R12902" t="s">
        <v>14691</v>
      </c>
    </row>
    <row r="12903" spans="1:18" x14ac:dyDescent="0.25">
      <c r="A12903" t="s">
        <v>14640</v>
      </c>
      <c r="B12903" t="str">
        <f>MID(Tableau1[[#This Row],[ID]],4,LEN(Tableau1[[#This Row],[ID]])-5)</f>
        <v>CM2</v>
      </c>
      <c r="C12903" t="s">
        <v>17473</v>
      </c>
      <c r="D12903">
        <v>0</v>
      </c>
      <c r="E12903">
        <v>15</v>
      </c>
      <c r="F12903">
        <v>615.25199999999995</v>
      </c>
      <c r="G12903">
        <v>5.4130000000000003</v>
      </c>
      <c r="H12903">
        <v>1.732</v>
      </c>
      <c r="I12903">
        <v>7.1449999999999996</v>
      </c>
      <c r="J12903">
        <v>0.757592722183</v>
      </c>
      <c r="K12903">
        <v>0.242407277817</v>
      </c>
      <c r="L12903">
        <v>7</v>
      </c>
      <c r="M12903" s="1" t="s">
        <v>14692</v>
      </c>
      <c r="N12903">
        <v>272</v>
      </c>
      <c r="O12903">
        <v>279</v>
      </c>
      <c r="P12903">
        <v>279</v>
      </c>
      <c r="Q12903" t="s">
        <v>18</v>
      </c>
      <c r="R12903" t="s">
        <v>14693</v>
      </c>
    </row>
    <row r="12904" spans="1:18" x14ac:dyDescent="0.25">
      <c r="A12904" t="s">
        <v>14640</v>
      </c>
      <c r="B12904" t="str">
        <f>MID(Tableau1[[#This Row],[ID]],4,LEN(Tableau1[[#This Row],[ID]])-5)</f>
        <v>CM2</v>
      </c>
      <c r="C12904" t="s">
        <v>17473</v>
      </c>
      <c r="D12904">
        <v>0</v>
      </c>
      <c r="E12904">
        <v>15</v>
      </c>
      <c r="F12904">
        <v>623.34900000000005</v>
      </c>
      <c r="G12904">
        <v>2.823</v>
      </c>
      <c r="H12904">
        <v>2.6840000000000002</v>
      </c>
      <c r="I12904">
        <v>5.5069999999999997</v>
      </c>
      <c r="J12904">
        <v>0.51262030143500004</v>
      </c>
      <c r="K12904">
        <v>0.48737969856500002</v>
      </c>
      <c r="L12904">
        <v>4</v>
      </c>
      <c r="M12904" s="1" t="s">
        <v>14694</v>
      </c>
      <c r="N12904">
        <v>279</v>
      </c>
      <c r="O12904">
        <v>283</v>
      </c>
      <c r="P12904">
        <v>283</v>
      </c>
      <c r="Q12904" t="s">
        <v>18</v>
      </c>
      <c r="R12904" t="s">
        <v>14694</v>
      </c>
    </row>
    <row r="12905" spans="1:18" x14ac:dyDescent="0.25">
      <c r="A12905" t="s">
        <v>14640</v>
      </c>
      <c r="B12905" t="str">
        <f>MID(Tableau1[[#This Row],[ID]],4,LEN(Tableau1[[#This Row],[ID]])-5)</f>
        <v>CM2</v>
      </c>
      <c r="C12905" t="s">
        <v>17473</v>
      </c>
      <c r="D12905">
        <v>0</v>
      </c>
      <c r="E12905">
        <v>15</v>
      </c>
      <c r="F12905">
        <v>652.42700000000002</v>
      </c>
      <c r="G12905">
        <v>2.34</v>
      </c>
      <c r="H12905">
        <v>26.254999999999999</v>
      </c>
      <c r="I12905">
        <v>28.594999999999999</v>
      </c>
      <c r="J12905">
        <v>8.1832488197200001E-2</v>
      </c>
      <c r="K12905">
        <v>0.91816751180300005</v>
      </c>
      <c r="L12905">
        <v>0</v>
      </c>
      <c r="N12905">
        <v>283</v>
      </c>
      <c r="O12905">
        <v>273</v>
      </c>
      <c r="P12905">
        <v>273</v>
      </c>
      <c r="Q12905" t="s">
        <v>21</v>
      </c>
      <c r="R12905" t="s">
        <v>1459</v>
      </c>
    </row>
    <row r="12906" spans="1:18" x14ac:dyDescent="0.25">
      <c r="A12906" t="s">
        <v>14640</v>
      </c>
      <c r="B12906" t="str">
        <f>MID(Tableau1[[#This Row],[ID]],4,LEN(Tableau1[[#This Row],[ID]])-5)</f>
        <v>CM2</v>
      </c>
      <c r="C12906" t="s">
        <v>17473</v>
      </c>
      <c r="D12906">
        <v>0</v>
      </c>
      <c r="E12906">
        <v>15</v>
      </c>
      <c r="F12906">
        <v>657.98099999999999</v>
      </c>
      <c r="G12906">
        <v>8.2370000000000001</v>
      </c>
      <c r="H12906">
        <v>3.214</v>
      </c>
      <c r="I12906">
        <v>11.451000000000001</v>
      </c>
      <c r="J12906">
        <v>0.71932582307199999</v>
      </c>
      <c r="K12906">
        <v>0.28067417692800001</v>
      </c>
      <c r="L12906">
        <v>19</v>
      </c>
      <c r="M12906" s="1" t="s">
        <v>14695</v>
      </c>
      <c r="N12906">
        <v>273</v>
      </c>
      <c r="O12906">
        <v>292</v>
      </c>
      <c r="P12906">
        <v>292</v>
      </c>
      <c r="Q12906" t="s">
        <v>18</v>
      </c>
      <c r="R12906" t="s">
        <v>14696</v>
      </c>
    </row>
    <row r="12907" spans="1:18" x14ac:dyDescent="0.25">
      <c r="A12907" t="s">
        <v>14640</v>
      </c>
      <c r="B12907" t="str">
        <f>MID(Tableau1[[#This Row],[ID]],4,LEN(Tableau1[[#This Row],[ID]])-5)</f>
        <v>CM2</v>
      </c>
      <c r="C12907" t="s">
        <v>17473</v>
      </c>
      <c r="D12907">
        <v>0</v>
      </c>
      <c r="E12907">
        <v>15</v>
      </c>
      <c r="F12907">
        <v>668.05799999999999</v>
      </c>
      <c r="G12907">
        <v>2.0910000000000002</v>
      </c>
      <c r="H12907">
        <v>1.84</v>
      </c>
      <c r="I12907">
        <v>3.931</v>
      </c>
      <c r="J12907">
        <v>0.531925718647</v>
      </c>
      <c r="K12907">
        <v>0.468074281353</v>
      </c>
      <c r="L12907">
        <v>8</v>
      </c>
      <c r="M12907" s="1" t="s">
        <v>14697</v>
      </c>
      <c r="N12907">
        <v>292</v>
      </c>
      <c r="O12907">
        <v>300</v>
      </c>
      <c r="P12907">
        <v>300</v>
      </c>
      <c r="Q12907" t="s">
        <v>18</v>
      </c>
      <c r="R12907" t="s">
        <v>14698</v>
      </c>
    </row>
    <row r="12908" spans="1:18" x14ac:dyDescent="0.25">
      <c r="A12908" t="s">
        <v>14640</v>
      </c>
      <c r="B12908" t="str">
        <f>MID(Tableau1[[#This Row],[ID]],4,LEN(Tableau1[[#This Row],[ID]])-5)</f>
        <v>CM2</v>
      </c>
      <c r="C12908" t="s">
        <v>17473</v>
      </c>
      <c r="D12908">
        <v>0</v>
      </c>
      <c r="E12908">
        <v>15</v>
      </c>
      <c r="F12908">
        <v>673.09699999999998</v>
      </c>
      <c r="G12908">
        <v>0.156</v>
      </c>
      <c r="H12908">
        <v>2.948</v>
      </c>
      <c r="I12908">
        <v>3.1040000000000001</v>
      </c>
      <c r="J12908">
        <v>5.0257731958799998E-2</v>
      </c>
      <c r="K12908">
        <v>0.94974226804100004</v>
      </c>
      <c r="L12908">
        <v>1</v>
      </c>
      <c r="M12908" s="1" t="s">
        <v>99</v>
      </c>
      <c r="N12908">
        <v>300</v>
      </c>
      <c r="O12908">
        <v>301</v>
      </c>
      <c r="P12908">
        <v>301</v>
      </c>
      <c r="Q12908" t="s">
        <v>18</v>
      </c>
      <c r="R12908" t="s">
        <v>99</v>
      </c>
    </row>
    <row r="12909" spans="1:18" x14ac:dyDescent="0.25">
      <c r="A12909" t="s">
        <v>14640</v>
      </c>
      <c r="B12909" t="str">
        <f>MID(Tableau1[[#This Row],[ID]],4,LEN(Tableau1[[#This Row],[ID]])-5)</f>
        <v>CM2</v>
      </c>
      <c r="C12909" t="s">
        <v>17473</v>
      </c>
      <c r="D12909">
        <v>0</v>
      </c>
      <c r="E12909">
        <v>15</v>
      </c>
      <c r="F12909">
        <v>674.59500000000003</v>
      </c>
      <c r="G12909">
        <v>0.42099999999999999</v>
      </c>
      <c r="H12909">
        <v>1.3420000000000001</v>
      </c>
      <c r="I12909">
        <v>1.7629999999999999</v>
      </c>
      <c r="J12909">
        <v>0.23879750425400001</v>
      </c>
      <c r="K12909">
        <v>0.76120249574599996</v>
      </c>
      <c r="L12909">
        <v>0</v>
      </c>
      <c r="N12909">
        <v>301</v>
      </c>
      <c r="O12909">
        <v>300</v>
      </c>
      <c r="P12909">
        <v>300</v>
      </c>
      <c r="Q12909" t="s">
        <v>21</v>
      </c>
      <c r="R12909" t="s">
        <v>47</v>
      </c>
    </row>
    <row r="12910" spans="1:18" x14ac:dyDescent="0.25">
      <c r="A12910" t="s">
        <v>14640</v>
      </c>
      <c r="B12910" t="str">
        <f>MID(Tableau1[[#This Row],[ID]],4,LEN(Tableau1[[#This Row],[ID]])-5)</f>
        <v>CM2</v>
      </c>
      <c r="C12910" t="s">
        <v>17473</v>
      </c>
      <c r="D12910">
        <v>0</v>
      </c>
      <c r="E12910">
        <v>15</v>
      </c>
      <c r="F12910">
        <v>683.44</v>
      </c>
      <c r="G12910">
        <v>9.625</v>
      </c>
      <c r="H12910">
        <v>8.4239999999999995</v>
      </c>
      <c r="I12910">
        <v>18.048999999999999</v>
      </c>
      <c r="J12910">
        <v>0.53327054130399998</v>
      </c>
      <c r="K12910">
        <v>0.46672945869600002</v>
      </c>
      <c r="L12910">
        <v>25</v>
      </c>
      <c r="M12910" s="1" t="s">
        <v>14699</v>
      </c>
      <c r="N12910">
        <v>300</v>
      </c>
      <c r="O12910">
        <v>325</v>
      </c>
      <c r="P12910">
        <v>325</v>
      </c>
      <c r="Q12910" t="s">
        <v>18</v>
      </c>
      <c r="R12910" t="s">
        <v>14700</v>
      </c>
    </row>
    <row r="12911" spans="1:18" x14ac:dyDescent="0.25">
      <c r="A12911" t="s">
        <v>14640</v>
      </c>
      <c r="B12911" t="str">
        <f>MID(Tableau1[[#This Row],[ID]],4,LEN(Tableau1[[#This Row],[ID]])-5)</f>
        <v>CM2</v>
      </c>
      <c r="C12911" t="s">
        <v>17473</v>
      </c>
      <c r="D12911">
        <v>0</v>
      </c>
      <c r="E12911">
        <v>15</v>
      </c>
      <c r="F12911">
        <v>698.41600000000005</v>
      </c>
      <c r="G12911">
        <v>1.3260000000000001</v>
      </c>
      <c r="H12911">
        <v>5.351</v>
      </c>
      <c r="I12911">
        <v>6.6769999999999996</v>
      </c>
      <c r="J12911">
        <v>0.198592182118</v>
      </c>
      <c r="K12911">
        <v>0.801407817882</v>
      </c>
      <c r="L12911">
        <v>4</v>
      </c>
      <c r="M12911" s="1" t="s">
        <v>960</v>
      </c>
      <c r="N12911">
        <v>325</v>
      </c>
      <c r="O12911">
        <v>276</v>
      </c>
      <c r="P12911">
        <v>329</v>
      </c>
      <c r="Q12911" t="s">
        <v>18</v>
      </c>
      <c r="R12911" t="s">
        <v>961</v>
      </c>
    </row>
    <row r="12912" spans="1:18" x14ac:dyDescent="0.25">
      <c r="A12912" t="s">
        <v>14640</v>
      </c>
      <c r="B12912" t="str">
        <f>MID(Tableau1[[#This Row],[ID]],4,LEN(Tableau1[[#This Row],[ID]])-5)</f>
        <v>CM2</v>
      </c>
      <c r="C12912" t="s">
        <v>17473</v>
      </c>
      <c r="D12912">
        <v>0</v>
      </c>
      <c r="E12912">
        <v>15</v>
      </c>
      <c r="F12912">
        <v>710.28800000000001</v>
      </c>
      <c r="G12912">
        <v>7.7060000000000004</v>
      </c>
      <c r="H12912">
        <v>10.545999999999999</v>
      </c>
      <c r="I12912">
        <v>18.251999999999999</v>
      </c>
      <c r="J12912">
        <v>0.42220030681600001</v>
      </c>
      <c r="K12912">
        <v>0.57779969318400004</v>
      </c>
      <c r="L12912">
        <v>15</v>
      </c>
      <c r="M12912" s="1" t="s">
        <v>14701</v>
      </c>
      <c r="N12912">
        <v>276</v>
      </c>
      <c r="O12912">
        <v>291</v>
      </c>
      <c r="P12912">
        <v>344</v>
      </c>
      <c r="Q12912" t="s">
        <v>38</v>
      </c>
      <c r="R12912" t="s">
        <v>14702</v>
      </c>
    </row>
    <row r="12913" spans="1:18" x14ac:dyDescent="0.25">
      <c r="A12913" t="s">
        <v>14640</v>
      </c>
      <c r="B12913" t="str">
        <f>MID(Tableau1[[#This Row],[ID]],4,LEN(Tableau1[[#This Row],[ID]])-5)</f>
        <v>CM2</v>
      </c>
      <c r="C12913" t="s">
        <v>17473</v>
      </c>
      <c r="D12913">
        <v>0</v>
      </c>
      <c r="E12913">
        <v>15</v>
      </c>
      <c r="F12913">
        <v>719.83500000000004</v>
      </c>
      <c r="G12913">
        <v>2.9020000000000001</v>
      </c>
      <c r="H12913">
        <v>1.841</v>
      </c>
      <c r="I12913">
        <v>4.7430000000000003</v>
      </c>
      <c r="J12913">
        <v>0.61184904069199997</v>
      </c>
      <c r="K12913">
        <v>0.38815095930799998</v>
      </c>
      <c r="L12913">
        <v>6</v>
      </c>
      <c r="M12913" s="1" t="s">
        <v>10230</v>
      </c>
      <c r="N12913">
        <v>291</v>
      </c>
      <c r="O12913">
        <v>297</v>
      </c>
      <c r="P12913">
        <v>350</v>
      </c>
      <c r="Q12913" t="s">
        <v>38</v>
      </c>
      <c r="R12913" t="s">
        <v>10230</v>
      </c>
    </row>
    <row r="12914" spans="1:18" x14ac:dyDescent="0.25">
      <c r="A12914" t="s">
        <v>14640</v>
      </c>
      <c r="B12914" t="str">
        <f>MID(Tableau1[[#This Row],[ID]],4,LEN(Tableau1[[#This Row],[ID]])-5)</f>
        <v>CM2</v>
      </c>
      <c r="C12914" t="s">
        <v>17473</v>
      </c>
      <c r="D12914">
        <v>0</v>
      </c>
      <c r="E12914">
        <v>15</v>
      </c>
      <c r="F12914">
        <v>725.67</v>
      </c>
      <c r="G12914">
        <v>0.20200000000000001</v>
      </c>
      <c r="H12914">
        <v>2.9329999999999998</v>
      </c>
      <c r="I12914">
        <v>3.1349999999999998</v>
      </c>
      <c r="J12914">
        <v>6.4433811802199994E-2</v>
      </c>
      <c r="K12914">
        <v>0.93556618819799997</v>
      </c>
      <c r="L12914">
        <v>1</v>
      </c>
      <c r="M12914" s="1" t="s">
        <v>28</v>
      </c>
      <c r="N12914">
        <v>297</v>
      </c>
      <c r="O12914">
        <v>298</v>
      </c>
      <c r="P12914">
        <v>351</v>
      </c>
      <c r="Q12914" t="s">
        <v>38</v>
      </c>
      <c r="R12914" t="s">
        <v>29</v>
      </c>
    </row>
    <row r="12915" spans="1:18" x14ac:dyDescent="0.25">
      <c r="A12915" t="s">
        <v>14640</v>
      </c>
      <c r="B12915" t="str">
        <f>MID(Tableau1[[#This Row],[ID]],4,LEN(Tableau1[[#This Row],[ID]])-5)</f>
        <v>CM2</v>
      </c>
      <c r="C12915" t="s">
        <v>17473</v>
      </c>
      <c r="D12915">
        <v>0</v>
      </c>
      <c r="E12915">
        <v>15</v>
      </c>
      <c r="F12915">
        <v>728.16600000000005</v>
      </c>
      <c r="G12915">
        <v>0.28000000000000003</v>
      </c>
      <c r="H12915">
        <v>2.294</v>
      </c>
      <c r="I12915">
        <v>2.5739999999999998</v>
      </c>
      <c r="J12915">
        <v>0.10878010878</v>
      </c>
      <c r="K12915">
        <v>0.89121989122</v>
      </c>
      <c r="L12915">
        <v>0</v>
      </c>
      <c r="N12915">
        <v>298</v>
      </c>
      <c r="O12915">
        <v>297</v>
      </c>
      <c r="P12915">
        <v>350</v>
      </c>
      <c r="Q12915" t="s">
        <v>38</v>
      </c>
      <c r="R12915" t="s">
        <v>47</v>
      </c>
    </row>
    <row r="12916" spans="1:18" x14ac:dyDescent="0.25">
      <c r="A12916" t="s">
        <v>14640</v>
      </c>
      <c r="B12916" t="str">
        <f>MID(Tableau1[[#This Row],[ID]],4,LEN(Tableau1[[#This Row],[ID]])-5)</f>
        <v>CM2</v>
      </c>
      <c r="C12916" t="s">
        <v>17473</v>
      </c>
      <c r="D12916">
        <v>0</v>
      </c>
      <c r="E12916">
        <v>15</v>
      </c>
      <c r="F12916">
        <v>734.125</v>
      </c>
      <c r="G12916">
        <v>0.156</v>
      </c>
      <c r="H12916">
        <v>5.6790000000000003</v>
      </c>
      <c r="I12916">
        <v>5.835</v>
      </c>
      <c r="J12916">
        <v>2.6735218509E-2</v>
      </c>
      <c r="K12916">
        <v>0.97326478149100004</v>
      </c>
      <c r="L12916">
        <v>1</v>
      </c>
      <c r="M12916" s="1" t="s">
        <v>98</v>
      </c>
      <c r="N12916">
        <v>297</v>
      </c>
      <c r="O12916">
        <v>351</v>
      </c>
      <c r="P12916">
        <v>351</v>
      </c>
      <c r="Q12916" t="s">
        <v>38</v>
      </c>
      <c r="R12916" t="s">
        <v>98</v>
      </c>
    </row>
    <row r="12917" spans="1:18" x14ac:dyDescent="0.25">
      <c r="A12917" t="s">
        <v>14640</v>
      </c>
      <c r="B12917" t="str">
        <f>MID(Tableau1[[#This Row],[ID]],4,LEN(Tableau1[[#This Row],[ID]])-5)</f>
        <v>CM2</v>
      </c>
      <c r="C12917" t="s">
        <v>17473</v>
      </c>
      <c r="D12917">
        <v>0</v>
      </c>
      <c r="E12917">
        <v>15</v>
      </c>
      <c r="F12917">
        <v>751.59699999999998</v>
      </c>
      <c r="G12917">
        <v>1.9970000000000001</v>
      </c>
      <c r="H12917">
        <v>17.315999999999999</v>
      </c>
      <c r="I12917">
        <v>19.312999999999999</v>
      </c>
      <c r="J12917">
        <v>0.103401853674</v>
      </c>
      <c r="K12917">
        <v>0.89659814632599999</v>
      </c>
      <c r="L12917">
        <v>0</v>
      </c>
      <c r="N12917">
        <v>351</v>
      </c>
      <c r="O12917">
        <v>313</v>
      </c>
      <c r="P12917">
        <v>313</v>
      </c>
      <c r="Q12917" t="s">
        <v>21</v>
      </c>
      <c r="R12917" t="s">
        <v>10895</v>
      </c>
    </row>
    <row r="12918" spans="1:18" x14ac:dyDescent="0.25">
      <c r="A12918" t="s">
        <v>14640</v>
      </c>
      <c r="B12918" t="str">
        <f>MID(Tableau1[[#This Row],[ID]],4,LEN(Tableau1[[#This Row],[ID]])-5)</f>
        <v>CM2</v>
      </c>
      <c r="C12918" t="s">
        <v>17473</v>
      </c>
      <c r="D12918">
        <v>0</v>
      </c>
      <c r="E12918">
        <v>15</v>
      </c>
      <c r="F12918">
        <v>755.16899999999998</v>
      </c>
      <c r="G12918">
        <v>4.524</v>
      </c>
      <c r="H12918">
        <v>1.575</v>
      </c>
      <c r="I12918">
        <v>6.0990000000000002</v>
      </c>
      <c r="J12918">
        <v>0.74176094441700002</v>
      </c>
      <c r="K12918">
        <v>0.25823905558299998</v>
      </c>
      <c r="L12918">
        <v>11</v>
      </c>
      <c r="M12918" s="1" t="s">
        <v>14703</v>
      </c>
      <c r="N12918">
        <v>313</v>
      </c>
      <c r="O12918">
        <v>324</v>
      </c>
      <c r="P12918">
        <v>324</v>
      </c>
      <c r="Q12918" t="s">
        <v>18</v>
      </c>
      <c r="R12918" t="s">
        <v>14704</v>
      </c>
    </row>
    <row r="12919" spans="1:18" x14ac:dyDescent="0.25">
      <c r="A12919" t="s">
        <v>14640</v>
      </c>
      <c r="B12919" t="str">
        <f>MID(Tableau1[[#This Row],[ID]],4,LEN(Tableau1[[#This Row],[ID]])-5)</f>
        <v>CM2</v>
      </c>
      <c r="C12919" t="s">
        <v>17473</v>
      </c>
      <c r="D12919">
        <v>0</v>
      </c>
      <c r="E12919">
        <v>15</v>
      </c>
      <c r="F12919">
        <v>763.5</v>
      </c>
      <c r="G12919">
        <v>2.5270000000000001</v>
      </c>
      <c r="H12919">
        <v>3.8069999999999999</v>
      </c>
      <c r="I12919">
        <v>6.3339999999999996</v>
      </c>
      <c r="J12919">
        <v>0.39895800442099999</v>
      </c>
      <c r="K12919">
        <v>0.60104199557899995</v>
      </c>
      <c r="L12919">
        <v>3</v>
      </c>
      <c r="M12919" s="1" t="s">
        <v>14705</v>
      </c>
      <c r="N12919">
        <v>324</v>
      </c>
      <c r="O12919">
        <v>325</v>
      </c>
      <c r="P12919">
        <v>325</v>
      </c>
      <c r="Q12919" t="s">
        <v>21</v>
      </c>
      <c r="R12919" t="s">
        <v>14706</v>
      </c>
    </row>
    <row r="12920" spans="1:18" x14ac:dyDescent="0.25">
      <c r="A12920" t="s">
        <v>14640</v>
      </c>
      <c r="B12920" t="str">
        <f>MID(Tableau1[[#This Row],[ID]],4,LEN(Tableau1[[#This Row],[ID]])-5)</f>
        <v>CM2</v>
      </c>
      <c r="C12920" t="s">
        <v>17473</v>
      </c>
      <c r="D12920">
        <v>0</v>
      </c>
      <c r="E12920">
        <v>15</v>
      </c>
      <c r="F12920">
        <v>768.32</v>
      </c>
      <c r="G12920">
        <v>0.109</v>
      </c>
      <c r="H12920">
        <v>2.2930000000000001</v>
      </c>
      <c r="I12920">
        <v>2.4020000000000001</v>
      </c>
      <c r="J12920">
        <v>4.5378850957500001E-2</v>
      </c>
      <c r="K12920">
        <v>0.95462114904200002</v>
      </c>
      <c r="L12920">
        <v>1</v>
      </c>
      <c r="M12920" s="1" t="s">
        <v>1260</v>
      </c>
      <c r="N12920">
        <v>325</v>
      </c>
      <c r="O12920">
        <v>326</v>
      </c>
      <c r="P12920">
        <v>326</v>
      </c>
      <c r="Q12920" t="s">
        <v>18</v>
      </c>
      <c r="R12920" t="s">
        <v>1260</v>
      </c>
    </row>
    <row r="12921" spans="1:18" x14ac:dyDescent="0.25">
      <c r="A12921" t="s">
        <v>14640</v>
      </c>
      <c r="B12921" t="str">
        <f>MID(Tableau1[[#This Row],[ID]],4,LEN(Tableau1[[#This Row],[ID]])-5)</f>
        <v>CM2</v>
      </c>
      <c r="C12921" t="s">
        <v>17473</v>
      </c>
      <c r="D12921">
        <v>0</v>
      </c>
      <c r="E12921">
        <v>15</v>
      </c>
      <c r="F12921">
        <v>769.86500000000001</v>
      </c>
      <c r="G12921">
        <v>0.54600000000000004</v>
      </c>
      <c r="H12921">
        <v>1.4359999999999999</v>
      </c>
      <c r="I12921">
        <v>1.982</v>
      </c>
      <c r="J12921">
        <v>0.27547931382399998</v>
      </c>
      <c r="K12921">
        <v>0.72452068617599996</v>
      </c>
      <c r="L12921">
        <v>3</v>
      </c>
      <c r="M12921" s="1" t="s">
        <v>2464</v>
      </c>
      <c r="N12921">
        <v>326</v>
      </c>
      <c r="O12921">
        <v>329</v>
      </c>
      <c r="P12921">
        <v>329</v>
      </c>
      <c r="Q12921" t="s">
        <v>18</v>
      </c>
      <c r="R12921" t="s">
        <v>2465</v>
      </c>
    </row>
    <row r="12922" spans="1:18" x14ac:dyDescent="0.25">
      <c r="A12922" t="s">
        <v>14640</v>
      </c>
      <c r="B12922" t="str">
        <f>MID(Tableau1[[#This Row],[ID]],4,LEN(Tableau1[[#This Row],[ID]])-5)</f>
        <v>CM2</v>
      </c>
      <c r="C12922" t="s">
        <v>17473</v>
      </c>
      <c r="D12922">
        <v>0</v>
      </c>
      <c r="E12922">
        <v>15</v>
      </c>
      <c r="F12922">
        <v>800.58100000000002</v>
      </c>
      <c r="G12922">
        <v>10.561999999999999</v>
      </c>
      <c r="H12922">
        <v>30.17</v>
      </c>
      <c r="I12922">
        <v>40.731999999999999</v>
      </c>
      <c r="J12922">
        <v>0.25930472355900003</v>
      </c>
      <c r="K12922">
        <v>0.74069527644099997</v>
      </c>
      <c r="L12922">
        <v>25</v>
      </c>
      <c r="M12922" s="1" t="s">
        <v>14707</v>
      </c>
      <c r="N12922">
        <v>329</v>
      </c>
      <c r="O12922">
        <v>354</v>
      </c>
      <c r="P12922">
        <v>354</v>
      </c>
      <c r="Q12922" t="s">
        <v>18</v>
      </c>
      <c r="R12922" t="s">
        <v>14708</v>
      </c>
    </row>
    <row r="12923" spans="1:18" x14ac:dyDescent="0.25">
      <c r="A12923" t="s">
        <v>14640</v>
      </c>
      <c r="B12923" t="str">
        <f>MID(Tableau1[[#This Row],[ID]],4,LEN(Tableau1[[#This Row],[ID]])-5)</f>
        <v>CM2</v>
      </c>
      <c r="C12923" t="s">
        <v>17473</v>
      </c>
      <c r="D12923">
        <v>0</v>
      </c>
      <c r="E12923">
        <v>15</v>
      </c>
      <c r="F12923">
        <v>815.16700000000003</v>
      </c>
      <c r="G12923">
        <v>4.3840000000000003</v>
      </c>
      <c r="H12923">
        <v>4.024</v>
      </c>
      <c r="I12923">
        <v>8.4079999999999995</v>
      </c>
      <c r="J12923">
        <v>0.52140818268300004</v>
      </c>
      <c r="K12923">
        <v>0.47859181731700001</v>
      </c>
      <c r="L12923">
        <v>6</v>
      </c>
      <c r="M12923" s="1" t="s">
        <v>14709</v>
      </c>
      <c r="N12923">
        <v>354</v>
      </c>
      <c r="O12923">
        <v>360</v>
      </c>
      <c r="P12923">
        <v>360</v>
      </c>
      <c r="Q12923" t="s">
        <v>18</v>
      </c>
      <c r="R12923" t="s">
        <v>14710</v>
      </c>
    </row>
    <row r="12924" spans="1:18" x14ac:dyDescent="0.25">
      <c r="A12924" t="s">
        <v>14640</v>
      </c>
      <c r="B12924" t="str">
        <f>MID(Tableau1[[#This Row],[ID]],4,LEN(Tableau1[[#This Row],[ID]])-5)</f>
        <v>CM2</v>
      </c>
      <c r="C12924" t="s">
        <v>17473</v>
      </c>
      <c r="D12924">
        <v>0</v>
      </c>
      <c r="E12924">
        <v>15</v>
      </c>
      <c r="F12924">
        <v>821.65700000000004</v>
      </c>
      <c r="G12924">
        <v>0.125</v>
      </c>
      <c r="H12924">
        <v>2.1059999999999999</v>
      </c>
      <c r="I12924">
        <v>2.2309999999999999</v>
      </c>
      <c r="J12924">
        <v>5.6028686687599999E-2</v>
      </c>
      <c r="K12924">
        <v>0.94397131331200002</v>
      </c>
      <c r="L12924">
        <v>1</v>
      </c>
      <c r="M12924" s="1" t="s">
        <v>1505</v>
      </c>
      <c r="N12924">
        <v>360</v>
      </c>
      <c r="O12924">
        <v>361</v>
      </c>
      <c r="P12924">
        <v>361</v>
      </c>
      <c r="Q12924" t="s">
        <v>18</v>
      </c>
      <c r="R12924" t="s">
        <v>1505</v>
      </c>
    </row>
    <row r="12925" spans="1:18" x14ac:dyDescent="0.25">
      <c r="A12925" t="s">
        <v>14640</v>
      </c>
      <c r="B12925" t="str">
        <f>MID(Tableau1[[#This Row],[ID]],4,LEN(Tableau1[[#This Row],[ID]])-5)</f>
        <v>CM2</v>
      </c>
      <c r="C12925" t="s">
        <v>17473</v>
      </c>
      <c r="D12925">
        <v>0</v>
      </c>
      <c r="E12925">
        <v>15</v>
      </c>
      <c r="F12925">
        <v>827.33500000000004</v>
      </c>
      <c r="G12925">
        <v>5.1020000000000003</v>
      </c>
      <c r="H12925">
        <v>5.5529999999999999</v>
      </c>
      <c r="I12925">
        <v>10.654999999999999</v>
      </c>
      <c r="J12925">
        <v>0.478836227123</v>
      </c>
      <c r="K12925">
        <v>0.521163772877</v>
      </c>
      <c r="L12925">
        <v>14</v>
      </c>
      <c r="M12925" s="1" t="s">
        <v>14711</v>
      </c>
      <c r="N12925">
        <v>361</v>
      </c>
      <c r="O12925">
        <v>375</v>
      </c>
      <c r="P12925">
        <v>375</v>
      </c>
      <c r="Q12925" t="s">
        <v>18</v>
      </c>
      <c r="R12925" t="s">
        <v>14712</v>
      </c>
    </row>
    <row r="12926" spans="1:18" x14ac:dyDescent="0.25">
      <c r="A12926" t="s">
        <v>14640</v>
      </c>
      <c r="B12926" t="str">
        <f>MID(Tableau1[[#This Row],[ID]],4,LEN(Tableau1[[#This Row],[ID]])-5)</f>
        <v>CM2</v>
      </c>
      <c r="C12926" t="s">
        <v>17473</v>
      </c>
      <c r="D12926">
        <v>0</v>
      </c>
      <c r="E12926">
        <v>15</v>
      </c>
      <c r="F12926">
        <v>836.976</v>
      </c>
      <c r="G12926">
        <v>6.5839999999999996</v>
      </c>
      <c r="H12926">
        <v>4.5389999999999997</v>
      </c>
      <c r="I12926">
        <v>11.122999999999999</v>
      </c>
      <c r="J12926">
        <v>0.591926638497</v>
      </c>
      <c r="K12926">
        <v>0.408073361503</v>
      </c>
      <c r="L12926">
        <v>7</v>
      </c>
      <c r="M12926" s="1" t="s">
        <v>14713</v>
      </c>
      <c r="N12926">
        <v>375</v>
      </c>
      <c r="O12926">
        <v>372</v>
      </c>
      <c r="P12926">
        <v>372</v>
      </c>
      <c r="Q12926" t="s">
        <v>21</v>
      </c>
      <c r="R12926" t="s">
        <v>14714</v>
      </c>
    </row>
    <row r="12927" spans="1:18" x14ac:dyDescent="0.25">
      <c r="A12927" t="s">
        <v>14640</v>
      </c>
      <c r="B12927" t="str">
        <f>MID(Tableau1[[#This Row],[ID]],4,LEN(Tableau1[[#This Row],[ID]])-5)</f>
        <v>CM2</v>
      </c>
      <c r="C12927" t="s">
        <v>17473</v>
      </c>
      <c r="D12927">
        <v>0</v>
      </c>
      <c r="E12927">
        <v>15</v>
      </c>
      <c r="F12927">
        <v>845.29100000000005</v>
      </c>
      <c r="G12927">
        <v>7.6440000000000001</v>
      </c>
      <c r="H12927">
        <v>1.7310000000000001</v>
      </c>
      <c r="I12927">
        <v>9.375</v>
      </c>
      <c r="J12927">
        <v>0.81535999999999997</v>
      </c>
      <c r="K12927">
        <v>0.18464</v>
      </c>
      <c r="L12927">
        <v>4</v>
      </c>
      <c r="M12927" s="1" t="s">
        <v>14715</v>
      </c>
      <c r="N12927">
        <v>372</v>
      </c>
      <c r="O12927">
        <v>376</v>
      </c>
      <c r="P12927">
        <v>376</v>
      </c>
      <c r="Q12927" t="s">
        <v>18</v>
      </c>
      <c r="R12927" t="s">
        <v>14716</v>
      </c>
    </row>
    <row r="12928" spans="1:18" x14ac:dyDescent="0.25">
      <c r="A12928" t="s">
        <v>14640</v>
      </c>
      <c r="B12928" t="str">
        <f>MID(Tableau1[[#This Row],[ID]],4,LEN(Tableau1[[#This Row],[ID]])-5)</f>
        <v>CM2</v>
      </c>
      <c r="C12928" t="s">
        <v>17473</v>
      </c>
      <c r="D12928">
        <v>0</v>
      </c>
      <c r="E12928">
        <v>15</v>
      </c>
      <c r="F12928">
        <v>854.87</v>
      </c>
      <c r="G12928">
        <v>0.14000000000000001</v>
      </c>
      <c r="H12928">
        <v>1.9350000000000001</v>
      </c>
      <c r="I12928">
        <v>2.0750000000000002</v>
      </c>
      <c r="J12928">
        <v>6.7469879518100004E-2</v>
      </c>
      <c r="K12928">
        <v>0.93253012048200001</v>
      </c>
      <c r="L12928">
        <v>1</v>
      </c>
      <c r="M12928" s="1" t="s">
        <v>28</v>
      </c>
      <c r="N12928">
        <v>376</v>
      </c>
      <c r="O12928">
        <v>377</v>
      </c>
      <c r="P12928">
        <v>377</v>
      </c>
      <c r="Q12928" t="s">
        <v>18</v>
      </c>
      <c r="R12928" t="s">
        <v>29</v>
      </c>
    </row>
    <row r="12929" spans="1:18" x14ac:dyDescent="0.25">
      <c r="A12929" t="s">
        <v>14640</v>
      </c>
      <c r="B12929" t="str">
        <f>MID(Tableau1[[#This Row],[ID]],4,LEN(Tableau1[[#This Row],[ID]])-5)</f>
        <v>CM2</v>
      </c>
      <c r="C12929" t="s">
        <v>17473</v>
      </c>
      <c r="D12929">
        <v>0</v>
      </c>
      <c r="E12929">
        <v>15</v>
      </c>
      <c r="F12929">
        <v>856.99099999999999</v>
      </c>
      <c r="G12929">
        <v>4.4930000000000003</v>
      </c>
      <c r="H12929">
        <v>1.9810000000000001</v>
      </c>
      <c r="I12929">
        <v>6.4740000000000002</v>
      </c>
      <c r="J12929">
        <v>0.69400679641600005</v>
      </c>
      <c r="K12929">
        <v>0.30599320358400001</v>
      </c>
      <c r="L12929">
        <v>11</v>
      </c>
      <c r="M12929" s="1" t="s">
        <v>14717</v>
      </c>
      <c r="N12929">
        <v>377</v>
      </c>
      <c r="O12929">
        <v>388</v>
      </c>
      <c r="P12929">
        <v>388</v>
      </c>
      <c r="Q12929" t="s">
        <v>18</v>
      </c>
      <c r="R12929" t="s">
        <v>14718</v>
      </c>
    </row>
    <row r="12930" spans="1:18" x14ac:dyDescent="0.25">
      <c r="A12930" t="s">
        <v>14640</v>
      </c>
      <c r="B12930" t="str">
        <f>MID(Tableau1[[#This Row],[ID]],4,LEN(Tableau1[[#This Row],[ID]])-5)</f>
        <v>CM2</v>
      </c>
      <c r="C12930" t="s">
        <v>17473</v>
      </c>
      <c r="D12930">
        <v>0</v>
      </c>
      <c r="E12930">
        <v>15</v>
      </c>
      <c r="F12930">
        <v>865.96100000000001</v>
      </c>
      <c r="G12930">
        <v>12.824</v>
      </c>
      <c r="H12930">
        <v>4.4770000000000003</v>
      </c>
      <c r="I12930">
        <v>17.300999999999998</v>
      </c>
      <c r="J12930">
        <v>0.74122883070300005</v>
      </c>
      <c r="K12930">
        <v>0.258771169297</v>
      </c>
      <c r="L12930">
        <v>23</v>
      </c>
      <c r="M12930" s="1" t="s">
        <v>14719</v>
      </c>
      <c r="N12930">
        <v>388</v>
      </c>
      <c r="O12930">
        <v>400</v>
      </c>
      <c r="P12930">
        <v>400</v>
      </c>
      <c r="Q12930" t="s">
        <v>21</v>
      </c>
      <c r="R12930" t="s">
        <v>14720</v>
      </c>
    </row>
    <row r="12931" spans="1:18" x14ac:dyDescent="0.25">
      <c r="A12931" t="s">
        <v>14640</v>
      </c>
      <c r="B12931" t="str">
        <f>MID(Tableau1[[#This Row],[ID]],4,LEN(Tableau1[[#This Row],[ID]])-5)</f>
        <v>CM2</v>
      </c>
      <c r="C12931" t="s">
        <v>17473</v>
      </c>
      <c r="D12931">
        <v>0</v>
      </c>
      <c r="E12931">
        <v>15</v>
      </c>
      <c r="F12931">
        <v>915.96</v>
      </c>
      <c r="G12931">
        <v>12.449</v>
      </c>
      <c r="H12931">
        <v>37.174999999999997</v>
      </c>
      <c r="I12931">
        <v>49.624000000000002</v>
      </c>
      <c r="J12931">
        <v>0.25086651620200001</v>
      </c>
      <c r="K12931">
        <v>0.74913348379800004</v>
      </c>
      <c r="L12931">
        <v>24</v>
      </c>
      <c r="M12931" s="1" t="s">
        <v>14721</v>
      </c>
      <c r="N12931">
        <v>400</v>
      </c>
      <c r="O12931">
        <v>424</v>
      </c>
      <c r="P12931">
        <v>424</v>
      </c>
      <c r="Q12931" t="s">
        <v>18</v>
      </c>
      <c r="R12931" t="s">
        <v>14722</v>
      </c>
    </row>
    <row r="12932" spans="1:18" x14ac:dyDescent="0.25">
      <c r="A12932" t="s">
        <v>14640</v>
      </c>
      <c r="B12932" t="str">
        <f>MID(Tableau1[[#This Row],[ID]],4,LEN(Tableau1[[#This Row],[ID]])-5)</f>
        <v>CM2</v>
      </c>
      <c r="C12932" t="s">
        <v>17473</v>
      </c>
      <c r="D12932">
        <v>0</v>
      </c>
      <c r="E12932">
        <v>15</v>
      </c>
      <c r="F12932">
        <v>930.03099999999995</v>
      </c>
      <c r="G12932">
        <v>7.3940000000000001</v>
      </c>
      <c r="H12932">
        <v>1.6220000000000001</v>
      </c>
      <c r="I12932">
        <v>9.016</v>
      </c>
      <c r="J12932">
        <v>0.82009760425900002</v>
      </c>
      <c r="K12932">
        <v>0.179902395741</v>
      </c>
      <c r="L12932">
        <v>13</v>
      </c>
      <c r="M12932" s="1" t="s">
        <v>14723</v>
      </c>
      <c r="N12932">
        <v>424</v>
      </c>
      <c r="O12932">
        <v>436</v>
      </c>
      <c r="P12932">
        <v>436</v>
      </c>
      <c r="Q12932" t="s">
        <v>21</v>
      </c>
      <c r="R12932" t="s">
        <v>14724</v>
      </c>
    </row>
    <row r="12933" spans="1:18" x14ac:dyDescent="0.25">
      <c r="A12933" t="s">
        <v>14640</v>
      </c>
      <c r="B12933" t="str">
        <f>MID(Tableau1[[#This Row],[ID]],4,LEN(Tableau1[[#This Row],[ID]])-5)</f>
        <v>CM2</v>
      </c>
      <c r="C12933" t="s">
        <v>17473</v>
      </c>
      <c r="D12933">
        <v>0</v>
      </c>
      <c r="E12933">
        <v>15</v>
      </c>
      <c r="F12933">
        <v>939.57799999999997</v>
      </c>
      <c r="G12933">
        <v>15.569000000000001</v>
      </c>
      <c r="H12933">
        <v>2.153</v>
      </c>
      <c r="I12933">
        <v>17.722000000000001</v>
      </c>
      <c r="J12933">
        <v>0.87851258323000003</v>
      </c>
      <c r="K12933">
        <v>0.12148741677</v>
      </c>
      <c r="L12933">
        <v>37</v>
      </c>
      <c r="M12933" s="1" t="s">
        <v>14725</v>
      </c>
      <c r="N12933">
        <v>436</v>
      </c>
      <c r="O12933">
        <v>473</v>
      </c>
      <c r="P12933">
        <v>473</v>
      </c>
      <c r="Q12933" t="s">
        <v>18</v>
      </c>
      <c r="R12933" t="s">
        <v>14726</v>
      </c>
    </row>
    <row r="12934" spans="1:18" x14ac:dyDescent="0.25">
      <c r="A12934" t="s">
        <v>14640</v>
      </c>
      <c r="B12934" t="str">
        <f>MID(Tableau1[[#This Row],[ID]],4,LEN(Tableau1[[#This Row],[ID]])-5)</f>
        <v>CM2</v>
      </c>
      <c r="C12934" t="s">
        <v>17473</v>
      </c>
      <c r="D12934">
        <v>0</v>
      </c>
      <c r="E12934">
        <v>15</v>
      </c>
      <c r="F12934">
        <v>957.05</v>
      </c>
      <c r="G12934">
        <v>3.448</v>
      </c>
      <c r="H12934">
        <v>1.903</v>
      </c>
      <c r="I12934">
        <v>5.351</v>
      </c>
      <c r="J12934">
        <v>0.64436553915200001</v>
      </c>
      <c r="K12934">
        <v>0.35563446084799999</v>
      </c>
      <c r="L12934">
        <v>11</v>
      </c>
      <c r="M12934" s="1" t="s">
        <v>14727</v>
      </c>
      <c r="N12934">
        <v>473</v>
      </c>
      <c r="O12934">
        <v>484</v>
      </c>
      <c r="P12934">
        <v>484</v>
      </c>
      <c r="Q12934" t="s">
        <v>18</v>
      </c>
      <c r="R12934" t="s">
        <v>14728</v>
      </c>
    </row>
    <row r="12935" spans="1:18" x14ac:dyDescent="0.25">
      <c r="A12935" t="s">
        <v>14640</v>
      </c>
      <c r="B12935" t="str">
        <f>MID(Tableau1[[#This Row],[ID]],4,LEN(Tableau1[[#This Row],[ID]])-5)</f>
        <v>CM2</v>
      </c>
      <c r="C12935" t="s">
        <v>17473</v>
      </c>
      <c r="D12935">
        <v>0</v>
      </c>
      <c r="E12935">
        <v>15</v>
      </c>
      <c r="F12935">
        <v>962.10500000000002</v>
      </c>
      <c r="G12935">
        <v>3.0419999999999998</v>
      </c>
      <c r="H12935">
        <v>1.607</v>
      </c>
      <c r="I12935">
        <v>4.649</v>
      </c>
      <c r="J12935">
        <v>0.654334265433</v>
      </c>
      <c r="K12935">
        <v>0.345665734567</v>
      </c>
      <c r="L12935">
        <v>9</v>
      </c>
      <c r="M12935" s="1" t="s">
        <v>14729</v>
      </c>
      <c r="N12935">
        <v>484</v>
      </c>
      <c r="O12935">
        <v>493</v>
      </c>
      <c r="P12935">
        <v>493</v>
      </c>
      <c r="Q12935" t="s">
        <v>18</v>
      </c>
      <c r="R12935" t="s">
        <v>14729</v>
      </c>
    </row>
    <row r="12936" spans="1:18" x14ac:dyDescent="0.25">
      <c r="A12936" t="s">
        <v>14640</v>
      </c>
      <c r="B12936" t="str">
        <f>MID(Tableau1[[#This Row],[ID]],4,LEN(Tableau1[[#This Row],[ID]])-5)</f>
        <v>CM2</v>
      </c>
      <c r="C12936" t="s">
        <v>17473</v>
      </c>
      <c r="D12936">
        <v>0</v>
      </c>
      <c r="E12936">
        <v>15</v>
      </c>
      <c r="F12936">
        <v>966.62900000000002</v>
      </c>
      <c r="G12936">
        <v>4.7E-2</v>
      </c>
      <c r="H12936">
        <v>1.482</v>
      </c>
      <c r="I12936">
        <v>1.5289999999999999</v>
      </c>
      <c r="J12936">
        <v>3.07390451275E-2</v>
      </c>
      <c r="K12936">
        <v>0.96926095487200004</v>
      </c>
      <c r="L12936">
        <v>1</v>
      </c>
      <c r="M12936" s="1" t="s">
        <v>232</v>
      </c>
      <c r="N12936">
        <v>493</v>
      </c>
      <c r="O12936">
        <v>494</v>
      </c>
      <c r="P12936">
        <v>494</v>
      </c>
      <c r="Q12936" t="s">
        <v>18</v>
      </c>
      <c r="R12936" t="s">
        <v>232</v>
      </c>
    </row>
    <row r="12937" spans="1:18" x14ac:dyDescent="0.25">
      <c r="A12937" t="s">
        <v>14640</v>
      </c>
      <c r="B12937" t="str">
        <f>MID(Tableau1[[#This Row],[ID]],4,LEN(Tableau1[[#This Row],[ID]])-5)</f>
        <v>CM2</v>
      </c>
      <c r="C12937" t="s">
        <v>17473</v>
      </c>
      <c r="D12937">
        <v>0</v>
      </c>
      <c r="E12937">
        <v>15</v>
      </c>
      <c r="F12937">
        <v>969.15599999999995</v>
      </c>
      <c r="G12937">
        <v>0.156</v>
      </c>
      <c r="H12937">
        <v>2.48</v>
      </c>
      <c r="I12937">
        <v>2.6360000000000001</v>
      </c>
      <c r="J12937">
        <v>5.9180576631299997E-2</v>
      </c>
      <c r="K12937">
        <v>0.94081942336900004</v>
      </c>
      <c r="L12937">
        <v>1</v>
      </c>
      <c r="M12937" s="1" t="s">
        <v>28</v>
      </c>
      <c r="N12937">
        <v>494</v>
      </c>
      <c r="O12937">
        <v>495</v>
      </c>
      <c r="P12937">
        <v>495</v>
      </c>
      <c r="Q12937" t="s">
        <v>18</v>
      </c>
      <c r="R12937" t="s">
        <v>29</v>
      </c>
    </row>
    <row r="12938" spans="1:18" x14ac:dyDescent="0.25">
      <c r="A12938" t="s">
        <v>14640</v>
      </c>
      <c r="B12938" t="str">
        <f>MID(Tableau1[[#This Row],[ID]],4,LEN(Tableau1[[#This Row],[ID]])-5)</f>
        <v>CM2</v>
      </c>
      <c r="C12938" t="s">
        <v>17473</v>
      </c>
      <c r="D12938">
        <v>0</v>
      </c>
      <c r="E12938">
        <v>15</v>
      </c>
      <c r="F12938">
        <v>974.95899999999995</v>
      </c>
      <c r="G12938">
        <v>9.0950000000000006</v>
      </c>
      <c r="H12938">
        <v>5.6470000000000002</v>
      </c>
      <c r="I12938">
        <v>14.742000000000001</v>
      </c>
      <c r="J12938">
        <v>0.61694478361100002</v>
      </c>
      <c r="K12938">
        <v>0.38305521638899998</v>
      </c>
      <c r="L12938">
        <v>13</v>
      </c>
      <c r="M12938" s="1" t="s">
        <v>14730</v>
      </c>
      <c r="N12938">
        <v>495</v>
      </c>
      <c r="O12938">
        <v>496</v>
      </c>
      <c r="P12938">
        <v>496</v>
      </c>
      <c r="Q12938" t="s">
        <v>21</v>
      </c>
      <c r="R12938" t="s">
        <v>14731</v>
      </c>
    </row>
    <row r="12939" spans="1:18" x14ac:dyDescent="0.25">
      <c r="A12939" t="s">
        <v>14640</v>
      </c>
      <c r="B12939" t="str">
        <f>MID(Tableau1[[#This Row],[ID]],4,LEN(Tableau1[[#This Row],[ID]])-5)</f>
        <v>CM2</v>
      </c>
      <c r="C12939" t="s">
        <v>17473</v>
      </c>
      <c r="D12939">
        <v>0</v>
      </c>
      <c r="E12939">
        <v>15</v>
      </c>
      <c r="F12939">
        <v>1011.885</v>
      </c>
      <c r="G12939">
        <v>8.1739999999999995</v>
      </c>
      <c r="H12939">
        <v>27.831</v>
      </c>
      <c r="I12939">
        <v>36.005000000000003</v>
      </c>
      <c r="J12939">
        <v>0.22702402444100001</v>
      </c>
      <c r="K12939">
        <v>0.77297597555899999</v>
      </c>
      <c r="L12939">
        <v>20</v>
      </c>
      <c r="M12939" s="1" t="s">
        <v>14732</v>
      </c>
      <c r="N12939">
        <v>496</v>
      </c>
      <c r="O12939">
        <v>516</v>
      </c>
      <c r="P12939">
        <v>516</v>
      </c>
      <c r="Q12939" t="s">
        <v>18</v>
      </c>
      <c r="R12939" t="s">
        <v>14733</v>
      </c>
    </row>
    <row r="12940" spans="1:18" x14ac:dyDescent="0.25">
      <c r="A12940" t="s">
        <v>14640</v>
      </c>
      <c r="B12940" t="str">
        <f>MID(Tableau1[[#This Row],[ID]],4,LEN(Tableau1[[#This Row],[ID]])-5)</f>
        <v>CM2</v>
      </c>
      <c r="C12940" t="s">
        <v>17473</v>
      </c>
      <c r="D12940">
        <v>0</v>
      </c>
      <c r="E12940">
        <v>15</v>
      </c>
      <c r="F12940">
        <v>1021.463</v>
      </c>
      <c r="G12940">
        <v>11.965</v>
      </c>
      <c r="H12940">
        <v>1.4039999999999999</v>
      </c>
      <c r="I12940">
        <v>13.369</v>
      </c>
      <c r="J12940">
        <v>0.89498092602299995</v>
      </c>
      <c r="K12940">
        <v>0.105019073977</v>
      </c>
      <c r="L12940">
        <v>8</v>
      </c>
      <c r="M12940" s="1" t="s">
        <v>14734</v>
      </c>
      <c r="N12940">
        <v>516</v>
      </c>
      <c r="O12940">
        <v>524</v>
      </c>
      <c r="P12940">
        <v>524</v>
      </c>
      <c r="Q12940" t="s">
        <v>18</v>
      </c>
      <c r="R12940" t="s">
        <v>14735</v>
      </c>
    </row>
    <row r="12941" spans="1:18" x14ac:dyDescent="0.25">
      <c r="A12941" t="s">
        <v>14640</v>
      </c>
      <c r="B12941" t="str">
        <f>MID(Tableau1[[#This Row],[ID]],4,LEN(Tableau1[[#This Row],[ID]])-5)</f>
        <v>CM2</v>
      </c>
      <c r="C12941" t="s">
        <v>17473</v>
      </c>
      <c r="D12941">
        <v>0</v>
      </c>
      <c r="E12941">
        <v>15</v>
      </c>
      <c r="F12941">
        <v>1058.7629999999999</v>
      </c>
      <c r="G12941">
        <v>6.7859999999999996</v>
      </c>
      <c r="H12941">
        <v>25.335000000000001</v>
      </c>
      <c r="I12941">
        <v>32.121000000000002</v>
      </c>
      <c r="J12941">
        <v>0.21126365928800001</v>
      </c>
      <c r="K12941">
        <v>0.78873634071200005</v>
      </c>
      <c r="L12941">
        <v>16</v>
      </c>
      <c r="M12941" s="1" t="s">
        <v>14736</v>
      </c>
      <c r="N12941">
        <v>524</v>
      </c>
      <c r="O12941">
        <v>540</v>
      </c>
      <c r="P12941">
        <v>540</v>
      </c>
      <c r="Q12941" t="s">
        <v>18</v>
      </c>
      <c r="R12941" t="s">
        <v>14737</v>
      </c>
    </row>
    <row r="12942" spans="1:18" x14ac:dyDescent="0.25">
      <c r="A12942" t="s">
        <v>14640</v>
      </c>
      <c r="B12942" t="str">
        <f>MID(Tableau1[[#This Row],[ID]],4,LEN(Tableau1[[#This Row],[ID]])-5)</f>
        <v>CM2</v>
      </c>
      <c r="C12942" t="s">
        <v>17473</v>
      </c>
      <c r="D12942">
        <v>0</v>
      </c>
      <c r="E12942">
        <v>15</v>
      </c>
      <c r="F12942">
        <v>1067.9829999999999</v>
      </c>
      <c r="G12942">
        <v>4.617</v>
      </c>
      <c r="H12942">
        <v>2.4340000000000002</v>
      </c>
      <c r="I12942">
        <v>7.0510000000000002</v>
      </c>
      <c r="J12942">
        <v>0.65480073748400003</v>
      </c>
      <c r="K12942">
        <v>0.34519926251600003</v>
      </c>
      <c r="L12942">
        <v>9</v>
      </c>
      <c r="M12942" s="1" t="s">
        <v>14738</v>
      </c>
      <c r="N12942">
        <v>540</v>
      </c>
      <c r="O12942">
        <v>549</v>
      </c>
      <c r="P12942">
        <v>549</v>
      </c>
      <c r="Q12942" t="s">
        <v>18</v>
      </c>
      <c r="R12942" t="s">
        <v>14739</v>
      </c>
    </row>
    <row r="12943" spans="1:18" x14ac:dyDescent="0.25">
      <c r="A12943" t="s">
        <v>14640</v>
      </c>
      <c r="B12943" t="str">
        <f>MID(Tableau1[[#This Row],[ID]],4,LEN(Tableau1[[#This Row],[ID]])-5)</f>
        <v>CM2</v>
      </c>
      <c r="C12943" t="s">
        <v>17473</v>
      </c>
      <c r="D12943">
        <v>0</v>
      </c>
      <c r="E12943">
        <v>15</v>
      </c>
      <c r="F12943">
        <v>1081.165</v>
      </c>
      <c r="G12943">
        <v>3.2130000000000001</v>
      </c>
      <c r="H12943">
        <v>8.5649999999999995</v>
      </c>
      <c r="I12943">
        <v>11.778</v>
      </c>
      <c r="J12943">
        <v>0.27279673968399998</v>
      </c>
      <c r="K12943">
        <v>0.72720326031600002</v>
      </c>
      <c r="L12943">
        <v>8</v>
      </c>
      <c r="M12943" s="1" t="s">
        <v>14740</v>
      </c>
      <c r="N12943">
        <v>549</v>
      </c>
      <c r="O12943">
        <v>557</v>
      </c>
      <c r="P12943">
        <v>557</v>
      </c>
      <c r="Q12943" t="s">
        <v>18</v>
      </c>
      <c r="R12943" t="s">
        <v>14741</v>
      </c>
    </row>
    <row r="12944" spans="1:18" x14ac:dyDescent="0.25">
      <c r="A12944" t="s">
        <v>14640</v>
      </c>
      <c r="B12944" t="str">
        <f>MID(Tableau1[[#This Row],[ID]],4,LEN(Tableau1[[#This Row],[ID]])-5)</f>
        <v>CM2</v>
      </c>
      <c r="C12944" t="s">
        <v>17473</v>
      </c>
      <c r="D12944">
        <v>0</v>
      </c>
      <c r="E12944">
        <v>15</v>
      </c>
      <c r="F12944">
        <v>1086.9680000000001</v>
      </c>
      <c r="G12944">
        <v>1.56</v>
      </c>
      <c r="H12944">
        <v>2.59</v>
      </c>
      <c r="I12944">
        <v>4.1500000000000004</v>
      </c>
      <c r="J12944">
        <v>0.37590361445800002</v>
      </c>
      <c r="K12944">
        <v>0.62409638554199998</v>
      </c>
      <c r="L12944">
        <v>6</v>
      </c>
      <c r="M12944" s="1" t="s">
        <v>14742</v>
      </c>
      <c r="N12944">
        <v>557</v>
      </c>
      <c r="O12944">
        <v>563</v>
      </c>
      <c r="P12944">
        <v>563</v>
      </c>
      <c r="Q12944" t="s">
        <v>18</v>
      </c>
      <c r="R12944" t="s">
        <v>14743</v>
      </c>
    </row>
    <row r="12945" spans="1:18" x14ac:dyDescent="0.25">
      <c r="A12945" t="s">
        <v>14640</v>
      </c>
      <c r="B12945" t="str">
        <f>MID(Tableau1[[#This Row],[ID]],4,LEN(Tableau1[[#This Row],[ID]])-5)</f>
        <v>CM2</v>
      </c>
      <c r="C12945" t="s">
        <v>17473</v>
      </c>
      <c r="D12945">
        <v>0</v>
      </c>
      <c r="E12945">
        <v>15</v>
      </c>
      <c r="F12945">
        <v>1090.135</v>
      </c>
      <c r="G12945">
        <v>8.8919999999999995</v>
      </c>
      <c r="H12945">
        <v>1.607</v>
      </c>
      <c r="I12945">
        <v>10.499000000000001</v>
      </c>
      <c r="J12945">
        <v>0.84693780360000004</v>
      </c>
      <c r="K12945">
        <v>0.15306219639999999</v>
      </c>
      <c r="L12945">
        <v>21</v>
      </c>
      <c r="M12945" s="1" t="s">
        <v>14744</v>
      </c>
      <c r="N12945">
        <v>563</v>
      </c>
      <c r="O12945">
        <v>584</v>
      </c>
      <c r="P12945">
        <v>584</v>
      </c>
      <c r="Q12945" t="s">
        <v>18</v>
      </c>
      <c r="R12945" t="s">
        <v>14745</v>
      </c>
    </row>
    <row r="12946" spans="1:18" x14ac:dyDescent="0.25">
      <c r="A12946" t="s">
        <v>14640</v>
      </c>
      <c r="B12946" t="str">
        <f>MID(Tableau1[[#This Row],[ID]],4,LEN(Tableau1[[#This Row],[ID]])-5)</f>
        <v>CM2</v>
      </c>
      <c r="C12946" t="s">
        <v>17473</v>
      </c>
      <c r="D12946">
        <v>0</v>
      </c>
      <c r="E12946">
        <v>15</v>
      </c>
      <c r="F12946">
        <v>1101.4449999999999</v>
      </c>
      <c r="G12946">
        <v>1.903</v>
      </c>
      <c r="H12946">
        <v>2.4180000000000001</v>
      </c>
      <c r="I12946">
        <v>4.3209999999999997</v>
      </c>
      <c r="J12946">
        <v>0.44040731312199999</v>
      </c>
      <c r="K12946">
        <v>0.55959268687800001</v>
      </c>
      <c r="L12946">
        <v>4</v>
      </c>
      <c r="M12946" s="1" t="s">
        <v>535</v>
      </c>
      <c r="N12946">
        <v>584</v>
      </c>
      <c r="O12946">
        <v>588</v>
      </c>
      <c r="P12946">
        <v>588</v>
      </c>
      <c r="Q12946" t="s">
        <v>18</v>
      </c>
      <c r="R12946" t="s">
        <v>536</v>
      </c>
    </row>
    <row r="12947" spans="1:18" x14ac:dyDescent="0.25">
      <c r="A12947" t="s">
        <v>14640</v>
      </c>
      <c r="B12947" t="str">
        <f>MID(Tableau1[[#This Row],[ID]],4,LEN(Tableau1[[#This Row],[ID]])-5)</f>
        <v>CM2</v>
      </c>
      <c r="C12947" t="s">
        <v>17473</v>
      </c>
      <c r="D12947">
        <v>0</v>
      </c>
      <c r="E12947">
        <v>15</v>
      </c>
      <c r="F12947">
        <v>1105.376</v>
      </c>
      <c r="G12947">
        <v>3.198</v>
      </c>
      <c r="H12947">
        <v>2.028</v>
      </c>
      <c r="I12947">
        <v>5.226</v>
      </c>
      <c r="J12947">
        <v>0.61194029850700005</v>
      </c>
      <c r="K12947">
        <v>0.38805970149300001</v>
      </c>
      <c r="L12947">
        <v>11</v>
      </c>
      <c r="M12947" s="1" t="s">
        <v>14746</v>
      </c>
      <c r="N12947">
        <v>588</v>
      </c>
      <c r="O12947">
        <v>599</v>
      </c>
      <c r="P12947">
        <v>599</v>
      </c>
      <c r="Q12947" t="s">
        <v>18</v>
      </c>
      <c r="R12947" t="s">
        <v>14747</v>
      </c>
    </row>
    <row r="12948" spans="1:18" x14ac:dyDescent="0.25">
      <c r="A12948" t="s">
        <v>14640</v>
      </c>
      <c r="B12948" t="str">
        <f>MID(Tableau1[[#This Row],[ID]],4,LEN(Tableau1[[#This Row],[ID]])-5)</f>
        <v>CM2</v>
      </c>
      <c r="C12948" t="s">
        <v>17473</v>
      </c>
      <c r="D12948">
        <v>0</v>
      </c>
      <c r="E12948">
        <v>15</v>
      </c>
      <c r="F12948">
        <v>1110.134</v>
      </c>
      <c r="G12948">
        <v>0.109</v>
      </c>
      <c r="H12948">
        <v>1.56</v>
      </c>
      <c r="I12948">
        <v>1.669</v>
      </c>
      <c r="J12948">
        <v>6.5308568004800005E-2</v>
      </c>
      <c r="K12948">
        <v>0.93469143199500004</v>
      </c>
      <c r="L12948">
        <v>1</v>
      </c>
      <c r="M12948" s="1" t="s">
        <v>99</v>
      </c>
      <c r="N12948">
        <v>599</v>
      </c>
      <c r="O12948">
        <v>600</v>
      </c>
      <c r="P12948">
        <v>600</v>
      </c>
      <c r="Q12948" t="s">
        <v>18</v>
      </c>
      <c r="R12948" t="s">
        <v>99</v>
      </c>
    </row>
    <row r="12949" spans="1:18" x14ac:dyDescent="0.25">
      <c r="A12949" t="s">
        <v>14640</v>
      </c>
      <c r="B12949" t="str">
        <f>MID(Tableau1[[#This Row],[ID]],4,LEN(Tableau1[[#This Row],[ID]])-5)</f>
        <v>CM2</v>
      </c>
      <c r="C12949" t="s">
        <v>17473</v>
      </c>
      <c r="D12949">
        <v>0</v>
      </c>
      <c r="E12949">
        <v>15</v>
      </c>
      <c r="F12949">
        <v>1112.1310000000001</v>
      </c>
      <c r="G12949">
        <v>2.8239999999999998</v>
      </c>
      <c r="H12949">
        <v>1.8879999999999999</v>
      </c>
      <c r="I12949">
        <v>4.7119999999999997</v>
      </c>
      <c r="J12949">
        <v>0.59932088285200003</v>
      </c>
      <c r="K12949">
        <v>0.40067911714799997</v>
      </c>
      <c r="L12949">
        <v>7</v>
      </c>
      <c r="M12949" s="1" t="s">
        <v>14748</v>
      </c>
      <c r="N12949">
        <v>600</v>
      </c>
      <c r="O12949">
        <v>607</v>
      </c>
      <c r="P12949">
        <v>607</v>
      </c>
      <c r="Q12949" t="s">
        <v>18</v>
      </c>
      <c r="R12949" t="s">
        <v>14749</v>
      </c>
    </row>
    <row r="12950" spans="1:18" x14ac:dyDescent="0.25">
      <c r="A12950" t="s">
        <v>14640</v>
      </c>
      <c r="B12950" t="str">
        <f>MID(Tableau1[[#This Row],[ID]],4,LEN(Tableau1[[#This Row],[ID]])-5)</f>
        <v>CM2</v>
      </c>
      <c r="C12950" t="s">
        <v>17473</v>
      </c>
      <c r="D12950">
        <v>0</v>
      </c>
      <c r="E12950">
        <v>15</v>
      </c>
      <c r="F12950">
        <v>1119.0889999999999</v>
      </c>
      <c r="G12950">
        <v>3.1040000000000001</v>
      </c>
      <c r="H12950">
        <v>4.1340000000000003</v>
      </c>
      <c r="I12950">
        <v>7.2380000000000004</v>
      </c>
      <c r="J12950">
        <v>0.42884774799699998</v>
      </c>
      <c r="K12950">
        <v>0.57115225200300002</v>
      </c>
      <c r="L12950">
        <v>6</v>
      </c>
      <c r="M12950" s="1" t="s">
        <v>14750</v>
      </c>
      <c r="N12950">
        <v>607</v>
      </c>
      <c r="O12950">
        <v>613</v>
      </c>
      <c r="P12950">
        <v>613</v>
      </c>
      <c r="Q12950" t="s">
        <v>18</v>
      </c>
      <c r="R12950" t="s">
        <v>14751</v>
      </c>
    </row>
    <row r="12951" spans="1:18" x14ac:dyDescent="0.25">
      <c r="A12951" t="s">
        <v>14640</v>
      </c>
      <c r="B12951" t="str">
        <f>MID(Tableau1[[#This Row],[ID]],4,LEN(Tableau1[[#This Row],[ID]])-5)</f>
        <v>CM2</v>
      </c>
      <c r="C12951" t="s">
        <v>17473</v>
      </c>
      <c r="D12951">
        <v>0</v>
      </c>
      <c r="E12951">
        <v>15</v>
      </c>
      <c r="F12951">
        <v>1125.4690000000001</v>
      </c>
      <c r="G12951">
        <v>7.8E-2</v>
      </c>
      <c r="H12951">
        <v>3.2759999999999998</v>
      </c>
      <c r="I12951">
        <v>3.3540000000000001</v>
      </c>
      <c r="J12951">
        <v>2.3255813953500001E-2</v>
      </c>
      <c r="K12951">
        <v>0.97674418604699997</v>
      </c>
      <c r="L12951">
        <v>1</v>
      </c>
      <c r="M12951" s="1" t="s">
        <v>98</v>
      </c>
      <c r="N12951">
        <v>613</v>
      </c>
      <c r="O12951">
        <v>614</v>
      </c>
      <c r="P12951">
        <v>614</v>
      </c>
      <c r="Q12951" t="s">
        <v>18</v>
      </c>
      <c r="R12951" t="s">
        <v>98</v>
      </c>
    </row>
    <row r="12952" spans="1:18" x14ac:dyDescent="0.25">
      <c r="A12952" t="s">
        <v>14640</v>
      </c>
      <c r="B12952" t="str">
        <f>MID(Tableau1[[#This Row],[ID]],4,LEN(Tableau1[[#This Row],[ID]])-5)</f>
        <v>CM2</v>
      </c>
      <c r="C12952" t="s">
        <v>17473</v>
      </c>
      <c r="D12952">
        <v>0</v>
      </c>
      <c r="E12952">
        <v>15</v>
      </c>
      <c r="F12952">
        <v>1127.7470000000001</v>
      </c>
      <c r="G12952">
        <v>1.3879999999999999</v>
      </c>
      <c r="H12952">
        <v>2.2000000000000002</v>
      </c>
      <c r="I12952">
        <v>3.5880000000000001</v>
      </c>
      <c r="J12952">
        <v>0.38684503901900003</v>
      </c>
      <c r="K12952">
        <v>0.61315496098099997</v>
      </c>
      <c r="L12952">
        <v>0</v>
      </c>
      <c r="N12952">
        <v>615</v>
      </c>
      <c r="O12952">
        <v>299</v>
      </c>
      <c r="P12952">
        <v>614</v>
      </c>
      <c r="Q12952" t="s">
        <v>18</v>
      </c>
      <c r="R12952" t="s">
        <v>216</v>
      </c>
    </row>
    <row r="12953" spans="1:18" x14ac:dyDescent="0.25">
      <c r="A12953" t="s">
        <v>14640</v>
      </c>
      <c r="B12953" t="str">
        <f>MID(Tableau1[[#This Row],[ID]],4,LEN(Tableau1[[#This Row],[ID]])-5)</f>
        <v>CM2</v>
      </c>
      <c r="C12953" t="s">
        <v>17473</v>
      </c>
      <c r="D12953">
        <v>0</v>
      </c>
      <c r="E12953">
        <v>15</v>
      </c>
      <c r="F12953">
        <v>1142.7850000000001</v>
      </c>
      <c r="G12953">
        <v>6.2E-2</v>
      </c>
      <c r="H12953">
        <v>13.65</v>
      </c>
      <c r="I12953">
        <v>13.712</v>
      </c>
      <c r="J12953">
        <v>4.52158693116E-3</v>
      </c>
      <c r="K12953">
        <v>0.99547841306899998</v>
      </c>
      <c r="L12953">
        <v>1</v>
      </c>
      <c r="M12953" s="1" t="s">
        <v>376</v>
      </c>
      <c r="N12953">
        <v>299</v>
      </c>
      <c r="O12953">
        <v>300</v>
      </c>
      <c r="P12953">
        <v>613</v>
      </c>
      <c r="Q12953" t="s">
        <v>38</v>
      </c>
      <c r="R12953" t="s">
        <v>376</v>
      </c>
    </row>
    <row r="12954" spans="1:18" x14ac:dyDescent="0.25">
      <c r="A12954" t="s">
        <v>14640</v>
      </c>
      <c r="B12954" t="str">
        <f>MID(Tableau1[[#This Row],[ID]],4,LEN(Tableau1[[#This Row],[ID]])-5)</f>
        <v>CM2</v>
      </c>
      <c r="C12954" t="s">
        <v>17473</v>
      </c>
      <c r="D12954">
        <v>0</v>
      </c>
      <c r="E12954">
        <v>15</v>
      </c>
      <c r="F12954">
        <v>1144.22</v>
      </c>
      <c r="G12954">
        <v>7.8E-2</v>
      </c>
      <c r="H12954">
        <v>1.373</v>
      </c>
      <c r="I12954">
        <v>1.4510000000000001</v>
      </c>
      <c r="J12954">
        <v>5.37560303239E-2</v>
      </c>
      <c r="K12954">
        <v>0.946243969676</v>
      </c>
      <c r="L12954">
        <v>1</v>
      </c>
      <c r="M12954" s="1" t="s">
        <v>258</v>
      </c>
      <c r="N12954">
        <v>300</v>
      </c>
      <c r="O12954">
        <v>614</v>
      </c>
      <c r="P12954">
        <v>614</v>
      </c>
      <c r="Q12954" t="s">
        <v>38</v>
      </c>
      <c r="R12954" t="s">
        <v>258</v>
      </c>
    </row>
    <row r="12955" spans="1:18" x14ac:dyDescent="0.25">
      <c r="A12955" t="s">
        <v>14640</v>
      </c>
      <c r="B12955" t="str">
        <f>MID(Tableau1[[#This Row],[ID]],4,LEN(Tableau1[[#This Row],[ID]])-5)</f>
        <v>CM2</v>
      </c>
      <c r="C12955" t="s">
        <v>17473</v>
      </c>
      <c r="D12955">
        <v>0</v>
      </c>
      <c r="E12955">
        <v>15</v>
      </c>
      <c r="F12955">
        <v>1153.6579999999999</v>
      </c>
      <c r="G12955">
        <v>17.535</v>
      </c>
      <c r="H12955">
        <v>9.36</v>
      </c>
      <c r="I12955">
        <v>26.895</v>
      </c>
      <c r="J12955">
        <v>0.65197992191900001</v>
      </c>
      <c r="K12955">
        <v>0.34802007808099999</v>
      </c>
      <c r="L12955">
        <v>20</v>
      </c>
      <c r="M12955" s="1" t="s">
        <v>14752</v>
      </c>
      <c r="N12955">
        <v>614</v>
      </c>
      <c r="O12955">
        <v>634</v>
      </c>
      <c r="P12955">
        <v>634</v>
      </c>
      <c r="Q12955" t="s">
        <v>38</v>
      </c>
      <c r="R12955" t="s">
        <v>14753</v>
      </c>
    </row>
    <row r="12956" spans="1:18" x14ac:dyDescent="0.25">
      <c r="A12956" t="s">
        <v>14640</v>
      </c>
      <c r="B12956" t="str">
        <f>MID(Tableau1[[#This Row],[ID]],4,LEN(Tableau1[[#This Row],[ID]])-5)</f>
        <v>CM2</v>
      </c>
      <c r="C12956" t="s">
        <v>17473</v>
      </c>
      <c r="D12956">
        <v>0</v>
      </c>
      <c r="E12956">
        <v>15</v>
      </c>
      <c r="F12956">
        <v>1173.9380000000001</v>
      </c>
      <c r="G12956">
        <v>6.3970000000000002</v>
      </c>
      <c r="H12956">
        <v>2.7450000000000001</v>
      </c>
      <c r="I12956">
        <v>9.1419999999999995</v>
      </c>
      <c r="J12956">
        <v>0.69973747538800002</v>
      </c>
      <c r="K12956">
        <v>0.30026252461199998</v>
      </c>
      <c r="L12956">
        <v>15</v>
      </c>
      <c r="M12956" s="1" t="s">
        <v>14754</v>
      </c>
      <c r="N12956">
        <v>634</v>
      </c>
      <c r="O12956">
        <v>485</v>
      </c>
      <c r="P12956">
        <v>649</v>
      </c>
      <c r="Q12956" t="s">
        <v>18</v>
      </c>
      <c r="R12956" t="s">
        <v>14755</v>
      </c>
    </row>
    <row r="12957" spans="1:18" x14ac:dyDescent="0.25">
      <c r="A12957" t="s">
        <v>14640</v>
      </c>
      <c r="B12957" t="str">
        <f>MID(Tableau1[[#This Row],[ID]],4,LEN(Tableau1[[#This Row],[ID]])-5)</f>
        <v>CM2</v>
      </c>
      <c r="C12957" t="s">
        <v>17473</v>
      </c>
      <c r="D12957">
        <v>0</v>
      </c>
      <c r="E12957">
        <v>15</v>
      </c>
      <c r="F12957">
        <v>1198.3530000000001</v>
      </c>
      <c r="G12957">
        <v>2.355</v>
      </c>
      <c r="H12957">
        <v>18.018000000000001</v>
      </c>
      <c r="I12957">
        <v>20.373000000000001</v>
      </c>
      <c r="J12957">
        <v>0.11559416875300001</v>
      </c>
      <c r="K12957">
        <v>0.88440583124700001</v>
      </c>
      <c r="L12957">
        <v>5</v>
      </c>
      <c r="M12957" s="1" t="s">
        <v>14756</v>
      </c>
      <c r="N12957">
        <v>485</v>
      </c>
      <c r="O12957">
        <v>644</v>
      </c>
      <c r="P12957">
        <v>644</v>
      </c>
      <c r="Q12957" t="s">
        <v>38</v>
      </c>
      <c r="R12957" t="s">
        <v>14756</v>
      </c>
    </row>
    <row r="12958" spans="1:18" x14ac:dyDescent="0.25">
      <c r="A12958" t="s">
        <v>14640</v>
      </c>
      <c r="B12958" t="str">
        <f>MID(Tableau1[[#This Row],[ID]],4,LEN(Tableau1[[#This Row],[ID]])-5)</f>
        <v>CM2</v>
      </c>
      <c r="C12958" t="s">
        <v>17473</v>
      </c>
      <c r="D12958">
        <v>0</v>
      </c>
      <c r="E12958">
        <v>15</v>
      </c>
      <c r="F12958">
        <v>1218.461</v>
      </c>
      <c r="G12958">
        <v>1.6379999999999999</v>
      </c>
      <c r="H12958">
        <v>17.753</v>
      </c>
      <c r="I12958">
        <v>19.390999999999998</v>
      </c>
      <c r="J12958">
        <v>8.4472177814500005E-2</v>
      </c>
      <c r="K12958">
        <v>0.91552782218600004</v>
      </c>
      <c r="L12958">
        <v>0</v>
      </c>
      <c r="N12958">
        <v>644</v>
      </c>
      <c r="O12958">
        <v>636</v>
      </c>
      <c r="P12958">
        <v>636</v>
      </c>
      <c r="Q12958" t="s">
        <v>21</v>
      </c>
      <c r="R12958" t="s">
        <v>265</v>
      </c>
    </row>
    <row r="12959" spans="1:18" x14ac:dyDescent="0.25">
      <c r="A12959" t="s">
        <v>14640</v>
      </c>
      <c r="B12959" t="str">
        <f>MID(Tableau1[[#This Row],[ID]],4,LEN(Tableau1[[#This Row],[ID]])-5)</f>
        <v>CM2</v>
      </c>
      <c r="C12959" t="s">
        <v>17473</v>
      </c>
      <c r="D12959">
        <v>0</v>
      </c>
      <c r="E12959">
        <v>15</v>
      </c>
      <c r="F12959">
        <v>1221.6279999999999</v>
      </c>
      <c r="G12959">
        <v>0.65500000000000003</v>
      </c>
      <c r="H12959">
        <v>1.5289999999999999</v>
      </c>
      <c r="I12959">
        <v>2.1840000000000002</v>
      </c>
      <c r="J12959">
        <v>0.29990842490800002</v>
      </c>
      <c r="K12959">
        <v>0.70009157509200004</v>
      </c>
      <c r="L12959">
        <v>2</v>
      </c>
      <c r="M12959" s="1" t="s">
        <v>747</v>
      </c>
      <c r="N12959">
        <v>636</v>
      </c>
      <c r="O12959">
        <v>638</v>
      </c>
      <c r="P12959">
        <v>638</v>
      </c>
      <c r="Q12959" t="s">
        <v>38</v>
      </c>
      <c r="R12959" t="s">
        <v>747</v>
      </c>
    </row>
    <row r="12960" spans="1:18" x14ac:dyDescent="0.25">
      <c r="A12960" t="s">
        <v>14640</v>
      </c>
      <c r="B12960" t="str">
        <f>MID(Tableau1[[#This Row],[ID]],4,LEN(Tableau1[[#This Row],[ID]])-5)</f>
        <v>CM2</v>
      </c>
      <c r="C12960" t="s">
        <v>17473</v>
      </c>
      <c r="D12960">
        <v>0</v>
      </c>
      <c r="E12960">
        <v>15</v>
      </c>
      <c r="F12960">
        <v>1224.6859999999999</v>
      </c>
      <c r="G12960">
        <v>0.14000000000000001</v>
      </c>
      <c r="H12960">
        <v>2.403</v>
      </c>
      <c r="I12960">
        <v>2.5430000000000001</v>
      </c>
      <c r="J12960">
        <v>5.5053086905199999E-2</v>
      </c>
      <c r="K12960">
        <v>0.94494691309500001</v>
      </c>
      <c r="L12960">
        <v>1</v>
      </c>
      <c r="M12960" s="1" t="s">
        <v>28</v>
      </c>
      <c r="N12960">
        <v>638</v>
      </c>
      <c r="O12960">
        <v>639</v>
      </c>
      <c r="P12960">
        <v>639</v>
      </c>
      <c r="Q12960" t="s">
        <v>38</v>
      </c>
      <c r="R12960" t="s">
        <v>29</v>
      </c>
    </row>
    <row r="12961" spans="1:18" x14ac:dyDescent="0.25">
      <c r="A12961" t="s">
        <v>14640</v>
      </c>
      <c r="B12961" t="str">
        <f>MID(Tableau1[[#This Row],[ID]],4,LEN(Tableau1[[#This Row],[ID]])-5)</f>
        <v>CM2</v>
      </c>
      <c r="C12961" t="s">
        <v>17473</v>
      </c>
      <c r="D12961">
        <v>0</v>
      </c>
      <c r="E12961">
        <v>15</v>
      </c>
      <c r="F12961">
        <v>1233.0630000000001</v>
      </c>
      <c r="G12961">
        <v>3.4470000000000001</v>
      </c>
      <c r="H12961">
        <v>8.2370000000000001</v>
      </c>
      <c r="I12961">
        <v>11.683999999999999</v>
      </c>
      <c r="J12961">
        <v>0.29501882916799999</v>
      </c>
      <c r="K12961">
        <v>0.70498117083199996</v>
      </c>
      <c r="L12961">
        <v>11</v>
      </c>
      <c r="M12961" s="1" t="s">
        <v>14757</v>
      </c>
      <c r="N12961">
        <v>639</v>
      </c>
      <c r="O12961">
        <v>650</v>
      </c>
      <c r="P12961">
        <v>650</v>
      </c>
      <c r="Q12961" t="s">
        <v>38</v>
      </c>
      <c r="R12961" t="s">
        <v>14758</v>
      </c>
    </row>
    <row r="12962" spans="1:18" x14ac:dyDescent="0.25">
      <c r="A12962" t="s">
        <v>14640</v>
      </c>
      <c r="B12962" t="str">
        <f>MID(Tableau1[[#This Row],[ID]],4,LEN(Tableau1[[#This Row],[ID]])-5)</f>
        <v>CM2</v>
      </c>
      <c r="C12962" t="s">
        <v>17473</v>
      </c>
      <c r="D12962">
        <v>0</v>
      </c>
      <c r="E12962">
        <v>15</v>
      </c>
      <c r="F12962">
        <v>1246.0419999999999</v>
      </c>
      <c r="G12962">
        <v>6.8949999999999996</v>
      </c>
      <c r="H12962">
        <v>9.532</v>
      </c>
      <c r="I12962">
        <v>16.427</v>
      </c>
      <c r="J12962">
        <v>0.41973580081599998</v>
      </c>
      <c r="K12962">
        <v>0.58026419918399996</v>
      </c>
      <c r="L12962">
        <v>13</v>
      </c>
      <c r="M12962" s="1" t="s">
        <v>14759</v>
      </c>
      <c r="N12962">
        <v>650</v>
      </c>
      <c r="O12962">
        <v>663</v>
      </c>
      <c r="P12962">
        <v>663</v>
      </c>
      <c r="Q12962" t="s">
        <v>38</v>
      </c>
      <c r="R12962" t="s">
        <v>14760</v>
      </c>
    </row>
    <row r="12963" spans="1:18" x14ac:dyDescent="0.25">
      <c r="A12963" t="s">
        <v>14640</v>
      </c>
      <c r="B12963" t="str">
        <f>MID(Tableau1[[#This Row],[ID]],4,LEN(Tableau1[[#This Row],[ID]])-5)</f>
        <v>CM2</v>
      </c>
      <c r="C12963" t="s">
        <v>17473</v>
      </c>
      <c r="D12963">
        <v>0</v>
      </c>
      <c r="E12963">
        <v>15</v>
      </c>
      <c r="F12963">
        <v>1254.981</v>
      </c>
      <c r="G12963">
        <v>5.6</v>
      </c>
      <c r="H12963">
        <v>2.044</v>
      </c>
      <c r="I12963">
        <v>7.6440000000000001</v>
      </c>
      <c r="J12963">
        <v>0.732600732601</v>
      </c>
      <c r="K12963">
        <v>0.267399267399</v>
      </c>
      <c r="L12963">
        <v>16</v>
      </c>
      <c r="M12963" s="1" t="s">
        <v>14761</v>
      </c>
      <c r="N12963">
        <v>663</v>
      </c>
      <c r="O12963">
        <v>679</v>
      </c>
      <c r="P12963">
        <v>679</v>
      </c>
      <c r="Q12963" t="s">
        <v>18</v>
      </c>
      <c r="R12963" t="s">
        <v>14762</v>
      </c>
    </row>
    <row r="12964" spans="1:18" x14ac:dyDescent="0.25">
      <c r="A12964" t="s">
        <v>14640</v>
      </c>
      <c r="B12964" t="str">
        <f>MID(Tableau1[[#This Row],[ID]],4,LEN(Tableau1[[#This Row],[ID]])-5)</f>
        <v>CM2</v>
      </c>
      <c r="C12964" t="s">
        <v>17473</v>
      </c>
      <c r="D12964">
        <v>0</v>
      </c>
      <c r="E12964">
        <v>15</v>
      </c>
      <c r="F12964">
        <v>1261.9849999999999</v>
      </c>
      <c r="G12964">
        <v>0.188</v>
      </c>
      <c r="H12964">
        <v>1.4039999999999999</v>
      </c>
      <c r="I12964">
        <v>1.5920000000000001</v>
      </c>
      <c r="J12964">
        <v>0.118090452261</v>
      </c>
      <c r="K12964">
        <v>0.88190954773899999</v>
      </c>
      <c r="L12964">
        <v>1</v>
      </c>
      <c r="M12964" s="1" t="s">
        <v>28</v>
      </c>
      <c r="N12964">
        <v>679</v>
      </c>
      <c r="O12964">
        <v>680</v>
      </c>
      <c r="P12964">
        <v>680</v>
      </c>
      <c r="Q12964" t="s">
        <v>18</v>
      </c>
      <c r="R12964" t="s">
        <v>29</v>
      </c>
    </row>
    <row r="12965" spans="1:18" x14ac:dyDescent="0.25">
      <c r="A12965" t="s">
        <v>14640</v>
      </c>
      <c r="B12965" t="str">
        <f>MID(Tableau1[[#This Row],[ID]],4,LEN(Tableau1[[#This Row],[ID]])-5)</f>
        <v>CM2</v>
      </c>
      <c r="C12965" t="s">
        <v>17473</v>
      </c>
      <c r="D12965">
        <v>0</v>
      </c>
      <c r="E12965">
        <v>15</v>
      </c>
      <c r="F12965">
        <v>1264.1379999999999</v>
      </c>
      <c r="G12965">
        <v>1.9350000000000001</v>
      </c>
      <c r="H12965">
        <v>1.9650000000000001</v>
      </c>
      <c r="I12965">
        <v>3.9</v>
      </c>
      <c r="J12965">
        <v>0.49615384615399999</v>
      </c>
      <c r="K12965">
        <v>0.50384615384599996</v>
      </c>
      <c r="L12965">
        <v>7</v>
      </c>
      <c r="M12965" s="1" t="s">
        <v>14763</v>
      </c>
      <c r="N12965">
        <v>680</v>
      </c>
      <c r="O12965">
        <v>687</v>
      </c>
      <c r="P12965">
        <v>687</v>
      </c>
      <c r="Q12965" t="s">
        <v>18</v>
      </c>
      <c r="R12965" t="s">
        <v>14764</v>
      </c>
    </row>
    <row r="12966" spans="1:18" x14ac:dyDescent="0.25">
      <c r="A12966" t="s">
        <v>14640</v>
      </c>
      <c r="B12966" t="str">
        <f>MID(Tableau1[[#This Row],[ID]],4,LEN(Tableau1[[#This Row],[ID]])-5)</f>
        <v>CM2</v>
      </c>
      <c r="C12966" t="s">
        <v>17473</v>
      </c>
      <c r="D12966">
        <v>0</v>
      </c>
      <c r="E12966">
        <v>15</v>
      </c>
      <c r="F12966">
        <v>1269.0989999999999</v>
      </c>
      <c r="G12966">
        <v>1.482</v>
      </c>
      <c r="H12966">
        <v>3.0259999999999998</v>
      </c>
      <c r="I12966">
        <v>4.508</v>
      </c>
      <c r="J12966">
        <v>0.32874889086100001</v>
      </c>
      <c r="K12966">
        <v>0.67125110913899999</v>
      </c>
      <c r="L12966">
        <v>2</v>
      </c>
      <c r="M12966" s="1" t="s">
        <v>982</v>
      </c>
      <c r="N12966">
        <v>687</v>
      </c>
      <c r="O12966">
        <v>688</v>
      </c>
      <c r="P12966">
        <v>688</v>
      </c>
      <c r="Q12966" t="s">
        <v>21</v>
      </c>
      <c r="R12966" t="s">
        <v>1156</v>
      </c>
    </row>
    <row r="12967" spans="1:18" x14ac:dyDescent="0.25">
      <c r="A12967" t="s">
        <v>14640</v>
      </c>
      <c r="B12967" t="str">
        <f>MID(Tableau1[[#This Row],[ID]],4,LEN(Tableau1[[#This Row],[ID]])-5)</f>
        <v>CM2</v>
      </c>
      <c r="C12967" t="s">
        <v>17473</v>
      </c>
      <c r="D12967">
        <v>0</v>
      </c>
      <c r="E12967">
        <v>15</v>
      </c>
      <c r="F12967">
        <v>1272.001</v>
      </c>
      <c r="G12967">
        <v>10.031000000000001</v>
      </c>
      <c r="H12967">
        <v>1.42</v>
      </c>
      <c r="I12967">
        <v>11.451000000000001</v>
      </c>
      <c r="J12967">
        <v>0.87599336302499997</v>
      </c>
      <c r="K12967">
        <v>0.124006636975</v>
      </c>
      <c r="L12967">
        <v>21</v>
      </c>
      <c r="M12967" s="1" t="s">
        <v>14765</v>
      </c>
      <c r="N12967">
        <v>688</v>
      </c>
      <c r="O12967">
        <v>709</v>
      </c>
      <c r="P12967">
        <v>709</v>
      </c>
      <c r="Q12967" t="s">
        <v>18</v>
      </c>
      <c r="R12967" t="s">
        <v>14766</v>
      </c>
    </row>
    <row r="12968" spans="1:18" x14ac:dyDescent="0.25">
      <c r="A12968" t="s">
        <v>14640</v>
      </c>
      <c r="B12968" t="str">
        <f>MID(Tableau1[[#This Row],[ID]],4,LEN(Tableau1[[#This Row],[ID]])-5)</f>
        <v>CM2</v>
      </c>
      <c r="C12968" t="s">
        <v>17473</v>
      </c>
      <c r="D12968">
        <v>0</v>
      </c>
      <c r="E12968">
        <v>15</v>
      </c>
      <c r="F12968">
        <v>1283.56</v>
      </c>
      <c r="G12968">
        <v>4.524</v>
      </c>
      <c r="H12968">
        <v>1.528</v>
      </c>
      <c r="I12968">
        <v>6.0519999999999996</v>
      </c>
      <c r="J12968">
        <v>0.74752148050199996</v>
      </c>
      <c r="K12968">
        <v>0.25247851949799999</v>
      </c>
      <c r="L12968">
        <v>11</v>
      </c>
      <c r="M12968" s="1" t="s">
        <v>14767</v>
      </c>
      <c r="N12968">
        <v>709</v>
      </c>
      <c r="O12968">
        <v>720</v>
      </c>
      <c r="P12968">
        <v>720</v>
      </c>
      <c r="Q12968" t="s">
        <v>18</v>
      </c>
      <c r="R12968" t="s">
        <v>14768</v>
      </c>
    </row>
    <row r="12969" spans="1:18" x14ac:dyDescent="0.25">
      <c r="A12969" t="s">
        <v>14640</v>
      </c>
      <c r="B12969" t="str">
        <f>MID(Tableau1[[#This Row],[ID]],4,LEN(Tableau1[[#This Row],[ID]])-5)</f>
        <v>CM2</v>
      </c>
      <c r="C12969" t="s">
        <v>17473</v>
      </c>
      <c r="D12969">
        <v>0</v>
      </c>
      <c r="E12969">
        <v>15</v>
      </c>
      <c r="F12969">
        <v>1295.9000000000001</v>
      </c>
      <c r="G12969">
        <v>1.0609999999999999</v>
      </c>
      <c r="H12969">
        <v>7.8159999999999998</v>
      </c>
      <c r="I12969">
        <v>8.8770000000000007</v>
      </c>
      <c r="J12969">
        <v>0.119522361158</v>
      </c>
      <c r="K12969">
        <v>0.88047763884200003</v>
      </c>
      <c r="L12969">
        <v>0</v>
      </c>
      <c r="N12969">
        <v>720</v>
      </c>
      <c r="O12969">
        <v>717</v>
      </c>
      <c r="P12969">
        <v>717</v>
      </c>
      <c r="Q12969" t="s">
        <v>21</v>
      </c>
      <c r="R12969" t="s">
        <v>25</v>
      </c>
    </row>
    <row r="12970" spans="1:18" x14ac:dyDescent="0.25">
      <c r="A12970" t="s">
        <v>14640</v>
      </c>
      <c r="B12970" t="str">
        <f>MID(Tableau1[[#This Row],[ID]],4,LEN(Tableau1[[#This Row],[ID]])-5)</f>
        <v>CM2</v>
      </c>
      <c r="C12970" t="s">
        <v>17473</v>
      </c>
      <c r="D12970">
        <v>0</v>
      </c>
      <c r="E12970">
        <v>15</v>
      </c>
      <c r="F12970">
        <v>1298.973</v>
      </c>
      <c r="G12970">
        <v>8.4870000000000001</v>
      </c>
      <c r="H12970">
        <v>2.012</v>
      </c>
      <c r="I12970">
        <v>10.499000000000001</v>
      </c>
      <c r="J12970">
        <v>0.80836270120999998</v>
      </c>
      <c r="K12970">
        <v>0.19163729878999999</v>
      </c>
      <c r="L12970">
        <v>20</v>
      </c>
      <c r="M12970" s="1" t="s">
        <v>14769</v>
      </c>
      <c r="N12970">
        <v>717</v>
      </c>
      <c r="O12970">
        <v>737</v>
      </c>
      <c r="P12970">
        <v>737</v>
      </c>
      <c r="Q12970" t="s">
        <v>18</v>
      </c>
      <c r="R12970" t="s">
        <v>14770</v>
      </c>
    </row>
    <row r="12971" spans="1:18" x14ac:dyDescent="0.25">
      <c r="A12971" t="s">
        <v>14640</v>
      </c>
      <c r="B12971" t="str">
        <f>MID(Tableau1[[#This Row],[ID]],4,LEN(Tableau1[[#This Row],[ID]])-5)</f>
        <v>CM2</v>
      </c>
      <c r="C12971" t="s">
        <v>17473</v>
      </c>
      <c r="D12971">
        <v>0</v>
      </c>
      <c r="E12971">
        <v>15</v>
      </c>
      <c r="F12971">
        <v>1312.249</v>
      </c>
      <c r="G12971">
        <v>0.95199999999999996</v>
      </c>
      <c r="H12971">
        <v>4.7889999999999997</v>
      </c>
      <c r="I12971">
        <v>5.7409999999999997</v>
      </c>
      <c r="J12971">
        <v>0.16582476920399999</v>
      </c>
      <c r="K12971">
        <v>0.83417523079599998</v>
      </c>
      <c r="L12971">
        <v>5</v>
      </c>
      <c r="M12971" s="1" t="s">
        <v>14771</v>
      </c>
      <c r="N12971">
        <v>737</v>
      </c>
      <c r="O12971">
        <v>742</v>
      </c>
      <c r="P12971">
        <v>742</v>
      </c>
      <c r="Q12971" t="s">
        <v>18</v>
      </c>
      <c r="R12971" t="s">
        <v>14772</v>
      </c>
    </row>
    <row r="12972" spans="1:18" x14ac:dyDescent="0.25">
      <c r="A12972" t="s">
        <v>14640</v>
      </c>
      <c r="B12972" t="str">
        <f>MID(Tableau1[[#This Row],[ID]],4,LEN(Tableau1[[#This Row],[ID]])-5)</f>
        <v>CM2</v>
      </c>
      <c r="C12972" t="s">
        <v>17473</v>
      </c>
      <c r="D12972">
        <v>0</v>
      </c>
      <c r="E12972">
        <v>15</v>
      </c>
      <c r="F12972">
        <v>1337.568</v>
      </c>
      <c r="G12972">
        <v>3.198</v>
      </c>
      <c r="H12972">
        <v>24.367000000000001</v>
      </c>
      <c r="I12972">
        <v>27.565000000000001</v>
      </c>
      <c r="J12972">
        <v>0.116016687829</v>
      </c>
      <c r="K12972">
        <v>0.88398331217100001</v>
      </c>
      <c r="L12972">
        <v>8</v>
      </c>
      <c r="M12972" s="1" t="s">
        <v>14773</v>
      </c>
      <c r="N12972">
        <v>742</v>
      </c>
      <c r="O12972">
        <v>750</v>
      </c>
      <c r="P12972">
        <v>750</v>
      </c>
      <c r="Q12972" t="s">
        <v>18</v>
      </c>
      <c r="R12972" t="s">
        <v>14774</v>
      </c>
    </row>
    <row r="12973" spans="1:18" x14ac:dyDescent="0.25">
      <c r="A12973" t="s">
        <v>14640</v>
      </c>
      <c r="B12973" t="str">
        <f>MID(Tableau1[[#This Row],[ID]],4,LEN(Tableau1[[#This Row],[ID]])-5)</f>
        <v>CM2</v>
      </c>
      <c r="C12973" t="s">
        <v>17473</v>
      </c>
      <c r="D12973">
        <v>0</v>
      </c>
      <c r="E12973">
        <v>15</v>
      </c>
      <c r="F12973">
        <v>1342.2170000000001</v>
      </c>
      <c r="G12973">
        <v>2.262</v>
      </c>
      <c r="H12973">
        <v>1.4510000000000001</v>
      </c>
      <c r="I12973">
        <v>3.7130000000000001</v>
      </c>
      <c r="J12973">
        <v>0.60921088068899998</v>
      </c>
      <c r="K12973">
        <v>0.39078911931100002</v>
      </c>
      <c r="L12973">
        <v>7</v>
      </c>
      <c r="M12973" s="1" t="s">
        <v>6078</v>
      </c>
      <c r="N12973">
        <v>750</v>
      </c>
      <c r="O12973">
        <v>757</v>
      </c>
      <c r="P12973">
        <v>757</v>
      </c>
      <c r="Q12973" t="s">
        <v>18</v>
      </c>
      <c r="R12973" t="s">
        <v>6079</v>
      </c>
    </row>
    <row r="12974" spans="1:18" x14ac:dyDescent="0.25">
      <c r="A12974" t="s">
        <v>14640</v>
      </c>
      <c r="B12974" t="str">
        <f>MID(Tableau1[[#This Row],[ID]],4,LEN(Tableau1[[#This Row],[ID]])-5)</f>
        <v>CM2</v>
      </c>
      <c r="C12974" t="s">
        <v>17473</v>
      </c>
      <c r="D12974">
        <v>0</v>
      </c>
      <c r="E12974">
        <v>15</v>
      </c>
      <c r="F12974">
        <v>1347.4739999999999</v>
      </c>
      <c r="G12974">
        <v>0.125</v>
      </c>
      <c r="H12974">
        <v>2.9950000000000001</v>
      </c>
      <c r="I12974">
        <v>3.12</v>
      </c>
      <c r="J12974">
        <v>4.00641025641E-2</v>
      </c>
      <c r="K12974">
        <v>0.95993589743600005</v>
      </c>
      <c r="L12974">
        <v>1</v>
      </c>
      <c r="M12974" s="1" t="s">
        <v>644</v>
      </c>
      <c r="N12974">
        <v>757</v>
      </c>
      <c r="O12974">
        <v>758</v>
      </c>
      <c r="P12974">
        <v>758</v>
      </c>
      <c r="Q12974" t="s">
        <v>18</v>
      </c>
      <c r="R12974" t="s">
        <v>644</v>
      </c>
    </row>
    <row r="12975" spans="1:18" x14ac:dyDescent="0.25">
      <c r="A12975" t="s">
        <v>14640</v>
      </c>
      <c r="B12975" t="str">
        <f>MID(Tableau1[[#This Row],[ID]],4,LEN(Tableau1[[#This Row],[ID]])-5)</f>
        <v>CM2</v>
      </c>
      <c r="C12975" t="s">
        <v>17473</v>
      </c>
      <c r="D12975">
        <v>0</v>
      </c>
      <c r="E12975">
        <v>15</v>
      </c>
      <c r="F12975">
        <v>1349.5329999999999</v>
      </c>
      <c r="G12975">
        <v>12.510999999999999</v>
      </c>
      <c r="H12975">
        <v>1.9339999999999999</v>
      </c>
      <c r="I12975">
        <v>14.445</v>
      </c>
      <c r="J12975">
        <v>0.86611284181399995</v>
      </c>
      <c r="K12975">
        <v>0.133887158186</v>
      </c>
      <c r="L12975">
        <v>28</v>
      </c>
      <c r="M12975" s="1" t="s">
        <v>14775</v>
      </c>
      <c r="N12975">
        <v>758</v>
      </c>
      <c r="O12975">
        <v>785</v>
      </c>
      <c r="P12975">
        <v>785</v>
      </c>
      <c r="Q12975" t="s">
        <v>21</v>
      </c>
      <c r="R12975" t="s">
        <v>14776</v>
      </c>
    </row>
    <row r="12976" spans="1:18" x14ac:dyDescent="0.25">
      <c r="A12976" t="s">
        <v>14640</v>
      </c>
      <c r="B12976" t="str">
        <f>MID(Tableau1[[#This Row],[ID]],4,LEN(Tableau1[[#This Row],[ID]])-5)</f>
        <v>CM2</v>
      </c>
      <c r="C12976" t="s">
        <v>17473</v>
      </c>
      <c r="D12976">
        <v>0</v>
      </c>
      <c r="E12976">
        <v>15</v>
      </c>
      <c r="F12976">
        <v>1364.837</v>
      </c>
      <c r="G12976">
        <v>1.669</v>
      </c>
      <c r="H12976">
        <v>2.7930000000000001</v>
      </c>
      <c r="I12976">
        <v>4.4619999999999997</v>
      </c>
      <c r="J12976">
        <v>0.37404751232599998</v>
      </c>
      <c r="K12976">
        <v>0.62595248767400002</v>
      </c>
      <c r="L12976">
        <v>4</v>
      </c>
      <c r="M12976" s="1" t="s">
        <v>14777</v>
      </c>
      <c r="N12976">
        <v>785</v>
      </c>
      <c r="O12976">
        <v>788</v>
      </c>
      <c r="P12976">
        <v>788</v>
      </c>
      <c r="Q12976" t="s">
        <v>21</v>
      </c>
      <c r="R12976" t="s">
        <v>14778</v>
      </c>
    </row>
    <row r="12977" spans="1:18" x14ac:dyDescent="0.25">
      <c r="A12977" t="s">
        <v>14640</v>
      </c>
      <c r="B12977" t="str">
        <f>MID(Tableau1[[#This Row],[ID]],4,LEN(Tableau1[[#This Row],[ID]])-5)</f>
        <v>CM2</v>
      </c>
      <c r="C12977" t="s">
        <v>17473</v>
      </c>
      <c r="D12977">
        <v>0</v>
      </c>
      <c r="E12977">
        <v>15</v>
      </c>
      <c r="F12977">
        <v>1369.2049999999999</v>
      </c>
      <c r="G12977">
        <v>12.839</v>
      </c>
      <c r="H12977">
        <v>2.6989999999999998</v>
      </c>
      <c r="I12977">
        <v>15.538</v>
      </c>
      <c r="J12977">
        <v>0.82629682069800003</v>
      </c>
      <c r="K12977">
        <v>0.17370317930199999</v>
      </c>
      <c r="L12977">
        <v>33</v>
      </c>
      <c r="M12977" s="1" t="s">
        <v>14779</v>
      </c>
      <c r="N12977">
        <v>788</v>
      </c>
      <c r="O12977">
        <v>821</v>
      </c>
      <c r="P12977">
        <v>821</v>
      </c>
      <c r="Q12977" t="s">
        <v>18</v>
      </c>
      <c r="R12977" t="s">
        <v>14780</v>
      </c>
    </row>
    <row r="12978" spans="1:18" x14ac:dyDescent="0.25">
      <c r="A12978" t="s">
        <v>14640</v>
      </c>
      <c r="B12978" t="str">
        <f>MID(Tableau1[[#This Row],[ID]],4,LEN(Tableau1[[#This Row],[ID]])-5)</f>
        <v>CM2</v>
      </c>
      <c r="C12978" t="s">
        <v>17473</v>
      </c>
      <c r="D12978">
        <v>0</v>
      </c>
      <c r="E12978">
        <v>15</v>
      </c>
      <c r="F12978">
        <v>1383.604</v>
      </c>
      <c r="G12978">
        <v>7.8E-2</v>
      </c>
      <c r="H12978">
        <v>1.56</v>
      </c>
      <c r="I12978">
        <v>1.6379999999999999</v>
      </c>
      <c r="J12978">
        <v>4.7619047619000002E-2</v>
      </c>
      <c r="K12978">
        <v>0.95238095238099996</v>
      </c>
      <c r="L12978">
        <v>1</v>
      </c>
      <c r="M12978" s="1" t="s">
        <v>144</v>
      </c>
      <c r="N12978">
        <v>821</v>
      </c>
      <c r="O12978">
        <v>822</v>
      </c>
      <c r="P12978">
        <v>822</v>
      </c>
      <c r="Q12978" t="s">
        <v>18</v>
      </c>
      <c r="R12978" t="s">
        <v>144</v>
      </c>
    </row>
    <row r="12979" spans="1:18" x14ac:dyDescent="0.25">
      <c r="A12979" t="s">
        <v>14640</v>
      </c>
      <c r="B12979" t="str">
        <f>MID(Tableau1[[#This Row],[ID]],4,LEN(Tableau1[[#This Row],[ID]])-5)</f>
        <v>CM2</v>
      </c>
      <c r="C12979" t="s">
        <v>17473</v>
      </c>
      <c r="D12979">
        <v>0</v>
      </c>
      <c r="E12979">
        <v>15</v>
      </c>
      <c r="F12979">
        <v>1387.1289999999999</v>
      </c>
      <c r="G12979">
        <v>1.17</v>
      </c>
      <c r="H12979">
        <v>3.4470000000000001</v>
      </c>
      <c r="I12979">
        <v>4.617</v>
      </c>
      <c r="J12979">
        <v>0.253411306043</v>
      </c>
      <c r="K12979">
        <v>0.746588693957</v>
      </c>
      <c r="L12979">
        <v>5</v>
      </c>
      <c r="M12979" s="1" t="s">
        <v>9141</v>
      </c>
      <c r="N12979">
        <v>822</v>
      </c>
      <c r="O12979">
        <v>827</v>
      </c>
      <c r="P12979">
        <v>827</v>
      </c>
      <c r="Q12979" t="s">
        <v>18</v>
      </c>
      <c r="R12979" t="s">
        <v>9142</v>
      </c>
    </row>
    <row r="12980" spans="1:18" x14ac:dyDescent="0.25">
      <c r="A12980" t="s">
        <v>14640</v>
      </c>
      <c r="B12980" t="str">
        <f>MID(Tableau1[[#This Row],[ID]],4,LEN(Tableau1[[#This Row],[ID]])-5)</f>
        <v>CM2</v>
      </c>
      <c r="C12980" t="s">
        <v>17473</v>
      </c>
      <c r="D12980">
        <v>0</v>
      </c>
      <c r="E12980">
        <v>15</v>
      </c>
      <c r="F12980">
        <v>1393.104</v>
      </c>
      <c r="G12980">
        <v>4.758</v>
      </c>
      <c r="H12980">
        <v>4.8049999999999997</v>
      </c>
      <c r="I12980">
        <v>9.5630000000000006</v>
      </c>
      <c r="J12980">
        <v>0.49754261215099999</v>
      </c>
      <c r="K12980">
        <v>0.50245738784899996</v>
      </c>
      <c r="L12980">
        <v>11</v>
      </c>
      <c r="M12980" s="1" t="s">
        <v>14781</v>
      </c>
      <c r="N12980">
        <v>827</v>
      </c>
      <c r="O12980">
        <v>838</v>
      </c>
      <c r="P12980">
        <v>838</v>
      </c>
      <c r="Q12980" t="s">
        <v>18</v>
      </c>
      <c r="R12980" t="s">
        <v>14782</v>
      </c>
    </row>
    <row r="12981" spans="1:18" x14ac:dyDescent="0.25">
      <c r="A12981" t="s">
        <v>14640</v>
      </c>
      <c r="B12981" t="str">
        <f>MID(Tableau1[[#This Row],[ID]],4,LEN(Tableau1[[#This Row],[ID]])-5)</f>
        <v>CM2</v>
      </c>
      <c r="C12981" t="s">
        <v>17473</v>
      </c>
      <c r="D12981">
        <v>0</v>
      </c>
      <c r="E12981">
        <v>15</v>
      </c>
      <c r="F12981">
        <v>1410.7950000000001</v>
      </c>
      <c r="G12981">
        <v>9.8279999999999994</v>
      </c>
      <c r="H12981">
        <v>12.933</v>
      </c>
      <c r="I12981">
        <v>22.760999999999999</v>
      </c>
      <c r="J12981">
        <v>0.43179122182700003</v>
      </c>
      <c r="K12981">
        <v>0.56820877817299997</v>
      </c>
      <c r="L12981">
        <v>23</v>
      </c>
      <c r="M12981" s="1" t="s">
        <v>14783</v>
      </c>
      <c r="N12981">
        <v>838</v>
      </c>
      <c r="O12981">
        <v>861</v>
      </c>
      <c r="P12981">
        <v>861</v>
      </c>
      <c r="Q12981" t="s">
        <v>18</v>
      </c>
      <c r="R12981" t="s">
        <v>14784</v>
      </c>
    </row>
    <row r="12982" spans="1:18" x14ac:dyDescent="0.25">
      <c r="A12982" t="s">
        <v>14640</v>
      </c>
      <c r="B12982" t="str">
        <f>MID(Tableau1[[#This Row],[ID]],4,LEN(Tableau1[[#This Row],[ID]])-5)</f>
        <v>CM2</v>
      </c>
      <c r="C12982" t="s">
        <v>17473</v>
      </c>
      <c r="D12982">
        <v>0</v>
      </c>
      <c r="E12982">
        <v>15</v>
      </c>
      <c r="F12982">
        <v>1422.3389999999999</v>
      </c>
      <c r="G12982">
        <v>3.806</v>
      </c>
      <c r="H12982">
        <v>1.716</v>
      </c>
      <c r="I12982">
        <v>5.5220000000000002</v>
      </c>
      <c r="J12982">
        <v>0.68924302788799996</v>
      </c>
      <c r="K12982">
        <v>0.31075697211199999</v>
      </c>
      <c r="L12982">
        <v>11</v>
      </c>
      <c r="M12982" s="1" t="s">
        <v>14717</v>
      </c>
      <c r="N12982">
        <v>861</v>
      </c>
      <c r="O12982">
        <v>872</v>
      </c>
      <c r="P12982">
        <v>872</v>
      </c>
      <c r="Q12982" t="s">
        <v>18</v>
      </c>
      <c r="R12982" t="s">
        <v>14718</v>
      </c>
    </row>
    <row r="12983" spans="1:18" x14ac:dyDescent="0.25">
      <c r="A12983" t="s">
        <v>14640</v>
      </c>
      <c r="B12983" t="str">
        <f>MID(Tableau1[[#This Row],[ID]],4,LEN(Tableau1[[#This Row],[ID]])-5)</f>
        <v>CM2</v>
      </c>
      <c r="C12983" t="s">
        <v>17473</v>
      </c>
      <c r="D12983">
        <v>0</v>
      </c>
      <c r="E12983">
        <v>15</v>
      </c>
      <c r="F12983">
        <v>1430.5909999999999</v>
      </c>
      <c r="G12983">
        <v>3.7130000000000001</v>
      </c>
      <c r="H12983">
        <v>4.4459999999999997</v>
      </c>
      <c r="I12983">
        <v>8.1590000000000007</v>
      </c>
      <c r="J12983">
        <v>0.45508027944599999</v>
      </c>
      <c r="K12983">
        <v>0.54491972055399995</v>
      </c>
      <c r="L12983">
        <v>9</v>
      </c>
      <c r="M12983" s="1" t="s">
        <v>10371</v>
      </c>
      <c r="N12983">
        <v>872</v>
      </c>
      <c r="O12983">
        <v>881</v>
      </c>
      <c r="P12983">
        <v>881</v>
      </c>
      <c r="Q12983" t="s">
        <v>18</v>
      </c>
      <c r="R12983" t="s">
        <v>10372</v>
      </c>
    </row>
    <row r="12984" spans="1:18" x14ac:dyDescent="0.25">
      <c r="A12984" t="s">
        <v>14640</v>
      </c>
      <c r="B12984" t="str">
        <f>MID(Tableau1[[#This Row],[ID]],4,LEN(Tableau1[[#This Row],[ID]])-5)</f>
        <v>CM2</v>
      </c>
      <c r="C12984" t="s">
        <v>17473</v>
      </c>
      <c r="D12984">
        <v>0</v>
      </c>
      <c r="E12984">
        <v>15</v>
      </c>
      <c r="F12984">
        <v>1436.6130000000001</v>
      </c>
      <c r="G12984">
        <v>0.109</v>
      </c>
      <c r="H12984">
        <v>2.3090000000000002</v>
      </c>
      <c r="I12984">
        <v>2.4180000000000001</v>
      </c>
      <c r="J12984">
        <v>4.5078577336599999E-2</v>
      </c>
      <c r="K12984">
        <v>0.95492142266299995</v>
      </c>
      <c r="L12984">
        <v>1</v>
      </c>
      <c r="M12984" s="1" t="s">
        <v>98</v>
      </c>
      <c r="N12984">
        <v>881</v>
      </c>
      <c r="O12984">
        <v>77</v>
      </c>
      <c r="P12984">
        <v>882</v>
      </c>
      <c r="Q12984" t="s">
        <v>18</v>
      </c>
      <c r="R12984" t="s">
        <v>98</v>
      </c>
    </row>
    <row r="12985" spans="1:18" x14ac:dyDescent="0.25">
      <c r="A12985" t="s">
        <v>14640</v>
      </c>
      <c r="B12985" t="str">
        <f>MID(Tableau1[[#This Row],[ID]],4,LEN(Tableau1[[#This Row],[ID]])-5)</f>
        <v>CM2</v>
      </c>
      <c r="C12985" t="s">
        <v>17473</v>
      </c>
      <c r="D12985">
        <v>0</v>
      </c>
      <c r="E12985">
        <v>15</v>
      </c>
      <c r="F12985">
        <v>1462.3219999999999</v>
      </c>
      <c r="G12985">
        <v>2.153</v>
      </c>
      <c r="H12985">
        <v>25.6</v>
      </c>
      <c r="I12985">
        <v>27.753</v>
      </c>
      <c r="J12985">
        <v>7.7577198861400007E-2</v>
      </c>
      <c r="K12985">
        <v>0.92242280113899999</v>
      </c>
      <c r="L12985">
        <v>1</v>
      </c>
      <c r="M12985" s="1" t="s">
        <v>120</v>
      </c>
      <c r="N12985">
        <v>77</v>
      </c>
      <c r="O12985">
        <v>76</v>
      </c>
      <c r="P12985">
        <v>881</v>
      </c>
      <c r="Q12985" t="s">
        <v>38</v>
      </c>
      <c r="R12985" t="s">
        <v>5711</v>
      </c>
    </row>
    <row r="12986" spans="1:18" x14ac:dyDescent="0.25">
      <c r="A12986" t="s">
        <v>14640</v>
      </c>
      <c r="B12986" t="str">
        <f>MID(Tableau1[[#This Row],[ID]],4,LEN(Tableau1[[#This Row],[ID]])-5)</f>
        <v>CM2</v>
      </c>
      <c r="C12986" t="s">
        <v>17473</v>
      </c>
      <c r="D12986">
        <v>0</v>
      </c>
      <c r="E12986">
        <v>15</v>
      </c>
      <c r="F12986">
        <v>1468.6559999999999</v>
      </c>
      <c r="G12986">
        <v>0.109</v>
      </c>
      <c r="H12986">
        <v>4.181</v>
      </c>
      <c r="I12986">
        <v>4.29</v>
      </c>
      <c r="J12986">
        <v>2.54079254079E-2</v>
      </c>
      <c r="K12986">
        <v>0.97459207459200003</v>
      </c>
      <c r="L12986">
        <v>1</v>
      </c>
      <c r="M12986" s="1" t="s">
        <v>1396</v>
      </c>
      <c r="N12986">
        <v>76</v>
      </c>
      <c r="O12986">
        <v>77</v>
      </c>
      <c r="P12986">
        <v>882</v>
      </c>
      <c r="Q12986" t="s">
        <v>38</v>
      </c>
      <c r="R12986" t="s">
        <v>1396</v>
      </c>
    </row>
    <row r="12987" spans="1:18" x14ac:dyDescent="0.25">
      <c r="A12987" t="s">
        <v>14640</v>
      </c>
      <c r="B12987" t="str">
        <f>MID(Tableau1[[#This Row],[ID]],4,LEN(Tableau1[[#This Row],[ID]])-5)</f>
        <v>CM2</v>
      </c>
      <c r="C12987" t="s">
        <v>17473</v>
      </c>
      <c r="D12987">
        <v>0</v>
      </c>
      <c r="E12987">
        <v>15</v>
      </c>
      <c r="F12987">
        <v>1471.4639999999999</v>
      </c>
      <c r="G12987">
        <v>0.71699999999999997</v>
      </c>
      <c r="H12987">
        <v>2.6989999999999998</v>
      </c>
      <c r="I12987">
        <v>3.4159999999999999</v>
      </c>
      <c r="J12987">
        <v>0.20989461358299999</v>
      </c>
      <c r="K12987">
        <v>0.79010538641700001</v>
      </c>
      <c r="L12987">
        <v>1</v>
      </c>
      <c r="M12987" s="1" t="s">
        <v>83</v>
      </c>
      <c r="N12987">
        <v>77</v>
      </c>
      <c r="O12987">
        <v>83</v>
      </c>
      <c r="P12987">
        <v>882</v>
      </c>
      <c r="Q12987" t="s">
        <v>38</v>
      </c>
      <c r="R12987" t="s">
        <v>256</v>
      </c>
    </row>
    <row r="12988" spans="1:18" x14ac:dyDescent="0.25">
      <c r="A12988" t="s">
        <v>14640</v>
      </c>
      <c r="B12988" t="str">
        <f>MID(Tableau1[[#This Row],[ID]],4,LEN(Tableau1[[#This Row],[ID]])-5)</f>
        <v>CM2</v>
      </c>
      <c r="C12988" t="s">
        <v>17473</v>
      </c>
      <c r="D12988">
        <v>0</v>
      </c>
      <c r="E12988">
        <v>15</v>
      </c>
      <c r="F12988">
        <v>1479.3879999999999</v>
      </c>
      <c r="G12988">
        <v>0.73399999999999999</v>
      </c>
      <c r="H12988">
        <v>7.2069999999999999</v>
      </c>
      <c r="I12988">
        <v>7.9409999999999998</v>
      </c>
      <c r="J12988">
        <v>9.2431683666999997E-2</v>
      </c>
      <c r="K12988">
        <v>0.90756831633299995</v>
      </c>
      <c r="L12988">
        <v>1</v>
      </c>
      <c r="M12988" s="1" t="s">
        <v>83</v>
      </c>
      <c r="N12988">
        <v>83</v>
      </c>
      <c r="O12988">
        <v>108</v>
      </c>
      <c r="P12988">
        <v>882</v>
      </c>
      <c r="Q12988" t="s">
        <v>38</v>
      </c>
      <c r="R12988" t="s">
        <v>256</v>
      </c>
    </row>
    <row r="12989" spans="1:18" x14ac:dyDescent="0.25">
      <c r="A12989" t="s">
        <v>14640</v>
      </c>
      <c r="B12989" t="str">
        <f>MID(Tableau1[[#This Row],[ID]],4,LEN(Tableau1[[#This Row],[ID]])-5)</f>
        <v>CM2</v>
      </c>
      <c r="C12989" t="s">
        <v>17473</v>
      </c>
      <c r="D12989">
        <v>0</v>
      </c>
      <c r="E12989">
        <v>15</v>
      </c>
      <c r="F12989">
        <v>1484.7080000000001</v>
      </c>
      <c r="G12989">
        <v>0.84199999999999997</v>
      </c>
      <c r="H12989">
        <v>4.5860000000000003</v>
      </c>
      <c r="I12989">
        <v>5.4279999999999999</v>
      </c>
      <c r="J12989">
        <v>0.15512159174599999</v>
      </c>
      <c r="K12989">
        <v>0.84487840825399996</v>
      </c>
      <c r="L12989">
        <v>1</v>
      </c>
      <c r="M12989" s="1" t="s">
        <v>83</v>
      </c>
      <c r="N12989">
        <v>108</v>
      </c>
      <c r="O12989">
        <v>127</v>
      </c>
      <c r="P12989">
        <v>882</v>
      </c>
      <c r="Q12989" t="s">
        <v>38</v>
      </c>
      <c r="R12989" t="s">
        <v>256</v>
      </c>
    </row>
    <row r="12990" spans="1:18" x14ac:dyDescent="0.25">
      <c r="A12990" t="s">
        <v>14640</v>
      </c>
      <c r="B12990" t="str">
        <f>MID(Tableau1[[#This Row],[ID]],4,LEN(Tableau1[[#This Row],[ID]])-5)</f>
        <v>CM2</v>
      </c>
      <c r="C12990" t="s">
        <v>17473</v>
      </c>
      <c r="D12990">
        <v>0</v>
      </c>
      <c r="E12990">
        <v>15</v>
      </c>
      <c r="F12990">
        <v>1490.87</v>
      </c>
      <c r="G12990">
        <v>0.125</v>
      </c>
      <c r="H12990">
        <v>5.32</v>
      </c>
      <c r="I12990">
        <v>5.4450000000000003</v>
      </c>
      <c r="J12990">
        <v>2.2956841138700002E-2</v>
      </c>
      <c r="K12990">
        <v>0.97704315886100002</v>
      </c>
      <c r="L12990">
        <v>1</v>
      </c>
      <c r="M12990" s="1" t="s">
        <v>258</v>
      </c>
      <c r="N12990">
        <v>127</v>
      </c>
      <c r="O12990">
        <v>133</v>
      </c>
      <c r="P12990">
        <v>883</v>
      </c>
      <c r="Q12990" t="s">
        <v>38</v>
      </c>
      <c r="R12990" t="s">
        <v>258</v>
      </c>
    </row>
    <row r="12991" spans="1:18" x14ac:dyDescent="0.25">
      <c r="A12991" t="s">
        <v>14640</v>
      </c>
      <c r="B12991" t="str">
        <f>MID(Tableau1[[#This Row],[ID]],4,LEN(Tableau1[[#This Row],[ID]])-5)</f>
        <v>CM2</v>
      </c>
      <c r="C12991" t="s">
        <v>17473</v>
      </c>
      <c r="D12991">
        <v>0</v>
      </c>
      <c r="E12991">
        <v>15</v>
      </c>
      <c r="F12991">
        <v>1494.4739999999999</v>
      </c>
      <c r="G12991">
        <v>1.357</v>
      </c>
      <c r="H12991">
        <v>3.4790000000000001</v>
      </c>
      <c r="I12991">
        <v>4.8360000000000003</v>
      </c>
      <c r="J12991">
        <v>0.28060380479699998</v>
      </c>
      <c r="K12991">
        <v>0.71939619520300002</v>
      </c>
      <c r="L12991">
        <v>1</v>
      </c>
      <c r="M12991" s="1" t="s">
        <v>1396</v>
      </c>
      <c r="N12991">
        <v>133</v>
      </c>
      <c r="O12991">
        <v>177</v>
      </c>
      <c r="P12991">
        <v>883</v>
      </c>
      <c r="Q12991" t="s">
        <v>38</v>
      </c>
      <c r="R12991" t="s">
        <v>1397</v>
      </c>
    </row>
    <row r="12992" spans="1:18" x14ac:dyDescent="0.25">
      <c r="A12992" t="s">
        <v>14640</v>
      </c>
      <c r="B12992" t="str">
        <f>MID(Tableau1[[#This Row],[ID]],4,LEN(Tableau1[[#This Row],[ID]])-5)</f>
        <v>CM2</v>
      </c>
      <c r="C12992" t="s">
        <v>17473</v>
      </c>
      <c r="D12992">
        <v>0</v>
      </c>
      <c r="E12992">
        <v>15</v>
      </c>
      <c r="F12992">
        <v>1501.4780000000001</v>
      </c>
      <c r="G12992">
        <v>0.749</v>
      </c>
      <c r="H12992">
        <v>5.6470000000000002</v>
      </c>
      <c r="I12992">
        <v>6.3959999999999999</v>
      </c>
      <c r="J12992">
        <v>0.117104440275</v>
      </c>
      <c r="K12992">
        <v>0.882895559725</v>
      </c>
      <c r="L12992">
        <v>1</v>
      </c>
      <c r="M12992" s="1" t="s">
        <v>83</v>
      </c>
      <c r="N12992">
        <v>177</v>
      </c>
      <c r="O12992">
        <v>312</v>
      </c>
      <c r="P12992">
        <v>883</v>
      </c>
      <c r="Q12992" t="s">
        <v>38</v>
      </c>
      <c r="R12992" t="s">
        <v>256</v>
      </c>
    </row>
    <row r="12993" spans="1:18" x14ac:dyDescent="0.25">
      <c r="A12993" t="s">
        <v>14640</v>
      </c>
      <c r="B12993" t="str">
        <f>MID(Tableau1[[#This Row],[ID]],4,LEN(Tableau1[[#This Row],[ID]])-5)</f>
        <v>CM2</v>
      </c>
      <c r="C12993" t="s">
        <v>17473</v>
      </c>
      <c r="D12993">
        <v>0</v>
      </c>
      <c r="E12993">
        <v>15</v>
      </c>
      <c r="F12993">
        <v>1517.78</v>
      </c>
      <c r="G12993">
        <v>0.45300000000000001</v>
      </c>
      <c r="H12993">
        <v>15.553000000000001</v>
      </c>
      <c r="I12993">
        <v>16.006</v>
      </c>
      <c r="J12993">
        <v>2.8301886792500001E-2</v>
      </c>
      <c r="K12993">
        <v>0.97169811320800004</v>
      </c>
      <c r="L12993">
        <v>1</v>
      </c>
      <c r="M12993" s="1" t="s">
        <v>83</v>
      </c>
      <c r="N12993">
        <v>312</v>
      </c>
      <c r="O12993">
        <v>330</v>
      </c>
      <c r="P12993">
        <v>883</v>
      </c>
      <c r="Q12993" t="s">
        <v>38</v>
      </c>
      <c r="R12993" t="s">
        <v>256</v>
      </c>
    </row>
    <row r="12994" spans="1:18" x14ac:dyDescent="0.25">
      <c r="A12994" t="s">
        <v>14640</v>
      </c>
      <c r="B12994" t="str">
        <f>MID(Tableau1[[#This Row],[ID]],4,LEN(Tableau1[[#This Row],[ID]])-5)</f>
        <v>CM2</v>
      </c>
      <c r="C12994" t="s">
        <v>17473</v>
      </c>
      <c r="D12994">
        <v>0</v>
      </c>
      <c r="E12994">
        <v>15</v>
      </c>
      <c r="F12994">
        <v>1537.78</v>
      </c>
      <c r="G12994">
        <v>4.024</v>
      </c>
      <c r="H12994">
        <v>19.547000000000001</v>
      </c>
      <c r="I12994">
        <v>23.571000000000002</v>
      </c>
      <c r="J12994">
        <v>0.17071825548299999</v>
      </c>
      <c r="K12994">
        <v>0.82928174451699999</v>
      </c>
      <c r="L12994">
        <v>11</v>
      </c>
      <c r="M12994" s="1" t="s">
        <v>14785</v>
      </c>
      <c r="N12994">
        <v>330</v>
      </c>
      <c r="O12994">
        <v>341</v>
      </c>
      <c r="P12994">
        <v>880</v>
      </c>
      <c r="Q12994" t="s">
        <v>38</v>
      </c>
      <c r="R12994" t="s">
        <v>14786</v>
      </c>
    </row>
    <row r="12995" spans="1:18" x14ac:dyDescent="0.25">
      <c r="A12995" t="s">
        <v>14640</v>
      </c>
      <c r="B12995" t="str">
        <f>MID(Tableau1[[#This Row],[ID]],4,LEN(Tableau1[[#This Row],[ID]])-5)</f>
        <v>CM2</v>
      </c>
      <c r="C12995" t="s">
        <v>17473</v>
      </c>
      <c r="D12995">
        <v>0</v>
      </c>
      <c r="E12995">
        <v>15</v>
      </c>
      <c r="F12995">
        <v>1544.519</v>
      </c>
      <c r="G12995">
        <v>1.1850000000000001</v>
      </c>
      <c r="H12995">
        <v>2.7149999999999999</v>
      </c>
      <c r="I12995">
        <v>3.9</v>
      </c>
      <c r="J12995">
        <v>0.303846153846</v>
      </c>
      <c r="K12995">
        <v>0.696153846154</v>
      </c>
      <c r="L12995">
        <v>1</v>
      </c>
      <c r="M12995" s="1" t="s">
        <v>28</v>
      </c>
      <c r="N12995">
        <v>341</v>
      </c>
      <c r="O12995">
        <v>382</v>
      </c>
      <c r="P12995">
        <v>880</v>
      </c>
      <c r="Q12995" t="s">
        <v>38</v>
      </c>
      <c r="R12995" t="s">
        <v>1697</v>
      </c>
    </row>
    <row r="12996" spans="1:18" x14ac:dyDescent="0.25">
      <c r="A12996" t="s">
        <v>14640</v>
      </c>
      <c r="B12996" t="str">
        <f>MID(Tableau1[[#This Row],[ID]],4,LEN(Tableau1[[#This Row],[ID]])-5)</f>
        <v>CM2</v>
      </c>
      <c r="C12996" t="s">
        <v>17473</v>
      </c>
      <c r="D12996">
        <v>0</v>
      </c>
      <c r="E12996">
        <v>15</v>
      </c>
      <c r="F12996">
        <v>1552.818</v>
      </c>
      <c r="G12996">
        <v>0.109</v>
      </c>
      <c r="H12996">
        <v>7.1139999999999999</v>
      </c>
      <c r="I12996">
        <v>7.2229999999999999</v>
      </c>
      <c r="J12996">
        <v>1.50906825419E-2</v>
      </c>
      <c r="K12996">
        <v>0.98490931745800003</v>
      </c>
      <c r="L12996">
        <v>0</v>
      </c>
      <c r="N12996">
        <v>382</v>
      </c>
      <c r="O12996">
        <v>381</v>
      </c>
      <c r="P12996">
        <v>879</v>
      </c>
      <c r="Q12996" t="s">
        <v>38</v>
      </c>
      <c r="R12996" t="s">
        <v>47</v>
      </c>
    </row>
    <row r="12997" spans="1:18" x14ac:dyDescent="0.25">
      <c r="A12997" t="s">
        <v>14640</v>
      </c>
      <c r="B12997" t="str">
        <f>MID(Tableau1[[#This Row],[ID]],4,LEN(Tableau1[[#This Row],[ID]])-5)</f>
        <v>CM2</v>
      </c>
      <c r="C12997" t="s">
        <v>17473</v>
      </c>
      <c r="D12997">
        <v>0</v>
      </c>
      <c r="E12997">
        <v>15</v>
      </c>
      <c r="F12997">
        <v>1554.6590000000001</v>
      </c>
      <c r="G12997">
        <v>6.2E-2</v>
      </c>
      <c r="H12997">
        <v>1.732</v>
      </c>
      <c r="I12997">
        <v>1.794</v>
      </c>
      <c r="J12997">
        <v>3.4559643255299997E-2</v>
      </c>
      <c r="K12997">
        <v>0.96544035674499995</v>
      </c>
      <c r="L12997">
        <v>1</v>
      </c>
      <c r="M12997" s="1" t="s">
        <v>1396</v>
      </c>
      <c r="N12997">
        <v>381</v>
      </c>
      <c r="O12997">
        <v>430</v>
      </c>
      <c r="P12997">
        <v>880</v>
      </c>
      <c r="Q12997" t="s">
        <v>38</v>
      </c>
      <c r="R12997" t="s">
        <v>1396</v>
      </c>
    </row>
    <row r="12998" spans="1:18" x14ac:dyDescent="0.25">
      <c r="A12998" t="s">
        <v>14640</v>
      </c>
      <c r="B12998" t="str">
        <f>MID(Tableau1[[#This Row],[ID]],4,LEN(Tableau1[[#This Row],[ID]])-5)</f>
        <v>CM2</v>
      </c>
      <c r="C12998" t="s">
        <v>17473</v>
      </c>
      <c r="D12998">
        <v>0</v>
      </c>
      <c r="E12998">
        <v>15</v>
      </c>
      <c r="F12998">
        <v>1574.58</v>
      </c>
      <c r="G12998">
        <v>2.403</v>
      </c>
      <c r="H12998">
        <v>19.859000000000002</v>
      </c>
      <c r="I12998">
        <v>22.262</v>
      </c>
      <c r="J12998">
        <v>0.10794178420599999</v>
      </c>
      <c r="K12998">
        <v>0.89205821579400002</v>
      </c>
      <c r="L12998">
        <v>1</v>
      </c>
      <c r="M12998" s="1" t="s">
        <v>83</v>
      </c>
      <c r="N12998">
        <v>430</v>
      </c>
      <c r="O12998">
        <v>438</v>
      </c>
      <c r="P12998">
        <v>880</v>
      </c>
      <c r="Q12998" t="s">
        <v>38</v>
      </c>
      <c r="R12998" t="s">
        <v>5673</v>
      </c>
    </row>
    <row r="12999" spans="1:18" x14ac:dyDescent="0.25">
      <c r="A12999" t="s">
        <v>14640</v>
      </c>
      <c r="B12999" t="str">
        <f>MID(Tableau1[[#This Row],[ID]],4,LEN(Tableau1[[#This Row],[ID]])-5)</f>
        <v>CM2</v>
      </c>
      <c r="C12999" t="s">
        <v>17473</v>
      </c>
      <c r="D12999">
        <v>0</v>
      </c>
      <c r="E12999">
        <v>15</v>
      </c>
      <c r="F12999">
        <v>1581.4290000000001</v>
      </c>
      <c r="G12999">
        <v>4.7E-2</v>
      </c>
      <c r="H12999">
        <v>4.4459999999999997</v>
      </c>
      <c r="I12999">
        <v>4.4930000000000003</v>
      </c>
      <c r="J12999">
        <v>1.04607166704E-2</v>
      </c>
      <c r="K12999">
        <v>0.98953928332999996</v>
      </c>
      <c r="L12999">
        <v>0</v>
      </c>
      <c r="N12999">
        <v>438</v>
      </c>
      <c r="O12999">
        <v>437</v>
      </c>
      <c r="P12999">
        <v>879</v>
      </c>
      <c r="Q12999" t="s">
        <v>38</v>
      </c>
      <c r="R12999" t="s">
        <v>47</v>
      </c>
    </row>
    <row r="13000" spans="1:18" x14ac:dyDescent="0.25">
      <c r="A13000" t="s">
        <v>14640</v>
      </c>
      <c r="B13000" t="str">
        <f>MID(Tableau1[[#This Row],[ID]],4,LEN(Tableau1[[#This Row],[ID]])-5)</f>
        <v>CM2</v>
      </c>
      <c r="C13000" t="s">
        <v>17473</v>
      </c>
      <c r="D13000">
        <v>0</v>
      </c>
      <c r="E13000">
        <v>15</v>
      </c>
      <c r="F13000">
        <v>1583.597</v>
      </c>
      <c r="G13000">
        <v>0.125</v>
      </c>
      <c r="H13000">
        <v>2.121</v>
      </c>
      <c r="I13000">
        <v>2.246</v>
      </c>
      <c r="J13000">
        <v>5.56544968833E-2</v>
      </c>
      <c r="K13000">
        <v>0.94434550311700005</v>
      </c>
      <c r="L13000">
        <v>1</v>
      </c>
      <c r="M13000" s="1" t="s">
        <v>1396</v>
      </c>
      <c r="N13000">
        <v>437</v>
      </c>
      <c r="O13000">
        <v>493</v>
      </c>
      <c r="P13000">
        <v>880</v>
      </c>
      <c r="Q13000" t="s">
        <v>38</v>
      </c>
      <c r="R13000" t="s">
        <v>1396</v>
      </c>
    </row>
    <row r="13001" spans="1:18" x14ac:dyDescent="0.25">
      <c r="A13001" t="s">
        <v>14640</v>
      </c>
      <c r="B13001" t="str">
        <f>MID(Tableau1[[#This Row],[ID]],4,LEN(Tableau1[[#This Row],[ID]])-5)</f>
        <v>CM2</v>
      </c>
      <c r="C13001" t="s">
        <v>17473</v>
      </c>
      <c r="D13001">
        <v>0</v>
      </c>
      <c r="E13001">
        <v>15</v>
      </c>
      <c r="F13001">
        <v>1590.461</v>
      </c>
      <c r="G13001">
        <v>0.14099999999999999</v>
      </c>
      <c r="H13001">
        <v>6.7389999999999999</v>
      </c>
      <c r="I13001">
        <v>6.88</v>
      </c>
      <c r="J13001">
        <v>2.0494186046499999E-2</v>
      </c>
      <c r="K13001">
        <v>0.97950581395299996</v>
      </c>
      <c r="L13001">
        <v>0</v>
      </c>
      <c r="N13001">
        <v>493</v>
      </c>
      <c r="O13001">
        <v>492</v>
      </c>
      <c r="P13001">
        <v>879</v>
      </c>
      <c r="Q13001" t="s">
        <v>38</v>
      </c>
      <c r="R13001" t="s">
        <v>47</v>
      </c>
    </row>
    <row r="13002" spans="1:18" x14ac:dyDescent="0.25">
      <c r="A13002" t="s">
        <v>14640</v>
      </c>
      <c r="B13002" t="str">
        <f>MID(Tableau1[[#This Row],[ID]],4,LEN(Tableau1[[#This Row],[ID]])-5)</f>
        <v>CM2</v>
      </c>
      <c r="C13002" t="s">
        <v>17473</v>
      </c>
      <c r="D13002">
        <v>0</v>
      </c>
      <c r="E13002">
        <v>15</v>
      </c>
      <c r="F13002">
        <v>1594.1579999999999</v>
      </c>
      <c r="G13002">
        <v>0.156</v>
      </c>
      <c r="H13002">
        <v>3.556</v>
      </c>
      <c r="I13002">
        <v>3.7120000000000002</v>
      </c>
      <c r="J13002">
        <v>4.2025862068999997E-2</v>
      </c>
      <c r="K13002">
        <v>0.95797413793099995</v>
      </c>
      <c r="L13002">
        <v>1</v>
      </c>
      <c r="M13002" s="1" t="s">
        <v>83</v>
      </c>
      <c r="N13002">
        <v>492</v>
      </c>
      <c r="O13002">
        <v>493</v>
      </c>
      <c r="P13002">
        <v>880</v>
      </c>
      <c r="Q13002" t="s">
        <v>38</v>
      </c>
      <c r="R13002" t="s">
        <v>83</v>
      </c>
    </row>
    <row r="13003" spans="1:18" x14ac:dyDescent="0.25">
      <c r="A13003" t="s">
        <v>14640</v>
      </c>
      <c r="B13003" t="str">
        <f>MID(Tableau1[[#This Row],[ID]],4,LEN(Tableau1[[#This Row],[ID]])-5)</f>
        <v>CM2</v>
      </c>
      <c r="C13003" t="s">
        <v>17473</v>
      </c>
      <c r="D13003">
        <v>0</v>
      </c>
      <c r="E13003">
        <v>15</v>
      </c>
      <c r="F13003">
        <v>1600.242</v>
      </c>
      <c r="G13003">
        <v>0.81200000000000006</v>
      </c>
      <c r="H13003">
        <v>5.9279999999999999</v>
      </c>
      <c r="I13003">
        <v>6.74</v>
      </c>
      <c r="J13003">
        <v>0.120474777448</v>
      </c>
      <c r="K13003">
        <v>0.87952522255200005</v>
      </c>
      <c r="L13003">
        <v>1</v>
      </c>
      <c r="M13003" s="1" t="s">
        <v>1396</v>
      </c>
      <c r="N13003">
        <v>493</v>
      </c>
      <c r="O13003">
        <v>659</v>
      </c>
      <c r="P13003">
        <v>880</v>
      </c>
      <c r="Q13003" t="s">
        <v>38</v>
      </c>
      <c r="R13003" t="s">
        <v>1397</v>
      </c>
    </row>
    <row r="13004" spans="1:18" x14ac:dyDescent="0.25">
      <c r="A13004" t="s">
        <v>14640</v>
      </c>
      <c r="B13004" t="str">
        <f>MID(Tableau1[[#This Row],[ID]],4,LEN(Tableau1[[#This Row],[ID]])-5)</f>
        <v>CM2</v>
      </c>
      <c r="C13004" t="s">
        <v>17473</v>
      </c>
      <c r="D13004">
        <v>0</v>
      </c>
      <c r="E13004">
        <v>15</v>
      </c>
      <c r="F13004">
        <v>1611.412</v>
      </c>
      <c r="G13004">
        <v>0.624</v>
      </c>
      <c r="H13004">
        <v>10.358000000000001</v>
      </c>
      <c r="I13004">
        <v>10.981999999999999</v>
      </c>
      <c r="J13004">
        <v>5.6820251320299997E-2</v>
      </c>
      <c r="K13004">
        <v>0.94317974867999999</v>
      </c>
      <c r="L13004">
        <v>1</v>
      </c>
      <c r="M13004" s="1" t="s">
        <v>1396</v>
      </c>
      <c r="N13004">
        <v>659</v>
      </c>
      <c r="O13004">
        <v>684</v>
      </c>
      <c r="P13004">
        <v>880</v>
      </c>
      <c r="Q13004" t="s">
        <v>38</v>
      </c>
      <c r="R13004" t="s">
        <v>1397</v>
      </c>
    </row>
    <row r="13005" spans="1:18" x14ac:dyDescent="0.25">
      <c r="A13005" t="s">
        <v>14640</v>
      </c>
      <c r="B13005" t="str">
        <f>MID(Tableau1[[#This Row],[ID]],4,LEN(Tableau1[[#This Row],[ID]])-5)</f>
        <v>CM2</v>
      </c>
      <c r="C13005" t="s">
        <v>17473</v>
      </c>
      <c r="D13005">
        <v>0</v>
      </c>
      <c r="E13005">
        <v>15</v>
      </c>
      <c r="F13005">
        <v>1616.42</v>
      </c>
      <c r="G13005">
        <v>0.312</v>
      </c>
      <c r="H13005">
        <v>4.3840000000000003</v>
      </c>
      <c r="I13005">
        <v>4.6959999999999997</v>
      </c>
      <c r="J13005">
        <v>6.6439522998299999E-2</v>
      </c>
      <c r="K13005">
        <v>0.93356047700199996</v>
      </c>
      <c r="L13005">
        <v>1</v>
      </c>
      <c r="M13005" s="1" t="s">
        <v>83</v>
      </c>
      <c r="N13005">
        <v>684</v>
      </c>
      <c r="O13005">
        <v>753</v>
      </c>
      <c r="P13005">
        <v>880</v>
      </c>
      <c r="Q13005" t="s">
        <v>38</v>
      </c>
      <c r="R13005" t="s">
        <v>256</v>
      </c>
    </row>
    <row r="13006" spans="1:18" x14ac:dyDescent="0.25">
      <c r="A13006" t="s">
        <v>14640</v>
      </c>
      <c r="B13006" t="str">
        <f>MID(Tableau1[[#This Row],[ID]],4,LEN(Tableau1[[#This Row],[ID]])-5)</f>
        <v>CM2</v>
      </c>
      <c r="C13006" t="s">
        <v>17473</v>
      </c>
      <c r="D13006">
        <v>0</v>
      </c>
      <c r="E13006">
        <v>15</v>
      </c>
      <c r="F13006">
        <v>1627.2929999999999</v>
      </c>
      <c r="G13006">
        <v>0.81100000000000005</v>
      </c>
      <c r="H13006">
        <v>10.561</v>
      </c>
      <c r="I13006">
        <v>11.372</v>
      </c>
      <c r="J13006">
        <v>7.1315511783300006E-2</v>
      </c>
      <c r="K13006">
        <v>0.928684488217</v>
      </c>
      <c r="L13006">
        <v>1</v>
      </c>
      <c r="M13006" s="1" t="s">
        <v>1396</v>
      </c>
      <c r="N13006">
        <v>753</v>
      </c>
      <c r="O13006">
        <v>783</v>
      </c>
      <c r="P13006">
        <v>880</v>
      </c>
      <c r="Q13006" t="s">
        <v>38</v>
      </c>
      <c r="R13006" t="s">
        <v>1397</v>
      </c>
    </row>
    <row r="13007" spans="1:18" x14ac:dyDescent="0.25">
      <c r="A13007" t="s">
        <v>14640</v>
      </c>
      <c r="B13007" t="str">
        <f>MID(Tableau1[[#This Row],[ID]],4,LEN(Tableau1[[#This Row],[ID]])-5)</f>
        <v>CM2</v>
      </c>
      <c r="C13007" t="s">
        <v>17473</v>
      </c>
      <c r="D13007">
        <v>0</v>
      </c>
      <c r="E13007">
        <v>15</v>
      </c>
      <c r="F13007">
        <v>1635.3889999999999</v>
      </c>
      <c r="G13007">
        <v>0.92100000000000004</v>
      </c>
      <c r="H13007">
        <v>7.2850000000000001</v>
      </c>
      <c r="I13007">
        <v>8.2059999999999995</v>
      </c>
      <c r="J13007">
        <v>0.112234950037</v>
      </c>
      <c r="K13007">
        <v>0.88776504996299999</v>
      </c>
      <c r="L13007">
        <v>1</v>
      </c>
      <c r="M13007" s="1" t="s">
        <v>1396</v>
      </c>
      <c r="N13007">
        <v>783</v>
      </c>
      <c r="O13007">
        <v>794</v>
      </c>
      <c r="P13007">
        <v>880</v>
      </c>
      <c r="Q13007" t="s">
        <v>38</v>
      </c>
      <c r="R13007" t="s">
        <v>1397</v>
      </c>
    </row>
    <row r="13008" spans="1:18" x14ac:dyDescent="0.25">
      <c r="A13008" t="s">
        <v>14640</v>
      </c>
      <c r="B13008" t="str">
        <f>MID(Tableau1[[#This Row],[ID]],4,LEN(Tableau1[[#This Row],[ID]])-5)</f>
        <v>CM2</v>
      </c>
      <c r="C13008" t="s">
        <v>17473</v>
      </c>
      <c r="D13008">
        <v>0</v>
      </c>
      <c r="E13008">
        <v>15</v>
      </c>
      <c r="F13008">
        <v>1642.643</v>
      </c>
      <c r="G13008">
        <v>1.093</v>
      </c>
      <c r="H13008">
        <v>6.3330000000000002</v>
      </c>
      <c r="I13008">
        <v>7.4260000000000002</v>
      </c>
      <c r="J13008">
        <v>0.147185564234</v>
      </c>
      <c r="K13008">
        <v>0.85281443576600002</v>
      </c>
      <c r="L13008">
        <v>1</v>
      </c>
      <c r="M13008" s="1" t="s">
        <v>1396</v>
      </c>
      <c r="N13008">
        <v>794</v>
      </c>
      <c r="O13008">
        <v>823</v>
      </c>
      <c r="P13008">
        <v>880</v>
      </c>
      <c r="Q13008" t="s">
        <v>38</v>
      </c>
      <c r="R13008" t="s">
        <v>1397</v>
      </c>
    </row>
    <row r="13009" spans="1:18" x14ac:dyDescent="0.25">
      <c r="A13009" t="s">
        <v>14787</v>
      </c>
      <c r="B13009" t="str">
        <f>MID(Tableau1[[#This Row],[ID]],4,LEN(Tableau1[[#This Row],[ID]])-5)</f>
        <v>C6</v>
      </c>
      <c r="C13009" t="s">
        <v>17472</v>
      </c>
      <c r="D13009">
        <v>0</v>
      </c>
      <c r="E13009">
        <v>7</v>
      </c>
      <c r="F13009">
        <v>13.337999999999999</v>
      </c>
      <c r="G13009">
        <v>1.4350000000000001</v>
      </c>
      <c r="I13009">
        <v>1.4350000000000001</v>
      </c>
      <c r="J13009">
        <v>1</v>
      </c>
      <c r="K13009">
        <v>0</v>
      </c>
      <c r="L13009">
        <v>0</v>
      </c>
      <c r="N13009">
        <v>0</v>
      </c>
      <c r="O13009">
        <v>0</v>
      </c>
      <c r="P13009">
        <v>0</v>
      </c>
      <c r="Q13009" t="s">
        <v>18</v>
      </c>
      <c r="R13009" t="s">
        <v>216</v>
      </c>
    </row>
    <row r="13010" spans="1:18" x14ac:dyDescent="0.25">
      <c r="A13010" t="s">
        <v>14787</v>
      </c>
      <c r="B13010" t="str">
        <f>MID(Tableau1[[#This Row],[ID]],4,LEN(Tableau1[[#This Row],[ID]])-5)</f>
        <v>C6</v>
      </c>
      <c r="C13010" t="s">
        <v>17472</v>
      </c>
      <c r="D13010">
        <v>0</v>
      </c>
      <c r="E13010">
        <v>7</v>
      </c>
      <c r="F13010">
        <v>19.748999999999999</v>
      </c>
      <c r="G13010">
        <v>1.4039999999999999</v>
      </c>
      <c r="H13010">
        <v>4.976</v>
      </c>
      <c r="I13010">
        <v>6.38</v>
      </c>
      <c r="J13010">
        <v>0.220062695925</v>
      </c>
      <c r="K13010">
        <v>0.77993730407499995</v>
      </c>
      <c r="L13010">
        <v>0</v>
      </c>
      <c r="N13010">
        <v>0</v>
      </c>
      <c r="O13010">
        <v>0</v>
      </c>
      <c r="P13010">
        <v>0</v>
      </c>
      <c r="Q13010" t="s">
        <v>18</v>
      </c>
      <c r="R13010" t="s">
        <v>14788</v>
      </c>
    </row>
    <row r="13011" spans="1:18" x14ac:dyDescent="0.25">
      <c r="A13011" t="s">
        <v>14787</v>
      </c>
      <c r="B13011" t="str">
        <f>MID(Tableau1[[#This Row],[ID]],4,LEN(Tableau1[[#This Row],[ID]])-5)</f>
        <v>C6</v>
      </c>
      <c r="C13011" t="s">
        <v>17472</v>
      </c>
      <c r="D13011">
        <v>0</v>
      </c>
      <c r="E13011">
        <v>7</v>
      </c>
      <c r="F13011">
        <v>44.677999999999997</v>
      </c>
      <c r="G13011">
        <v>5.85</v>
      </c>
      <c r="H13011">
        <v>23.524999999999999</v>
      </c>
      <c r="I13011">
        <v>29.375</v>
      </c>
      <c r="J13011">
        <v>0.19914893617000001</v>
      </c>
      <c r="K13011">
        <v>0.80085106383000004</v>
      </c>
      <c r="L13011">
        <v>12</v>
      </c>
      <c r="M13011" s="1" t="s">
        <v>14789</v>
      </c>
      <c r="N13011">
        <v>0</v>
      </c>
      <c r="O13011">
        <v>12</v>
      </c>
      <c r="P13011">
        <v>12</v>
      </c>
      <c r="Q13011" t="s">
        <v>18</v>
      </c>
      <c r="R13011" t="s">
        <v>14790</v>
      </c>
    </row>
    <row r="13012" spans="1:18" x14ac:dyDescent="0.25">
      <c r="A13012" t="s">
        <v>14787</v>
      </c>
      <c r="B13012" t="str">
        <f>MID(Tableau1[[#This Row],[ID]],4,LEN(Tableau1[[#This Row],[ID]])-5)</f>
        <v>C6</v>
      </c>
      <c r="C13012" t="s">
        <v>17472</v>
      </c>
      <c r="D13012">
        <v>0</v>
      </c>
      <c r="E13012">
        <v>7</v>
      </c>
      <c r="F13012">
        <v>53.695</v>
      </c>
      <c r="G13012">
        <v>1.2330000000000001</v>
      </c>
      <c r="H13012">
        <v>3.1669999999999998</v>
      </c>
      <c r="I13012">
        <v>4.4000000000000004</v>
      </c>
      <c r="J13012">
        <v>0.28022727272699999</v>
      </c>
      <c r="K13012">
        <v>0.71977272727300001</v>
      </c>
      <c r="L13012">
        <v>0</v>
      </c>
      <c r="N13012">
        <v>12</v>
      </c>
      <c r="O13012">
        <v>12</v>
      </c>
      <c r="P13012">
        <v>12</v>
      </c>
      <c r="Q13012" t="s">
        <v>18</v>
      </c>
      <c r="R13012" t="s">
        <v>5106</v>
      </c>
    </row>
    <row r="13013" spans="1:18" x14ac:dyDescent="0.25">
      <c r="A13013" t="s">
        <v>14787</v>
      </c>
      <c r="B13013" t="str">
        <f>MID(Tableau1[[#This Row],[ID]],4,LEN(Tableau1[[#This Row],[ID]])-5)</f>
        <v>C6</v>
      </c>
      <c r="C13013" t="s">
        <v>17472</v>
      </c>
      <c r="D13013">
        <v>0</v>
      </c>
      <c r="E13013">
        <v>7</v>
      </c>
      <c r="F13013">
        <v>60.122999999999998</v>
      </c>
      <c r="G13013">
        <v>6.24</v>
      </c>
      <c r="H13013">
        <v>5.1950000000000003</v>
      </c>
      <c r="I13013">
        <v>11.435</v>
      </c>
      <c r="J13013">
        <v>0.54569304766100002</v>
      </c>
      <c r="K13013">
        <v>0.45430695233899998</v>
      </c>
      <c r="L13013">
        <v>8</v>
      </c>
      <c r="M13013" s="1" t="s">
        <v>14791</v>
      </c>
      <c r="N13013">
        <v>12</v>
      </c>
      <c r="O13013">
        <v>20</v>
      </c>
      <c r="P13013">
        <v>20</v>
      </c>
      <c r="Q13013" t="s">
        <v>18</v>
      </c>
      <c r="R13013" t="s">
        <v>14792</v>
      </c>
    </row>
    <row r="13014" spans="1:18" x14ac:dyDescent="0.25">
      <c r="A13014" t="s">
        <v>14787</v>
      </c>
      <c r="B13014" t="str">
        <f>MID(Tableau1[[#This Row],[ID]],4,LEN(Tableau1[[#This Row],[ID]])-5)</f>
        <v>C6</v>
      </c>
      <c r="C13014" t="s">
        <v>17472</v>
      </c>
      <c r="D13014">
        <v>0</v>
      </c>
      <c r="E13014">
        <v>7</v>
      </c>
      <c r="F13014">
        <v>70.762</v>
      </c>
      <c r="G13014">
        <v>12.807</v>
      </c>
      <c r="H13014">
        <v>4.399</v>
      </c>
      <c r="I13014">
        <v>17.206</v>
      </c>
      <c r="J13014">
        <v>0.74433337208000006</v>
      </c>
      <c r="K13014">
        <v>0.25566662792</v>
      </c>
      <c r="L13014">
        <v>25</v>
      </c>
      <c r="M13014" s="1" t="s">
        <v>14793</v>
      </c>
      <c r="N13014">
        <v>20</v>
      </c>
      <c r="O13014">
        <v>45</v>
      </c>
      <c r="P13014">
        <v>45</v>
      </c>
      <c r="Q13014" t="s">
        <v>18</v>
      </c>
      <c r="R13014" t="s">
        <v>14794</v>
      </c>
    </row>
    <row r="13015" spans="1:18" x14ac:dyDescent="0.25">
      <c r="A13015" t="s">
        <v>14787</v>
      </c>
      <c r="B13015" t="str">
        <f>MID(Tableau1[[#This Row],[ID]],4,LEN(Tableau1[[#This Row],[ID]])-5)</f>
        <v>C6</v>
      </c>
      <c r="C13015" t="s">
        <v>17472</v>
      </c>
      <c r="D13015">
        <v>0</v>
      </c>
      <c r="E13015">
        <v>7</v>
      </c>
      <c r="F13015">
        <v>85.831000000000003</v>
      </c>
      <c r="G13015">
        <v>1.2949999999999999</v>
      </c>
      <c r="H13015">
        <v>2.262</v>
      </c>
      <c r="I13015">
        <v>3.5569999999999999</v>
      </c>
      <c r="J13015">
        <v>0.36407084621899999</v>
      </c>
      <c r="K13015">
        <v>0.63592915378100001</v>
      </c>
      <c r="L13015">
        <v>3</v>
      </c>
      <c r="M13015" s="1" t="s">
        <v>13573</v>
      </c>
      <c r="N13015">
        <v>45</v>
      </c>
      <c r="O13015">
        <v>48</v>
      </c>
      <c r="P13015">
        <v>48</v>
      </c>
      <c r="Q13015" t="s">
        <v>18</v>
      </c>
      <c r="R13015" t="s">
        <v>13573</v>
      </c>
    </row>
    <row r="13016" spans="1:18" x14ac:dyDescent="0.25">
      <c r="A13016" t="s">
        <v>14787</v>
      </c>
      <c r="B13016" t="str">
        <f>MID(Tableau1[[#This Row],[ID]],4,LEN(Tableau1[[#This Row],[ID]])-5)</f>
        <v>C6</v>
      </c>
      <c r="C13016" t="s">
        <v>17472</v>
      </c>
      <c r="D13016">
        <v>0</v>
      </c>
      <c r="E13016">
        <v>7</v>
      </c>
      <c r="F13016">
        <v>93.085999999999999</v>
      </c>
      <c r="G13016">
        <v>2.9950000000000001</v>
      </c>
      <c r="H13016">
        <v>5.96</v>
      </c>
      <c r="I13016">
        <v>8.9550000000000001</v>
      </c>
      <c r="J13016">
        <v>0.33445002791700001</v>
      </c>
      <c r="K13016">
        <v>0.66554997208300004</v>
      </c>
      <c r="L13016">
        <v>5</v>
      </c>
      <c r="M13016" s="1" t="s">
        <v>14795</v>
      </c>
      <c r="N13016">
        <v>48</v>
      </c>
      <c r="O13016">
        <v>53</v>
      </c>
      <c r="P13016">
        <v>53</v>
      </c>
      <c r="Q13016" t="s">
        <v>18</v>
      </c>
      <c r="R13016" t="s">
        <v>14796</v>
      </c>
    </row>
    <row r="13017" spans="1:18" x14ac:dyDescent="0.25">
      <c r="A13017" t="s">
        <v>14787</v>
      </c>
      <c r="B13017" t="str">
        <f>MID(Tableau1[[#This Row],[ID]],4,LEN(Tableau1[[#This Row],[ID]])-5)</f>
        <v>C6</v>
      </c>
      <c r="C13017" t="s">
        <v>17472</v>
      </c>
      <c r="D13017">
        <v>0</v>
      </c>
      <c r="E13017">
        <v>7</v>
      </c>
      <c r="F13017">
        <v>98.046000000000006</v>
      </c>
      <c r="G13017">
        <v>2.1219999999999999</v>
      </c>
      <c r="H13017">
        <v>1.9650000000000001</v>
      </c>
      <c r="I13017">
        <v>4.0869999999999997</v>
      </c>
      <c r="J13017">
        <v>0.51920724247600003</v>
      </c>
      <c r="K13017">
        <v>0.48079275752400003</v>
      </c>
      <c r="L13017">
        <v>5</v>
      </c>
      <c r="M13017" s="1" t="s">
        <v>13160</v>
      </c>
      <c r="N13017">
        <v>53</v>
      </c>
      <c r="O13017">
        <v>58</v>
      </c>
      <c r="P13017">
        <v>58</v>
      </c>
      <c r="Q13017" t="s">
        <v>18</v>
      </c>
      <c r="R13017" t="s">
        <v>14797</v>
      </c>
    </row>
    <row r="13018" spans="1:18" x14ac:dyDescent="0.25">
      <c r="A13018" t="s">
        <v>14787</v>
      </c>
      <c r="B13018" t="str">
        <f>MID(Tableau1[[#This Row],[ID]],4,LEN(Tableau1[[#This Row],[ID]])-5)</f>
        <v>C6</v>
      </c>
      <c r="C13018" t="s">
        <v>17472</v>
      </c>
      <c r="D13018">
        <v>0</v>
      </c>
      <c r="E13018">
        <v>7</v>
      </c>
      <c r="F13018">
        <v>102.11799999999999</v>
      </c>
      <c r="G13018">
        <v>15.959</v>
      </c>
      <c r="H13018">
        <v>1.95</v>
      </c>
      <c r="I13018">
        <v>17.908999999999999</v>
      </c>
      <c r="J13018">
        <v>0.89111619855900004</v>
      </c>
      <c r="K13018">
        <v>0.108883801441</v>
      </c>
      <c r="L13018">
        <v>20</v>
      </c>
      <c r="M13018" s="1" t="s">
        <v>14798</v>
      </c>
      <c r="N13018">
        <v>58</v>
      </c>
      <c r="O13018">
        <v>78</v>
      </c>
      <c r="P13018">
        <v>78</v>
      </c>
      <c r="Q13018" t="s">
        <v>18</v>
      </c>
      <c r="R13018" t="s">
        <v>14799</v>
      </c>
    </row>
    <row r="13019" spans="1:18" x14ac:dyDescent="0.25">
      <c r="A13019" t="s">
        <v>14787</v>
      </c>
      <c r="B13019" t="str">
        <f>MID(Tableau1[[#This Row],[ID]],4,LEN(Tableau1[[#This Row],[ID]])-5)</f>
        <v>C6</v>
      </c>
      <c r="C13019" t="s">
        <v>17472</v>
      </c>
      <c r="D13019">
        <v>0</v>
      </c>
      <c r="E13019">
        <v>7</v>
      </c>
      <c r="F13019">
        <v>120.44799999999999</v>
      </c>
      <c r="G13019">
        <v>3.5880000000000001</v>
      </c>
      <c r="H13019">
        <v>2.371</v>
      </c>
      <c r="I13019">
        <v>5.9589999999999996</v>
      </c>
      <c r="J13019">
        <v>0.60211444873300002</v>
      </c>
      <c r="K13019">
        <v>0.39788555126699998</v>
      </c>
      <c r="L13019">
        <v>11</v>
      </c>
      <c r="M13019" s="1" t="s">
        <v>14800</v>
      </c>
      <c r="N13019">
        <v>78</v>
      </c>
      <c r="O13019">
        <v>89</v>
      </c>
      <c r="P13019">
        <v>89</v>
      </c>
      <c r="Q13019" t="s">
        <v>18</v>
      </c>
      <c r="R13019" t="s">
        <v>14801</v>
      </c>
    </row>
    <row r="13020" spans="1:18" x14ac:dyDescent="0.25">
      <c r="A13020" t="s">
        <v>14787</v>
      </c>
      <c r="B13020" t="str">
        <f>MID(Tableau1[[#This Row],[ID]],4,LEN(Tableau1[[#This Row],[ID]])-5)</f>
        <v>C6</v>
      </c>
      <c r="C13020" t="s">
        <v>17472</v>
      </c>
      <c r="D13020">
        <v>0</v>
      </c>
      <c r="E13020">
        <v>7</v>
      </c>
      <c r="F13020">
        <v>126.485</v>
      </c>
      <c r="G13020">
        <v>3.0739999999999998</v>
      </c>
      <c r="H13020">
        <v>2.4489999999999998</v>
      </c>
      <c r="I13020">
        <v>5.5229999999999997</v>
      </c>
      <c r="J13020">
        <v>0.55658156798799996</v>
      </c>
      <c r="K13020">
        <v>0.44341843201199999</v>
      </c>
      <c r="L13020">
        <v>7</v>
      </c>
      <c r="M13020" s="1" t="s">
        <v>4948</v>
      </c>
      <c r="N13020">
        <v>89</v>
      </c>
      <c r="O13020">
        <v>96</v>
      </c>
      <c r="P13020">
        <v>96</v>
      </c>
      <c r="Q13020" t="s">
        <v>18</v>
      </c>
      <c r="R13020" t="s">
        <v>4949</v>
      </c>
    </row>
    <row r="13021" spans="1:18" x14ac:dyDescent="0.25">
      <c r="A13021" t="s">
        <v>14787</v>
      </c>
      <c r="B13021" t="str">
        <f>MID(Tableau1[[#This Row],[ID]],4,LEN(Tableau1[[#This Row],[ID]])-5)</f>
        <v>C6</v>
      </c>
      <c r="C13021" t="s">
        <v>17472</v>
      </c>
      <c r="D13021">
        <v>0</v>
      </c>
      <c r="E13021">
        <v>7</v>
      </c>
      <c r="F13021">
        <v>132.41300000000001</v>
      </c>
      <c r="G13021">
        <v>10.061999999999999</v>
      </c>
      <c r="H13021">
        <v>2.8540000000000001</v>
      </c>
      <c r="I13021">
        <v>12.916</v>
      </c>
      <c r="J13021">
        <v>0.77903375658100005</v>
      </c>
      <c r="K13021">
        <v>0.22096624341900001</v>
      </c>
      <c r="L13021">
        <v>20</v>
      </c>
      <c r="M13021" s="1" t="s">
        <v>14802</v>
      </c>
      <c r="N13021">
        <v>96</v>
      </c>
      <c r="O13021">
        <v>116</v>
      </c>
      <c r="P13021">
        <v>116</v>
      </c>
      <c r="Q13021" t="s">
        <v>18</v>
      </c>
      <c r="R13021" t="s">
        <v>14803</v>
      </c>
    </row>
    <row r="13022" spans="1:18" x14ac:dyDescent="0.25">
      <c r="A13022" t="s">
        <v>14787</v>
      </c>
      <c r="B13022" t="str">
        <f>MID(Tableau1[[#This Row],[ID]],4,LEN(Tableau1[[#This Row],[ID]])-5)</f>
        <v>C6</v>
      </c>
      <c r="C13022" t="s">
        <v>17472</v>
      </c>
      <c r="D13022">
        <v>0</v>
      </c>
      <c r="E13022">
        <v>7</v>
      </c>
      <c r="F13022">
        <v>145.90700000000001</v>
      </c>
      <c r="G13022">
        <v>0.56200000000000006</v>
      </c>
      <c r="H13022">
        <v>3.4319999999999999</v>
      </c>
      <c r="I13022">
        <v>3.9940000000000002</v>
      </c>
      <c r="J13022">
        <v>0.14071106659999999</v>
      </c>
      <c r="K13022">
        <v>0.85928893340000001</v>
      </c>
      <c r="L13022">
        <v>2</v>
      </c>
      <c r="M13022" s="1" t="s">
        <v>841</v>
      </c>
      <c r="N13022">
        <v>116</v>
      </c>
      <c r="O13022">
        <v>118</v>
      </c>
      <c r="P13022">
        <v>118</v>
      </c>
      <c r="Q13022" t="s">
        <v>18</v>
      </c>
      <c r="R13022" t="s">
        <v>842</v>
      </c>
    </row>
    <row r="13023" spans="1:18" x14ac:dyDescent="0.25">
      <c r="A13023" t="s">
        <v>14787</v>
      </c>
      <c r="B13023" t="str">
        <f>MID(Tableau1[[#This Row],[ID]],4,LEN(Tableau1[[#This Row],[ID]])-5)</f>
        <v>C6</v>
      </c>
      <c r="C13023" t="s">
        <v>17472</v>
      </c>
      <c r="D13023">
        <v>0</v>
      </c>
      <c r="E13023">
        <v>7</v>
      </c>
      <c r="F13023">
        <v>148.52799999999999</v>
      </c>
      <c r="G13023">
        <v>9.4E-2</v>
      </c>
      <c r="H13023">
        <v>2.0590000000000002</v>
      </c>
      <c r="I13023">
        <v>2.153</v>
      </c>
      <c r="J13023">
        <v>4.3660009289399997E-2</v>
      </c>
      <c r="K13023">
        <v>0.95633999071099995</v>
      </c>
      <c r="L13023">
        <v>1</v>
      </c>
      <c r="M13023" s="1" t="s">
        <v>1819</v>
      </c>
      <c r="N13023">
        <v>118</v>
      </c>
      <c r="O13023">
        <v>119</v>
      </c>
      <c r="P13023">
        <v>119</v>
      </c>
      <c r="Q13023" t="s">
        <v>18</v>
      </c>
      <c r="R13023" t="s">
        <v>1819</v>
      </c>
    </row>
    <row r="13024" spans="1:18" x14ac:dyDescent="0.25">
      <c r="A13024" t="s">
        <v>14787</v>
      </c>
      <c r="B13024" t="str">
        <f>MID(Tableau1[[#This Row],[ID]],4,LEN(Tableau1[[#This Row],[ID]])-5)</f>
        <v>C6</v>
      </c>
      <c r="C13024" t="s">
        <v>17472</v>
      </c>
      <c r="D13024">
        <v>0</v>
      </c>
      <c r="E13024">
        <v>7</v>
      </c>
      <c r="F13024">
        <v>150.65</v>
      </c>
      <c r="G13024">
        <v>1.6850000000000001</v>
      </c>
      <c r="H13024">
        <v>2.028</v>
      </c>
      <c r="I13024">
        <v>3.7130000000000001</v>
      </c>
      <c r="J13024">
        <v>0.45381093455400001</v>
      </c>
      <c r="K13024">
        <v>0.54618906544599999</v>
      </c>
      <c r="L13024">
        <v>4</v>
      </c>
      <c r="M13024" s="1" t="s">
        <v>14804</v>
      </c>
      <c r="N13024">
        <v>119</v>
      </c>
      <c r="O13024">
        <v>123</v>
      </c>
      <c r="P13024">
        <v>123</v>
      </c>
      <c r="Q13024" t="s">
        <v>18</v>
      </c>
      <c r="R13024" t="s">
        <v>14804</v>
      </c>
    </row>
    <row r="13025" spans="1:18" x14ac:dyDescent="0.25">
      <c r="A13025" t="s">
        <v>14787</v>
      </c>
      <c r="B13025" t="str">
        <f>MID(Tableau1[[#This Row],[ID]],4,LEN(Tableau1[[#This Row],[ID]])-5)</f>
        <v>C6</v>
      </c>
      <c r="C13025" t="s">
        <v>17472</v>
      </c>
      <c r="D13025">
        <v>0</v>
      </c>
      <c r="E13025">
        <v>7</v>
      </c>
      <c r="F13025">
        <v>155.72</v>
      </c>
      <c r="G13025">
        <v>7.8E-2</v>
      </c>
      <c r="H13025">
        <v>3.3849999999999998</v>
      </c>
      <c r="I13025">
        <v>3.4630000000000001</v>
      </c>
      <c r="J13025">
        <v>2.2523823274600001E-2</v>
      </c>
      <c r="K13025">
        <v>0.97747617672499998</v>
      </c>
      <c r="L13025">
        <v>1</v>
      </c>
      <c r="M13025" s="1" t="s">
        <v>28</v>
      </c>
      <c r="N13025">
        <v>123</v>
      </c>
      <c r="O13025">
        <v>124</v>
      </c>
      <c r="P13025">
        <v>124</v>
      </c>
      <c r="Q13025" t="s">
        <v>18</v>
      </c>
      <c r="R13025" t="s">
        <v>29</v>
      </c>
    </row>
    <row r="13026" spans="1:18" x14ac:dyDescent="0.25">
      <c r="A13026" t="s">
        <v>14787</v>
      </c>
      <c r="B13026" t="str">
        <f>MID(Tableau1[[#This Row],[ID]],4,LEN(Tableau1[[#This Row],[ID]])-5)</f>
        <v>C6</v>
      </c>
      <c r="C13026" t="s">
        <v>17472</v>
      </c>
      <c r="D13026">
        <v>0</v>
      </c>
      <c r="E13026">
        <v>7</v>
      </c>
      <c r="F13026">
        <v>160.166</v>
      </c>
      <c r="G13026">
        <v>1.014</v>
      </c>
      <c r="H13026">
        <v>4.3680000000000003</v>
      </c>
      <c r="I13026">
        <v>5.3819999999999997</v>
      </c>
      <c r="J13026">
        <v>0.188405797101</v>
      </c>
      <c r="K13026">
        <v>0.81159420289899997</v>
      </c>
      <c r="L13026">
        <v>2</v>
      </c>
      <c r="M13026" s="1" t="s">
        <v>14805</v>
      </c>
      <c r="N13026">
        <v>124</v>
      </c>
      <c r="O13026">
        <v>126</v>
      </c>
      <c r="P13026">
        <v>126</v>
      </c>
      <c r="Q13026" t="s">
        <v>18</v>
      </c>
      <c r="R13026" t="s">
        <v>14806</v>
      </c>
    </row>
    <row r="13027" spans="1:18" x14ac:dyDescent="0.25">
      <c r="A13027" t="s">
        <v>14787</v>
      </c>
      <c r="B13027" t="str">
        <f>MID(Tableau1[[#This Row],[ID]],4,LEN(Tableau1[[#This Row],[ID]])-5)</f>
        <v>C6</v>
      </c>
      <c r="C13027" t="s">
        <v>17472</v>
      </c>
      <c r="D13027">
        <v>0</v>
      </c>
      <c r="E13027">
        <v>7</v>
      </c>
      <c r="F13027">
        <v>163.13</v>
      </c>
      <c r="G13027">
        <v>13.01</v>
      </c>
      <c r="H13027">
        <v>1.95</v>
      </c>
      <c r="I13027">
        <v>14.96</v>
      </c>
      <c r="J13027">
        <v>0.86965240641700003</v>
      </c>
      <c r="K13027">
        <v>0.13034759358299999</v>
      </c>
      <c r="L13027">
        <v>24</v>
      </c>
      <c r="M13027" s="1" t="s">
        <v>14807</v>
      </c>
      <c r="N13027">
        <v>126</v>
      </c>
      <c r="O13027">
        <v>150</v>
      </c>
      <c r="P13027">
        <v>150</v>
      </c>
      <c r="Q13027" t="s">
        <v>18</v>
      </c>
      <c r="R13027" t="s">
        <v>14808</v>
      </c>
    </row>
    <row r="13028" spans="1:18" x14ac:dyDescent="0.25">
      <c r="A13028" t="s">
        <v>14787</v>
      </c>
      <c r="B13028" t="str">
        <f>MID(Tableau1[[#This Row],[ID]],4,LEN(Tableau1[[#This Row],[ID]])-5)</f>
        <v>C6</v>
      </c>
      <c r="C13028" t="s">
        <v>17472</v>
      </c>
      <c r="D13028">
        <v>0</v>
      </c>
      <c r="E13028">
        <v>7</v>
      </c>
      <c r="F13028">
        <v>178.59</v>
      </c>
      <c r="G13028">
        <v>5.4130000000000003</v>
      </c>
      <c r="H13028">
        <v>2.4500000000000002</v>
      </c>
      <c r="I13028">
        <v>7.8630000000000004</v>
      </c>
      <c r="J13028">
        <v>0.688414091314</v>
      </c>
      <c r="K13028">
        <v>0.311585908686</v>
      </c>
      <c r="L13028">
        <v>12</v>
      </c>
      <c r="M13028" s="1" t="s">
        <v>14809</v>
      </c>
      <c r="N13028">
        <v>150</v>
      </c>
      <c r="O13028">
        <v>162</v>
      </c>
      <c r="P13028">
        <v>162</v>
      </c>
      <c r="Q13028" t="s">
        <v>18</v>
      </c>
      <c r="R13028" t="s">
        <v>14810</v>
      </c>
    </row>
    <row r="13029" spans="1:18" x14ac:dyDescent="0.25">
      <c r="A13029" t="s">
        <v>14787</v>
      </c>
      <c r="B13029" t="str">
        <f>MID(Tableau1[[#This Row],[ID]],4,LEN(Tableau1[[#This Row],[ID]])-5)</f>
        <v>C6</v>
      </c>
      <c r="C13029" t="s">
        <v>17472</v>
      </c>
      <c r="D13029">
        <v>0</v>
      </c>
      <c r="E13029">
        <v>7</v>
      </c>
      <c r="F13029">
        <v>186.983</v>
      </c>
      <c r="G13029">
        <v>5.9279999999999999</v>
      </c>
      <c r="H13029">
        <v>2.98</v>
      </c>
      <c r="I13029">
        <v>8.9079999999999995</v>
      </c>
      <c r="J13029">
        <v>0.66546924113200001</v>
      </c>
      <c r="K13029">
        <v>0.33453075886799999</v>
      </c>
      <c r="L13029">
        <v>6</v>
      </c>
      <c r="M13029" s="1" t="s">
        <v>14811</v>
      </c>
      <c r="N13029">
        <v>162</v>
      </c>
      <c r="O13029">
        <v>156</v>
      </c>
      <c r="P13029">
        <v>156</v>
      </c>
      <c r="Q13029" t="s">
        <v>21</v>
      </c>
      <c r="R13029" t="s">
        <v>14812</v>
      </c>
    </row>
    <row r="13030" spans="1:18" x14ac:dyDescent="0.25">
      <c r="A13030" t="s">
        <v>14787</v>
      </c>
      <c r="B13030" t="str">
        <f>MID(Tableau1[[#This Row],[ID]],4,LEN(Tableau1[[#This Row],[ID]])-5)</f>
        <v>C6</v>
      </c>
      <c r="C13030" t="s">
        <v>17472</v>
      </c>
      <c r="D13030">
        <v>0</v>
      </c>
      <c r="E13030">
        <v>7</v>
      </c>
      <c r="F13030">
        <v>195.703</v>
      </c>
      <c r="G13030">
        <v>3.3540000000000001</v>
      </c>
      <c r="H13030">
        <v>2.7919999999999998</v>
      </c>
      <c r="I13030">
        <v>6.1459999999999999</v>
      </c>
      <c r="J13030">
        <v>0.54572079401200002</v>
      </c>
      <c r="K13030">
        <v>0.45427920598799998</v>
      </c>
      <c r="L13030">
        <v>9</v>
      </c>
      <c r="M13030" s="1" t="s">
        <v>14813</v>
      </c>
      <c r="N13030">
        <v>156</v>
      </c>
      <c r="O13030">
        <v>165</v>
      </c>
      <c r="P13030">
        <v>165</v>
      </c>
      <c r="Q13030" t="s">
        <v>18</v>
      </c>
      <c r="R13030" t="s">
        <v>14814</v>
      </c>
    </row>
    <row r="13031" spans="1:18" x14ac:dyDescent="0.25">
      <c r="A13031" t="s">
        <v>14787</v>
      </c>
      <c r="B13031" t="str">
        <f>MID(Tableau1[[#This Row],[ID]],4,LEN(Tableau1[[#This Row],[ID]])-5)</f>
        <v>C6</v>
      </c>
      <c r="C13031" t="s">
        <v>17472</v>
      </c>
      <c r="D13031">
        <v>0</v>
      </c>
      <c r="E13031">
        <v>7</v>
      </c>
      <c r="F13031">
        <v>201.69300000000001</v>
      </c>
      <c r="G13031">
        <v>3.0270000000000001</v>
      </c>
      <c r="H13031">
        <v>2.6360000000000001</v>
      </c>
      <c r="I13031">
        <v>5.6630000000000003</v>
      </c>
      <c r="J13031">
        <v>0.53452233798299997</v>
      </c>
      <c r="K13031">
        <v>0.46547766201700003</v>
      </c>
      <c r="L13031">
        <v>7</v>
      </c>
      <c r="M13031" s="1" t="s">
        <v>4948</v>
      </c>
      <c r="N13031">
        <v>165</v>
      </c>
      <c r="O13031">
        <v>172</v>
      </c>
      <c r="P13031">
        <v>172</v>
      </c>
      <c r="Q13031" t="s">
        <v>18</v>
      </c>
      <c r="R13031" t="s">
        <v>4949</v>
      </c>
    </row>
    <row r="13032" spans="1:18" x14ac:dyDescent="0.25">
      <c r="A13032" t="s">
        <v>14787</v>
      </c>
      <c r="B13032" t="str">
        <f>MID(Tableau1[[#This Row],[ID]],4,LEN(Tableau1[[#This Row],[ID]])-5)</f>
        <v>C6</v>
      </c>
      <c r="C13032" t="s">
        <v>17472</v>
      </c>
      <c r="D13032">
        <v>0</v>
      </c>
      <c r="E13032">
        <v>7</v>
      </c>
      <c r="F13032">
        <v>212.83199999999999</v>
      </c>
      <c r="G13032">
        <v>1.919</v>
      </c>
      <c r="H13032">
        <v>8.1120000000000001</v>
      </c>
      <c r="I13032">
        <v>10.031000000000001</v>
      </c>
      <c r="J13032">
        <v>0.19130694845999999</v>
      </c>
      <c r="K13032">
        <v>0.80869305154000004</v>
      </c>
      <c r="L13032">
        <v>1</v>
      </c>
      <c r="M13032" s="1" t="s">
        <v>98</v>
      </c>
      <c r="N13032">
        <v>172</v>
      </c>
      <c r="O13032">
        <v>66</v>
      </c>
      <c r="P13032">
        <v>173</v>
      </c>
      <c r="Q13032" t="s">
        <v>18</v>
      </c>
      <c r="R13032" t="s">
        <v>14815</v>
      </c>
    </row>
    <row r="13033" spans="1:18" x14ac:dyDescent="0.25">
      <c r="A13033" t="s">
        <v>14787</v>
      </c>
      <c r="B13033" t="str">
        <f>MID(Tableau1[[#This Row],[ID]],4,LEN(Tableau1[[#This Row],[ID]])-5)</f>
        <v>C6</v>
      </c>
      <c r="C13033" t="s">
        <v>17472</v>
      </c>
      <c r="D13033">
        <v>0</v>
      </c>
      <c r="E13033">
        <v>7</v>
      </c>
      <c r="F13033">
        <v>230.28800000000001</v>
      </c>
      <c r="G13033">
        <v>6.3E-2</v>
      </c>
      <c r="H13033">
        <v>15.537000000000001</v>
      </c>
      <c r="I13033">
        <v>15.6</v>
      </c>
      <c r="J13033">
        <v>4.0384615384599998E-3</v>
      </c>
      <c r="K13033">
        <v>0.99596153846199997</v>
      </c>
      <c r="L13033">
        <v>1</v>
      </c>
      <c r="M13033" s="1" t="s">
        <v>46</v>
      </c>
      <c r="N13033">
        <v>66</v>
      </c>
      <c r="O13033">
        <v>96</v>
      </c>
      <c r="P13033">
        <v>174</v>
      </c>
      <c r="Q13033" t="s">
        <v>38</v>
      </c>
      <c r="R13033" t="s">
        <v>46</v>
      </c>
    </row>
    <row r="13034" spans="1:18" x14ac:dyDescent="0.25">
      <c r="A13034" t="s">
        <v>14787</v>
      </c>
      <c r="B13034" t="str">
        <f>MID(Tableau1[[#This Row],[ID]],4,LEN(Tableau1[[#This Row],[ID]])-5)</f>
        <v>C6</v>
      </c>
      <c r="C13034" t="s">
        <v>17472</v>
      </c>
      <c r="D13034">
        <v>0</v>
      </c>
      <c r="E13034">
        <v>7</v>
      </c>
      <c r="F13034">
        <v>238.22900000000001</v>
      </c>
      <c r="G13034">
        <v>7.8E-2</v>
      </c>
      <c r="H13034">
        <v>7.8780000000000001</v>
      </c>
      <c r="I13034">
        <v>7.9560000000000004</v>
      </c>
      <c r="J13034">
        <v>9.8039215686299992E-3</v>
      </c>
      <c r="K13034">
        <v>0.99019607843099999</v>
      </c>
      <c r="L13034">
        <v>1</v>
      </c>
      <c r="M13034" s="1" t="s">
        <v>46</v>
      </c>
      <c r="N13034">
        <v>96</v>
      </c>
      <c r="O13034">
        <v>175</v>
      </c>
      <c r="P13034">
        <v>175</v>
      </c>
      <c r="Q13034" t="s">
        <v>38</v>
      </c>
      <c r="R13034" t="s">
        <v>46</v>
      </c>
    </row>
    <row r="13035" spans="1:18" x14ac:dyDescent="0.25">
      <c r="A13035" t="s">
        <v>14787</v>
      </c>
      <c r="B13035" t="str">
        <f>MID(Tableau1[[#This Row],[ID]],4,LEN(Tableau1[[#This Row],[ID]])-5)</f>
        <v>C6</v>
      </c>
      <c r="C13035" t="s">
        <v>17472</v>
      </c>
      <c r="D13035">
        <v>0</v>
      </c>
      <c r="E13035">
        <v>7</v>
      </c>
      <c r="F13035">
        <v>258.88299999999998</v>
      </c>
      <c r="G13035">
        <v>6.3029999999999999</v>
      </c>
      <c r="H13035">
        <v>20.576000000000001</v>
      </c>
      <c r="I13035">
        <v>26.879000000000001</v>
      </c>
      <c r="J13035">
        <v>0.23449533092700001</v>
      </c>
      <c r="K13035">
        <v>0.76550466907299997</v>
      </c>
      <c r="L13035">
        <v>9</v>
      </c>
      <c r="M13035" s="1" t="s">
        <v>368</v>
      </c>
      <c r="N13035">
        <v>176</v>
      </c>
      <c r="O13035">
        <v>184</v>
      </c>
      <c r="P13035">
        <v>184</v>
      </c>
      <c r="Q13035" t="s">
        <v>18</v>
      </c>
      <c r="R13035" t="s">
        <v>14816</v>
      </c>
    </row>
    <row r="13036" spans="1:18" x14ac:dyDescent="0.25">
      <c r="A13036" t="s">
        <v>14787</v>
      </c>
      <c r="B13036" t="str">
        <f>MID(Tableau1[[#This Row],[ID]],4,LEN(Tableau1[[#This Row],[ID]])-5)</f>
        <v>C6</v>
      </c>
      <c r="C13036" t="s">
        <v>17472</v>
      </c>
      <c r="D13036">
        <v>0</v>
      </c>
      <c r="E13036">
        <v>7</v>
      </c>
      <c r="F13036">
        <v>267.541</v>
      </c>
      <c r="G13036">
        <v>2.528</v>
      </c>
      <c r="H13036">
        <v>2.355</v>
      </c>
      <c r="I13036">
        <v>4.883</v>
      </c>
      <c r="J13036">
        <v>0.517714519762</v>
      </c>
      <c r="K13036">
        <v>0.482285480238</v>
      </c>
      <c r="L13036">
        <v>0</v>
      </c>
      <c r="N13036">
        <v>184</v>
      </c>
      <c r="O13036">
        <v>184</v>
      </c>
      <c r="P13036">
        <v>184</v>
      </c>
      <c r="Q13036" t="s">
        <v>18</v>
      </c>
      <c r="R13036" t="s">
        <v>14817</v>
      </c>
    </row>
    <row r="13037" spans="1:18" x14ac:dyDescent="0.25">
      <c r="A13037" t="s">
        <v>14787</v>
      </c>
      <c r="B13037" t="str">
        <f>MID(Tableau1[[#This Row],[ID]],4,LEN(Tableau1[[#This Row],[ID]])-5)</f>
        <v>C6</v>
      </c>
      <c r="C13037" t="s">
        <v>17472</v>
      </c>
      <c r="D13037">
        <v>0</v>
      </c>
      <c r="E13037">
        <v>7</v>
      </c>
      <c r="F13037">
        <v>272.48700000000002</v>
      </c>
      <c r="G13037">
        <v>0.23400000000000001</v>
      </c>
      <c r="H13037">
        <v>2.4180000000000001</v>
      </c>
      <c r="I13037">
        <v>2.6520000000000001</v>
      </c>
      <c r="J13037">
        <v>8.8235294117600005E-2</v>
      </c>
      <c r="K13037">
        <v>0.91176470588199998</v>
      </c>
      <c r="L13037">
        <v>2</v>
      </c>
      <c r="M13037" s="1" t="s">
        <v>2836</v>
      </c>
      <c r="N13037">
        <v>184</v>
      </c>
      <c r="O13037">
        <v>186</v>
      </c>
      <c r="P13037">
        <v>186</v>
      </c>
      <c r="Q13037" t="s">
        <v>18</v>
      </c>
      <c r="R13037" t="s">
        <v>2836</v>
      </c>
    </row>
    <row r="13038" spans="1:18" x14ac:dyDescent="0.25">
      <c r="A13038" t="s">
        <v>14787</v>
      </c>
      <c r="B13038" t="str">
        <f>MID(Tableau1[[#This Row],[ID]],4,LEN(Tableau1[[#This Row],[ID]])-5)</f>
        <v>C6</v>
      </c>
      <c r="C13038" t="s">
        <v>17472</v>
      </c>
      <c r="D13038">
        <v>0</v>
      </c>
      <c r="E13038">
        <v>7</v>
      </c>
      <c r="F13038">
        <v>275.51299999999998</v>
      </c>
      <c r="G13038">
        <v>4.3680000000000003</v>
      </c>
      <c r="H13038">
        <v>2.7919999999999998</v>
      </c>
      <c r="I13038">
        <v>7.16</v>
      </c>
      <c r="J13038">
        <v>0.61005586592200001</v>
      </c>
      <c r="K13038">
        <v>0.38994413407799999</v>
      </c>
      <c r="L13038">
        <v>7</v>
      </c>
      <c r="M13038" s="1" t="s">
        <v>14818</v>
      </c>
      <c r="N13038">
        <v>186</v>
      </c>
      <c r="O13038">
        <v>193</v>
      </c>
      <c r="P13038">
        <v>193</v>
      </c>
      <c r="Q13038" t="s">
        <v>18</v>
      </c>
      <c r="R13038" t="s">
        <v>14819</v>
      </c>
    </row>
    <row r="13039" spans="1:18" x14ac:dyDescent="0.25">
      <c r="A13039" t="s">
        <v>14787</v>
      </c>
      <c r="B13039" t="str">
        <f>MID(Tableau1[[#This Row],[ID]],4,LEN(Tableau1[[#This Row],[ID]])-5)</f>
        <v>C6</v>
      </c>
      <c r="C13039" t="s">
        <v>17472</v>
      </c>
      <c r="D13039">
        <v>0</v>
      </c>
      <c r="E13039">
        <v>7</v>
      </c>
      <c r="F13039">
        <v>284.68599999999998</v>
      </c>
      <c r="G13039">
        <v>6.2E-2</v>
      </c>
      <c r="H13039">
        <v>4.8049999999999997</v>
      </c>
      <c r="I13039">
        <v>4.867</v>
      </c>
      <c r="J13039">
        <v>1.27388535032E-2</v>
      </c>
      <c r="K13039">
        <v>0.98726114649700003</v>
      </c>
      <c r="L13039">
        <v>1</v>
      </c>
      <c r="M13039" s="1" t="s">
        <v>120</v>
      </c>
      <c r="N13039">
        <v>193</v>
      </c>
      <c r="O13039">
        <v>194</v>
      </c>
      <c r="P13039">
        <v>194</v>
      </c>
      <c r="Q13039" t="s">
        <v>18</v>
      </c>
      <c r="R13039" t="s">
        <v>120</v>
      </c>
    </row>
    <row r="13040" spans="1:18" x14ac:dyDescent="0.25">
      <c r="A13040" t="s">
        <v>14787</v>
      </c>
      <c r="B13040" t="str">
        <f>MID(Tableau1[[#This Row],[ID]],4,LEN(Tableau1[[#This Row],[ID]])-5)</f>
        <v>C6</v>
      </c>
      <c r="C13040" t="s">
        <v>17472</v>
      </c>
      <c r="D13040">
        <v>0</v>
      </c>
      <c r="E13040">
        <v>7</v>
      </c>
      <c r="F13040">
        <v>287.77499999999998</v>
      </c>
      <c r="G13040">
        <v>1.123</v>
      </c>
      <c r="H13040">
        <v>3.0270000000000001</v>
      </c>
      <c r="I13040">
        <v>4.1500000000000004</v>
      </c>
      <c r="J13040">
        <v>0.27060240963900001</v>
      </c>
      <c r="K13040">
        <v>0.72939759036100005</v>
      </c>
      <c r="L13040">
        <v>2</v>
      </c>
      <c r="M13040" s="1" t="s">
        <v>284</v>
      </c>
      <c r="N13040">
        <v>194</v>
      </c>
      <c r="O13040">
        <v>196</v>
      </c>
      <c r="P13040">
        <v>196</v>
      </c>
      <c r="Q13040" t="s">
        <v>18</v>
      </c>
      <c r="R13040" t="s">
        <v>285</v>
      </c>
    </row>
    <row r="13041" spans="1:18" x14ac:dyDescent="0.25">
      <c r="A13041" t="s">
        <v>14787</v>
      </c>
      <c r="B13041" t="str">
        <f>MID(Tableau1[[#This Row],[ID]],4,LEN(Tableau1[[#This Row],[ID]])-5)</f>
        <v>C6</v>
      </c>
      <c r="C13041" t="s">
        <v>17472</v>
      </c>
      <c r="D13041">
        <v>0</v>
      </c>
      <c r="E13041">
        <v>7</v>
      </c>
      <c r="F13041">
        <v>290.89499999999998</v>
      </c>
      <c r="G13041">
        <v>4.9610000000000003</v>
      </c>
      <c r="H13041">
        <v>1.9970000000000001</v>
      </c>
      <c r="I13041">
        <v>6.9580000000000002</v>
      </c>
      <c r="J13041">
        <v>0.71299223914900001</v>
      </c>
      <c r="K13041">
        <v>0.28700776085099999</v>
      </c>
      <c r="L13041">
        <v>7</v>
      </c>
      <c r="M13041" s="1" t="s">
        <v>14820</v>
      </c>
      <c r="N13041">
        <v>196</v>
      </c>
      <c r="O13041">
        <v>203</v>
      </c>
      <c r="P13041">
        <v>203</v>
      </c>
      <c r="Q13041" t="s">
        <v>18</v>
      </c>
      <c r="R13041" t="s">
        <v>14821</v>
      </c>
    </row>
    <row r="13042" spans="1:18" x14ac:dyDescent="0.25">
      <c r="A13042" t="s">
        <v>14787</v>
      </c>
      <c r="B13042" t="str">
        <f>MID(Tableau1[[#This Row],[ID]],4,LEN(Tableau1[[#This Row],[ID]])-5)</f>
        <v>C6</v>
      </c>
      <c r="C13042" t="s">
        <v>17472</v>
      </c>
      <c r="D13042">
        <v>0</v>
      </c>
      <c r="E13042">
        <v>7</v>
      </c>
      <c r="F13042">
        <v>298.41399999999999</v>
      </c>
      <c r="G13042">
        <v>2.4020000000000001</v>
      </c>
      <c r="H13042">
        <v>2.5579999999999998</v>
      </c>
      <c r="I13042">
        <v>4.96</v>
      </c>
      <c r="J13042">
        <v>0.484274193548</v>
      </c>
      <c r="K13042">
        <v>0.51572580645199995</v>
      </c>
      <c r="L13042">
        <v>1</v>
      </c>
      <c r="M13042" s="1" t="s">
        <v>2071</v>
      </c>
      <c r="N13042">
        <v>203</v>
      </c>
      <c r="O13042">
        <v>199</v>
      </c>
      <c r="P13042">
        <v>199</v>
      </c>
      <c r="Q13042" t="s">
        <v>21</v>
      </c>
      <c r="R13042" t="s">
        <v>14822</v>
      </c>
    </row>
    <row r="13043" spans="1:18" x14ac:dyDescent="0.25">
      <c r="A13043" t="s">
        <v>14787</v>
      </c>
      <c r="B13043" t="str">
        <f>MID(Tableau1[[#This Row],[ID]],4,LEN(Tableau1[[#This Row],[ID]])-5)</f>
        <v>C6</v>
      </c>
      <c r="C13043" t="s">
        <v>17472</v>
      </c>
      <c r="D13043">
        <v>0</v>
      </c>
      <c r="E13043">
        <v>7</v>
      </c>
      <c r="F13043">
        <v>303.28100000000001</v>
      </c>
      <c r="G13043">
        <v>1.748</v>
      </c>
      <c r="H13043">
        <v>2.4649999999999999</v>
      </c>
      <c r="I13043">
        <v>4.2130000000000001</v>
      </c>
      <c r="J13043">
        <v>0.41490624258199998</v>
      </c>
      <c r="K13043">
        <v>0.58509375741799996</v>
      </c>
      <c r="L13043">
        <v>4</v>
      </c>
      <c r="M13043" s="1" t="s">
        <v>14823</v>
      </c>
      <c r="N13043">
        <v>199</v>
      </c>
      <c r="O13043">
        <v>203</v>
      </c>
      <c r="P13043">
        <v>203</v>
      </c>
      <c r="Q13043" t="s">
        <v>18</v>
      </c>
      <c r="R13043" t="s">
        <v>14824</v>
      </c>
    </row>
    <row r="13044" spans="1:18" x14ac:dyDescent="0.25">
      <c r="A13044" t="s">
        <v>14787</v>
      </c>
      <c r="B13044" t="str">
        <f>MID(Tableau1[[#This Row],[ID]],4,LEN(Tableau1[[#This Row],[ID]])-5)</f>
        <v>C6</v>
      </c>
      <c r="C13044" t="s">
        <v>17472</v>
      </c>
      <c r="D13044">
        <v>0</v>
      </c>
      <c r="E13044">
        <v>7</v>
      </c>
      <c r="F13044">
        <v>307.82100000000003</v>
      </c>
      <c r="G13044">
        <v>0.70199999999999996</v>
      </c>
      <c r="H13044">
        <v>2.7919999999999998</v>
      </c>
      <c r="I13044">
        <v>3.4940000000000002</v>
      </c>
      <c r="J13044">
        <v>0.200915855753</v>
      </c>
      <c r="K13044">
        <v>0.79908414424700003</v>
      </c>
      <c r="L13044">
        <v>3</v>
      </c>
      <c r="M13044" s="1" t="s">
        <v>1115</v>
      </c>
      <c r="N13044">
        <v>203</v>
      </c>
      <c r="O13044">
        <v>206</v>
      </c>
      <c r="P13044">
        <v>206</v>
      </c>
      <c r="Q13044" t="s">
        <v>18</v>
      </c>
      <c r="R13044" t="s">
        <v>1169</v>
      </c>
    </row>
    <row r="13045" spans="1:18" x14ac:dyDescent="0.25">
      <c r="A13045" t="s">
        <v>14787</v>
      </c>
      <c r="B13045" t="str">
        <f>MID(Tableau1[[#This Row],[ID]],4,LEN(Tableau1[[#This Row],[ID]])-5)</f>
        <v>C6</v>
      </c>
      <c r="C13045" t="s">
        <v>17472</v>
      </c>
      <c r="D13045">
        <v>0</v>
      </c>
      <c r="E13045">
        <v>7</v>
      </c>
      <c r="F13045">
        <v>317.16500000000002</v>
      </c>
      <c r="G13045">
        <v>0.45300000000000001</v>
      </c>
      <c r="H13045">
        <v>8.6419999999999995</v>
      </c>
      <c r="I13045">
        <v>9.0950000000000006</v>
      </c>
      <c r="J13045">
        <v>4.9807586585999999E-2</v>
      </c>
      <c r="K13045">
        <v>0.95019241341399996</v>
      </c>
      <c r="L13045">
        <v>3</v>
      </c>
      <c r="M13045" s="1" t="s">
        <v>839</v>
      </c>
      <c r="N13045">
        <v>206</v>
      </c>
      <c r="O13045">
        <v>209</v>
      </c>
      <c r="P13045">
        <v>209</v>
      </c>
      <c r="Q13045" t="s">
        <v>18</v>
      </c>
      <c r="R13045" t="s">
        <v>840</v>
      </c>
    </row>
    <row r="13046" spans="1:18" x14ac:dyDescent="0.25">
      <c r="A13046" t="s">
        <v>14787</v>
      </c>
      <c r="B13046" t="str">
        <f>MID(Tableau1[[#This Row],[ID]],4,LEN(Tableau1[[#This Row],[ID]])-5)</f>
        <v>C6</v>
      </c>
      <c r="C13046" t="s">
        <v>17472</v>
      </c>
      <c r="D13046">
        <v>0</v>
      </c>
      <c r="E13046">
        <v>7</v>
      </c>
      <c r="F13046">
        <v>321.73599999999999</v>
      </c>
      <c r="G13046">
        <v>2.0129999999999999</v>
      </c>
      <c r="H13046">
        <v>4.1180000000000003</v>
      </c>
      <c r="I13046">
        <v>6.1310000000000002</v>
      </c>
      <c r="J13046">
        <v>0.32833143043500002</v>
      </c>
      <c r="K13046">
        <v>0.67166856956499998</v>
      </c>
      <c r="L13046">
        <v>5</v>
      </c>
      <c r="M13046" s="1" t="s">
        <v>14825</v>
      </c>
      <c r="N13046">
        <v>209</v>
      </c>
      <c r="O13046">
        <v>214</v>
      </c>
      <c r="P13046">
        <v>214</v>
      </c>
      <c r="Q13046" t="s">
        <v>18</v>
      </c>
      <c r="R13046" t="s">
        <v>14825</v>
      </c>
    </row>
    <row r="13047" spans="1:18" x14ac:dyDescent="0.25">
      <c r="A13047" t="s">
        <v>14787</v>
      </c>
      <c r="B13047" t="str">
        <f>MID(Tableau1[[#This Row],[ID]],4,LEN(Tableau1[[#This Row],[ID]])-5)</f>
        <v>C6</v>
      </c>
      <c r="C13047" t="s">
        <v>17472</v>
      </c>
      <c r="D13047">
        <v>0</v>
      </c>
      <c r="E13047">
        <v>7</v>
      </c>
      <c r="F13047">
        <v>326.572</v>
      </c>
      <c r="G13047">
        <v>0.25</v>
      </c>
      <c r="H13047">
        <v>2.823</v>
      </c>
      <c r="I13047">
        <v>3.073</v>
      </c>
      <c r="J13047">
        <v>8.1353726000699997E-2</v>
      </c>
      <c r="K13047">
        <v>0.91864627399900001</v>
      </c>
      <c r="L13047">
        <v>2</v>
      </c>
      <c r="M13047" s="1" t="s">
        <v>103</v>
      </c>
      <c r="N13047">
        <v>214</v>
      </c>
      <c r="O13047">
        <v>216</v>
      </c>
      <c r="P13047">
        <v>216</v>
      </c>
      <c r="Q13047" t="s">
        <v>18</v>
      </c>
      <c r="R13047" t="s">
        <v>104</v>
      </c>
    </row>
    <row r="13048" spans="1:18" x14ac:dyDescent="0.25">
      <c r="A13048" t="s">
        <v>14787</v>
      </c>
      <c r="B13048" t="str">
        <f>MID(Tableau1[[#This Row],[ID]],4,LEN(Tableau1[[#This Row],[ID]])-5)</f>
        <v>C6</v>
      </c>
      <c r="C13048" t="s">
        <v>17472</v>
      </c>
      <c r="D13048">
        <v>0</v>
      </c>
      <c r="E13048">
        <v>7</v>
      </c>
      <c r="F13048">
        <v>328.77199999999999</v>
      </c>
      <c r="G13048">
        <v>6.4429999999999996</v>
      </c>
      <c r="H13048">
        <v>1.95</v>
      </c>
      <c r="I13048">
        <v>8.3930000000000007</v>
      </c>
      <c r="J13048">
        <v>0.767663529131</v>
      </c>
      <c r="K13048">
        <v>0.232336470869</v>
      </c>
      <c r="L13048">
        <v>8</v>
      </c>
      <c r="M13048" s="1" t="s">
        <v>14826</v>
      </c>
      <c r="N13048">
        <v>216</v>
      </c>
      <c r="O13048">
        <v>224</v>
      </c>
      <c r="P13048">
        <v>224</v>
      </c>
      <c r="Q13048" t="s">
        <v>18</v>
      </c>
      <c r="R13048" t="s">
        <v>14827</v>
      </c>
    </row>
    <row r="13049" spans="1:18" x14ac:dyDescent="0.25">
      <c r="A13049" t="s">
        <v>14787</v>
      </c>
      <c r="B13049" t="str">
        <f>MID(Tableau1[[#This Row],[ID]],4,LEN(Tableau1[[#This Row],[ID]])-5)</f>
        <v>C6</v>
      </c>
      <c r="C13049" t="s">
        <v>17472</v>
      </c>
      <c r="D13049">
        <v>0</v>
      </c>
      <c r="E13049">
        <v>7</v>
      </c>
      <c r="F13049">
        <v>338.03800000000001</v>
      </c>
      <c r="G13049">
        <v>0.92100000000000004</v>
      </c>
      <c r="H13049">
        <v>2.823</v>
      </c>
      <c r="I13049">
        <v>3.7440000000000002</v>
      </c>
      <c r="J13049">
        <v>0.24599358974400001</v>
      </c>
      <c r="K13049">
        <v>0.75400641025600001</v>
      </c>
      <c r="L13049">
        <v>4</v>
      </c>
      <c r="M13049" s="1" t="s">
        <v>4452</v>
      </c>
      <c r="N13049">
        <v>224</v>
      </c>
      <c r="O13049">
        <v>228</v>
      </c>
      <c r="P13049">
        <v>228</v>
      </c>
      <c r="Q13049" t="s">
        <v>18</v>
      </c>
      <c r="R13049" t="s">
        <v>4453</v>
      </c>
    </row>
    <row r="13050" spans="1:18" x14ac:dyDescent="0.25">
      <c r="A13050" t="s">
        <v>14787</v>
      </c>
      <c r="B13050" t="str">
        <f>MID(Tableau1[[#This Row],[ID]],4,LEN(Tableau1[[#This Row],[ID]])-5)</f>
        <v>C6</v>
      </c>
      <c r="C13050" t="s">
        <v>17472</v>
      </c>
      <c r="D13050">
        <v>0</v>
      </c>
      <c r="E13050">
        <v>7</v>
      </c>
      <c r="F13050">
        <v>341.767</v>
      </c>
      <c r="G13050">
        <v>1.5289999999999999</v>
      </c>
      <c r="H13050">
        <v>2.8079999999999998</v>
      </c>
      <c r="I13050">
        <v>4.3369999999999997</v>
      </c>
      <c r="J13050">
        <v>0.35254784413200002</v>
      </c>
      <c r="K13050">
        <v>0.64745215586799998</v>
      </c>
      <c r="L13050">
        <v>5</v>
      </c>
      <c r="M13050" s="1" t="s">
        <v>14828</v>
      </c>
      <c r="N13050">
        <v>228</v>
      </c>
      <c r="O13050">
        <v>233</v>
      </c>
      <c r="P13050">
        <v>233</v>
      </c>
      <c r="Q13050" t="s">
        <v>18</v>
      </c>
      <c r="R13050" t="s">
        <v>14829</v>
      </c>
    </row>
    <row r="13051" spans="1:18" x14ac:dyDescent="0.25">
      <c r="A13051" t="s">
        <v>14787</v>
      </c>
      <c r="B13051" t="str">
        <f>MID(Tableau1[[#This Row],[ID]],4,LEN(Tableau1[[#This Row],[ID]])-5)</f>
        <v>C6</v>
      </c>
      <c r="C13051" t="s">
        <v>17472</v>
      </c>
      <c r="D13051">
        <v>0</v>
      </c>
      <c r="E13051">
        <v>7</v>
      </c>
      <c r="F13051">
        <v>346.11900000000003</v>
      </c>
      <c r="G13051">
        <v>13.525</v>
      </c>
      <c r="H13051">
        <v>2.823</v>
      </c>
      <c r="I13051">
        <v>16.347999999999999</v>
      </c>
      <c r="J13051">
        <v>0.827318326401</v>
      </c>
      <c r="K13051">
        <v>0.172681673599</v>
      </c>
      <c r="L13051">
        <v>26</v>
      </c>
      <c r="M13051" s="1" t="s">
        <v>14830</v>
      </c>
      <c r="N13051">
        <v>233</v>
      </c>
      <c r="O13051">
        <v>254</v>
      </c>
      <c r="P13051">
        <v>254</v>
      </c>
      <c r="Q13051" t="s">
        <v>21</v>
      </c>
      <c r="R13051" t="s">
        <v>14831</v>
      </c>
    </row>
    <row r="13052" spans="1:18" x14ac:dyDescent="0.25">
      <c r="A13052" t="s">
        <v>14787</v>
      </c>
      <c r="B13052" t="str">
        <f>MID(Tableau1[[#This Row],[ID]],4,LEN(Tableau1[[#This Row],[ID]])-5)</f>
        <v>C6</v>
      </c>
      <c r="C13052" t="s">
        <v>17472</v>
      </c>
      <c r="D13052">
        <v>0</v>
      </c>
      <c r="E13052">
        <v>7</v>
      </c>
      <c r="F13052">
        <v>362.577</v>
      </c>
      <c r="G13052">
        <v>10.577</v>
      </c>
      <c r="H13052">
        <v>2.9329999999999998</v>
      </c>
      <c r="I13052">
        <v>13.51</v>
      </c>
      <c r="J13052">
        <v>0.782901554404</v>
      </c>
      <c r="K13052">
        <v>0.217098445596</v>
      </c>
      <c r="L13052">
        <v>10</v>
      </c>
      <c r="M13052" s="1" t="s">
        <v>14832</v>
      </c>
      <c r="N13052">
        <v>254</v>
      </c>
      <c r="O13052">
        <v>264</v>
      </c>
      <c r="P13052">
        <v>264</v>
      </c>
      <c r="Q13052" t="s">
        <v>18</v>
      </c>
      <c r="R13052" t="s">
        <v>14833</v>
      </c>
    </row>
    <row r="13053" spans="1:18" x14ac:dyDescent="0.25">
      <c r="A13053" t="s">
        <v>14787</v>
      </c>
      <c r="B13053" t="str">
        <f>MID(Tableau1[[#This Row],[ID]],4,LEN(Tableau1[[#This Row],[ID]])-5)</f>
        <v>C6</v>
      </c>
      <c r="C13053" t="s">
        <v>17472</v>
      </c>
      <c r="D13053">
        <v>0</v>
      </c>
      <c r="E13053">
        <v>7</v>
      </c>
      <c r="F13053">
        <v>375.63499999999999</v>
      </c>
      <c r="G13053">
        <v>10.497999999999999</v>
      </c>
      <c r="H13053">
        <v>2.4809999999999999</v>
      </c>
      <c r="I13053">
        <v>12.978999999999999</v>
      </c>
      <c r="J13053">
        <v>0.80884505740000001</v>
      </c>
      <c r="K13053">
        <v>0.19115494259999999</v>
      </c>
      <c r="L13053">
        <v>15</v>
      </c>
      <c r="M13053" s="1" t="s">
        <v>14834</v>
      </c>
      <c r="N13053">
        <v>264</v>
      </c>
      <c r="O13053">
        <v>279</v>
      </c>
      <c r="P13053">
        <v>279</v>
      </c>
      <c r="Q13053" t="s">
        <v>18</v>
      </c>
      <c r="R13053" t="s">
        <v>14835</v>
      </c>
    </row>
    <row r="13054" spans="1:18" x14ac:dyDescent="0.25">
      <c r="A13054" t="s">
        <v>14787</v>
      </c>
      <c r="B13054" t="str">
        <f>MID(Tableau1[[#This Row],[ID]],4,LEN(Tableau1[[#This Row],[ID]])-5)</f>
        <v>C6</v>
      </c>
      <c r="C13054" t="s">
        <v>17472</v>
      </c>
      <c r="D13054">
        <v>0</v>
      </c>
      <c r="E13054">
        <v>7</v>
      </c>
      <c r="F13054">
        <v>388.84800000000001</v>
      </c>
      <c r="G13054">
        <v>6.2E-2</v>
      </c>
      <c r="H13054">
        <v>2.7149999999999999</v>
      </c>
      <c r="I13054">
        <v>2.7770000000000001</v>
      </c>
      <c r="J13054">
        <v>2.2326251350399999E-2</v>
      </c>
      <c r="K13054">
        <v>0.97767374865000001</v>
      </c>
      <c r="L13054">
        <v>1</v>
      </c>
      <c r="M13054" s="1" t="s">
        <v>98</v>
      </c>
      <c r="N13054">
        <v>279</v>
      </c>
      <c r="O13054">
        <v>195</v>
      </c>
      <c r="P13054">
        <v>280</v>
      </c>
      <c r="Q13054" t="s">
        <v>18</v>
      </c>
      <c r="R13054" t="s">
        <v>98</v>
      </c>
    </row>
    <row r="13055" spans="1:18" x14ac:dyDescent="0.25">
      <c r="A13055" t="s">
        <v>14787</v>
      </c>
      <c r="B13055" t="str">
        <f>MID(Tableau1[[#This Row],[ID]],4,LEN(Tableau1[[#This Row],[ID]])-5)</f>
        <v>C6</v>
      </c>
      <c r="C13055" t="s">
        <v>17472</v>
      </c>
      <c r="D13055">
        <v>0</v>
      </c>
      <c r="E13055">
        <v>7</v>
      </c>
      <c r="F13055">
        <v>409.892</v>
      </c>
      <c r="G13055">
        <v>8.9390000000000001</v>
      </c>
      <c r="H13055">
        <v>20.981999999999999</v>
      </c>
      <c r="I13055">
        <v>29.920999999999999</v>
      </c>
      <c r="J13055">
        <v>0.29875338391099998</v>
      </c>
      <c r="K13055">
        <v>0.70124661608899996</v>
      </c>
      <c r="L13055">
        <v>8</v>
      </c>
      <c r="M13055" s="1" t="s">
        <v>14836</v>
      </c>
      <c r="N13055">
        <v>195</v>
      </c>
      <c r="O13055">
        <v>280</v>
      </c>
      <c r="P13055">
        <v>280</v>
      </c>
      <c r="Q13055" t="s">
        <v>38</v>
      </c>
      <c r="R13055" t="s">
        <v>14837</v>
      </c>
    </row>
    <row r="13056" spans="1:18" x14ac:dyDescent="0.25">
      <c r="A13056" t="s">
        <v>14787</v>
      </c>
      <c r="B13056" t="str">
        <f>MID(Tableau1[[#This Row],[ID]],4,LEN(Tableau1[[#This Row],[ID]])-5)</f>
        <v>C6</v>
      </c>
      <c r="C13056" t="s">
        <v>17472</v>
      </c>
      <c r="D13056">
        <v>0</v>
      </c>
      <c r="E13056">
        <v>7</v>
      </c>
      <c r="F13056">
        <v>438.09699999999998</v>
      </c>
      <c r="G13056">
        <v>3.0739999999999998</v>
      </c>
      <c r="H13056">
        <v>19.265999999999998</v>
      </c>
      <c r="I13056">
        <v>22.34</v>
      </c>
      <c r="J13056">
        <v>0.137600716204</v>
      </c>
      <c r="K13056">
        <v>0.86239928379599995</v>
      </c>
      <c r="L13056">
        <v>4</v>
      </c>
      <c r="M13056" s="1" t="s">
        <v>14838</v>
      </c>
      <c r="N13056">
        <v>280</v>
      </c>
      <c r="O13056">
        <v>284</v>
      </c>
      <c r="P13056">
        <v>284</v>
      </c>
      <c r="Q13056" t="s">
        <v>38</v>
      </c>
      <c r="R13056" t="s">
        <v>14839</v>
      </c>
    </row>
    <row r="13057" spans="1:18" x14ac:dyDescent="0.25">
      <c r="A13057" t="s">
        <v>14787</v>
      </c>
      <c r="B13057" t="str">
        <f>MID(Tableau1[[#This Row],[ID]],4,LEN(Tableau1[[#This Row],[ID]])-5)</f>
        <v>C6</v>
      </c>
      <c r="C13057" t="s">
        <v>17472</v>
      </c>
      <c r="D13057">
        <v>0</v>
      </c>
      <c r="E13057">
        <v>7</v>
      </c>
      <c r="F13057">
        <v>443.13600000000002</v>
      </c>
      <c r="G13057">
        <v>11.638</v>
      </c>
      <c r="H13057">
        <v>1.9650000000000001</v>
      </c>
      <c r="I13057">
        <v>13.603</v>
      </c>
      <c r="J13057">
        <v>0.85554657060899997</v>
      </c>
      <c r="K13057">
        <v>0.144453429391</v>
      </c>
      <c r="L13057">
        <v>21</v>
      </c>
      <c r="M13057" s="1" t="s">
        <v>14840</v>
      </c>
      <c r="N13057">
        <v>284</v>
      </c>
      <c r="O13057">
        <v>305</v>
      </c>
      <c r="P13057">
        <v>305</v>
      </c>
      <c r="Q13057" t="s">
        <v>38</v>
      </c>
      <c r="R13057" t="s">
        <v>14841</v>
      </c>
    </row>
    <row r="13058" spans="1:18" x14ac:dyDescent="0.25">
      <c r="A13058" t="s">
        <v>14787</v>
      </c>
      <c r="B13058" t="str">
        <f>MID(Tableau1[[#This Row],[ID]],4,LEN(Tableau1[[#This Row],[ID]])-5)</f>
        <v>C6</v>
      </c>
      <c r="C13058" t="s">
        <v>17472</v>
      </c>
      <c r="D13058">
        <v>0</v>
      </c>
      <c r="E13058">
        <v>7</v>
      </c>
      <c r="F13058">
        <v>457.84699999999998</v>
      </c>
      <c r="G13058">
        <v>6.6459999999999999</v>
      </c>
      <c r="H13058">
        <v>3.073</v>
      </c>
      <c r="I13058">
        <v>9.7189999999999994</v>
      </c>
      <c r="J13058">
        <v>0.68381520732599999</v>
      </c>
      <c r="K13058">
        <v>0.31618479267400001</v>
      </c>
      <c r="L13058">
        <v>10</v>
      </c>
      <c r="M13058" s="1" t="s">
        <v>14842</v>
      </c>
      <c r="N13058">
        <v>305</v>
      </c>
      <c r="O13058">
        <v>315</v>
      </c>
      <c r="P13058">
        <v>315</v>
      </c>
      <c r="Q13058" t="s">
        <v>38</v>
      </c>
      <c r="R13058" t="s">
        <v>14843</v>
      </c>
    </row>
    <row r="13059" spans="1:18" x14ac:dyDescent="0.25">
      <c r="A13059" t="s">
        <v>14787</v>
      </c>
      <c r="B13059" t="str">
        <f>MID(Tableau1[[#This Row],[ID]],4,LEN(Tableau1[[#This Row],[ID]])-5)</f>
        <v>C6</v>
      </c>
      <c r="C13059" t="s">
        <v>17472</v>
      </c>
      <c r="D13059">
        <v>0</v>
      </c>
      <c r="E13059">
        <v>7</v>
      </c>
      <c r="F13059">
        <v>475.44400000000002</v>
      </c>
      <c r="G13059">
        <v>6.5679999999999996</v>
      </c>
      <c r="H13059">
        <v>10.951000000000001</v>
      </c>
      <c r="I13059">
        <v>17.518999999999998</v>
      </c>
      <c r="J13059">
        <v>0.37490724356400001</v>
      </c>
      <c r="K13059">
        <v>0.62509275643600004</v>
      </c>
      <c r="L13059">
        <v>16</v>
      </c>
      <c r="M13059" s="1" t="s">
        <v>14844</v>
      </c>
      <c r="N13059">
        <v>315</v>
      </c>
      <c r="O13059">
        <v>331</v>
      </c>
      <c r="P13059">
        <v>331</v>
      </c>
      <c r="Q13059" t="s">
        <v>38</v>
      </c>
      <c r="R13059" t="s">
        <v>14845</v>
      </c>
    </row>
    <row r="13060" spans="1:18" x14ac:dyDescent="0.25">
      <c r="A13060" t="s">
        <v>14787</v>
      </c>
      <c r="B13060" t="str">
        <f>MID(Tableau1[[#This Row],[ID]],4,LEN(Tableau1[[#This Row],[ID]])-5)</f>
        <v>C6</v>
      </c>
      <c r="C13060" t="s">
        <v>17472</v>
      </c>
      <c r="D13060">
        <v>0</v>
      </c>
      <c r="E13060">
        <v>7</v>
      </c>
      <c r="F13060">
        <v>484.04</v>
      </c>
      <c r="G13060">
        <v>5.5220000000000002</v>
      </c>
      <c r="H13060">
        <v>2.028</v>
      </c>
      <c r="I13060">
        <v>7.55</v>
      </c>
      <c r="J13060">
        <v>0.73139072847700004</v>
      </c>
      <c r="K13060">
        <v>0.26860927152300001</v>
      </c>
      <c r="L13060">
        <v>7</v>
      </c>
      <c r="M13060" s="1" t="s">
        <v>14846</v>
      </c>
      <c r="N13060">
        <v>331</v>
      </c>
      <c r="O13060">
        <v>338</v>
      </c>
      <c r="P13060">
        <v>338</v>
      </c>
      <c r="Q13060" t="s">
        <v>38</v>
      </c>
      <c r="R13060" t="s">
        <v>14847</v>
      </c>
    </row>
    <row r="13061" spans="1:18" x14ac:dyDescent="0.25">
      <c r="A13061" t="s">
        <v>14787</v>
      </c>
      <c r="B13061" t="str">
        <f>MID(Tableau1[[#This Row],[ID]],4,LEN(Tableau1[[#This Row],[ID]])-5)</f>
        <v>C6</v>
      </c>
      <c r="C13061" t="s">
        <v>17472</v>
      </c>
      <c r="D13061">
        <v>0</v>
      </c>
      <c r="E13061">
        <v>7</v>
      </c>
      <c r="F13061">
        <v>493.57100000000003</v>
      </c>
      <c r="G13061">
        <v>5.242</v>
      </c>
      <c r="H13061">
        <v>4.0090000000000003</v>
      </c>
      <c r="I13061">
        <v>9.2509999999999994</v>
      </c>
      <c r="J13061">
        <v>0.566641444168</v>
      </c>
      <c r="K13061">
        <v>0.433358555832</v>
      </c>
      <c r="L13061">
        <v>11</v>
      </c>
      <c r="M13061" s="1" t="s">
        <v>14848</v>
      </c>
      <c r="N13061">
        <v>338</v>
      </c>
      <c r="O13061">
        <v>349</v>
      </c>
      <c r="P13061">
        <v>349</v>
      </c>
      <c r="Q13061" t="s">
        <v>38</v>
      </c>
      <c r="R13061" t="s">
        <v>14849</v>
      </c>
    </row>
    <row r="13062" spans="1:18" x14ac:dyDescent="0.25">
      <c r="A13062" t="s">
        <v>14787</v>
      </c>
      <c r="B13062" t="str">
        <f>MID(Tableau1[[#This Row],[ID]],4,LEN(Tableau1[[#This Row],[ID]])-5)</f>
        <v>C6</v>
      </c>
      <c r="C13062" t="s">
        <v>17472</v>
      </c>
      <c r="D13062">
        <v>0</v>
      </c>
      <c r="E13062">
        <v>7</v>
      </c>
      <c r="F13062">
        <v>500.90300000000002</v>
      </c>
      <c r="G13062">
        <v>3.2000000000000001E-2</v>
      </c>
      <c r="H13062">
        <v>2.09</v>
      </c>
      <c r="I13062">
        <v>2.1219999999999999</v>
      </c>
      <c r="J13062">
        <v>1.5080113100799999E-2</v>
      </c>
      <c r="K13062">
        <v>0.98491988689900001</v>
      </c>
      <c r="L13062">
        <v>0</v>
      </c>
      <c r="N13062">
        <v>349</v>
      </c>
      <c r="O13062">
        <v>348</v>
      </c>
      <c r="P13062">
        <v>348</v>
      </c>
      <c r="Q13062" t="s">
        <v>38</v>
      </c>
      <c r="R13062" t="s">
        <v>47</v>
      </c>
    </row>
    <row r="13063" spans="1:18" x14ac:dyDescent="0.25">
      <c r="A13063" t="s">
        <v>14787</v>
      </c>
      <c r="B13063" t="str">
        <f>MID(Tableau1[[#This Row],[ID]],4,LEN(Tableau1[[#This Row],[ID]])-5)</f>
        <v>C6</v>
      </c>
      <c r="C13063" t="s">
        <v>17472</v>
      </c>
      <c r="D13063">
        <v>0</v>
      </c>
      <c r="E13063">
        <v>7</v>
      </c>
      <c r="F13063">
        <v>503.29</v>
      </c>
      <c r="G13063">
        <v>2.6989999999999998</v>
      </c>
      <c r="H13063">
        <v>2.355</v>
      </c>
      <c r="I13063">
        <v>5.0540000000000003</v>
      </c>
      <c r="J13063">
        <v>0.53403244954499995</v>
      </c>
      <c r="K13063">
        <v>0.46596755045499999</v>
      </c>
      <c r="L13063">
        <v>7</v>
      </c>
      <c r="M13063" s="1" t="s">
        <v>14850</v>
      </c>
      <c r="N13063">
        <v>348</v>
      </c>
      <c r="O13063">
        <v>355</v>
      </c>
      <c r="P13063">
        <v>355</v>
      </c>
      <c r="Q13063" t="s">
        <v>38</v>
      </c>
      <c r="R13063" t="s">
        <v>14851</v>
      </c>
    </row>
    <row r="13064" spans="1:18" x14ac:dyDescent="0.25">
      <c r="A13064" t="s">
        <v>14787</v>
      </c>
      <c r="B13064" t="str">
        <f>MID(Tableau1[[#This Row],[ID]],4,LEN(Tableau1[[#This Row],[ID]])-5)</f>
        <v>C6</v>
      </c>
      <c r="C13064" t="s">
        <v>17472</v>
      </c>
      <c r="D13064">
        <v>0</v>
      </c>
      <c r="E13064">
        <v>7</v>
      </c>
      <c r="F13064">
        <v>510.279</v>
      </c>
      <c r="G13064">
        <v>3.9780000000000002</v>
      </c>
      <c r="H13064">
        <v>4.29</v>
      </c>
      <c r="I13064">
        <v>8.2680000000000007</v>
      </c>
      <c r="J13064">
        <v>0.48113207547199999</v>
      </c>
      <c r="K13064">
        <v>0.51886792452800001</v>
      </c>
      <c r="L13064">
        <v>7</v>
      </c>
      <c r="M13064" s="1" t="s">
        <v>14852</v>
      </c>
      <c r="N13064">
        <v>355</v>
      </c>
      <c r="O13064">
        <v>362</v>
      </c>
      <c r="P13064">
        <v>362</v>
      </c>
      <c r="Q13064" t="s">
        <v>38</v>
      </c>
      <c r="R13064" t="s">
        <v>14853</v>
      </c>
    </row>
    <row r="13065" spans="1:18" x14ac:dyDescent="0.25">
      <c r="A13065" t="s">
        <v>14787</v>
      </c>
      <c r="B13065" t="str">
        <f>MID(Tableau1[[#This Row],[ID]],4,LEN(Tableau1[[#This Row],[ID]])-5)</f>
        <v>C6</v>
      </c>
      <c r="C13065" t="s">
        <v>17472</v>
      </c>
      <c r="D13065">
        <v>0</v>
      </c>
      <c r="E13065">
        <v>7</v>
      </c>
      <c r="F13065">
        <v>518.21900000000005</v>
      </c>
      <c r="G13065">
        <v>5.851</v>
      </c>
      <c r="H13065">
        <v>3.9620000000000002</v>
      </c>
      <c r="I13065">
        <v>9.8130000000000006</v>
      </c>
      <c r="J13065">
        <v>0.596249872618</v>
      </c>
      <c r="K13065">
        <v>0.403750127382</v>
      </c>
      <c r="L13065">
        <v>15</v>
      </c>
      <c r="M13065" s="1" t="s">
        <v>14854</v>
      </c>
      <c r="N13065">
        <v>362</v>
      </c>
      <c r="O13065">
        <v>377</v>
      </c>
      <c r="P13065">
        <v>377</v>
      </c>
      <c r="Q13065" t="s">
        <v>38</v>
      </c>
      <c r="R13065" t="s">
        <v>14855</v>
      </c>
    </row>
    <row r="13066" spans="1:18" x14ac:dyDescent="0.25">
      <c r="A13066" t="s">
        <v>14787</v>
      </c>
      <c r="B13066" t="str">
        <f>MID(Tableau1[[#This Row],[ID]],4,LEN(Tableau1[[#This Row],[ID]])-5)</f>
        <v>C6</v>
      </c>
      <c r="C13066" t="s">
        <v>17472</v>
      </c>
      <c r="D13066">
        <v>0</v>
      </c>
      <c r="E13066">
        <v>7</v>
      </c>
      <c r="F13066">
        <v>526.59699999999998</v>
      </c>
      <c r="G13066">
        <v>0.20300000000000001</v>
      </c>
      <c r="H13066">
        <v>2.5270000000000001</v>
      </c>
      <c r="I13066">
        <v>2.73</v>
      </c>
      <c r="J13066">
        <v>7.4358974359000005E-2</v>
      </c>
      <c r="K13066">
        <v>0.92564102564100004</v>
      </c>
      <c r="L13066">
        <v>2</v>
      </c>
      <c r="M13066" s="1" t="s">
        <v>2841</v>
      </c>
      <c r="N13066">
        <v>377</v>
      </c>
      <c r="O13066">
        <v>379</v>
      </c>
      <c r="P13066">
        <v>379</v>
      </c>
      <c r="Q13066" t="s">
        <v>38</v>
      </c>
      <c r="R13066" t="s">
        <v>2841</v>
      </c>
    </row>
    <row r="13067" spans="1:18" x14ac:dyDescent="0.25">
      <c r="A13067" t="s">
        <v>14787</v>
      </c>
      <c r="B13067" t="str">
        <f>MID(Tableau1[[#This Row],[ID]],4,LEN(Tableau1[[#This Row],[ID]])-5)</f>
        <v>C6</v>
      </c>
      <c r="C13067" t="s">
        <v>17472</v>
      </c>
      <c r="D13067">
        <v>0</v>
      </c>
      <c r="E13067">
        <v>7</v>
      </c>
      <c r="F13067">
        <v>528.93700000000001</v>
      </c>
      <c r="G13067">
        <v>13.743</v>
      </c>
      <c r="H13067">
        <v>2.137</v>
      </c>
      <c r="I13067">
        <v>15.88</v>
      </c>
      <c r="J13067">
        <v>0.86542821158700001</v>
      </c>
      <c r="K13067">
        <v>0.13457178841299999</v>
      </c>
      <c r="L13067">
        <v>20</v>
      </c>
      <c r="M13067" s="1" t="s">
        <v>14856</v>
      </c>
      <c r="N13067">
        <v>379</v>
      </c>
      <c r="O13067">
        <v>399</v>
      </c>
      <c r="P13067">
        <v>399</v>
      </c>
      <c r="Q13067" t="s">
        <v>38</v>
      </c>
      <c r="R13067" t="s">
        <v>14857</v>
      </c>
    </row>
    <row r="13068" spans="1:18" x14ac:dyDescent="0.25">
      <c r="A13068" t="s">
        <v>14787</v>
      </c>
      <c r="B13068" t="str">
        <f>MID(Tableau1[[#This Row],[ID]],4,LEN(Tableau1[[#This Row],[ID]])-5)</f>
        <v>C6</v>
      </c>
      <c r="C13068" t="s">
        <v>17472</v>
      </c>
      <c r="D13068">
        <v>0</v>
      </c>
      <c r="E13068">
        <v>7</v>
      </c>
      <c r="F13068">
        <v>546.36199999999997</v>
      </c>
      <c r="G13068">
        <v>4.1029999999999998</v>
      </c>
      <c r="H13068">
        <v>3.6819999999999999</v>
      </c>
      <c r="I13068">
        <v>7.7850000000000001</v>
      </c>
      <c r="J13068">
        <v>0.52703917790599997</v>
      </c>
      <c r="K13068">
        <v>0.47296082209399998</v>
      </c>
      <c r="L13068">
        <v>10</v>
      </c>
      <c r="M13068" s="1" t="s">
        <v>14858</v>
      </c>
      <c r="N13068">
        <v>399</v>
      </c>
      <c r="O13068">
        <v>409</v>
      </c>
      <c r="P13068">
        <v>409</v>
      </c>
      <c r="Q13068" t="s">
        <v>38</v>
      </c>
      <c r="R13068" t="s">
        <v>14859</v>
      </c>
    </row>
    <row r="13069" spans="1:18" x14ac:dyDescent="0.25">
      <c r="A13069" t="s">
        <v>14787</v>
      </c>
      <c r="B13069" t="str">
        <f>MID(Tableau1[[#This Row],[ID]],4,LEN(Tableau1[[#This Row],[ID]])-5)</f>
        <v>C6</v>
      </c>
      <c r="C13069" t="s">
        <v>17472</v>
      </c>
      <c r="D13069">
        <v>0</v>
      </c>
      <c r="E13069">
        <v>7</v>
      </c>
      <c r="F13069">
        <v>552.44600000000003</v>
      </c>
      <c r="G13069">
        <v>4.3369999999999997</v>
      </c>
      <c r="H13069">
        <v>1.9810000000000001</v>
      </c>
      <c r="I13069">
        <v>6.3179999999999996</v>
      </c>
      <c r="J13069">
        <v>0.68645140867400001</v>
      </c>
      <c r="K13069">
        <v>0.31354859132599999</v>
      </c>
      <c r="L13069">
        <v>10</v>
      </c>
      <c r="M13069" s="1" t="s">
        <v>14860</v>
      </c>
      <c r="N13069">
        <v>409</v>
      </c>
      <c r="O13069">
        <v>419</v>
      </c>
      <c r="P13069">
        <v>419</v>
      </c>
      <c r="Q13069" t="s">
        <v>38</v>
      </c>
      <c r="R13069" t="s">
        <v>14861</v>
      </c>
    </row>
    <row r="13070" spans="1:18" x14ac:dyDescent="0.25">
      <c r="A13070" t="s">
        <v>14787</v>
      </c>
      <c r="B13070" t="str">
        <f>MID(Tableau1[[#This Row],[ID]],4,LEN(Tableau1[[#This Row],[ID]])-5)</f>
        <v>C6</v>
      </c>
      <c r="C13070" t="s">
        <v>17472</v>
      </c>
      <c r="D13070">
        <v>0</v>
      </c>
      <c r="E13070">
        <v>7</v>
      </c>
      <c r="F13070">
        <v>559.76300000000003</v>
      </c>
      <c r="G13070">
        <v>6.8639999999999999</v>
      </c>
      <c r="H13070">
        <v>2.98</v>
      </c>
      <c r="I13070">
        <v>9.8439999999999994</v>
      </c>
      <c r="J13070">
        <v>0.69727752945999999</v>
      </c>
      <c r="K13070">
        <v>0.30272247054000001</v>
      </c>
      <c r="L13070">
        <v>9</v>
      </c>
      <c r="M13070" s="1" t="s">
        <v>14862</v>
      </c>
      <c r="N13070">
        <v>419</v>
      </c>
      <c r="O13070">
        <v>428</v>
      </c>
      <c r="P13070">
        <v>428</v>
      </c>
      <c r="Q13070" t="s">
        <v>38</v>
      </c>
      <c r="R13070" t="s">
        <v>14863</v>
      </c>
    </row>
    <row r="13071" spans="1:18" x14ac:dyDescent="0.25">
      <c r="A13071" t="s">
        <v>14787</v>
      </c>
      <c r="B13071" t="str">
        <f>MID(Tableau1[[#This Row],[ID]],4,LEN(Tableau1[[#This Row],[ID]])-5)</f>
        <v>C6</v>
      </c>
      <c r="C13071" t="s">
        <v>17472</v>
      </c>
      <c r="D13071">
        <v>0</v>
      </c>
      <c r="E13071">
        <v>7</v>
      </c>
      <c r="F13071">
        <v>569.63699999999994</v>
      </c>
      <c r="G13071">
        <v>3.5259999999999998</v>
      </c>
      <c r="H13071">
        <v>3.01</v>
      </c>
      <c r="I13071">
        <v>6.5359999999999996</v>
      </c>
      <c r="J13071">
        <v>0.53947368421099995</v>
      </c>
      <c r="K13071">
        <v>0.460526315789</v>
      </c>
      <c r="L13071">
        <v>0</v>
      </c>
      <c r="N13071">
        <v>428</v>
      </c>
      <c r="O13071">
        <v>425</v>
      </c>
      <c r="P13071">
        <v>425</v>
      </c>
      <c r="Q13071" t="s">
        <v>38</v>
      </c>
      <c r="R13071" t="s">
        <v>14864</v>
      </c>
    </row>
    <row r="13072" spans="1:18" x14ac:dyDescent="0.25">
      <c r="A13072" t="s">
        <v>14787</v>
      </c>
      <c r="B13072" t="str">
        <f>MID(Tableau1[[#This Row],[ID]],4,LEN(Tableau1[[#This Row],[ID]])-5)</f>
        <v>C6</v>
      </c>
      <c r="C13072" t="s">
        <v>17472</v>
      </c>
      <c r="D13072">
        <v>0</v>
      </c>
      <c r="E13072">
        <v>7</v>
      </c>
      <c r="F13072">
        <v>575.16</v>
      </c>
      <c r="G13072">
        <v>0.29599999999999999</v>
      </c>
      <c r="H13072">
        <v>1.9970000000000001</v>
      </c>
      <c r="I13072">
        <v>2.2930000000000001</v>
      </c>
      <c r="J13072">
        <v>0.12908853031</v>
      </c>
      <c r="K13072">
        <v>0.87091146969</v>
      </c>
      <c r="L13072">
        <v>3</v>
      </c>
      <c r="M13072" s="1" t="s">
        <v>2448</v>
      </c>
      <c r="N13072">
        <v>425</v>
      </c>
      <c r="O13072">
        <v>428</v>
      </c>
      <c r="P13072">
        <v>428</v>
      </c>
      <c r="Q13072" t="s">
        <v>38</v>
      </c>
      <c r="R13072" t="s">
        <v>2448</v>
      </c>
    </row>
    <row r="13073" spans="1:18" x14ac:dyDescent="0.25">
      <c r="A13073" t="s">
        <v>14787</v>
      </c>
      <c r="B13073" t="str">
        <f>MID(Tableau1[[#This Row],[ID]],4,LEN(Tableau1[[#This Row],[ID]])-5)</f>
        <v>C6</v>
      </c>
      <c r="C13073" t="s">
        <v>17472</v>
      </c>
      <c r="D13073">
        <v>0</v>
      </c>
      <c r="E13073">
        <v>7</v>
      </c>
      <c r="F13073">
        <v>579.69899999999996</v>
      </c>
      <c r="G13073">
        <v>6.3E-2</v>
      </c>
      <c r="H13073">
        <v>4.2430000000000003</v>
      </c>
      <c r="I13073">
        <v>4.306</v>
      </c>
      <c r="J13073">
        <v>1.4630747793799999E-2</v>
      </c>
      <c r="K13073">
        <v>0.98536925220600002</v>
      </c>
      <c r="L13073">
        <v>1</v>
      </c>
      <c r="M13073" s="1" t="s">
        <v>28</v>
      </c>
      <c r="N13073">
        <v>428</v>
      </c>
      <c r="O13073">
        <v>429</v>
      </c>
      <c r="P13073">
        <v>429</v>
      </c>
      <c r="Q13073" t="s">
        <v>38</v>
      </c>
      <c r="R13073" t="s">
        <v>29</v>
      </c>
    </row>
    <row r="13074" spans="1:18" x14ac:dyDescent="0.25">
      <c r="A13074" t="s">
        <v>14787</v>
      </c>
      <c r="B13074" t="str">
        <f>MID(Tableau1[[#This Row],[ID]],4,LEN(Tableau1[[#This Row],[ID]])-5)</f>
        <v>C6</v>
      </c>
      <c r="C13074" t="s">
        <v>17472</v>
      </c>
      <c r="D13074">
        <v>0</v>
      </c>
      <c r="E13074">
        <v>7</v>
      </c>
      <c r="F13074">
        <v>581.88300000000004</v>
      </c>
      <c r="G13074">
        <v>1.3260000000000001</v>
      </c>
      <c r="H13074">
        <v>2.121</v>
      </c>
      <c r="I13074">
        <v>3.4470000000000001</v>
      </c>
      <c r="J13074">
        <v>0.38468233246299999</v>
      </c>
      <c r="K13074">
        <v>0.61531766753700001</v>
      </c>
      <c r="L13074">
        <v>0</v>
      </c>
      <c r="N13074">
        <v>429</v>
      </c>
      <c r="O13074">
        <v>426</v>
      </c>
      <c r="P13074">
        <v>426</v>
      </c>
      <c r="Q13074" t="s">
        <v>38</v>
      </c>
      <c r="R13074" t="s">
        <v>25</v>
      </c>
    </row>
    <row r="13075" spans="1:18" x14ac:dyDescent="0.25">
      <c r="A13075" t="s">
        <v>14787</v>
      </c>
      <c r="B13075" t="str">
        <f>MID(Tableau1[[#This Row],[ID]],4,LEN(Tableau1[[#This Row],[ID]])-5)</f>
        <v>C6</v>
      </c>
      <c r="C13075" t="s">
        <v>17472</v>
      </c>
      <c r="D13075">
        <v>0</v>
      </c>
      <c r="E13075">
        <v>7</v>
      </c>
      <c r="F13075">
        <v>585.78300000000002</v>
      </c>
      <c r="G13075">
        <v>0.59299999999999997</v>
      </c>
      <c r="H13075">
        <v>2.5739999999999998</v>
      </c>
      <c r="I13075">
        <v>3.1669999999999998</v>
      </c>
      <c r="J13075">
        <v>0.187243448058</v>
      </c>
      <c r="K13075">
        <v>0.81275655194200003</v>
      </c>
      <c r="L13075">
        <v>2</v>
      </c>
      <c r="M13075" s="1" t="s">
        <v>268</v>
      </c>
      <c r="N13075">
        <v>426</v>
      </c>
      <c r="O13075">
        <v>428</v>
      </c>
      <c r="P13075">
        <v>428</v>
      </c>
      <c r="Q13075" t="s">
        <v>38</v>
      </c>
      <c r="R13075" t="s">
        <v>10845</v>
      </c>
    </row>
    <row r="13076" spans="1:18" x14ac:dyDescent="0.25">
      <c r="A13076" t="s">
        <v>14787</v>
      </c>
      <c r="B13076" t="str">
        <f>MID(Tableau1[[#This Row],[ID]],4,LEN(Tableau1[[#This Row],[ID]])-5)</f>
        <v>C6</v>
      </c>
      <c r="C13076" t="s">
        <v>17472</v>
      </c>
      <c r="D13076">
        <v>0</v>
      </c>
      <c r="E13076">
        <v>7</v>
      </c>
      <c r="F13076">
        <v>589.40300000000002</v>
      </c>
      <c r="G13076">
        <v>6.6139999999999999</v>
      </c>
      <c r="H13076">
        <v>3.0270000000000001</v>
      </c>
      <c r="I13076">
        <v>9.641</v>
      </c>
      <c r="J13076">
        <v>0.68602842028800004</v>
      </c>
      <c r="K13076">
        <v>0.31397157971200002</v>
      </c>
      <c r="L13076">
        <v>2</v>
      </c>
      <c r="M13076" s="1" t="s">
        <v>3613</v>
      </c>
      <c r="N13076">
        <v>428</v>
      </c>
      <c r="O13076">
        <v>314</v>
      </c>
      <c r="P13076">
        <v>429</v>
      </c>
      <c r="Q13076" t="s">
        <v>38</v>
      </c>
      <c r="R13076" t="s">
        <v>14865</v>
      </c>
    </row>
    <row r="13077" spans="1:18" x14ac:dyDescent="0.25">
      <c r="A13077" t="s">
        <v>14787</v>
      </c>
      <c r="B13077" t="str">
        <f>MID(Tableau1[[#This Row],[ID]],4,LEN(Tableau1[[#This Row],[ID]])-5)</f>
        <v>C6</v>
      </c>
      <c r="C13077" t="s">
        <v>17472</v>
      </c>
      <c r="D13077">
        <v>0</v>
      </c>
      <c r="E13077">
        <v>7</v>
      </c>
      <c r="F13077">
        <v>615.346</v>
      </c>
      <c r="G13077">
        <v>4.5999999999999999E-2</v>
      </c>
      <c r="H13077">
        <v>19.329000000000001</v>
      </c>
      <c r="I13077">
        <v>19.375</v>
      </c>
      <c r="J13077">
        <v>2.3741935483900002E-3</v>
      </c>
      <c r="K13077">
        <v>0.99762580645200005</v>
      </c>
      <c r="L13077">
        <v>1</v>
      </c>
      <c r="M13077" s="1" t="s">
        <v>46</v>
      </c>
      <c r="N13077">
        <v>314</v>
      </c>
      <c r="O13077">
        <v>400</v>
      </c>
      <c r="P13077">
        <v>430</v>
      </c>
      <c r="Q13077" t="s">
        <v>38</v>
      </c>
      <c r="R13077" t="s">
        <v>46</v>
      </c>
    </row>
    <row r="13078" spans="1:18" x14ac:dyDescent="0.25">
      <c r="A13078" t="s">
        <v>14787</v>
      </c>
      <c r="B13078" t="str">
        <f>MID(Tableau1[[#This Row],[ID]],4,LEN(Tableau1[[#This Row],[ID]])-5)</f>
        <v>C6</v>
      </c>
      <c r="C13078" t="s">
        <v>17472</v>
      </c>
      <c r="D13078">
        <v>0</v>
      </c>
      <c r="E13078">
        <v>7</v>
      </c>
      <c r="F13078">
        <v>627.38900000000001</v>
      </c>
      <c r="G13078">
        <v>7.8E-2</v>
      </c>
      <c r="H13078">
        <v>11.997</v>
      </c>
      <c r="I13078">
        <v>12.074999999999999</v>
      </c>
      <c r="J13078">
        <v>6.4596273291899998E-3</v>
      </c>
      <c r="K13078">
        <v>0.99354037267100004</v>
      </c>
      <c r="L13078">
        <v>1</v>
      </c>
      <c r="M13078" s="1" t="s">
        <v>46</v>
      </c>
      <c r="N13078">
        <v>400</v>
      </c>
      <c r="O13078">
        <v>431</v>
      </c>
      <c r="P13078">
        <v>431</v>
      </c>
      <c r="Q13078" t="s">
        <v>38</v>
      </c>
      <c r="R13078" t="s">
        <v>46</v>
      </c>
    </row>
    <row r="13079" spans="1:18" x14ac:dyDescent="0.25">
      <c r="A13079" t="s">
        <v>14787</v>
      </c>
      <c r="B13079" t="str">
        <f>MID(Tableau1[[#This Row],[ID]],4,LEN(Tableau1[[#This Row],[ID]])-5)</f>
        <v>C6</v>
      </c>
      <c r="C13079" t="s">
        <v>17472</v>
      </c>
      <c r="D13079">
        <v>0</v>
      </c>
      <c r="E13079">
        <v>7</v>
      </c>
      <c r="F13079">
        <v>653.06700000000001</v>
      </c>
      <c r="G13079">
        <v>3.6030000000000002</v>
      </c>
      <c r="H13079">
        <v>25.6</v>
      </c>
      <c r="I13079">
        <v>29.202999999999999</v>
      </c>
      <c r="J13079">
        <v>0.123377735164</v>
      </c>
      <c r="K13079">
        <v>0.87662226483600003</v>
      </c>
      <c r="L13079">
        <v>2</v>
      </c>
      <c r="M13079" s="1" t="s">
        <v>14866</v>
      </c>
      <c r="N13079">
        <v>432</v>
      </c>
      <c r="O13079">
        <v>433</v>
      </c>
      <c r="P13079">
        <v>433</v>
      </c>
      <c r="Q13079" t="s">
        <v>38</v>
      </c>
      <c r="R13079" t="s">
        <v>14867</v>
      </c>
    </row>
    <row r="13080" spans="1:18" x14ac:dyDescent="0.25">
      <c r="A13080" t="s">
        <v>14787</v>
      </c>
      <c r="B13080" t="str">
        <f>MID(Tableau1[[#This Row],[ID]],4,LEN(Tableau1[[#This Row],[ID]])-5)</f>
        <v>C6</v>
      </c>
      <c r="C13080" t="s">
        <v>17472</v>
      </c>
      <c r="D13080">
        <v>0</v>
      </c>
      <c r="E13080">
        <v>7</v>
      </c>
      <c r="F13080">
        <v>660.66399999999999</v>
      </c>
      <c r="G13080">
        <v>12.324</v>
      </c>
      <c r="H13080">
        <v>3.9940000000000002</v>
      </c>
      <c r="I13080">
        <v>16.318000000000001</v>
      </c>
      <c r="J13080">
        <v>0.755239612698</v>
      </c>
      <c r="K13080">
        <v>0.244760387302</v>
      </c>
      <c r="L13080">
        <v>28</v>
      </c>
      <c r="M13080" s="1" t="s">
        <v>14868</v>
      </c>
      <c r="N13080">
        <v>433</v>
      </c>
      <c r="O13080">
        <v>461</v>
      </c>
      <c r="P13080">
        <v>461</v>
      </c>
      <c r="Q13080" t="s">
        <v>38</v>
      </c>
      <c r="R13080" t="s">
        <v>14869</v>
      </c>
    </row>
    <row r="13081" spans="1:18" x14ac:dyDescent="0.25">
      <c r="A13081" t="s">
        <v>14787</v>
      </c>
      <c r="B13081" t="str">
        <f>MID(Tableau1[[#This Row],[ID]],4,LEN(Tableau1[[#This Row],[ID]])-5)</f>
        <v>C6</v>
      </c>
      <c r="C13081" t="s">
        <v>17472</v>
      </c>
      <c r="D13081">
        <v>0</v>
      </c>
      <c r="E13081">
        <v>7</v>
      </c>
      <c r="F13081">
        <v>675.92100000000005</v>
      </c>
      <c r="G13081">
        <v>9.2999999999999999E-2</v>
      </c>
      <c r="H13081">
        <v>2.9329999999999998</v>
      </c>
      <c r="I13081">
        <v>3.0259999999999998</v>
      </c>
      <c r="J13081">
        <v>3.0733641771299999E-2</v>
      </c>
      <c r="K13081">
        <v>0.96926635822899998</v>
      </c>
      <c r="L13081">
        <v>1</v>
      </c>
      <c r="M13081" s="1" t="s">
        <v>144</v>
      </c>
      <c r="N13081">
        <v>461</v>
      </c>
      <c r="O13081">
        <v>462</v>
      </c>
      <c r="P13081">
        <v>462</v>
      </c>
      <c r="Q13081" t="s">
        <v>18</v>
      </c>
      <c r="R13081" t="s">
        <v>144</v>
      </c>
    </row>
    <row r="13082" spans="1:18" x14ac:dyDescent="0.25">
      <c r="A13082" t="s">
        <v>14787</v>
      </c>
      <c r="B13082" t="str">
        <f>MID(Tableau1[[#This Row],[ID]],4,LEN(Tableau1[[#This Row],[ID]])-5)</f>
        <v>C6</v>
      </c>
      <c r="C13082" t="s">
        <v>17472</v>
      </c>
      <c r="D13082">
        <v>0</v>
      </c>
      <c r="E13082">
        <v>7</v>
      </c>
      <c r="F13082">
        <v>678.77599999999995</v>
      </c>
      <c r="G13082">
        <v>8.3770000000000007</v>
      </c>
      <c r="H13082">
        <v>2.762</v>
      </c>
      <c r="I13082">
        <v>11.138999999999999</v>
      </c>
      <c r="J13082">
        <v>0.75204237364199999</v>
      </c>
      <c r="K13082">
        <v>0.24795762635800001</v>
      </c>
      <c r="L13082">
        <v>17</v>
      </c>
      <c r="M13082" s="1" t="s">
        <v>14870</v>
      </c>
      <c r="N13082">
        <v>462</v>
      </c>
      <c r="O13082">
        <v>479</v>
      </c>
      <c r="P13082">
        <v>479</v>
      </c>
      <c r="Q13082" t="s">
        <v>18</v>
      </c>
      <c r="R13082" t="s">
        <v>14871</v>
      </c>
    </row>
    <row r="13083" spans="1:18" x14ac:dyDescent="0.25">
      <c r="A13083" t="s">
        <v>14787</v>
      </c>
      <c r="B13083" t="str">
        <f>MID(Tableau1[[#This Row],[ID]],4,LEN(Tableau1[[#This Row],[ID]])-5)</f>
        <v>C6</v>
      </c>
      <c r="C13083" t="s">
        <v>17472</v>
      </c>
      <c r="D13083">
        <v>0</v>
      </c>
      <c r="E13083">
        <v>7</v>
      </c>
      <c r="F13083">
        <v>689.774</v>
      </c>
      <c r="G13083">
        <v>4.6639999999999997</v>
      </c>
      <c r="H13083">
        <v>2.621</v>
      </c>
      <c r="I13083">
        <v>7.2850000000000001</v>
      </c>
      <c r="J13083">
        <v>0.64021962937499999</v>
      </c>
      <c r="K13083">
        <v>0.35978037062500001</v>
      </c>
      <c r="L13083">
        <v>11</v>
      </c>
      <c r="M13083" s="1" t="s">
        <v>14872</v>
      </c>
      <c r="N13083">
        <v>479</v>
      </c>
      <c r="O13083">
        <v>490</v>
      </c>
      <c r="P13083">
        <v>490</v>
      </c>
      <c r="Q13083" t="s">
        <v>18</v>
      </c>
      <c r="R13083" t="s">
        <v>14873</v>
      </c>
    </row>
    <row r="13084" spans="1:18" x14ac:dyDescent="0.25">
      <c r="A13084" t="s">
        <v>14787</v>
      </c>
      <c r="B13084" t="str">
        <f>MID(Tableau1[[#This Row],[ID]],4,LEN(Tableau1[[#This Row],[ID]])-5)</f>
        <v>C6</v>
      </c>
      <c r="C13084" t="s">
        <v>17472</v>
      </c>
      <c r="D13084">
        <v>0</v>
      </c>
      <c r="E13084">
        <v>7</v>
      </c>
      <c r="F13084">
        <v>696.84100000000001</v>
      </c>
      <c r="G13084">
        <v>6.1459999999999999</v>
      </c>
      <c r="H13084">
        <v>2.403</v>
      </c>
      <c r="I13084">
        <v>8.5489999999999995</v>
      </c>
      <c r="J13084">
        <v>0.71891449292300003</v>
      </c>
      <c r="K13084">
        <v>0.28108550707699997</v>
      </c>
      <c r="L13084">
        <v>10</v>
      </c>
      <c r="M13084" s="1" t="s">
        <v>14874</v>
      </c>
      <c r="N13084">
        <v>490</v>
      </c>
      <c r="O13084">
        <v>500</v>
      </c>
      <c r="P13084">
        <v>500</v>
      </c>
      <c r="Q13084" t="s">
        <v>18</v>
      </c>
      <c r="R13084" t="s">
        <v>14875</v>
      </c>
    </row>
    <row r="13085" spans="1:18" x14ac:dyDescent="0.25">
      <c r="A13085" t="s">
        <v>14787</v>
      </c>
      <c r="B13085" t="str">
        <f>MID(Tableau1[[#This Row],[ID]],4,LEN(Tableau1[[#This Row],[ID]])-5)</f>
        <v>C6</v>
      </c>
      <c r="C13085" t="s">
        <v>17472</v>
      </c>
      <c r="D13085">
        <v>0</v>
      </c>
      <c r="E13085">
        <v>7</v>
      </c>
      <c r="F13085">
        <v>723.53200000000004</v>
      </c>
      <c r="G13085">
        <v>6.3E-2</v>
      </c>
      <c r="H13085">
        <v>20.545000000000002</v>
      </c>
      <c r="I13085">
        <v>20.608000000000001</v>
      </c>
      <c r="J13085">
        <v>3.05706521739E-3</v>
      </c>
      <c r="K13085">
        <v>0.996942934783</v>
      </c>
      <c r="L13085">
        <v>0</v>
      </c>
      <c r="N13085">
        <v>500</v>
      </c>
      <c r="O13085">
        <v>499</v>
      </c>
      <c r="P13085">
        <v>499</v>
      </c>
      <c r="Q13085" t="s">
        <v>21</v>
      </c>
      <c r="R13085" t="s">
        <v>47</v>
      </c>
    </row>
    <row r="13086" spans="1:18" x14ac:dyDescent="0.25">
      <c r="A13086" t="s">
        <v>14787</v>
      </c>
      <c r="B13086" t="str">
        <f>MID(Tableau1[[#This Row],[ID]],4,LEN(Tableau1[[#This Row],[ID]])-5)</f>
        <v>C6</v>
      </c>
      <c r="C13086" t="s">
        <v>17472</v>
      </c>
      <c r="D13086">
        <v>0</v>
      </c>
      <c r="E13086">
        <v>7</v>
      </c>
      <c r="F13086">
        <v>725.79399999999998</v>
      </c>
      <c r="G13086">
        <v>7.4569999999999999</v>
      </c>
      <c r="H13086">
        <v>2.1989999999999998</v>
      </c>
      <c r="I13086">
        <v>9.6560000000000006</v>
      </c>
      <c r="J13086">
        <v>0.77226594863300002</v>
      </c>
      <c r="K13086">
        <v>0.22773405136700001</v>
      </c>
      <c r="L13086">
        <v>14</v>
      </c>
      <c r="M13086" s="1" t="s">
        <v>14876</v>
      </c>
      <c r="N13086">
        <v>499</v>
      </c>
      <c r="O13086">
        <v>513</v>
      </c>
      <c r="P13086">
        <v>513</v>
      </c>
      <c r="Q13086" t="s">
        <v>18</v>
      </c>
      <c r="R13086" t="s">
        <v>14877</v>
      </c>
    </row>
    <row r="13087" spans="1:18" x14ac:dyDescent="0.25">
      <c r="A13087" t="s">
        <v>14787</v>
      </c>
      <c r="B13087" t="str">
        <f>MID(Tableau1[[#This Row],[ID]],4,LEN(Tableau1[[#This Row],[ID]])-5)</f>
        <v>C6</v>
      </c>
      <c r="C13087" t="s">
        <v>17472</v>
      </c>
      <c r="D13087">
        <v>0</v>
      </c>
      <c r="E13087">
        <v>7</v>
      </c>
      <c r="F13087">
        <v>735.87199999999996</v>
      </c>
      <c r="G13087">
        <v>2.4649999999999999</v>
      </c>
      <c r="H13087">
        <v>2.621</v>
      </c>
      <c r="I13087">
        <v>5.0860000000000003</v>
      </c>
      <c r="J13087">
        <v>0.48466378293399998</v>
      </c>
      <c r="K13087">
        <v>0.51533621706599997</v>
      </c>
      <c r="L13087">
        <v>4</v>
      </c>
      <c r="M13087" s="1" t="s">
        <v>14878</v>
      </c>
      <c r="N13087">
        <v>513</v>
      </c>
      <c r="O13087">
        <v>517</v>
      </c>
      <c r="P13087">
        <v>517</v>
      </c>
      <c r="Q13087" t="s">
        <v>18</v>
      </c>
      <c r="R13087" t="s">
        <v>14878</v>
      </c>
    </row>
    <row r="13088" spans="1:18" x14ac:dyDescent="0.25">
      <c r="A13088" t="s">
        <v>14787</v>
      </c>
      <c r="B13088" t="str">
        <f>MID(Tableau1[[#This Row],[ID]],4,LEN(Tableau1[[#This Row],[ID]])-5)</f>
        <v>C6</v>
      </c>
      <c r="C13088" t="s">
        <v>17472</v>
      </c>
      <c r="D13088">
        <v>0</v>
      </c>
      <c r="E13088">
        <v>7</v>
      </c>
      <c r="F13088">
        <v>740.36500000000001</v>
      </c>
      <c r="G13088">
        <v>7.8E-2</v>
      </c>
      <c r="H13088">
        <v>2.028</v>
      </c>
      <c r="I13088">
        <v>2.1059999999999999</v>
      </c>
      <c r="J13088">
        <v>3.7037037037000002E-2</v>
      </c>
      <c r="K13088">
        <v>0.96296296296299999</v>
      </c>
      <c r="L13088">
        <v>1</v>
      </c>
      <c r="M13088" s="1" t="s">
        <v>28</v>
      </c>
      <c r="N13088">
        <v>517</v>
      </c>
      <c r="O13088">
        <v>518</v>
      </c>
      <c r="P13088">
        <v>518</v>
      </c>
      <c r="Q13088" t="s">
        <v>18</v>
      </c>
      <c r="R13088" t="s">
        <v>29</v>
      </c>
    </row>
    <row r="13089" spans="1:18" x14ac:dyDescent="0.25">
      <c r="A13089" t="s">
        <v>14787</v>
      </c>
      <c r="B13089" t="str">
        <f>MID(Tableau1[[#This Row],[ID]],4,LEN(Tableau1[[#This Row],[ID]])-5)</f>
        <v>C6</v>
      </c>
      <c r="C13089" t="s">
        <v>17472</v>
      </c>
      <c r="D13089">
        <v>0</v>
      </c>
      <c r="E13089">
        <v>7</v>
      </c>
      <c r="F13089">
        <v>745.65300000000002</v>
      </c>
      <c r="G13089">
        <v>6.194</v>
      </c>
      <c r="H13089">
        <v>5.21</v>
      </c>
      <c r="I13089">
        <v>11.404</v>
      </c>
      <c r="J13089">
        <v>0.54314275692699998</v>
      </c>
      <c r="K13089">
        <v>0.45685724307300002</v>
      </c>
      <c r="L13089">
        <v>14</v>
      </c>
      <c r="M13089" s="1" t="s">
        <v>14879</v>
      </c>
      <c r="N13089">
        <v>518</v>
      </c>
      <c r="O13089">
        <v>532</v>
      </c>
      <c r="P13089">
        <v>532</v>
      </c>
      <c r="Q13089" t="s">
        <v>18</v>
      </c>
      <c r="R13089" t="s">
        <v>14880</v>
      </c>
    </row>
    <row r="13090" spans="1:18" x14ac:dyDescent="0.25">
      <c r="A13090" t="s">
        <v>14787</v>
      </c>
      <c r="B13090" t="str">
        <f>MID(Tableau1[[#This Row],[ID]],4,LEN(Tableau1[[#This Row],[ID]])-5)</f>
        <v>C6</v>
      </c>
      <c r="C13090" t="s">
        <v>17472</v>
      </c>
      <c r="D13090">
        <v>0</v>
      </c>
      <c r="E13090">
        <v>7</v>
      </c>
      <c r="F13090">
        <v>753.82799999999997</v>
      </c>
      <c r="G13090">
        <v>5.9279999999999999</v>
      </c>
      <c r="H13090">
        <v>1.9810000000000001</v>
      </c>
      <c r="I13090">
        <v>7.9089999999999998</v>
      </c>
      <c r="J13090">
        <v>0.74952585661899995</v>
      </c>
      <c r="K13090">
        <v>0.25047414338099999</v>
      </c>
      <c r="L13090">
        <v>14</v>
      </c>
      <c r="M13090" s="1" t="s">
        <v>14881</v>
      </c>
      <c r="N13090">
        <v>532</v>
      </c>
      <c r="O13090">
        <v>546</v>
      </c>
      <c r="P13090">
        <v>546</v>
      </c>
      <c r="Q13090" t="s">
        <v>18</v>
      </c>
      <c r="R13090" t="s">
        <v>14882</v>
      </c>
    </row>
    <row r="13091" spans="1:18" x14ac:dyDescent="0.25">
      <c r="A13091" t="s">
        <v>14787</v>
      </c>
      <c r="B13091" t="str">
        <f>MID(Tableau1[[#This Row],[ID]],4,LEN(Tableau1[[#This Row],[ID]])-5)</f>
        <v>C6</v>
      </c>
      <c r="C13091" t="s">
        <v>17472</v>
      </c>
      <c r="D13091">
        <v>0</v>
      </c>
      <c r="E13091">
        <v>7</v>
      </c>
      <c r="F13091">
        <v>763.14099999999996</v>
      </c>
      <c r="G13091">
        <v>15.163</v>
      </c>
      <c r="H13091">
        <v>3.3849999999999998</v>
      </c>
      <c r="I13091">
        <v>18.547999999999998</v>
      </c>
      <c r="J13091">
        <v>0.81750053914200005</v>
      </c>
      <c r="K13091">
        <v>0.18249946085800001</v>
      </c>
      <c r="L13091">
        <v>7</v>
      </c>
      <c r="M13091" s="1" t="s">
        <v>14883</v>
      </c>
      <c r="N13091">
        <v>546</v>
      </c>
      <c r="O13091">
        <v>553</v>
      </c>
      <c r="P13091">
        <v>553</v>
      </c>
      <c r="Q13091" t="s">
        <v>18</v>
      </c>
      <c r="R13091" t="s">
        <v>14884</v>
      </c>
    </row>
    <row r="13092" spans="1:18" x14ac:dyDescent="0.25">
      <c r="A13092" t="s">
        <v>14787</v>
      </c>
      <c r="B13092" t="str">
        <f>MID(Tableau1[[#This Row],[ID]],4,LEN(Tableau1[[#This Row],[ID]])-5)</f>
        <v>C6</v>
      </c>
      <c r="C13092" t="s">
        <v>17472</v>
      </c>
      <c r="D13092">
        <v>0</v>
      </c>
      <c r="E13092">
        <v>7</v>
      </c>
      <c r="F13092">
        <v>857.45899999999995</v>
      </c>
      <c r="G13092">
        <v>7.6749999999999998</v>
      </c>
      <c r="H13092">
        <v>79.155000000000001</v>
      </c>
      <c r="I13092">
        <v>86.83</v>
      </c>
      <c r="J13092">
        <v>8.8391109063699999E-2</v>
      </c>
      <c r="K13092">
        <v>0.91160889093599995</v>
      </c>
      <c r="L13092">
        <v>1</v>
      </c>
      <c r="M13092" s="1" t="s">
        <v>98</v>
      </c>
      <c r="N13092">
        <v>553</v>
      </c>
      <c r="O13092">
        <v>553</v>
      </c>
      <c r="P13092">
        <v>553</v>
      </c>
      <c r="Q13092" t="s">
        <v>18</v>
      </c>
      <c r="R13092" t="s">
        <v>14885</v>
      </c>
    </row>
    <row r="13093" spans="1:18" x14ac:dyDescent="0.25">
      <c r="A13093" t="s">
        <v>14787</v>
      </c>
      <c r="B13093" t="str">
        <f>MID(Tableau1[[#This Row],[ID]],4,LEN(Tableau1[[#This Row],[ID]])-5)</f>
        <v>C6</v>
      </c>
      <c r="C13093" t="s">
        <v>17472</v>
      </c>
      <c r="D13093">
        <v>0</v>
      </c>
      <c r="E13093">
        <v>7</v>
      </c>
      <c r="F13093">
        <v>869.971</v>
      </c>
      <c r="G13093">
        <v>12.135999999999999</v>
      </c>
      <c r="H13093">
        <v>4.8369999999999997</v>
      </c>
      <c r="I13093">
        <v>16.972999999999999</v>
      </c>
      <c r="J13093">
        <v>0.71501796971700005</v>
      </c>
      <c r="K13093">
        <v>0.28498203028300001</v>
      </c>
      <c r="L13093">
        <v>21</v>
      </c>
      <c r="M13093" s="1" t="s">
        <v>14886</v>
      </c>
      <c r="N13093">
        <v>553</v>
      </c>
      <c r="O13093">
        <v>574</v>
      </c>
      <c r="P13093">
        <v>574</v>
      </c>
      <c r="Q13093" t="s">
        <v>18</v>
      </c>
      <c r="R13093" t="s">
        <v>14887</v>
      </c>
    </row>
    <row r="13094" spans="1:18" x14ac:dyDescent="0.25">
      <c r="A13094" t="s">
        <v>14787</v>
      </c>
      <c r="B13094" t="str">
        <f>MID(Tableau1[[#This Row],[ID]],4,LEN(Tableau1[[#This Row],[ID]])-5)</f>
        <v>C6</v>
      </c>
      <c r="C13094" t="s">
        <v>17472</v>
      </c>
      <c r="D13094">
        <v>0</v>
      </c>
      <c r="E13094">
        <v>7</v>
      </c>
      <c r="F13094">
        <v>884.66600000000005</v>
      </c>
      <c r="G13094">
        <v>1.2010000000000001</v>
      </c>
      <c r="H13094">
        <v>2.5590000000000002</v>
      </c>
      <c r="I13094">
        <v>3.76</v>
      </c>
      <c r="J13094">
        <v>0.31941489361699998</v>
      </c>
      <c r="K13094">
        <v>0.68058510638299996</v>
      </c>
      <c r="L13094">
        <v>5</v>
      </c>
      <c r="M13094" s="1" t="s">
        <v>14888</v>
      </c>
      <c r="N13094">
        <v>574</v>
      </c>
      <c r="O13094">
        <v>579</v>
      </c>
      <c r="P13094">
        <v>579</v>
      </c>
      <c r="Q13094" t="s">
        <v>18</v>
      </c>
      <c r="R13094" t="s">
        <v>14889</v>
      </c>
    </row>
    <row r="13095" spans="1:18" x14ac:dyDescent="0.25">
      <c r="A13095" t="s">
        <v>14787</v>
      </c>
      <c r="B13095" t="str">
        <f>MID(Tableau1[[#This Row],[ID]],4,LEN(Tableau1[[#This Row],[ID]])-5)</f>
        <v>C6</v>
      </c>
      <c r="C13095" t="s">
        <v>17472</v>
      </c>
      <c r="D13095">
        <v>0</v>
      </c>
      <c r="E13095">
        <v>7</v>
      </c>
      <c r="F13095">
        <v>889.03399999999999</v>
      </c>
      <c r="G13095">
        <v>7.3159999999999998</v>
      </c>
      <c r="H13095">
        <v>3.1669999999999998</v>
      </c>
      <c r="I13095">
        <v>10.483000000000001</v>
      </c>
      <c r="J13095">
        <v>0.69789182485900003</v>
      </c>
      <c r="K13095">
        <v>0.30210817514100002</v>
      </c>
      <c r="L13095">
        <v>12</v>
      </c>
      <c r="M13095" s="1" t="s">
        <v>14890</v>
      </c>
      <c r="N13095">
        <v>579</v>
      </c>
      <c r="O13095">
        <v>591</v>
      </c>
      <c r="P13095">
        <v>591</v>
      </c>
      <c r="Q13095" t="s">
        <v>18</v>
      </c>
      <c r="R13095" t="s">
        <v>14891</v>
      </c>
    </row>
    <row r="13096" spans="1:18" x14ac:dyDescent="0.25">
      <c r="A13096" t="s">
        <v>14787</v>
      </c>
      <c r="B13096" t="str">
        <f>MID(Tableau1[[#This Row],[ID]],4,LEN(Tableau1[[#This Row],[ID]])-5)</f>
        <v>C6</v>
      </c>
      <c r="C13096" t="s">
        <v>17472</v>
      </c>
      <c r="D13096">
        <v>0</v>
      </c>
      <c r="E13096">
        <v>7</v>
      </c>
      <c r="F13096">
        <v>898.69</v>
      </c>
      <c r="G13096">
        <v>0.48399999999999999</v>
      </c>
      <c r="H13096">
        <v>2.34</v>
      </c>
      <c r="I13096">
        <v>2.8239999999999998</v>
      </c>
      <c r="J13096">
        <v>0.171388101983</v>
      </c>
      <c r="K13096">
        <v>0.82861189801699997</v>
      </c>
      <c r="L13096">
        <v>3</v>
      </c>
      <c r="M13096" s="1" t="s">
        <v>93</v>
      </c>
      <c r="N13096">
        <v>591</v>
      </c>
      <c r="O13096">
        <v>594</v>
      </c>
      <c r="P13096">
        <v>594</v>
      </c>
      <c r="Q13096" t="s">
        <v>18</v>
      </c>
      <c r="R13096" t="s">
        <v>94</v>
      </c>
    </row>
    <row r="13097" spans="1:18" x14ac:dyDescent="0.25">
      <c r="A13097" t="s">
        <v>14787</v>
      </c>
      <c r="B13097" t="str">
        <f>MID(Tableau1[[#This Row],[ID]],4,LEN(Tableau1[[#This Row],[ID]])-5)</f>
        <v>C6</v>
      </c>
      <c r="C13097" t="s">
        <v>17472</v>
      </c>
      <c r="D13097">
        <v>0</v>
      </c>
      <c r="E13097">
        <v>7</v>
      </c>
      <c r="F13097">
        <v>903.88499999999999</v>
      </c>
      <c r="G13097">
        <v>7.41</v>
      </c>
      <c r="H13097">
        <v>4.7110000000000003</v>
      </c>
      <c r="I13097">
        <v>12.121</v>
      </c>
      <c r="J13097">
        <v>0.61133569837500001</v>
      </c>
      <c r="K13097">
        <v>0.38866430162499999</v>
      </c>
      <c r="L13097">
        <v>15</v>
      </c>
      <c r="M13097" s="1" t="s">
        <v>14892</v>
      </c>
      <c r="N13097">
        <v>594</v>
      </c>
      <c r="O13097">
        <v>609</v>
      </c>
      <c r="P13097">
        <v>609</v>
      </c>
      <c r="Q13097" t="s">
        <v>18</v>
      </c>
      <c r="R13097" t="s">
        <v>14893</v>
      </c>
    </row>
    <row r="13098" spans="1:18" x14ac:dyDescent="0.25">
      <c r="A13098" t="s">
        <v>14787</v>
      </c>
      <c r="B13098" t="str">
        <f>MID(Tableau1[[#This Row],[ID]],4,LEN(Tableau1[[#This Row],[ID]])-5)</f>
        <v>C6</v>
      </c>
      <c r="C13098" t="s">
        <v>17472</v>
      </c>
      <c r="D13098">
        <v>0</v>
      </c>
      <c r="E13098">
        <v>7</v>
      </c>
      <c r="F13098">
        <v>932.58900000000006</v>
      </c>
      <c r="G13098">
        <v>8.6739999999999995</v>
      </c>
      <c r="H13098">
        <v>21.294</v>
      </c>
      <c r="I13098">
        <v>29.968</v>
      </c>
      <c r="J13098">
        <v>0.289442071543</v>
      </c>
      <c r="K13098">
        <v>0.71055792845700005</v>
      </c>
      <c r="L13098">
        <v>18</v>
      </c>
      <c r="M13098" s="1" t="s">
        <v>14894</v>
      </c>
      <c r="N13098">
        <v>609</v>
      </c>
      <c r="O13098">
        <v>627</v>
      </c>
      <c r="P13098">
        <v>627</v>
      </c>
      <c r="Q13098" t="s">
        <v>18</v>
      </c>
      <c r="R13098" t="s">
        <v>14895</v>
      </c>
    </row>
    <row r="13099" spans="1:18" x14ac:dyDescent="0.25">
      <c r="A13099" t="s">
        <v>14787</v>
      </c>
      <c r="B13099" t="str">
        <f>MID(Tableau1[[#This Row],[ID]],4,LEN(Tableau1[[#This Row],[ID]])-5)</f>
        <v>C6</v>
      </c>
      <c r="C13099" t="s">
        <v>17472</v>
      </c>
      <c r="D13099">
        <v>0</v>
      </c>
      <c r="E13099">
        <v>7</v>
      </c>
      <c r="F13099">
        <v>944.58600000000001</v>
      </c>
      <c r="G13099">
        <v>2.137</v>
      </c>
      <c r="H13099">
        <v>3.323</v>
      </c>
      <c r="I13099">
        <v>5.46</v>
      </c>
      <c r="J13099">
        <v>0.39139194139200001</v>
      </c>
      <c r="K13099">
        <v>0.60860805860800005</v>
      </c>
      <c r="L13099">
        <v>7</v>
      </c>
      <c r="M13099" s="1" t="s">
        <v>14896</v>
      </c>
      <c r="N13099">
        <v>627</v>
      </c>
      <c r="O13099">
        <v>634</v>
      </c>
      <c r="P13099">
        <v>634</v>
      </c>
      <c r="Q13099" t="s">
        <v>18</v>
      </c>
      <c r="R13099" t="s">
        <v>14897</v>
      </c>
    </row>
    <row r="13100" spans="1:18" x14ac:dyDescent="0.25">
      <c r="A13100" t="s">
        <v>14787</v>
      </c>
      <c r="B13100" t="str">
        <f>MID(Tableau1[[#This Row],[ID]],4,LEN(Tableau1[[#This Row],[ID]])-5)</f>
        <v>C6</v>
      </c>
      <c r="C13100" t="s">
        <v>17472</v>
      </c>
      <c r="D13100">
        <v>0</v>
      </c>
      <c r="E13100">
        <v>7</v>
      </c>
      <c r="F13100">
        <v>949.40599999999995</v>
      </c>
      <c r="G13100">
        <v>7.8780000000000001</v>
      </c>
      <c r="H13100">
        <v>2.6829999999999998</v>
      </c>
      <c r="I13100">
        <v>10.561</v>
      </c>
      <c r="J13100">
        <v>0.74595208787</v>
      </c>
      <c r="K13100">
        <v>0.25404791213</v>
      </c>
      <c r="L13100">
        <v>14</v>
      </c>
      <c r="M13100" s="1" t="s">
        <v>14898</v>
      </c>
      <c r="N13100">
        <v>634</v>
      </c>
      <c r="O13100">
        <v>648</v>
      </c>
      <c r="P13100">
        <v>648</v>
      </c>
      <c r="Q13100" t="s">
        <v>18</v>
      </c>
      <c r="R13100" t="s">
        <v>14899</v>
      </c>
    </row>
    <row r="13101" spans="1:18" x14ac:dyDescent="0.25">
      <c r="A13101" t="s">
        <v>14900</v>
      </c>
      <c r="B13101" t="str">
        <f>MID(Tableau1[[#This Row],[ID]],4,LEN(Tableau1[[#This Row],[ID]])-5)</f>
        <v>C6</v>
      </c>
      <c r="C13101" t="s">
        <v>17473</v>
      </c>
      <c r="D13101">
        <v>1</v>
      </c>
      <c r="E13101">
        <v>7</v>
      </c>
      <c r="F13101">
        <v>156.60900000000001</v>
      </c>
      <c r="G13101">
        <v>0.96799999999999997</v>
      </c>
      <c r="I13101">
        <v>0.96799999999999997</v>
      </c>
      <c r="J13101">
        <v>1</v>
      </c>
      <c r="K13101">
        <v>0</v>
      </c>
      <c r="L13101">
        <v>3</v>
      </c>
      <c r="M13101" s="1" t="s">
        <v>1074</v>
      </c>
      <c r="N13101">
        <v>0</v>
      </c>
      <c r="O13101">
        <v>3</v>
      </c>
      <c r="P13101">
        <v>3</v>
      </c>
      <c r="Q13101" t="s">
        <v>18</v>
      </c>
      <c r="R13101" t="s">
        <v>1075</v>
      </c>
    </row>
    <row r="13102" spans="1:18" x14ac:dyDescent="0.25">
      <c r="A13102" t="s">
        <v>14900</v>
      </c>
      <c r="B13102" t="str">
        <f>MID(Tableau1[[#This Row],[ID]],4,LEN(Tableau1[[#This Row],[ID]])-5)</f>
        <v>C6</v>
      </c>
      <c r="C13102" t="s">
        <v>17473</v>
      </c>
      <c r="D13102">
        <v>1</v>
      </c>
      <c r="E13102">
        <v>7</v>
      </c>
      <c r="F13102">
        <v>160.30699999999999</v>
      </c>
      <c r="G13102">
        <v>13.837</v>
      </c>
      <c r="H13102">
        <v>2.73</v>
      </c>
      <c r="I13102">
        <v>16.567</v>
      </c>
      <c r="J13102">
        <v>0.83521458320800002</v>
      </c>
      <c r="K13102">
        <v>0.16478541679200001</v>
      </c>
      <c r="L13102">
        <v>29</v>
      </c>
      <c r="M13102" s="1" t="s">
        <v>14901</v>
      </c>
      <c r="N13102">
        <v>3</v>
      </c>
      <c r="O13102">
        <v>32</v>
      </c>
      <c r="P13102">
        <v>32</v>
      </c>
      <c r="Q13102" t="s">
        <v>18</v>
      </c>
      <c r="R13102" t="s">
        <v>14902</v>
      </c>
    </row>
    <row r="13103" spans="1:18" x14ac:dyDescent="0.25">
      <c r="A13103" t="s">
        <v>14900</v>
      </c>
      <c r="B13103" t="str">
        <f>MID(Tableau1[[#This Row],[ID]],4,LEN(Tableau1[[#This Row],[ID]])-5)</f>
        <v>C6</v>
      </c>
      <c r="C13103" t="s">
        <v>17473</v>
      </c>
      <c r="D13103">
        <v>1</v>
      </c>
      <c r="E13103">
        <v>7</v>
      </c>
      <c r="F13103">
        <v>179.43199999999999</v>
      </c>
      <c r="G13103">
        <v>4.5709999999999997</v>
      </c>
      <c r="H13103">
        <v>5.2880000000000003</v>
      </c>
      <c r="I13103">
        <v>9.859</v>
      </c>
      <c r="J13103">
        <v>0.46363728572899998</v>
      </c>
      <c r="K13103">
        <v>0.53636271427100002</v>
      </c>
      <c r="L13103">
        <v>7</v>
      </c>
      <c r="M13103" s="1" t="s">
        <v>14903</v>
      </c>
      <c r="N13103">
        <v>32</v>
      </c>
      <c r="O13103">
        <v>39</v>
      </c>
      <c r="P13103">
        <v>39</v>
      </c>
      <c r="Q13103" t="s">
        <v>18</v>
      </c>
      <c r="R13103" t="s">
        <v>14904</v>
      </c>
    </row>
    <row r="13104" spans="1:18" x14ac:dyDescent="0.25">
      <c r="A13104" t="s">
        <v>14900</v>
      </c>
      <c r="B13104" t="str">
        <f>MID(Tableau1[[#This Row],[ID]],4,LEN(Tableau1[[#This Row],[ID]])-5)</f>
        <v>C6</v>
      </c>
      <c r="C13104" t="s">
        <v>17473</v>
      </c>
      <c r="D13104">
        <v>1</v>
      </c>
      <c r="E13104">
        <v>7</v>
      </c>
      <c r="F13104">
        <v>186.21799999999999</v>
      </c>
      <c r="G13104">
        <v>7.13</v>
      </c>
      <c r="H13104">
        <v>2.2149999999999999</v>
      </c>
      <c r="I13104">
        <v>9.3450000000000006</v>
      </c>
      <c r="J13104">
        <v>0.76297485286199995</v>
      </c>
      <c r="K13104">
        <v>0.23702514713799999</v>
      </c>
      <c r="L13104">
        <v>8</v>
      </c>
      <c r="M13104" s="1" t="s">
        <v>14905</v>
      </c>
      <c r="N13104">
        <v>39</v>
      </c>
      <c r="O13104">
        <v>47</v>
      </c>
      <c r="P13104">
        <v>47</v>
      </c>
      <c r="Q13104" t="s">
        <v>18</v>
      </c>
      <c r="R13104" t="s">
        <v>14906</v>
      </c>
    </row>
    <row r="13105" spans="1:18" x14ac:dyDescent="0.25">
      <c r="A13105" t="s">
        <v>14900</v>
      </c>
      <c r="B13105" t="str">
        <f>MID(Tableau1[[#This Row],[ID]],4,LEN(Tableau1[[#This Row],[ID]])-5)</f>
        <v>C6</v>
      </c>
      <c r="C13105" t="s">
        <v>17473</v>
      </c>
      <c r="D13105">
        <v>1</v>
      </c>
      <c r="E13105">
        <v>7</v>
      </c>
      <c r="F13105">
        <v>203.238</v>
      </c>
      <c r="G13105">
        <v>3.9780000000000002</v>
      </c>
      <c r="H13105">
        <v>9.89</v>
      </c>
      <c r="I13105">
        <v>13.868</v>
      </c>
      <c r="J13105">
        <v>0.28684741851700002</v>
      </c>
      <c r="K13105">
        <v>0.71315258148299998</v>
      </c>
      <c r="L13105">
        <v>8</v>
      </c>
      <c r="M13105" s="1" t="s">
        <v>14907</v>
      </c>
      <c r="N13105">
        <v>47</v>
      </c>
      <c r="O13105">
        <v>55</v>
      </c>
      <c r="P13105">
        <v>55</v>
      </c>
      <c r="Q13105" t="s">
        <v>18</v>
      </c>
      <c r="R13105" t="s">
        <v>14908</v>
      </c>
    </row>
    <row r="13106" spans="1:18" x14ac:dyDescent="0.25">
      <c r="A13106" t="s">
        <v>14900</v>
      </c>
      <c r="B13106" t="str">
        <f>MID(Tableau1[[#This Row],[ID]],4,LEN(Tableau1[[#This Row],[ID]])-5)</f>
        <v>C6</v>
      </c>
      <c r="C13106" t="s">
        <v>17473</v>
      </c>
      <c r="D13106">
        <v>1</v>
      </c>
      <c r="E13106">
        <v>7</v>
      </c>
      <c r="F13106">
        <v>209.46199999999999</v>
      </c>
      <c r="G13106">
        <v>3.5259999999999998</v>
      </c>
      <c r="H13106">
        <v>2.246</v>
      </c>
      <c r="I13106">
        <v>5.7720000000000002</v>
      </c>
      <c r="J13106">
        <v>0.61088011088000005</v>
      </c>
      <c r="K13106">
        <v>0.38911988912000001</v>
      </c>
      <c r="L13106">
        <v>6</v>
      </c>
      <c r="M13106" s="1" t="s">
        <v>7997</v>
      </c>
      <c r="N13106">
        <v>55</v>
      </c>
      <c r="O13106">
        <v>61</v>
      </c>
      <c r="P13106">
        <v>61</v>
      </c>
      <c r="Q13106" t="s">
        <v>18</v>
      </c>
      <c r="R13106" t="s">
        <v>7998</v>
      </c>
    </row>
    <row r="13107" spans="1:18" x14ac:dyDescent="0.25">
      <c r="A13107" t="s">
        <v>14900</v>
      </c>
      <c r="B13107" t="str">
        <f>MID(Tableau1[[#This Row],[ID]],4,LEN(Tableau1[[#This Row],[ID]])-5)</f>
        <v>C6</v>
      </c>
      <c r="C13107" t="s">
        <v>17473</v>
      </c>
      <c r="D13107">
        <v>1</v>
      </c>
      <c r="E13107">
        <v>7</v>
      </c>
      <c r="F13107">
        <v>215.43700000000001</v>
      </c>
      <c r="G13107">
        <v>2.2000000000000002</v>
      </c>
      <c r="H13107">
        <v>2.4489999999999998</v>
      </c>
      <c r="I13107">
        <v>4.649</v>
      </c>
      <c r="J13107">
        <v>0.47322004732200001</v>
      </c>
      <c r="K13107">
        <v>0.52677995267800004</v>
      </c>
      <c r="L13107">
        <v>7</v>
      </c>
      <c r="M13107" s="1" t="s">
        <v>14909</v>
      </c>
      <c r="N13107">
        <v>61</v>
      </c>
      <c r="O13107">
        <v>68</v>
      </c>
      <c r="P13107">
        <v>68</v>
      </c>
      <c r="Q13107" t="s">
        <v>18</v>
      </c>
      <c r="R13107" t="s">
        <v>14910</v>
      </c>
    </row>
    <row r="13108" spans="1:18" x14ac:dyDescent="0.25">
      <c r="A13108" t="s">
        <v>14900</v>
      </c>
      <c r="B13108" t="str">
        <f>MID(Tableau1[[#This Row],[ID]],4,LEN(Tableau1[[#This Row],[ID]])-5)</f>
        <v>C6</v>
      </c>
      <c r="C13108" t="s">
        <v>17473</v>
      </c>
      <c r="D13108">
        <v>1</v>
      </c>
      <c r="E13108">
        <v>7</v>
      </c>
      <c r="F13108">
        <v>219.61799999999999</v>
      </c>
      <c r="G13108">
        <v>4.867</v>
      </c>
      <c r="H13108">
        <v>1.9810000000000001</v>
      </c>
      <c r="I13108">
        <v>6.8479999999999999</v>
      </c>
      <c r="J13108">
        <v>0.71071845794400001</v>
      </c>
      <c r="K13108">
        <v>0.28928154205599999</v>
      </c>
      <c r="L13108">
        <v>11</v>
      </c>
      <c r="M13108" s="1" t="s">
        <v>14911</v>
      </c>
      <c r="N13108">
        <v>68</v>
      </c>
      <c r="O13108">
        <v>79</v>
      </c>
      <c r="P13108">
        <v>79</v>
      </c>
      <c r="Q13108" t="s">
        <v>18</v>
      </c>
      <c r="R13108" t="s">
        <v>14912</v>
      </c>
    </row>
    <row r="13109" spans="1:18" x14ac:dyDescent="0.25">
      <c r="A13109" t="s">
        <v>14900</v>
      </c>
      <c r="B13109" t="str">
        <f>MID(Tableau1[[#This Row],[ID]],4,LEN(Tableau1[[#This Row],[ID]])-5)</f>
        <v>C6</v>
      </c>
      <c r="C13109" t="s">
        <v>17473</v>
      </c>
      <c r="D13109">
        <v>1</v>
      </c>
      <c r="E13109">
        <v>7</v>
      </c>
      <c r="F13109">
        <v>226.54499999999999</v>
      </c>
      <c r="G13109">
        <v>8.0180000000000007</v>
      </c>
      <c r="H13109">
        <v>2.06</v>
      </c>
      <c r="I13109">
        <v>10.077999999999999</v>
      </c>
      <c r="J13109">
        <v>0.79559436396100003</v>
      </c>
      <c r="K13109">
        <v>0.204405636039</v>
      </c>
      <c r="L13109">
        <v>15</v>
      </c>
      <c r="M13109" s="1" t="s">
        <v>14913</v>
      </c>
      <c r="N13109">
        <v>79</v>
      </c>
      <c r="O13109">
        <v>94</v>
      </c>
      <c r="P13109">
        <v>94</v>
      </c>
      <c r="Q13109" t="s">
        <v>18</v>
      </c>
      <c r="R13109" t="s">
        <v>14914</v>
      </c>
    </row>
    <row r="13110" spans="1:18" x14ac:dyDescent="0.25">
      <c r="A13110" t="s">
        <v>14900</v>
      </c>
      <c r="B13110" t="str">
        <f>MID(Tableau1[[#This Row],[ID]],4,LEN(Tableau1[[#This Row],[ID]])-5)</f>
        <v>C6</v>
      </c>
      <c r="C13110" t="s">
        <v>17473</v>
      </c>
      <c r="D13110">
        <v>1</v>
      </c>
      <c r="E13110">
        <v>7</v>
      </c>
      <c r="F13110">
        <v>238.05699999999999</v>
      </c>
      <c r="G13110">
        <v>9.0020000000000007</v>
      </c>
      <c r="H13110">
        <v>3.4940000000000002</v>
      </c>
      <c r="I13110">
        <v>12.496</v>
      </c>
      <c r="J13110">
        <v>0.72039052496800005</v>
      </c>
      <c r="K13110">
        <v>0.27960947503200001</v>
      </c>
      <c r="L13110">
        <v>17</v>
      </c>
      <c r="M13110" s="1" t="s">
        <v>14915</v>
      </c>
      <c r="N13110">
        <v>94</v>
      </c>
      <c r="O13110">
        <v>111</v>
      </c>
      <c r="P13110">
        <v>111</v>
      </c>
      <c r="Q13110" t="s">
        <v>18</v>
      </c>
      <c r="R13110" t="s">
        <v>14916</v>
      </c>
    </row>
    <row r="13111" spans="1:18" x14ac:dyDescent="0.25">
      <c r="A13111" t="s">
        <v>14900</v>
      </c>
      <c r="B13111" t="str">
        <f>MID(Tableau1[[#This Row],[ID]],4,LEN(Tableau1[[#This Row],[ID]])-5)</f>
        <v>C6</v>
      </c>
      <c r="C13111" t="s">
        <v>17473</v>
      </c>
      <c r="D13111">
        <v>1</v>
      </c>
      <c r="E13111">
        <v>7</v>
      </c>
      <c r="F13111">
        <v>249.024</v>
      </c>
      <c r="G13111">
        <v>3.2610000000000001</v>
      </c>
      <c r="H13111">
        <v>1.9650000000000001</v>
      </c>
      <c r="I13111">
        <v>5.226</v>
      </c>
      <c r="J13111">
        <v>0.62399540757700001</v>
      </c>
      <c r="K13111">
        <v>0.37600459242299999</v>
      </c>
      <c r="L13111">
        <v>7</v>
      </c>
      <c r="M13111" s="1" t="s">
        <v>7296</v>
      </c>
      <c r="N13111">
        <v>111</v>
      </c>
      <c r="O13111">
        <v>118</v>
      </c>
      <c r="P13111">
        <v>118</v>
      </c>
      <c r="Q13111" t="s">
        <v>18</v>
      </c>
      <c r="R13111" t="s">
        <v>10068</v>
      </c>
    </row>
    <row r="13112" spans="1:18" x14ac:dyDescent="0.25">
      <c r="A13112" t="s">
        <v>14900</v>
      </c>
      <c r="B13112" t="str">
        <f>MID(Tableau1[[#This Row],[ID]],4,LEN(Tableau1[[#This Row],[ID]])-5)</f>
        <v>C6</v>
      </c>
      <c r="C13112" t="s">
        <v>17473</v>
      </c>
      <c r="D13112">
        <v>1</v>
      </c>
      <c r="E13112">
        <v>7</v>
      </c>
      <c r="F13112">
        <v>254.31299999999999</v>
      </c>
      <c r="G13112">
        <v>1.5289999999999999</v>
      </c>
      <c r="H13112">
        <v>2.028</v>
      </c>
      <c r="I13112">
        <v>3.5569999999999999</v>
      </c>
      <c r="J13112">
        <v>0.42985662074800002</v>
      </c>
      <c r="K13112">
        <v>0.57014337925199998</v>
      </c>
      <c r="L13112">
        <v>5</v>
      </c>
      <c r="M13112" s="1" t="s">
        <v>14917</v>
      </c>
      <c r="N13112">
        <v>118</v>
      </c>
      <c r="O13112">
        <v>123</v>
      </c>
      <c r="P13112">
        <v>123</v>
      </c>
      <c r="Q13112" t="s">
        <v>18</v>
      </c>
      <c r="R13112" t="s">
        <v>14918</v>
      </c>
    </row>
    <row r="13113" spans="1:18" x14ac:dyDescent="0.25">
      <c r="A13113" t="s">
        <v>14900</v>
      </c>
      <c r="B13113" t="str">
        <f>MID(Tableau1[[#This Row],[ID]],4,LEN(Tableau1[[#This Row],[ID]])-5)</f>
        <v>C6</v>
      </c>
      <c r="C13113" t="s">
        <v>17473</v>
      </c>
      <c r="D13113">
        <v>1</v>
      </c>
      <c r="E13113">
        <v>7</v>
      </c>
      <c r="F13113">
        <v>258.416</v>
      </c>
      <c r="G13113">
        <v>0.32700000000000001</v>
      </c>
      <c r="H13113">
        <v>2.5739999999999998</v>
      </c>
      <c r="I13113">
        <v>2.9009999999999998</v>
      </c>
      <c r="J13113">
        <v>0.11271975181</v>
      </c>
      <c r="K13113">
        <v>0.88728024818999995</v>
      </c>
      <c r="L13113">
        <v>3</v>
      </c>
      <c r="M13113" s="1" t="s">
        <v>416</v>
      </c>
      <c r="N13113">
        <v>123</v>
      </c>
      <c r="O13113">
        <v>126</v>
      </c>
      <c r="P13113">
        <v>126</v>
      </c>
      <c r="Q13113" t="s">
        <v>18</v>
      </c>
      <c r="R13113" t="s">
        <v>417</v>
      </c>
    </row>
    <row r="13114" spans="1:18" x14ac:dyDescent="0.25">
      <c r="A13114" t="s">
        <v>14900</v>
      </c>
      <c r="B13114" t="str">
        <f>MID(Tableau1[[#This Row],[ID]],4,LEN(Tableau1[[#This Row],[ID]])-5)</f>
        <v>C6</v>
      </c>
      <c r="C13114" t="s">
        <v>17473</v>
      </c>
      <c r="D13114">
        <v>1</v>
      </c>
      <c r="E13114">
        <v>7</v>
      </c>
      <c r="F13114">
        <v>260.97399999999999</v>
      </c>
      <c r="G13114">
        <v>1.3420000000000001</v>
      </c>
      <c r="H13114">
        <v>2.2309999999999999</v>
      </c>
      <c r="I13114">
        <v>3.573</v>
      </c>
      <c r="J13114">
        <v>0.37559473831500001</v>
      </c>
      <c r="K13114">
        <v>0.62440526168499999</v>
      </c>
      <c r="L13114">
        <v>0</v>
      </c>
      <c r="N13114">
        <v>126</v>
      </c>
      <c r="O13114">
        <v>124</v>
      </c>
      <c r="P13114">
        <v>124</v>
      </c>
      <c r="Q13114" t="s">
        <v>21</v>
      </c>
      <c r="R13114" t="s">
        <v>61</v>
      </c>
    </row>
    <row r="13115" spans="1:18" x14ac:dyDescent="0.25">
      <c r="A13115" t="s">
        <v>14900</v>
      </c>
      <c r="B13115" t="str">
        <f>MID(Tableau1[[#This Row],[ID]],4,LEN(Tableau1[[#This Row],[ID]])-5)</f>
        <v>C6</v>
      </c>
      <c r="C13115" t="s">
        <v>17473</v>
      </c>
      <c r="D13115">
        <v>1</v>
      </c>
      <c r="E13115">
        <v>7</v>
      </c>
      <c r="F13115">
        <v>264.93599999999998</v>
      </c>
      <c r="G13115">
        <v>6.8639999999999999</v>
      </c>
      <c r="H13115">
        <v>2.62</v>
      </c>
      <c r="I13115">
        <v>9.484</v>
      </c>
      <c r="J13115">
        <v>0.72374525516699995</v>
      </c>
      <c r="K13115">
        <v>0.276254744833</v>
      </c>
      <c r="L13115">
        <v>14</v>
      </c>
      <c r="M13115" s="1" t="s">
        <v>14919</v>
      </c>
      <c r="N13115">
        <v>124</v>
      </c>
      <c r="O13115">
        <v>138</v>
      </c>
      <c r="P13115">
        <v>138</v>
      </c>
      <c r="Q13115" t="s">
        <v>18</v>
      </c>
      <c r="R13115" t="s">
        <v>14920</v>
      </c>
    </row>
    <row r="13116" spans="1:18" x14ac:dyDescent="0.25">
      <c r="A13116" t="s">
        <v>14900</v>
      </c>
      <c r="B13116" t="str">
        <f>MID(Tableau1[[#This Row],[ID]],4,LEN(Tableau1[[#This Row],[ID]])-5)</f>
        <v>C6</v>
      </c>
      <c r="C13116" t="s">
        <v>17473</v>
      </c>
      <c r="D13116">
        <v>1</v>
      </c>
      <c r="E13116">
        <v>7</v>
      </c>
      <c r="F13116">
        <v>273.89100000000002</v>
      </c>
      <c r="G13116">
        <v>0.88900000000000001</v>
      </c>
      <c r="H13116">
        <v>2.0910000000000002</v>
      </c>
      <c r="I13116">
        <v>2.98</v>
      </c>
      <c r="J13116">
        <v>0.29832214765100001</v>
      </c>
      <c r="K13116">
        <v>0.70167785234900004</v>
      </c>
      <c r="L13116">
        <v>2</v>
      </c>
      <c r="M13116" s="1" t="s">
        <v>158</v>
      </c>
      <c r="N13116">
        <v>138</v>
      </c>
      <c r="O13116">
        <v>78</v>
      </c>
      <c r="P13116">
        <v>140</v>
      </c>
      <c r="Q13116" t="s">
        <v>18</v>
      </c>
      <c r="R13116" t="s">
        <v>159</v>
      </c>
    </row>
    <row r="13117" spans="1:18" x14ac:dyDescent="0.25">
      <c r="A13117" t="s">
        <v>14900</v>
      </c>
      <c r="B13117" t="str">
        <f>MID(Tableau1[[#This Row],[ID]],4,LEN(Tableau1[[#This Row],[ID]])-5)</f>
        <v>C6</v>
      </c>
      <c r="C13117" t="s">
        <v>17473</v>
      </c>
      <c r="D13117">
        <v>1</v>
      </c>
      <c r="E13117">
        <v>7</v>
      </c>
      <c r="F13117">
        <v>283.34500000000003</v>
      </c>
      <c r="G13117">
        <v>1.45</v>
      </c>
      <c r="H13117">
        <v>8.5649999999999995</v>
      </c>
      <c r="I13117">
        <v>10.015000000000001</v>
      </c>
      <c r="J13117">
        <v>0.14478282576099999</v>
      </c>
      <c r="K13117">
        <v>0.85521717423900001</v>
      </c>
      <c r="L13117">
        <v>1</v>
      </c>
      <c r="M13117" s="1" t="s">
        <v>53</v>
      </c>
      <c r="N13117">
        <v>78</v>
      </c>
      <c r="O13117">
        <v>93</v>
      </c>
      <c r="P13117">
        <v>140</v>
      </c>
      <c r="Q13117" t="s">
        <v>38</v>
      </c>
      <c r="R13117" t="s">
        <v>54</v>
      </c>
    </row>
    <row r="13118" spans="1:18" x14ac:dyDescent="0.25">
      <c r="A13118" t="s">
        <v>14900</v>
      </c>
      <c r="B13118" t="str">
        <f>MID(Tableau1[[#This Row],[ID]],4,LEN(Tableau1[[#This Row],[ID]])-5)</f>
        <v>C6</v>
      </c>
      <c r="C13118" t="s">
        <v>17473</v>
      </c>
      <c r="D13118">
        <v>1</v>
      </c>
      <c r="E13118">
        <v>7</v>
      </c>
      <c r="F13118">
        <v>293.45299999999997</v>
      </c>
      <c r="G13118">
        <v>4.7E-2</v>
      </c>
      <c r="H13118">
        <v>8.6579999999999995</v>
      </c>
      <c r="I13118">
        <v>8.7050000000000001</v>
      </c>
      <c r="J13118">
        <v>5.3991958644500002E-3</v>
      </c>
      <c r="K13118">
        <v>0.99460080413600005</v>
      </c>
      <c r="L13118">
        <v>1</v>
      </c>
      <c r="M13118" s="1" t="s">
        <v>46</v>
      </c>
      <c r="N13118">
        <v>93</v>
      </c>
      <c r="O13118">
        <v>140</v>
      </c>
      <c r="P13118">
        <v>141</v>
      </c>
      <c r="Q13118" t="s">
        <v>38</v>
      </c>
      <c r="R13118" t="s">
        <v>46</v>
      </c>
    </row>
    <row r="13119" spans="1:18" x14ac:dyDescent="0.25">
      <c r="A13119" t="s">
        <v>14900</v>
      </c>
      <c r="B13119" t="str">
        <f>MID(Tableau1[[#This Row],[ID]],4,LEN(Tableau1[[#This Row],[ID]])-5)</f>
        <v>C6</v>
      </c>
      <c r="C13119" t="s">
        <v>17473</v>
      </c>
      <c r="D13119">
        <v>1</v>
      </c>
      <c r="E13119">
        <v>7</v>
      </c>
      <c r="F13119">
        <v>300.73899999999998</v>
      </c>
      <c r="G13119">
        <v>0.124</v>
      </c>
      <c r="H13119">
        <v>7.2389999999999999</v>
      </c>
      <c r="I13119">
        <v>7.3630000000000004</v>
      </c>
      <c r="J13119">
        <v>1.68409615646E-2</v>
      </c>
      <c r="K13119">
        <v>0.98315903843499997</v>
      </c>
      <c r="L13119">
        <v>1</v>
      </c>
      <c r="M13119" s="1" t="s">
        <v>28</v>
      </c>
      <c r="N13119">
        <v>140</v>
      </c>
      <c r="O13119">
        <v>141</v>
      </c>
      <c r="P13119">
        <v>142</v>
      </c>
      <c r="Q13119" t="s">
        <v>18</v>
      </c>
      <c r="R13119" t="s">
        <v>29</v>
      </c>
    </row>
    <row r="13120" spans="1:18" x14ac:dyDescent="0.25">
      <c r="A13120" t="s">
        <v>14900</v>
      </c>
      <c r="B13120" t="str">
        <f>MID(Tableau1[[#This Row],[ID]],4,LEN(Tableau1[[#This Row],[ID]])-5)</f>
        <v>C6</v>
      </c>
      <c r="C13120" t="s">
        <v>17473</v>
      </c>
      <c r="D13120">
        <v>1</v>
      </c>
      <c r="E13120">
        <v>7</v>
      </c>
      <c r="F13120">
        <v>303.46899999999999</v>
      </c>
      <c r="G13120">
        <v>1.4350000000000001</v>
      </c>
      <c r="H13120">
        <v>2.6059999999999999</v>
      </c>
      <c r="I13120">
        <v>4.0410000000000004</v>
      </c>
      <c r="J13120">
        <v>0.35511012125699998</v>
      </c>
      <c r="K13120">
        <v>0.64488987874299997</v>
      </c>
      <c r="L13120">
        <v>3</v>
      </c>
      <c r="M13120" s="1" t="s">
        <v>1470</v>
      </c>
      <c r="N13120">
        <v>141</v>
      </c>
      <c r="O13120">
        <v>143</v>
      </c>
      <c r="P13120">
        <v>144</v>
      </c>
      <c r="Q13120" t="s">
        <v>21</v>
      </c>
      <c r="R13120" t="s">
        <v>14921</v>
      </c>
    </row>
    <row r="13121" spans="1:18" x14ac:dyDescent="0.25">
      <c r="A13121" t="s">
        <v>14900</v>
      </c>
      <c r="B13121" t="str">
        <f>MID(Tableau1[[#This Row],[ID]],4,LEN(Tableau1[[#This Row],[ID]])-5)</f>
        <v>C6</v>
      </c>
      <c r="C13121" t="s">
        <v>17473</v>
      </c>
      <c r="D13121">
        <v>1</v>
      </c>
      <c r="E13121">
        <v>7</v>
      </c>
      <c r="F13121">
        <v>307.02600000000001</v>
      </c>
      <c r="G13121">
        <v>0.59199999999999997</v>
      </c>
      <c r="H13121">
        <v>2.1219999999999999</v>
      </c>
      <c r="I13121">
        <v>2.714</v>
      </c>
      <c r="J13121">
        <v>0.21812822402400001</v>
      </c>
      <c r="K13121">
        <v>0.78187177597599999</v>
      </c>
      <c r="L13121">
        <v>3</v>
      </c>
      <c r="M13121" s="1" t="s">
        <v>2464</v>
      </c>
      <c r="N13121">
        <v>143</v>
      </c>
      <c r="O13121">
        <v>146</v>
      </c>
      <c r="P13121">
        <v>147</v>
      </c>
      <c r="Q13121" t="s">
        <v>18</v>
      </c>
      <c r="R13121" t="s">
        <v>2465</v>
      </c>
    </row>
    <row r="13122" spans="1:18" x14ac:dyDescent="0.25">
      <c r="A13122" t="s">
        <v>14900</v>
      </c>
      <c r="B13122" t="str">
        <f>MID(Tableau1[[#This Row],[ID]],4,LEN(Tableau1[[#This Row],[ID]])-5)</f>
        <v>C6</v>
      </c>
      <c r="C13122" t="s">
        <v>17473</v>
      </c>
      <c r="D13122">
        <v>1</v>
      </c>
      <c r="E13122">
        <v>7</v>
      </c>
      <c r="F13122">
        <v>309.709</v>
      </c>
      <c r="G13122">
        <v>12.105</v>
      </c>
      <c r="H13122">
        <v>2.0910000000000002</v>
      </c>
      <c r="I13122">
        <v>14.196</v>
      </c>
      <c r="J13122">
        <v>0.85270498732</v>
      </c>
      <c r="K13122">
        <v>0.14729501268</v>
      </c>
      <c r="L13122">
        <v>22</v>
      </c>
      <c r="M13122" s="1" t="s">
        <v>14922</v>
      </c>
      <c r="N13122">
        <v>146</v>
      </c>
      <c r="O13122">
        <v>168</v>
      </c>
      <c r="P13122">
        <v>169</v>
      </c>
      <c r="Q13122" t="s">
        <v>18</v>
      </c>
      <c r="R13122" t="s">
        <v>14923</v>
      </c>
    </row>
    <row r="13123" spans="1:18" x14ac:dyDescent="0.25">
      <c r="A13123" t="s">
        <v>14900</v>
      </c>
      <c r="B13123" t="str">
        <f>MID(Tableau1[[#This Row],[ID]],4,LEN(Tableau1[[#This Row],[ID]])-5)</f>
        <v>C6</v>
      </c>
      <c r="C13123" t="s">
        <v>17473</v>
      </c>
      <c r="D13123">
        <v>1</v>
      </c>
      <c r="E13123">
        <v>7</v>
      </c>
      <c r="F13123">
        <v>323.88900000000001</v>
      </c>
      <c r="G13123">
        <v>17.643999999999998</v>
      </c>
      <c r="H13123">
        <v>2.0750000000000002</v>
      </c>
      <c r="I13123">
        <v>19.719000000000001</v>
      </c>
      <c r="J13123">
        <v>0.89477154013899995</v>
      </c>
      <c r="K13123">
        <v>0.105228459861</v>
      </c>
      <c r="L13123">
        <v>7</v>
      </c>
      <c r="M13123" s="1" t="s">
        <v>14924</v>
      </c>
      <c r="N13123">
        <v>168</v>
      </c>
      <c r="O13123">
        <v>147</v>
      </c>
      <c r="P13123">
        <v>148</v>
      </c>
      <c r="Q13123" t="s">
        <v>21</v>
      </c>
      <c r="R13123" t="s">
        <v>14925</v>
      </c>
    </row>
    <row r="13124" spans="1:18" x14ac:dyDescent="0.25">
      <c r="A13124" t="s">
        <v>14900</v>
      </c>
      <c r="B13124" t="str">
        <f>MID(Tableau1[[#This Row],[ID]],4,LEN(Tableau1[[#This Row],[ID]])-5)</f>
        <v>C6</v>
      </c>
      <c r="C13124" t="s">
        <v>17473</v>
      </c>
      <c r="D13124">
        <v>1</v>
      </c>
      <c r="E13124">
        <v>7</v>
      </c>
      <c r="F13124">
        <v>346.11900000000003</v>
      </c>
      <c r="G13124">
        <v>2.9489999999999998</v>
      </c>
      <c r="H13124">
        <v>4.5860000000000003</v>
      </c>
      <c r="I13124">
        <v>7.5350000000000001</v>
      </c>
      <c r="J13124">
        <v>0.39137358991400001</v>
      </c>
      <c r="K13124">
        <v>0.60862641008600005</v>
      </c>
      <c r="L13124">
        <v>5</v>
      </c>
      <c r="M13124" s="1" t="s">
        <v>6667</v>
      </c>
      <c r="N13124">
        <v>147</v>
      </c>
      <c r="O13124">
        <v>151</v>
      </c>
      <c r="P13124">
        <v>152</v>
      </c>
      <c r="Q13124" t="s">
        <v>38</v>
      </c>
      <c r="R13124" t="s">
        <v>14926</v>
      </c>
    </row>
    <row r="13125" spans="1:18" x14ac:dyDescent="0.25">
      <c r="A13125" t="s">
        <v>14900</v>
      </c>
      <c r="B13125" t="str">
        <f>MID(Tableau1[[#This Row],[ID]],4,LEN(Tableau1[[#This Row],[ID]])-5)</f>
        <v>C6</v>
      </c>
      <c r="C13125" t="s">
        <v>17473</v>
      </c>
      <c r="D13125">
        <v>1</v>
      </c>
      <c r="E13125">
        <v>7</v>
      </c>
      <c r="F13125">
        <v>353.04599999999999</v>
      </c>
      <c r="G13125">
        <v>2.2770000000000001</v>
      </c>
      <c r="H13125">
        <v>3.9780000000000002</v>
      </c>
      <c r="I13125">
        <v>6.2549999999999999</v>
      </c>
      <c r="J13125">
        <v>0.36402877697800001</v>
      </c>
      <c r="K13125">
        <v>0.63597122302200004</v>
      </c>
      <c r="L13125">
        <v>4</v>
      </c>
      <c r="M13125" s="1" t="s">
        <v>14927</v>
      </c>
      <c r="N13125">
        <v>151</v>
      </c>
      <c r="O13125">
        <v>155</v>
      </c>
      <c r="P13125">
        <v>156</v>
      </c>
      <c r="Q13125" t="s">
        <v>18</v>
      </c>
      <c r="R13125" t="s">
        <v>14928</v>
      </c>
    </row>
    <row r="13126" spans="1:18" x14ac:dyDescent="0.25">
      <c r="A13126" t="s">
        <v>14900</v>
      </c>
      <c r="B13126" t="str">
        <f>MID(Tableau1[[#This Row],[ID]],4,LEN(Tableau1[[#This Row],[ID]])-5)</f>
        <v>C6</v>
      </c>
      <c r="C13126" t="s">
        <v>17473</v>
      </c>
      <c r="D13126">
        <v>1</v>
      </c>
      <c r="E13126">
        <v>7</v>
      </c>
      <c r="F13126">
        <v>357.27300000000002</v>
      </c>
      <c r="G13126">
        <v>2.6680000000000001</v>
      </c>
      <c r="H13126">
        <v>1.95</v>
      </c>
      <c r="I13126">
        <v>4.6180000000000003</v>
      </c>
      <c r="J13126">
        <v>0.57773928107399997</v>
      </c>
      <c r="K13126">
        <v>0.42226071892599998</v>
      </c>
      <c r="L13126">
        <v>4</v>
      </c>
      <c r="M13126" s="1" t="s">
        <v>3060</v>
      </c>
      <c r="N13126">
        <v>155</v>
      </c>
      <c r="O13126">
        <v>159</v>
      </c>
      <c r="P13126">
        <v>160</v>
      </c>
      <c r="Q13126" t="s">
        <v>18</v>
      </c>
      <c r="R13126" t="s">
        <v>3061</v>
      </c>
    </row>
    <row r="13127" spans="1:18" x14ac:dyDescent="0.25">
      <c r="A13127" t="s">
        <v>14900</v>
      </c>
      <c r="B13127" t="str">
        <f>MID(Tableau1[[#This Row],[ID]],4,LEN(Tableau1[[#This Row],[ID]])-5)</f>
        <v>C6</v>
      </c>
      <c r="C13127" t="s">
        <v>17473</v>
      </c>
      <c r="D13127">
        <v>1</v>
      </c>
      <c r="E13127">
        <v>7</v>
      </c>
      <c r="F13127">
        <v>362.54599999999999</v>
      </c>
      <c r="G13127">
        <v>18.206</v>
      </c>
      <c r="H13127">
        <v>2.605</v>
      </c>
      <c r="I13127">
        <v>20.811</v>
      </c>
      <c r="J13127">
        <v>0.87482581327200004</v>
      </c>
      <c r="K13127">
        <v>0.12517418672799999</v>
      </c>
      <c r="L13127">
        <v>34</v>
      </c>
      <c r="M13127" s="1" t="s">
        <v>14929</v>
      </c>
      <c r="N13127">
        <v>159</v>
      </c>
      <c r="O13127">
        <v>193</v>
      </c>
      <c r="P13127">
        <v>194</v>
      </c>
      <c r="Q13127" t="s">
        <v>18</v>
      </c>
      <c r="R13127" t="s">
        <v>14930</v>
      </c>
    </row>
    <row r="13128" spans="1:18" x14ac:dyDescent="0.25">
      <c r="A13128" t="s">
        <v>14900</v>
      </c>
      <c r="B13128" t="str">
        <f>MID(Tableau1[[#This Row],[ID]],4,LEN(Tableau1[[#This Row],[ID]])-5)</f>
        <v>C6</v>
      </c>
      <c r="C13128" t="s">
        <v>17473</v>
      </c>
      <c r="D13128">
        <v>1</v>
      </c>
      <c r="E13128">
        <v>7</v>
      </c>
      <c r="F13128">
        <v>382.98200000000003</v>
      </c>
      <c r="G13128">
        <v>3.6040000000000001</v>
      </c>
      <c r="H13128">
        <v>2.23</v>
      </c>
      <c r="I13128">
        <v>5.8339999999999996</v>
      </c>
      <c r="J13128">
        <v>0.61775797051799997</v>
      </c>
      <c r="K13128">
        <v>0.38224202948199998</v>
      </c>
      <c r="L13128">
        <v>5</v>
      </c>
      <c r="M13128" s="1" t="s">
        <v>14931</v>
      </c>
      <c r="N13128">
        <v>193</v>
      </c>
      <c r="O13128">
        <v>198</v>
      </c>
      <c r="P13128">
        <v>199</v>
      </c>
      <c r="Q13128" t="s">
        <v>18</v>
      </c>
      <c r="R13128" t="s">
        <v>14932</v>
      </c>
    </row>
    <row r="13129" spans="1:18" x14ac:dyDescent="0.25">
      <c r="A13129" t="s">
        <v>14900</v>
      </c>
      <c r="B13129" t="str">
        <f>MID(Tableau1[[#This Row],[ID]],4,LEN(Tableau1[[#This Row],[ID]])-5)</f>
        <v>C6</v>
      </c>
      <c r="C13129" t="s">
        <v>17473</v>
      </c>
      <c r="D13129">
        <v>1</v>
      </c>
      <c r="E13129">
        <v>7</v>
      </c>
      <c r="F13129">
        <v>388.63</v>
      </c>
      <c r="G13129">
        <v>15.225</v>
      </c>
      <c r="H13129">
        <v>2.044</v>
      </c>
      <c r="I13129">
        <v>17.268999999999998</v>
      </c>
      <c r="J13129">
        <v>0.88163761653799999</v>
      </c>
      <c r="K13129">
        <v>0.118362383462</v>
      </c>
      <c r="L13129">
        <v>23</v>
      </c>
      <c r="M13129" s="1" t="s">
        <v>14933</v>
      </c>
      <c r="N13129">
        <v>198</v>
      </c>
      <c r="O13129">
        <v>221</v>
      </c>
      <c r="P13129">
        <v>222</v>
      </c>
      <c r="Q13129" t="s">
        <v>18</v>
      </c>
      <c r="R13129" t="s">
        <v>14934</v>
      </c>
    </row>
    <row r="13130" spans="1:18" x14ac:dyDescent="0.25">
      <c r="A13130" t="s">
        <v>14900</v>
      </c>
      <c r="B13130" t="str">
        <f>MID(Tableau1[[#This Row],[ID]],4,LEN(Tableau1[[#This Row],[ID]])-5)</f>
        <v>C6</v>
      </c>
      <c r="C13130" t="s">
        <v>17473</v>
      </c>
      <c r="D13130">
        <v>1</v>
      </c>
      <c r="E13130">
        <v>7</v>
      </c>
      <c r="F13130">
        <v>407.36500000000001</v>
      </c>
      <c r="G13130">
        <v>0.60899999999999999</v>
      </c>
      <c r="H13130">
        <v>3.51</v>
      </c>
      <c r="I13130">
        <v>4.1189999999999998</v>
      </c>
      <c r="J13130">
        <v>0.14785142024799999</v>
      </c>
      <c r="K13130">
        <v>0.85214857975199998</v>
      </c>
      <c r="L13130">
        <v>4</v>
      </c>
      <c r="M13130" s="1" t="s">
        <v>14935</v>
      </c>
      <c r="N13130">
        <v>221</v>
      </c>
      <c r="O13130">
        <v>225</v>
      </c>
      <c r="P13130">
        <v>226</v>
      </c>
      <c r="Q13130" t="s">
        <v>18</v>
      </c>
      <c r="R13130" t="s">
        <v>14935</v>
      </c>
    </row>
    <row r="13131" spans="1:18" x14ac:dyDescent="0.25">
      <c r="A13131" t="s">
        <v>14900</v>
      </c>
      <c r="B13131" t="str">
        <f>MID(Tableau1[[#This Row],[ID]],4,LEN(Tableau1[[#This Row],[ID]])-5)</f>
        <v>C6</v>
      </c>
      <c r="C13131" t="s">
        <v>17473</v>
      </c>
      <c r="D13131">
        <v>1</v>
      </c>
      <c r="E13131">
        <v>7</v>
      </c>
      <c r="F13131">
        <v>410.11099999999999</v>
      </c>
      <c r="G13131">
        <v>5.694</v>
      </c>
      <c r="H13131">
        <v>2.137</v>
      </c>
      <c r="I13131">
        <v>7.8310000000000004</v>
      </c>
      <c r="J13131">
        <v>0.72711020303899998</v>
      </c>
      <c r="K13131">
        <v>0.27288979696100002</v>
      </c>
      <c r="L13131">
        <v>5</v>
      </c>
      <c r="M13131" s="1" t="s">
        <v>14936</v>
      </c>
      <c r="N13131">
        <v>225</v>
      </c>
      <c r="O13131">
        <v>226</v>
      </c>
      <c r="P13131">
        <v>227</v>
      </c>
      <c r="Q13131" t="s">
        <v>21</v>
      </c>
      <c r="R13131" t="s">
        <v>14937</v>
      </c>
    </row>
    <row r="13132" spans="1:18" x14ac:dyDescent="0.25">
      <c r="A13132" t="s">
        <v>14900</v>
      </c>
      <c r="B13132" t="str">
        <f>MID(Tableau1[[#This Row],[ID]],4,LEN(Tableau1[[#This Row],[ID]])-5)</f>
        <v>C6</v>
      </c>
      <c r="C13132" t="s">
        <v>17473</v>
      </c>
      <c r="D13132">
        <v>1</v>
      </c>
      <c r="E13132">
        <v>7</v>
      </c>
      <c r="F13132">
        <v>419.50200000000001</v>
      </c>
      <c r="G13132">
        <v>3.1829999999999998</v>
      </c>
      <c r="H13132">
        <v>3.6970000000000001</v>
      </c>
      <c r="I13132">
        <v>6.88</v>
      </c>
      <c r="J13132">
        <v>0.46264534883699998</v>
      </c>
      <c r="K13132">
        <v>0.53735465116299996</v>
      </c>
      <c r="L13132">
        <v>6</v>
      </c>
      <c r="M13132" s="1" t="s">
        <v>14938</v>
      </c>
      <c r="N13132">
        <v>226</v>
      </c>
      <c r="O13132">
        <v>232</v>
      </c>
      <c r="P13132">
        <v>233</v>
      </c>
      <c r="Q13132" t="s">
        <v>18</v>
      </c>
      <c r="R13132" t="s">
        <v>14939</v>
      </c>
    </row>
    <row r="13133" spans="1:18" x14ac:dyDescent="0.25">
      <c r="A13133" t="s">
        <v>14900</v>
      </c>
      <c r="B13133" t="str">
        <f>MID(Tableau1[[#This Row],[ID]],4,LEN(Tableau1[[#This Row],[ID]])-5)</f>
        <v>C6</v>
      </c>
      <c r="C13133" t="s">
        <v>17473</v>
      </c>
      <c r="D13133">
        <v>1</v>
      </c>
      <c r="E13133">
        <v>7</v>
      </c>
      <c r="F13133">
        <v>430.017</v>
      </c>
      <c r="G13133">
        <v>3.3849999999999998</v>
      </c>
      <c r="H13133">
        <v>7.3319999999999999</v>
      </c>
      <c r="I13133">
        <v>10.717000000000001</v>
      </c>
      <c r="J13133">
        <v>0.31585331715999998</v>
      </c>
      <c r="K13133">
        <v>0.68414668284000002</v>
      </c>
      <c r="L13133">
        <v>9</v>
      </c>
      <c r="M13133" s="1" t="s">
        <v>14940</v>
      </c>
      <c r="N13133">
        <v>232</v>
      </c>
      <c r="O13133">
        <v>241</v>
      </c>
      <c r="P13133">
        <v>242</v>
      </c>
      <c r="Q13133" t="s">
        <v>18</v>
      </c>
      <c r="R13133" t="s">
        <v>14941</v>
      </c>
    </row>
    <row r="13134" spans="1:18" x14ac:dyDescent="0.25">
      <c r="A13134" t="s">
        <v>14900</v>
      </c>
      <c r="B13134" t="str">
        <f>MID(Tableau1[[#This Row],[ID]],4,LEN(Tableau1[[#This Row],[ID]])-5)</f>
        <v>C6</v>
      </c>
      <c r="C13134" t="s">
        <v>17473</v>
      </c>
      <c r="D13134">
        <v>1</v>
      </c>
      <c r="E13134">
        <v>7</v>
      </c>
      <c r="F13134">
        <v>436.00700000000001</v>
      </c>
      <c r="G13134">
        <v>2.3090000000000002</v>
      </c>
      <c r="H13134">
        <v>2.605</v>
      </c>
      <c r="I13134">
        <v>4.9139999999999997</v>
      </c>
      <c r="J13134">
        <v>0.46988196988199998</v>
      </c>
      <c r="K13134">
        <v>0.53011803011799996</v>
      </c>
      <c r="L13134">
        <v>8</v>
      </c>
      <c r="M13134" s="1" t="s">
        <v>14942</v>
      </c>
      <c r="N13134">
        <v>241</v>
      </c>
      <c r="O13134">
        <v>249</v>
      </c>
      <c r="P13134">
        <v>250</v>
      </c>
      <c r="Q13134" t="s">
        <v>18</v>
      </c>
      <c r="R13134" t="s">
        <v>14943</v>
      </c>
    </row>
    <row r="13135" spans="1:18" x14ac:dyDescent="0.25">
      <c r="A13135" t="s">
        <v>14900</v>
      </c>
      <c r="B13135" t="str">
        <f>MID(Tableau1[[#This Row],[ID]],4,LEN(Tableau1[[#This Row],[ID]])-5)</f>
        <v>C6</v>
      </c>
      <c r="C13135" t="s">
        <v>17473</v>
      </c>
      <c r="D13135">
        <v>1</v>
      </c>
      <c r="E13135">
        <v>7</v>
      </c>
      <c r="F13135">
        <v>442.43400000000003</v>
      </c>
      <c r="G13135">
        <v>7.66</v>
      </c>
      <c r="H13135">
        <v>4.1180000000000003</v>
      </c>
      <c r="I13135">
        <v>11.778</v>
      </c>
      <c r="J13135">
        <v>0.65036508745099997</v>
      </c>
      <c r="K13135">
        <v>0.34963491254899998</v>
      </c>
      <c r="L13135">
        <v>16</v>
      </c>
      <c r="M13135" s="1" t="s">
        <v>14944</v>
      </c>
      <c r="N13135">
        <v>249</v>
      </c>
      <c r="O13135">
        <v>265</v>
      </c>
      <c r="P13135">
        <v>266</v>
      </c>
      <c r="Q13135" t="s">
        <v>18</v>
      </c>
      <c r="R13135" t="s">
        <v>14945</v>
      </c>
    </row>
    <row r="13136" spans="1:18" x14ac:dyDescent="0.25">
      <c r="A13136" t="s">
        <v>14900</v>
      </c>
      <c r="B13136" t="str">
        <f>MID(Tableau1[[#This Row],[ID]],4,LEN(Tableau1[[#This Row],[ID]])-5)</f>
        <v>C6</v>
      </c>
      <c r="C13136" t="s">
        <v>17473</v>
      </c>
      <c r="D13136">
        <v>1</v>
      </c>
      <c r="E13136">
        <v>7</v>
      </c>
      <c r="F13136">
        <v>452.16899999999998</v>
      </c>
      <c r="G13136">
        <v>7.8E-2</v>
      </c>
      <c r="H13136">
        <v>2.0750000000000002</v>
      </c>
      <c r="I13136">
        <v>2.153</v>
      </c>
      <c r="J13136">
        <v>3.6228518346499997E-2</v>
      </c>
      <c r="K13136">
        <v>0.96377148165399995</v>
      </c>
      <c r="L13136">
        <v>1</v>
      </c>
      <c r="M13136" s="1" t="s">
        <v>217</v>
      </c>
      <c r="N13136">
        <v>265</v>
      </c>
      <c r="O13136">
        <v>266</v>
      </c>
      <c r="P13136">
        <v>267</v>
      </c>
      <c r="Q13136" t="s">
        <v>18</v>
      </c>
      <c r="R13136" t="s">
        <v>217</v>
      </c>
    </row>
    <row r="13137" spans="1:18" x14ac:dyDescent="0.25">
      <c r="A13137" t="s">
        <v>14900</v>
      </c>
      <c r="B13137" t="str">
        <f>MID(Tableau1[[#This Row],[ID]],4,LEN(Tableau1[[#This Row],[ID]])-5)</f>
        <v>C6</v>
      </c>
      <c r="C13137" t="s">
        <v>17473</v>
      </c>
      <c r="D13137">
        <v>1</v>
      </c>
      <c r="E13137">
        <v>7</v>
      </c>
      <c r="F13137">
        <v>458.28399999999999</v>
      </c>
      <c r="G13137">
        <v>9.4E-2</v>
      </c>
      <c r="H13137">
        <v>6.0369999999999999</v>
      </c>
      <c r="I13137">
        <v>6.1310000000000002</v>
      </c>
      <c r="J13137">
        <v>1.53319197521E-2</v>
      </c>
      <c r="K13137">
        <v>0.98466808024800001</v>
      </c>
      <c r="L13137">
        <v>1</v>
      </c>
      <c r="M13137" s="1" t="s">
        <v>144</v>
      </c>
      <c r="N13137">
        <v>266</v>
      </c>
      <c r="O13137">
        <v>267</v>
      </c>
      <c r="P13137">
        <v>268</v>
      </c>
      <c r="Q13137" t="s">
        <v>18</v>
      </c>
      <c r="R13137" t="s">
        <v>144</v>
      </c>
    </row>
    <row r="13138" spans="1:18" x14ac:dyDescent="0.25">
      <c r="A13138" t="s">
        <v>14900</v>
      </c>
      <c r="B13138" t="str">
        <f>MID(Tableau1[[#This Row],[ID]],4,LEN(Tableau1[[#This Row],[ID]])-5)</f>
        <v>C6</v>
      </c>
      <c r="C13138" t="s">
        <v>17473</v>
      </c>
      <c r="D13138">
        <v>1</v>
      </c>
      <c r="E13138">
        <v>7</v>
      </c>
      <c r="F13138">
        <v>460.78</v>
      </c>
      <c r="G13138">
        <v>2.0590000000000002</v>
      </c>
      <c r="H13138">
        <v>2.4020000000000001</v>
      </c>
      <c r="I13138">
        <v>4.4610000000000003</v>
      </c>
      <c r="J13138">
        <v>0.461555704999</v>
      </c>
      <c r="K13138">
        <v>0.538444295001</v>
      </c>
      <c r="L13138">
        <v>5</v>
      </c>
      <c r="M13138" s="1" t="s">
        <v>14946</v>
      </c>
      <c r="N13138">
        <v>267</v>
      </c>
      <c r="O13138">
        <v>272</v>
      </c>
      <c r="P13138">
        <v>273</v>
      </c>
      <c r="Q13138" t="s">
        <v>18</v>
      </c>
      <c r="R13138" t="s">
        <v>14947</v>
      </c>
    </row>
    <row r="13139" spans="1:18" x14ac:dyDescent="0.25">
      <c r="A13139" t="s">
        <v>14900</v>
      </c>
      <c r="B13139" t="str">
        <f>MID(Tableau1[[#This Row],[ID]],4,LEN(Tableau1[[#This Row],[ID]])-5)</f>
        <v>C6</v>
      </c>
      <c r="C13139" t="s">
        <v>17473</v>
      </c>
      <c r="D13139">
        <v>1</v>
      </c>
      <c r="E13139">
        <v>7</v>
      </c>
      <c r="F13139">
        <v>469.48500000000001</v>
      </c>
      <c r="G13139">
        <v>6.2E-2</v>
      </c>
      <c r="H13139">
        <v>6.6459999999999999</v>
      </c>
      <c r="I13139">
        <v>6.7080000000000002</v>
      </c>
      <c r="J13139">
        <v>9.2426952892100001E-3</v>
      </c>
      <c r="K13139">
        <v>0.99075730471099999</v>
      </c>
      <c r="L13139">
        <v>1</v>
      </c>
      <c r="M13139" s="1" t="s">
        <v>906</v>
      </c>
      <c r="N13139">
        <v>272</v>
      </c>
      <c r="O13139">
        <v>273</v>
      </c>
      <c r="P13139">
        <v>274</v>
      </c>
      <c r="Q13139" t="s">
        <v>18</v>
      </c>
      <c r="R13139" t="s">
        <v>906</v>
      </c>
    </row>
    <row r="13140" spans="1:18" x14ac:dyDescent="0.25">
      <c r="A13140" t="s">
        <v>14900</v>
      </c>
      <c r="B13140" t="str">
        <f>MID(Tableau1[[#This Row],[ID]],4,LEN(Tableau1[[#This Row],[ID]])-5)</f>
        <v>C6</v>
      </c>
      <c r="C13140" t="s">
        <v>17473</v>
      </c>
      <c r="D13140">
        <v>1</v>
      </c>
      <c r="E13140">
        <v>7</v>
      </c>
      <c r="F13140">
        <v>471.76299999999998</v>
      </c>
      <c r="G13140">
        <v>5.2409999999999997</v>
      </c>
      <c r="H13140">
        <v>2.2160000000000002</v>
      </c>
      <c r="I13140">
        <v>7.4569999999999999</v>
      </c>
      <c r="J13140">
        <v>0.70282955612200004</v>
      </c>
      <c r="K13140">
        <v>0.29717044387800001</v>
      </c>
      <c r="L13140">
        <v>9</v>
      </c>
      <c r="M13140" s="1" t="s">
        <v>14948</v>
      </c>
      <c r="N13140">
        <v>273</v>
      </c>
      <c r="O13140">
        <v>282</v>
      </c>
      <c r="P13140">
        <v>283</v>
      </c>
      <c r="Q13140" t="s">
        <v>18</v>
      </c>
      <c r="R13140" t="s">
        <v>14949</v>
      </c>
    </row>
    <row r="13141" spans="1:18" x14ac:dyDescent="0.25">
      <c r="A13141" t="s">
        <v>14900</v>
      </c>
      <c r="B13141" t="str">
        <f>MID(Tableau1[[#This Row],[ID]],4,LEN(Tableau1[[#This Row],[ID]])-5)</f>
        <v>C6</v>
      </c>
      <c r="C13141" t="s">
        <v>17473</v>
      </c>
      <c r="D13141">
        <v>1</v>
      </c>
      <c r="E13141">
        <v>7</v>
      </c>
      <c r="F13141">
        <v>481.154</v>
      </c>
      <c r="G13141">
        <v>4.68</v>
      </c>
      <c r="H13141">
        <v>4.1500000000000004</v>
      </c>
      <c r="I13141">
        <v>8.83</v>
      </c>
      <c r="J13141">
        <v>0.53001132502799997</v>
      </c>
      <c r="K13141">
        <v>0.46998867497199998</v>
      </c>
      <c r="L13141">
        <v>9</v>
      </c>
      <c r="M13141" s="1" t="s">
        <v>14950</v>
      </c>
      <c r="N13141">
        <v>282</v>
      </c>
      <c r="O13141">
        <v>291</v>
      </c>
      <c r="P13141">
        <v>292</v>
      </c>
      <c r="Q13141" t="s">
        <v>18</v>
      </c>
      <c r="R13141" t="s">
        <v>14951</v>
      </c>
    </row>
    <row r="13142" spans="1:18" x14ac:dyDescent="0.25">
      <c r="A13142" t="s">
        <v>14900</v>
      </c>
      <c r="B13142" t="str">
        <f>MID(Tableau1[[#This Row],[ID]],4,LEN(Tableau1[[#This Row],[ID]])-5)</f>
        <v>C6</v>
      </c>
      <c r="C13142" t="s">
        <v>17473</v>
      </c>
      <c r="D13142">
        <v>1</v>
      </c>
      <c r="E13142">
        <v>7</v>
      </c>
      <c r="F13142">
        <v>488.767</v>
      </c>
      <c r="G13142">
        <v>1.4350000000000001</v>
      </c>
      <c r="H13142">
        <v>2.9329999999999998</v>
      </c>
      <c r="I13142">
        <v>4.3680000000000003</v>
      </c>
      <c r="J13142">
        <v>0.32852564102600001</v>
      </c>
      <c r="K13142">
        <v>0.67147435897399999</v>
      </c>
      <c r="L13142">
        <v>6</v>
      </c>
      <c r="M13142" s="1" t="s">
        <v>14952</v>
      </c>
      <c r="N13142">
        <v>291</v>
      </c>
      <c r="O13142">
        <v>297</v>
      </c>
      <c r="P13142">
        <v>298</v>
      </c>
      <c r="Q13142" t="s">
        <v>18</v>
      </c>
      <c r="R13142" t="s">
        <v>14953</v>
      </c>
    </row>
    <row r="13143" spans="1:18" x14ac:dyDescent="0.25">
      <c r="A13143" t="s">
        <v>14900</v>
      </c>
      <c r="B13143" t="str">
        <f>MID(Tableau1[[#This Row],[ID]],4,LEN(Tableau1[[#This Row],[ID]])-5)</f>
        <v>C6</v>
      </c>
      <c r="C13143" t="s">
        <v>17473</v>
      </c>
      <c r="D13143">
        <v>1</v>
      </c>
      <c r="E13143">
        <v>7</v>
      </c>
      <c r="F13143">
        <v>492.60399999999998</v>
      </c>
      <c r="G13143">
        <v>3.573</v>
      </c>
      <c r="H13143">
        <v>2.4020000000000001</v>
      </c>
      <c r="I13143">
        <v>5.9749999999999996</v>
      </c>
      <c r="J13143">
        <v>0.59799163179899995</v>
      </c>
      <c r="K13143">
        <v>0.402008368201</v>
      </c>
      <c r="L13143">
        <v>9</v>
      </c>
      <c r="M13143" s="1" t="s">
        <v>14954</v>
      </c>
      <c r="N13143">
        <v>297</v>
      </c>
      <c r="O13143">
        <v>306</v>
      </c>
      <c r="P13143">
        <v>307</v>
      </c>
      <c r="Q13143" t="s">
        <v>18</v>
      </c>
      <c r="R13143" t="s">
        <v>14955</v>
      </c>
    </row>
    <row r="13144" spans="1:18" x14ac:dyDescent="0.25">
      <c r="A13144" t="s">
        <v>14900</v>
      </c>
      <c r="B13144" t="str">
        <f>MID(Tableau1[[#This Row],[ID]],4,LEN(Tableau1[[#This Row],[ID]])-5)</f>
        <v>C6</v>
      </c>
      <c r="C13144" t="s">
        <v>17473</v>
      </c>
      <c r="D13144">
        <v>1</v>
      </c>
      <c r="E13144">
        <v>7</v>
      </c>
      <c r="F13144">
        <v>498.40800000000002</v>
      </c>
      <c r="G13144">
        <v>9.0630000000000006</v>
      </c>
      <c r="H13144">
        <v>2.2309999999999999</v>
      </c>
      <c r="I13144">
        <v>11.294</v>
      </c>
      <c r="J13144">
        <v>0.80246148397399997</v>
      </c>
      <c r="K13144">
        <v>0.19753851602600001</v>
      </c>
      <c r="L13144">
        <v>16</v>
      </c>
      <c r="M13144" s="1" t="s">
        <v>14956</v>
      </c>
      <c r="N13144">
        <v>306</v>
      </c>
      <c r="O13144">
        <v>322</v>
      </c>
      <c r="P13144">
        <v>323</v>
      </c>
      <c r="Q13144" t="s">
        <v>18</v>
      </c>
      <c r="R13144" t="s">
        <v>14957</v>
      </c>
    </row>
    <row r="13145" spans="1:18" x14ac:dyDescent="0.25">
      <c r="A13145" t="s">
        <v>14900</v>
      </c>
      <c r="B13145" t="str">
        <f>MID(Tableau1[[#This Row],[ID]],4,LEN(Tableau1[[#This Row],[ID]])-5)</f>
        <v>C6</v>
      </c>
      <c r="C13145" t="s">
        <v>17473</v>
      </c>
      <c r="D13145">
        <v>1</v>
      </c>
      <c r="E13145">
        <v>7</v>
      </c>
      <c r="F13145">
        <v>510.29500000000002</v>
      </c>
      <c r="G13145">
        <v>17.175999999999998</v>
      </c>
      <c r="H13145">
        <v>2.8239999999999998</v>
      </c>
      <c r="I13145">
        <v>20</v>
      </c>
      <c r="J13145">
        <v>0.85880000000000001</v>
      </c>
      <c r="K13145">
        <v>0.14119999999999999</v>
      </c>
      <c r="L13145">
        <v>28</v>
      </c>
      <c r="M13145" s="1" t="s">
        <v>14958</v>
      </c>
      <c r="N13145">
        <v>322</v>
      </c>
      <c r="O13145">
        <v>350</v>
      </c>
      <c r="P13145">
        <v>351</v>
      </c>
      <c r="Q13145" t="s">
        <v>18</v>
      </c>
      <c r="R13145" t="s">
        <v>14959</v>
      </c>
    </row>
    <row r="13146" spans="1:18" x14ac:dyDescent="0.25">
      <c r="A13146" t="s">
        <v>14900</v>
      </c>
      <c r="B13146" t="str">
        <f>MID(Tableau1[[#This Row],[ID]],4,LEN(Tableau1[[#This Row],[ID]])-5)</f>
        <v>C6</v>
      </c>
      <c r="C13146" t="s">
        <v>17473</v>
      </c>
      <c r="D13146">
        <v>1</v>
      </c>
      <c r="E13146">
        <v>7</v>
      </c>
      <c r="F13146">
        <v>531.33900000000006</v>
      </c>
      <c r="G13146">
        <v>12.574</v>
      </c>
      <c r="H13146">
        <v>3.8679999999999999</v>
      </c>
      <c r="I13146">
        <v>16.442</v>
      </c>
      <c r="J13146">
        <v>0.76474881401299999</v>
      </c>
      <c r="K13146">
        <v>0.23525118598700001</v>
      </c>
      <c r="L13146">
        <v>19</v>
      </c>
      <c r="M13146" s="1" t="s">
        <v>14960</v>
      </c>
      <c r="N13146">
        <v>350</v>
      </c>
      <c r="O13146">
        <v>369</v>
      </c>
      <c r="P13146">
        <v>370</v>
      </c>
      <c r="Q13146" t="s">
        <v>18</v>
      </c>
      <c r="R13146" t="s">
        <v>14961</v>
      </c>
    </row>
    <row r="13147" spans="1:18" x14ac:dyDescent="0.25">
      <c r="A13147" t="s">
        <v>14900</v>
      </c>
      <c r="B13147" t="str">
        <f>MID(Tableau1[[#This Row],[ID]],4,LEN(Tableau1[[#This Row],[ID]])-5)</f>
        <v>C6</v>
      </c>
      <c r="C13147" t="s">
        <v>17473</v>
      </c>
      <c r="D13147">
        <v>1</v>
      </c>
      <c r="E13147">
        <v>7</v>
      </c>
      <c r="F13147">
        <v>547.79700000000003</v>
      </c>
      <c r="G13147">
        <v>3.0579999999999998</v>
      </c>
      <c r="H13147">
        <v>3.8839999999999999</v>
      </c>
      <c r="I13147">
        <v>6.9420000000000002</v>
      </c>
      <c r="J13147">
        <v>0.44050705848499999</v>
      </c>
      <c r="K13147">
        <v>0.55949294151499995</v>
      </c>
      <c r="L13147">
        <v>4</v>
      </c>
      <c r="M13147" s="1" t="s">
        <v>14962</v>
      </c>
      <c r="N13147">
        <v>369</v>
      </c>
      <c r="O13147">
        <v>373</v>
      </c>
      <c r="P13147">
        <v>374</v>
      </c>
      <c r="Q13147" t="s">
        <v>18</v>
      </c>
      <c r="R13147" t="s">
        <v>14962</v>
      </c>
    </row>
    <row r="13148" spans="1:18" x14ac:dyDescent="0.25">
      <c r="A13148" t="s">
        <v>14900</v>
      </c>
      <c r="B13148" t="str">
        <f>MID(Tableau1[[#This Row],[ID]],4,LEN(Tableau1[[#This Row],[ID]])-5)</f>
        <v>C6</v>
      </c>
      <c r="C13148" t="s">
        <v>17473</v>
      </c>
      <c r="D13148">
        <v>1</v>
      </c>
      <c r="E13148">
        <v>7</v>
      </c>
      <c r="F13148">
        <v>552.88300000000004</v>
      </c>
      <c r="G13148">
        <v>6.2E-2</v>
      </c>
      <c r="H13148">
        <v>2.028</v>
      </c>
      <c r="I13148">
        <v>2.09</v>
      </c>
      <c r="J13148">
        <v>2.9665071770299999E-2</v>
      </c>
      <c r="K13148">
        <v>0.97033492823</v>
      </c>
      <c r="L13148">
        <v>1</v>
      </c>
      <c r="M13148" s="1" t="s">
        <v>98</v>
      </c>
      <c r="N13148">
        <v>373</v>
      </c>
      <c r="O13148">
        <v>210</v>
      </c>
      <c r="P13148">
        <v>375</v>
      </c>
      <c r="Q13148" t="s">
        <v>18</v>
      </c>
      <c r="R13148" t="s">
        <v>98</v>
      </c>
    </row>
    <row r="13149" spans="1:18" x14ac:dyDescent="0.25">
      <c r="A13149" t="s">
        <v>14900</v>
      </c>
      <c r="B13149" t="str">
        <f>MID(Tableau1[[#This Row],[ID]],4,LEN(Tableau1[[#This Row],[ID]])-5)</f>
        <v>C6</v>
      </c>
      <c r="C13149" t="s">
        <v>17473</v>
      </c>
      <c r="D13149">
        <v>1</v>
      </c>
      <c r="E13149">
        <v>7</v>
      </c>
      <c r="F13149">
        <v>567.12599999999998</v>
      </c>
      <c r="G13149">
        <v>0.109</v>
      </c>
      <c r="H13149">
        <v>14.180999999999999</v>
      </c>
      <c r="I13149">
        <v>14.29</v>
      </c>
      <c r="J13149">
        <v>7.62771168649E-3</v>
      </c>
      <c r="K13149">
        <v>0.99237228831400004</v>
      </c>
      <c r="L13149">
        <v>0</v>
      </c>
      <c r="N13149">
        <v>210</v>
      </c>
      <c r="O13149">
        <v>230</v>
      </c>
      <c r="P13149">
        <v>374</v>
      </c>
      <c r="Q13149" t="s">
        <v>38</v>
      </c>
      <c r="R13149" t="s">
        <v>47</v>
      </c>
    </row>
    <row r="13150" spans="1:18" x14ac:dyDescent="0.25">
      <c r="A13150" t="s">
        <v>14900</v>
      </c>
      <c r="B13150" t="str">
        <f>MID(Tableau1[[#This Row],[ID]],4,LEN(Tableau1[[#This Row],[ID]])-5)</f>
        <v>C6</v>
      </c>
      <c r="C13150" t="s">
        <v>17473</v>
      </c>
      <c r="D13150">
        <v>1</v>
      </c>
      <c r="E13150">
        <v>7</v>
      </c>
      <c r="F13150">
        <v>577.40599999999995</v>
      </c>
      <c r="G13150">
        <v>9.4E-2</v>
      </c>
      <c r="H13150">
        <v>10.170999999999999</v>
      </c>
      <c r="I13150">
        <v>10.265000000000001</v>
      </c>
      <c r="J13150">
        <v>9.1573307355100001E-3</v>
      </c>
      <c r="K13150">
        <v>0.990842669264</v>
      </c>
      <c r="L13150">
        <v>1</v>
      </c>
      <c r="M13150" s="1" t="s">
        <v>98</v>
      </c>
      <c r="N13150">
        <v>230</v>
      </c>
      <c r="O13150">
        <v>232</v>
      </c>
      <c r="P13150">
        <v>375</v>
      </c>
      <c r="Q13150" t="s">
        <v>38</v>
      </c>
      <c r="R13150" t="s">
        <v>98</v>
      </c>
    </row>
    <row r="13151" spans="1:18" x14ac:dyDescent="0.25">
      <c r="A13151" t="s">
        <v>14900</v>
      </c>
      <c r="B13151" t="str">
        <f>MID(Tableau1[[#This Row],[ID]],4,LEN(Tableau1[[#This Row],[ID]])-5)</f>
        <v>C6</v>
      </c>
      <c r="C13151" t="s">
        <v>17473</v>
      </c>
      <c r="D13151">
        <v>1</v>
      </c>
      <c r="E13151">
        <v>7</v>
      </c>
      <c r="F13151">
        <v>581.60299999999995</v>
      </c>
      <c r="G13151">
        <v>9.2999999999999999E-2</v>
      </c>
      <c r="H13151">
        <v>4.1029999999999998</v>
      </c>
      <c r="I13151">
        <v>4.1959999999999997</v>
      </c>
      <c r="J13151">
        <v>2.2163965681599999E-2</v>
      </c>
      <c r="K13151">
        <v>0.97783603431800004</v>
      </c>
      <c r="L13151">
        <v>0</v>
      </c>
      <c r="N13151">
        <v>232</v>
      </c>
      <c r="O13151">
        <v>232</v>
      </c>
      <c r="P13151">
        <v>374</v>
      </c>
      <c r="Q13151" t="s">
        <v>38</v>
      </c>
      <c r="R13151" t="s">
        <v>47</v>
      </c>
    </row>
    <row r="13152" spans="1:18" x14ac:dyDescent="0.25">
      <c r="A13152" t="s">
        <v>14900</v>
      </c>
      <c r="B13152" t="str">
        <f>MID(Tableau1[[#This Row],[ID]],4,LEN(Tableau1[[#This Row],[ID]])-5)</f>
        <v>C6</v>
      </c>
      <c r="C13152" t="s">
        <v>17473</v>
      </c>
      <c r="D13152">
        <v>1</v>
      </c>
      <c r="E13152">
        <v>7</v>
      </c>
      <c r="F13152">
        <v>588.06100000000004</v>
      </c>
      <c r="G13152">
        <v>1.2330000000000001</v>
      </c>
      <c r="H13152">
        <v>6.3650000000000002</v>
      </c>
      <c r="I13152">
        <v>7.5979999999999999</v>
      </c>
      <c r="J13152">
        <v>0.16227954724900001</v>
      </c>
      <c r="K13152">
        <v>0.83772045275100004</v>
      </c>
      <c r="L13152">
        <v>1</v>
      </c>
      <c r="M13152" s="1" t="s">
        <v>293</v>
      </c>
      <c r="N13152">
        <v>232</v>
      </c>
      <c r="O13152">
        <v>324</v>
      </c>
      <c r="P13152">
        <v>374</v>
      </c>
      <c r="Q13152" t="s">
        <v>38</v>
      </c>
      <c r="R13152" t="s">
        <v>729</v>
      </c>
    </row>
    <row r="13153" spans="1:18" x14ac:dyDescent="0.25">
      <c r="A13153" t="s">
        <v>14900</v>
      </c>
      <c r="B13153" t="str">
        <f>MID(Tableau1[[#This Row],[ID]],4,LEN(Tableau1[[#This Row],[ID]])-5)</f>
        <v>C6</v>
      </c>
      <c r="C13153" t="s">
        <v>17473</v>
      </c>
      <c r="D13153">
        <v>1</v>
      </c>
      <c r="E13153">
        <v>7</v>
      </c>
      <c r="F13153">
        <v>599.15300000000002</v>
      </c>
      <c r="G13153">
        <v>7.8E-2</v>
      </c>
      <c r="H13153">
        <v>9.859</v>
      </c>
      <c r="I13153">
        <v>9.9369999999999994</v>
      </c>
      <c r="J13153">
        <v>7.8494515447299993E-3</v>
      </c>
      <c r="K13153">
        <v>0.99215054845499995</v>
      </c>
      <c r="L13153">
        <v>1</v>
      </c>
      <c r="M13153" s="1" t="s">
        <v>46</v>
      </c>
      <c r="N13153">
        <v>324</v>
      </c>
      <c r="O13153">
        <v>325</v>
      </c>
      <c r="P13153">
        <v>375</v>
      </c>
      <c r="Q13153" t="s">
        <v>38</v>
      </c>
      <c r="R13153" t="s">
        <v>46</v>
      </c>
    </row>
    <row r="13154" spans="1:18" x14ac:dyDescent="0.25">
      <c r="A13154" t="s">
        <v>14900</v>
      </c>
      <c r="B13154" t="str">
        <f>MID(Tableau1[[#This Row],[ID]],4,LEN(Tableau1[[#This Row],[ID]])-5)</f>
        <v>C6</v>
      </c>
      <c r="C13154" t="s">
        <v>17473</v>
      </c>
      <c r="D13154">
        <v>1</v>
      </c>
      <c r="E13154">
        <v>7</v>
      </c>
      <c r="F13154">
        <v>609.16800000000001</v>
      </c>
      <c r="G13154">
        <v>6.0369999999999999</v>
      </c>
      <c r="H13154">
        <v>9.9369999999999994</v>
      </c>
      <c r="I13154">
        <v>15.974</v>
      </c>
      <c r="J13154">
        <v>0.37792663077499999</v>
      </c>
      <c r="K13154">
        <v>0.62207336922500001</v>
      </c>
      <c r="L13154">
        <v>3</v>
      </c>
      <c r="M13154" s="1" t="s">
        <v>14963</v>
      </c>
      <c r="N13154">
        <v>341</v>
      </c>
      <c r="O13154">
        <v>372</v>
      </c>
      <c r="P13154">
        <v>373</v>
      </c>
      <c r="Q13154" t="s">
        <v>38</v>
      </c>
      <c r="R13154" t="s">
        <v>14964</v>
      </c>
    </row>
    <row r="13155" spans="1:18" x14ac:dyDescent="0.25">
      <c r="A13155" t="s">
        <v>14900</v>
      </c>
      <c r="B13155" t="str">
        <f>MID(Tableau1[[#This Row],[ID]],4,LEN(Tableau1[[#This Row],[ID]])-5)</f>
        <v>C6</v>
      </c>
      <c r="C13155" t="s">
        <v>17473</v>
      </c>
      <c r="D13155">
        <v>1</v>
      </c>
      <c r="E13155">
        <v>7</v>
      </c>
      <c r="F13155">
        <v>620.33799999999997</v>
      </c>
      <c r="G13155">
        <v>5.9589999999999996</v>
      </c>
      <c r="H13155">
        <v>5.133</v>
      </c>
      <c r="I13155">
        <v>11.092000000000001</v>
      </c>
      <c r="J13155">
        <v>0.537234042553</v>
      </c>
      <c r="K13155">
        <v>0.462765957447</v>
      </c>
      <c r="L13155">
        <v>13</v>
      </c>
      <c r="M13155" s="1" t="s">
        <v>14965</v>
      </c>
      <c r="N13155">
        <v>372</v>
      </c>
      <c r="O13155">
        <v>385</v>
      </c>
      <c r="P13155">
        <v>386</v>
      </c>
      <c r="Q13155" t="s">
        <v>18</v>
      </c>
      <c r="R13155" t="s">
        <v>14966</v>
      </c>
    </row>
    <row r="13156" spans="1:18" x14ac:dyDescent="0.25">
      <c r="A13156" t="s">
        <v>14900</v>
      </c>
      <c r="B13156" t="str">
        <f>MID(Tableau1[[#This Row],[ID]],4,LEN(Tableau1[[#This Row],[ID]])-5)</f>
        <v>C6</v>
      </c>
      <c r="C13156" t="s">
        <v>17473</v>
      </c>
      <c r="D13156">
        <v>1</v>
      </c>
      <c r="E13156">
        <v>7</v>
      </c>
      <c r="F13156">
        <v>631.25800000000004</v>
      </c>
      <c r="G13156">
        <v>2.044</v>
      </c>
      <c r="H13156">
        <v>4.9610000000000003</v>
      </c>
      <c r="I13156">
        <v>7.0049999999999999</v>
      </c>
      <c r="J13156">
        <v>0.29179157744500001</v>
      </c>
      <c r="K13156">
        <v>0.70820842255500005</v>
      </c>
      <c r="L13156">
        <v>5</v>
      </c>
      <c r="M13156" s="1" t="s">
        <v>14936</v>
      </c>
      <c r="N13156">
        <v>385</v>
      </c>
      <c r="O13156">
        <v>390</v>
      </c>
      <c r="P13156">
        <v>391</v>
      </c>
      <c r="Q13156" t="s">
        <v>18</v>
      </c>
      <c r="R13156" t="s">
        <v>14967</v>
      </c>
    </row>
    <row r="13157" spans="1:18" x14ac:dyDescent="0.25">
      <c r="A13157" t="s">
        <v>14900</v>
      </c>
      <c r="B13157" t="str">
        <f>MID(Tableau1[[#This Row],[ID]],4,LEN(Tableau1[[#This Row],[ID]])-5)</f>
        <v>C6</v>
      </c>
      <c r="C13157" t="s">
        <v>17473</v>
      </c>
      <c r="D13157">
        <v>1</v>
      </c>
      <c r="E13157">
        <v>7</v>
      </c>
      <c r="F13157">
        <v>637.529</v>
      </c>
      <c r="G13157">
        <v>8.5020000000000007</v>
      </c>
      <c r="H13157">
        <v>4.2270000000000003</v>
      </c>
      <c r="I13157">
        <v>12.728999999999999</v>
      </c>
      <c r="J13157">
        <v>0.66792363893499995</v>
      </c>
      <c r="K13157">
        <v>0.33207636106499999</v>
      </c>
      <c r="L13157">
        <v>14</v>
      </c>
      <c r="M13157" s="1" t="s">
        <v>14968</v>
      </c>
      <c r="N13157">
        <v>390</v>
      </c>
      <c r="O13157">
        <v>404</v>
      </c>
      <c r="P13157">
        <v>405</v>
      </c>
      <c r="Q13157" t="s">
        <v>18</v>
      </c>
      <c r="R13157" t="s">
        <v>14969</v>
      </c>
    </row>
    <row r="13158" spans="1:18" x14ac:dyDescent="0.25">
      <c r="A13158" t="s">
        <v>14900</v>
      </c>
      <c r="B13158" t="str">
        <f>MID(Tableau1[[#This Row],[ID]],4,LEN(Tableau1[[#This Row],[ID]])-5)</f>
        <v>C6</v>
      </c>
      <c r="C13158" t="s">
        <v>17473</v>
      </c>
      <c r="D13158">
        <v>1</v>
      </c>
      <c r="E13158">
        <v>7</v>
      </c>
      <c r="F13158">
        <v>649.91600000000005</v>
      </c>
      <c r="G13158">
        <v>4.524</v>
      </c>
      <c r="H13158">
        <v>3.8849999999999998</v>
      </c>
      <c r="I13158">
        <v>8.4090000000000007</v>
      </c>
      <c r="J13158">
        <v>0.53799500535099998</v>
      </c>
      <c r="K13158">
        <v>0.46200499464900002</v>
      </c>
      <c r="L13158">
        <v>6</v>
      </c>
      <c r="M13158" s="1" t="s">
        <v>14970</v>
      </c>
      <c r="N13158">
        <v>404</v>
      </c>
      <c r="O13158">
        <v>410</v>
      </c>
      <c r="P13158">
        <v>411</v>
      </c>
      <c r="Q13158" t="s">
        <v>18</v>
      </c>
      <c r="R13158" t="s">
        <v>14970</v>
      </c>
    </row>
    <row r="13159" spans="1:18" x14ac:dyDescent="0.25">
      <c r="A13159" t="s">
        <v>14900</v>
      </c>
      <c r="B13159" t="str">
        <f>MID(Tableau1[[#This Row],[ID]],4,LEN(Tableau1[[#This Row],[ID]])-5)</f>
        <v>C6</v>
      </c>
      <c r="C13159" t="s">
        <v>17473</v>
      </c>
      <c r="D13159">
        <v>1</v>
      </c>
      <c r="E13159">
        <v>7</v>
      </c>
      <c r="F13159">
        <v>656.49900000000002</v>
      </c>
      <c r="G13159">
        <v>9.4E-2</v>
      </c>
      <c r="H13159">
        <v>2.0590000000000002</v>
      </c>
      <c r="I13159">
        <v>2.153</v>
      </c>
      <c r="J13159">
        <v>4.3660009289399997E-2</v>
      </c>
      <c r="K13159">
        <v>0.95633999071099995</v>
      </c>
      <c r="L13159">
        <v>1</v>
      </c>
      <c r="M13159" s="1" t="s">
        <v>28</v>
      </c>
      <c r="N13159">
        <v>410</v>
      </c>
      <c r="O13159">
        <v>411</v>
      </c>
      <c r="P13159">
        <v>412</v>
      </c>
      <c r="Q13159" t="s">
        <v>18</v>
      </c>
      <c r="R13159" t="s">
        <v>29</v>
      </c>
    </row>
    <row r="13160" spans="1:18" x14ac:dyDescent="0.25">
      <c r="A13160" t="s">
        <v>14900</v>
      </c>
      <c r="B13160" t="str">
        <f>MID(Tableau1[[#This Row],[ID]],4,LEN(Tableau1[[#This Row],[ID]])-5)</f>
        <v>C6</v>
      </c>
      <c r="C13160" t="s">
        <v>17473</v>
      </c>
      <c r="D13160">
        <v>1</v>
      </c>
      <c r="E13160">
        <v>7</v>
      </c>
      <c r="F13160">
        <v>660.02499999999998</v>
      </c>
      <c r="G13160">
        <v>1.778</v>
      </c>
      <c r="H13160">
        <v>3.4319999999999999</v>
      </c>
      <c r="I13160">
        <v>5.21</v>
      </c>
      <c r="J13160">
        <v>0.34126679462600001</v>
      </c>
      <c r="K13160">
        <v>0.65873320537400004</v>
      </c>
      <c r="L13160">
        <v>6</v>
      </c>
      <c r="M13160" s="1" t="s">
        <v>12907</v>
      </c>
      <c r="N13160">
        <v>411</v>
      </c>
      <c r="O13160">
        <v>417</v>
      </c>
      <c r="P13160">
        <v>418</v>
      </c>
      <c r="Q13160" t="s">
        <v>18</v>
      </c>
      <c r="R13160" t="s">
        <v>14971</v>
      </c>
    </row>
    <row r="13161" spans="1:18" x14ac:dyDescent="0.25">
      <c r="A13161" t="s">
        <v>14900</v>
      </c>
      <c r="B13161" t="str">
        <f>MID(Tableau1[[#This Row],[ID]],4,LEN(Tableau1[[#This Row],[ID]])-5)</f>
        <v>C6</v>
      </c>
      <c r="C13161" t="s">
        <v>17473</v>
      </c>
      <c r="D13161">
        <v>1</v>
      </c>
      <c r="E13161">
        <v>7</v>
      </c>
      <c r="F13161">
        <v>664.90700000000004</v>
      </c>
      <c r="G13161">
        <v>2.8079999999999998</v>
      </c>
      <c r="H13161">
        <v>3.1040000000000001</v>
      </c>
      <c r="I13161">
        <v>5.9119999999999999</v>
      </c>
      <c r="J13161">
        <v>0.47496617050099998</v>
      </c>
      <c r="K13161">
        <v>0.52503382949900002</v>
      </c>
      <c r="L13161">
        <v>7</v>
      </c>
      <c r="M13161" s="1" t="s">
        <v>14972</v>
      </c>
      <c r="N13161">
        <v>417</v>
      </c>
      <c r="O13161">
        <v>424</v>
      </c>
      <c r="P13161">
        <v>425</v>
      </c>
      <c r="Q13161" t="s">
        <v>18</v>
      </c>
      <c r="R13161" t="s">
        <v>14973</v>
      </c>
    </row>
    <row r="13162" spans="1:18" x14ac:dyDescent="0.25">
      <c r="A13162" t="s">
        <v>14900</v>
      </c>
      <c r="B13162" t="str">
        <f>MID(Tableau1[[#This Row],[ID]],4,LEN(Tableau1[[#This Row],[ID]])-5)</f>
        <v>C6</v>
      </c>
      <c r="C13162" t="s">
        <v>17473</v>
      </c>
      <c r="D13162">
        <v>1</v>
      </c>
      <c r="E13162">
        <v>7</v>
      </c>
      <c r="F13162">
        <v>669.86800000000005</v>
      </c>
      <c r="G13162">
        <v>8.1590000000000007</v>
      </c>
      <c r="H13162">
        <v>2.153</v>
      </c>
      <c r="I13162">
        <v>10.311999999999999</v>
      </c>
      <c r="J13162">
        <v>0.79121411947200004</v>
      </c>
      <c r="K13162">
        <v>0.20878588052800001</v>
      </c>
      <c r="L13162">
        <v>15</v>
      </c>
      <c r="M13162" s="1" t="s">
        <v>14974</v>
      </c>
      <c r="N13162">
        <v>424</v>
      </c>
      <c r="O13162">
        <v>439</v>
      </c>
      <c r="P13162">
        <v>440</v>
      </c>
      <c r="Q13162" t="s">
        <v>18</v>
      </c>
      <c r="R13162" t="s">
        <v>14975</v>
      </c>
    </row>
    <row r="13163" spans="1:18" x14ac:dyDescent="0.25">
      <c r="A13163" t="s">
        <v>14900</v>
      </c>
      <c r="B13163" t="str">
        <f>MID(Tableau1[[#This Row],[ID]],4,LEN(Tableau1[[#This Row],[ID]])-5)</f>
        <v>C6</v>
      </c>
      <c r="C13163" t="s">
        <v>17473</v>
      </c>
      <c r="D13163">
        <v>1</v>
      </c>
      <c r="E13163">
        <v>7</v>
      </c>
      <c r="F13163">
        <v>681.22500000000002</v>
      </c>
      <c r="G13163">
        <v>3.76</v>
      </c>
      <c r="H13163">
        <v>3.198</v>
      </c>
      <c r="I13163">
        <v>6.9580000000000002</v>
      </c>
      <c r="J13163">
        <v>0.54038516815199999</v>
      </c>
      <c r="K13163">
        <v>0.45961483184800001</v>
      </c>
      <c r="L13163">
        <v>9</v>
      </c>
      <c r="M13163" s="1" t="s">
        <v>14976</v>
      </c>
      <c r="N13163">
        <v>439</v>
      </c>
      <c r="O13163">
        <v>448</v>
      </c>
      <c r="P13163">
        <v>449</v>
      </c>
      <c r="Q13163" t="s">
        <v>18</v>
      </c>
      <c r="R13163" t="s">
        <v>14977</v>
      </c>
    </row>
    <row r="13164" spans="1:18" x14ac:dyDescent="0.25">
      <c r="A13164" t="s">
        <v>14900</v>
      </c>
      <c r="B13164" t="str">
        <f>MID(Tableau1[[#This Row],[ID]],4,LEN(Tableau1[[#This Row],[ID]])-5)</f>
        <v>C6</v>
      </c>
      <c r="C13164" t="s">
        <v>17473</v>
      </c>
      <c r="D13164">
        <v>1</v>
      </c>
      <c r="E13164">
        <v>7</v>
      </c>
      <c r="F13164">
        <v>688.16700000000003</v>
      </c>
      <c r="G13164">
        <v>0.48399999999999999</v>
      </c>
      <c r="H13164">
        <v>3.1819999999999999</v>
      </c>
      <c r="I13164">
        <v>3.6659999999999999</v>
      </c>
      <c r="J13164">
        <v>0.132024004364</v>
      </c>
      <c r="K13164">
        <v>0.86797599563600003</v>
      </c>
      <c r="L13164">
        <v>2</v>
      </c>
      <c r="M13164" s="1" t="s">
        <v>841</v>
      </c>
      <c r="N13164">
        <v>448</v>
      </c>
      <c r="O13164">
        <v>450</v>
      </c>
      <c r="P13164">
        <v>451</v>
      </c>
      <c r="Q13164" t="s">
        <v>18</v>
      </c>
      <c r="R13164" t="s">
        <v>842</v>
      </c>
    </row>
    <row r="13165" spans="1:18" x14ac:dyDescent="0.25">
      <c r="A13165" t="s">
        <v>14900</v>
      </c>
      <c r="B13165" t="str">
        <f>MID(Tableau1[[#This Row],[ID]],4,LEN(Tableau1[[#This Row],[ID]])-5)</f>
        <v>C6</v>
      </c>
      <c r="C13165" t="s">
        <v>17473</v>
      </c>
      <c r="D13165">
        <v>1</v>
      </c>
      <c r="E13165">
        <v>7</v>
      </c>
      <c r="F13165">
        <v>691.72400000000005</v>
      </c>
      <c r="G13165">
        <v>5.9589999999999996</v>
      </c>
      <c r="H13165">
        <v>3.073</v>
      </c>
      <c r="I13165">
        <v>9.032</v>
      </c>
      <c r="J13165">
        <v>0.65976527900799997</v>
      </c>
      <c r="K13165">
        <v>0.34023472099199997</v>
      </c>
      <c r="L13165">
        <v>10</v>
      </c>
      <c r="M13165" s="1" t="s">
        <v>14978</v>
      </c>
      <c r="N13165">
        <v>450</v>
      </c>
      <c r="O13165">
        <v>460</v>
      </c>
      <c r="P13165">
        <v>461</v>
      </c>
      <c r="Q13165" t="s">
        <v>18</v>
      </c>
      <c r="R13165" t="s">
        <v>14979</v>
      </c>
    </row>
    <row r="13166" spans="1:18" x14ac:dyDescent="0.25">
      <c r="A13166" t="s">
        <v>14900</v>
      </c>
      <c r="B13166" t="str">
        <f>MID(Tableau1[[#This Row],[ID]],4,LEN(Tableau1[[#This Row],[ID]])-5)</f>
        <v>C6</v>
      </c>
      <c r="C13166" t="s">
        <v>17473</v>
      </c>
      <c r="D13166">
        <v>1</v>
      </c>
      <c r="E13166">
        <v>7</v>
      </c>
      <c r="F13166">
        <v>700.55399999999997</v>
      </c>
      <c r="G13166">
        <v>16.068000000000001</v>
      </c>
      <c r="H13166">
        <v>2.871</v>
      </c>
      <c r="I13166">
        <v>18.939</v>
      </c>
      <c r="J13166">
        <v>0.848408046887</v>
      </c>
      <c r="K13166">
        <v>0.151591953113</v>
      </c>
      <c r="L13166">
        <v>23</v>
      </c>
      <c r="M13166" s="1" t="s">
        <v>14980</v>
      </c>
      <c r="N13166">
        <v>460</v>
      </c>
      <c r="O13166">
        <v>483</v>
      </c>
      <c r="P13166">
        <v>484</v>
      </c>
      <c r="Q13166" t="s">
        <v>18</v>
      </c>
      <c r="R13166" t="s">
        <v>14981</v>
      </c>
    </row>
    <row r="13167" spans="1:18" x14ac:dyDescent="0.25">
      <c r="A13167" t="s">
        <v>14900</v>
      </c>
      <c r="B13167" t="str">
        <f>MID(Tableau1[[#This Row],[ID]],4,LEN(Tableau1[[#This Row],[ID]])-5)</f>
        <v>C6</v>
      </c>
      <c r="C13167" t="s">
        <v>17473</v>
      </c>
      <c r="D13167">
        <v>1</v>
      </c>
      <c r="E13167">
        <v>7</v>
      </c>
      <c r="F13167">
        <v>719.18</v>
      </c>
      <c r="G13167">
        <v>2.34</v>
      </c>
      <c r="H13167">
        <v>2.5579999999999998</v>
      </c>
      <c r="I13167">
        <v>4.8979999999999997</v>
      </c>
      <c r="J13167">
        <v>0.47774601878299999</v>
      </c>
      <c r="K13167">
        <v>0.52225398121699995</v>
      </c>
      <c r="L13167">
        <v>3</v>
      </c>
      <c r="M13167" s="1" t="s">
        <v>1329</v>
      </c>
      <c r="N13167">
        <v>483</v>
      </c>
      <c r="O13167">
        <v>483</v>
      </c>
      <c r="P13167">
        <v>484</v>
      </c>
      <c r="Q13167" t="s">
        <v>21</v>
      </c>
      <c r="R13167" t="s">
        <v>14982</v>
      </c>
    </row>
    <row r="13168" spans="1:18" x14ac:dyDescent="0.25">
      <c r="A13168" t="s">
        <v>14900</v>
      </c>
      <c r="B13168" t="str">
        <f>MID(Tableau1[[#This Row],[ID]],4,LEN(Tableau1[[#This Row],[ID]])-5)</f>
        <v>C6</v>
      </c>
      <c r="C13168" t="s">
        <v>17473</v>
      </c>
      <c r="D13168">
        <v>1</v>
      </c>
      <c r="E13168">
        <v>7</v>
      </c>
      <c r="F13168">
        <v>724.125</v>
      </c>
      <c r="G13168">
        <v>14.602</v>
      </c>
      <c r="H13168">
        <v>2.605</v>
      </c>
      <c r="I13168">
        <v>17.207000000000001</v>
      </c>
      <c r="J13168">
        <v>0.84860812460000001</v>
      </c>
      <c r="K13168">
        <v>0.15139187539999999</v>
      </c>
      <c r="L13168">
        <v>25</v>
      </c>
      <c r="M13168" s="1" t="s">
        <v>14983</v>
      </c>
      <c r="N13168">
        <v>483</v>
      </c>
      <c r="O13168">
        <v>508</v>
      </c>
      <c r="P13168">
        <v>509</v>
      </c>
      <c r="Q13168" t="s">
        <v>18</v>
      </c>
      <c r="R13168" t="s">
        <v>14984</v>
      </c>
    </row>
    <row r="13169" spans="1:18" x14ac:dyDescent="0.25">
      <c r="A13169" t="s">
        <v>14900</v>
      </c>
      <c r="B13169" t="str">
        <f>MID(Tableau1[[#This Row],[ID]],4,LEN(Tableau1[[#This Row],[ID]])-5)</f>
        <v>C6</v>
      </c>
      <c r="C13169" t="s">
        <v>17473</v>
      </c>
      <c r="D13169">
        <v>1</v>
      </c>
      <c r="E13169">
        <v>7</v>
      </c>
      <c r="F13169">
        <v>741.30100000000004</v>
      </c>
      <c r="G13169">
        <v>5.835</v>
      </c>
      <c r="H13169">
        <v>2.5739999999999998</v>
      </c>
      <c r="I13169">
        <v>8.4090000000000007</v>
      </c>
      <c r="J13169">
        <v>0.69389939350700003</v>
      </c>
      <c r="K13169">
        <v>0.30610060649300003</v>
      </c>
      <c r="L13169">
        <v>13</v>
      </c>
      <c r="M13169" s="1" t="s">
        <v>14985</v>
      </c>
      <c r="N13169">
        <v>508</v>
      </c>
      <c r="O13169">
        <v>521</v>
      </c>
      <c r="P13169">
        <v>522</v>
      </c>
      <c r="Q13169" t="s">
        <v>18</v>
      </c>
      <c r="R13169" t="s">
        <v>14986</v>
      </c>
    </row>
    <row r="13170" spans="1:18" x14ac:dyDescent="0.25">
      <c r="A13170" t="s">
        <v>14900</v>
      </c>
      <c r="B13170" t="str">
        <f>MID(Tableau1[[#This Row],[ID]],4,LEN(Tableau1[[#This Row],[ID]])-5)</f>
        <v>C6</v>
      </c>
      <c r="C13170" t="s">
        <v>17473</v>
      </c>
      <c r="D13170">
        <v>1</v>
      </c>
      <c r="E13170">
        <v>7</v>
      </c>
      <c r="F13170">
        <v>749.89700000000005</v>
      </c>
      <c r="G13170">
        <v>1.825</v>
      </c>
      <c r="H13170">
        <v>2.7610000000000001</v>
      </c>
      <c r="I13170">
        <v>4.5860000000000003</v>
      </c>
      <c r="J13170">
        <v>0.39795028347099998</v>
      </c>
      <c r="K13170">
        <v>0.60204971652899997</v>
      </c>
      <c r="L13170">
        <v>5</v>
      </c>
      <c r="M13170" s="1" t="s">
        <v>2197</v>
      </c>
      <c r="N13170">
        <v>521</v>
      </c>
      <c r="O13170">
        <v>526</v>
      </c>
      <c r="P13170">
        <v>527</v>
      </c>
      <c r="Q13170" t="s">
        <v>18</v>
      </c>
      <c r="R13170" t="s">
        <v>2198</v>
      </c>
    </row>
    <row r="13171" spans="1:18" x14ac:dyDescent="0.25">
      <c r="A13171" t="s">
        <v>14900</v>
      </c>
      <c r="B13171" t="str">
        <f>MID(Tableau1[[#This Row],[ID]],4,LEN(Tableau1[[#This Row],[ID]])-5)</f>
        <v>C6</v>
      </c>
      <c r="C13171" t="s">
        <v>17473</v>
      </c>
      <c r="D13171">
        <v>1</v>
      </c>
      <c r="E13171">
        <v>7</v>
      </c>
      <c r="F13171">
        <v>754.18700000000001</v>
      </c>
      <c r="G13171">
        <v>9.4220000000000006</v>
      </c>
      <c r="H13171">
        <v>2.4649999999999999</v>
      </c>
      <c r="I13171">
        <v>11.887</v>
      </c>
      <c r="J13171">
        <v>0.79263060486199999</v>
      </c>
      <c r="K13171">
        <v>0.20736939513800001</v>
      </c>
      <c r="L13171">
        <v>21</v>
      </c>
      <c r="M13171" s="1" t="s">
        <v>14987</v>
      </c>
      <c r="N13171">
        <v>526</v>
      </c>
      <c r="O13171">
        <v>547</v>
      </c>
      <c r="P13171">
        <v>548</v>
      </c>
      <c r="Q13171" t="s">
        <v>18</v>
      </c>
      <c r="R13171" t="s">
        <v>14988</v>
      </c>
    </row>
    <row r="13172" spans="1:18" x14ac:dyDescent="0.25">
      <c r="A13172" t="s">
        <v>14900</v>
      </c>
      <c r="B13172" t="str">
        <f>MID(Tableau1[[#This Row],[ID]],4,LEN(Tableau1[[#This Row],[ID]])-5)</f>
        <v>C6</v>
      </c>
      <c r="C13172" t="s">
        <v>17473</v>
      </c>
      <c r="D13172">
        <v>1</v>
      </c>
      <c r="E13172">
        <v>7</v>
      </c>
      <c r="F13172">
        <v>766.52599999999995</v>
      </c>
      <c r="G13172">
        <v>3.1520000000000001</v>
      </c>
      <c r="H13172">
        <v>2.9169999999999998</v>
      </c>
      <c r="I13172">
        <v>6.069</v>
      </c>
      <c r="J13172">
        <v>0.519360685451</v>
      </c>
      <c r="K13172">
        <v>0.480639314549</v>
      </c>
      <c r="L13172">
        <v>9</v>
      </c>
      <c r="M13172" s="1" t="s">
        <v>14989</v>
      </c>
      <c r="N13172">
        <v>547</v>
      </c>
      <c r="O13172">
        <v>556</v>
      </c>
      <c r="P13172">
        <v>557</v>
      </c>
      <c r="Q13172" t="s">
        <v>18</v>
      </c>
      <c r="R13172" t="s">
        <v>14990</v>
      </c>
    </row>
    <row r="13173" spans="1:18" x14ac:dyDescent="0.25">
      <c r="A13173" t="s">
        <v>14900</v>
      </c>
      <c r="B13173" t="str">
        <f>MID(Tableau1[[#This Row],[ID]],4,LEN(Tableau1[[#This Row],[ID]])-5)</f>
        <v>C6</v>
      </c>
      <c r="C13173" t="s">
        <v>17473</v>
      </c>
      <c r="D13173">
        <v>1</v>
      </c>
      <c r="E13173">
        <v>7</v>
      </c>
      <c r="F13173">
        <v>772.00199999999995</v>
      </c>
      <c r="G13173">
        <v>7.8E-2</v>
      </c>
      <c r="H13173">
        <v>2.3239999999999998</v>
      </c>
      <c r="I13173">
        <v>2.4020000000000001</v>
      </c>
      <c r="J13173">
        <v>3.2472939217299997E-2</v>
      </c>
      <c r="K13173">
        <v>0.96752706078299999</v>
      </c>
      <c r="L13173">
        <v>1</v>
      </c>
      <c r="M13173" s="1" t="s">
        <v>98</v>
      </c>
      <c r="N13173">
        <v>556</v>
      </c>
      <c r="O13173">
        <v>520</v>
      </c>
      <c r="P13173">
        <v>558</v>
      </c>
      <c r="Q13173" t="s">
        <v>18</v>
      </c>
      <c r="R13173" t="s">
        <v>98</v>
      </c>
    </row>
    <row r="13174" spans="1:18" x14ac:dyDescent="0.25">
      <c r="A13174" t="s">
        <v>14900</v>
      </c>
      <c r="B13174" t="str">
        <f>MID(Tableau1[[#This Row],[ID]],4,LEN(Tableau1[[#This Row],[ID]])-5)</f>
        <v>C6</v>
      </c>
      <c r="C13174" t="s">
        <v>17473</v>
      </c>
      <c r="D13174">
        <v>1</v>
      </c>
      <c r="E13174">
        <v>7</v>
      </c>
      <c r="F13174">
        <v>779.178</v>
      </c>
      <c r="G13174">
        <v>1.42</v>
      </c>
      <c r="H13174">
        <v>7.0979999999999999</v>
      </c>
      <c r="I13174">
        <v>8.5180000000000007</v>
      </c>
      <c r="J13174">
        <v>0.16670579948299999</v>
      </c>
      <c r="K13174">
        <v>0.83329420051699998</v>
      </c>
      <c r="L13174">
        <v>0</v>
      </c>
      <c r="N13174">
        <v>520</v>
      </c>
      <c r="O13174">
        <v>515</v>
      </c>
      <c r="P13174">
        <v>553</v>
      </c>
      <c r="Q13174" t="s">
        <v>38</v>
      </c>
      <c r="R13174" t="s">
        <v>40</v>
      </c>
    </row>
    <row r="13175" spans="1:18" x14ac:dyDescent="0.25">
      <c r="A13175" t="s">
        <v>14900</v>
      </c>
      <c r="B13175" t="str">
        <f>MID(Tableau1[[#This Row],[ID]],4,LEN(Tableau1[[#This Row],[ID]])-5)</f>
        <v>C6</v>
      </c>
      <c r="C13175" t="s">
        <v>17473</v>
      </c>
      <c r="D13175">
        <v>1</v>
      </c>
      <c r="E13175">
        <v>7</v>
      </c>
      <c r="F13175">
        <v>783.39</v>
      </c>
      <c r="G13175">
        <v>1.8879999999999999</v>
      </c>
      <c r="H13175">
        <v>2.7919999999999998</v>
      </c>
      <c r="I13175">
        <v>4.68</v>
      </c>
      <c r="J13175">
        <v>0.40341880341899999</v>
      </c>
      <c r="K13175">
        <v>0.59658119658099995</v>
      </c>
      <c r="L13175">
        <v>5</v>
      </c>
      <c r="M13175" s="1" t="s">
        <v>14991</v>
      </c>
      <c r="N13175">
        <v>515</v>
      </c>
      <c r="O13175">
        <v>520</v>
      </c>
      <c r="P13175">
        <v>558</v>
      </c>
      <c r="Q13175" t="s">
        <v>38</v>
      </c>
      <c r="R13175" t="s">
        <v>14992</v>
      </c>
    </row>
    <row r="13176" spans="1:18" x14ac:dyDescent="0.25">
      <c r="A13176" t="s">
        <v>14900</v>
      </c>
      <c r="B13176" t="str">
        <f>MID(Tableau1[[#This Row],[ID]],4,LEN(Tableau1[[#This Row],[ID]])-5)</f>
        <v>C6</v>
      </c>
      <c r="C13176" t="s">
        <v>17473</v>
      </c>
      <c r="D13176">
        <v>1</v>
      </c>
      <c r="E13176">
        <v>7</v>
      </c>
      <c r="F13176">
        <v>790.05100000000004</v>
      </c>
      <c r="G13176">
        <v>4.7E-2</v>
      </c>
      <c r="H13176">
        <v>4.7729999999999997</v>
      </c>
      <c r="I13176">
        <v>4.82</v>
      </c>
      <c r="J13176">
        <v>9.7510373444000004E-3</v>
      </c>
      <c r="K13176">
        <v>0.99024896265600004</v>
      </c>
      <c r="L13176">
        <v>1</v>
      </c>
      <c r="M13176" s="1" t="s">
        <v>46</v>
      </c>
      <c r="N13176">
        <v>520</v>
      </c>
      <c r="O13176">
        <v>376</v>
      </c>
      <c r="P13176">
        <v>559</v>
      </c>
      <c r="Q13176" t="s">
        <v>38</v>
      </c>
      <c r="R13176" t="s">
        <v>46</v>
      </c>
    </row>
    <row r="13177" spans="1:18" x14ac:dyDescent="0.25">
      <c r="A13177" t="s">
        <v>14900</v>
      </c>
      <c r="B13177" t="str">
        <f>MID(Tableau1[[#This Row],[ID]],4,LEN(Tableau1[[#This Row],[ID]])-5)</f>
        <v>C6</v>
      </c>
      <c r="C13177" t="s">
        <v>17473</v>
      </c>
      <c r="D13177">
        <v>1</v>
      </c>
      <c r="E13177">
        <v>7</v>
      </c>
      <c r="F13177">
        <v>817.851</v>
      </c>
      <c r="G13177">
        <v>5.8339999999999996</v>
      </c>
      <c r="H13177">
        <v>27.753</v>
      </c>
      <c r="I13177">
        <v>33.587000000000003</v>
      </c>
      <c r="J13177">
        <v>0.17369815702499999</v>
      </c>
      <c r="K13177">
        <v>0.82630184297499998</v>
      </c>
      <c r="L13177">
        <v>3</v>
      </c>
      <c r="M13177" s="1" t="s">
        <v>14993</v>
      </c>
      <c r="N13177">
        <v>376</v>
      </c>
      <c r="O13177">
        <v>438</v>
      </c>
      <c r="P13177">
        <v>558</v>
      </c>
      <c r="Q13177" t="s">
        <v>38</v>
      </c>
      <c r="R13177" t="s">
        <v>14994</v>
      </c>
    </row>
    <row r="13178" spans="1:18" x14ac:dyDescent="0.25">
      <c r="A13178" t="s">
        <v>14900</v>
      </c>
      <c r="B13178" t="str">
        <f>MID(Tableau1[[#This Row],[ID]],4,LEN(Tableau1[[#This Row],[ID]])-5)</f>
        <v>C6</v>
      </c>
      <c r="C13178" t="s">
        <v>17473</v>
      </c>
      <c r="D13178">
        <v>1</v>
      </c>
      <c r="E13178">
        <v>7</v>
      </c>
      <c r="F13178">
        <v>840.01900000000001</v>
      </c>
      <c r="G13178">
        <v>6.2E-2</v>
      </c>
      <c r="H13178">
        <v>16.334</v>
      </c>
      <c r="I13178">
        <v>16.396000000000001</v>
      </c>
      <c r="J13178">
        <v>3.7814101000199999E-3</v>
      </c>
      <c r="K13178">
        <v>0.99621858990000001</v>
      </c>
      <c r="L13178">
        <v>1</v>
      </c>
      <c r="M13178" s="1" t="s">
        <v>46</v>
      </c>
      <c r="N13178">
        <v>438</v>
      </c>
      <c r="O13178">
        <v>439</v>
      </c>
      <c r="P13178">
        <v>559</v>
      </c>
      <c r="Q13178" t="s">
        <v>38</v>
      </c>
      <c r="R13178" t="s">
        <v>46</v>
      </c>
    </row>
    <row r="13179" spans="1:18" x14ac:dyDescent="0.25">
      <c r="A13179" t="s">
        <v>14900</v>
      </c>
      <c r="B13179" t="str">
        <f>MID(Tableau1[[#This Row],[ID]],4,LEN(Tableau1[[#This Row],[ID]])-5)</f>
        <v>C6</v>
      </c>
      <c r="C13179" t="s">
        <v>17473</v>
      </c>
      <c r="D13179">
        <v>1</v>
      </c>
      <c r="E13179">
        <v>7</v>
      </c>
      <c r="F13179">
        <v>842.85799999999995</v>
      </c>
      <c r="G13179">
        <v>1.95</v>
      </c>
      <c r="H13179">
        <v>2.7770000000000001</v>
      </c>
      <c r="I13179">
        <v>4.7270000000000003</v>
      </c>
      <c r="J13179">
        <v>0.41252379945000001</v>
      </c>
      <c r="K13179">
        <v>0.58747620055000005</v>
      </c>
      <c r="L13179">
        <v>1</v>
      </c>
      <c r="M13179" s="1" t="s">
        <v>46</v>
      </c>
      <c r="N13179">
        <v>439</v>
      </c>
      <c r="O13179">
        <v>472</v>
      </c>
      <c r="P13179">
        <v>559</v>
      </c>
      <c r="Q13179" t="s">
        <v>38</v>
      </c>
      <c r="R13179" t="s">
        <v>1109</v>
      </c>
    </row>
    <row r="13180" spans="1:18" x14ac:dyDescent="0.25">
      <c r="A13180" t="s">
        <v>14900</v>
      </c>
      <c r="B13180" t="str">
        <f>MID(Tableau1[[#This Row],[ID]],4,LEN(Tableau1[[#This Row],[ID]])-5)</f>
        <v>C6</v>
      </c>
      <c r="C13180" t="s">
        <v>17473</v>
      </c>
      <c r="D13180">
        <v>1</v>
      </c>
      <c r="E13180">
        <v>7</v>
      </c>
      <c r="F13180">
        <v>858.67600000000004</v>
      </c>
      <c r="G13180">
        <v>2.9020000000000001</v>
      </c>
      <c r="H13180">
        <v>13.868</v>
      </c>
      <c r="I13180">
        <v>16.77</v>
      </c>
      <c r="J13180">
        <v>0.173047107931</v>
      </c>
      <c r="K13180">
        <v>0.82695289206900002</v>
      </c>
      <c r="L13180">
        <v>1</v>
      </c>
      <c r="M13180" s="1" t="s">
        <v>98</v>
      </c>
      <c r="N13180">
        <v>472</v>
      </c>
      <c r="O13180">
        <v>473</v>
      </c>
      <c r="P13180">
        <v>559</v>
      </c>
      <c r="Q13180" t="s">
        <v>38</v>
      </c>
      <c r="R13180" t="s">
        <v>753</v>
      </c>
    </row>
    <row r="13181" spans="1:18" x14ac:dyDescent="0.25">
      <c r="A13181" t="s">
        <v>14900</v>
      </c>
      <c r="B13181" t="str">
        <f>MID(Tableau1[[#This Row],[ID]],4,LEN(Tableau1[[#This Row],[ID]])-5)</f>
        <v>C6</v>
      </c>
      <c r="C13181" t="s">
        <v>17473</v>
      </c>
      <c r="D13181">
        <v>1</v>
      </c>
      <c r="E13181">
        <v>7</v>
      </c>
      <c r="F13181">
        <v>865.96100000000001</v>
      </c>
      <c r="G13181">
        <v>1.3580000000000001</v>
      </c>
      <c r="H13181">
        <v>4.383</v>
      </c>
      <c r="I13181">
        <v>5.7409999999999997</v>
      </c>
      <c r="J13181">
        <v>0.23654415607000001</v>
      </c>
      <c r="K13181">
        <v>0.76345584392999999</v>
      </c>
      <c r="L13181">
        <v>1</v>
      </c>
      <c r="M13181" s="1" t="s">
        <v>967</v>
      </c>
      <c r="N13181">
        <v>473</v>
      </c>
      <c r="O13181">
        <v>442</v>
      </c>
      <c r="P13181">
        <v>559</v>
      </c>
      <c r="Q13181" t="s">
        <v>38</v>
      </c>
      <c r="R13181" t="s">
        <v>4612</v>
      </c>
    </row>
    <row r="13182" spans="1:18" x14ac:dyDescent="0.25">
      <c r="A13182" t="s">
        <v>14900</v>
      </c>
      <c r="B13182" t="str">
        <f>MID(Tableau1[[#This Row],[ID]],4,LEN(Tableau1[[#This Row],[ID]])-5)</f>
        <v>C6</v>
      </c>
      <c r="C13182" t="s">
        <v>17473</v>
      </c>
      <c r="D13182">
        <v>1</v>
      </c>
      <c r="E13182">
        <v>7</v>
      </c>
      <c r="F13182">
        <v>871.99900000000002</v>
      </c>
      <c r="G13182">
        <v>3.4790000000000001</v>
      </c>
      <c r="H13182">
        <v>4.68</v>
      </c>
      <c r="I13182">
        <v>8.1590000000000007</v>
      </c>
      <c r="J13182">
        <v>0.42640029415399999</v>
      </c>
      <c r="K13182">
        <v>0.57359970584599995</v>
      </c>
      <c r="L13182">
        <v>2</v>
      </c>
      <c r="M13182" s="1" t="s">
        <v>226</v>
      </c>
      <c r="N13182">
        <v>442</v>
      </c>
      <c r="O13182">
        <v>557</v>
      </c>
      <c r="P13182">
        <v>558</v>
      </c>
      <c r="Q13182" t="s">
        <v>38</v>
      </c>
      <c r="R13182" t="s">
        <v>14995</v>
      </c>
    </row>
    <row r="13183" spans="1:18" x14ac:dyDescent="0.25">
      <c r="A13183" t="s">
        <v>14900</v>
      </c>
      <c r="B13183" t="str">
        <f>MID(Tableau1[[#This Row],[ID]],4,LEN(Tableau1[[#This Row],[ID]])-5)</f>
        <v>C6</v>
      </c>
      <c r="C13183" t="s">
        <v>17473</v>
      </c>
      <c r="D13183">
        <v>1</v>
      </c>
      <c r="E13183">
        <v>7</v>
      </c>
      <c r="F13183">
        <v>965.98900000000003</v>
      </c>
      <c r="G13183">
        <v>3.4169999999999998</v>
      </c>
      <c r="H13183">
        <v>90.510999999999996</v>
      </c>
      <c r="I13183">
        <v>93.927999999999997</v>
      </c>
      <c r="J13183">
        <v>3.6378928541E-2</v>
      </c>
      <c r="K13183">
        <v>0.963621071459</v>
      </c>
      <c r="L13183">
        <v>6</v>
      </c>
      <c r="M13183" s="1" t="s">
        <v>14996</v>
      </c>
      <c r="N13183">
        <v>557</v>
      </c>
      <c r="O13183">
        <v>563</v>
      </c>
      <c r="P13183">
        <v>564</v>
      </c>
      <c r="Q13183" t="s">
        <v>18</v>
      </c>
      <c r="R13183" t="s">
        <v>14997</v>
      </c>
    </row>
    <row r="13184" spans="1:18" x14ac:dyDescent="0.25">
      <c r="A13184" t="s">
        <v>14900</v>
      </c>
      <c r="B13184" t="str">
        <f>MID(Tableau1[[#This Row],[ID]],4,LEN(Tableau1[[#This Row],[ID]])-5)</f>
        <v>C6</v>
      </c>
      <c r="C13184" t="s">
        <v>17473</v>
      </c>
      <c r="D13184">
        <v>1</v>
      </c>
      <c r="E13184">
        <v>7</v>
      </c>
      <c r="F13184">
        <v>973.774</v>
      </c>
      <c r="G13184">
        <v>1.716</v>
      </c>
      <c r="H13184">
        <v>4.3680000000000003</v>
      </c>
      <c r="I13184">
        <v>6.0839999999999996</v>
      </c>
      <c r="J13184">
        <v>0.282051282051</v>
      </c>
      <c r="K13184">
        <v>0.71794871794899995</v>
      </c>
      <c r="L13184">
        <v>0</v>
      </c>
      <c r="N13184">
        <v>563</v>
      </c>
      <c r="O13184">
        <v>451</v>
      </c>
      <c r="P13184">
        <v>559</v>
      </c>
      <c r="Q13184" t="s">
        <v>21</v>
      </c>
      <c r="R13184" t="s">
        <v>40</v>
      </c>
    </row>
    <row r="13185" spans="1:18" x14ac:dyDescent="0.25">
      <c r="A13185" t="s">
        <v>14900</v>
      </c>
      <c r="B13185" t="str">
        <f>MID(Tableau1[[#This Row],[ID]],4,LEN(Tableau1[[#This Row],[ID]])-5)</f>
        <v>C6</v>
      </c>
      <c r="C13185" t="s">
        <v>17473</v>
      </c>
      <c r="D13185">
        <v>1</v>
      </c>
      <c r="E13185">
        <v>7</v>
      </c>
      <c r="F13185">
        <v>990.90300000000002</v>
      </c>
      <c r="G13185">
        <v>1.825</v>
      </c>
      <c r="H13185">
        <v>15.413</v>
      </c>
      <c r="I13185">
        <v>17.238</v>
      </c>
      <c r="J13185">
        <v>0.105870750667</v>
      </c>
      <c r="K13185">
        <v>0.89412924933299998</v>
      </c>
      <c r="L13185">
        <v>1</v>
      </c>
      <c r="M13185" s="1" t="s">
        <v>1260</v>
      </c>
      <c r="N13185">
        <v>451</v>
      </c>
      <c r="O13185">
        <v>559</v>
      </c>
      <c r="P13185">
        <v>559</v>
      </c>
      <c r="Q13185" t="s">
        <v>38</v>
      </c>
      <c r="R13185" t="s">
        <v>1393</v>
      </c>
    </row>
    <row r="13186" spans="1:18" x14ac:dyDescent="0.25">
      <c r="A13186" t="s">
        <v>14900</v>
      </c>
      <c r="B13186" t="str">
        <f>MID(Tableau1[[#This Row],[ID]],4,LEN(Tableau1[[#This Row],[ID]])-5)</f>
        <v>C6</v>
      </c>
      <c r="C13186" t="s">
        <v>17473</v>
      </c>
      <c r="D13186">
        <v>1</v>
      </c>
      <c r="E13186">
        <v>7</v>
      </c>
      <c r="F13186">
        <v>1002.0410000000001</v>
      </c>
      <c r="G13186">
        <v>8.0809999999999995</v>
      </c>
      <c r="H13186">
        <v>9.3130000000000006</v>
      </c>
      <c r="I13186">
        <v>17.393999999999998</v>
      </c>
      <c r="J13186">
        <v>0.46458548924900001</v>
      </c>
      <c r="K13186">
        <v>0.53541451075099999</v>
      </c>
      <c r="L13186">
        <v>12</v>
      </c>
      <c r="M13186" s="1" t="s">
        <v>14998</v>
      </c>
      <c r="N13186">
        <v>559</v>
      </c>
      <c r="O13186">
        <v>571</v>
      </c>
      <c r="P13186">
        <v>571</v>
      </c>
      <c r="Q13186" t="s">
        <v>18</v>
      </c>
      <c r="R13186" t="s">
        <v>14999</v>
      </c>
    </row>
    <row r="13187" spans="1:18" x14ac:dyDescent="0.25">
      <c r="A13187" t="s">
        <v>14900</v>
      </c>
      <c r="B13187" t="str">
        <f>MID(Tableau1[[#This Row],[ID]],4,LEN(Tableau1[[#This Row],[ID]])-5)</f>
        <v>C6</v>
      </c>
      <c r="C13187" t="s">
        <v>17473</v>
      </c>
      <c r="D13187">
        <v>1</v>
      </c>
      <c r="E13187">
        <v>7</v>
      </c>
      <c r="F13187">
        <v>1012.524</v>
      </c>
      <c r="G13187">
        <v>4.1500000000000004</v>
      </c>
      <c r="H13187">
        <v>2.4020000000000001</v>
      </c>
      <c r="I13187">
        <v>6.5519999999999996</v>
      </c>
      <c r="J13187">
        <v>0.633394383394</v>
      </c>
      <c r="K13187">
        <v>0.366605616606</v>
      </c>
      <c r="L13187">
        <v>10</v>
      </c>
      <c r="M13187" s="1" t="s">
        <v>15000</v>
      </c>
      <c r="N13187">
        <v>571</v>
      </c>
      <c r="O13187">
        <v>581</v>
      </c>
      <c r="P13187">
        <v>581</v>
      </c>
      <c r="Q13187" t="s">
        <v>18</v>
      </c>
      <c r="R13187" t="s">
        <v>15001</v>
      </c>
    </row>
    <row r="13188" spans="1:18" x14ac:dyDescent="0.25">
      <c r="A13188" t="s">
        <v>15002</v>
      </c>
      <c r="B13188" t="str">
        <f>MID(Tableau1[[#This Row],[ID]],4,LEN(Tableau1[[#This Row],[ID]])-5)</f>
        <v>C6</v>
      </c>
      <c r="C13188" t="s">
        <v>17472</v>
      </c>
      <c r="D13188">
        <v>0</v>
      </c>
      <c r="E13188">
        <v>8</v>
      </c>
      <c r="F13188">
        <v>36.878</v>
      </c>
      <c r="G13188">
        <v>0.28100000000000003</v>
      </c>
      <c r="I13188">
        <v>0.28100000000000003</v>
      </c>
      <c r="J13188">
        <v>1</v>
      </c>
      <c r="K13188">
        <v>0</v>
      </c>
      <c r="L13188">
        <v>3</v>
      </c>
      <c r="M13188" s="1" t="s">
        <v>15003</v>
      </c>
      <c r="N13188">
        <v>0</v>
      </c>
      <c r="O13188">
        <v>0</v>
      </c>
      <c r="P13188">
        <v>3</v>
      </c>
      <c r="Q13188" t="s">
        <v>18</v>
      </c>
      <c r="R13188" t="s">
        <v>15003</v>
      </c>
    </row>
    <row r="13189" spans="1:18" x14ac:dyDescent="0.25">
      <c r="A13189" t="s">
        <v>15002</v>
      </c>
      <c r="B13189" t="str">
        <f>MID(Tableau1[[#This Row],[ID]],4,LEN(Tableau1[[#This Row],[ID]])-5)</f>
        <v>C6</v>
      </c>
      <c r="C13189" t="s">
        <v>17472</v>
      </c>
      <c r="D13189">
        <v>0</v>
      </c>
      <c r="E13189">
        <v>8</v>
      </c>
      <c r="F13189">
        <v>55.473999999999997</v>
      </c>
      <c r="G13189">
        <v>0.40500000000000003</v>
      </c>
      <c r="H13189">
        <v>18.315000000000001</v>
      </c>
      <c r="I13189">
        <v>18.72</v>
      </c>
      <c r="J13189">
        <v>2.1634615384600001E-2</v>
      </c>
      <c r="K13189">
        <v>0.978365384615</v>
      </c>
      <c r="L13189">
        <v>3</v>
      </c>
      <c r="M13189" s="1" t="s">
        <v>15004</v>
      </c>
      <c r="N13189">
        <v>0</v>
      </c>
      <c r="O13189">
        <v>3</v>
      </c>
      <c r="P13189">
        <v>3</v>
      </c>
      <c r="Q13189" t="s">
        <v>38</v>
      </c>
      <c r="R13189" t="s">
        <v>15005</v>
      </c>
    </row>
    <row r="13190" spans="1:18" x14ac:dyDescent="0.25">
      <c r="A13190" t="s">
        <v>15002</v>
      </c>
      <c r="B13190" t="str">
        <f>MID(Tableau1[[#This Row],[ID]],4,LEN(Tableau1[[#This Row],[ID]])-5)</f>
        <v>C6</v>
      </c>
      <c r="C13190" t="s">
        <v>17472</v>
      </c>
      <c r="D13190">
        <v>0</v>
      </c>
      <c r="E13190">
        <v>8</v>
      </c>
      <c r="F13190">
        <v>292.48599999999999</v>
      </c>
      <c r="G13190">
        <v>3.6190000000000002</v>
      </c>
      <c r="H13190">
        <v>236.607</v>
      </c>
      <c r="I13190">
        <v>240.226</v>
      </c>
      <c r="J13190">
        <v>1.5064980476699999E-2</v>
      </c>
      <c r="K13190">
        <v>0.984935019523</v>
      </c>
      <c r="L13190">
        <v>10</v>
      </c>
      <c r="M13190" s="1" t="s">
        <v>15006</v>
      </c>
      <c r="N13190">
        <v>3</v>
      </c>
      <c r="O13190">
        <v>13</v>
      </c>
      <c r="P13190">
        <v>13</v>
      </c>
      <c r="Q13190" t="s">
        <v>38</v>
      </c>
      <c r="R13190" t="s">
        <v>15007</v>
      </c>
    </row>
    <row r="13191" spans="1:18" x14ac:dyDescent="0.25">
      <c r="A13191" t="s">
        <v>15002</v>
      </c>
      <c r="B13191" t="str">
        <f>MID(Tableau1[[#This Row],[ID]],4,LEN(Tableau1[[#This Row],[ID]])-5)</f>
        <v>C6</v>
      </c>
      <c r="C13191" t="s">
        <v>17472</v>
      </c>
      <c r="D13191">
        <v>0</v>
      </c>
      <c r="E13191">
        <v>8</v>
      </c>
      <c r="F13191">
        <v>297.68099999999998</v>
      </c>
      <c r="G13191">
        <v>8.4710000000000001</v>
      </c>
      <c r="H13191">
        <v>1.5760000000000001</v>
      </c>
      <c r="I13191">
        <v>10.047000000000001</v>
      </c>
      <c r="J13191">
        <v>0.84313725490199998</v>
      </c>
      <c r="K13191">
        <v>0.15686274509799999</v>
      </c>
      <c r="L13191">
        <v>19</v>
      </c>
      <c r="M13191" s="1" t="s">
        <v>15008</v>
      </c>
      <c r="N13191">
        <v>13</v>
      </c>
      <c r="O13191">
        <v>32</v>
      </c>
      <c r="P13191">
        <v>32</v>
      </c>
      <c r="Q13191" t="s">
        <v>38</v>
      </c>
      <c r="R13191" t="s">
        <v>15009</v>
      </c>
    </row>
    <row r="13192" spans="1:18" x14ac:dyDescent="0.25">
      <c r="A13192" t="s">
        <v>15002</v>
      </c>
      <c r="B13192" t="str">
        <f>MID(Tableau1[[#This Row],[ID]],4,LEN(Tableau1[[#This Row],[ID]])-5)</f>
        <v>C6</v>
      </c>
      <c r="C13192" t="s">
        <v>17472</v>
      </c>
      <c r="D13192">
        <v>0</v>
      </c>
      <c r="E13192">
        <v>8</v>
      </c>
      <c r="F13192">
        <v>309.209</v>
      </c>
      <c r="G13192">
        <v>6.24</v>
      </c>
      <c r="H13192">
        <v>3.0569999999999999</v>
      </c>
      <c r="I13192">
        <v>9.2970000000000006</v>
      </c>
      <c r="J13192">
        <v>0.67118425298499995</v>
      </c>
      <c r="K13192">
        <v>0.32881574701499999</v>
      </c>
      <c r="L13192">
        <v>11</v>
      </c>
      <c r="M13192" s="1" t="s">
        <v>15010</v>
      </c>
      <c r="N13192">
        <v>32</v>
      </c>
      <c r="O13192">
        <v>15</v>
      </c>
      <c r="P13192">
        <v>43</v>
      </c>
      <c r="Q13192" t="s">
        <v>38</v>
      </c>
      <c r="R13192" t="s">
        <v>15011</v>
      </c>
    </row>
    <row r="13193" spans="1:18" x14ac:dyDescent="0.25">
      <c r="A13193" t="s">
        <v>15002</v>
      </c>
      <c r="B13193" t="str">
        <f>MID(Tableau1[[#This Row],[ID]],4,LEN(Tableau1[[#This Row],[ID]])-5)</f>
        <v>C6</v>
      </c>
      <c r="C13193" t="s">
        <v>17472</v>
      </c>
      <c r="D13193">
        <v>0</v>
      </c>
      <c r="E13193">
        <v>8</v>
      </c>
      <c r="F13193">
        <v>331.15899999999999</v>
      </c>
      <c r="G13193">
        <v>0.95099999999999996</v>
      </c>
      <c r="H13193">
        <v>15.71</v>
      </c>
      <c r="I13193">
        <v>16.661000000000001</v>
      </c>
      <c r="J13193">
        <v>5.7079406998400001E-2</v>
      </c>
      <c r="K13193">
        <v>0.94292059300200004</v>
      </c>
      <c r="L13193">
        <v>1</v>
      </c>
      <c r="M13193" s="1" t="s">
        <v>829</v>
      </c>
      <c r="N13193">
        <v>15</v>
      </c>
      <c r="O13193">
        <v>40</v>
      </c>
      <c r="P13193">
        <v>40</v>
      </c>
      <c r="Q13193" t="s">
        <v>38</v>
      </c>
      <c r="R13193" t="s">
        <v>3365</v>
      </c>
    </row>
    <row r="13194" spans="1:18" x14ac:dyDescent="0.25">
      <c r="A13194" t="s">
        <v>15002</v>
      </c>
      <c r="B13194" t="str">
        <f>MID(Tableau1[[#This Row],[ID]],4,LEN(Tableau1[[#This Row],[ID]])-5)</f>
        <v>C6</v>
      </c>
      <c r="C13194" t="s">
        <v>17472</v>
      </c>
      <c r="D13194">
        <v>0</v>
      </c>
      <c r="E13194">
        <v>8</v>
      </c>
      <c r="F13194">
        <v>336.08800000000002</v>
      </c>
      <c r="G13194">
        <v>3.4950000000000001</v>
      </c>
      <c r="H13194">
        <v>3.9780000000000002</v>
      </c>
      <c r="I13194">
        <v>7.4729999999999999</v>
      </c>
      <c r="J13194">
        <v>0.46768366117999999</v>
      </c>
      <c r="K13194">
        <v>0.53231633881999996</v>
      </c>
      <c r="L13194">
        <v>9</v>
      </c>
      <c r="M13194" s="1" t="s">
        <v>15012</v>
      </c>
      <c r="N13194">
        <v>40</v>
      </c>
      <c r="O13194">
        <v>49</v>
      </c>
      <c r="P13194">
        <v>49</v>
      </c>
      <c r="Q13194" t="s">
        <v>38</v>
      </c>
      <c r="R13194" t="s">
        <v>15013</v>
      </c>
    </row>
    <row r="13195" spans="1:18" x14ac:dyDescent="0.25">
      <c r="A13195" t="s">
        <v>15002</v>
      </c>
      <c r="B13195" t="str">
        <f>MID(Tableau1[[#This Row],[ID]],4,LEN(Tableau1[[#This Row],[ID]])-5)</f>
        <v>C6</v>
      </c>
      <c r="C13195" t="s">
        <v>17472</v>
      </c>
      <c r="D13195">
        <v>0</v>
      </c>
      <c r="E13195">
        <v>8</v>
      </c>
      <c r="F13195">
        <v>342.01600000000002</v>
      </c>
      <c r="G13195">
        <v>0.26600000000000001</v>
      </c>
      <c r="H13195">
        <v>2.4329999999999998</v>
      </c>
      <c r="I13195">
        <v>2.6989999999999998</v>
      </c>
      <c r="J13195">
        <v>9.8555020377899996E-2</v>
      </c>
      <c r="K13195">
        <v>0.90144497962199999</v>
      </c>
      <c r="L13195">
        <v>0</v>
      </c>
      <c r="N13195">
        <v>49</v>
      </c>
      <c r="O13195">
        <v>47</v>
      </c>
      <c r="P13195">
        <v>47</v>
      </c>
      <c r="Q13195" t="s">
        <v>38</v>
      </c>
      <c r="R13195" t="s">
        <v>61</v>
      </c>
    </row>
    <row r="13196" spans="1:18" x14ac:dyDescent="0.25">
      <c r="A13196" t="s">
        <v>15002</v>
      </c>
      <c r="B13196" t="str">
        <f>MID(Tableau1[[#This Row],[ID]],4,LEN(Tableau1[[#This Row],[ID]])-5)</f>
        <v>C6</v>
      </c>
      <c r="C13196" t="s">
        <v>17472</v>
      </c>
      <c r="D13196">
        <v>0</v>
      </c>
      <c r="E13196">
        <v>8</v>
      </c>
      <c r="F13196">
        <v>343.88799999999998</v>
      </c>
      <c r="G13196">
        <v>5.7409999999999997</v>
      </c>
      <c r="H13196">
        <v>1.6060000000000001</v>
      </c>
      <c r="I13196">
        <v>7.3470000000000004</v>
      </c>
      <c r="J13196">
        <v>0.78140737716099995</v>
      </c>
      <c r="K13196">
        <v>0.21859262283899999</v>
      </c>
      <c r="L13196">
        <v>12</v>
      </c>
      <c r="M13196" s="1" t="s">
        <v>15014</v>
      </c>
      <c r="N13196">
        <v>47</v>
      </c>
      <c r="O13196">
        <v>59</v>
      </c>
      <c r="P13196">
        <v>59</v>
      </c>
      <c r="Q13196" t="s">
        <v>38</v>
      </c>
      <c r="R13196" t="s">
        <v>15015</v>
      </c>
    </row>
    <row r="13197" spans="1:18" x14ac:dyDescent="0.25">
      <c r="A13197" t="s">
        <v>15002</v>
      </c>
      <c r="B13197" t="str">
        <f>MID(Tableau1[[#This Row],[ID]],4,LEN(Tableau1[[#This Row],[ID]])-5)</f>
        <v>C6</v>
      </c>
      <c r="C13197" t="s">
        <v>17472</v>
      </c>
      <c r="D13197">
        <v>0</v>
      </c>
      <c r="E13197">
        <v>8</v>
      </c>
      <c r="F13197">
        <v>351.87599999999998</v>
      </c>
      <c r="G13197">
        <v>0.29599999999999999</v>
      </c>
      <c r="H13197">
        <v>2.2469999999999999</v>
      </c>
      <c r="I13197">
        <v>2.5430000000000001</v>
      </c>
      <c r="J13197">
        <v>0.116397955171</v>
      </c>
      <c r="K13197">
        <v>0.88360204482899996</v>
      </c>
      <c r="L13197">
        <v>2</v>
      </c>
      <c r="M13197" s="1" t="s">
        <v>998</v>
      </c>
      <c r="N13197">
        <v>59</v>
      </c>
      <c r="O13197">
        <v>61</v>
      </c>
      <c r="P13197">
        <v>61</v>
      </c>
      <c r="Q13197" t="s">
        <v>38</v>
      </c>
      <c r="R13197" t="s">
        <v>998</v>
      </c>
    </row>
    <row r="13198" spans="1:18" x14ac:dyDescent="0.25">
      <c r="A13198" t="s">
        <v>15002</v>
      </c>
      <c r="B13198" t="str">
        <f>MID(Tableau1[[#This Row],[ID]],4,LEN(Tableau1[[#This Row],[ID]])-5)</f>
        <v>C6</v>
      </c>
      <c r="C13198" t="s">
        <v>17472</v>
      </c>
      <c r="D13198">
        <v>0</v>
      </c>
      <c r="E13198">
        <v>8</v>
      </c>
      <c r="F13198">
        <v>356.93</v>
      </c>
      <c r="G13198">
        <v>0.624</v>
      </c>
      <c r="H13198">
        <v>4.758</v>
      </c>
      <c r="I13198">
        <v>5.3819999999999997</v>
      </c>
      <c r="J13198">
        <v>0.11594202898600001</v>
      </c>
      <c r="K13198">
        <v>0.88405797101399997</v>
      </c>
      <c r="L13198">
        <v>3</v>
      </c>
      <c r="M13198" s="1" t="s">
        <v>15016</v>
      </c>
      <c r="N13198">
        <v>61</v>
      </c>
      <c r="O13198">
        <v>64</v>
      </c>
      <c r="P13198">
        <v>64</v>
      </c>
      <c r="Q13198" t="s">
        <v>38</v>
      </c>
      <c r="R13198" t="s">
        <v>15016</v>
      </c>
    </row>
    <row r="13199" spans="1:18" x14ac:dyDescent="0.25">
      <c r="A13199" t="s">
        <v>15002</v>
      </c>
      <c r="B13199" t="str">
        <f>MID(Tableau1[[#This Row],[ID]],4,LEN(Tableau1[[#This Row],[ID]])-5)</f>
        <v>C6</v>
      </c>
      <c r="C13199" t="s">
        <v>17472</v>
      </c>
      <c r="D13199">
        <v>0</v>
      </c>
      <c r="E13199">
        <v>8</v>
      </c>
      <c r="F13199">
        <v>359.48899999999998</v>
      </c>
      <c r="G13199">
        <v>0.109</v>
      </c>
      <c r="H13199">
        <v>1.9350000000000001</v>
      </c>
      <c r="I13199">
        <v>2.044</v>
      </c>
      <c r="J13199">
        <v>5.3326810176099998E-2</v>
      </c>
      <c r="K13199">
        <v>0.94667318982399995</v>
      </c>
      <c r="L13199">
        <v>1</v>
      </c>
      <c r="M13199" s="1" t="s">
        <v>84</v>
      </c>
      <c r="N13199">
        <v>64</v>
      </c>
      <c r="O13199">
        <v>54</v>
      </c>
      <c r="P13199">
        <v>65</v>
      </c>
      <c r="Q13199" t="s">
        <v>38</v>
      </c>
      <c r="R13199" t="s">
        <v>84</v>
      </c>
    </row>
    <row r="13200" spans="1:18" x14ac:dyDescent="0.25">
      <c r="A13200" t="s">
        <v>15002</v>
      </c>
      <c r="B13200" t="str">
        <f>MID(Tableau1[[#This Row],[ID]],4,LEN(Tableau1[[#This Row],[ID]])-5)</f>
        <v>C6</v>
      </c>
      <c r="C13200" t="s">
        <v>17472</v>
      </c>
      <c r="D13200">
        <v>0</v>
      </c>
      <c r="E13200">
        <v>8</v>
      </c>
      <c r="F13200">
        <v>381.81200000000001</v>
      </c>
      <c r="G13200">
        <v>4.6180000000000003</v>
      </c>
      <c r="H13200">
        <v>22.213999999999999</v>
      </c>
      <c r="I13200">
        <v>26.832000000000001</v>
      </c>
      <c r="J13200">
        <v>0.172107930829</v>
      </c>
      <c r="K13200">
        <v>0.827892069171</v>
      </c>
      <c r="L13200">
        <v>8</v>
      </c>
      <c r="M13200" s="1" t="s">
        <v>15017</v>
      </c>
      <c r="N13200">
        <v>54</v>
      </c>
      <c r="O13200">
        <v>73</v>
      </c>
      <c r="P13200">
        <v>73</v>
      </c>
      <c r="Q13200" t="s">
        <v>38</v>
      </c>
      <c r="R13200" t="s">
        <v>15018</v>
      </c>
    </row>
    <row r="13201" spans="1:18" x14ac:dyDescent="0.25">
      <c r="A13201" t="s">
        <v>15002</v>
      </c>
      <c r="B13201" t="str">
        <f>MID(Tableau1[[#This Row],[ID]],4,LEN(Tableau1[[#This Row],[ID]])-5)</f>
        <v>C6</v>
      </c>
      <c r="C13201" t="s">
        <v>17472</v>
      </c>
      <c r="D13201">
        <v>0</v>
      </c>
      <c r="E13201">
        <v>8</v>
      </c>
      <c r="F13201">
        <v>443.52600000000001</v>
      </c>
      <c r="G13201">
        <v>5.351</v>
      </c>
      <c r="H13201">
        <v>57.095999999999997</v>
      </c>
      <c r="I13201">
        <v>62.447000000000003</v>
      </c>
      <c r="J13201">
        <v>8.5688663987099997E-2</v>
      </c>
      <c r="K13201">
        <v>0.91431133601299996</v>
      </c>
      <c r="L13201">
        <v>14</v>
      </c>
      <c r="M13201" s="1" t="s">
        <v>15019</v>
      </c>
      <c r="N13201">
        <v>73</v>
      </c>
      <c r="O13201">
        <v>87</v>
      </c>
      <c r="P13201">
        <v>87</v>
      </c>
      <c r="Q13201" t="s">
        <v>38</v>
      </c>
      <c r="R13201" t="s">
        <v>15020</v>
      </c>
    </row>
    <row r="13202" spans="1:18" x14ac:dyDescent="0.25">
      <c r="A13202" t="s">
        <v>15002</v>
      </c>
      <c r="B13202" t="str">
        <f>MID(Tableau1[[#This Row],[ID]],4,LEN(Tableau1[[#This Row],[ID]])-5)</f>
        <v>C6</v>
      </c>
      <c r="C13202" t="s">
        <v>17472</v>
      </c>
      <c r="D13202">
        <v>0</v>
      </c>
      <c r="E13202">
        <v>8</v>
      </c>
      <c r="F13202">
        <v>450.40600000000001</v>
      </c>
      <c r="G13202">
        <v>1.6539999999999999</v>
      </c>
      <c r="H13202">
        <v>1.5289999999999999</v>
      </c>
      <c r="I13202">
        <v>3.1829999999999998</v>
      </c>
      <c r="J13202">
        <v>0.51963556393300003</v>
      </c>
      <c r="K13202">
        <v>0.48036443606700002</v>
      </c>
      <c r="L13202">
        <v>6</v>
      </c>
      <c r="M13202" s="1" t="s">
        <v>899</v>
      </c>
      <c r="N13202">
        <v>87</v>
      </c>
      <c r="O13202">
        <v>93</v>
      </c>
      <c r="P13202">
        <v>93</v>
      </c>
      <c r="Q13202" t="s">
        <v>38</v>
      </c>
      <c r="R13202" t="s">
        <v>900</v>
      </c>
    </row>
    <row r="13203" spans="1:18" x14ac:dyDescent="0.25">
      <c r="A13203" t="s">
        <v>15002</v>
      </c>
      <c r="B13203" t="str">
        <f>MID(Tableau1[[#This Row],[ID]],4,LEN(Tableau1[[#This Row],[ID]])-5)</f>
        <v>C6</v>
      </c>
      <c r="C13203" t="s">
        <v>17472</v>
      </c>
      <c r="D13203">
        <v>0</v>
      </c>
      <c r="E13203">
        <v>8</v>
      </c>
      <c r="F13203">
        <v>458.64299999999997</v>
      </c>
      <c r="G13203">
        <v>24.850999999999999</v>
      </c>
      <c r="H13203">
        <v>6.5830000000000002</v>
      </c>
      <c r="I13203">
        <v>31.434000000000001</v>
      </c>
      <c r="J13203">
        <v>0.79057708214</v>
      </c>
      <c r="K13203">
        <v>0.20942291786</v>
      </c>
      <c r="L13203">
        <v>43</v>
      </c>
      <c r="M13203" s="1" t="s">
        <v>15021</v>
      </c>
      <c r="N13203">
        <v>93</v>
      </c>
      <c r="O13203">
        <v>136</v>
      </c>
      <c r="P13203">
        <v>136</v>
      </c>
      <c r="Q13203" t="s">
        <v>38</v>
      </c>
      <c r="R13203" t="s">
        <v>15022</v>
      </c>
    </row>
    <row r="13204" spans="1:18" x14ac:dyDescent="0.25">
      <c r="A13204" t="s">
        <v>15002</v>
      </c>
      <c r="B13204" t="str">
        <f>MID(Tableau1[[#This Row],[ID]],4,LEN(Tableau1[[#This Row],[ID]])-5)</f>
        <v>C6</v>
      </c>
      <c r="C13204" t="s">
        <v>17472</v>
      </c>
      <c r="D13204">
        <v>0</v>
      </c>
      <c r="E13204">
        <v>8</v>
      </c>
      <c r="F13204">
        <v>485.41300000000001</v>
      </c>
      <c r="G13204">
        <v>0.53</v>
      </c>
      <c r="H13204">
        <v>1.919</v>
      </c>
      <c r="I13204">
        <v>2.4489999999999998</v>
      </c>
      <c r="J13204">
        <v>0.216414863209</v>
      </c>
      <c r="K13204">
        <v>0.78358513679099995</v>
      </c>
      <c r="L13204">
        <v>4</v>
      </c>
      <c r="M13204" s="1" t="s">
        <v>15023</v>
      </c>
      <c r="N13204">
        <v>136</v>
      </c>
      <c r="O13204">
        <v>140</v>
      </c>
      <c r="P13204">
        <v>140</v>
      </c>
      <c r="Q13204" t="s">
        <v>38</v>
      </c>
      <c r="R13204" t="s">
        <v>15024</v>
      </c>
    </row>
    <row r="13205" spans="1:18" x14ac:dyDescent="0.25">
      <c r="A13205" t="s">
        <v>15002</v>
      </c>
      <c r="B13205" t="str">
        <f>MID(Tableau1[[#This Row],[ID]],4,LEN(Tableau1[[#This Row],[ID]])-5)</f>
        <v>C6</v>
      </c>
      <c r="C13205" t="s">
        <v>17472</v>
      </c>
      <c r="D13205">
        <v>0</v>
      </c>
      <c r="E13205">
        <v>8</v>
      </c>
      <c r="F13205">
        <v>487.44099999999997</v>
      </c>
      <c r="G13205">
        <v>6.1769999999999996</v>
      </c>
      <c r="H13205">
        <v>1.498</v>
      </c>
      <c r="I13205">
        <v>7.6749999999999998</v>
      </c>
      <c r="J13205">
        <v>0.80482084690599998</v>
      </c>
      <c r="K13205">
        <v>0.195179153094</v>
      </c>
      <c r="L13205">
        <v>9</v>
      </c>
      <c r="M13205" s="1" t="s">
        <v>15025</v>
      </c>
      <c r="N13205">
        <v>140</v>
      </c>
      <c r="O13205">
        <v>148</v>
      </c>
      <c r="P13205">
        <v>148</v>
      </c>
      <c r="Q13205" t="s">
        <v>38</v>
      </c>
      <c r="R13205" t="s">
        <v>15026</v>
      </c>
    </row>
    <row r="13206" spans="1:18" x14ac:dyDescent="0.25">
      <c r="A13206" t="s">
        <v>15002</v>
      </c>
      <c r="B13206" t="str">
        <f>MID(Tableau1[[#This Row],[ID]],4,LEN(Tableau1[[#This Row],[ID]])-5)</f>
        <v>C6</v>
      </c>
      <c r="C13206" t="s">
        <v>17472</v>
      </c>
      <c r="D13206">
        <v>0</v>
      </c>
      <c r="E13206">
        <v>8</v>
      </c>
      <c r="F13206">
        <v>495.16300000000001</v>
      </c>
      <c r="G13206">
        <v>8.2360000000000007</v>
      </c>
      <c r="H13206">
        <v>1.5449999999999999</v>
      </c>
      <c r="I13206">
        <v>9.7810000000000006</v>
      </c>
      <c r="J13206">
        <v>0.842040691136</v>
      </c>
      <c r="K13206">
        <v>0.157959308864</v>
      </c>
      <c r="L13206">
        <v>10</v>
      </c>
      <c r="M13206" s="1" t="s">
        <v>15027</v>
      </c>
      <c r="N13206">
        <v>148</v>
      </c>
      <c r="O13206">
        <v>157</v>
      </c>
      <c r="P13206">
        <v>157</v>
      </c>
      <c r="Q13206" t="s">
        <v>38</v>
      </c>
      <c r="R13206" t="s">
        <v>15028</v>
      </c>
    </row>
    <row r="13207" spans="1:18" x14ac:dyDescent="0.25">
      <c r="A13207" t="s">
        <v>15002</v>
      </c>
      <c r="B13207" t="str">
        <f>MID(Tableau1[[#This Row],[ID]],4,LEN(Tableau1[[#This Row],[ID]])-5)</f>
        <v>C6</v>
      </c>
      <c r="C13207" t="s">
        <v>17472</v>
      </c>
      <c r="D13207">
        <v>0</v>
      </c>
      <c r="E13207">
        <v>8</v>
      </c>
      <c r="F13207">
        <v>508.50099999999998</v>
      </c>
      <c r="G13207">
        <v>1.107</v>
      </c>
      <c r="H13207">
        <v>5.1020000000000003</v>
      </c>
      <c r="I13207">
        <v>6.2089999999999996</v>
      </c>
      <c r="J13207">
        <v>0.17828957964200001</v>
      </c>
      <c r="K13207">
        <v>0.82171042035800002</v>
      </c>
      <c r="L13207">
        <v>1</v>
      </c>
      <c r="M13207" s="1" t="s">
        <v>255</v>
      </c>
      <c r="N13207">
        <v>157</v>
      </c>
      <c r="O13207">
        <v>158</v>
      </c>
      <c r="P13207">
        <v>158</v>
      </c>
      <c r="Q13207" t="s">
        <v>18</v>
      </c>
      <c r="R13207" t="s">
        <v>255</v>
      </c>
    </row>
    <row r="13208" spans="1:18" x14ac:dyDescent="0.25">
      <c r="A13208" t="s">
        <v>15002</v>
      </c>
      <c r="B13208" t="str">
        <f>MID(Tableau1[[#This Row],[ID]],4,LEN(Tableau1[[#This Row],[ID]])-5)</f>
        <v>C6</v>
      </c>
      <c r="C13208" t="s">
        <v>17472</v>
      </c>
      <c r="D13208">
        <v>0</v>
      </c>
      <c r="E13208">
        <v>8</v>
      </c>
      <c r="F13208">
        <v>511.262</v>
      </c>
      <c r="G13208">
        <v>3.12</v>
      </c>
      <c r="H13208">
        <v>1.6539999999999999</v>
      </c>
      <c r="I13208">
        <v>4.774</v>
      </c>
      <c r="J13208">
        <v>0.65354000837899995</v>
      </c>
      <c r="K13208">
        <v>0.346459991621</v>
      </c>
      <c r="L13208">
        <v>4</v>
      </c>
      <c r="M13208" s="1" t="s">
        <v>15029</v>
      </c>
      <c r="N13208">
        <v>157</v>
      </c>
      <c r="O13208">
        <v>73</v>
      </c>
      <c r="P13208">
        <v>161</v>
      </c>
      <c r="Q13208" t="s">
        <v>38</v>
      </c>
      <c r="R13208" t="s">
        <v>15030</v>
      </c>
    </row>
    <row r="13209" spans="1:18" x14ac:dyDescent="0.25">
      <c r="A13209" t="s">
        <v>15002</v>
      </c>
      <c r="B13209" t="str">
        <f>MID(Tableau1[[#This Row],[ID]],4,LEN(Tableau1[[#This Row],[ID]])-5)</f>
        <v>C6</v>
      </c>
      <c r="C13209" t="s">
        <v>17472</v>
      </c>
      <c r="D13209">
        <v>0</v>
      </c>
      <c r="E13209">
        <v>8</v>
      </c>
      <c r="F13209">
        <v>696.68499999999995</v>
      </c>
      <c r="G13209">
        <v>3.9780000000000002</v>
      </c>
      <c r="H13209">
        <v>182.303</v>
      </c>
      <c r="I13209">
        <v>186.28100000000001</v>
      </c>
      <c r="J13209">
        <v>2.1354834900000001E-2</v>
      </c>
      <c r="K13209">
        <v>0.97864516509999999</v>
      </c>
      <c r="L13209">
        <v>11</v>
      </c>
      <c r="M13209" s="1" t="s">
        <v>877</v>
      </c>
      <c r="N13209">
        <v>73</v>
      </c>
      <c r="O13209">
        <v>84</v>
      </c>
      <c r="P13209">
        <v>172</v>
      </c>
      <c r="Q13209" t="s">
        <v>38</v>
      </c>
      <c r="R13209" t="s">
        <v>878</v>
      </c>
    </row>
    <row r="13210" spans="1:18" x14ac:dyDescent="0.25">
      <c r="A13210" t="s">
        <v>15002</v>
      </c>
      <c r="B13210" t="str">
        <f>MID(Tableau1[[#This Row],[ID]],4,LEN(Tableau1[[#This Row],[ID]])-5)</f>
        <v>C6</v>
      </c>
      <c r="C13210" t="s">
        <v>17472</v>
      </c>
      <c r="D13210">
        <v>0</v>
      </c>
      <c r="E13210">
        <v>8</v>
      </c>
      <c r="F13210">
        <v>705.10900000000004</v>
      </c>
      <c r="G13210">
        <v>3.8370000000000002</v>
      </c>
      <c r="H13210">
        <v>4.4459999999999997</v>
      </c>
      <c r="I13210">
        <v>8.2829999999999995</v>
      </c>
      <c r="J13210">
        <v>0.46323795726200001</v>
      </c>
      <c r="K13210">
        <v>0.53676204273799999</v>
      </c>
      <c r="L13210">
        <v>7</v>
      </c>
      <c r="M13210" s="1" t="s">
        <v>15031</v>
      </c>
      <c r="N13210">
        <v>84</v>
      </c>
      <c r="O13210">
        <v>91</v>
      </c>
      <c r="P13210">
        <v>179</v>
      </c>
      <c r="Q13210" t="s">
        <v>38</v>
      </c>
      <c r="R13210" t="s">
        <v>15032</v>
      </c>
    </row>
    <row r="13211" spans="1:18" x14ac:dyDescent="0.25">
      <c r="A13211" t="s">
        <v>15002</v>
      </c>
      <c r="B13211" t="str">
        <f>MID(Tableau1[[#This Row],[ID]],4,LEN(Tableau1[[#This Row],[ID]])-5)</f>
        <v>C6</v>
      </c>
      <c r="C13211" t="s">
        <v>17472</v>
      </c>
      <c r="D13211">
        <v>0</v>
      </c>
      <c r="E13211">
        <v>8</v>
      </c>
      <c r="F13211">
        <v>710.89599999999996</v>
      </c>
      <c r="G13211">
        <v>16.832999999999998</v>
      </c>
      <c r="H13211">
        <v>1.95</v>
      </c>
      <c r="I13211">
        <v>18.783000000000001</v>
      </c>
      <c r="J13211">
        <v>0.89618271841599995</v>
      </c>
      <c r="K13211">
        <v>0.103817281584</v>
      </c>
      <c r="L13211">
        <v>31</v>
      </c>
      <c r="M13211" s="1" t="s">
        <v>15033</v>
      </c>
      <c r="N13211">
        <v>91</v>
      </c>
      <c r="O13211">
        <v>155</v>
      </c>
      <c r="P13211">
        <v>209</v>
      </c>
      <c r="Q13211" t="s">
        <v>38</v>
      </c>
      <c r="R13211" t="s">
        <v>15034</v>
      </c>
    </row>
    <row r="13212" spans="1:18" x14ac:dyDescent="0.25">
      <c r="A13212" t="s">
        <v>15002</v>
      </c>
      <c r="B13212" t="str">
        <f>MID(Tableau1[[#This Row],[ID]],4,LEN(Tableau1[[#This Row],[ID]])-5)</f>
        <v>C6</v>
      </c>
      <c r="C13212" t="s">
        <v>17472</v>
      </c>
      <c r="D13212">
        <v>0</v>
      </c>
      <c r="E13212">
        <v>8</v>
      </c>
      <c r="F13212">
        <v>742.721</v>
      </c>
      <c r="G13212">
        <v>0.124</v>
      </c>
      <c r="H13212">
        <v>14.992000000000001</v>
      </c>
      <c r="I13212">
        <v>15.116</v>
      </c>
      <c r="J13212">
        <v>8.2032283672900004E-3</v>
      </c>
      <c r="K13212">
        <v>0.99179677163299995</v>
      </c>
      <c r="L13212">
        <v>1</v>
      </c>
      <c r="M13212" s="1" t="s">
        <v>84</v>
      </c>
      <c r="N13212">
        <v>155</v>
      </c>
      <c r="O13212">
        <v>156</v>
      </c>
      <c r="P13212">
        <v>210</v>
      </c>
      <c r="Q13212" t="s">
        <v>38</v>
      </c>
      <c r="R13212" t="s">
        <v>84</v>
      </c>
    </row>
    <row r="13213" spans="1:18" x14ac:dyDescent="0.25">
      <c r="A13213" t="s">
        <v>15002</v>
      </c>
      <c r="B13213" t="str">
        <f>MID(Tableau1[[#This Row],[ID]],4,LEN(Tableau1[[#This Row],[ID]])-5)</f>
        <v>C6</v>
      </c>
      <c r="C13213" t="s">
        <v>17472</v>
      </c>
      <c r="D13213">
        <v>0</v>
      </c>
      <c r="E13213">
        <v>8</v>
      </c>
      <c r="F13213">
        <v>748.58600000000001</v>
      </c>
      <c r="G13213">
        <v>3.76</v>
      </c>
      <c r="H13213">
        <v>5.7409999999999997</v>
      </c>
      <c r="I13213">
        <v>9.5009999999999994</v>
      </c>
      <c r="J13213">
        <v>0.395747816019</v>
      </c>
      <c r="K13213">
        <v>0.604252183981</v>
      </c>
      <c r="L13213">
        <v>5</v>
      </c>
      <c r="M13213" s="1" t="s">
        <v>15035</v>
      </c>
      <c r="N13213">
        <v>156</v>
      </c>
      <c r="O13213">
        <v>161</v>
      </c>
      <c r="P13213">
        <v>215</v>
      </c>
      <c r="Q13213" t="s">
        <v>38</v>
      </c>
      <c r="R13213" t="s">
        <v>15036</v>
      </c>
    </row>
    <row r="13214" spans="1:18" x14ac:dyDescent="0.25">
      <c r="A13214" t="s">
        <v>15002</v>
      </c>
      <c r="B13214" t="str">
        <f>MID(Tableau1[[#This Row],[ID]],4,LEN(Tableau1[[#This Row],[ID]])-5)</f>
        <v>C6</v>
      </c>
      <c r="C13214" t="s">
        <v>17472</v>
      </c>
      <c r="D13214">
        <v>0</v>
      </c>
      <c r="E13214">
        <v>8</v>
      </c>
      <c r="F13214">
        <v>758.08699999999999</v>
      </c>
      <c r="G13214">
        <v>0.93600000000000005</v>
      </c>
      <c r="H13214">
        <v>5.7409999999999997</v>
      </c>
      <c r="I13214">
        <v>6.6769999999999996</v>
      </c>
      <c r="J13214">
        <v>0.14018271678899999</v>
      </c>
      <c r="K13214">
        <v>0.85981728321100004</v>
      </c>
      <c r="L13214">
        <v>0</v>
      </c>
      <c r="N13214">
        <v>161</v>
      </c>
      <c r="O13214">
        <v>161</v>
      </c>
      <c r="P13214">
        <v>211</v>
      </c>
      <c r="Q13214" t="s">
        <v>38</v>
      </c>
      <c r="R13214" t="s">
        <v>277</v>
      </c>
    </row>
    <row r="13215" spans="1:18" x14ac:dyDescent="0.25">
      <c r="A13215" t="s">
        <v>15002</v>
      </c>
      <c r="B13215" t="str">
        <f>MID(Tableau1[[#This Row],[ID]],4,LEN(Tableau1[[#This Row],[ID]])-5)</f>
        <v>C6</v>
      </c>
      <c r="C13215" t="s">
        <v>17472</v>
      </c>
      <c r="D13215">
        <v>0</v>
      </c>
      <c r="E13215">
        <v>8</v>
      </c>
      <c r="F13215">
        <v>764.74800000000005</v>
      </c>
      <c r="G13215">
        <v>9.391</v>
      </c>
      <c r="H13215">
        <v>5.7249999999999996</v>
      </c>
      <c r="I13215">
        <v>15.116</v>
      </c>
      <c r="J13215">
        <v>0.62126223868700003</v>
      </c>
      <c r="K13215">
        <v>0.37873776131300002</v>
      </c>
      <c r="L13215">
        <v>4</v>
      </c>
      <c r="M13215" s="1" t="s">
        <v>15037</v>
      </c>
      <c r="N13215">
        <v>161</v>
      </c>
      <c r="O13215">
        <v>165</v>
      </c>
      <c r="P13215">
        <v>215</v>
      </c>
      <c r="Q13215" t="s">
        <v>38</v>
      </c>
      <c r="R13215" t="s">
        <v>15038</v>
      </c>
    </row>
    <row r="13216" spans="1:18" x14ac:dyDescent="0.25">
      <c r="A13216" t="s">
        <v>15002</v>
      </c>
      <c r="B13216" t="str">
        <f>MID(Tableau1[[#This Row],[ID]],4,LEN(Tableau1[[#This Row],[ID]])-5)</f>
        <v>C6</v>
      </c>
      <c r="C13216" t="s">
        <v>17472</v>
      </c>
      <c r="D13216">
        <v>0</v>
      </c>
      <c r="E13216">
        <v>8</v>
      </c>
      <c r="F13216">
        <v>780.28599999999994</v>
      </c>
      <c r="G13216">
        <v>1.3879999999999999</v>
      </c>
      <c r="H13216">
        <v>6.1470000000000002</v>
      </c>
      <c r="I13216">
        <v>7.5350000000000001</v>
      </c>
      <c r="J13216">
        <v>0.18420703384199999</v>
      </c>
      <c r="K13216">
        <v>0.81579296615800001</v>
      </c>
      <c r="L13216">
        <v>0</v>
      </c>
      <c r="N13216">
        <v>165</v>
      </c>
      <c r="O13216">
        <v>161</v>
      </c>
      <c r="P13216">
        <v>215</v>
      </c>
      <c r="Q13216" t="s">
        <v>38</v>
      </c>
      <c r="R13216" t="s">
        <v>216</v>
      </c>
    </row>
    <row r="13217" spans="1:18" x14ac:dyDescent="0.25">
      <c r="A13217" t="s">
        <v>15002</v>
      </c>
      <c r="B13217" t="str">
        <f>MID(Tableau1[[#This Row],[ID]],4,LEN(Tableau1[[#This Row],[ID]])-5)</f>
        <v>C6</v>
      </c>
      <c r="C13217" t="s">
        <v>17472</v>
      </c>
      <c r="D13217">
        <v>0</v>
      </c>
      <c r="E13217">
        <v>8</v>
      </c>
      <c r="F13217">
        <v>790.76900000000001</v>
      </c>
      <c r="G13217">
        <v>6.3650000000000002</v>
      </c>
      <c r="H13217">
        <v>9.0950000000000006</v>
      </c>
      <c r="I13217">
        <v>15.46</v>
      </c>
      <c r="J13217">
        <v>0.41170763259999998</v>
      </c>
      <c r="K13217">
        <v>0.58829236740000002</v>
      </c>
      <c r="L13217">
        <v>1</v>
      </c>
      <c r="M13217" s="1" t="s">
        <v>28</v>
      </c>
      <c r="N13217">
        <v>161</v>
      </c>
      <c r="O13217">
        <v>216</v>
      </c>
      <c r="P13217">
        <v>216</v>
      </c>
      <c r="Q13217" t="s">
        <v>38</v>
      </c>
      <c r="R13217" t="s">
        <v>15039</v>
      </c>
    </row>
    <row r="13218" spans="1:18" x14ac:dyDescent="0.25">
      <c r="A13218" t="s">
        <v>15002</v>
      </c>
      <c r="B13218" t="str">
        <f>MID(Tableau1[[#This Row],[ID]],4,LEN(Tableau1[[#This Row],[ID]])-5)</f>
        <v>C6</v>
      </c>
      <c r="C13218" t="s">
        <v>17472</v>
      </c>
      <c r="D13218">
        <v>0</v>
      </c>
      <c r="E13218">
        <v>8</v>
      </c>
      <c r="F13218">
        <v>933.49400000000003</v>
      </c>
      <c r="G13218">
        <v>0.125</v>
      </c>
      <c r="H13218">
        <v>136.36000000000001</v>
      </c>
      <c r="I13218">
        <v>136.48500000000001</v>
      </c>
      <c r="J13218">
        <v>9.1585155877900004E-4</v>
      </c>
      <c r="K13218">
        <v>0.99908414844100002</v>
      </c>
      <c r="L13218">
        <v>1</v>
      </c>
      <c r="M13218" s="1" t="s">
        <v>98</v>
      </c>
      <c r="N13218">
        <v>216</v>
      </c>
      <c r="O13218">
        <v>217</v>
      </c>
      <c r="P13218">
        <v>217</v>
      </c>
      <c r="Q13218" t="s">
        <v>18</v>
      </c>
      <c r="R13218" t="s">
        <v>98</v>
      </c>
    </row>
    <row r="13219" spans="1:18" x14ac:dyDescent="0.25">
      <c r="A13219" t="s">
        <v>15002</v>
      </c>
      <c r="B13219" t="str">
        <f>MID(Tableau1[[#This Row],[ID]],4,LEN(Tableau1[[#This Row],[ID]])-5)</f>
        <v>C6</v>
      </c>
      <c r="C13219" t="s">
        <v>17472</v>
      </c>
      <c r="D13219">
        <v>0</v>
      </c>
      <c r="E13219">
        <v>8</v>
      </c>
      <c r="F13219">
        <v>936.58299999999997</v>
      </c>
      <c r="G13219">
        <v>4.7E-2</v>
      </c>
      <c r="H13219">
        <v>2.964</v>
      </c>
      <c r="I13219">
        <v>3.0110000000000001</v>
      </c>
      <c r="J13219">
        <v>1.5609432082399999E-2</v>
      </c>
      <c r="K13219">
        <v>0.98439056791799995</v>
      </c>
      <c r="L13219">
        <v>1</v>
      </c>
      <c r="M13219" s="1" t="s">
        <v>28</v>
      </c>
      <c r="N13219">
        <v>217</v>
      </c>
      <c r="O13219">
        <v>218</v>
      </c>
      <c r="P13219">
        <v>218</v>
      </c>
      <c r="Q13219" t="s">
        <v>18</v>
      </c>
      <c r="R13219" t="s">
        <v>29</v>
      </c>
    </row>
    <row r="13220" spans="1:18" x14ac:dyDescent="0.25">
      <c r="A13220" t="s">
        <v>15002</v>
      </c>
      <c r="B13220" t="str">
        <f>MID(Tableau1[[#This Row],[ID]],4,LEN(Tableau1[[#This Row],[ID]])-5)</f>
        <v>C6</v>
      </c>
      <c r="C13220" t="s">
        <v>17472</v>
      </c>
      <c r="D13220">
        <v>0</v>
      </c>
      <c r="E13220">
        <v>8</v>
      </c>
      <c r="F13220">
        <v>938.28300000000002</v>
      </c>
      <c r="G13220">
        <v>9.4E-2</v>
      </c>
      <c r="H13220">
        <v>1.653</v>
      </c>
      <c r="I13220">
        <v>1.7470000000000001</v>
      </c>
      <c r="J13220">
        <v>5.3806525472200002E-2</v>
      </c>
      <c r="K13220">
        <v>0.94619347452799996</v>
      </c>
      <c r="L13220">
        <v>1</v>
      </c>
      <c r="M13220" s="1" t="s">
        <v>120</v>
      </c>
      <c r="N13220">
        <v>218</v>
      </c>
      <c r="O13220">
        <v>219</v>
      </c>
      <c r="P13220">
        <v>219</v>
      </c>
      <c r="Q13220" t="s">
        <v>18</v>
      </c>
      <c r="R13220" t="s">
        <v>120</v>
      </c>
    </row>
    <row r="13221" spans="1:18" x14ac:dyDescent="0.25">
      <c r="A13221" t="s">
        <v>15040</v>
      </c>
      <c r="B13221" t="str">
        <f>MID(Tableau1[[#This Row],[ID]],4,LEN(Tableau1[[#This Row],[ID]])-5)</f>
        <v>C6</v>
      </c>
      <c r="C13221" t="s">
        <v>17473</v>
      </c>
      <c r="D13221">
        <v>0</v>
      </c>
      <c r="E13221">
        <v>8</v>
      </c>
      <c r="F13221">
        <v>222.30099999999999</v>
      </c>
      <c r="G13221">
        <v>6.8179999999999996</v>
      </c>
      <c r="I13221">
        <v>6.8179999999999996</v>
      </c>
      <c r="J13221">
        <v>1</v>
      </c>
      <c r="K13221">
        <v>0</v>
      </c>
      <c r="L13221">
        <v>9</v>
      </c>
      <c r="M13221" s="1" t="s">
        <v>15041</v>
      </c>
      <c r="N13221">
        <v>0</v>
      </c>
      <c r="O13221">
        <v>9</v>
      </c>
      <c r="P13221">
        <v>9</v>
      </c>
      <c r="Q13221" t="s">
        <v>18</v>
      </c>
      <c r="R13221" t="s">
        <v>15042</v>
      </c>
    </row>
    <row r="13222" spans="1:18" x14ac:dyDescent="0.25">
      <c r="A13222" t="s">
        <v>15040</v>
      </c>
      <c r="B13222" t="str">
        <f>MID(Tableau1[[#This Row],[ID]],4,LEN(Tableau1[[#This Row],[ID]])-5)</f>
        <v>C6</v>
      </c>
      <c r="C13222" t="s">
        <v>17473</v>
      </c>
      <c r="D13222">
        <v>0</v>
      </c>
      <c r="E13222">
        <v>8</v>
      </c>
      <c r="F13222">
        <v>231.084</v>
      </c>
      <c r="G13222">
        <v>1.123</v>
      </c>
      <c r="H13222">
        <v>1.9650000000000001</v>
      </c>
      <c r="I13222">
        <v>3.0880000000000001</v>
      </c>
      <c r="J13222">
        <v>0.36366580310899999</v>
      </c>
      <c r="K13222">
        <v>0.63633419689100001</v>
      </c>
      <c r="L13222">
        <v>4</v>
      </c>
      <c r="M13222" s="1" t="s">
        <v>403</v>
      </c>
      <c r="N13222">
        <v>9</v>
      </c>
      <c r="O13222">
        <v>13</v>
      </c>
      <c r="P13222">
        <v>13</v>
      </c>
      <c r="Q13222" t="s">
        <v>18</v>
      </c>
      <c r="R13222" t="s">
        <v>404</v>
      </c>
    </row>
    <row r="13223" spans="1:18" x14ac:dyDescent="0.25">
      <c r="A13223" t="s">
        <v>15040</v>
      </c>
      <c r="B13223" t="str">
        <f>MID(Tableau1[[#This Row],[ID]],4,LEN(Tableau1[[#This Row],[ID]])-5)</f>
        <v>C6</v>
      </c>
      <c r="C13223" t="s">
        <v>17473</v>
      </c>
      <c r="D13223">
        <v>0</v>
      </c>
      <c r="E13223">
        <v>8</v>
      </c>
      <c r="F13223">
        <v>234.953</v>
      </c>
      <c r="G13223">
        <v>10.109</v>
      </c>
      <c r="H13223">
        <v>2.746</v>
      </c>
      <c r="I13223">
        <v>12.855</v>
      </c>
      <c r="J13223">
        <v>0.78638661999199999</v>
      </c>
      <c r="K13223">
        <v>0.21361338000800001</v>
      </c>
      <c r="L13223">
        <v>17</v>
      </c>
      <c r="M13223" s="1" t="s">
        <v>15043</v>
      </c>
      <c r="N13223">
        <v>13</v>
      </c>
      <c r="O13223">
        <v>30</v>
      </c>
      <c r="P13223">
        <v>30</v>
      </c>
      <c r="Q13223" t="s">
        <v>18</v>
      </c>
      <c r="R13223" t="s">
        <v>15044</v>
      </c>
    </row>
    <row r="13224" spans="1:18" x14ac:dyDescent="0.25">
      <c r="A13224" t="s">
        <v>15040</v>
      </c>
      <c r="B13224" t="str">
        <f>MID(Tableau1[[#This Row],[ID]],4,LEN(Tableau1[[#This Row],[ID]])-5)</f>
        <v>C6</v>
      </c>
      <c r="C13224" t="s">
        <v>17473</v>
      </c>
      <c r="D13224">
        <v>0</v>
      </c>
      <c r="E13224">
        <v>8</v>
      </c>
      <c r="F13224">
        <v>249.08699999999999</v>
      </c>
      <c r="G13224">
        <v>1.544</v>
      </c>
      <c r="H13224">
        <v>4.0250000000000004</v>
      </c>
      <c r="I13224">
        <v>5.569</v>
      </c>
      <c r="J13224">
        <v>0.27724905728100002</v>
      </c>
      <c r="K13224">
        <v>0.72275094271899998</v>
      </c>
      <c r="L13224">
        <v>5</v>
      </c>
      <c r="M13224" s="1" t="s">
        <v>15045</v>
      </c>
      <c r="N13224">
        <v>30</v>
      </c>
      <c r="O13224">
        <v>35</v>
      </c>
      <c r="P13224">
        <v>35</v>
      </c>
      <c r="Q13224" t="s">
        <v>18</v>
      </c>
      <c r="R13224" t="s">
        <v>15046</v>
      </c>
    </row>
    <row r="13225" spans="1:18" x14ac:dyDescent="0.25">
      <c r="A13225" t="s">
        <v>15040</v>
      </c>
      <c r="B13225" t="str">
        <f>MID(Tableau1[[#This Row],[ID]],4,LEN(Tableau1[[#This Row],[ID]])-5)</f>
        <v>C6</v>
      </c>
      <c r="C13225" t="s">
        <v>17473</v>
      </c>
      <c r="D13225">
        <v>0</v>
      </c>
      <c r="E13225">
        <v>8</v>
      </c>
      <c r="F13225">
        <v>252.37799999999999</v>
      </c>
      <c r="G13225">
        <v>1.42</v>
      </c>
      <c r="H13225">
        <v>1.7470000000000001</v>
      </c>
      <c r="I13225">
        <v>3.1669999999999998</v>
      </c>
      <c r="J13225">
        <v>0.44837385538399999</v>
      </c>
      <c r="K13225">
        <v>0.55162614461600001</v>
      </c>
      <c r="L13225">
        <v>5</v>
      </c>
      <c r="M13225" s="1" t="s">
        <v>3144</v>
      </c>
      <c r="N13225">
        <v>35</v>
      </c>
      <c r="O13225">
        <v>40</v>
      </c>
      <c r="P13225">
        <v>40</v>
      </c>
      <c r="Q13225" t="s">
        <v>18</v>
      </c>
      <c r="R13225" t="s">
        <v>3145</v>
      </c>
    </row>
    <row r="13226" spans="1:18" x14ac:dyDescent="0.25">
      <c r="A13226" t="s">
        <v>15040</v>
      </c>
      <c r="B13226" t="str">
        <f>MID(Tableau1[[#This Row],[ID]],4,LEN(Tableau1[[#This Row],[ID]])-5)</f>
        <v>C6</v>
      </c>
      <c r="C13226" t="s">
        <v>17473</v>
      </c>
      <c r="D13226">
        <v>0</v>
      </c>
      <c r="E13226">
        <v>8</v>
      </c>
      <c r="F13226">
        <v>255.982</v>
      </c>
      <c r="G13226">
        <v>2.2309999999999999</v>
      </c>
      <c r="H13226">
        <v>2.1840000000000002</v>
      </c>
      <c r="I13226">
        <v>4.415</v>
      </c>
      <c r="J13226">
        <v>0.50532276330699999</v>
      </c>
      <c r="K13226">
        <v>0.49467723669300001</v>
      </c>
      <c r="L13226">
        <v>5</v>
      </c>
      <c r="M13226" s="1" t="s">
        <v>6667</v>
      </c>
      <c r="N13226">
        <v>40</v>
      </c>
      <c r="O13226">
        <v>45</v>
      </c>
      <c r="P13226">
        <v>45</v>
      </c>
      <c r="Q13226" t="s">
        <v>18</v>
      </c>
      <c r="R13226" t="s">
        <v>6668</v>
      </c>
    </row>
    <row r="13227" spans="1:18" x14ac:dyDescent="0.25">
      <c r="A13227" t="s">
        <v>15040</v>
      </c>
      <c r="B13227" t="str">
        <f>MID(Tableau1[[#This Row],[ID]],4,LEN(Tableau1[[#This Row],[ID]])-5)</f>
        <v>C6</v>
      </c>
      <c r="C13227" t="s">
        <v>17473</v>
      </c>
      <c r="D13227">
        <v>0</v>
      </c>
      <c r="E13227">
        <v>8</v>
      </c>
      <c r="F13227">
        <v>260.41199999999998</v>
      </c>
      <c r="G13227">
        <v>9.4540000000000006</v>
      </c>
      <c r="H13227">
        <v>2.1989999999999998</v>
      </c>
      <c r="I13227">
        <v>11.653</v>
      </c>
      <c r="J13227">
        <v>0.811293229211</v>
      </c>
      <c r="K13227">
        <v>0.188706770789</v>
      </c>
      <c r="L13227">
        <v>18</v>
      </c>
      <c r="M13227" s="1" t="s">
        <v>15047</v>
      </c>
      <c r="N13227">
        <v>45</v>
      </c>
      <c r="O13227">
        <v>40</v>
      </c>
      <c r="P13227">
        <v>63</v>
      </c>
      <c r="Q13227" t="s">
        <v>18</v>
      </c>
      <c r="R13227" t="s">
        <v>15048</v>
      </c>
    </row>
    <row r="13228" spans="1:18" x14ac:dyDescent="0.25">
      <c r="A13228" t="s">
        <v>15040</v>
      </c>
      <c r="B13228" t="str">
        <f>MID(Tableau1[[#This Row],[ID]],4,LEN(Tableau1[[#This Row],[ID]])-5)</f>
        <v>C6</v>
      </c>
      <c r="C13228" t="s">
        <v>17473</v>
      </c>
      <c r="D13228">
        <v>0</v>
      </c>
      <c r="E13228">
        <v>8</v>
      </c>
      <c r="F13228">
        <v>285.85599999999999</v>
      </c>
      <c r="G13228">
        <v>1.264</v>
      </c>
      <c r="H13228">
        <v>15.99</v>
      </c>
      <c r="I13228">
        <v>17.254000000000001</v>
      </c>
      <c r="J13228">
        <v>7.3258374869600004E-2</v>
      </c>
      <c r="K13228">
        <v>0.92674162513000002</v>
      </c>
      <c r="L13228">
        <v>0</v>
      </c>
      <c r="N13228">
        <v>40</v>
      </c>
      <c r="O13228">
        <v>62</v>
      </c>
      <c r="P13228">
        <v>62</v>
      </c>
      <c r="Q13228" t="s">
        <v>38</v>
      </c>
      <c r="R13228" t="s">
        <v>15049</v>
      </c>
    </row>
    <row r="13229" spans="1:18" x14ac:dyDescent="0.25">
      <c r="A13229" t="s">
        <v>15040</v>
      </c>
      <c r="B13229" t="str">
        <f>MID(Tableau1[[#This Row],[ID]],4,LEN(Tableau1[[#This Row],[ID]])-5)</f>
        <v>C6</v>
      </c>
      <c r="C13229" t="s">
        <v>17473</v>
      </c>
      <c r="D13229">
        <v>0</v>
      </c>
      <c r="E13229">
        <v>8</v>
      </c>
      <c r="F13229">
        <v>292.86099999999999</v>
      </c>
      <c r="G13229">
        <v>7.8E-2</v>
      </c>
      <c r="H13229">
        <v>5.7409999999999997</v>
      </c>
      <c r="I13229">
        <v>5.819</v>
      </c>
      <c r="J13229">
        <v>1.3404365011200001E-2</v>
      </c>
      <c r="K13229">
        <v>0.98659563498900005</v>
      </c>
      <c r="L13229">
        <v>1</v>
      </c>
      <c r="M13229" s="1" t="s">
        <v>28</v>
      </c>
      <c r="N13229">
        <v>62</v>
      </c>
      <c r="O13229">
        <v>63</v>
      </c>
      <c r="P13229">
        <v>63</v>
      </c>
      <c r="Q13229" t="s">
        <v>18</v>
      </c>
      <c r="R13229" t="s">
        <v>29</v>
      </c>
    </row>
    <row r="13230" spans="1:18" x14ac:dyDescent="0.25">
      <c r="A13230" t="s">
        <v>15040</v>
      </c>
      <c r="B13230" t="str">
        <f>MID(Tableau1[[#This Row],[ID]],4,LEN(Tableau1[[#This Row],[ID]])-5)</f>
        <v>C6</v>
      </c>
      <c r="C13230" t="s">
        <v>17473</v>
      </c>
      <c r="D13230">
        <v>0</v>
      </c>
      <c r="E13230">
        <v>8</v>
      </c>
      <c r="F13230">
        <v>296.90100000000001</v>
      </c>
      <c r="G13230">
        <v>8.1280000000000001</v>
      </c>
      <c r="H13230">
        <v>3.9620000000000002</v>
      </c>
      <c r="I13230">
        <v>12.09</v>
      </c>
      <c r="J13230">
        <v>0.67229114971100001</v>
      </c>
      <c r="K13230">
        <v>0.32770885028899999</v>
      </c>
      <c r="L13230">
        <v>16</v>
      </c>
      <c r="M13230" s="1" t="s">
        <v>15050</v>
      </c>
      <c r="N13230">
        <v>63</v>
      </c>
      <c r="O13230">
        <v>79</v>
      </c>
      <c r="P13230">
        <v>79</v>
      </c>
      <c r="Q13230" t="s">
        <v>18</v>
      </c>
      <c r="R13230" t="s">
        <v>15051</v>
      </c>
    </row>
    <row r="13231" spans="1:18" x14ac:dyDescent="0.25">
      <c r="A13231" t="s">
        <v>15040</v>
      </c>
      <c r="B13231" t="str">
        <f>MID(Tableau1[[#This Row],[ID]],4,LEN(Tableau1[[#This Row],[ID]])-5)</f>
        <v>C6</v>
      </c>
      <c r="C13231" t="s">
        <v>17473</v>
      </c>
      <c r="D13231">
        <v>0</v>
      </c>
      <c r="E13231">
        <v>8</v>
      </c>
      <c r="F13231">
        <v>308.851</v>
      </c>
      <c r="G13231">
        <v>0.109</v>
      </c>
      <c r="H13231">
        <v>3.8220000000000001</v>
      </c>
      <c r="I13231">
        <v>3.931</v>
      </c>
      <c r="J13231">
        <v>2.7728313406300002E-2</v>
      </c>
      <c r="K13231">
        <v>0.97227168659399998</v>
      </c>
      <c r="L13231">
        <v>1</v>
      </c>
      <c r="M13231" s="1" t="s">
        <v>28</v>
      </c>
      <c r="N13231">
        <v>79</v>
      </c>
      <c r="O13231">
        <v>80</v>
      </c>
      <c r="P13231">
        <v>80</v>
      </c>
      <c r="Q13231" t="s">
        <v>18</v>
      </c>
      <c r="R13231" t="s">
        <v>29</v>
      </c>
    </row>
    <row r="13232" spans="1:18" x14ac:dyDescent="0.25">
      <c r="A13232" t="s">
        <v>15040</v>
      </c>
      <c r="B13232" t="str">
        <f>MID(Tableau1[[#This Row],[ID]],4,LEN(Tableau1[[#This Row],[ID]])-5)</f>
        <v>C6</v>
      </c>
      <c r="C13232" t="s">
        <v>17473</v>
      </c>
      <c r="D13232">
        <v>0</v>
      </c>
      <c r="E13232">
        <v>8</v>
      </c>
      <c r="F13232">
        <v>314.358</v>
      </c>
      <c r="G13232">
        <v>6.2E-2</v>
      </c>
      <c r="H13232">
        <v>5.3979999999999997</v>
      </c>
      <c r="I13232">
        <v>5.46</v>
      </c>
      <c r="J13232">
        <v>1.1355311355299999E-2</v>
      </c>
      <c r="K13232">
        <v>0.98864468864499999</v>
      </c>
      <c r="L13232">
        <v>1</v>
      </c>
      <c r="M13232" s="1" t="s">
        <v>765</v>
      </c>
      <c r="N13232">
        <v>80</v>
      </c>
      <c r="O13232">
        <v>81</v>
      </c>
      <c r="P13232">
        <v>81</v>
      </c>
      <c r="Q13232" t="s">
        <v>18</v>
      </c>
      <c r="R13232" t="s">
        <v>765</v>
      </c>
    </row>
    <row r="13233" spans="1:18" x14ac:dyDescent="0.25">
      <c r="A13233" t="s">
        <v>15040</v>
      </c>
      <c r="B13233" t="str">
        <f>MID(Tableau1[[#This Row],[ID]],4,LEN(Tableau1[[#This Row],[ID]])-5)</f>
        <v>C6</v>
      </c>
      <c r="C13233" t="s">
        <v>17473</v>
      </c>
      <c r="D13233">
        <v>0</v>
      </c>
      <c r="E13233">
        <v>8</v>
      </c>
      <c r="F13233">
        <v>316.339</v>
      </c>
      <c r="G13233">
        <v>2.621</v>
      </c>
      <c r="H13233">
        <v>1.919</v>
      </c>
      <c r="I13233">
        <v>4.54</v>
      </c>
      <c r="J13233">
        <v>0.57731277533000003</v>
      </c>
      <c r="K13233">
        <v>0.42268722466999997</v>
      </c>
      <c r="L13233">
        <v>3</v>
      </c>
      <c r="M13233" s="1" t="s">
        <v>2066</v>
      </c>
      <c r="N13233">
        <v>81</v>
      </c>
      <c r="O13233">
        <v>84</v>
      </c>
      <c r="P13233">
        <v>84</v>
      </c>
      <c r="Q13233" t="s">
        <v>18</v>
      </c>
      <c r="R13233" t="s">
        <v>15052</v>
      </c>
    </row>
    <row r="13234" spans="1:18" x14ac:dyDescent="0.25">
      <c r="A13234" t="s">
        <v>15040</v>
      </c>
      <c r="B13234" t="str">
        <f>MID(Tableau1[[#This Row],[ID]],4,LEN(Tableau1[[#This Row],[ID]])-5)</f>
        <v>C6</v>
      </c>
      <c r="C13234" t="s">
        <v>17473</v>
      </c>
      <c r="D13234">
        <v>0</v>
      </c>
      <c r="E13234">
        <v>8</v>
      </c>
      <c r="F13234">
        <v>320.50400000000002</v>
      </c>
      <c r="G13234">
        <v>0.499</v>
      </c>
      <c r="H13234">
        <v>1.544</v>
      </c>
      <c r="I13234">
        <v>2.0430000000000001</v>
      </c>
      <c r="J13234">
        <v>0.24424865394</v>
      </c>
      <c r="K13234">
        <v>0.75575134606000005</v>
      </c>
      <c r="L13234">
        <v>2</v>
      </c>
      <c r="M13234" s="1" t="s">
        <v>20</v>
      </c>
      <c r="N13234">
        <v>84</v>
      </c>
      <c r="O13234">
        <v>86</v>
      </c>
      <c r="P13234">
        <v>86</v>
      </c>
      <c r="Q13234" t="s">
        <v>18</v>
      </c>
      <c r="R13234" t="s">
        <v>191</v>
      </c>
    </row>
    <row r="13235" spans="1:18" x14ac:dyDescent="0.25">
      <c r="A13235" t="s">
        <v>15040</v>
      </c>
      <c r="B13235" t="str">
        <f>MID(Tableau1[[#This Row],[ID]],4,LEN(Tableau1[[#This Row],[ID]])-5)</f>
        <v>C6</v>
      </c>
      <c r="C13235" t="s">
        <v>17473</v>
      </c>
      <c r="D13235">
        <v>0</v>
      </c>
      <c r="E13235">
        <v>8</v>
      </c>
      <c r="F13235">
        <v>325.94799999999998</v>
      </c>
      <c r="G13235">
        <v>7.3479999999999999</v>
      </c>
      <c r="H13235">
        <v>4.9450000000000003</v>
      </c>
      <c r="I13235">
        <v>12.292999999999999</v>
      </c>
      <c r="J13235">
        <v>0.59773855039500001</v>
      </c>
      <c r="K13235">
        <v>0.40226144960499999</v>
      </c>
      <c r="L13235">
        <v>16</v>
      </c>
      <c r="M13235" s="1" t="s">
        <v>15053</v>
      </c>
      <c r="N13235">
        <v>86</v>
      </c>
      <c r="O13235">
        <v>102</v>
      </c>
      <c r="P13235">
        <v>102</v>
      </c>
      <c r="Q13235" t="s">
        <v>18</v>
      </c>
      <c r="R13235" t="s">
        <v>15054</v>
      </c>
    </row>
    <row r="13236" spans="1:18" x14ac:dyDescent="0.25">
      <c r="A13236" t="s">
        <v>15040</v>
      </c>
      <c r="B13236" t="str">
        <f>MID(Tableau1[[#This Row],[ID]],4,LEN(Tableau1[[#This Row],[ID]])-5)</f>
        <v>C6</v>
      </c>
      <c r="C13236" t="s">
        <v>17473</v>
      </c>
      <c r="D13236">
        <v>0</v>
      </c>
      <c r="E13236">
        <v>8</v>
      </c>
      <c r="F13236">
        <v>337.00900000000001</v>
      </c>
      <c r="G13236">
        <v>12.744999999999999</v>
      </c>
      <c r="H13236">
        <v>3.7130000000000001</v>
      </c>
      <c r="I13236">
        <v>16.457999999999998</v>
      </c>
      <c r="J13236">
        <v>0.77439543079399997</v>
      </c>
      <c r="K13236">
        <v>0.225604569206</v>
      </c>
      <c r="L13236">
        <v>22</v>
      </c>
      <c r="M13236" s="1" t="s">
        <v>15055</v>
      </c>
      <c r="N13236">
        <v>102</v>
      </c>
      <c r="O13236">
        <v>124</v>
      </c>
      <c r="P13236">
        <v>124</v>
      </c>
      <c r="Q13236" t="s">
        <v>18</v>
      </c>
      <c r="R13236" t="s">
        <v>15056</v>
      </c>
    </row>
    <row r="13237" spans="1:18" x14ac:dyDescent="0.25">
      <c r="A13237" t="s">
        <v>15040</v>
      </c>
      <c r="B13237" t="str">
        <f>MID(Tableau1[[#This Row],[ID]],4,LEN(Tableau1[[#This Row],[ID]])-5)</f>
        <v>C6</v>
      </c>
      <c r="C13237" t="s">
        <v>17473</v>
      </c>
      <c r="D13237">
        <v>0</v>
      </c>
      <c r="E13237">
        <v>8</v>
      </c>
      <c r="F13237">
        <v>351.47</v>
      </c>
      <c r="G13237">
        <v>6.3E-2</v>
      </c>
      <c r="H13237">
        <v>1.716</v>
      </c>
      <c r="I13237">
        <v>1.7789999999999999</v>
      </c>
      <c r="J13237">
        <v>3.5413153457000003E-2</v>
      </c>
      <c r="K13237">
        <v>0.96458684654299998</v>
      </c>
      <c r="L13237">
        <v>1</v>
      </c>
      <c r="M13237" s="1" t="s">
        <v>28</v>
      </c>
      <c r="N13237">
        <v>124</v>
      </c>
      <c r="O13237">
        <v>125</v>
      </c>
      <c r="P13237">
        <v>125</v>
      </c>
      <c r="Q13237" t="s">
        <v>18</v>
      </c>
      <c r="R13237" t="s">
        <v>29</v>
      </c>
    </row>
    <row r="13238" spans="1:18" x14ac:dyDescent="0.25">
      <c r="A13238" t="s">
        <v>15040</v>
      </c>
      <c r="B13238" t="str">
        <f>MID(Tableau1[[#This Row],[ID]],4,LEN(Tableau1[[#This Row],[ID]])-5)</f>
        <v>C6</v>
      </c>
      <c r="C13238" t="s">
        <v>17473</v>
      </c>
      <c r="D13238">
        <v>0</v>
      </c>
      <c r="E13238">
        <v>8</v>
      </c>
      <c r="F13238">
        <v>354.34100000000001</v>
      </c>
      <c r="G13238">
        <v>26.613</v>
      </c>
      <c r="H13238">
        <v>2.8079999999999998</v>
      </c>
      <c r="I13238">
        <v>29.420999999999999</v>
      </c>
      <c r="J13238">
        <v>0.90455796879799999</v>
      </c>
      <c r="K13238">
        <v>9.5442031202200003E-2</v>
      </c>
      <c r="L13238">
        <v>49</v>
      </c>
      <c r="M13238" s="1" t="s">
        <v>15057</v>
      </c>
      <c r="N13238">
        <v>125</v>
      </c>
      <c r="O13238">
        <v>174</v>
      </c>
      <c r="P13238">
        <v>174</v>
      </c>
      <c r="Q13238" t="s">
        <v>18</v>
      </c>
      <c r="R13238" t="s">
        <v>15058</v>
      </c>
    </row>
    <row r="13239" spans="1:18" x14ac:dyDescent="0.25">
      <c r="A13239" t="s">
        <v>15040</v>
      </c>
      <c r="B13239" t="str">
        <f>MID(Tableau1[[#This Row],[ID]],4,LEN(Tableau1[[#This Row],[ID]])-5)</f>
        <v>C6</v>
      </c>
      <c r="C13239" t="s">
        <v>17473</v>
      </c>
      <c r="D13239">
        <v>0</v>
      </c>
      <c r="E13239">
        <v>8</v>
      </c>
      <c r="F13239">
        <v>382.42099999999999</v>
      </c>
      <c r="G13239">
        <v>3.6349999999999998</v>
      </c>
      <c r="H13239">
        <v>1.4670000000000001</v>
      </c>
      <c r="I13239">
        <v>5.1020000000000003</v>
      </c>
      <c r="J13239">
        <v>0.71246569972600005</v>
      </c>
      <c r="K13239">
        <v>0.28753430027400001</v>
      </c>
      <c r="L13239">
        <v>7</v>
      </c>
      <c r="M13239" s="1" t="s">
        <v>15059</v>
      </c>
      <c r="N13239">
        <v>174</v>
      </c>
      <c r="O13239">
        <v>181</v>
      </c>
      <c r="P13239">
        <v>181</v>
      </c>
      <c r="Q13239" t="s">
        <v>18</v>
      </c>
      <c r="R13239" t="s">
        <v>15060</v>
      </c>
    </row>
    <row r="13240" spans="1:18" x14ac:dyDescent="0.25">
      <c r="A13240" t="s">
        <v>15040</v>
      </c>
      <c r="B13240" t="str">
        <f>MID(Tableau1[[#This Row],[ID]],4,LEN(Tableau1[[#This Row],[ID]])-5)</f>
        <v>C6</v>
      </c>
      <c r="C13240" t="s">
        <v>17473</v>
      </c>
      <c r="D13240">
        <v>0</v>
      </c>
      <c r="E13240">
        <v>8</v>
      </c>
      <c r="F13240">
        <v>389.94</v>
      </c>
      <c r="G13240">
        <v>7.7690000000000001</v>
      </c>
      <c r="H13240">
        <v>3.8839999999999999</v>
      </c>
      <c r="I13240">
        <v>11.653</v>
      </c>
      <c r="J13240">
        <v>0.66669527160399999</v>
      </c>
      <c r="K13240">
        <v>0.33330472839600001</v>
      </c>
      <c r="L13240">
        <v>14</v>
      </c>
      <c r="M13240" s="1" t="s">
        <v>15061</v>
      </c>
      <c r="N13240">
        <v>181</v>
      </c>
      <c r="O13240">
        <v>195</v>
      </c>
      <c r="P13240">
        <v>195</v>
      </c>
      <c r="Q13240" t="s">
        <v>18</v>
      </c>
      <c r="R13240" t="s">
        <v>15062</v>
      </c>
    </row>
    <row r="13241" spans="1:18" x14ac:dyDescent="0.25">
      <c r="A13241" t="s">
        <v>15040</v>
      </c>
      <c r="B13241" t="str">
        <f>MID(Tableau1[[#This Row],[ID]],4,LEN(Tableau1[[#This Row],[ID]])-5)</f>
        <v>C6</v>
      </c>
      <c r="C13241" t="s">
        <v>17473</v>
      </c>
      <c r="D13241">
        <v>0</v>
      </c>
      <c r="E13241">
        <v>8</v>
      </c>
      <c r="F13241">
        <v>409.01900000000001</v>
      </c>
      <c r="G13241">
        <v>16.006</v>
      </c>
      <c r="H13241">
        <v>11.31</v>
      </c>
      <c r="I13241">
        <v>27.315999999999999</v>
      </c>
      <c r="J13241">
        <v>0.58595694830900003</v>
      </c>
      <c r="K13241">
        <v>0.41404305169099997</v>
      </c>
      <c r="L13241">
        <v>29</v>
      </c>
      <c r="M13241" s="1" t="s">
        <v>15063</v>
      </c>
      <c r="N13241">
        <v>195</v>
      </c>
      <c r="O13241">
        <v>224</v>
      </c>
      <c r="P13241">
        <v>224</v>
      </c>
      <c r="Q13241" t="s">
        <v>18</v>
      </c>
      <c r="R13241" t="s">
        <v>15064</v>
      </c>
    </row>
    <row r="13242" spans="1:18" x14ac:dyDescent="0.25">
      <c r="A13242" t="s">
        <v>15040</v>
      </c>
      <c r="B13242" t="str">
        <f>MID(Tableau1[[#This Row],[ID]],4,LEN(Tableau1[[#This Row],[ID]])-5)</f>
        <v>C6</v>
      </c>
      <c r="C13242" t="s">
        <v>17473</v>
      </c>
      <c r="D13242">
        <v>0</v>
      </c>
      <c r="E13242">
        <v>8</v>
      </c>
      <c r="F13242">
        <v>427.28699999999998</v>
      </c>
      <c r="G13242">
        <v>5.46</v>
      </c>
      <c r="H13242">
        <v>2.262</v>
      </c>
      <c r="I13242">
        <v>7.7220000000000004</v>
      </c>
      <c r="J13242">
        <v>0.70707070707099995</v>
      </c>
      <c r="K13242">
        <v>0.292929292929</v>
      </c>
      <c r="L13242">
        <v>8</v>
      </c>
      <c r="M13242" s="1" t="s">
        <v>15065</v>
      </c>
      <c r="N13242">
        <v>224</v>
      </c>
      <c r="O13242">
        <v>232</v>
      </c>
      <c r="P13242">
        <v>232</v>
      </c>
      <c r="Q13242" t="s">
        <v>18</v>
      </c>
      <c r="R13242" t="s">
        <v>15065</v>
      </c>
    </row>
    <row r="13243" spans="1:18" x14ac:dyDescent="0.25">
      <c r="A13243" t="s">
        <v>15040</v>
      </c>
      <c r="B13243" t="str">
        <f>MID(Tableau1[[#This Row],[ID]],4,LEN(Tableau1[[#This Row],[ID]])-5)</f>
        <v>C6</v>
      </c>
      <c r="C13243" t="s">
        <v>17473</v>
      </c>
      <c r="D13243">
        <v>0</v>
      </c>
      <c r="E13243">
        <v>8</v>
      </c>
      <c r="F13243">
        <v>435.69499999999999</v>
      </c>
      <c r="G13243">
        <v>6.3E-2</v>
      </c>
      <c r="H13243">
        <v>2.948</v>
      </c>
      <c r="I13243">
        <v>3.0110000000000001</v>
      </c>
      <c r="J13243">
        <v>2.09232813019E-2</v>
      </c>
      <c r="K13243">
        <v>0.97907671869799995</v>
      </c>
      <c r="L13243">
        <v>1</v>
      </c>
      <c r="M13243" s="1" t="s">
        <v>28</v>
      </c>
      <c r="N13243">
        <v>232</v>
      </c>
      <c r="O13243">
        <v>233</v>
      </c>
      <c r="P13243">
        <v>233</v>
      </c>
      <c r="Q13243" t="s">
        <v>18</v>
      </c>
      <c r="R13243" t="s">
        <v>29</v>
      </c>
    </row>
    <row r="13244" spans="1:18" x14ac:dyDescent="0.25">
      <c r="A13244" t="s">
        <v>15040</v>
      </c>
      <c r="B13244" t="str">
        <f>MID(Tableau1[[#This Row],[ID]],4,LEN(Tableau1[[#This Row],[ID]])-5)</f>
        <v>C6</v>
      </c>
      <c r="C13244" t="s">
        <v>17473</v>
      </c>
      <c r="D13244">
        <v>0</v>
      </c>
      <c r="E13244">
        <v>8</v>
      </c>
      <c r="F13244">
        <v>437.36399999999998</v>
      </c>
      <c r="G13244">
        <v>1.6539999999999999</v>
      </c>
      <c r="H13244">
        <v>1.6060000000000001</v>
      </c>
      <c r="I13244">
        <v>3.26</v>
      </c>
      <c r="J13244">
        <v>0.50736196319000004</v>
      </c>
      <c r="K13244">
        <v>0.49263803681000001</v>
      </c>
      <c r="L13244">
        <v>5</v>
      </c>
      <c r="M13244" s="1" t="s">
        <v>1327</v>
      </c>
      <c r="N13244">
        <v>233</v>
      </c>
      <c r="O13244">
        <v>238</v>
      </c>
      <c r="P13244">
        <v>238</v>
      </c>
      <c r="Q13244" t="s">
        <v>18</v>
      </c>
      <c r="R13244" t="s">
        <v>1328</v>
      </c>
    </row>
    <row r="13245" spans="1:18" x14ac:dyDescent="0.25">
      <c r="A13245" t="s">
        <v>15040</v>
      </c>
      <c r="B13245" t="str">
        <f>MID(Tableau1[[#This Row],[ID]],4,LEN(Tableau1[[#This Row],[ID]])-5)</f>
        <v>C6</v>
      </c>
      <c r="C13245" t="s">
        <v>17473</v>
      </c>
      <c r="D13245">
        <v>0</v>
      </c>
      <c r="E13245">
        <v>8</v>
      </c>
      <c r="F13245">
        <v>441.077</v>
      </c>
      <c r="G13245">
        <v>15.21</v>
      </c>
      <c r="H13245">
        <v>2.0590000000000002</v>
      </c>
      <c r="I13245">
        <v>17.268999999999998</v>
      </c>
      <c r="J13245">
        <v>0.88076900804900005</v>
      </c>
      <c r="K13245">
        <v>0.119230991951</v>
      </c>
      <c r="L13245">
        <v>27</v>
      </c>
      <c r="M13245" s="1" t="s">
        <v>15066</v>
      </c>
      <c r="N13245">
        <v>238</v>
      </c>
      <c r="O13245">
        <v>265</v>
      </c>
      <c r="P13245">
        <v>265</v>
      </c>
      <c r="Q13245" t="s">
        <v>18</v>
      </c>
      <c r="R13245" t="s">
        <v>15067</v>
      </c>
    </row>
    <row r="13246" spans="1:18" x14ac:dyDescent="0.25">
      <c r="A13246" t="s">
        <v>15040</v>
      </c>
      <c r="B13246" t="str">
        <f>MID(Tableau1[[#This Row],[ID]],4,LEN(Tableau1[[#This Row],[ID]])-5)</f>
        <v>C6</v>
      </c>
      <c r="C13246" t="s">
        <v>17473</v>
      </c>
      <c r="D13246">
        <v>0</v>
      </c>
      <c r="E13246">
        <v>8</v>
      </c>
      <c r="F13246">
        <v>458.73599999999999</v>
      </c>
      <c r="G13246">
        <v>2.3250000000000002</v>
      </c>
      <c r="H13246">
        <v>2.4489999999999998</v>
      </c>
      <c r="I13246">
        <v>4.774</v>
      </c>
      <c r="J13246">
        <v>0.487012987013</v>
      </c>
      <c r="K13246">
        <v>0.512987012987</v>
      </c>
      <c r="L13246">
        <v>4</v>
      </c>
      <c r="M13246" s="1" t="s">
        <v>15068</v>
      </c>
      <c r="N13246">
        <v>265</v>
      </c>
      <c r="O13246">
        <v>269</v>
      </c>
      <c r="P13246">
        <v>269</v>
      </c>
      <c r="Q13246" t="s">
        <v>18</v>
      </c>
      <c r="R13246" t="s">
        <v>15068</v>
      </c>
    </row>
    <row r="13247" spans="1:18" x14ac:dyDescent="0.25">
      <c r="A13247" t="s">
        <v>15040</v>
      </c>
      <c r="B13247" t="str">
        <f>MID(Tableau1[[#This Row],[ID]],4,LEN(Tableau1[[#This Row],[ID]])-5)</f>
        <v>C6</v>
      </c>
      <c r="C13247" t="s">
        <v>17473</v>
      </c>
      <c r="D13247">
        <v>0</v>
      </c>
      <c r="E13247">
        <v>8</v>
      </c>
      <c r="F13247">
        <v>462.62099999999998</v>
      </c>
      <c r="G13247">
        <v>7.5819999999999999</v>
      </c>
      <c r="H13247">
        <v>1.56</v>
      </c>
      <c r="I13247">
        <v>9.1419999999999995</v>
      </c>
      <c r="J13247">
        <v>0.82935900240600002</v>
      </c>
      <c r="K13247">
        <v>0.170640997594</v>
      </c>
      <c r="L13247">
        <v>16</v>
      </c>
      <c r="M13247" s="1" t="s">
        <v>15069</v>
      </c>
      <c r="N13247">
        <v>269</v>
      </c>
      <c r="O13247">
        <v>285</v>
      </c>
      <c r="P13247">
        <v>285</v>
      </c>
      <c r="Q13247" t="s">
        <v>18</v>
      </c>
      <c r="R13247" t="s">
        <v>15070</v>
      </c>
    </row>
    <row r="13248" spans="1:18" x14ac:dyDescent="0.25">
      <c r="A13248" t="s">
        <v>15040</v>
      </c>
      <c r="B13248" t="str">
        <f>MID(Tableau1[[#This Row],[ID]],4,LEN(Tableau1[[#This Row],[ID]])-5)</f>
        <v>C6</v>
      </c>
      <c r="C13248" t="s">
        <v>17473</v>
      </c>
      <c r="D13248">
        <v>0</v>
      </c>
      <c r="E13248">
        <v>8</v>
      </c>
      <c r="F13248">
        <v>473.22899999999998</v>
      </c>
      <c r="G13248">
        <v>9.4380000000000006</v>
      </c>
      <c r="H13248">
        <v>3.0259999999999998</v>
      </c>
      <c r="I13248">
        <v>12.464</v>
      </c>
      <c r="J13248">
        <v>0.75722079589199998</v>
      </c>
      <c r="K13248">
        <v>0.242779204108</v>
      </c>
      <c r="L13248">
        <v>18</v>
      </c>
      <c r="M13248" s="1" t="s">
        <v>15071</v>
      </c>
      <c r="N13248">
        <v>285</v>
      </c>
      <c r="O13248">
        <v>303</v>
      </c>
      <c r="P13248">
        <v>303</v>
      </c>
      <c r="Q13248" t="s">
        <v>18</v>
      </c>
      <c r="R13248" t="s">
        <v>15072</v>
      </c>
    </row>
    <row r="13249" spans="1:18" x14ac:dyDescent="0.25">
      <c r="A13249" t="s">
        <v>15040</v>
      </c>
      <c r="B13249" t="str">
        <f>MID(Tableau1[[#This Row],[ID]],4,LEN(Tableau1[[#This Row],[ID]])-5)</f>
        <v>C6</v>
      </c>
      <c r="C13249" t="s">
        <v>17473</v>
      </c>
      <c r="D13249">
        <v>0</v>
      </c>
      <c r="E13249">
        <v>8</v>
      </c>
      <c r="F13249">
        <v>484.92899999999997</v>
      </c>
      <c r="G13249">
        <v>3.4009999999999998</v>
      </c>
      <c r="H13249">
        <v>2.262</v>
      </c>
      <c r="I13249">
        <v>5.6630000000000003</v>
      </c>
      <c r="J13249">
        <v>0.600565071517</v>
      </c>
      <c r="K13249">
        <v>0.399434928483</v>
      </c>
      <c r="L13249">
        <v>9</v>
      </c>
      <c r="M13249" s="1" t="s">
        <v>15073</v>
      </c>
      <c r="N13249">
        <v>303</v>
      </c>
      <c r="O13249">
        <v>312</v>
      </c>
      <c r="P13249">
        <v>312</v>
      </c>
      <c r="Q13249" t="s">
        <v>18</v>
      </c>
      <c r="R13249" t="s">
        <v>15074</v>
      </c>
    </row>
    <row r="13250" spans="1:18" x14ac:dyDescent="0.25">
      <c r="A13250" t="s">
        <v>15040</v>
      </c>
      <c r="B13250" t="str">
        <f>MID(Tableau1[[#This Row],[ID]],4,LEN(Tableau1[[#This Row],[ID]])-5)</f>
        <v>C6</v>
      </c>
      <c r="C13250" t="s">
        <v>17473</v>
      </c>
      <c r="D13250">
        <v>0</v>
      </c>
      <c r="E13250">
        <v>8</v>
      </c>
      <c r="F13250">
        <v>489.90499999999997</v>
      </c>
      <c r="G13250">
        <v>5.4290000000000003</v>
      </c>
      <c r="H13250">
        <v>1.575</v>
      </c>
      <c r="I13250">
        <v>7.0039999999999996</v>
      </c>
      <c r="J13250">
        <v>0.77512849800100003</v>
      </c>
      <c r="K13250">
        <v>0.224871501999</v>
      </c>
      <c r="L13250">
        <v>6</v>
      </c>
      <c r="M13250" s="1" t="s">
        <v>15075</v>
      </c>
      <c r="N13250">
        <v>312</v>
      </c>
      <c r="O13250">
        <v>318</v>
      </c>
      <c r="P13250">
        <v>318</v>
      </c>
      <c r="Q13250" t="s">
        <v>18</v>
      </c>
      <c r="R13250" t="s">
        <v>15076</v>
      </c>
    </row>
    <row r="13251" spans="1:18" x14ac:dyDescent="0.25">
      <c r="A13251" t="s">
        <v>15040</v>
      </c>
      <c r="B13251" t="str">
        <f>MID(Tableau1[[#This Row],[ID]],4,LEN(Tableau1[[#This Row],[ID]])-5)</f>
        <v>C6</v>
      </c>
      <c r="C13251" t="s">
        <v>17473</v>
      </c>
      <c r="D13251">
        <v>0</v>
      </c>
      <c r="E13251">
        <v>8</v>
      </c>
      <c r="F13251">
        <v>496.92599999999999</v>
      </c>
      <c r="G13251">
        <v>1.591</v>
      </c>
      <c r="H13251">
        <v>1.5920000000000001</v>
      </c>
      <c r="I13251">
        <v>3.1829999999999998</v>
      </c>
      <c r="J13251">
        <v>0.49984291548900001</v>
      </c>
      <c r="K13251">
        <v>0.50015708451100005</v>
      </c>
      <c r="L13251">
        <v>5</v>
      </c>
      <c r="M13251" s="1" t="s">
        <v>15077</v>
      </c>
      <c r="N13251">
        <v>318</v>
      </c>
      <c r="O13251">
        <v>323</v>
      </c>
      <c r="P13251">
        <v>323</v>
      </c>
      <c r="Q13251" t="s">
        <v>18</v>
      </c>
      <c r="R13251" t="s">
        <v>15078</v>
      </c>
    </row>
    <row r="13252" spans="1:18" x14ac:dyDescent="0.25">
      <c r="A13252" t="s">
        <v>15040</v>
      </c>
      <c r="B13252" t="str">
        <f>MID(Tableau1[[#This Row],[ID]],4,LEN(Tableau1[[#This Row],[ID]])-5)</f>
        <v>C6</v>
      </c>
      <c r="C13252" t="s">
        <v>17473</v>
      </c>
      <c r="D13252">
        <v>0</v>
      </c>
      <c r="E13252">
        <v>8</v>
      </c>
      <c r="F13252">
        <v>500.15499999999997</v>
      </c>
      <c r="G13252">
        <v>7.5190000000000001</v>
      </c>
      <c r="H13252">
        <v>1.6379999999999999</v>
      </c>
      <c r="I13252">
        <v>9.157</v>
      </c>
      <c r="J13252">
        <v>0.82112045429699998</v>
      </c>
      <c r="K13252">
        <v>0.17887954570299999</v>
      </c>
      <c r="L13252">
        <v>11</v>
      </c>
      <c r="M13252" s="1" t="s">
        <v>15079</v>
      </c>
      <c r="N13252">
        <v>323</v>
      </c>
      <c r="O13252">
        <v>334</v>
      </c>
      <c r="P13252">
        <v>334</v>
      </c>
      <c r="Q13252" t="s">
        <v>18</v>
      </c>
      <c r="R13252" t="s">
        <v>15080</v>
      </c>
    </row>
    <row r="13253" spans="1:18" x14ac:dyDescent="0.25">
      <c r="A13253" t="s">
        <v>15040</v>
      </c>
      <c r="B13253" t="str">
        <f>MID(Tableau1[[#This Row],[ID]],4,LEN(Tableau1[[#This Row],[ID]])-5)</f>
        <v>C6</v>
      </c>
      <c r="C13253" t="s">
        <v>17473</v>
      </c>
      <c r="D13253">
        <v>0</v>
      </c>
      <c r="E13253">
        <v>8</v>
      </c>
      <c r="F13253">
        <v>509.702</v>
      </c>
      <c r="G13253">
        <v>3.4940000000000002</v>
      </c>
      <c r="H13253">
        <v>2.028</v>
      </c>
      <c r="I13253">
        <v>5.5220000000000002</v>
      </c>
      <c r="J13253">
        <v>0.63274176023200002</v>
      </c>
      <c r="K13253">
        <v>0.36725823976799998</v>
      </c>
      <c r="L13253">
        <v>7</v>
      </c>
      <c r="M13253" s="1" t="s">
        <v>15081</v>
      </c>
      <c r="N13253">
        <v>334</v>
      </c>
      <c r="O13253">
        <v>341</v>
      </c>
      <c r="P13253">
        <v>341</v>
      </c>
      <c r="Q13253" t="s">
        <v>18</v>
      </c>
      <c r="R13253" t="s">
        <v>15082</v>
      </c>
    </row>
    <row r="13254" spans="1:18" x14ac:dyDescent="0.25">
      <c r="A13254" t="s">
        <v>15040</v>
      </c>
      <c r="B13254" t="str">
        <f>MID(Tableau1[[#This Row],[ID]],4,LEN(Tableau1[[#This Row],[ID]])-5)</f>
        <v>C6</v>
      </c>
      <c r="C13254" t="s">
        <v>17473</v>
      </c>
      <c r="D13254">
        <v>0</v>
      </c>
      <c r="E13254">
        <v>8</v>
      </c>
      <c r="F13254">
        <v>515.02200000000005</v>
      </c>
      <c r="G13254">
        <v>9.2999999999999999E-2</v>
      </c>
      <c r="H13254">
        <v>1.8260000000000001</v>
      </c>
      <c r="I13254">
        <v>1.919</v>
      </c>
      <c r="J13254">
        <v>4.84627410109E-2</v>
      </c>
      <c r="K13254">
        <v>0.95153725898899999</v>
      </c>
      <c r="L13254">
        <v>1</v>
      </c>
      <c r="M13254" s="1" t="s">
        <v>144</v>
      </c>
      <c r="N13254">
        <v>341</v>
      </c>
      <c r="O13254">
        <v>342</v>
      </c>
      <c r="P13254">
        <v>342</v>
      </c>
      <c r="Q13254" t="s">
        <v>18</v>
      </c>
      <c r="R13254" t="s">
        <v>144</v>
      </c>
    </row>
    <row r="13255" spans="1:18" x14ac:dyDescent="0.25">
      <c r="A13255" t="s">
        <v>15040</v>
      </c>
      <c r="B13255" t="str">
        <f>MID(Tableau1[[#This Row],[ID]],4,LEN(Tableau1[[#This Row],[ID]])-5)</f>
        <v>C6</v>
      </c>
      <c r="C13255" t="s">
        <v>17473</v>
      </c>
      <c r="D13255">
        <v>0</v>
      </c>
      <c r="E13255">
        <v>8</v>
      </c>
      <c r="F13255">
        <v>516.72199999999998</v>
      </c>
      <c r="G13255">
        <v>4.1959999999999997</v>
      </c>
      <c r="H13255">
        <v>1.607</v>
      </c>
      <c r="I13255">
        <v>5.8029999999999999</v>
      </c>
      <c r="J13255">
        <v>0.723074271928</v>
      </c>
      <c r="K13255">
        <v>0.276925728072</v>
      </c>
      <c r="L13255">
        <v>7</v>
      </c>
      <c r="M13255" s="1" t="s">
        <v>15083</v>
      </c>
      <c r="N13255">
        <v>342</v>
      </c>
      <c r="O13255">
        <v>349</v>
      </c>
      <c r="P13255">
        <v>349</v>
      </c>
      <c r="Q13255" t="s">
        <v>18</v>
      </c>
      <c r="R13255" t="s">
        <v>15084</v>
      </c>
    </row>
    <row r="13256" spans="1:18" x14ac:dyDescent="0.25">
      <c r="A13256" t="s">
        <v>15040</v>
      </c>
      <c r="B13256" t="str">
        <f>MID(Tableau1[[#This Row],[ID]],4,LEN(Tableau1[[#This Row],[ID]])-5)</f>
        <v>C6</v>
      </c>
      <c r="C13256" t="s">
        <v>17473</v>
      </c>
      <c r="D13256">
        <v>0</v>
      </c>
      <c r="E13256">
        <v>8</v>
      </c>
      <c r="F13256">
        <v>523.74199999999996</v>
      </c>
      <c r="G13256">
        <v>2.839</v>
      </c>
      <c r="H13256">
        <v>2.8239999999999998</v>
      </c>
      <c r="I13256">
        <v>5.6630000000000003</v>
      </c>
      <c r="J13256">
        <v>0.50132438636800003</v>
      </c>
      <c r="K13256">
        <v>0.49867561363200003</v>
      </c>
      <c r="L13256">
        <v>5</v>
      </c>
      <c r="M13256" s="1" t="s">
        <v>1802</v>
      </c>
      <c r="N13256">
        <v>349</v>
      </c>
      <c r="O13256">
        <v>354</v>
      </c>
      <c r="P13256">
        <v>354</v>
      </c>
      <c r="Q13256" t="s">
        <v>18</v>
      </c>
      <c r="R13256" t="s">
        <v>1803</v>
      </c>
    </row>
    <row r="13257" spans="1:18" x14ac:dyDescent="0.25">
      <c r="A13257" t="s">
        <v>15040</v>
      </c>
      <c r="B13257" t="str">
        <f>MID(Tableau1[[#This Row],[ID]],4,LEN(Tableau1[[#This Row],[ID]])-5)</f>
        <v>C6</v>
      </c>
      <c r="C13257" t="s">
        <v>17473</v>
      </c>
      <c r="D13257">
        <v>0</v>
      </c>
      <c r="E13257">
        <v>8</v>
      </c>
      <c r="F13257">
        <v>528.09500000000003</v>
      </c>
      <c r="G13257">
        <v>3.7440000000000002</v>
      </c>
      <c r="H13257">
        <v>1.514</v>
      </c>
      <c r="I13257">
        <v>5.258</v>
      </c>
      <c r="J13257">
        <v>0.71205781666000001</v>
      </c>
      <c r="K13257">
        <v>0.28794218333999999</v>
      </c>
      <c r="L13257">
        <v>10</v>
      </c>
      <c r="M13257" s="1" t="s">
        <v>15085</v>
      </c>
      <c r="N13257">
        <v>354</v>
      </c>
      <c r="O13257">
        <v>364</v>
      </c>
      <c r="P13257">
        <v>364</v>
      </c>
      <c r="Q13257" t="s">
        <v>18</v>
      </c>
      <c r="R13257" t="s">
        <v>15086</v>
      </c>
    </row>
    <row r="13258" spans="1:18" x14ac:dyDescent="0.25">
      <c r="A13258" t="s">
        <v>15040</v>
      </c>
      <c r="B13258" t="str">
        <f>MID(Tableau1[[#This Row],[ID]],4,LEN(Tableau1[[#This Row],[ID]])-5)</f>
        <v>C6</v>
      </c>
      <c r="C13258" t="s">
        <v>17473</v>
      </c>
      <c r="D13258">
        <v>0</v>
      </c>
      <c r="E13258">
        <v>8</v>
      </c>
      <c r="F13258">
        <v>534.00699999999995</v>
      </c>
      <c r="G13258">
        <v>10.061999999999999</v>
      </c>
      <c r="H13258">
        <v>2.1680000000000001</v>
      </c>
      <c r="I13258">
        <v>12.23</v>
      </c>
      <c r="J13258">
        <v>0.82273098937</v>
      </c>
      <c r="K13258">
        <v>0.17726901063</v>
      </c>
      <c r="L13258">
        <v>24</v>
      </c>
      <c r="M13258" s="1" t="s">
        <v>15087</v>
      </c>
      <c r="N13258">
        <v>364</v>
      </c>
      <c r="O13258">
        <v>388</v>
      </c>
      <c r="P13258">
        <v>388</v>
      </c>
      <c r="Q13258" t="s">
        <v>18</v>
      </c>
      <c r="R13258" t="s">
        <v>15088</v>
      </c>
    </row>
    <row r="13259" spans="1:18" x14ac:dyDescent="0.25">
      <c r="A13259" t="s">
        <v>15040</v>
      </c>
      <c r="B13259" t="str">
        <f>MID(Tableau1[[#This Row],[ID]],4,LEN(Tableau1[[#This Row],[ID]])-5)</f>
        <v>C6</v>
      </c>
      <c r="C13259" t="s">
        <v>17473</v>
      </c>
      <c r="D13259">
        <v>0</v>
      </c>
      <c r="E13259">
        <v>8</v>
      </c>
      <c r="F13259">
        <v>545.58199999999999</v>
      </c>
      <c r="G13259">
        <v>3.76</v>
      </c>
      <c r="H13259">
        <v>1.5129999999999999</v>
      </c>
      <c r="I13259">
        <v>5.2729999999999997</v>
      </c>
      <c r="J13259">
        <v>0.71306656552199998</v>
      </c>
      <c r="K13259">
        <v>0.28693343447800002</v>
      </c>
      <c r="L13259">
        <v>3</v>
      </c>
      <c r="M13259" s="1" t="s">
        <v>15089</v>
      </c>
      <c r="N13259">
        <v>388</v>
      </c>
      <c r="O13259">
        <v>390</v>
      </c>
      <c r="P13259">
        <v>390</v>
      </c>
      <c r="Q13259" t="s">
        <v>21</v>
      </c>
      <c r="R13259" t="s">
        <v>15090</v>
      </c>
    </row>
    <row r="13260" spans="1:18" x14ac:dyDescent="0.25">
      <c r="A13260" t="s">
        <v>15040</v>
      </c>
      <c r="B13260" t="str">
        <f>MID(Tableau1[[#This Row],[ID]],4,LEN(Tableau1[[#This Row],[ID]])-5)</f>
        <v>C6</v>
      </c>
      <c r="C13260" t="s">
        <v>17473</v>
      </c>
      <c r="D13260">
        <v>0</v>
      </c>
      <c r="E13260">
        <v>8</v>
      </c>
      <c r="F13260">
        <v>551.04200000000003</v>
      </c>
      <c r="G13260">
        <v>1.623</v>
      </c>
      <c r="H13260">
        <v>1.7</v>
      </c>
      <c r="I13260">
        <v>3.323</v>
      </c>
      <c r="J13260">
        <v>0.48841408365900002</v>
      </c>
      <c r="K13260">
        <v>0.51158591634100004</v>
      </c>
      <c r="L13260">
        <v>6</v>
      </c>
      <c r="M13260" s="1" t="s">
        <v>15091</v>
      </c>
      <c r="N13260">
        <v>390</v>
      </c>
      <c r="O13260">
        <v>396</v>
      </c>
      <c r="P13260">
        <v>396</v>
      </c>
      <c r="Q13260" t="s">
        <v>18</v>
      </c>
      <c r="R13260" t="s">
        <v>15092</v>
      </c>
    </row>
    <row r="13261" spans="1:18" x14ac:dyDescent="0.25">
      <c r="A13261" t="s">
        <v>15040</v>
      </c>
      <c r="B13261" t="str">
        <f>MID(Tableau1[[#This Row],[ID]],4,LEN(Tableau1[[#This Row],[ID]])-5)</f>
        <v>C6</v>
      </c>
      <c r="C13261" t="s">
        <v>17473</v>
      </c>
      <c r="D13261">
        <v>0</v>
      </c>
      <c r="E13261">
        <v>8</v>
      </c>
      <c r="F13261">
        <v>554.755</v>
      </c>
      <c r="G13261">
        <v>9.1259999999999994</v>
      </c>
      <c r="H13261">
        <v>2.09</v>
      </c>
      <c r="I13261">
        <v>11.215999999999999</v>
      </c>
      <c r="J13261">
        <v>0.81365905848800002</v>
      </c>
      <c r="K13261">
        <v>0.18634094151200001</v>
      </c>
      <c r="L13261">
        <v>20</v>
      </c>
      <c r="M13261" s="1" t="s">
        <v>15093</v>
      </c>
      <c r="N13261">
        <v>396</v>
      </c>
      <c r="O13261">
        <v>416</v>
      </c>
      <c r="P13261">
        <v>416</v>
      </c>
      <c r="Q13261" t="s">
        <v>18</v>
      </c>
      <c r="R13261" t="s">
        <v>15094</v>
      </c>
    </row>
    <row r="13262" spans="1:18" x14ac:dyDescent="0.25">
      <c r="A13262" t="s">
        <v>15040</v>
      </c>
      <c r="B13262" t="str">
        <f>MID(Tableau1[[#This Row],[ID]],4,LEN(Tableau1[[#This Row],[ID]])-5)</f>
        <v>C6</v>
      </c>
      <c r="C13262" t="s">
        <v>17473</v>
      </c>
      <c r="D13262">
        <v>0</v>
      </c>
      <c r="E13262">
        <v>8</v>
      </c>
      <c r="F13262">
        <v>567.173</v>
      </c>
      <c r="G13262">
        <v>7.8E-2</v>
      </c>
      <c r="H13262">
        <v>3.2919999999999998</v>
      </c>
      <c r="I13262">
        <v>3.37</v>
      </c>
      <c r="J13262">
        <v>2.3145400593499999E-2</v>
      </c>
      <c r="K13262">
        <v>0.97685459940700003</v>
      </c>
      <c r="L13262">
        <v>1</v>
      </c>
      <c r="M13262" s="1" t="s">
        <v>28</v>
      </c>
      <c r="N13262">
        <v>416</v>
      </c>
      <c r="O13262">
        <v>417</v>
      </c>
      <c r="P13262">
        <v>417</v>
      </c>
      <c r="Q13262" t="s">
        <v>18</v>
      </c>
      <c r="R13262" t="s">
        <v>29</v>
      </c>
    </row>
    <row r="13263" spans="1:18" x14ac:dyDescent="0.25">
      <c r="A13263" t="s">
        <v>15040</v>
      </c>
      <c r="B13263" t="str">
        <f>MID(Tableau1[[#This Row],[ID]],4,LEN(Tableau1[[#This Row],[ID]])-5)</f>
        <v>C6</v>
      </c>
      <c r="C13263" t="s">
        <v>17473</v>
      </c>
      <c r="D13263">
        <v>0</v>
      </c>
      <c r="E13263">
        <v>8</v>
      </c>
      <c r="F13263">
        <v>574.77</v>
      </c>
      <c r="G13263">
        <v>6.24</v>
      </c>
      <c r="H13263">
        <v>7.5190000000000001</v>
      </c>
      <c r="I13263">
        <v>13.759</v>
      </c>
      <c r="J13263">
        <v>0.45352133149200002</v>
      </c>
      <c r="K13263">
        <v>0.54647866850799998</v>
      </c>
      <c r="L13263">
        <v>14</v>
      </c>
      <c r="M13263" s="1" t="s">
        <v>15095</v>
      </c>
      <c r="N13263">
        <v>417</v>
      </c>
      <c r="O13263">
        <v>431</v>
      </c>
      <c r="P13263">
        <v>431</v>
      </c>
      <c r="Q13263" t="s">
        <v>18</v>
      </c>
      <c r="R13263" t="s">
        <v>15096</v>
      </c>
    </row>
    <row r="13264" spans="1:18" x14ac:dyDescent="0.25">
      <c r="A13264" t="s">
        <v>15040</v>
      </c>
      <c r="B13264" t="str">
        <f>MID(Tableau1[[#This Row],[ID]],4,LEN(Tableau1[[#This Row],[ID]])-5)</f>
        <v>C6</v>
      </c>
      <c r="C13264" t="s">
        <v>17473</v>
      </c>
      <c r="D13264">
        <v>0</v>
      </c>
      <c r="E13264">
        <v>8</v>
      </c>
      <c r="F13264">
        <v>583.44399999999996</v>
      </c>
      <c r="G13264">
        <v>2.8079999999999998</v>
      </c>
      <c r="H13264">
        <v>2.4340000000000002</v>
      </c>
      <c r="I13264">
        <v>5.242</v>
      </c>
      <c r="J13264">
        <v>0.53567340709699995</v>
      </c>
      <c r="K13264">
        <v>0.46432659290299999</v>
      </c>
      <c r="L13264">
        <v>5</v>
      </c>
      <c r="M13264" s="1" t="s">
        <v>6667</v>
      </c>
      <c r="N13264">
        <v>431</v>
      </c>
      <c r="O13264">
        <v>436</v>
      </c>
      <c r="P13264">
        <v>436</v>
      </c>
      <c r="Q13264" t="s">
        <v>18</v>
      </c>
      <c r="R13264" t="s">
        <v>6668</v>
      </c>
    </row>
    <row r="13265" spans="1:18" x14ac:dyDescent="0.25">
      <c r="A13265" t="s">
        <v>15040</v>
      </c>
      <c r="B13265" t="str">
        <f>MID(Tableau1[[#This Row],[ID]],4,LEN(Tableau1[[#This Row],[ID]])-5)</f>
        <v>C6</v>
      </c>
      <c r="C13265" t="s">
        <v>17473</v>
      </c>
      <c r="D13265">
        <v>0</v>
      </c>
      <c r="E13265">
        <v>8</v>
      </c>
      <c r="F13265">
        <v>591.18100000000004</v>
      </c>
      <c r="G13265">
        <v>5.8970000000000002</v>
      </c>
      <c r="H13265">
        <v>4.9290000000000003</v>
      </c>
      <c r="I13265">
        <v>10.826000000000001</v>
      </c>
      <c r="J13265">
        <v>0.54470718640299998</v>
      </c>
      <c r="K13265">
        <v>0.45529281359700002</v>
      </c>
      <c r="L13265">
        <v>10</v>
      </c>
      <c r="M13265" s="1" t="s">
        <v>15097</v>
      </c>
      <c r="N13265">
        <v>436</v>
      </c>
      <c r="O13265">
        <v>446</v>
      </c>
      <c r="P13265">
        <v>446</v>
      </c>
      <c r="Q13265" t="s">
        <v>18</v>
      </c>
      <c r="R13265" t="s">
        <v>15098</v>
      </c>
    </row>
    <row r="13266" spans="1:18" x14ac:dyDescent="0.25">
      <c r="A13266" t="s">
        <v>15040</v>
      </c>
      <c r="B13266" t="str">
        <f>MID(Tableau1[[#This Row],[ID]],4,LEN(Tableau1[[#This Row],[ID]])-5)</f>
        <v>C6</v>
      </c>
      <c r="C13266" t="s">
        <v>17473</v>
      </c>
      <c r="D13266">
        <v>0</v>
      </c>
      <c r="E13266">
        <v>8</v>
      </c>
      <c r="F13266">
        <v>598.654</v>
      </c>
      <c r="G13266">
        <v>1.4350000000000001</v>
      </c>
      <c r="H13266">
        <v>1.5760000000000001</v>
      </c>
      <c r="I13266">
        <v>3.0110000000000001</v>
      </c>
      <c r="J13266">
        <v>0.476585851876</v>
      </c>
      <c r="K13266">
        <v>0.523414148124</v>
      </c>
      <c r="L13266">
        <v>3</v>
      </c>
      <c r="M13266" s="1" t="s">
        <v>15099</v>
      </c>
      <c r="N13266">
        <v>446</v>
      </c>
      <c r="O13266">
        <v>449</v>
      </c>
      <c r="P13266">
        <v>449</v>
      </c>
      <c r="Q13266" t="s">
        <v>18</v>
      </c>
      <c r="R13266" t="s">
        <v>15100</v>
      </c>
    </row>
    <row r="13267" spans="1:18" x14ac:dyDescent="0.25">
      <c r="A13267" t="s">
        <v>15040</v>
      </c>
      <c r="B13267" t="str">
        <f>MID(Tableau1[[#This Row],[ID]],4,LEN(Tableau1[[#This Row],[ID]])-5)</f>
        <v>C6</v>
      </c>
      <c r="C13267" t="s">
        <v>17473</v>
      </c>
      <c r="D13267">
        <v>0</v>
      </c>
      <c r="E13267">
        <v>8</v>
      </c>
      <c r="F13267">
        <v>602.803</v>
      </c>
      <c r="G13267">
        <v>9.2360000000000007</v>
      </c>
      <c r="H13267">
        <v>2.714</v>
      </c>
      <c r="I13267">
        <v>11.95</v>
      </c>
      <c r="J13267">
        <v>0.77288702928899999</v>
      </c>
      <c r="K13267">
        <v>0.22711297071100001</v>
      </c>
      <c r="L13267">
        <v>12</v>
      </c>
      <c r="M13267" s="1" t="s">
        <v>15101</v>
      </c>
      <c r="N13267">
        <v>449</v>
      </c>
      <c r="O13267">
        <v>454</v>
      </c>
      <c r="P13267">
        <v>461</v>
      </c>
      <c r="Q13267" t="s">
        <v>18</v>
      </c>
      <c r="R13267" t="s">
        <v>15102</v>
      </c>
    </row>
    <row r="13268" spans="1:18" x14ac:dyDescent="0.25">
      <c r="A13268" t="s">
        <v>15040</v>
      </c>
      <c r="B13268" t="str">
        <f>MID(Tableau1[[#This Row],[ID]],4,LEN(Tableau1[[#This Row],[ID]])-5)</f>
        <v>C6</v>
      </c>
      <c r="C13268" t="s">
        <v>17473</v>
      </c>
      <c r="D13268">
        <v>0</v>
      </c>
      <c r="E13268">
        <v>8</v>
      </c>
      <c r="F13268">
        <v>619.82299999999998</v>
      </c>
      <c r="G13268">
        <v>0.23400000000000001</v>
      </c>
      <c r="H13268">
        <v>7.7839999999999998</v>
      </c>
      <c r="I13268">
        <v>8.0180000000000007</v>
      </c>
      <c r="J13268">
        <v>2.9184335245700001E-2</v>
      </c>
      <c r="K13268">
        <v>0.97081566475400005</v>
      </c>
      <c r="L13268">
        <v>2</v>
      </c>
      <c r="M13268" s="1" t="s">
        <v>988</v>
      </c>
      <c r="N13268">
        <v>454</v>
      </c>
      <c r="O13268">
        <v>456</v>
      </c>
      <c r="P13268">
        <v>456</v>
      </c>
      <c r="Q13268" t="s">
        <v>21</v>
      </c>
      <c r="R13268" t="s">
        <v>988</v>
      </c>
    </row>
    <row r="13269" spans="1:18" x14ac:dyDescent="0.25">
      <c r="A13269" t="s">
        <v>15040</v>
      </c>
      <c r="B13269" t="str">
        <f>MID(Tableau1[[#This Row],[ID]],4,LEN(Tableau1[[#This Row],[ID]])-5)</f>
        <v>C6</v>
      </c>
      <c r="C13269" t="s">
        <v>17473</v>
      </c>
      <c r="D13269">
        <v>0</v>
      </c>
      <c r="E13269">
        <v>8</v>
      </c>
      <c r="F13269">
        <v>621.55499999999995</v>
      </c>
      <c r="G13269">
        <v>1.8089999999999999</v>
      </c>
      <c r="H13269">
        <v>1.498</v>
      </c>
      <c r="I13269">
        <v>3.3069999999999999</v>
      </c>
      <c r="J13269">
        <v>0.54702146960999998</v>
      </c>
      <c r="K13269">
        <v>0.45297853039000002</v>
      </c>
      <c r="L13269">
        <v>5</v>
      </c>
      <c r="M13269" s="1" t="s">
        <v>2405</v>
      </c>
      <c r="N13269">
        <v>456</v>
      </c>
      <c r="O13269">
        <v>461</v>
      </c>
      <c r="P13269">
        <v>461</v>
      </c>
      <c r="Q13269" t="s">
        <v>21</v>
      </c>
      <c r="R13269" t="s">
        <v>10478</v>
      </c>
    </row>
    <row r="13270" spans="1:18" x14ac:dyDescent="0.25">
      <c r="A13270" t="s">
        <v>15040</v>
      </c>
      <c r="B13270" t="str">
        <f>MID(Tableau1[[#This Row],[ID]],4,LEN(Tableau1[[#This Row],[ID]])-5)</f>
        <v>C6</v>
      </c>
      <c r="C13270" t="s">
        <v>17473</v>
      </c>
      <c r="D13270">
        <v>0</v>
      </c>
      <c r="E13270">
        <v>8</v>
      </c>
      <c r="F13270">
        <v>625.75099999999998</v>
      </c>
      <c r="G13270">
        <v>1.389</v>
      </c>
      <c r="H13270">
        <v>2.387</v>
      </c>
      <c r="I13270">
        <v>3.7759999999999998</v>
      </c>
      <c r="J13270">
        <v>0.36784957627100001</v>
      </c>
      <c r="K13270">
        <v>0.63215042372899999</v>
      </c>
      <c r="L13270">
        <v>2</v>
      </c>
      <c r="M13270" s="1" t="s">
        <v>20</v>
      </c>
      <c r="N13270">
        <v>461</v>
      </c>
      <c r="O13270">
        <v>462</v>
      </c>
      <c r="P13270">
        <v>462</v>
      </c>
      <c r="Q13270" t="s">
        <v>21</v>
      </c>
      <c r="R13270" t="s">
        <v>22</v>
      </c>
    </row>
    <row r="13271" spans="1:18" x14ac:dyDescent="0.25">
      <c r="A13271" t="s">
        <v>15040</v>
      </c>
      <c r="B13271" t="str">
        <f>MID(Tableau1[[#This Row],[ID]],4,LEN(Tableau1[[#This Row],[ID]])-5)</f>
        <v>C6</v>
      </c>
      <c r="C13271" t="s">
        <v>17473</v>
      </c>
      <c r="D13271">
        <v>0</v>
      </c>
      <c r="E13271">
        <v>8</v>
      </c>
      <c r="F13271">
        <v>628.82399999999996</v>
      </c>
      <c r="G13271">
        <v>10.016</v>
      </c>
      <c r="H13271">
        <v>1.6839999999999999</v>
      </c>
      <c r="I13271">
        <v>11.7</v>
      </c>
      <c r="J13271">
        <v>0.85606837606800001</v>
      </c>
      <c r="K13271">
        <v>0.14393162393200001</v>
      </c>
      <c r="L13271">
        <v>23</v>
      </c>
      <c r="M13271" s="1" t="s">
        <v>15103</v>
      </c>
      <c r="N13271">
        <v>462</v>
      </c>
      <c r="O13271">
        <v>485</v>
      </c>
      <c r="P13271">
        <v>485</v>
      </c>
      <c r="Q13271" t="s">
        <v>21</v>
      </c>
      <c r="R13271" t="s">
        <v>15104</v>
      </c>
    </row>
    <row r="13272" spans="1:18" x14ac:dyDescent="0.25">
      <c r="A13272" t="s">
        <v>15040</v>
      </c>
      <c r="B13272" t="str">
        <f>MID(Tableau1[[#This Row],[ID]],4,LEN(Tableau1[[#This Row],[ID]])-5)</f>
        <v>C6</v>
      </c>
      <c r="C13272" t="s">
        <v>17473</v>
      </c>
      <c r="D13272">
        <v>0</v>
      </c>
      <c r="E13272">
        <v>8</v>
      </c>
      <c r="F13272">
        <v>640.63400000000001</v>
      </c>
      <c r="G13272">
        <v>1.9179999999999999</v>
      </c>
      <c r="H13272">
        <v>1.794</v>
      </c>
      <c r="I13272">
        <v>3.7120000000000002</v>
      </c>
      <c r="J13272">
        <v>0.51670258620700005</v>
      </c>
      <c r="K13272">
        <v>0.48329741379300001</v>
      </c>
      <c r="L13272">
        <v>7</v>
      </c>
      <c r="M13272" s="1" t="s">
        <v>15105</v>
      </c>
      <c r="N13272">
        <v>485</v>
      </c>
      <c r="O13272">
        <v>492</v>
      </c>
      <c r="P13272">
        <v>492</v>
      </c>
      <c r="Q13272" t="s">
        <v>21</v>
      </c>
      <c r="R13272" t="s">
        <v>15106</v>
      </c>
    </row>
    <row r="13273" spans="1:18" x14ac:dyDescent="0.25">
      <c r="A13273" t="s">
        <v>15040</v>
      </c>
      <c r="B13273" t="str">
        <f>MID(Tableau1[[#This Row],[ID]],4,LEN(Tableau1[[#This Row],[ID]])-5)</f>
        <v>C6</v>
      </c>
      <c r="C13273" t="s">
        <v>17473</v>
      </c>
      <c r="D13273">
        <v>0</v>
      </c>
      <c r="E13273">
        <v>8</v>
      </c>
      <c r="F13273">
        <v>644.03399999999999</v>
      </c>
      <c r="G13273">
        <v>4.3369999999999997</v>
      </c>
      <c r="H13273">
        <v>1.482</v>
      </c>
      <c r="I13273">
        <v>5.819</v>
      </c>
      <c r="J13273">
        <v>0.74531706478799997</v>
      </c>
      <c r="K13273">
        <v>0.25468293521199997</v>
      </c>
      <c r="L13273">
        <v>11</v>
      </c>
      <c r="M13273" s="1" t="s">
        <v>15107</v>
      </c>
      <c r="N13273">
        <v>492</v>
      </c>
      <c r="O13273">
        <v>503</v>
      </c>
      <c r="P13273">
        <v>503</v>
      </c>
      <c r="Q13273" t="s">
        <v>21</v>
      </c>
      <c r="R13273" t="s">
        <v>15108</v>
      </c>
    </row>
    <row r="13274" spans="1:18" x14ac:dyDescent="0.25">
      <c r="A13274" t="s">
        <v>15040</v>
      </c>
      <c r="B13274" t="str">
        <f>MID(Tableau1[[#This Row],[ID]],4,LEN(Tableau1[[#This Row],[ID]])-5)</f>
        <v>C6</v>
      </c>
      <c r="C13274" t="s">
        <v>17473</v>
      </c>
      <c r="D13274">
        <v>0</v>
      </c>
      <c r="E13274">
        <v>8</v>
      </c>
      <c r="F13274">
        <v>651.14800000000002</v>
      </c>
      <c r="G13274">
        <v>1.0449999999999999</v>
      </c>
      <c r="H13274">
        <v>2.7770000000000001</v>
      </c>
      <c r="I13274">
        <v>3.8220000000000001</v>
      </c>
      <c r="J13274">
        <v>0.27341705913100001</v>
      </c>
      <c r="K13274">
        <v>0.72658294086899999</v>
      </c>
      <c r="L13274">
        <v>4</v>
      </c>
      <c r="M13274" s="1" t="s">
        <v>15109</v>
      </c>
      <c r="N13274">
        <v>503</v>
      </c>
      <c r="O13274">
        <v>507</v>
      </c>
      <c r="P13274">
        <v>507</v>
      </c>
      <c r="Q13274" t="s">
        <v>21</v>
      </c>
      <c r="R13274" t="s">
        <v>15109</v>
      </c>
    </row>
    <row r="13275" spans="1:18" x14ac:dyDescent="0.25">
      <c r="A13275" t="s">
        <v>15040</v>
      </c>
      <c r="B13275" t="str">
        <f>MID(Tableau1[[#This Row],[ID]],4,LEN(Tableau1[[#This Row],[ID]])-5)</f>
        <v>C6</v>
      </c>
      <c r="C13275" t="s">
        <v>17473</v>
      </c>
      <c r="D13275">
        <v>0</v>
      </c>
      <c r="E13275">
        <v>8</v>
      </c>
      <c r="F13275">
        <v>653.66</v>
      </c>
      <c r="G13275">
        <v>0.54600000000000004</v>
      </c>
      <c r="H13275">
        <v>1.4670000000000001</v>
      </c>
      <c r="I13275">
        <v>2.0129999999999999</v>
      </c>
      <c r="J13275">
        <v>0.27123695976200002</v>
      </c>
      <c r="K13275">
        <v>0.72876304023799998</v>
      </c>
      <c r="L13275">
        <v>2</v>
      </c>
      <c r="M13275" s="1" t="s">
        <v>982</v>
      </c>
      <c r="N13275">
        <v>507</v>
      </c>
      <c r="O13275">
        <v>509</v>
      </c>
      <c r="P13275">
        <v>509</v>
      </c>
      <c r="Q13275" t="s">
        <v>21</v>
      </c>
      <c r="R13275" t="s">
        <v>983</v>
      </c>
    </row>
    <row r="13276" spans="1:18" x14ac:dyDescent="0.25">
      <c r="A13276" t="s">
        <v>15040</v>
      </c>
      <c r="B13276" t="str">
        <f>MID(Tableau1[[#This Row],[ID]],4,LEN(Tableau1[[#This Row],[ID]])-5)</f>
        <v>C6</v>
      </c>
      <c r="C13276" t="s">
        <v>17473</v>
      </c>
      <c r="D13276">
        <v>0</v>
      </c>
      <c r="E13276">
        <v>8</v>
      </c>
      <c r="F13276">
        <v>655.67200000000003</v>
      </c>
      <c r="G13276">
        <v>3.8069999999999999</v>
      </c>
      <c r="H13276">
        <v>1.466</v>
      </c>
      <c r="I13276">
        <v>5.2729999999999997</v>
      </c>
      <c r="J13276">
        <v>0.72197989759199999</v>
      </c>
      <c r="K13276">
        <v>0.27802010240800001</v>
      </c>
      <c r="L13276">
        <v>11</v>
      </c>
      <c r="M13276" s="1" t="s">
        <v>15110</v>
      </c>
      <c r="N13276">
        <v>509</v>
      </c>
      <c r="O13276">
        <v>520</v>
      </c>
      <c r="P13276">
        <v>520</v>
      </c>
      <c r="Q13276" t="s">
        <v>21</v>
      </c>
      <c r="R13276" t="s">
        <v>15111</v>
      </c>
    </row>
    <row r="13277" spans="1:18" x14ac:dyDescent="0.25">
      <c r="A13277" t="s">
        <v>15040</v>
      </c>
      <c r="B13277" t="str">
        <f>MID(Tableau1[[#This Row],[ID]],4,LEN(Tableau1[[#This Row],[ID]])-5)</f>
        <v>C6</v>
      </c>
      <c r="C13277" t="s">
        <v>17473</v>
      </c>
      <c r="D13277">
        <v>0</v>
      </c>
      <c r="E13277">
        <v>8</v>
      </c>
      <c r="F13277">
        <v>662.63</v>
      </c>
      <c r="G13277">
        <v>7.8E-2</v>
      </c>
      <c r="H13277">
        <v>3.1509999999999998</v>
      </c>
      <c r="I13277">
        <v>3.2290000000000001</v>
      </c>
      <c r="J13277">
        <v>2.4156085475400001E-2</v>
      </c>
      <c r="K13277">
        <v>0.97584391452499997</v>
      </c>
      <c r="L13277">
        <v>1</v>
      </c>
      <c r="M13277" s="1" t="s">
        <v>98</v>
      </c>
      <c r="N13277">
        <v>520</v>
      </c>
      <c r="O13277">
        <v>521</v>
      </c>
      <c r="P13277">
        <v>521</v>
      </c>
      <c r="Q13277" t="s">
        <v>21</v>
      </c>
      <c r="R13277" t="s">
        <v>98</v>
      </c>
    </row>
    <row r="13278" spans="1:18" x14ac:dyDescent="0.25">
      <c r="A13278" t="s">
        <v>15040</v>
      </c>
      <c r="B13278" t="str">
        <f>MID(Tableau1[[#This Row],[ID]],4,LEN(Tableau1[[#This Row],[ID]])-5)</f>
        <v>C6</v>
      </c>
      <c r="C13278" t="s">
        <v>17473</v>
      </c>
      <c r="D13278">
        <v>0</v>
      </c>
      <c r="E13278">
        <v>8</v>
      </c>
      <c r="F13278">
        <v>667.10699999999997</v>
      </c>
      <c r="G13278">
        <v>9.968</v>
      </c>
      <c r="H13278">
        <v>4.399</v>
      </c>
      <c r="I13278">
        <v>14.367000000000001</v>
      </c>
      <c r="J13278">
        <v>0.69381220853299996</v>
      </c>
      <c r="K13278">
        <v>0.30618779146699998</v>
      </c>
      <c r="L13278">
        <v>16</v>
      </c>
      <c r="M13278" s="1" t="s">
        <v>15112</v>
      </c>
      <c r="N13278">
        <v>521</v>
      </c>
      <c r="O13278">
        <v>537</v>
      </c>
      <c r="P13278">
        <v>537</v>
      </c>
      <c r="Q13278" t="s">
        <v>21</v>
      </c>
      <c r="R13278" t="s">
        <v>15113</v>
      </c>
    </row>
    <row r="13279" spans="1:18" x14ac:dyDescent="0.25">
      <c r="A13279" t="s">
        <v>15040</v>
      </c>
      <c r="B13279" t="str">
        <f>MID(Tableau1[[#This Row],[ID]],4,LEN(Tableau1[[#This Row],[ID]])-5)</f>
        <v>C6</v>
      </c>
      <c r="C13279" t="s">
        <v>17473</v>
      </c>
      <c r="D13279">
        <v>0</v>
      </c>
      <c r="E13279">
        <v>8</v>
      </c>
      <c r="F13279">
        <v>689.38400000000001</v>
      </c>
      <c r="G13279">
        <v>2.9950000000000001</v>
      </c>
      <c r="H13279">
        <v>12.308999999999999</v>
      </c>
      <c r="I13279">
        <v>15.304</v>
      </c>
      <c r="J13279">
        <v>0.195700470465</v>
      </c>
      <c r="K13279">
        <v>0.80429952953499995</v>
      </c>
      <c r="L13279">
        <v>5</v>
      </c>
      <c r="M13279" s="1" t="s">
        <v>15114</v>
      </c>
      <c r="N13279">
        <v>537</v>
      </c>
      <c r="O13279">
        <v>542</v>
      </c>
      <c r="P13279">
        <v>542</v>
      </c>
      <c r="Q13279" t="s">
        <v>18</v>
      </c>
      <c r="R13279" t="s">
        <v>15115</v>
      </c>
    </row>
    <row r="13280" spans="1:18" x14ac:dyDescent="0.25">
      <c r="A13280" t="s">
        <v>15040</v>
      </c>
      <c r="B13280" t="str">
        <f>MID(Tableau1[[#This Row],[ID]],4,LEN(Tableau1[[#This Row],[ID]])-5)</f>
        <v>C6</v>
      </c>
      <c r="C13280" t="s">
        <v>17473</v>
      </c>
      <c r="D13280">
        <v>0</v>
      </c>
      <c r="E13280">
        <v>8</v>
      </c>
      <c r="F13280">
        <v>694.47</v>
      </c>
      <c r="G13280">
        <v>0.73299999999999998</v>
      </c>
      <c r="H13280">
        <v>2.0910000000000002</v>
      </c>
      <c r="I13280">
        <v>2.8239999999999998</v>
      </c>
      <c r="J13280">
        <v>0.259560906516</v>
      </c>
      <c r="K13280">
        <v>0.74043909348400005</v>
      </c>
      <c r="L13280">
        <v>0</v>
      </c>
      <c r="N13280">
        <v>542</v>
      </c>
      <c r="O13280">
        <v>539</v>
      </c>
      <c r="P13280">
        <v>539</v>
      </c>
      <c r="Q13280" t="s">
        <v>21</v>
      </c>
      <c r="R13280" t="s">
        <v>25</v>
      </c>
    </row>
    <row r="13281" spans="1:18" x14ac:dyDescent="0.25">
      <c r="A13281" t="s">
        <v>15040</v>
      </c>
      <c r="B13281" t="str">
        <f>MID(Tableau1[[#This Row],[ID]],4,LEN(Tableau1[[#This Row],[ID]])-5)</f>
        <v>C6</v>
      </c>
      <c r="C13281" t="s">
        <v>17473</v>
      </c>
      <c r="D13281">
        <v>0</v>
      </c>
      <c r="E13281">
        <v>8</v>
      </c>
      <c r="F13281">
        <v>697.35599999999999</v>
      </c>
      <c r="G13281">
        <v>2.1840000000000002</v>
      </c>
      <c r="H13281">
        <v>2.153</v>
      </c>
      <c r="I13281">
        <v>4.3369999999999997</v>
      </c>
      <c r="J13281">
        <v>0.50357389900899996</v>
      </c>
      <c r="K13281">
        <v>0.49642610099099999</v>
      </c>
      <c r="L13281">
        <v>6</v>
      </c>
      <c r="M13281" s="1" t="s">
        <v>12240</v>
      </c>
      <c r="N13281">
        <v>539</v>
      </c>
      <c r="O13281">
        <v>545</v>
      </c>
      <c r="P13281">
        <v>545</v>
      </c>
      <c r="Q13281" t="s">
        <v>18</v>
      </c>
      <c r="R13281" t="s">
        <v>12241</v>
      </c>
    </row>
    <row r="13282" spans="1:18" x14ac:dyDescent="0.25">
      <c r="A13282" t="s">
        <v>15040</v>
      </c>
      <c r="B13282" t="str">
        <f>MID(Tableau1[[#This Row],[ID]],4,LEN(Tableau1[[#This Row],[ID]])-5)</f>
        <v>C6</v>
      </c>
      <c r="C13282" t="s">
        <v>17473</v>
      </c>
      <c r="D13282">
        <v>0</v>
      </c>
      <c r="E13282">
        <v>8</v>
      </c>
      <c r="F13282">
        <v>701.89499999999998</v>
      </c>
      <c r="G13282">
        <v>2.169</v>
      </c>
      <c r="H13282">
        <v>2.355</v>
      </c>
      <c r="I13282">
        <v>4.524</v>
      </c>
      <c r="J13282">
        <v>0.47944297082199999</v>
      </c>
      <c r="K13282">
        <v>0.52055702917799995</v>
      </c>
      <c r="L13282">
        <v>5</v>
      </c>
      <c r="M13282" s="1" t="s">
        <v>3844</v>
      </c>
      <c r="N13282">
        <v>545</v>
      </c>
      <c r="O13282">
        <v>550</v>
      </c>
      <c r="P13282">
        <v>550</v>
      </c>
      <c r="Q13282" t="s">
        <v>18</v>
      </c>
      <c r="R13282" t="s">
        <v>3845</v>
      </c>
    </row>
    <row r="13283" spans="1:18" x14ac:dyDescent="0.25">
      <c r="A13283" t="s">
        <v>15040</v>
      </c>
      <c r="B13283" t="str">
        <f>MID(Tableau1[[#This Row],[ID]],4,LEN(Tableau1[[#This Row],[ID]])-5)</f>
        <v>C6</v>
      </c>
      <c r="C13283" t="s">
        <v>17473</v>
      </c>
      <c r="D13283">
        <v>0</v>
      </c>
      <c r="E13283">
        <v>8</v>
      </c>
      <c r="F13283">
        <v>705.95100000000002</v>
      </c>
      <c r="G13283">
        <v>9.4540000000000006</v>
      </c>
      <c r="H13283">
        <v>1.887</v>
      </c>
      <c r="I13283">
        <v>11.340999999999999</v>
      </c>
      <c r="J13283">
        <v>0.83361255621200003</v>
      </c>
      <c r="K13283">
        <v>0.16638744378799999</v>
      </c>
      <c r="L13283">
        <v>17</v>
      </c>
      <c r="M13283" s="1" t="s">
        <v>15116</v>
      </c>
      <c r="N13283">
        <v>550</v>
      </c>
      <c r="O13283">
        <v>567</v>
      </c>
      <c r="P13283">
        <v>567</v>
      </c>
      <c r="Q13283" t="s">
        <v>18</v>
      </c>
      <c r="R13283" t="s">
        <v>15117</v>
      </c>
    </row>
    <row r="13284" spans="1:18" x14ac:dyDescent="0.25">
      <c r="A13284" t="s">
        <v>15040</v>
      </c>
      <c r="B13284" t="str">
        <f>MID(Tableau1[[#This Row],[ID]],4,LEN(Tableau1[[#This Row],[ID]])-5)</f>
        <v>C6</v>
      </c>
      <c r="C13284" t="s">
        <v>17473</v>
      </c>
      <c r="D13284">
        <v>0</v>
      </c>
      <c r="E13284">
        <v>8</v>
      </c>
      <c r="F13284">
        <v>717.51099999999997</v>
      </c>
      <c r="G13284">
        <v>4.3840000000000003</v>
      </c>
      <c r="H13284">
        <v>2.1059999999999999</v>
      </c>
      <c r="I13284">
        <v>6.49</v>
      </c>
      <c r="J13284">
        <v>0.67550077041599998</v>
      </c>
      <c r="K13284">
        <v>0.32449922958400002</v>
      </c>
      <c r="L13284">
        <v>10</v>
      </c>
      <c r="M13284" s="1" t="s">
        <v>15118</v>
      </c>
      <c r="N13284">
        <v>567</v>
      </c>
      <c r="O13284">
        <v>540</v>
      </c>
      <c r="P13284">
        <v>577</v>
      </c>
      <c r="Q13284" t="s">
        <v>18</v>
      </c>
      <c r="R13284" t="s">
        <v>15118</v>
      </c>
    </row>
    <row r="13285" spans="1:18" x14ac:dyDescent="0.25">
      <c r="A13285" t="s">
        <v>15040</v>
      </c>
      <c r="B13285" t="str">
        <f>MID(Tableau1[[#This Row],[ID]],4,LEN(Tableau1[[#This Row],[ID]])-5)</f>
        <v>C6</v>
      </c>
      <c r="C13285" t="s">
        <v>17473</v>
      </c>
      <c r="D13285">
        <v>0</v>
      </c>
      <c r="E13285">
        <v>8</v>
      </c>
      <c r="F13285">
        <v>739.24199999999996</v>
      </c>
      <c r="G13285">
        <v>0.374</v>
      </c>
      <c r="H13285">
        <v>17.347000000000001</v>
      </c>
      <c r="I13285">
        <v>17.721</v>
      </c>
      <c r="J13285">
        <v>2.1104903786499998E-2</v>
      </c>
      <c r="K13285">
        <v>0.97889509621399995</v>
      </c>
      <c r="L13285">
        <v>2</v>
      </c>
      <c r="M13285" s="1" t="s">
        <v>284</v>
      </c>
      <c r="N13285">
        <v>540</v>
      </c>
      <c r="O13285">
        <v>542</v>
      </c>
      <c r="P13285">
        <v>579</v>
      </c>
      <c r="Q13285" t="s">
        <v>38</v>
      </c>
      <c r="R13285" t="s">
        <v>285</v>
      </c>
    </row>
    <row r="13286" spans="1:18" x14ac:dyDescent="0.25">
      <c r="A13286" t="s">
        <v>15040</v>
      </c>
      <c r="B13286" t="str">
        <f>MID(Tableau1[[#This Row],[ID]],4,LEN(Tableau1[[#This Row],[ID]])-5)</f>
        <v>C6</v>
      </c>
      <c r="C13286" t="s">
        <v>17473</v>
      </c>
      <c r="D13286">
        <v>0</v>
      </c>
      <c r="E13286">
        <v>8</v>
      </c>
      <c r="F13286">
        <v>741.17600000000004</v>
      </c>
      <c r="G13286">
        <v>3.448</v>
      </c>
      <c r="H13286">
        <v>1.56</v>
      </c>
      <c r="I13286">
        <v>5.008</v>
      </c>
      <c r="J13286">
        <v>0.68849840255600003</v>
      </c>
      <c r="K13286">
        <v>0.31150159744400002</v>
      </c>
      <c r="L13286">
        <v>7</v>
      </c>
      <c r="M13286" s="1" t="s">
        <v>15119</v>
      </c>
      <c r="N13286">
        <v>542</v>
      </c>
      <c r="O13286">
        <v>570</v>
      </c>
      <c r="P13286">
        <v>586</v>
      </c>
      <c r="Q13286" t="s">
        <v>38</v>
      </c>
      <c r="R13286" t="s">
        <v>15120</v>
      </c>
    </row>
    <row r="13287" spans="1:18" x14ac:dyDescent="0.25">
      <c r="A13287" t="s">
        <v>15040</v>
      </c>
      <c r="B13287" t="str">
        <f>MID(Tableau1[[#This Row],[ID]],4,LEN(Tableau1[[#This Row],[ID]])-5)</f>
        <v>C6</v>
      </c>
      <c r="C13287" t="s">
        <v>17473</v>
      </c>
      <c r="D13287">
        <v>0</v>
      </c>
      <c r="E13287">
        <v>8</v>
      </c>
      <c r="F13287">
        <v>754.904</v>
      </c>
      <c r="G13287">
        <v>4.01</v>
      </c>
      <c r="H13287">
        <v>10.28</v>
      </c>
      <c r="I13287">
        <v>14.29</v>
      </c>
      <c r="J13287">
        <v>0.28061581525500001</v>
      </c>
      <c r="K13287">
        <v>0.71938418474499999</v>
      </c>
      <c r="L13287">
        <v>6</v>
      </c>
      <c r="M13287" s="1" t="s">
        <v>15121</v>
      </c>
      <c r="N13287">
        <v>570</v>
      </c>
      <c r="O13287">
        <v>578</v>
      </c>
      <c r="P13287">
        <v>592</v>
      </c>
      <c r="Q13287" t="s">
        <v>38</v>
      </c>
      <c r="R13287" t="s">
        <v>15122</v>
      </c>
    </row>
    <row r="13288" spans="1:18" x14ac:dyDescent="0.25">
      <c r="A13288" t="s">
        <v>15040</v>
      </c>
      <c r="B13288" t="str">
        <f>MID(Tableau1[[#This Row],[ID]],4,LEN(Tableau1[[#This Row],[ID]])-5)</f>
        <v>C6</v>
      </c>
      <c r="C13288" t="s">
        <v>17473</v>
      </c>
      <c r="D13288">
        <v>0</v>
      </c>
      <c r="E13288">
        <v>8</v>
      </c>
      <c r="F13288">
        <v>764.37400000000002</v>
      </c>
      <c r="G13288">
        <v>9.2999999999999999E-2</v>
      </c>
      <c r="H13288">
        <v>5.46</v>
      </c>
      <c r="I13288">
        <v>5.5529999999999999</v>
      </c>
      <c r="J13288">
        <v>1.6747703943799999E-2</v>
      </c>
      <c r="K13288">
        <v>0.98325229605599995</v>
      </c>
      <c r="L13288">
        <v>0</v>
      </c>
      <c r="N13288">
        <v>578</v>
      </c>
      <c r="O13288">
        <v>591</v>
      </c>
      <c r="P13288">
        <v>591</v>
      </c>
      <c r="Q13288" t="s">
        <v>38</v>
      </c>
      <c r="R13288" t="s">
        <v>47</v>
      </c>
    </row>
    <row r="13289" spans="1:18" x14ac:dyDescent="0.25">
      <c r="A13289" t="s">
        <v>15040</v>
      </c>
      <c r="B13289" t="str">
        <f>MID(Tableau1[[#This Row],[ID]],4,LEN(Tableau1[[#This Row],[ID]])-5)</f>
        <v>C6</v>
      </c>
      <c r="C13289" t="s">
        <v>17473</v>
      </c>
      <c r="D13289">
        <v>0</v>
      </c>
      <c r="E13289">
        <v>8</v>
      </c>
      <c r="F13289">
        <v>766.54200000000003</v>
      </c>
      <c r="G13289">
        <v>13.557</v>
      </c>
      <c r="H13289">
        <v>2.0750000000000002</v>
      </c>
      <c r="I13289">
        <v>15.632</v>
      </c>
      <c r="J13289">
        <v>0.867259467758</v>
      </c>
      <c r="K13289">
        <v>0.132740532242</v>
      </c>
      <c r="L13289">
        <v>26</v>
      </c>
      <c r="M13289" s="1" t="s">
        <v>15123</v>
      </c>
      <c r="N13289">
        <v>591</v>
      </c>
      <c r="O13289">
        <v>617</v>
      </c>
      <c r="P13289">
        <v>617</v>
      </c>
      <c r="Q13289" t="s">
        <v>18</v>
      </c>
      <c r="R13289" t="s">
        <v>15124</v>
      </c>
    </row>
    <row r="13290" spans="1:18" x14ac:dyDescent="0.25">
      <c r="A13290" t="s">
        <v>15040</v>
      </c>
      <c r="B13290" t="str">
        <f>MID(Tableau1[[#This Row],[ID]],4,LEN(Tableau1[[#This Row],[ID]])-5)</f>
        <v>C6</v>
      </c>
      <c r="C13290" t="s">
        <v>17473</v>
      </c>
      <c r="D13290">
        <v>0</v>
      </c>
      <c r="E13290">
        <v>8</v>
      </c>
      <c r="F13290">
        <v>782.298</v>
      </c>
      <c r="G13290">
        <v>7.3170000000000002</v>
      </c>
      <c r="H13290">
        <v>2.1989999999999998</v>
      </c>
      <c r="I13290">
        <v>9.516</v>
      </c>
      <c r="J13290">
        <v>0.76891551071899999</v>
      </c>
      <c r="K13290">
        <v>0.23108448928100001</v>
      </c>
      <c r="L13290">
        <v>14</v>
      </c>
      <c r="M13290" s="1" t="s">
        <v>15125</v>
      </c>
      <c r="N13290">
        <v>617</v>
      </c>
      <c r="O13290">
        <v>631</v>
      </c>
      <c r="P13290">
        <v>631</v>
      </c>
      <c r="Q13290" t="s">
        <v>18</v>
      </c>
      <c r="R13290" t="s">
        <v>15126</v>
      </c>
    </row>
    <row r="13291" spans="1:18" x14ac:dyDescent="0.25">
      <c r="A13291" t="s">
        <v>15040</v>
      </c>
      <c r="B13291" t="str">
        <f>MID(Tableau1[[#This Row],[ID]],4,LEN(Tableau1[[#This Row],[ID]])-5)</f>
        <v>C6</v>
      </c>
      <c r="C13291" t="s">
        <v>17473</v>
      </c>
      <c r="D13291">
        <v>0</v>
      </c>
      <c r="E13291">
        <v>8</v>
      </c>
      <c r="F13291">
        <v>792.67200000000003</v>
      </c>
      <c r="G13291">
        <v>9.1890000000000001</v>
      </c>
      <c r="H13291">
        <v>3.0569999999999999</v>
      </c>
      <c r="I13291">
        <v>12.246</v>
      </c>
      <c r="J13291">
        <v>0.75036746692800005</v>
      </c>
      <c r="K13291">
        <v>0.24963253307200001</v>
      </c>
      <c r="L13291">
        <v>19</v>
      </c>
      <c r="M13291" s="1" t="s">
        <v>15127</v>
      </c>
      <c r="N13291">
        <v>631</v>
      </c>
      <c r="O13291">
        <v>647</v>
      </c>
      <c r="P13291">
        <v>650</v>
      </c>
      <c r="Q13291" t="s">
        <v>18</v>
      </c>
      <c r="R13291" t="s">
        <v>15128</v>
      </c>
    </row>
    <row r="13292" spans="1:18" x14ac:dyDescent="0.25">
      <c r="A13292" t="s">
        <v>15040</v>
      </c>
      <c r="B13292" t="str">
        <f>MID(Tableau1[[#This Row],[ID]],4,LEN(Tableau1[[#This Row],[ID]])-5)</f>
        <v>C6</v>
      </c>
      <c r="C13292" t="s">
        <v>17473</v>
      </c>
      <c r="D13292">
        <v>0</v>
      </c>
      <c r="E13292">
        <v>8</v>
      </c>
      <c r="F13292">
        <v>806.94600000000003</v>
      </c>
      <c r="G13292">
        <v>1.0920000000000001</v>
      </c>
      <c r="H13292">
        <v>5.085</v>
      </c>
      <c r="I13292">
        <v>6.1769999999999996</v>
      </c>
      <c r="J13292">
        <v>0.17678484701300001</v>
      </c>
      <c r="K13292">
        <v>0.82321515298699999</v>
      </c>
      <c r="L13292">
        <v>1</v>
      </c>
      <c r="M13292" s="1" t="s">
        <v>144</v>
      </c>
      <c r="N13292">
        <v>647</v>
      </c>
      <c r="O13292">
        <v>650</v>
      </c>
      <c r="P13292">
        <v>650</v>
      </c>
      <c r="Q13292" t="s">
        <v>21</v>
      </c>
      <c r="R13292" t="s">
        <v>1926</v>
      </c>
    </row>
    <row r="13293" spans="1:18" x14ac:dyDescent="0.25">
      <c r="A13293" t="s">
        <v>15040</v>
      </c>
      <c r="B13293" t="str">
        <f>MID(Tableau1[[#This Row],[ID]],4,LEN(Tableau1[[#This Row],[ID]])-5)</f>
        <v>C6</v>
      </c>
      <c r="C13293" t="s">
        <v>17473</v>
      </c>
      <c r="D13293">
        <v>0</v>
      </c>
      <c r="E13293">
        <v>8</v>
      </c>
      <c r="F13293">
        <v>810.971</v>
      </c>
      <c r="G13293">
        <v>6.5519999999999996</v>
      </c>
      <c r="H13293">
        <v>2.9329999999999998</v>
      </c>
      <c r="I13293">
        <v>9.4849999999999994</v>
      </c>
      <c r="J13293">
        <v>0.69077490774899997</v>
      </c>
      <c r="K13293">
        <v>0.30922509225099998</v>
      </c>
      <c r="L13293">
        <v>15</v>
      </c>
      <c r="M13293" s="1" t="s">
        <v>15129</v>
      </c>
      <c r="N13293">
        <v>650</v>
      </c>
      <c r="O13293">
        <v>665</v>
      </c>
      <c r="P13293">
        <v>665</v>
      </c>
      <c r="Q13293" t="s">
        <v>18</v>
      </c>
      <c r="R13293" t="s">
        <v>15130</v>
      </c>
    </row>
    <row r="13294" spans="1:18" x14ac:dyDescent="0.25">
      <c r="A13294" t="s">
        <v>15040</v>
      </c>
      <c r="B13294" t="str">
        <f>MID(Tableau1[[#This Row],[ID]],4,LEN(Tableau1[[#This Row],[ID]])-5)</f>
        <v>C6</v>
      </c>
      <c r="C13294" t="s">
        <v>17473</v>
      </c>
      <c r="D13294">
        <v>0</v>
      </c>
      <c r="E13294">
        <v>8</v>
      </c>
      <c r="F13294">
        <v>820.73699999999997</v>
      </c>
      <c r="G13294">
        <v>8.0180000000000007</v>
      </c>
      <c r="H13294">
        <v>3.214</v>
      </c>
      <c r="I13294">
        <v>11.231999999999999</v>
      </c>
      <c r="J13294">
        <v>0.713853276353</v>
      </c>
      <c r="K13294">
        <v>0.286146723647</v>
      </c>
      <c r="L13294">
        <v>19</v>
      </c>
      <c r="M13294" s="1" t="s">
        <v>15131</v>
      </c>
      <c r="N13294">
        <v>665</v>
      </c>
      <c r="O13294">
        <v>684</v>
      </c>
      <c r="P13294">
        <v>684</v>
      </c>
      <c r="Q13294" t="s">
        <v>18</v>
      </c>
      <c r="R13294" t="s">
        <v>15132</v>
      </c>
    </row>
    <row r="13295" spans="1:18" x14ac:dyDescent="0.25">
      <c r="A13295" t="s">
        <v>15040</v>
      </c>
      <c r="B13295" t="str">
        <f>MID(Tableau1[[#This Row],[ID]],4,LEN(Tableau1[[#This Row],[ID]])-5)</f>
        <v>C6</v>
      </c>
      <c r="C13295" t="s">
        <v>17473</v>
      </c>
      <c r="D13295">
        <v>0</v>
      </c>
      <c r="E13295">
        <v>8</v>
      </c>
      <c r="F13295">
        <v>830.3</v>
      </c>
      <c r="G13295">
        <v>7.8E-2</v>
      </c>
      <c r="H13295">
        <v>1.5449999999999999</v>
      </c>
      <c r="I13295">
        <v>1.623</v>
      </c>
      <c r="J13295">
        <v>4.8059149722699999E-2</v>
      </c>
      <c r="K13295">
        <v>0.95194085027700004</v>
      </c>
      <c r="L13295">
        <v>1</v>
      </c>
      <c r="M13295" s="1" t="s">
        <v>1114</v>
      </c>
      <c r="N13295">
        <v>684</v>
      </c>
      <c r="O13295">
        <v>685</v>
      </c>
      <c r="P13295">
        <v>685</v>
      </c>
      <c r="Q13295" t="s">
        <v>18</v>
      </c>
      <c r="R13295" t="s">
        <v>1114</v>
      </c>
    </row>
    <row r="13296" spans="1:18" x14ac:dyDescent="0.25">
      <c r="A13296" t="s">
        <v>15040</v>
      </c>
      <c r="B13296" t="str">
        <f>MID(Tableau1[[#This Row],[ID]],4,LEN(Tableau1[[#This Row],[ID]])-5)</f>
        <v>C6</v>
      </c>
      <c r="C13296" t="s">
        <v>17473</v>
      </c>
      <c r="D13296">
        <v>0</v>
      </c>
      <c r="E13296">
        <v>8</v>
      </c>
      <c r="F13296">
        <v>839.44100000000003</v>
      </c>
      <c r="G13296">
        <v>2.762</v>
      </c>
      <c r="H13296">
        <v>9.0630000000000006</v>
      </c>
      <c r="I13296">
        <v>11.824999999999999</v>
      </c>
      <c r="J13296">
        <v>0.233572938689</v>
      </c>
      <c r="K13296">
        <v>0.76642706131100002</v>
      </c>
      <c r="L13296">
        <v>1</v>
      </c>
      <c r="M13296" s="1" t="s">
        <v>28</v>
      </c>
      <c r="N13296">
        <v>685</v>
      </c>
      <c r="O13296">
        <v>686</v>
      </c>
      <c r="P13296">
        <v>686</v>
      </c>
      <c r="Q13296" t="s">
        <v>18</v>
      </c>
      <c r="R13296" t="s">
        <v>15133</v>
      </c>
    </row>
    <row r="13297" spans="1:18" x14ac:dyDescent="0.25">
      <c r="A13297" t="s">
        <v>15040</v>
      </c>
      <c r="B13297" t="str">
        <f>MID(Tableau1[[#This Row],[ID]],4,LEN(Tableau1[[#This Row],[ID]])-5)</f>
        <v>C6</v>
      </c>
      <c r="C13297" t="s">
        <v>17473</v>
      </c>
      <c r="D13297">
        <v>0</v>
      </c>
      <c r="E13297">
        <v>8</v>
      </c>
      <c r="F13297">
        <v>851.09500000000003</v>
      </c>
      <c r="G13297">
        <v>1.7310000000000001</v>
      </c>
      <c r="H13297">
        <v>8.8919999999999995</v>
      </c>
      <c r="I13297">
        <v>10.622999999999999</v>
      </c>
      <c r="J13297">
        <v>0.162948319684</v>
      </c>
      <c r="K13297">
        <v>0.83705168031599997</v>
      </c>
      <c r="L13297">
        <v>4</v>
      </c>
      <c r="M13297" s="1" t="s">
        <v>960</v>
      </c>
      <c r="N13297">
        <v>686</v>
      </c>
      <c r="O13297">
        <v>690</v>
      </c>
      <c r="P13297">
        <v>690</v>
      </c>
      <c r="Q13297" t="s">
        <v>18</v>
      </c>
      <c r="R13297" t="s">
        <v>961</v>
      </c>
    </row>
    <row r="13298" spans="1:18" x14ac:dyDescent="0.25">
      <c r="A13298" t="s">
        <v>15040</v>
      </c>
      <c r="B13298" t="str">
        <f>MID(Tableau1[[#This Row],[ID]],4,LEN(Tableau1[[#This Row],[ID]])-5)</f>
        <v>C6</v>
      </c>
      <c r="C13298" t="s">
        <v>17473</v>
      </c>
      <c r="D13298">
        <v>0</v>
      </c>
      <c r="E13298">
        <v>8</v>
      </c>
      <c r="F13298">
        <v>855.49400000000003</v>
      </c>
      <c r="G13298">
        <v>1.419</v>
      </c>
      <c r="H13298">
        <v>2.6680000000000001</v>
      </c>
      <c r="I13298">
        <v>4.0869999999999997</v>
      </c>
      <c r="J13298">
        <v>0.34719843405900003</v>
      </c>
      <c r="K13298">
        <v>0.65280156594100003</v>
      </c>
      <c r="L13298">
        <v>4</v>
      </c>
      <c r="M13298" s="1" t="s">
        <v>2837</v>
      </c>
      <c r="N13298">
        <v>690</v>
      </c>
      <c r="O13298">
        <v>694</v>
      </c>
      <c r="P13298">
        <v>694</v>
      </c>
      <c r="Q13298" t="s">
        <v>18</v>
      </c>
      <c r="R13298" t="s">
        <v>2838</v>
      </c>
    </row>
    <row r="13299" spans="1:18" x14ac:dyDescent="0.25">
      <c r="A13299" t="s">
        <v>15040</v>
      </c>
      <c r="B13299" t="str">
        <f>MID(Tableau1[[#This Row],[ID]],4,LEN(Tableau1[[#This Row],[ID]])-5)</f>
        <v>C6</v>
      </c>
      <c r="C13299" t="s">
        <v>17473</v>
      </c>
      <c r="D13299">
        <v>0</v>
      </c>
      <c r="E13299">
        <v>8</v>
      </c>
      <c r="F13299">
        <v>858.38</v>
      </c>
      <c r="G13299">
        <v>3.9780000000000002</v>
      </c>
      <c r="H13299">
        <v>1.4670000000000001</v>
      </c>
      <c r="I13299">
        <v>5.4450000000000003</v>
      </c>
      <c r="J13299">
        <v>0.730578512397</v>
      </c>
      <c r="K13299">
        <v>0.269421487603</v>
      </c>
      <c r="L13299">
        <v>6</v>
      </c>
      <c r="M13299" s="1" t="s">
        <v>15134</v>
      </c>
      <c r="N13299">
        <v>694</v>
      </c>
      <c r="O13299">
        <v>695</v>
      </c>
      <c r="P13299">
        <v>699</v>
      </c>
      <c r="Q13299" t="s">
        <v>21</v>
      </c>
      <c r="R13299" t="s">
        <v>15135</v>
      </c>
    </row>
    <row r="13300" spans="1:18" x14ac:dyDescent="0.25">
      <c r="A13300" t="s">
        <v>15040</v>
      </c>
      <c r="B13300" t="str">
        <f>MID(Tableau1[[#This Row],[ID]],4,LEN(Tableau1[[#This Row],[ID]])-5)</f>
        <v>C6</v>
      </c>
      <c r="C13300" t="s">
        <v>17473</v>
      </c>
      <c r="D13300">
        <v>0</v>
      </c>
      <c r="E13300">
        <v>8</v>
      </c>
      <c r="F13300">
        <v>868.58199999999999</v>
      </c>
      <c r="G13300">
        <v>9.4E-2</v>
      </c>
      <c r="H13300">
        <v>6.2240000000000002</v>
      </c>
      <c r="I13300">
        <v>6.3179999999999996</v>
      </c>
      <c r="J13300">
        <v>1.48781259892E-2</v>
      </c>
      <c r="K13300">
        <v>0.98512187401100004</v>
      </c>
      <c r="L13300">
        <v>1</v>
      </c>
      <c r="M13300" s="1" t="s">
        <v>120</v>
      </c>
      <c r="N13300">
        <v>695</v>
      </c>
      <c r="O13300">
        <v>700</v>
      </c>
      <c r="P13300">
        <v>700</v>
      </c>
      <c r="Q13300" t="s">
        <v>21</v>
      </c>
      <c r="R13300" t="s">
        <v>120</v>
      </c>
    </row>
    <row r="13301" spans="1:18" x14ac:dyDescent="0.25">
      <c r="A13301" t="s">
        <v>15040</v>
      </c>
      <c r="B13301" t="str">
        <f>MID(Tableau1[[#This Row],[ID]],4,LEN(Tableau1[[#This Row],[ID]])-5)</f>
        <v>C6</v>
      </c>
      <c r="C13301" t="s">
        <v>17473</v>
      </c>
      <c r="D13301">
        <v>0</v>
      </c>
      <c r="E13301">
        <v>8</v>
      </c>
      <c r="F13301">
        <v>871.11</v>
      </c>
      <c r="G13301">
        <v>5.2409999999999997</v>
      </c>
      <c r="H13301">
        <v>2.4340000000000002</v>
      </c>
      <c r="I13301">
        <v>7.6749999999999998</v>
      </c>
      <c r="J13301">
        <v>0.68286644951099995</v>
      </c>
      <c r="K13301">
        <v>0.31713355048899999</v>
      </c>
      <c r="L13301">
        <v>10</v>
      </c>
      <c r="M13301" s="1" t="s">
        <v>15136</v>
      </c>
      <c r="N13301">
        <v>700</v>
      </c>
      <c r="O13301">
        <v>710</v>
      </c>
      <c r="P13301">
        <v>710</v>
      </c>
      <c r="Q13301" t="s">
        <v>18</v>
      </c>
      <c r="R13301" t="s">
        <v>15137</v>
      </c>
    </row>
    <row r="13302" spans="1:18" x14ac:dyDescent="0.25">
      <c r="A13302" t="s">
        <v>15040</v>
      </c>
      <c r="B13302" t="str">
        <f>MID(Tableau1[[#This Row],[ID]],4,LEN(Tableau1[[#This Row],[ID]])-5)</f>
        <v>C6</v>
      </c>
      <c r="C13302" t="s">
        <v>17473</v>
      </c>
      <c r="D13302">
        <v>0</v>
      </c>
      <c r="E13302">
        <v>8</v>
      </c>
      <c r="F13302">
        <v>878.34799999999996</v>
      </c>
      <c r="G13302">
        <v>5.0389999999999997</v>
      </c>
      <c r="H13302">
        <v>1.9970000000000001</v>
      </c>
      <c r="I13302">
        <v>7.0359999999999996</v>
      </c>
      <c r="J13302">
        <v>0.716173962479</v>
      </c>
      <c r="K13302">
        <v>0.283826037521</v>
      </c>
      <c r="L13302">
        <v>6</v>
      </c>
      <c r="M13302" s="1" t="s">
        <v>15138</v>
      </c>
      <c r="N13302">
        <v>710</v>
      </c>
      <c r="O13302">
        <v>716</v>
      </c>
      <c r="P13302">
        <v>716</v>
      </c>
      <c r="Q13302" t="s">
        <v>18</v>
      </c>
      <c r="R13302" t="s">
        <v>15139</v>
      </c>
    </row>
    <row r="13303" spans="1:18" x14ac:dyDescent="0.25">
      <c r="A13303" t="s">
        <v>15040</v>
      </c>
      <c r="B13303" t="str">
        <f>MID(Tableau1[[#This Row],[ID]],4,LEN(Tableau1[[#This Row],[ID]])-5)</f>
        <v>C6</v>
      </c>
      <c r="C13303" t="s">
        <v>17473</v>
      </c>
      <c r="D13303">
        <v>0</v>
      </c>
      <c r="E13303">
        <v>8</v>
      </c>
      <c r="F13303">
        <v>889.33</v>
      </c>
      <c r="G13303">
        <v>1.9350000000000001</v>
      </c>
      <c r="H13303">
        <v>5.9429999999999996</v>
      </c>
      <c r="I13303">
        <v>7.8780000000000001</v>
      </c>
      <c r="J13303">
        <v>0.245620715918</v>
      </c>
      <c r="K13303">
        <v>0.75437928408199995</v>
      </c>
      <c r="L13303">
        <v>4</v>
      </c>
      <c r="M13303" s="1" t="s">
        <v>9428</v>
      </c>
      <c r="N13303">
        <v>716</v>
      </c>
      <c r="O13303">
        <v>720</v>
      </c>
      <c r="P13303">
        <v>720</v>
      </c>
      <c r="Q13303" t="s">
        <v>18</v>
      </c>
      <c r="R13303" t="s">
        <v>9429</v>
      </c>
    </row>
    <row r="13304" spans="1:18" x14ac:dyDescent="0.25">
      <c r="A13304" t="s">
        <v>15040</v>
      </c>
      <c r="B13304" t="str">
        <f>MID(Tableau1[[#This Row],[ID]],4,LEN(Tableau1[[#This Row],[ID]])-5)</f>
        <v>C6</v>
      </c>
      <c r="C13304" t="s">
        <v>17473</v>
      </c>
      <c r="D13304">
        <v>0</v>
      </c>
      <c r="E13304">
        <v>8</v>
      </c>
      <c r="F13304">
        <v>895.88199999999995</v>
      </c>
      <c r="G13304">
        <v>7.8E-2</v>
      </c>
      <c r="H13304">
        <v>4.617</v>
      </c>
      <c r="I13304">
        <v>4.6950000000000003</v>
      </c>
      <c r="J13304">
        <v>1.66134185304E-2</v>
      </c>
      <c r="K13304">
        <v>0.98338658147000002</v>
      </c>
      <c r="L13304">
        <v>1</v>
      </c>
      <c r="M13304" s="1" t="s">
        <v>8909</v>
      </c>
      <c r="N13304">
        <v>720</v>
      </c>
      <c r="O13304">
        <v>721</v>
      </c>
      <c r="P13304">
        <v>721</v>
      </c>
      <c r="Q13304" t="s">
        <v>18</v>
      </c>
      <c r="R13304">
        <v>1</v>
      </c>
    </row>
    <row r="13305" spans="1:18" x14ac:dyDescent="0.25">
      <c r="A13305" t="s">
        <v>15040</v>
      </c>
      <c r="B13305" t="str">
        <f>MID(Tableau1[[#This Row],[ID]],4,LEN(Tableau1[[#This Row],[ID]])-5)</f>
        <v>C6</v>
      </c>
      <c r="C13305" t="s">
        <v>17473</v>
      </c>
      <c r="D13305">
        <v>0</v>
      </c>
      <c r="E13305">
        <v>8</v>
      </c>
      <c r="F13305">
        <v>898.92499999999995</v>
      </c>
      <c r="G13305">
        <v>4.165</v>
      </c>
      <c r="H13305">
        <v>2.9649999999999999</v>
      </c>
      <c r="I13305">
        <v>7.13</v>
      </c>
      <c r="J13305">
        <v>0.58415147265099998</v>
      </c>
      <c r="K13305">
        <v>0.41584852734900002</v>
      </c>
      <c r="L13305">
        <v>10</v>
      </c>
      <c r="M13305" s="1" t="s">
        <v>15140</v>
      </c>
      <c r="N13305">
        <v>721</v>
      </c>
      <c r="O13305">
        <v>731</v>
      </c>
      <c r="P13305">
        <v>731</v>
      </c>
      <c r="Q13305" t="s">
        <v>18</v>
      </c>
      <c r="R13305" t="s">
        <v>15141</v>
      </c>
    </row>
    <row r="13306" spans="1:18" x14ac:dyDescent="0.25">
      <c r="A13306" t="s">
        <v>15040</v>
      </c>
      <c r="B13306" t="str">
        <f>MID(Tableau1[[#This Row],[ID]],4,LEN(Tableau1[[#This Row],[ID]])-5)</f>
        <v>C6</v>
      </c>
      <c r="C13306" t="s">
        <v>17473</v>
      </c>
      <c r="D13306">
        <v>0</v>
      </c>
      <c r="E13306">
        <v>8</v>
      </c>
      <c r="F13306">
        <v>905.024</v>
      </c>
      <c r="G13306">
        <v>17.831</v>
      </c>
      <c r="H13306">
        <v>1.9339999999999999</v>
      </c>
      <c r="I13306">
        <v>19.765000000000001</v>
      </c>
      <c r="J13306">
        <v>0.90215026562099998</v>
      </c>
      <c r="K13306">
        <v>9.7849734379000006E-2</v>
      </c>
      <c r="L13306">
        <v>32</v>
      </c>
      <c r="M13306" s="1" t="s">
        <v>15142</v>
      </c>
      <c r="N13306">
        <v>731</v>
      </c>
      <c r="O13306">
        <v>763</v>
      </c>
      <c r="P13306">
        <v>763</v>
      </c>
      <c r="Q13306" t="s">
        <v>18</v>
      </c>
      <c r="R13306" t="s">
        <v>15143</v>
      </c>
    </row>
    <row r="13307" spans="1:18" x14ac:dyDescent="0.25">
      <c r="A13307" t="s">
        <v>15040</v>
      </c>
      <c r="B13307" t="str">
        <f>MID(Tableau1[[#This Row],[ID]],4,LEN(Tableau1[[#This Row],[ID]])-5)</f>
        <v>C6</v>
      </c>
      <c r="C13307" t="s">
        <v>17473</v>
      </c>
      <c r="D13307">
        <v>0</v>
      </c>
      <c r="E13307">
        <v>8</v>
      </c>
      <c r="F13307">
        <v>924.69600000000003</v>
      </c>
      <c r="G13307">
        <v>0.70199999999999996</v>
      </c>
      <c r="H13307">
        <v>1.841</v>
      </c>
      <c r="I13307">
        <v>2.5430000000000001</v>
      </c>
      <c r="J13307">
        <v>0.27605190719599998</v>
      </c>
      <c r="K13307">
        <v>0.72394809280399997</v>
      </c>
      <c r="L13307">
        <v>3</v>
      </c>
      <c r="M13307" s="1" t="s">
        <v>15144</v>
      </c>
      <c r="N13307">
        <v>763</v>
      </c>
      <c r="O13307">
        <v>766</v>
      </c>
      <c r="P13307">
        <v>766</v>
      </c>
      <c r="Q13307" t="s">
        <v>18</v>
      </c>
      <c r="R13307" t="s">
        <v>15145</v>
      </c>
    </row>
    <row r="13308" spans="1:18" x14ac:dyDescent="0.25">
      <c r="A13308" t="s">
        <v>15040</v>
      </c>
      <c r="B13308" t="str">
        <f>MID(Tableau1[[#This Row],[ID]],4,LEN(Tableau1[[#This Row],[ID]])-5)</f>
        <v>C6</v>
      </c>
      <c r="C13308" t="s">
        <v>17473</v>
      </c>
      <c r="D13308">
        <v>0</v>
      </c>
      <c r="E13308">
        <v>8</v>
      </c>
      <c r="F13308">
        <v>927.31700000000001</v>
      </c>
      <c r="G13308">
        <v>12.807</v>
      </c>
      <c r="H13308">
        <v>1.919</v>
      </c>
      <c r="I13308">
        <v>14.726000000000001</v>
      </c>
      <c r="J13308">
        <v>0.86968626918400005</v>
      </c>
      <c r="K13308">
        <v>0.13031373081600001</v>
      </c>
      <c r="L13308">
        <v>21</v>
      </c>
      <c r="M13308" s="1" t="s">
        <v>15146</v>
      </c>
      <c r="N13308">
        <v>766</v>
      </c>
      <c r="O13308">
        <v>787</v>
      </c>
      <c r="P13308">
        <v>787</v>
      </c>
      <c r="Q13308" t="s">
        <v>18</v>
      </c>
      <c r="R13308" t="s">
        <v>15147</v>
      </c>
    </row>
    <row r="13309" spans="1:18" x14ac:dyDescent="0.25">
      <c r="A13309" t="s">
        <v>15040</v>
      </c>
      <c r="B13309" t="str">
        <f>MID(Tableau1[[#This Row],[ID]],4,LEN(Tableau1[[#This Row],[ID]])-5)</f>
        <v>C6</v>
      </c>
      <c r="C13309" t="s">
        <v>17473</v>
      </c>
      <c r="D13309">
        <v>0</v>
      </c>
      <c r="E13309">
        <v>8</v>
      </c>
      <c r="F13309">
        <v>942.10599999999999</v>
      </c>
      <c r="G13309">
        <v>0.218</v>
      </c>
      <c r="H13309">
        <v>1.982</v>
      </c>
      <c r="I13309">
        <v>2.2000000000000002</v>
      </c>
      <c r="J13309">
        <v>9.9090909090900001E-2</v>
      </c>
      <c r="K13309">
        <v>0.90090909090899995</v>
      </c>
      <c r="L13309">
        <v>3</v>
      </c>
      <c r="M13309" s="1" t="s">
        <v>15148</v>
      </c>
      <c r="N13309">
        <v>787</v>
      </c>
      <c r="O13309">
        <v>790</v>
      </c>
      <c r="P13309">
        <v>790</v>
      </c>
      <c r="Q13309" t="s">
        <v>18</v>
      </c>
      <c r="R13309" t="s">
        <v>15148</v>
      </c>
    </row>
    <row r="13310" spans="1:18" x14ac:dyDescent="0.25">
      <c r="A13310" t="s">
        <v>15040</v>
      </c>
      <c r="B13310" t="str">
        <f>MID(Tableau1[[#This Row],[ID]],4,LEN(Tableau1[[#This Row],[ID]])-5)</f>
        <v>C6</v>
      </c>
      <c r="C13310" t="s">
        <v>17473</v>
      </c>
      <c r="D13310">
        <v>0</v>
      </c>
      <c r="E13310">
        <v>8</v>
      </c>
      <c r="F13310">
        <v>947.53399999999999</v>
      </c>
      <c r="G13310">
        <v>0.624</v>
      </c>
      <c r="H13310">
        <v>5.21</v>
      </c>
      <c r="I13310">
        <v>5.8339999999999996</v>
      </c>
      <c r="J13310">
        <v>0.106959204662</v>
      </c>
      <c r="K13310">
        <v>0.89304079533799996</v>
      </c>
      <c r="L13310">
        <v>0</v>
      </c>
      <c r="N13310">
        <v>790</v>
      </c>
      <c r="O13310">
        <v>787</v>
      </c>
      <c r="P13310">
        <v>787</v>
      </c>
      <c r="Q13310" t="s">
        <v>21</v>
      </c>
      <c r="R13310" t="s">
        <v>25</v>
      </c>
    </row>
    <row r="13311" spans="1:18" x14ac:dyDescent="0.25">
      <c r="A13311" t="s">
        <v>15040</v>
      </c>
      <c r="B13311" t="str">
        <f>MID(Tableau1[[#This Row],[ID]],4,LEN(Tableau1[[#This Row],[ID]])-5)</f>
        <v>C6</v>
      </c>
      <c r="C13311" t="s">
        <v>17473</v>
      </c>
      <c r="D13311">
        <v>0</v>
      </c>
      <c r="E13311">
        <v>8</v>
      </c>
      <c r="F13311">
        <v>949.625</v>
      </c>
      <c r="G13311">
        <v>0.29599999999999999</v>
      </c>
      <c r="H13311">
        <v>1.4670000000000001</v>
      </c>
      <c r="I13311">
        <v>1.7629999999999999</v>
      </c>
      <c r="J13311">
        <v>0.167895632445</v>
      </c>
      <c r="K13311">
        <v>0.83210436755499995</v>
      </c>
      <c r="L13311">
        <v>3</v>
      </c>
      <c r="M13311" s="1" t="s">
        <v>3688</v>
      </c>
      <c r="N13311">
        <v>787</v>
      </c>
      <c r="O13311">
        <v>790</v>
      </c>
      <c r="P13311">
        <v>790</v>
      </c>
      <c r="Q13311" t="s">
        <v>18</v>
      </c>
      <c r="R13311" t="s">
        <v>3689</v>
      </c>
    </row>
    <row r="13312" spans="1:18" x14ac:dyDescent="0.25">
      <c r="A13312" t="s">
        <v>15040</v>
      </c>
      <c r="B13312" t="str">
        <f>MID(Tableau1[[#This Row],[ID]],4,LEN(Tableau1[[#This Row],[ID]])-5)</f>
        <v>C6</v>
      </c>
      <c r="C13312" t="s">
        <v>17473</v>
      </c>
      <c r="D13312">
        <v>0</v>
      </c>
      <c r="E13312">
        <v>8</v>
      </c>
      <c r="F13312">
        <v>953.4</v>
      </c>
      <c r="G13312">
        <v>5.819</v>
      </c>
      <c r="H13312">
        <v>3.4790000000000001</v>
      </c>
      <c r="I13312">
        <v>9.298</v>
      </c>
      <c r="J13312">
        <v>0.62583351258300002</v>
      </c>
      <c r="K13312">
        <v>0.37416648741699998</v>
      </c>
      <c r="L13312">
        <v>10</v>
      </c>
      <c r="M13312" s="1" t="s">
        <v>15149</v>
      </c>
      <c r="N13312">
        <v>790</v>
      </c>
      <c r="O13312">
        <v>800</v>
      </c>
      <c r="P13312">
        <v>800</v>
      </c>
      <c r="Q13312" t="s">
        <v>18</v>
      </c>
      <c r="R13312" t="s">
        <v>15150</v>
      </c>
    </row>
    <row r="13313" spans="1:18" x14ac:dyDescent="0.25">
      <c r="A13313" t="s">
        <v>15040</v>
      </c>
      <c r="B13313" t="str">
        <f>MID(Tableau1[[#This Row],[ID]],4,LEN(Tableau1[[#This Row],[ID]])-5)</f>
        <v>C6</v>
      </c>
      <c r="C13313" t="s">
        <v>17473</v>
      </c>
      <c r="D13313">
        <v>0</v>
      </c>
      <c r="E13313">
        <v>8</v>
      </c>
      <c r="F13313">
        <v>961.30899999999997</v>
      </c>
      <c r="G13313">
        <v>2.512</v>
      </c>
      <c r="H13313">
        <v>2.09</v>
      </c>
      <c r="I13313">
        <v>4.6020000000000003</v>
      </c>
      <c r="J13313">
        <v>0.54584963059500002</v>
      </c>
      <c r="K13313">
        <v>0.45415036940499998</v>
      </c>
      <c r="L13313">
        <v>5</v>
      </c>
      <c r="M13313" s="1" t="s">
        <v>15151</v>
      </c>
      <c r="N13313">
        <v>800</v>
      </c>
      <c r="O13313">
        <v>805</v>
      </c>
      <c r="P13313">
        <v>805</v>
      </c>
      <c r="Q13313" t="s">
        <v>18</v>
      </c>
      <c r="R13313" t="s">
        <v>15152</v>
      </c>
    </row>
    <row r="13314" spans="1:18" x14ac:dyDescent="0.25">
      <c r="A13314" t="s">
        <v>15040</v>
      </c>
      <c r="B13314" t="str">
        <f>MID(Tableau1[[#This Row],[ID]],4,LEN(Tableau1[[#This Row],[ID]])-5)</f>
        <v>C6</v>
      </c>
      <c r="C13314" t="s">
        <v>17473</v>
      </c>
      <c r="D13314">
        <v>0</v>
      </c>
      <c r="E13314">
        <v>8</v>
      </c>
      <c r="F13314">
        <v>965.64599999999996</v>
      </c>
      <c r="G13314">
        <v>2.4180000000000001</v>
      </c>
      <c r="H13314">
        <v>1.825</v>
      </c>
      <c r="I13314">
        <v>4.2430000000000003</v>
      </c>
      <c r="J13314">
        <v>0.56987980202699995</v>
      </c>
      <c r="K13314">
        <v>0.430120197973</v>
      </c>
      <c r="L13314">
        <v>5</v>
      </c>
      <c r="M13314" s="1" t="s">
        <v>12271</v>
      </c>
      <c r="N13314">
        <v>805</v>
      </c>
      <c r="O13314">
        <v>810</v>
      </c>
      <c r="P13314">
        <v>810</v>
      </c>
      <c r="Q13314" t="s">
        <v>18</v>
      </c>
      <c r="R13314" t="s">
        <v>12272</v>
      </c>
    </row>
    <row r="13315" spans="1:18" x14ac:dyDescent="0.25">
      <c r="A13315" t="s">
        <v>15040</v>
      </c>
      <c r="B13315" t="str">
        <f>MID(Tableau1[[#This Row],[ID]],4,LEN(Tableau1[[#This Row],[ID]])-5)</f>
        <v>C6</v>
      </c>
      <c r="C13315" t="s">
        <v>17473</v>
      </c>
      <c r="D13315">
        <v>0</v>
      </c>
      <c r="E13315">
        <v>8</v>
      </c>
      <c r="F13315">
        <v>973.05600000000004</v>
      </c>
      <c r="G13315">
        <v>3.0270000000000001</v>
      </c>
      <c r="H13315">
        <v>4.992</v>
      </c>
      <c r="I13315">
        <v>8.0190000000000001</v>
      </c>
      <c r="J13315">
        <v>0.37747848858999999</v>
      </c>
      <c r="K13315">
        <v>0.62252151141000001</v>
      </c>
      <c r="L13315">
        <v>6</v>
      </c>
      <c r="M13315" s="1" t="s">
        <v>15153</v>
      </c>
      <c r="N13315">
        <v>810</v>
      </c>
      <c r="O13315">
        <v>812</v>
      </c>
      <c r="P13315">
        <v>816</v>
      </c>
      <c r="Q13315" t="s">
        <v>18</v>
      </c>
      <c r="R13315" t="s">
        <v>15154</v>
      </c>
    </row>
    <row r="13316" spans="1:18" x14ac:dyDescent="0.25">
      <c r="A13316" t="s">
        <v>15040</v>
      </c>
      <c r="B13316" t="str">
        <f>MID(Tableau1[[#This Row],[ID]],4,LEN(Tableau1[[#This Row],[ID]])-5)</f>
        <v>C6</v>
      </c>
      <c r="C13316" t="s">
        <v>17473</v>
      </c>
      <c r="D13316">
        <v>0</v>
      </c>
      <c r="E13316">
        <v>8</v>
      </c>
      <c r="F13316">
        <v>981.21500000000003</v>
      </c>
      <c r="G13316">
        <v>9.4E-2</v>
      </c>
      <c r="H13316">
        <v>5.1319999999999997</v>
      </c>
      <c r="I13316">
        <v>5.226</v>
      </c>
      <c r="J13316">
        <v>1.7986988136200002E-2</v>
      </c>
      <c r="K13316">
        <v>0.98201301186400003</v>
      </c>
      <c r="L13316">
        <v>1</v>
      </c>
      <c r="M13316" s="1" t="s">
        <v>28</v>
      </c>
      <c r="N13316">
        <v>812</v>
      </c>
      <c r="O13316">
        <v>817</v>
      </c>
      <c r="P13316">
        <v>817</v>
      </c>
      <c r="Q13316" t="s">
        <v>21</v>
      </c>
      <c r="R13316" t="s">
        <v>29</v>
      </c>
    </row>
    <row r="13317" spans="1:18" x14ac:dyDescent="0.25">
      <c r="A13317" t="s">
        <v>15040</v>
      </c>
      <c r="B13317" t="str">
        <f>MID(Tableau1[[#This Row],[ID]],4,LEN(Tableau1[[#This Row],[ID]])-5)</f>
        <v>C6</v>
      </c>
      <c r="C13317" t="s">
        <v>17473</v>
      </c>
      <c r="D13317">
        <v>0</v>
      </c>
      <c r="E13317">
        <v>8</v>
      </c>
      <c r="F13317">
        <v>984.75599999999997</v>
      </c>
      <c r="G13317">
        <v>2.4809999999999999</v>
      </c>
      <c r="H13317">
        <v>3.4470000000000001</v>
      </c>
      <c r="I13317">
        <v>5.9279999999999999</v>
      </c>
      <c r="J13317">
        <v>0.418522267206</v>
      </c>
      <c r="K13317">
        <v>0.58147773279399995</v>
      </c>
      <c r="L13317">
        <v>7</v>
      </c>
      <c r="M13317" s="1" t="s">
        <v>15155</v>
      </c>
      <c r="N13317">
        <v>817</v>
      </c>
      <c r="O13317">
        <v>824</v>
      </c>
      <c r="P13317">
        <v>824</v>
      </c>
      <c r="Q13317" t="s">
        <v>18</v>
      </c>
      <c r="R13317" t="s">
        <v>15156</v>
      </c>
    </row>
    <row r="13318" spans="1:18" x14ac:dyDescent="0.25">
      <c r="A13318" t="s">
        <v>15040</v>
      </c>
      <c r="B13318" t="str">
        <f>MID(Tableau1[[#This Row],[ID]],4,LEN(Tableau1[[#This Row],[ID]])-5)</f>
        <v>C6</v>
      </c>
      <c r="C13318" t="s">
        <v>17473</v>
      </c>
      <c r="D13318">
        <v>0</v>
      </c>
      <c r="E13318">
        <v>8</v>
      </c>
      <c r="F13318">
        <v>988.71900000000005</v>
      </c>
      <c r="G13318">
        <v>2.1680000000000001</v>
      </c>
      <c r="H13318">
        <v>1.482</v>
      </c>
      <c r="I13318">
        <v>3.65</v>
      </c>
      <c r="J13318">
        <v>0.59397260273999997</v>
      </c>
      <c r="K13318">
        <v>0.40602739725999998</v>
      </c>
      <c r="L13318">
        <v>6</v>
      </c>
      <c r="M13318" s="1" t="s">
        <v>15157</v>
      </c>
      <c r="N13318">
        <v>824</v>
      </c>
      <c r="O13318">
        <v>829</v>
      </c>
      <c r="P13318">
        <v>830</v>
      </c>
      <c r="Q13318" t="s">
        <v>18</v>
      </c>
      <c r="R13318" t="s">
        <v>15158</v>
      </c>
    </row>
    <row r="13319" spans="1:18" x14ac:dyDescent="0.25">
      <c r="A13319" t="s">
        <v>15040</v>
      </c>
      <c r="B13319" t="str">
        <f>MID(Tableau1[[#This Row],[ID]],4,LEN(Tableau1[[#This Row],[ID]])-5)</f>
        <v>C6</v>
      </c>
      <c r="C13319" t="s">
        <v>17473</v>
      </c>
      <c r="D13319">
        <v>0</v>
      </c>
      <c r="E13319">
        <v>8</v>
      </c>
      <c r="F13319">
        <v>994.95899999999995</v>
      </c>
      <c r="G13319">
        <v>7.8E-2</v>
      </c>
      <c r="H13319">
        <v>4.0720000000000001</v>
      </c>
      <c r="I13319">
        <v>4.1500000000000004</v>
      </c>
      <c r="J13319">
        <v>1.8795180722899998E-2</v>
      </c>
      <c r="K13319">
        <v>0.98120481927699998</v>
      </c>
      <c r="L13319">
        <v>1</v>
      </c>
      <c r="M13319" s="1" t="s">
        <v>28</v>
      </c>
      <c r="N13319">
        <v>829</v>
      </c>
      <c r="O13319">
        <v>830</v>
      </c>
      <c r="P13319">
        <v>831</v>
      </c>
      <c r="Q13319" t="s">
        <v>21</v>
      </c>
      <c r="R13319" t="s">
        <v>29</v>
      </c>
    </row>
    <row r="13320" spans="1:18" x14ac:dyDescent="0.25">
      <c r="A13320" t="s">
        <v>15040</v>
      </c>
      <c r="B13320" t="str">
        <f>MID(Tableau1[[#This Row],[ID]],4,LEN(Tableau1[[#This Row],[ID]])-5)</f>
        <v>C6</v>
      </c>
      <c r="C13320" t="s">
        <v>17473</v>
      </c>
      <c r="D13320">
        <v>0</v>
      </c>
      <c r="E13320">
        <v>8</v>
      </c>
      <c r="F13320">
        <v>997.51700000000005</v>
      </c>
      <c r="G13320">
        <v>3.7440000000000002</v>
      </c>
      <c r="H13320">
        <v>2.48</v>
      </c>
      <c r="I13320">
        <v>6.2240000000000002</v>
      </c>
      <c r="J13320">
        <v>0.60154241645200002</v>
      </c>
      <c r="K13320">
        <v>0.39845758354799998</v>
      </c>
      <c r="L13320">
        <v>10</v>
      </c>
      <c r="M13320" s="1" t="s">
        <v>15159</v>
      </c>
      <c r="N13320">
        <v>830</v>
      </c>
      <c r="O13320">
        <v>840</v>
      </c>
      <c r="P13320">
        <v>841</v>
      </c>
      <c r="Q13320" t="s">
        <v>21</v>
      </c>
      <c r="R13320" t="s">
        <v>15160</v>
      </c>
    </row>
    <row r="13321" spans="1:18" x14ac:dyDescent="0.25">
      <c r="A13321" t="s">
        <v>15040</v>
      </c>
      <c r="B13321" t="str">
        <f>MID(Tableau1[[#This Row],[ID]],4,LEN(Tableau1[[#This Row],[ID]])-5)</f>
        <v>C6</v>
      </c>
      <c r="C13321" t="s">
        <v>17473</v>
      </c>
      <c r="D13321">
        <v>0</v>
      </c>
      <c r="E13321">
        <v>8</v>
      </c>
      <c r="F13321">
        <v>1005.224</v>
      </c>
      <c r="G13321">
        <v>1.1850000000000001</v>
      </c>
      <c r="H13321">
        <v>3.9630000000000001</v>
      </c>
      <c r="I13321">
        <v>5.1479999999999997</v>
      </c>
      <c r="J13321">
        <v>0.23018648018599999</v>
      </c>
      <c r="K13321">
        <v>0.76981351981400004</v>
      </c>
      <c r="L13321">
        <v>5</v>
      </c>
      <c r="M13321" s="1" t="s">
        <v>2197</v>
      </c>
      <c r="N13321">
        <v>840</v>
      </c>
      <c r="O13321">
        <v>845</v>
      </c>
      <c r="P13321">
        <v>846</v>
      </c>
      <c r="Q13321" t="s">
        <v>21</v>
      </c>
      <c r="R13321" t="s">
        <v>2198</v>
      </c>
    </row>
    <row r="13322" spans="1:18" x14ac:dyDescent="0.25">
      <c r="A13322" t="s">
        <v>15040</v>
      </c>
      <c r="B13322" t="str">
        <f>MID(Tableau1[[#This Row],[ID]],4,LEN(Tableau1[[#This Row],[ID]])-5)</f>
        <v>C6</v>
      </c>
      <c r="C13322" t="s">
        <v>17473</v>
      </c>
      <c r="D13322">
        <v>0</v>
      </c>
      <c r="E13322">
        <v>8</v>
      </c>
      <c r="F13322">
        <v>1008.562</v>
      </c>
      <c r="G13322">
        <v>4.6020000000000003</v>
      </c>
      <c r="H13322">
        <v>2.153</v>
      </c>
      <c r="I13322">
        <v>6.7549999999999999</v>
      </c>
      <c r="J13322">
        <v>0.681273131014</v>
      </c>
      <c r="K13322">
        <v>0.318726868986</v>
      </c>
      <c r="L13322">
        <v>10</v>
      </c>
      <c r="M13322" s="1" t="s">
        <v>15161</v>
      </c>
      <c r="N13322">
        <v>845</v>
      </c>
      <c r="O13322">
        <v>855</v>
      </c>
      <c r="P13322">
        <v>856</v>
      </c>
      <c r="Q13322" t="s">
        <v>21</v>
      </c>
      <c r="R13322" t="s">
        <v>15162</v>
      </c>
    </row>
    <row r="13323" spans="1:18" x14ac:dyDescent="0.25">
      <c r="A13323" t="s">
        <v>15040</v>
      </c>
      <c r="B13323" t="str">
        <f>MID(Tableau1[[#This Row],[ID]],4,LEN(Tableau1[[#This Row],[ID]])-5)</f>
        <v>C6</v>
      </c>
      <c r="C13323" t="s">
        <v>17473</v>
      </c>
      <c r="D13323">
        <v>0</v>
      </c>
      <c r="E13323">
        <v>8</v>
      </c>
      <c r="F13323">
        <v>1015.2859999999999</v>
      </c>
      <c r="G13323">
        <v>13.696999999999999</v>
      </c>
      <c r="H13323">
        <v>2.1219999999999999</v>
      </c>
      <c r="I13323">
        <v>15.819000000000001</v>
      </c>
      <c r="J13323">
        <v>0.86585751311699999</v>
      </c>
      <c r="K13323">
        <v>0.13414248688300001</v>
      </c>
      <c r="L13323">
        <v>21</v>
      </c>
      <c r="M13323" s="1" t="s">
        <v>15163</v>
      </c>
      <c r="N13323">
        <v>855</v>
      </c>
      <c r="O13323">
        <v>876</v>
      </c>
      <c r="P13323">
        <v>877</v>
      </c>
      <c r="Q13323" t="s">
        <v>21</v>
      </c>
      <c r="R13323" t="s">
        <v>15164</v>
      </c>
    </row>
    <row r="13324" spans="1:18" x14ac:dyDescent="0.25">
      <c r="A13324" t="s">
        <v>15040</v>
      </c>
      <c r="B13324" t="str">
        <f>MID(Tableau1[[#This Row],[ID]],4,LEN(Tableau1[[#This Row],[ID]])-5)</f>
        <v>C6</v>
      </c>
      <c r="C13324" t="s">
        <v>17473</v>
      </c>
      <c r="D13324">
        <v>0</v>
      </c>
      <c r="E13324">
        <v>8</v>
      </c>
      <c r="F13324">
        <v>1031.3689999999999</v>
      </c>
      <c r="G13324">
        <v>2.4649999999999999</v>
      </c>
      <c r="H13324">
        <v>2.3860000000000001</v>
      </c>
      <c r="I13324">
        <v>4.851</v>
      </c>
      <c r="J13324">
        <v>0.508142651</v>
      </c>
      <c r="K13324">
        <v>0.491857349</v>
      </c>
      <c r="L13324">
        <v>3</v>
      </c>
      <c r="M13324" s="1" t="s">
        <v>4791</v>
      </c>
      <c r="N13324">
        <v>876</v>
      </c>
      <c r="O13324">
        <v>879</v>
      </c>
      <c r="P13324">
        <v>880</v>
      </c>
      <c r="Q13324" t="s">
        <v>18</v>
      </c>
      <c r="R13324" t="s">
        <v>15165</v>
      </c>
    </row>
    <row r="13325" spans="1:18" x14ac:dyDescent="0.25">
      <c r="A13325" t="s">
        <v>15040</v>
      </c>
      <c r="B13325" t="str">
        <f>MID(Tableau1[[#This Row],[ID]],4,LEN(Tableau1[[#This Row],[ID]])-5)</f>
        <v>C6</v>
      </c>
      <c r="C13325" t="s">
        <v>17473</v>
      </c>
      <c r="D13325">
        <v>0</v>
      </c>
      <c r="E13325">
        <v>8</v>
      </c>
      <c r="F13325">
        <v>1036.751</v>
      </c>
      <c r="G13325">
        <v>2.1379999999999999</v>
      </c>
      <c r="H13325">
        <v>2.9169999999999998</v>
      </c>
      <c r="I13325">
        <v>5.0549999999999997</v>
      </c>
      <c r="J13325">
        <v>0.422947576657</v>
      </c>
      <c r="K13325">
        <v>0.577052423343</v>
      </c>
      <c r="L13325">
        <v>5</v>
      </c>
      <c r="M13325" s="1" t="s">
        <v>4273</v>
      </c>
      <c r="N13325">
        <v>879</v>
      </c>
      <c r="O13325">
        <v>884</v>
      </c>
      <c r="P13325">
        <v>885</v>
      </c>
      <c r="Q13325" t="s">
        <v>18</v>
      </c>
      <c r="R13325" t="s">
        <v>4274</v>
      </c>
    </row>
    <row r="13326" spans="1:18" x14ac:dyDescent="0.25">
      <c r="A13326" t="s">
        <v>15040</v>
      </c>
      <c r="B13326" t="str">
        <f>MID(Tableau1[[#This Row],[ID]],4,LEN(Tableau1[[#This Row],[ID]])-5)</f>
        <v>C6</v>
      </c>
      <c r="C13326" t="s">
        <v>17473</v>
      </c>
      <c r="D13326">
        <v>0</v>
      </c>
      <c r="E13326">
        <v>8</v>
      </c>
      <c r="F13326">
        <v>1041.509</v>
      </c>
      <c r="G13326">
        <v>6.6619999999999999</v>
      </c>
      <c r="H13326">
        <v>2.62</v>
      </c>
      <c r="I13326">
        <v>9.282</v>
      </c>
      <c r="J13326">
        <v>0.71773324714499998</v>
      </c>
      <c r="K13326">
        <v>0.28226675285500002</v>
      </c>
      <c r="L13326">
        <v>9</v>
      </c>
      <c r="M13326" s="1" t="s">
        <v>15166</v>
      </c>
      <c r="N13326">
        <v>884</v>
      </c>
      <c r="O13326">
        <v>893</v>
      </c>
      <c r="P13326">
        <v>894</v>
      </c>
      <c r="Q13326" t="s">
        <v>18</v>
      </c>
      <c r="R13326" t="s">
        <v>15167</v>
      </c>
    </row>
    <row r="13327" spans="1:18" x14ac:dyDescent="0.25">
      <c r="A13327" t="s">
        <v>15040</v>
      </c>
      <c r="B13327" t="str">
        <f>MID(Tableau1[[#This Row],[ID]],4,LEN(Tableau1[[#This Row],[ID]])-5)</f>
        <v>C6</v>
      </c>
      <c r="C13327" t="s">
        <v>17473</v>
      </c>
      <c r="D13327">
        <v>0</v>
      </c>
      <c r="E13327">
        <v>8</v>
      </c>
      <c r="F13327">
        <v>1050.23</v>
      </c>
      <c r="G13327">
        <v>12.199</v>
      </c>
      <c r="H13327">
        <v>2.0590000000000002</v>
      </c>
      <c r="I13327">
        <v>14.257999999999999</v>
      </c>
      <c r="J13327">
        <v>0.855589844298</v>
      </c>
      <c r="K13327">
        <v>0.144410155702</v>
      </c>
      <c r="L13327">
        <v>26</v>
      </c>
      <c r="M13327" s="1" t="s">
        <v>15168</v>
      </c>
      <c r="N13327">
        <v>893</v>
      </c>
      <c r="O13327">
        <v>919</v>
      </c>
      <c r="P13327">
        <v>920</v>
      </c>
      <c r="Q13327" t="s">
        <v>18</v>
      </c>
      <c r="R13327" t="s">
        <v>15169</v>
      </c>
    </row>
    <row r="13328" spans="1:18" x14ac:dyDescent="0.25">
      <c r="A13328" t="s">
        <v>15040</v>
      </c>
      <c r="B13328" t="str">
        <f>MID(Tableau1[[#This Row],[ID]],4,LEN(Tableau1[[#This Row],[ID]])-5)</f>
        <v>C6</v>
      </c>
      <c r="C13328" t="s">
        <v>17473</v>
      </c>
      <c r="D13328">
        <v>0</v>
      </c>
      <c r="E13328">
        <v>8</v>
      </c>
      <c r="F13328">
        <v>1066.9690000000001</v>
      </c>
      <c r="G13328">
        <v>5.0389999999999997</v>
      </c>
      <c r="H13328">
        <v>4.54</v>
      </c>
      <c r="I13328">
        <v>9.5790000000000006</v>
      </c>
      <c r="J13328">
        <v>0.52604656018399998</v>
      </c>
      <c r="K13328">
        <v>0.47395343981600002</v>
      </c>
      <c r="L13328">
        <v>6</v>
      </c>
      <c r="M13328" s="1" t="s">
        <v>15170</v>
      </c>
      <c r="N13328">
        <v>919</v>
      </c>
      <c r="O13328">
        <v>925</v>
      </c>
      <c r="P13328">
        <v>926</v>
      </c>
      <c r="Q13328" t="s">
        <v>18</v>
      </c>
      <c r="R13328" t="s">
        <v>15171</v>
      </c>
    </row>
    <row r="13329" spans="1:18" x14ac:dyDescent="0.25">
      <c r="A13329" t="s">
        <v>15040</v>
      </c>
      <c r="B13329" t="str">
        <f>MID(Tableau1[[#This Row],[ID]],4,LEN(Tableau1[[#This Row],[ID]])-5)</f>
        <v>C6</v>
      </c>
      <c r="C13329" t="s">
        <v>17473</v>
      </c>
      <c r="D13329">
        <v>0</v>
      </c>
      <c r="E13329">
        <v>8</v>
      </c>
      <c r="F13329">
        <v>1073.49</v>
      </c>
      <c r="G13329">
        <v>4.3520000000000003</v>
      </c>
      <c r="H13329">
        <v>1.482</v>
      </c>
      <c r="I13329">
        <v>5.8339999999999996</v>
      </c>
      <c r="J13329">
        <v>0.74597188892699995</v>
      </c>
      <c r="K13329">
        <v>0.254028111073</v>
      </c>
      <c r="L13329">
        <v>11</v>
      </c>
      <c r="M13329" s="1" t="s">
        <v>15172</v>
      </c>
      <c r="N13329">
        <v>925</v>
      </c>
      <c r="O13329">
        <v>936</v>
      </c>
      <c r="P13329">
        <v>937</v>
      </c>
      <c r="Q13329" t="s">
        <v>18</v>
      </c>
      <c r="R13329" t="s">
        <v>15173</v>
      </c>
    </row>
    <row r="13330" spans="1:18" x14ac:dyDescent="0.25">
      <c r="A13330" t="s">
        <v>15040</v>
      </c>
      <c r="B13330" t="str">
        <f>MID(Tableau1[[#This Row],[ID]],4,LEN(Tableau1[[#This Row],[ID]])-5)</f>
        <v>C6</v>
      </c>
      <c r="C13330" t="s">
        <v>17473</v>
      </c>
      <c r="D13330">
        <v>0</v>
      </c>
      <c r="E13330">
        <v>8</v>
      </c>
      <c r="F13330">
        <v>1080.4469999999999</v>
      </c>
      <c r="G13330">
        <v>4.1970000000000001</v>
      </c>
      <c r="H13330">
        <v>2.605</v>
      </c>
      <c r="I13330">
        <v>6.8019999999999996</v>
      </c>
      <c r="J13330">
        <v>0.61702440458700003</v>
      </c>
      <c r="K13330">
        <v>0.38297559541300003</v>
      </c>
      <c r="L13330">
        <v>6</v>
      </c>
      <c r="M13330" s="1" t="s">
        <v>15174</v>
      </c>
      <c r="N13330">
        <v>936</v>
      </c>
      <c r="O13330">
        <v>875</v>
      </c>
      <c r="P13330">
        <v>943</v>
      </c>
      <c r="Q13330" t="s">
        <v>18</v>
      </c>
      <c r="R13330" t="s">
        <v>15174</v>
      </c>
    </row>
    <row r="13331" spans="1:18" x14ac:dyDescent="0.25">
      <c r="A13331" t="s">
        <v>15040</v>
      </c>
      <c r="B13331" t="str">
        <f>MID(Tableau1[[#This Row],[ID]],4,LEN(Tableau1[[#This Row],[ID]])-5)</f>
        <v>C6</v>
      </c>
      <c r="C13331" t="s">
        <v>17473</v>
      </c>
      <c r="D13331">
        <v>0</v>
      </c>
      <c r="E13331">
        <v>8</v>
      </c>
      <c r="F13331">
        <v>1087.6389999999999</v>
      </c>
      <c r="G13331">
        <v>1.357</v>
      </c>
      <c r="H13331">
        <v>2.9950000000000001</v>
      </c>
      <c r="I13331">
        <v>4.3520000000000003</v>
      </c>
      <c r="J13331">
        <v>0.311810661765</v>
      </c>
      <c r="K13331">
        <v>0.68818933823499995</v>
      </c>
      <c r="L13331">
        <v>0</v>
      </c>
      <c r="N13331">
        <v>875</v>
      </c>
      <c r="O13331">
        <v>942</v>
      </c>
      <c r="P13331">
        <v>943</v>
      </c>
      <c r="Q13331" t="s">
        <v>38</v>
      </c>
      <c r="R13331" t="s">
        <v>216</v>
      </c>
    </row>
    <row r="13332" spans="1:18" x14ac:dyDescent="0.25">
      <c r="A13332" t="s">
        <v>15040</v>
      </c>
      <c r="B13332" t="str">
        <f>MID(Tableau1[[#This Row],[ID]],4,LEN(Tableau1[[#This Row],[ID]])-5)</f>
        <v>C6</v>
      </c>
      <c r="C13332" t="s">
        <v>17473</v>
      </c>
      <c r="D13332">
        <v>0</v>
      </c>
      <c r="E13332">
        <v>8</v>
      </c>
      <c r="F13332">
        <v>1092.491</v>
      </c>
      <c r="G13332">
        <v>9.2999999999999999E-2</v>
      </c>
      <c r="H13332">
        <v>3.4950000000000001</v>
      </c>
      <c r="I13332">
        <v>3.5880000000000001</v>
      </c>
      <c r="J13332">
        <v>2.5919732441500001E-2</v>
      </c>
      <c r="K13332">
        <v>0.97408026755900001</v>
      </c>
      <c r="L13332">
        <v>1</v>
      </c>
      <c r="M13332" s="1" t="s">
        <v>28</v>
      </c>
      <c r="N13332">
        <v>942</v>
      </c>
      <c r="O13332">
        <v>943</v>
      </c>
      <c r="P13332">
        <v>944</v>
      </c>
      <c r="Q13332" t="s">
        <v>18</v>
      </c>
      <c r="R13332" t="s">
        <v>29</v>
      </c>
    </row>
    <row r="13333" spans="1:18" x14ac:dyDescent="0.25">
      <c r="A13333" t="s">
        <v>15040</v>
      </c>
      <c r="B13333" t="str">
        <f>MID(Tableau1[[#This Row],[ID]],4,LEN(Tableau1[[#This Row],[ID]])-5)</f>
        <v>C6</v>
      </c>
      <c r="C13333" t="s">
        <v>17473</v>
      </c>
      <c r="D13333">
        <v>0</v>
      </c>
      <c r="E13333">
        <v>8</v>
      </c>
      <c r="F13333">
        <v>1105.9380000000001</v>
      </c>
      <c r="G13333">
        <v>2.9950000000000001</v>
      </c>
      <c r="H13333">
        <v>13.353999999999999</v>
      </c>
      <c r="I13333">
        <v>16.349</v>
      </c>
      <c r="J13333">
        <v>0.18319163251600001</v>
      </c>
      <c r="K13333">
        <v>0.81680836748399999</v>
      </c>
      <c r="L13333">
        <v>7</v>
      </c>
      <c r="M13333" s="1" t="s">
        <v>15175</v>
      </c>
      <c r="N13333">
        <v>943</v>
      </c>
      <c r="O13333">
        <v>12</v>
      </c>
      <c r="P13333">
        <v>951</v>
      </c>
      <c r="Q13333" t="s">
        <v>18</v>
      </c>
      <c r="R13333" t="s">
        <v>15176</v>
      </c>
    </row>
    <row r="13334" spans="1:18" x14ac:dyDescent="0.25">
      <c r="A13334" t="s">
        <v>15040</v>
      </c>
      <c r="B13334" t="str">
        <f>MID(Tableau1[[#This Row],[ID]],4,LEN(Tableau1[[#This Row],[ID]])-5)</f>
        <v>C6</v>
      </c>
      <c r="C13334" t="s">
        <v>17473</v>
      </c>
      <c r="D13334">
        <v>0</v>
      </c>
      <c r="E13334">
        <v>8</v>
      </c>
      <c r="F13334">
        <v>1143.066</v>
      </c>
      <c r="G13334">
        <v>2.496</v>
      </c>
      <c r="H13334">
        <v>34.133000000000003</v>
      </c>
      <c r="I13334">
        <v>36.628999999999998</v>
      </c>
      <c r="J13334">
        <v>6.8142728439199995E-2</v>
      </c>
      <c r="K13334">
        <v>0.93185727156099996</v>
      </c>
      <c r="L13334">
        <v>6</v>
      </c>
      <c r="M13334" s="1" t="s">
        <v>15177</v>
      </c>
      <c r="N13334">
        <v>12</v>
      </c>
      <c r="O13334">
        <v>949</v>
      </c>
      <c r="P13334">
        <v>957</v>
      </c>
      <c r="Q13334" t="s">
        <v>38</v>
      </c>
      <c r="R13334" t="s">
        <v>15178</v>
      </c>
    </row>
    <row r="13335" spans="1:18" x14ac:dyDescent="0.25">
      <c r="A13335" t="s">
        <v>15179</v>
      </c>
      <c r="B13335" t="str">
        <f>MID(Tableau1[[#This Row],[ID]],4,LEN(Tableau1[[#This Row],[ID]])-5)</f>
        <v>C6</v>
      </c>
      <c r="C13335" t="s">
        <v>17472</v>
      </c>
      <c r="D13335">
        <v>0</v>
      </c>
      <c r="E13335">
        <v>8</v>
      </c>
      <c r="F13335">
        <v>45.598999999999997</v>
      </c>
      <c r="G13335">
        <v>10.827</v>
      </c>
      <c r="I13335">
        <v>10.827</v>
      </c>
      <c r="J13335">
        <v>1</v>
      </c>
      <c r="K13335">
        <v>0</v>
      </c>
      <c r="L13335">
        <v>25</v>
      </c>
      <c r="M13335" s="1" t="s">
        <v>15180</v>
      </c>
      <c r="N13335">
        <v>0</v>
      </c>
      <c r="O13335">
        <v>25</v>
      </c>
      <c r="P13335">
        <v>25</v>
      </c>
      <c r="Q13335" t="s">
        <v>18</v>
      </c>
      <c r="R13335" t="s">
        <v>15181</v>
      </c>
    </row>
    <row r="13336" spans="1:18" x14ac:dyDescent="0.25">
      <c r="A13336" t="s">
        <v>15179</v>
      </c>
      <c r="B13336" t="str">
        <f>MID(Tableau1[[#This Row],[ID]],4,LEN(Tableau1[[#This Row],[ID]])-5)</f>
        <v>C6</v>
      </c>
      <c r="C13336" t="s">
        <v>17472</v>
      </c>
      <c r="D13336">
        <v>0</v>
      </c>
      <c r="E13336">
        <v>8</v>
      </c>
      <c r="F13336">
        <v>57.783000000000001</v>
      </c>
      <c r="G13336">
        <v>4.883</v>
      </c>
      <c r="H13336">
        <v>1.357</v>
      </c>
      <c r="I13336">
        <v>6.24</v>
      </c>
      <c r="J13336">
        <v>0.78253205128199999</v>
      </c>
      <c r="K13336">
        <v>0.21746794871799999</v>
      </c>
      <c r="L13336">
        <v>8</v>
      </c>
      <c r="M13336" s="1" t="s">
        <v>15182</v>
      </c>
      <c r="N13336">
        <v>25</v>
      </c>
      <c r="O13336">
        <v>32</v>
      </c>
      <c r="P13336">
        <v>32</v>
      </c>
      <c r="Q13336" t="s">
        <v>21</v>
      </c>
      <c r="R13336" t="s">
        <v>15183</v>
      </c>
    </row>
    <row r="13337" spans="1:18" x14ac:dyDescent="0.25">
      <c r="A13337" t="s">
        <v>15179</v>
      </c>
      <c r="B13337" t="str">
        <f>MID(Tableau1[[#This Row],[ID]],4,LEN(Tableau1[[#This Row],[ID]])-5)</f>
        <v>C6</v>
      </c>
      <c r="C13337" t="s">
        <v>17472</v>
      </c>
      <c r="D13337">
        <v>0</v>
      </c>
      <c r="E13337">
        <v>8</v>
      </c>
      <c r="F13337">
        <v>64.429000000000002</v>
      </c>
      <c r="G13337">
        <v>9.609</v>
      </c>
      <c r="H13337">
        <v>1.7629999999999999</v>
      </c>
      <c r="I13337">
        <v>11.372</v>
      </c>
      <c r="J13337">
        <v>0.844970102005</v>
      </c>
      <c r="K13337">
        <v>0.155029897995</v>
      </c>
      <c r="L13337">
        <v>21</v>
      </c>
      <c r="M13337" s="1" t="s">
        <v>15184</v>
      </c>
      <c r="N13337">
        <v>32</v>
      </c>
      <c r="O13337">
        <v>53</v>
      </c>
      <c r="P13337">
        <v>53</v>
      </c>
      <c r="Q13337" t="s">
        <v>18</v>
      </c>
      <c r="R13337" t="s">
        <v>15185</v>
      </c>
    </row>
    <row r="13338" spans="1:18" x14ac:dyDescent="0.25">
      <c r="A13338" t="s">
        <v>15179</v>
      </c>
      <c r="B13338" t="str">
        <f>MID(Tableau1[[#This Row],[ID]],4,LEN(Tableau1[[#This Row],[ID]])-5)</f>
        <v>C6</v>
      </c>
      <c r="C13338" t="s">
        <v>17472</v>
      </c>
      <c r="D13338">
        <v>0</v>
      </c>
      <c r="E13338">
        <v>8</v>
      </c>
      <c r="F13338">
        <v>75.816999999999993</v>
      </c>
      <c r="G13338">
        <v>5.6310000000000002</v>
      </c>
      <c r="H13338">
        <v>1.7789999999999999</v>
      </c>
      <c r="I13338">
        <v>7.41</v>
      </c>
      <c r="J13338">
        <v>0.75991902834000002</v>
      </c>
      <c r="K13338">
        <v>0.24008097166</v>
      </c>
      <c r="L13338">
        <v>13</v>
      </c>
      <c r="M13338" s="1" t="s">
        <v>15186</v>
      </c>
      <c r="N13338">
        <v>53</v>
      </c>
      <c r="O13338">
        <v>66</v>
      </c>
      <c r="P13338">
        <v>66</v>
      </c>
      <c r="Q13338" t="s">
        <v>18</v>
      </c>
      <c r="R13338" t="s">
        <v>15187</v>
      </c>
    </row>
    <row r="13339" spans="1:18" x14ac:dyDescent="0.25">
      <c r="A13339" t="s">
        <v>15179</v>
      </c>
      <c r="B13339" t="str">
        <f>MID(Tableau1[[#This Row],[ID]],4,LEN(Tableau1[[#This Row],[ID]])-5)</f>
        <v>C6</v>
      </c>
      <c r="C13339" t="s">
        <v>17472</v>
      </c>
      <c r="D13339">
        <v>0</v>
      </c>
      <c r="E13339">
        <v>8</v>
      </c>
      <c r="F13339">
        <v>83.554000000000002</v>
      </c>
      <c r="G13339">
        <v>3.1829999999999998</v>
      </c>
      <c r="H13339">
        <v>2.1059999999999999</v>
      </c>
      <c r="I13339">
        <v>5.2889999999999997</v>
      </c>
      <c r="J13339">
        <v>0.60181508791799998</v>
      </c>
      <c r="K13339">
        <v>0.39818491208200002</v>
      </c>
      <c r="L13339">
        <v>9</v>
      </c>
      <c r="M13339" s="1" t="s">
        <v>15188</v>
      </c>
      <c r="N13339">
        <v>66</v>
      </c>
      <c r="O13339">
        <v>75</v>
      </c>
      <c r="P13339">
        <v>75</v>
      </c>
      <c r="Q13339" t="s">
        <v>18</v>
      </c>
      <c r="R13339" t="s">
        <v>15188</v>
      </c>
    </row>
    <row r="13340" spans="1:18" x14ac:dyDescent="0.25">
      <c r="A13340" t="s">
        <v>15179</v>
      </c>
      <c r="B13340" t="str">
        <f>MID(Tableau1[[#This Row],[ID]],4,LEN(Tableau1[[#This Row],[ID]])-5)</f>
        <v>C6</v>
      </c>
      <c r="C13340" t="s">
        <v>17472</v>
      </c>
      <c r="D13340">
        <v>0</v>
      </c>
      <c r="E13340">
        <v>8</v>
      </c>
      <c r="F13340">
        <v>99.888000000000005</v>
      </c>
      <c r="G13340">
        <v>0.59299999999999997</v>
      </c>
      <c r="H13340">
        <v>13.151</v>
      </c>
      <c r="I13340">
        <v>13.744</v>
      </c>
      <c r="J13340">
        <v>4.31461001164E-2</v>
      </c>
      <c r="K13340">
        <v>0.95685389988400005</v>
      </c>
      <c r="L13340">
        <v>2</v>
      </c>
      <c r="M13340" s="1" t="s">
        <v>158</v>
      </c>
      <c r="N13340">
        <v>75</v>
      </c>
      <c r="O13340">
        <v>77</v>
      </c>
      <c r="P13340">
        <v>77</v>
      </c>
      <c r="Q13340" t="s">
        <v>18</v>
      </c>
      <c r="R13340" t="s">
        <v>159</v>
      </c>
    </row>
    <row r="13341" spans="1:18" x14ac:dyDescent="0.25">
      <c r="A13341" t="s">
        <v>15179</v>
      </c>
      <c r="B13341" t="str">
        <f>MID(Tableau1[[#This Row],[ID]],4,LEN(Tableau1[[#This Row],[ID]])-5)</f>
        <v>C6</v>
      </c>
      <c r="C13341" t="s">
        <v>17472</v>
      </c>
      <c r="D13341">
        <v>0</v>
      </c>
      <c r="E13341">
        <v>8</v>
      </c>
      <c r="F13341">
        <v>103.023</v>
      </c>
      <c r="G13341">
        <v>6.24</v>
      </c>
      <c r="H13341">
        <v>2.5419999999999998</v>
      </c>
      <c r="I13341">
        <v>8.782</v>
      </c>
      <c r="J13341">
        <v>0.71054429514899997</v>
      </c>
      <c r="K13341">
        <v>0.28945570485099997</v>
      </c>
      <c r="L13341">
        <v>19</v>
      </c>
      <c r="M13341" s="1" t="s">
        <v>15189</v>
      </c>
      <c r="N13341">
        <v>77</v>
      </c>
      <c r="O13341">
        <v>96</v>
      </c>
      <c r="P13341">
        <v>96</v>
      </c>
      <c r="Q13341" t="s">
        <v>18</v>
      </c>
      <c r="R13341" t="s">
        <v>15190</v>
      </c>
    </row>
    <row r="13342" spans="1:18" x14ac:dyDescent="0.25">
      <c r="A13342" t="s">
        <v>15179</v>
      </c>
      <c r="B13342" t="str">
        <f>MID(Tableau1[[#This Row],[ID]],4,LEN(Tableau1[[#This Row],[ID]])-5)</f>
        <v>C6</v>
      </c>
      <c r="C13342" t="s">
        <v>17472</v>
      </c>
      <c r="D13342">
        <v>0</v>
      </c>
      <c r="E13342">
        <v>8</v>
      </c>
      <c r="F13342">
        <v>111.60299999999999</v>
      </c>
      <c r="G13342">
        <v>1.9970000000000001</v>
      </c>
      <c r="H13342">
        <v>2.34</v>
      </c>
      <c r="I13342">
        <v>4.3369999999999997</v>
      </c>
      <c r="J13342">
        <v>0.46045653677699999</v>
      </c>
      <c r="K13342">
        <v>0.53954346322299995</v>
      </c>
      <c r="L13342">
        <v>4</v>
      </c>
      <c r="M13342" s="1" t="s">
        <v>4945</v>
      </c>
      <c r="N13342">
        <v>96</v>
      </c>
      <c r="O13342">
        <v>100</v>
      </c>
      <c r="P13342">
        <v>100</v>
      </c>
      <c r="Q13342" t="s">
        <v>18</v>
      </c>
      <c r="R13342" t="s">
        <v>6448</v>
      </c>
    </row>
    <row r="13343" spans="1:18" x14ac:dyDescent="0.25">
      <c r="A13343" t="s">
        <v>15179</v>
      </c>
      <c r="B13343" t="str">
        <f>MID(Tableau1[[#This Row],[ID]],4,LEN(Tableau1[[#This Row],[ID]])-5)</f>
        <v>C6</v>
      </c>
      <c r="C13343" t="s">
        <v>17472</v>
      </c>
      <c r="D13343">
        <v>0</v>
      </c>
      <c r="E13343">
        <v>8</v>
      </c>
      <c r="F13343">
        <v>116.673</v>
      </c>
      <c r="G13343">
        <v>4.7E-2</v>
      </c>
      <c r="H13343">
        <v>3.073</v>
      </c>
      <c r="I13343">
        <v>3.12</v>
      </c>
      <c r="J13343">
        <v>1.50641025641E-2</v>
      </c>
      <c r="K13343">
        <v>0.98493589743599996</v>
      </c>
      <c r="L13343">
        <v>2</v>
      </c>
      <c r="M13343" s="1" t="s">
        <v>15191</v>
      </c>
      <c r="N13343">
        <v>100</v>
      </c>
      <c r="O13343">
        <v>102</v>
      </c>
      <c r="P13343">
        <v>102</v>
      </c>
      <c r="Q13343" t="s">
        <v>18</v>
      </c>
      <c r="R13343" t="s">
        <v>15191</v>
      </c>
    </row>
    <row r="13344" spans="1:18" x14ac:dyDescent="0.25">
      <c r="A13344" t="s">
        <v>15179</v>
      </c>
      <c r="B13344" t="str">
        <f>MID(Tableau1[[#This Row],[ID]],4,LEN(Tableau1[[#This Row],[ID]])-5)</f>
        <v>C6</v>
      </c>
      <c r="C13344" t="s">
        <v>17472</v>
      </c>
      <c r="D13344">
        <v>0</v>
      </c>
      <c r="E13344">
        <v>8</v>
      </c>
      <c r="F13344">
        <v>118.42100000000001</v>
      </c>
      <c r="G13344">
        <v>0.28000000000000003</v>
      </c>
      <c r="H13344">
        <v>1.7010000000000001</v>
      </c>
      <c r="I13344">
        <v>1.9810000000000001</v>
      </c>
      <c r="J13344">
        <v>0.141342756184</v>
      </c>
      <c r="K13344">
        <v>0.85865724381599995</v>
      </c>
      <c r="L13344">
        <v>0</v>
      </c>
      <c r="N13344">
        <v>102</v>
      </c>
      <c r="O13344">
        <v>100</v>
      </c>
      <c r="P13344">
        <v>100</v>
      </c>
      <c r="Q13344" t="s">
        <v>21</v>
      </c>
      <c r="R13344" t="s">
        <v>61</v>
      </c>
    </row>
    <row r="13345" spans="1:18" x14ac:dyDescent="0.25">
      <c r="A13345" t="s">
        <v>15179</v>
      </c>
      <c r="B13345" t="str">
        <f>MID(Tableau1[[#This Row],[ID]],4,LEN(Tableau1[[#This Row],[ID]])-5)</f>
        <v>C6</v>
      </c>
      <c r="C13345" t="s">
        <v>17472</v>
      </c>
      <c r="D13345">
        <v>0</v>
      </c>
      <c r="E13345">
        <v>8</v>
      </c>
      <c r="F13345">
        <v>120.059</v>
      </c>
      <c r="G13345">
        <v>13.135</v>
      </c>
      <c r="H13345">
        <v>1.3580000000000001</v>
      </c>
      <c r="I13345">
        <v>14.493</v>
      </c>
      <c r="J13345">
        <v>0.90629959290700002</v>
      </c>
      <c r="K13345">
        <v>9.3700407093099999E-2</v>
      </c>
      <c r="L13345">
        <v>20</v>
      </c>
      <c r="M13345" s="1" t="s">
        <v>15192</v>
      </c>
      <c r="N13345">
        <v>100</v>
      </c>
      <c r="O13345">
        <v>120</v>
      </c>
      <c r="P13345">
        <v>120</v>
      </c>
      <c r="Q13345" t="s">
        <v>18</v>
      </c>
      <c r="R13345" t="s">
        <v>15193</v>
      </c>
    </row>
    <row r="13346" spans="1:18" x14ac:dyDescent="0.25">
      <c r="A13346" t="s">
        <v>15179</v>
      </c>
      <c r="B13346" t="str">
        <f>MID(Tableau1[[#This Row],[ID]],4,LEN(Tableau1[[#This Row],[ID]])-5)</f>
        <v>C6</v>
      </c>
      <c r="C13346" t="s">
        <v>17472</v>
      </c>
      <c r="D13346">
        <v>0</v>
      </c>
      <c r="E13346">
        <v>8</v>
      </c>
      <c r="F13346">
        <v>135.565</v>
      </c>
      <c r="G13346">
        <v>2.4180000000000001</v>
      </c>
      <c r="H13346">
        <v>2.371</v>
      </c>
      <c r="I13346">
        <v>4.7889999999999997</v>
      </c>
      <c r="J13346">
        <v>0.50490707872200002</v>
      </c>
      <c r="K13346">
        <v>0.49509292127799998</v>
      </c>
      <c r="L13346">
        <v>6</v>
      </c>
      <c r="M13346" s="1" t="s">
        <v>14393</v>
      </c>
      <c r="N13346">
        <v>120</v>
      </c>
      <c r="O13346">
        <v>126</v>
      </c>
      <c r="P13346">
        <v>126</v>
      </c>
      <c r="Q13346" t="s">
        <v>18</v>
      </c>
      <c r="R13346" t="s">
        <v>14394</v>
      </c>
    </row>
    <row r="13347" spans="1:18" x14ac:dyDescent="0.25">
      <c r="A13347" t="s">
        <v>15179</v>
      </c>
      <c r="B13347" t="str">
        <f>MID(Tableau1[[#This Row],[ID]],4,LEN(Tableau1[[#This Row],[ID]])-5)</f>
        <v>C6</v>
      </c>
      <c r="C13347" t="s">
        <v>17472</v>
      </c>
      <c r="D13347">
        <v>0</v>
      </c>
      <c r="E13347">
        <v>8</v>
      </c>
      <c r="F13347">
        <v>143.209</v>
      </c>
      <c r="G13347">
        <v>1.81</v>
      </c>
      <c r="H13347">
        <v>5.226</v>
      </c>
      <c r="I13347">
        <v>7.0359999999999996</v>
      </c>
      <c r="J13347">
        <v>0.25724843661199998</v>
      </c>
      <c r="K13347">
        <v>0.74275156338799997</v>
      </c>
      <c r="L13347">
        <v>4</v>
      </c>
      <c r="M13347" s="1" t="s">
        <v>11705</v>
      </c>
      <c r="N13347">
        <v>126</v>
      </c>
      <c r="O13347">
        <v>78</v>
      </c>
      <c r="P13347">
        <v>130</v>
      </c>
      <c r="Q13347" t="s">
        <v>18</v>
      </c>
      <c r="R13347" t="s">
        <v>11705</v>
      </c>
    </row>
    <row r="13348" spans="1:18" x14ac:dyDescent="0.25">
      <c r="A13348" t="s">
        <v>15179</v>
      </c>
      <c r="B13348" t="str">
        <f>MID(Tableau1[[#This Row],[ID]],4,LEN(Tableau1[[#This Row],[ID]])-5)</f>
        <v>C6</v>
      </c>
      <c r="C13348" t="s">
        <v>17472</v>
      </c>
      <c r="D13348">
        <v>0</v>
      </c>
      <c r="E13348">
        <v>8</v>
      </c>
      <c r="F13348">
        <v>177.904</v>
      </c>
      <c r="G13348">
        <v>0.71699999999999997</v>
      </c>
      <c r="H13348">
        <v>32.884999999999998</v>
      </c>
      <c r="I13348">
        <v>33.601999999999997</v>
      </c>
      <c r="J13348">
        <v>2.13380155943E-2</v>
      </c>
      <c r="K13348">
        <v>0.97866198440600005</v>
      </c>
      <c r="L13348">
        <v>1</v>
      </c>
      <c r="M13348" s="1" t="s">
        <v>578</v>
      </c>
      <c r="N13348">
        <v>78</v>
      </c>
      <c r="O13348">
        <v>130</v>
      </c>
      <c r="P13348">
        <v>130</v>
      </c>
      <c r="Q13348" t="s">
        <v>38</v>
      </c>
      <c r="R13348" t="s">
        <v>579</v>
      </c>
    </row>
    <row r="13349" spans="1:18" x14ac:dyDescent="0.25">
      <c r="A13349" t="s">
        <v>15179</v>
      </c>
      <c r="B13349" t="str">
        <f>MID(Tableau1[[#This Row],[ID]],4,LEN(Tableau1[[#This Row],[ID]])-5)</f>
        <v>C6</v>
      </c>
      <c r="C13349" t="s">
        <v>17472</v>
      </c>
      <c r="D13349">
        <v>0</v>
      </c>
      <c r="E13349">
        <v>8</v>
      </c>
      <c r="F13349">
        <v>184.33099999999999</v>
      </c>
      <c r="G13349">
        <v>3.3849999999999998</v>
      </c>
      <c r="H13349">
        <v>5.71</v>
      </c>
      <c r="I13349">
        <v>9.0950000000000006</v>
      </c>
      <c r="J13349">
        <v>0.37218251786700002</v>
      </c>
      <c r="K13349">
        <v>0.62781748213300004</v>
      </c>
      <c r="L13349">
        <v>5</v>
      </c>
      <c r="M13349" s="1" t="s">
        <v>15194</v>
      </c>
      <c r="N13349">
        <v>130</v>
      </c>
      <c r="O13349">
        <v>135</v>
      </c>
      <c r="P13349">
        <v>135</v>
      </c>
      <c r="Q13349" t="s">
        <v>18</v>
      </c>
      <c r="R13349" t="s">
        <v>15195</v>
      </c>
    </row>
    <row r="13350" spans="1:18" x14ac:dyDescent="0.25">
      <c r="A13350" t="s">
        <v>15179</v>
      </c>
      <c r="B13350" t="str">
        <f>MID(Tableau1[[#This Row],[ID]],4,LEN(Tableau1[[#This Row],[ID]])-5)</f>
        <v>C6</v>
      </c>
      <c r="C13350" t="s">
        <v>17472</v>
      </c>
      <c r="D13350">
        <v>0</v>
      </c>
      <c r="E13350">
        <v>8</v>
      </c>
      <c r="F13350">
        <v>189.042</v>
      </c>
      <c r="G13350">
        <v>5.6790000000000003</v>
      </c>
      <c r="H13350">
        <v>1.3260000000000001</v>
      </c>
      <c r="I13350">
        <v>7.0049999999999999</v>
      </c>
      <c r="J13350">
        <v>0.81070663811599997</v>
      </c>
      <c r="K13350">
        <v>0.18929336188400001</v>
      </c>
      <c r="L13350">
        <v>11</v>
      </c>
      <c r="M13350" s="1" t="s">
        <v>15196</v>
      </c>
      <c r="N13350">
        <v>135</v>
      </c>
      <c r="O13350">
        <v>145</v>
      </c>
      <c r="P13350">
        <v>145</v>
      </c>
      <c r="Q13350" t="s">
        <v>21</v>
      </c>
      <c r="R13350" t="s">
        <v>15197</v>
      </c>
    </row>
    <row r="13351" spans="1:18" x14ac:dyDescent="0.25">
      <c r="A13351" t="s">
        <v>15179</v>
      </c>
      <c r="B13351" t="str">
        <f>MID(Tableau1[[#This Row],[ID]],4,LEN(Tableau1[[#This Row],[ID]])-5)</f>
        <v>C6</v>
      </c>
      <c r="C13351" t="s">
        <v>17472</v>
      </c>
      <c r="D13351">
        <v>0</v>
      </c>
      <c r="E13351">
        <v>8</v>
      </c>
      <c r="F13351">
        <v>196.874</v>
      </c>
      <c r="G13351">
        <v>1.466</v>
      </c>
      <c r="H13351">
        <v>2.153</v>
      </c>
      <c r="I13351">
        <v>3.6190000000000002</v>
      </c>
      <c r="J13351">
        <v>0.40508427742499997</v>
      </c>
      <c r="K13351">
        <v>0.59491572257500003</v>
      </c>
      <c r="L13351">
        <v>0</v>
      </c>
      <c r="N13351">
        <v>145</v>
      </c>
      <c r="O13351">
        <v>144</v>
      </c>
      <c r="P13351">
        <v>144</v>
      </c>
      <c r="Q13351" t="s">
        <v>18</v>
      </c>
      <c r="R13351" t="s">
        <v>15198</v>
      </c>
    </row>
    <row r="13352" spans="1:18" x14ac:dyDescent="0.25">
      <c r="A13352" t="s">
        <v>15179</v>
      </c>
      <c r="B13352" t="str">
        <f>MID(Tableau1[[#This Row],[ID]],4,LEN(Tableau1[[#This Row],[ID]])-5)</f>
        <v>C6</v>
      </c>
      <c r="C13352" t="s">
        <v>17472</v>
      </c>
      <c r="D13352">
        <v>0</v>
      </c>
      <c r="E13352">
        <v>8</v>
      </c>
      <c r="F13352">
        <v>199.572</v>
      </c>
      <c r="G13352">
        <v>0.89</v>
      </c>
      <c r="H13352">
        <v>1.232</v>
      </c>
      <c r="I13352">
        <v>2.1219999999999999</v>
      </c>
      <c r="J13352">
        <v>0.41941564561700001</v>
      </c>
      <c r="K13352">
        <v>0.58058435438300005</v>
      </c>
      <c r="L13352">
        <v>4</v>
      </c>
      <c r="M13352" s="1" t="s">
        <v>15199</v>
      </c>
      <c r="N13352">
        <v>144</v>
      </c>
      <c r="O13352">
        <v>148</v>
      </c>
      <c r="P13352">
        <v>148</v>
      </c>
      <c r="Q13352" t="s">
        <v>18</v>
      </c>
      <c r="R13352" t="s">
        <v>15199</v>
      </c>
    </row>
    <row r="13353" spans="1:18" x14ac:dyDescent="0.25">
      <c r="A13353" t="s">
        <v>15179</v>
      </c>
      <c r="B13353" t="str">
        <f>MID(Tableau1[[#This Row],[ID]],4,LEN(Tableau1[[#This Row],[ID]])-5)</f>
        <v>C6</v>
      </c>
      <c r="C13353" t="s">
        <v>17472</v>
      </c>
      <c r="D13353">
        <v>0</v>
      </c>
      <c r="E13353">
        <v>8</v>
      </c>
      <c r="F13353">
        <v>201.678</v>
      </c>
      <c r="G13353">
        <v>4.899</v>
      </c>
      <c r="H13353">
        <v>1.216</v>
      </c>
      <c r="I13353">
        <v>6.1150000000000002</v>
      </c>
      <c r="J13353">
        <v>0.80114472608300002</v>
      </c>
      <c r="K13353">
        <v>0.198855273917</v>
      </c>
      <c r="L13353">
        <v>10</v>
      </c>
      <c r="M13353" s="1" t="s">
        <v>15200</v>
      </c>
      <c r="N13353">
        <v>148</v>
      </c>
      <c r="O13353">
        <v>157</v>
      </c>
      <c r="P13353">
        <v>157</v>
      </c>
      <c r="Q13353" t="s">
        <v>21</v>
      </c>
      <c r="R13353" t="s">
        <v>15201</v>
      </c>
    </row>
    <row r="13354" spans="1:18" x14ac:dyDescent="0.25">
      <c r="A13354" t="s">
        <v>15179</v>
      </c>
      <c r="B13354" t="str">
        <f>MID(Tableau1[[#This Row],[ID]],4,LEN(Tableau1[[#This Row],[ID]])-5)</f>
        <v>C6</v>
      </c>
      <c r="C13354" t="s">
        <v>17472</v>
      </c>
      <c r="D13354">
        <v>0</v>
      </c>
      <c r="E13354">
        <v>8</v>
      </c>
      <c r="F13354">
        <v>207.762</v>
      </c>
      <c r="G13354">
        <v>10.327999999999999</v>
      </c>
      <c r="H13354">
        <v>1.1850000000000001</v>
      </c>
      <c r="I13354">
        <v>11.513</v>
      </c>
      <c r="J13354">
        <v>0.89707287414199999</v>
      </c>
      <c r="K13354">
        <v>0.102927125858</v>
      </c>
      <c r="L13354">
        <v>23</v>
      </c>
      <c r="M13354" s="1" t="s">
        <v>15202</v>
      </c>
      <c r="N13354">
        <v>157</v>
      </c>
      <c r="O13354">
        <v>180</v>
      </c>
      <c r="P13354">
        <v>180</v>
      </c>
      <c r="Q13354" t="s">
        <v>18</v>
      </c>
      <c r="R13354" t="s">
        <v>15203</v>
      </c>
    </row>
    <row r="13355" spans="1:18" x14ac:dyDescent="0.25">
      <c r="A13355" t="s">
        <v>15179</v>
      </c>
      <c r="B13355" t="str">
        <f>MID(Tableau1[[#This Row],[ID]],4,LEN(Tableau1[[#This Row],[ID]])-5)</f>
        <v>C6</v>
      </c>
      <c r="C13355" t="s">
        <v>17472</v>
      </c>
      <c r="D13355">
        <v>0</v>
      </c>
      <c r="E13355">
        <v>8</v>
      </c>
      <c r="F13355">
        <v>219.50899999999999</v>
      </c>
      <c r="G13355">
        <v>3.2610000000000001</v>
      </c>
      <c r="H13355">
        <v>1.419</v>
      </c>
      <c r="I13355">
        <v>4.68</v>
      </c>
      <c r="J13355">
        <v>0.69679487179499999</v>
      </c>
      <c r="K13355">
        <v>0.30320512820500001</v>
      </c>
      <c r="L13355">
        <v>9</v>
      </c>
      <c r="M13355" s="1" t="s">
        <v>15204</v>
      </c>
      <c r="N13355">
        <v>180</v>
      </c>
      <c r="O13355">
        <v>189</v>
      </c>
      <c r="P13355">
        <v>189</v>
      </c>
      <c r="Q13355" t="s">
        <v>18</v>
      </c>
      <c r="R13355" t="s">
        <v>15205</v>
      </c>
    </row>
    <row r="13356" spans="1:18" x14ac:dyDescent="0.25">
      <c r="A13356" t="s">
        <v>15179</v>
      </c>
      <c r="B13356" t="str">
        <f>MID(Tableau1[[#This Row],[ID]],4,LEN(Tableau1[[#This Row],[ID]])-5)</f>
        <v>C6</v>
      </c>
      <c r="C13356" t="s">
        <v>17472</v>
      </c>
      <c r="D13356">
        <v>0</v>
      </c>
      <c r="E13356">
        <v>8</v>
      </c>
      <c r="F13356">
        <v>225.999</v>
      </c>
      <c r="G13356">
        <v>7.8E-2</v>
      </c>
      <c r="H13356">
        <v>3.2290000000000001</v>
      </c>
      <c r="I13356">
        <v>3.3069999999999999</v>
      </c>
      <c r="J13356">
        <v>2.3586332022999999E-2</v>
      </c>
      <c r="K13356">
        <v>0.97641366797700002</v>
      </c>
      <c r="L13356">
        <v>1</v>
      </c>
      <c r="M13356" s="1" t="s">
        <v>98</v>
      </c>
      <c r="N13356">
        <v>189</v>
      </c>
      <c r="O13356">
        <v>190</v>
      </c>
      <c r="P13356">
        <v>190</v>
      </c>
      <c r="Q13356" t="s">
        <v>18</v>
      </c>
      <c r="R13356" t="s">
        <v>98</v>
      </c>
    </row>
    <row r="13357" spans="1:18" x14ac:dyDescent="0.25">
      <c r="A13357" t="s">
        <v>15179</v>
      </c>
      <c r="B13357" t="str">
        <f>MID(Tableau1[[#This Row],[ID]],4,LEN(Tableau1[[#This Row],[ID]])-5)</f>
        <v>C6</v>
      </c>
      <c r="C13357" t="s">
        <v>17472</v>
      </c>
      <c r="D13357">
        <v>0</v>
      </c>
      <c r="E13357">
        <v>8</v>
      </c>
      <c r="F13357">
        <v>235.999</v>
      </c>
      <c r="G13357">
        <v>0.124</v>
      </c>
      <c r="H13357">
        <v>9.9220000000000006</v>
      </c>
      <c r="I13357">
        <v>10.045999999999999</v>
      </c>
      <c r="J13357">
        <v>1.2343221182600001E-2</v>
      </c>
      <c r="K13357">
        <v>0.98765677881699998</v>
      </c>
      <c r="L13357">
        <v>1</v>
      </c>
      <c r="M13357" s="1" t="s">
        <v>28</v>
      </c>
      <c r="N13357">
        <v>190</v>
      </c>
      <c r="O13357">
        <v>191</v>
      </c>
      <c r="P13357">
        <v>191</v>
      </c>
      <c r="Q13357" t="s">
        <v>18</v>
      </c>
      <c r="R13357" t="s">
        <v>29</v>
      </c>
    </row>
    <row r="13358" spans="1:18" x14ac:dyDescent="0.25">
      <c r="A13358" t="s">
        <v>15179</v>
      </c>
      <c r="B13358" t="str">
        <f>MID(Tableau1[[#This Row],[ID]],4,LEN(Tableau1[[#This Row],[ID]])-5)</f>
        <v>C6</v>
      </c>
      <c r="C13358" t="s">
        <v>17472</v>
      </c>
      <c r="D13358">
        <v>0</v>
      </c>
      <c r="E13358">
        <v>8</v>
      </c>
      <c r="F13358">
        <v>237.85499999999999</v>
      </c>
      <c r="G13358">
        <v>9.4E-2</v>
      </c>
      <c r="H13358">
        <v>1.732</v>
      </c>
      <c r="I13358">
        <v>1.8260000000000001</v>
      </c>
      <c r="J13358">
        <v>5.1478641840100002E-2</v>
      </c>
      <c r="K13358">
        <v>0.94852135816000005</v>
      </c>
      <c r="L13358">
        <v>0</v>
      </c>
      <c r="N13358">
        <v>191</v>
      </c>
      <c r="O13358">
        <v>190</v>
      </c>
      <c r="P13358">
        <v>190</v>
      </c>
      <c r="Q13358" t="s">
        <v>21</v>
      </c>
      <c r="R13358" t="s">
        <v>47</v>
      </c>
    </row>
    <row r="13359" spans="1:18" x14ac:dyDescent="0.25">
      <c r="A13359" t="s">
        <v>15179</v>
      </c>
      <c r="B13359" t="str">
        <f>MID(Tableau1[[#This Row],[ID]],4,LEN(Tableau1[[#This Row],[ID]])-5)</f>
        <v>C6</v>
      </c>
      <c r="C13359" t="s">
        <v>17472</v>
      </c>
      <c r="D13359">
        <v>0</v>
      </c>
      <c r="E13359">
        <v>8</v>
      </c>
      <c r="F13359">
        <v>250.91200000000001</v>
      </c>
      <c r="G13359">
        <v>6.3E-2</v>
      </c>
      <c r="H13359">
        <v>12.962999999999999</v>
      </c>
      <c r="I13359">
        <v>13.026</v>
      </c>
      <c r="J13359">
        <v>4.8364808843900002E-3</v>
      </c>
      <c r="K13359">
        <v>0.99516351911599998</v>
      </c>
      <c r="L13359">
        <v>1</v>
      </c>
      <c r="M13359" s="1" t="s">
        <v>28</v>
      </c>
      <c r="N13359">
        <v>190</v>
      </c>
      <c r="O13359">
        <v>191</v>
      </c>
      <c r="P13359">
        <v>191</v>
      </c>
      <c r="Q13359" t="s">
        <v>18</v>
      </c>
      <c r="R13359" t="s">
        <v>29</v>
      </c>
    </row>
    <row r="13360" spans="1:18" x14ac:dyDescent="0.25">
      <c r="A13360" t="s">
        <v>15179</v>
      </c>
      <c r="B13360" t="str">
        <f>MID(Tableau1[[#This Row],[ID]],4,LEN(Tableau1[[#This Row],[ID]])-5)</f>
        <v>C6</v>
      </c>
      <c r="C13360" t="s">
        <v>17472</v>
      </c>
      <c r="D13360">
        <v>0</v>
      </c>
      <c r="E13360">
        <v>8</v>
      </c>
      <c r="F13360">
        <v>252.363</v>
      </c>
      <c r="G13360">
        <v>6.2E-2</v>
      </c>
      <c r="H13360">
        <v>1.3879999999999999</v>
      </c>
      <c r="I13360">
        <v>1.45</v>
      </c>
      <c r="J13360">
        <v>4.2758620689700003E-2</v>
      </c>
      <c r="K13360">
        <v>0.95724137930999997</v>
      </c>
      <c r="L13360">
        <v>0</v>
      </c>
      <c r="N13360">
        <v>191</v>
      </c>
      <c r="O13360">
        <v>190</v>
      </c>
      <c r="P13360">
        <v>190</v>
      </c>
      <c r="Q13360" t="s">
        <v>21</v>
      </c>
      <c r="R13360" t="s">
        <v>47</v>
      </c>
    </row>
    <row r="13361" spans="1:18" x14ac:dyDescent="0.25">
      <c r="A13361" t="s">
        <v>15179</v>
      </c>
      <c r="B13361" t="str">
        <f>MID(Tableau1[[#This Row],[ID]],4,LEN(Tableau1[[#This Row],[ID]])-5)</f>
        <v>C6</v>
      </c>
      <c r="C13361" t="s">
        <v>17472</v>
      </c>
      <c r="D13361">
        <v>0</v>
      </c>
      <c r="E13361">
        <v>8</v>
      </c>
      <c r="F13361">
        <v>264.96800000000002</v>
      </c>
      <c r="G13361">
        <v>0.79600000000000004</v>
      </c>
      <c r="H13361">
        <v>12.542999999999999</v>
      </c>
      <c r="I13361">
        <v>13.339</v>
      </c>
      <c r="J13361">
        <v>5.9674638278700003E-2</v>
      </c>
      <c r="K13361">
        <v>0.94032536172100001</v>
      </c>
      <c r="L13361">
        <v>2</v>
      </c>
      <c r="M13361" s="1" t="s">
        <v>15206</v>
      </c>
      <c r="N13361">
        <v>190</v>
      </c>
      <c r="O13361">
        <v>192</v>
      </c>
      <c r="P13361">
        <v>192</v>
      </c>
      <c r="Q13361" t="s">
        <v>18</v>
      </c>
      <c r="R13361" t="s">
        <v>15207</v>
      </c>
    </row>
    <row r="13362" spans="1:18" x14ac:dyDescent="0.25">
      <c r="A13362" t="s">
        <v>15179</v>
      </c>
      <c r="B13362" t="str">
        <f>MID(Tableau1[[#This Row],[ID]],4,LEN(Tableau1[[#This Row],[ID]])-5)</f>
        <v>C6</v>
      </c>
      <c r="C13362" t="s">
        <v>17472</v>
      </c>
      <c r="D13362">
        <v>0</v>
      </c>
      <c r="E13362">
        <v>8</v>
      </c>
      <c r="F13362">
        <v>267.10500000000002</v>
      </c>
      <c r="G13362">
        <v>5.3040000000000003</v>
      </c>
      <c r="H13362">
        <v>1.341</v>
      </c>
      <c r="I13362">
        <v>6.6449999999999996</v>
      </c>
      <c r="J13362">
        <v>0.798194130926</v>
      </c>
      <c r="K13362">
        <v>0.201805869074</v>
      </c>
      <c r="L13362">
        <v>12</v>
      </c>
      <c r="M13362" s="1" t="s">
        <v>845</v>
      </c>
      <c r="N13362">
        <v>192</v>
      </c>
      <c r="O13362">
        <v>203</v>
      </c>
      <c r="P13362">
        <v>203</v>
      </c>
      <c r="Q13362" t="s">
        <v>21</v>
      </c>
      <c r="R13362" t="s">
        <v>15208</v>
      </c>
    </row>
    <row r="13363" spans="1:18" x14ac:dyDescent="0.25">
      <c r="A13363" t="s">
        <v>15179</v>
      </c>
      <c r="B13363" t="str">
        <f>MID(Tableau1[[#This Row],[ID]],4,LEN(Tableau1[[#This Row],[ID]])-5)</f>
        <v>C6</v>
      </c>
      <c r="C13363" t="s">
        <v>17472</v>
      </c>
      <c r="D13363">
        <v>0</v>
      </c>
      <c r="E13363">
        <v>8</v>
      </c>
      <c r="F13363">
        <v>277.916</v>
      </c>
      <c r="G13363">
        <v>0.67100000000000004</v>
      </c>
      <c r="H13363">
        <v>5.5069999999999997</v>
      </c>
      <c r="I13363">
        <v>6.1779999999999999</v>
      </c>
      <c r="J13363">
        <v>0.108611201036</v>
      </c>
      <c r="K13363">
        <v>0.89138879896400003</v>
      </c>
      <c r="L13363">
        <v>3</v>
      </c>
      <c r="M13363" s="1" t="s">
        <v>10364</v>
      </c>
      <c r="N13363">
        <v>203</v>
      </c>
      <c r="O13363">
        <v>206</v>
      </c>
      <c r="P13363">
        <v>206</v>
      </c>
      <c r="Q13363" t="s">
        <v>18</v>
      </c>
      <c r="R13363" t="s">
        <v>10364</v>
      </c>
    </row>
    <row r="13364" spans="1:18" x14ac:dyDescent="0.25">
      <c r="A13364" t="s">
        <v>15179</v>
      </c>
      <c r="B13364" t="str">
        <f>MID(Tableau1[[#This Row],[ID]],4,LEN(Tableau1[[#This Row],[ID]])-5)</f>
        <v>C6</v>
      </c>
      <c r="C13364" t="s">
        <v>17472</v>
      </c>
      <c r="D13364">
        <v>0</v>
      </c>
      <c r="E13364">
        <v>8</v>
      </c>
      <c r="F13364">
        <v>280.88</v>
      </c>
      <c r="G13364">
        <v>2.1059999999999999</v>
      </c>
      <c r="H13364">
        <v>2.2930000000000001</v>
      </c>
      <c r="I13364">
        <v>4.399</v>
      </c>
      <c r="J13364">
        <v>0.47874516935700001</v>
      </c>
      <c r="K13364">
        <v>0.52125483064300004</v>
      </c>
      <c r="L13364">
        <v>2</v>
      </c>
      <c r="M13364" s="1" t="s">
        <v>11324</v>
      </c>
      <c r="N13364">
        <v>206</v>
      </c>
      <c r="O13364">
        <v>208</v>
      </c>
      <c r="P13364">
        <v>208</v>
      </c>
      <c r="Q13364" t="s">
        <v>18</v>
      </c>
      <c r="R13364" t="s">
        <v>15209</v>
      </c>
    </row>
    <row r="13365" spans="1:18" x14ac:dyDescent="0.25">
      <c r="A13365" t="s">
        <v>15179</v>
      </c>
      <c r="B13365" t="str">
        <f>MID(Tableau1[[#This Row],[ID]],4,LEN(Tableau1[[#This Row],[ID]])-5)</f>
        <v>C6</v>
      </c>
      <c r="C13365" t="s">
        <v>17472</v>
      </c>
      <c r="D13365">
        <v>0</v>
      </c>
      <c r="E13365">
        <v>8</v>
      </c>
      <c r="F13365">
        <v>284.88900000000001</v>
      </c>
      <c r="G13365">
        <v>11.138999999999999</v>
      </c>
      <c r="H13365">
        <v>1.903</v>
      </c>
      <c r="I13365">
        <v>13.042</v>
      </c>
      <c r="J13365">
        <v>0.85408679650399999</v>
      </c>
      <c r="K13365">
        <v>0.14591320349600001</v>
      </c>
      <c r="L13365">
        <v>31</v>
      </c>
      <c r="M13365" s="1" t="s">
        <v>15210</v>
      </c>
      <c r="N13365">
        <v>208</v>
      </c>
      <c r="O13365">
        <v>239</v>
      </c>
      <c r="P13365">
        <v>239</v>
      </c>
      <c r="Q13365" t="s">
        <v>18</v>
      </c>
      <c r="R13365" t="s">
        <v>15211</v>
      </c>
    </row>
    <row r="13366" spans="1:18" x14ac:dyDescent="0.25">
      <c r="A13366" t="s">
        <v>15179</v>
      </c>
      <c r="B13366" t="str">
        <f>MID(Tableau1[[#This Row],[ID]],4,LEN(Tableau1[[#This Row],[ID]])-5)</f>
        <v>C6</v>
      </c>
      <c r="C13366" t="s">
        <v>17472</v>
      </c>
      <c r="D13366">
        <v>0</v>
      </c>
      <c r="E13366">
        <v>8</v>
      </c>
      <c r="F13366">
        <v>297.697</v>
      </c>
      <c r="G13366">
        <v>16.739000000000001</v>
      </c>
      <c r="H13366">
        <v>1.669</v>
      </c>
      <c r="I13366">
        <v>18.408000000000001</v>
      </c>
      <c r="J13366">
        <v>0.90933289874000001</v>
      </c>
      <c r="K13366">
        <v>9.0667101260300004E-2</v>
      </c>
      <c r="L13366">
        <v>34</v>
      </c>
      <c r="M13366" s="1" t="s">
        <v>15212</v>
      </c>
      <c r="N13366">
        <v>239</v>
      </c>
      <c r="O13366">
        <v>273</v>
      </c>
      <c r="P13366">
        <v>273</v>
      </c>
      <c r="Q13366" t="s">
        <v>18</v>
      </c>
      <c r="R13366" t="s">
        <v>15213</v>
      </c>
    </row>
    <row r="13367" spans="1:18" x14ac:dyDescent="0.25">
      <c r="A13367" t="s">
        <v>15179</v>
      </c>
      <c r="B13367" t="str">
        <f>MID(Tableau1[[#This Row],[ID]],4,LEN(Tableau1[[#This Row],[ID]])-5)</f>
        <v>C6</v>
      </c>
      <c r="C13367" t="s">
        <v>17472</v>
      </c>
      <c r="D13367">
        <v>0</v>
      </c>
      <c r="E13367">
        <v>8</v>
      </c>
      <c r="F13367">
        <v>316.62</v>
      </c>
      <c r="G13367">
        <v>8.3460000000000001</v>
      </c>
      <c r="H13367">
        <v>2.1840000000000002</v>
      </c>
      <c r="I13367">
        <v>10.53</v>
      </c>
      <c r="J13367">
        <v>0.79259259259299997</v>
      </c>
      <c r="K13367">
        <v>0.20740740740700001</v>
      </c>
      <c r="L13367">
        <v>17</v>
      </c>
      <c r="M13367" s="1" t="s">
        <v>15214</v>
      </c>
      <c r="N13367">
        <v>273</v>
      </c>
      <c r="O13367">
        <v>290</v>
      </c>
      <c r="P13367">
        <v>290</v>
      </c>
      <c r="Q13367" t="s">
        <v>18</v>
      </c>
      <c r="R13367" t="s">
        <v>15215</v>
      </c>
    </row>
    <row r="13368" spans="1:18" x14ac:dyDescent="0.25">
      <c r="A13368" t="s">
        <v>15179</v>
      </c>
      <c r="B13368" t="str">
        <f>MID(Tableau1[[#This Row],[ID]],4,LEN(Tableau1[[#This Row],[ID]])-5)</f>
        <v>C6</v>
      </c>
      <c r="C13368" t="s">
        <v>17472</v>
      </c>
      <c r="D13368">
        <v>0</v>
      </c>
      <c r="E13368">
        <v>8</v>
      </c>
      <c r="F13368">
        <v>327.197</v>
      </c>
      <c r="G13368">
        <v>7.8E-2</v>
      </c>
      <c r="H13368">
        <v>2.2309999999999999</v>
      </c>
      <c r="I13368">
        <v>2.3090000000000002</v>
      </c>
      <c r="J13368">
        <v>3.3780857514100003E-2</v>
      </c>
      <c r="K13368">
        <v>0.96621914248600005</v>
      </c>
      <c r="L13368">
        <v>1</v>
      </c>
      <c r="M13368" s="1" t="s">
        <v>2071</v>
      </c>
      <c r="N13368">
        <v>290</v>
      </c>
      <c r="O13368">
        <v>291</v>
      </c>
      <c r="P13368">
        <v>291</v>
      </c>
      <c r="Q13368" t="s">
        <v>18</v>
      </c>
      <c r="R13368" t="s">
        <v>2071</v>
      </c>
    </row>
    <row r="13369" spans="1:18" x14ac:dyDescent="0.25">
      <c r="A13369" t="s">
        <v>15179</v>
      </c>
      <c r="B13369" t="str">
        <f>MID(Tableau1[[#This Row],[ID]],4,LEN(Tableau1[[#This Row],[ID]])-5)</f>
        <v>C6</v>
      </c>
      <c r="C13369" t="s">
        <v>17472</v>
      </c>
      <c r="D13369">
        <v>0</v>
      </c>
      <c r="E13369">
        <v>8</v>
      </c>
      <c r="F13369">
        <v>329.61500000000001</v>
      </c>
      <c r="G13369">
        <v>7.8E-2</v>
      </c>
      <c r="H13369">
        <v>2.34</v>
      </c>
      <c r="I13369">
        <v>2.4180000000000001</v>
      </c>
      <c r="J13369">
        <v>3.2258064516099999E-2</v>
      </c>
      <c r="K13369">
        <v>0.967741935484</v>
      </c>
      <c r="L13369">
        <v>1</v>
      </c>
      <c r="M13369" s="1" t="s">
        <v>28</v>
      </c>
      <c r="N13369">
        <v>291</v>
      </c>
      <c r="O13369">
        <v>292</v>
      </c>
      <c r="P13369">
        <v>292</v>
      </c>
      <c r="Q13369" t="s">
        <v>18</v>
      </c>
      <c r="R13369" t="s">
        <v>29</v>
      </c>
    </row>
    <row r="13370" spans="1:18" x14ac:dyDescent="0.25">
      <c r="A13370" t="s">
        <v>15179</v>
      </c>
      <c r="B13370" t="str">
        <f>MID(Tableau1[[#This Row],[ID]],4,LEN(Tableau1[[#This Row],[ID]])-5)</f>
        <v>C6</v>
      </c>
      <c r="C13370" t="s">
        <v>17472</v>
      </c>
      <c r="D13370">
        <v>0</v>
      </c>
      <c r="E13370">
        <v>8</v>
      </c>
      <c r="F13370">
        <v>331.92399999999998</v>
      </c>
      <c r="G13370">
        <v>0.70199999999999996</v>
      </c>
      <c r="H13370">
        <v>2.2309999999999999</v>
      </c>
      <c r="I13370">
        <v>2.9329999999999998</v>
      </c>
      <c r="J13370">
        <v>0.23934538015699999</v>
      </c>
      <c r="K13370">
        <v>0.76065461984299998</v>
      </c>
      <c r="L13370">
        <v>0</v>
      </c>
      <c r="N13370">
        <v>292</v>
      </c>
      <c r="O13370">
        <v>289</v>
      </c>
      <c r="P13370">
        <v>289</v>
      </c>
      <c r="Q13370" t="s">
        <v>21</v>
      </c>
      <c r="R13370" t="s">
        <v>25</v>
      </c>
    </row>
    <row r="13371" spans="1:18" x14ac:dyDescent="0.25">
      <c r="A13371" t="s">
        <v>15179</v>
      </c>
      <c r="B13371" t="str">
        <f>MID(Tableau1[[#This Row],[ID]],4,LEN(Tableau1[[#This Row],[ID]])-5)</f>
        <v>C6</v>
      </c>
      <c r="C13371" t="s">
        <v>17472</v>
      </c>
      <c r="D13371">
        <v>0</v>
      </c>
      <c r="E13371">
        <v>8</v>
      </c>
      <c r="F13371">
        <v>333.92</v>
      </c>
      <c r="G13371">
        <v>5.258</v>
      </c>
      <c r="H13371">
        <v>1.294</v>
      </c>
      <c r="I13371">
        <v>6.5519999999999996</v>
      </c>
      <c r="J13371">
        <v>0.80250305250300003</v>
      </c>
      <c r="K13371">
        <v>0.197496947497</v>
      </c>
      <c r="L13371">
        <v>9</v>
      </c>
      <c r="M13371" s="1" t="s">
        <v>15216</v>
      </c>
      <c r="N13371">
        <v>289</v>
      </c>
      <c r="O13371">
        <v>298</v>
      </c>
      <c r="P13371">
        <v>298</v>
      </c>
      <c r="Q13371" t="s">
        <v>18</v>
      </c>
      <c r="R13371" t="s">
        <v>15217</v>
      </c>
    </row>
    <row r="13372" spans="1:18" x14ac:dyDescent="0.25">
      <c r="A13372" t="s">
        <v>15179</v>
      </c>
      <c r="B13372" t="str">
        <f>MID(Tableau1[[#This Row],[ID]],4,LEN(Tableau1[[#This Row],[ID]])-5)</f>
        <v>C6</v>
      </c>
      <c r="C13372" t="s">
        <v>17472</v>
      </c>
      <c r="D13372">
        <v>0</v>
      </c>
      <c r="E13372">
        <v>8</v>
      </c>
      <c r="F13372">
        <v>341.23700000000002</v>
      </c>
      <c r="G13372">
        <v>5.0069999999999997</v>
      </c>
      <c r="H13372">
        <v>2.0590000000000002</v>
      </c>
      <c r="I13372">
        <v>7.0659999999999998</v>
      </c>
      <c r="J13372">
        <v>0.70860458533799997</v>
      </c>
      <c r="K13372">
        <v>0.29139541466199997</v>
      </c>
      <c r="L13372">
        <v>13</v>
      </c>
      <c r="M13372" s="1" t="s">
        <v>15218</v>
      </c>
      <c r="N13372">
        <v>298</v>
      </c>
      <c r="O13372">
        <v>311</v>
      </c>
      <c r="P13372">
        <v>311</v>
      </c>
      <c r="Q13372" t="s">
        <v>18</v>
      </c>
      <c r="R13372" t="s">
        <v>15219</v>
      </c>
    </row>
    <row r="13373" spans="1:18" x14ac:dyDescent="0.25">
      <c r="A13373" t="s">
        <v>15179</v>
      </c>
      <c r="B13373" t="str">
        <f>MID(Tableau1[[#This Row],[ID]],4,LEN(Tableau1[[#This Row],[ID]])-5)</f>
        <v>C6</v>
      </c>
      <c r="C13373" t="s">
        <v>17472</v>
      </c>
      <c r="D13373">
        <v>0</v>
      </c>
      <c r="E13373">
        <v>8</v>
      </c>
      <c r="F13373">
        <v>347.74200000000002</v>
      </c>
      <c r="G13373">
        <v>9.75</v>
      </c>
      <c r="H13373">
        <v>1.498</v>
      </c>
      <c r="I13373">
        <v>11.247999999999999</v>
      </c>
      <c r="J13373">
        <v>0.86682076813700004</v>
      </c>
      <c r="K13373">
        <v>0.13317923186300001</v>
      </c>
      <c r="L13373">
        <v>21</v>
      </c>
      <c r="M13373" s="1" t="s">
        <v>15220</v>
      </c>
      <c r="N13373">
        <v>311</v>
      </c>
      <c r="O13373">
        <v>332</v>
      </c>
      <c r="P13373">
        <v>332</v>
      </c>
      <c r="Q13373" t="s">
        <v>18</v>
      </c>
      <c r="R13373" t="s">
        <v>15221</v>
      </c>
    </row>
    <row r="13374" spans="1:18" x14ac:dyDescent="0.25">
      <c r="A13374" t="s">
        <v>15179</v>
      </c>
      <c r="B13374" t="str">
        <f>MID(Tableau1[[#This Row],[ID]],4,LEN(Tableau1[[#This Row],[ID]])-5)</f>
        <v>C6</v>
      </c>
      <c r="C13374" t="s">
        <v>17472</v>
      </c>
      <c r="D13374">
        <v>0</v>
      </c>
      <c r="E13374">
        <v>8</v>
      </c>
      <c r="F13374">
        <v>358.69299999999998</v>
      </c>
      <c r="G13374">
        <v>1.1080000000000001</v>
      </c>
      <c r="H13374">
        <v>1.2010000000000001</v>
      </c>
      <c r="I13374">
        <v>2.3090000000000002</v>
      </c>
      <c r="J13374">
        <v>0.47986141186699999</v>
      </c>
      <c r="K13374">
        <v>0.52013858813299996</v>
      </c>
      <c r="L13374">
        <v>1</v>
      </c>
      <c r="M13374" s="1" t="s">
        <v>98</v>
      </c>
      <c r="N13374">
        <v>332</v>
      </c>
      <c r="O13374">
        <v>189</v>
      </c>
      <c r="P13374">
        <v>332</v>
      </c>
      <c r="Q13374" t="s">
        <v>21</v>
      </c>
      <c r="R13374" t="s">
        <v>513</v>
      </c>
    </row>
    <row r="13375" spans="1:18" x14ac:dyDescent="0.25">
      <c r="A13375" t="s">
        <v>15179</v>
      </c>
      <c r="B13375" t="str">
        <f>MID(Tableau1[[#This Row],[ID]],4,LEN(Tableau1[[#This Row],[ID]])-5)</f>
        <v>C6</v>
      </c>
      <c r="C13375" t="s">
        <v>17472</v>
      </c>
      <c r="D13375">
        <v>0</v>
      </c>
      <c r="E13375">
        <v>8</v>
      </c>
      <c r="F13375">
        <v>370.26900000000001</v>
      </c>
      <c r="G13375">
        <v>4.3680000000000003</v>
      </c>
      <c r="H13375">
        <v>10.468</v>
      </c>
      <c r="I13375">
        <v>14.836</v>
      </c>
      <c r="J13375">
        <v>0.29441898085700002</v>
      </c>
      <c r="K13375">
        <v>0.70558101914299998</v>
      </c>
      <c r="L13375">
        <v>0</v>
      </c>
      <c r="N13375">
        <v>189</v>
      </c>
      <c r="O13375">
        <v>290</v>
      </c>
      <c r="P13375">
        <v>290</v>
      </c>
      <c r="Q13375" t="s">
        <v>38</v>
      </c>
      <c r="R13375" t="s">
        <v>15222</v>
      </c>
    </row>
    <row r="13376" spans="1:18" x14ac:dyDescent="0.25">
      <c r="A13376" t="s">
        <v>15179</v>
      </c>
      <c r="B13376" t="str">
        <f>MID(Tableau1[[#This Row],[ID]],4,LEN(Tableau1[[#This Row],[ID]])-5)</f>
        <v>C6</v>
      </c>
      <c r="C13376" t="s">
        <v>17472</v>
      </c>
      <c r="D13376">
        <v>0</v>
      </c>
      <c r="E13376">
        <v>8</v>
      </c>
      <c r="F13376">
        <v>380.87700000000001</v>
      </c>
      <c r="G13376">
        <v>6.2E-2</v>
      </c>
      <c r="H13376">
        <v>6.24</v>
      </c>
      <c r="I13376">
        <v>6.3019999999999996</v>
      </c>
      <c r="J13376">
        <v>9.8381466201199995E-3</v>
      </c>
      <c r="K13376">
        <v>0.99016185337999996</v>
      </c>
      <c r="L13376">
        <v>1</v>
      </c>
      <c r="M13376" s="1" t="s">
        <v>28</v>
      </c>
      <c r="N13376">
        <v>290</v>
      </c>
      <c r="O13376">
        <v>291</v>
      </c>
      <c r="P13376">
        <v>291</v>
      </c>
      <c r="Q13376" t="s">
        <v>18</v>
      </c>
      <c r="R13376" t="s">
        <v>29</v>
      </c>
    </row>
    <row r="13377" spans="1:18" x14ac:dyDescent="0.25">
      <c r="A13377" t="s">
        <v>15179</v>
      </c>
      <c r="B13377" t="str">
        <f>MID(Tableau1[[#This Row],[ID]],4,LEN(Tableau1[[#This Row],[ID]])-5)</f>
        <v>C6</v>
      </c>
      <c r="C13377" t="s">
        <v>17472</v>
      </c>
      <c r="D13377">
        <v>0</v>
      </c>
      <c r="E13377">
        <v>8</v>
      </c>
      <c r="F13377">
        <v>385.61900000000003</v>
      </c>
      <c r="G13377">
        <v>12.355</v>
      </c>
      <c r="H13377">
        <v>4.68</v>
      </c>
      <c r="I13377">
        <v>17.035</v>
      </c>
      <c r="J13377">
        <v>0.72527149985299999</v>
      </c>
      <c r="K13377">
        <v>0.27472850014700001</v>
      </c>
      <c r="L13377">
        <v>29</v>
      </c>
      <c r="M13377" s="1" t="s">
        <v>15223</v>
      </c>
      <c r="N13377">
        <v>291</v>
      </c>
      <c r="O13377">
        <v>320</v>
      </c>
      <c r="P13377">
        <v>320</v>
      </c>
      <c r="Q13377" t="s">
        <v>18</v>
      </c>
      <c r="R13377" t="s">
        <v>15224</v>
      </c>
    </row>
    <row r="13378" spans="1:18" x14ac:dyDescent="0.25">
      <c r="A13378" t="s">
        <v>15179</v>
      </c>
      <c r="B13378" t="str">
        <f>MID(Tableau1[[#This Row],[ID]],4,LEN(Tableau1[[#This Row],[ID]])-5)</f>
        <v>C6</v>
      </c>
      <c r="C13378" t="s">
        <v>17472</v>
      </c>
      <c r="D13378">
        <v>0</v>
      </c>
      <c r="E13378">
        <v>8</v>
      </c>
      <c r="F13378">
        <v>399.42500000000001</v>
      </c>
      <c r="G13378">
        <v>9.2040000000000006</v>
      </c>
      <c r="H13378">
        <v>1.4510000000000001</v>
      </c>
      <c r="I13378">
        <v>10.654999999999999</v>
      </c>
      <c r="J13378">
        <v>0.86381980290899996</v>
      </c>
      <c r="K13378">
        <v>0.13618019709099999</v>
      </c>
      <c r="L13378">
        <v>24</v>
      </c>
      <c r="M13378" s="1" t="s">
        <v>15225</v>
      </c>
      <c r="N13378">
        <v>320</v>
      </c>
      <c r="O13378">
        <v>344</v>
      </c>
      <c r="P13378">
        <v>344</v>
      </c>
      <c r="Q13378" t="s">
        <v>18</v>
      </c>
      <c r="R13378" t="s">
        <v>15226</v>
      </c>
    </row>
    <row r="13379" spans="1:18" x14ac:dyDescent="0.25">
      <c r="A13379" t="s">
        <v>15179</v>
      </c>
      <c r="B13379" t="str">
        <f>MID(Tableau1[[#This Row],[ID]],4,LEN(Tableau1[[#This Row],[ID]])-5)</f>
        <v>C6</v>
      </c>
      <c r="C13379" t="s">
        <v>17472</v>
      </c>
      <c r="D13379">
        <v>0</v>
      </c>
      <c r="E13379">
        <v>8</v>
      </c>
      <c r="F13379">
        <v>410.56400000000002</v>
      </c>
      <c r="G13379">
        <v>5.0389999999999997</v>
      </c>
      <c r="H13379">
        <v>1.9350000000000001</v>
      </c>
      <c r="I13379">
        <v>6.9740000000000002</v>
      </c>
      <c r="J13379">
        <v>0.72254086607400003</v>
      </c>
      <c r="K13379">
        <v>0.27745913392600002</v>
      </c>
      <c r="L13379">
        <v>11</v>
      </c>
      <c r="M13379" s="1" t="s">
        <v>15227</v>
      </c>
      <c r="N13379">
        <v>344</v>
      </c>
      <c r="O13379">
        <v>355</v>
      </c>
      <c r="P13379">
        <v>355</v>
      </c>
      <c r="Q13379" t="s">
        <v>18</v>
      </c>
      <c r="R13379" t="s">
        <v>15228</v>
      </c>
    </row>
    <row r="13380" spans="1:18" x14ac:dyDescent="0.25">
      <c r="A13380" t="s">
        <v>15179</v>
      </c>
      <c r="B13380" t="str">
        <f>MID(Tableau1[[#This Row],[ID]],4,LEN(Tableau1[[#This Row],[ID]])-5)</f>
        <v>C6</v>
      </c>
      <c r="C13380" t="s">
        <v>17472</v>
      </c>
      <c r="D13380">
        <v>0</v>
      </c>
      <c r="E13380">
        <v>8</v>
      </c>
      <c r="F13380">
        <v>417.95800000000003</v>
      </c>
      <c r="G13380">
        <v>1.3260000000000001</v>
      </c>
      <c r="H13380">
        <v>2.355</v>
      </c>
      <c r="I13380">
        <v>3.681</v>
      </c>
      <c r="J13380">
        <v>0.36022819885899998</v>
      </c>
      <c r="K13380">
        <v>0.63977180114099996</v>
      </c>
      <c r="L13380">
        <v>3</v>
      </c>
      <c r="M13380" s="1" t="s">
        <v>2064</v>
      </c>
      <c r="N13380">
        <v>355</v>
      </c>
      <c r="O13380">
        <v>358</v>
      </c>
      <c r="P13380">
        <v>358</v>
      </c>
      <c r="Q13380" t="s">
        <v>18</v>
      </c>
      <c r="R13380" t="s">
        <v>2065</v>
      </c>
    </row>
    <row r="13381" spans="1:18" x14ac:dyDescent="0.25">
      <c r="A13381" t="s">
        <v>15179</v>
      </c>
      <c r="B13381" t="str">
        <f>MID(Tableau1[[#This Row],[ID]],4,LEN(Tableau1[[#This Row],[ID]])-5)</f>
        <v>C6</v>
      </c>
      <c r="C13381" t="s">
        <v>17472</v>
      </c>
      <c r="D13381">
        <v>0</v>
      </c>
      <c r="E13381">
        <v>8</v>
      </c>
      <c r="F13381">
        <v>420.65699999999998</v>
      </c>
      <c r="G13381">
        <v>2.3559999999999999</v>
      </c>
      <c r="H13381">
        <v>1.373</v>
      </c>
      <c r="I13381">
        <v>3.7290000000000001</v>
      </c>
      <c r="J13381">
        <v>0.63180477339800001</v>
      </c>
      <c r="K13381">
        <v>0.36819522660199999</v>
      </c>
      <c r="L13381">
        <v>5</v>
      </c>
      <c r="M13381" s="1" t="s">
        <v>6058</v>
      </c>
      <c r="N13381">
        <v>358</v>
      </c>
      <c r="O13381">
        <v>363</v>
      </c>
      <c r="P13381">
        <v>363</v>
      </c>
      <c r="Q13381" t="s">
        <v>18</v>
      </c>
      <c r="R13381" t="s">
        <v>6058</v>
      </c>
    </row>
    <row r="13382" spans="1:18" x14ac:dyDescent="0.25">
      <c r="A13382" t="s">
        <v>15179</v>
      </c>
      <c r="B13382" t="str">
        <f>MID(Tableau1[[#This Row],[ID]],4,LEN(Tableau1[[#This Row],[ID]])-5)</f>
        <v>C6</v>
      </c>
      <c r="C13382" t="s">
        <v>17472</v>
      </c>
      <c r="D13382">
        <v>0</v>
      </c>
      <c r="E13382">
        <v>8</v>
      </c>
      <c r="F13382">
        <v>424.541</v>
      </c>
      <c r="G13382">
        <v>9.4E-2</v>
      </c>
      <c r="H13382">
        <v>1.528</v>
      </c>
      <c r="I13382">
        <v>1.6220000000000001</v>
      </c>
      <c r="J13382">
        <v>5.7953144266300001E-2</v>
      </c>
      <c r="K13382">
        <v>0.94204685573400004</v>
      </c>
      <c r="L13382">
        <v>1</v>
      </c>
      <c r="M13382" s="1" t="s">
        <v>28</v>
      </c>
      <c r="N13382">
        <v>363</v>
      </c>
      <c r="O13382">
        <v>364</v>
      </c>
      <c r="P13382">
        <v>364</v>
      </c>
      <c r="Q13382" t="s">
        <v>18</v>
      </c>
      <c r="R13382" t="s">
        <v>29</v>
      </c>
    </row>
    <row r="13383" spans="1:18" x14ac:dyDescent="0.25">
      <c r="A13383" t="s">
        <v>15179</v>
      </c>
      <c r="B13383" t="str">
        <f>MID(Tableau1[[#This Row],[ID]],4,LEN(Tableau1[[#This Row],[ID]])-5)</f>
        <v>C6</v>
      </c>
      <c r="C13383" t="s">
        <v>17472</v>
      </c>
      <c r="D13383">
        <v>0</v>
      </c>
      <c r="E13383">
        <v>8</v>
      </c>
      <c r="F13383">
        <v>426.41300000000001</v>
      </c>
      <c r="G13383">
        <v>1.5760000000000001</v>
      </c>
      <c r="H13383">
        <v>1.778</v>
      </c>
      <c r="I13383">
        <v>3.3540000000000001</v>
      </c>
      <c r="J13383">
        <v>0.46988670244500003</v>
      </c>
      <c r="K13383">
        <v>0.53011329755500003</v>
      </c>
      <c r="L13383">
        <v>5</v>
      </c>
      <c r="M13383" s="1" t="s">
        <v>15229</v>
      </c>
      <c r="N13383">
        <v>364</v>
      </c>
      <c r="O13383">
        <v>369</v>
      </c>
      <c r="P13383">
        <v>369</v>
      </c>
      <c r="Q13383" t="s">
        <v>18</v>
      </c>
      <c r="R13383" t="s">
        <v>15230</v>
      </c>
    </row>
    <row r="13384" spans="1:18" x14ac:dyDescent="0.25">
      <c r="A13384" t="s">
        <v>15179</v>
      </c>
      <c r="B13384" t="str">
        <f>MID(Tableau1[[#This Row],[ID]],4,LEN(Tableau1[[#This Row],[ID]])-5)</f>
        <v>C6</v>
      </c>
      <c r="C13384" t="s">
        <v>17472</v>
      </c>
      <c r="D13384">
        <v>0</v>
      </c>
      <c r="E13384">
        <v>8</v>
      </c>
      <c r="F13384">
        <v>430.46899999999999</v>
      </c>
      <c r="G13384">
        <v>4.8360000000000003</v>
      </c>
      <c r="H13384">
        <v>2.48</v>
      </c>
      <c r="I13384">
        <v>7.3159999999999998</v>
      </c>
      <c r="J13384">
        <v>0.66101694915300002</v>
      </c>
      <c r="K13384">
        <v>0.33898305084699998</v>
      </c>
      <c r="L13384">
        <v>7</v>
      </c>
      <c r="M13384" s="1" t="s">
        <v>15231</v>
      </c>
      <c r="N13384">
        <v>369</v>
      </c>
      <c r="O13384">
        <v>368</v>
      </c>
      <c r="P13384">
        <v>375</v>
      </c>
      <c r="Q13384" t="s">
        <v>21</v>
      </c>
      <c r="R13384" t="s">
        <v>15232</v>
      </c>
    </row>
    <row r="13385" spans="1:18" x14ac:dyDescent="0.25">
      <c r="A13385" t="s">
        <v>15179</v>
      </c>
      <c r="B13385" t="str">
        <f>MID(Tableau1[[#This Row],[ID]],4,LEN(Tableau1[[#This Row],[ID]])-5)</f>
        <v>C6</v>
      </c>
      <c r="C13385" t="s">
        <v>17472</v>
      </c>
      <c r="D13385">
        <v>0</v>
      </c>
      <c r="E13385">
        <v>8</v>
      </c>
      <c r="F13385">
        <v>442.68400000000003</v>
      </c>
      <c r="G13385">
        <v>1.514</v>
      </c>
      <c r="H13385">
        <v>7.3789999999999996</v>
      </c>
      <c r="I13385">
        <v>8.8930000000000007</v>
      </c>
      <c r="J13385">
        <v>0.17024626110400001</v>
      </c>
      <c r="K13385">
        <v>0.82975373889600001</v>
      </c>
      <c r="L13385">
        <v>1</v>
      </c>
      <c r="M13385" s="1" t="s">
        <v>255</v>
      </c>
      <c r="N13385">
        <v>368</v>
      </c>
      <c r="O13385">
        <v>368</v>
      </c>
      <c r="P13385">
        <v>375</v>
      </c>
      <c r="Q13385" t="s">
        <v>21</v>
      </c>
      <c r="R13385" t="s">
        <v>13335</v>
      </c>
    </row>
    <row r="13386" spans="1:18" x14ac:dyDescent="0.25">
      <c r="A13386" t="s">
        <v>15179</v>
      </c>
      <c r="B13386" t="str">
        <f>MID(Tableau1[[#This Row],[ID]],4,LEN(Tableau1[[#This Row],[ID]])-5)</f>
        <v>C6</v>
      </c>
      <c r="C13386" t="s">
        <v>17472</v>
      </c>
      <c r="D13386">
        <v>0</v>
      </c>
      <c r="E13386">
        <v>8</v>
      </c>
      <c r="F13386">
        <v>447.42700000000002</v>
      </c>
      <c r="G13386">
        <v>6.2E-2</v>
      </c>
      <c r="H13386">
        <v>3.2290000000000001</v>
      </c>
      <c r="I13386">
        <v>3.2909999999999999</v>
      </c>
      <c r="J13386">
        <v>1.8839258583999999E-2</v>
      </c>
      <c r="K13386">
        <v>0.98116074141599996</v>
      </c>
      <c r="L13386">
        <v>0</v>
      </c>
      <c r="N13386">
        <v>368</v>
      </c>
      <c r="O13386">
        <v>368</v>
      </c>
      <c r="P13386">
        <v>374</v>
      </c>
      <c r="Q13386" t="s">
        <v>21</v>
      </c>
      <c r="R13386" t="s">
        <v>47</v>
      </c>
    </row>
    <row r="13387" spans="1:18" x14ac:dyDescent="0.25">
      <c r="A13387" t="s">
        <v>15179</v>
      </c>
      <c r="B13387" t="str">
        <f>MID(Tableau1[[#This Row],[ID]],4,LEN(Tableau1[[#This Row],[ID]])-5)</f>
        <v>C6</v>
      </c>
      <c r="C13387" t="s">
        <v>17472</v>
      </c>
      <c r="D13387">
        <v>0</v>
      </c>
      <c r="E13387">
        <v>8</v>
      </c>
      <c r="F13387">
        <v>449.98500000000001</v>
      </c>
      <c r="G13387">
        <v>0.999</v>
      </c>
      <c r="H13387">
        <v>2.496</v>
      </c>
      <c r="I13387">
        <v>3.4950000000000001</v>
      </c>
      <c r="J13387">
        <v>0.28583690987100002</v>
      </c>
      <c r="K13387">
        <v>0.71416309012900003</v>
      </c>
      <c r="L13387">
        <v>1</v>
      </c>
      <c r="M13387" s="1" t="s">
        <v>255</v>
      </c>
      <c r="N13387">
        <v>368</v>
      </c>
      <c r="O13387">
        <v>367</v>
      </c>
      <c r="P13387">
        <v>374</v>
      </c>
      <c r="Q13387" t="s">
        <v>21</v>
      </c>
      <c r="R13387" t="s">
        <v>13335</v>
      </c>
    </row>
    <row r="13388" spans="1:18" x14ac:dyDescent="0.25">
      <c r="A13388" t="s">
        <v>15179</v>
      </c>
      <c r="B13388" t="str">
        <f>MID(Tableau1[[#This Row],[ID]],4,LEN(Tableau1[[#This Row],[ID]])-5)</f>
        <v>C6</v>
      </c>
      <c r="C13388" t="s">
        <v>17472</v>
      </c>
      <c r="D13388">
        <v>0</v>
      </c>
      <c r="E13388">
        <v>8</v>
      </c>
      <c r="F13388">
        <v>454.13499999999999</v>
      </c>
      <c r="G13388">
        <v>9.2999999999999999E-2</v>
      </c>
      <c r="H13388">
        <v>3.1509999999999998</v>
      </c>
      <c r="I13388">
        <v>3.2440000000000002</v>
      </c>
      <c r="J13388">
        <v>2.86683107275E-2</v>
      </c>
      <c r="K13388">
        <v>0.97133168927299995</v>
      </c>
      <c r="L13388">
        <v>1</v>
      </c>
      <c r="M13388" s="1" t="s">
        <v>28</v>
      </c>
      <c r="N13388">
        <v>367</v>
      </c>
      <c r="O13388">
        <v>369</v>
      </c>
      <c r="P13388">
        <v>375</v>
      </c>
      <c r="Q13388" t="s">
        <v>21</v>
      </c>
      <c r="R13388" t="s">
        <v>29</v>
      </c>
    </row>
    <row r="13389" spans="1:18" x14ac:dyDescent="0.25">
      <c r="A13389" t="s">
        <v>15179</v>
      </c>
      <c r="B13389" t="str">
        <f>MID(Tableau1[[#This Row],[ID]],4,LEN(Tableau1[[#This Row],[ID]])-5)</f>
        <v>C6</v>
      </c>
      <c r="C13389" t="s">
        <v>17472</v>
      </c>
      <c r="D13389">
        <v>0</v>
      </c>
      <c r="E13389">
        <v>8</v>
      </c>
      <c r="F13389">
        <v>456.678</v>
      </c>
      <c r="G13389">
        <v>9.2999999999999999E-2</v>
      </c>
      <c r="H13389">
        <v>2.4500000000000002</v>
      </c>
      <c r="I13389">
        <v>2.5430000000000001</v>
      </c>
      <c r="J13389">
        <v>3.6570979158500001E-2</v>
      </c>
      <c r="K13389">
        <v>0.96342902084199999</v>
      </c>
      <c r="L13389">
        <v>0</v>
      </c>
      <c r="N13389">
        <v>369</v>
      </c>
      <c r="O13389">
        <v>368</v>
      </c>
      <c r="P13389">
        <v>374</v>
      </c>
      <c r="Q13389" t="s">
        <v>21</v>
      </c>
      <c r="R13389" t="s">
        <v>47</v>
      </c>
    </row>
    <row r="13390" spans="1:18" x14ac:dyDescent="0.25">
      <c r="A13390" t="s">
        <v>15179</v>
      </c>
      <c r="B13390" t="str">
        <f>MID(Tableau1[[#This Row],[ID]],4,LEN(Tableau1[[#This Row],[ID]])-5)</f>
        <v>C6</v>
      </c>
      <c r="C13390" t="s">
        <v>17472</v>
      </c>
      <c r="D13390">
        <v>0</v>
      </c>
      <c r="E13390">
        <v>8</v>
      </c>
      <c r="F13390">
        <v>458.78399999999999</v>
      </c>
      <c r="G13390">
        <v>6.2E-2</v>
      </c>
      <c r="H13390">
        <v>2.0129999999999999</v>
      </c>
      <c r="I13390">
        <v>2.0750000000000002</v>
      </c>
      <c r="J13390">
        <v>2.98795180723E-2</v>
      </c>
      <c r="K13390">
        <v>0.97012048192800004</v>
      </c>
      <c r="L13390">
        <v>1</v>
      </c>
      <c r="M13390" s="1" t="s">
        <v>258</v>
      </c>
      <c r="N13390">
        <v>368</v>
      </c>
      <c r="O13390">
        <v>375</v>
      </c>
      <c r="P13390">
        <v>375</v>
      </c>
      <c r="Q13390" t="s">
        <v>18</v>
      </c>
      <c r="R13390" t="s">
        <v>258</v>
      </c>
    </row>
    <row r="13391" spans="1:18" x14ac:dyDescent="0.25">
      <c r="A13391" t="s">
        <v>15179</v>
      </c>
      <c r="B13391" t="str">
        <f>MID(Tableau1[[#This Row],[ID]],4,LEN(Tableau1[[#This Row],[ID]])-5)</f>
        <v>C6</v>
      </c>
      <c r="C13391" t="s">
        <v>17472</v>
      </c>
      <c r="D13391">
        <v>0</v>
      </c>
      <c r="E13391">
        <v>8</v>
      </c>
      <c r="F13391">
        <v>462.46499999999997</v>
      </c>
      <c r="G13391">
        <v>1.919</v>
      </c>
      <c r="H13391">
        <v>3.6190000000000002</v>
      </c>
      <c r="I13391">
        <v>5.5380000000000003</v>
      </c>
      <c r="J13391">
        <v>0.34651498736000003</v>
      </c>
      <c r="K13391">
        <v>0.65348501264000003</v>
      </c>
      <c r="L13391">
        <v>4</v>
      </c>
      <c r="M13391" s="1" t="s">
        <v>15233</v>
      </c>
      <c r="N13391">
        <v>375</v>
      </c>
      <c r="O13391">
        <v>378</v>
      </c>
      <c r="P13391">
        <v>379</v>
      </c>
      <c r="Q13391" t="s">
        <v>18</v>
      </c>
      <c r="R13391" t="s">
        <v>15234</v>
      </c>
    </row>
    <row r="13392" spans="1:18" x14ac:dyDescent="0.25">
      <c r="A13392" t="s">
        <v>15179</v>
      </c>
      <c r="B13392" t="str">
        <f>MID(Tableau1[[#This Row],[ID]],4,LEN(Tableau1[[#This Row],[ID]])-5)</f>
        <v>C6</v>
      </c>
      <c r="C13392" t="s">
        <v>17472</v>
      </c>
      <c r="D13392">
        <v>0</v>
      </c>
      <c r="E13392">
        <v>8</v>
      </c>
      <c r="F13392">
        <v>465.58499999999998</v>
      </c>
      <c r="G13392">
        <v>7.8E-2</v>
      </c>
      <c r="H13392">
        <v>1.2010000000000001</v>
      </c>
      <c r="I13392">
        <v>1.2789999999999999</v>
      </c>
      <c r="J13392">
        <v>6.09851446443E-2</v>
      </c>
      <c r="K13392">
        <v>0.93901485535600004</v>
      </c>
      <c r="L13392">
        <v>0</v>
      </c>
      <c r="N13392">
        <v>378</v>
      </c>
      <c r="O13392">
        <v>378</v>
      </c>
      <c r="P13392">
        <v>378</v>
      </c>
      <c r="Q13392" t="s">
        <v>21</v>
      </c>
      <c r="R13392" t="s">
        <v>47</v>
      </c>
    </row>
    <row r="13393" spans="1:18" x14ac:dyDescent="0.25">
      <c r="A13393" t="s">
        <v>15179</v>
      </c>
      <c r="B13393" t="str">
        <f>MID(Tableau1[[#This Row],[ID]],4,LEN(Tableau1[[#This Row],[ID]])-5)</f>
        <v>C6</v>
      </c>
      <c r="C13393" t="s">
        <v>17472</v>
      </c>
      <c r="D13393">
        <v>0</v>
      </c>
      <c r="E13393">
        <v>8</v>
      </c>
      <c r="F13393">
        <v>469.71899999999999</v>
      </c>
      <c r="G13393">
        <v>2.6840000000000002</v>
      </c>
      <c r="H13393">
        <v>4.056</v>
      </c>
      <c r="I13393">
        <v>6.74</v>
      </c>
      <c r="J13393">
        <v>0.39821958457000001</v>
      </c>
      <c r="K13393">
        <v>0.60178041543000005</v>
      </c>
      <c r="L13393">
        <v>7</v>
      </c>
      <c r="M13393" s="1" t="s">
        <v>15235</v>
      </c>
      <c r="N13393">
        <v>378</v>
      </c>
      <c r="O13393">
        <v>385</v>
      </c>
      <c r="P13393">
        <v>385</v>
      </c>
      <c r="Q13393" t="s">
        <v>18</v>
      </c>
      <c r="R13393" t="s">
        <v>15236</v>
      </c>
    </row>
    <row r="13394" spans="1:18" x14ac:dyDescent="0.25">
      <c r="A13394" t="s">
        <v>15179</v>
      </c>
      <c r="B13394" t="str">
        <f>MID(Tableau1[[#This Row],[ID]],4,LEN(Tableau1[[#This Row],[ID]])-5)</f>
        <v>C6</v>
      </c>
      <c r="C13394" t="s">
        <v>17472</v>
      </c>
      <c r="D13394">
        <v>0</v>
      </c>
      <c r="E13394">
        <v>8</v>
      </c>
      <c r="F13394">
        <v>473.74400000000003</v>
      </c>
      <c r="G13394">
        <v>0.79600000000000004</v>
      </c>
      <c r="H13394">
        <v>1.341</v>
      </c>
      <c r="I13394">
        <v>2.137</v>
      </c>
      <c r="J13394">
        <v>0.37248479176400001</v>
      </c>
      <c r="K13394">
        <v>0.62751520823600004</v>
      </c>
      <c r="L13394">
        <v>2</v>
      </c>
      <c r="M13394" s="1" t="s">
        <v>15237</v>
      </c>
      <c r="N13394">
        <v>385</v>
      </c>
      <c r="O13394">
        <v>387</v>
      </c>
      <c r="P13394">
        <v>387</v>
      </c>
      <c r="Q13394" t="s">
        <v>18</v>
      </c>
      <c r="R13394" t="s">
        <v>15238</v>
      </c>
    </row>
    <row r="13395" spans="1:18" x14ac:dyDescent="0.25">
      <c r="A13395" t="s">
        <v>15179</v>
      </c>
      <c r="B13395" t="str">
        <f>MID(Tableau1[[#This Row],[ID]],4,LEN(Tableau1[[#This Row],[ID]])-5)</f>
        <v>C6</v>
      </c>
      <c r="C13395" t="s">
        <v>17472</v>
      </c>
      <c r="D13395">
        <v>0</v>
      </c>
      <c r="E13395">
        <v>8</v>
      </c>
      <c r="F13395">
        <v>476.053</v>
      </c>
      <c r="G13395">
        <v>0.76400000000000001</v>
      </c>
      <c r="H13395">
        <v>1.5129999999999999</v>
      </c>
      <c r="I13395">
        <v>2.2770000000000001</v>
      </c>
      <c r="J13395">
        <v>0.33552920509400003</v>
      </c>
      <c r="K13395">
        <v>0.66447079490600003</v>
      </c>
      <c r="L13395">
        <v>0</v>
      </c>
      <c r="N13395">
        <v>387</v>
      </c>
      <c r="O13395">
        <v>384</v>
      </c>
      <c r="P13395">
        <v>384</v>
      </c>
      <c r="Q13395" t="s">
        <v>21</v>
      </c>
      <c r="R13395" t="s">
        <v>25</v>
      </c>
    </row>
    <row r="13396" spans="1:18" x14ac:dyDescent="0.25">
      <c r="A13396" t="s">
        <v>15179</v>
      </c>
      <c r="B13396" t="str">
        <f>MID(Tableau1[[#This Row],[ID]],4,LEN(Tableau1[[#This Row],[ID]])-5)</f>
        <v>C6</v>
      </c>
      <c r="C13396" t="s">
        <v>17472</v>
      </c>
      <c r="D13396">
        <v>0</v>
      </c>
      <c r="E13396">
        <v>8</v>
      </c>
      <c r="F13396">
        <v>478.065</v>
      </c>
      <c r="G13396">
        <v>3.8380000000000001</v>
      </c>
      <c r="H13396">
        <v>1.248</v>
      </c>
      <c r="I13396">
        <v>5.0860000000000003</v>
      </c>
      <c r="J13396">
        <v>0.75462052693699999</v>
      </c>
      <c r="K13396">
        <v>0.24537947306300001</v>
      </c>
      <c r="L13396">
        <v>10</v>
      </c>
      <c r="M13396" s="1" t="s">
        <v>15239</v>
      </c>
      <c r="N13396">
        <v>384</v>
      </c>
      <c r="O13396">
        <v>394</v>
      </c>
      <c r="P13396">
        <v>394</v>
      </c>
      <c r="Q13396" t="s">
        <v>18</v>
      </c>
      <c r="R13396" t="s">
        <v>15240</v>
      </c>
    </row>
    <row r="13397" spans="1:18" x14ac:dyDescent="0.25">
      <c r="A13397" t="s">
        <v>15179</v>
      </c>
      <c r="B13397" t="str">
        <f>MID(Tableau1[[#This Row],[ID]],4,LEN(Tableau1[[#This Row],[ID]])-5)</f>
        <v>C6</v>
      </c>
      <c r="C13397" t="s">
        <v>17472</v>
      </c>
      <c r="D13397">
        <v>0</v>
      </c>
      <c r="E13397">
        <v>8</v>
      </c>
      <c r="F13397">
        <v>483.447</v>
      </c>
      <c r="G13397">
        <v>2.3559999999999999</v>
      </c>
      <c r="H13397">
        <v>1.544</v>
      </c>
      <c r="I13397">
        <v>3.9</v>
      </c>
      <c r="J13397">
        <v>0.60410256410300001</v>
      </c>
      <c r="K13397">
        <v>0.39589743589699999</v>
      </c>
      <c r="L13397">
        <v>7</v>
      </c>
      <c r="M13397" s="1" t="s">
        <v>15241</v>
      </c>
      <c r="N13397">
        <v>394</v>
      </c>
      <c r="O13397">
        <v>401</v>
      </c>
      <c r="P13397">
        <v>401</v>
      </c>
      <c r="Q13397" t="s">
        <v>18</v>
      </c>
      <c r="R13397" t="s">
        <v>15242</v>
      </c>
    </row>
    <row r="13398" spans="1:18" x14ac:dyDescent="0.25">
      <c r="A13398" t="s">
        <v>15179</v>
      </c>
      <c r="B13398" t="str">
        <f>MID(Tableau1[[#This Row],[ID]],4,LEN(Tableau1[[#This Row],[ID]])-5)</f>
        <v>C6</v>
      </c>
      <c r="C13398" t="s">
        <v>17472</v>
      </c>
      <c r="D13398">
        <v>0</v>
      </c>
      <c r="E13398">
        <v>8</v>
      </c>
      <c r="F13398">
        <v>487.33199999999999</v>
      </c>
      <c r="G13398">
        <v>6.2E-2</v>
      </c>
      <c r="H13398">
        <v>1.5289999999999999</v>
      </c>
      <c r="I13398">
        <v>1.591</v>
      </c>
      <c r="J13398">
        <v>3.8969201759899999E-2</v>
      </c>
      <c r="K13398">
        <v>0.96103079824000004</v>
      </c>
      <c r="L13398">
        <v>1</v>
      </c>
      <c r="M13398" s="1" t="s">
        <v>98</v>
      </c>
      <c r="N13398">
        <v>401</v>
      </c>
      <c r="O13398">
        <v>402</v>
      </c>
      <c r="P13398">
        <v>402</v>
      </c>
      <c r="Q13398" t="s">
        <v>18</v>
      </c>
      <c r="R13398" t="s">
        <v>98</v>
      </c>
    </row>
    <row r="13399" spans="1:18" x14ac:dyDescent="0.25">
      <c r="A13399" t="s">
        <v>15179</v>
      </c>
      <c r="B13399" t="str">
        <f>MID(Tableau1[[#This Row],[ID]],4,LEN(Tableau1[[#This Row],[ID]])-5)</f>
        <v>C6</v>
      </c>
      <c r="C13399" t="s">
        <v>17472</v>
      </c>
      <c r="D13399">
        <v>0</v>
      </c>
      <c r="E13399">
        <v>8</v>
      </c>
      <c r="F13399">
        <v>504.274</v>
      </c>
      <c r="G13399">
        <v>16.847999999999999</v>
      </c>
      <c r="H13399">
        <v>16.88</v>
      </c>
      <c r="I13399">
        <v>33.728000000000002</v>
      </c>
      <c r="J13399">
        <v>0.499525616698</v>
      </c>
      <c r="K13399">
        <v>0.500474383302</v>
      </c>
      <c r="L13399">
        <v>41</v>
      </c>
      <c r="M13399" s="1" t="s">
        <v>15243</v>
      </c>
      <c r="N13399">
        <v>402</v>
      </c>
      <c r="O13399">
        <v>443</v>
      </c>
      <c r="P13399">
        <v>443</v>
      </c>
      <c r="Q13399" t="s">
        <v>18</v>
      </c>
      <c r="R13399" t="s">
        <v>15244</v>
      </c>
    </row>
    <row r="13400" spans="1:18" x14ac:dyDescent="0.25">
      <c r="A13400" t="s">
        <v>15179</v>
      </c>
      <c r="B13400" t="str">
        <f>MID(Tableau1[[#This Row],[ID]],4,LEN(Tableau1[[#This Row],[ID]])-5)</f>
        <v>C6</v>
      </c>
      <c r="C13400" t="s">
        <v>17472</v>
      </c>
      <c r="D13400">
        <v>0</v>
      </c>
      <c r="E13400">
        <v>8</v>
      </c>
      <c r="F13400">
        <v>522.97799999999995</v>
      </c>
      <c r="G13400">
        <v>7.8E-2</v>
      </c>
      <c r="H13400">
        <v>1.8560000000000001</v>
      </c>
      <c r="I13400">
        <v>1.9339999999999999</v>
      </c>
      <c r="J13400">
        <v>4.0330920372300003E-2</v>
      </c>
      <c r="K13400">
        <v>0.95966907962799997</v>
      </c>
      <c r="L13400">
        <v>0</v>
      </c>
      <c r="N13400">
        <v>443</v>
      </c>
      <c r="O13400">
        <v>364</v>
      </c>
      <c r="P13400">
        <v>442</v>
      </c>
      <c r="Q13400" t="s">
        <v>21</v>
      </c>
      <c r="R13400" t="s">
        <v>47</v>
      </c>
    </row>
    <row r="13401" spans="1:18" x14ac:dyDescent="0.25">
      <c r="A13401" t="s">
        <v>15179</v>
      </c>
      <c r="B13401" t="str">
        <f>MID(Tableau1[[#This Row],[ID]],4,LEN(Tableau1[[#This Row],[ID]])-5)</f>
        <v>C6</v>
      </c>
      <c r="C13401" t="s">
        <v>17472</v>
      </c>
      <c r="D13401">
        <v>0</v>
      </c>
      <c r="E13401">
        <v>8</v>
      </c>
      <c r="F13401">
        <v>529.202</v>
      </c>
      <c r="G13401">
        <v>7.8E-2</v>
      </c>
      <c r="H13401">
        <v>6.1459999999999999</v>
      </c>
      <c r="I13401">
        <v>6.2240000000000002</v>
      </c>
      <c r="J13401">
        <v>1.25321336761E-2</v>
      </c>
      <c r="K13401">
        <v>0.98746786632399997</v>
      </c>
      <c r="L13401">
        <v>1</v>
      </c>
      <c r="M13401" s="1" t="s">
        <v>665</v>
      </c>
      <c r="N13401">
        <v>364</v>
      </c>
      <c r="O13401">
        <v>376</v>
      </c>
      <c r="P13401">
        <v>443</v>
      </c>
      <c r="Q13401" t="s">
        <v>38</v>
      </c>
      <c r="R13401" t="s">
        <v>665</v>
      </c>
    </row>
    <row r="13402" spans="1:18" x14ac:dyDescent="0.25">
      <c r="A13402" t="s">
        <v>15179</v>
      </c>
      <c r="B13402" t="str">
        <f>MID(Tableau1[[#This Row],[ID]],4,LEN(Tableau1[[#This Row],[ID]])-5)</f>
        <v>C6</v>
      </c>
      <c r="C13402" t="s">
        <v>17472</v>
      </c>
      <c r="D13402">
        <v>0</v>
      </c>
      <c r="E13402">
        <v>8</v>
      </c>
      <c r="F13402">
        <v>533.94500000000005</v>
      </c>
      <c r="G13402">
        <v>9.2999999999999999E-2</v>
      </c>
      <c r="H13402">
        <v>4.665</v>
      </c>
      <c r="I13402">
        <v>4.758</v>
      </c>
      <c r="J13402">
        <v>1.9546027742699999E-2</v>
      </c>
      <c r="K13402">
        <v>0.98045397225700004</v>
      </c>
      <c r="L13402">
        <v>1</v>
      </c>
      <c r="M13402" s="1" t="s">
        <v>125</v>
      </c>
      <c r="N13402">
        <v>376</v>
      </c>
      <c r="O13402">
        <v>377</v>
      </c>
      <c r="P13402">
        <v>444</v>
      </c>
      <c r="Q13402" t="s">
        <v>38</v>
      </c>
      <c r="R13402" t="s">
        <v>125</v>
      </c>
    </row>
    <row r="13403" spans="1:18" x14ac:dyDescent="0.25">
      <c r="A13403" t="s">
        <v>15179</v>
      </c>
      <c r="B13403" t="str">
        <f>MID(Tableau1[[#This Row],[ID]],4,LEN(Tableau1[[#This Row],[ID]])-5)</f>
        <v>C6</v>
      </c>
      <c r="C13403" t="s">
        <v>17472</v>
      </c>
      <c r="D13403">
        <v>0</v>
      </c>
      <c r="E13403">
        <v>8</v>
      </c>
      <c r="F13403">
        <v>536.95600000000002</v>
      </c>
      <c r="G13403">
        <v>6.2E-2</v>
      </c>
      <c r="H13403">
        <v>2.9180000000000001</v>
      </c>
      <c r="I13403">
        <v>2.98</v>
      </c>
      <c r="J13403">
        <v>2.0805369127500001E-2</v>
      </c>
      <c r="K13403">
        <v>0.97919463087199998</v>
      </c>
      <c r="L13403">
        <v>1</v>
      </c>
      <c r="M13403" s="1" t="s">
        <v>57</v>
      </c>
      <c r="N13403">
        <v>377</v>
      </c>
      <c r="O13403">
        <v>445</v>
      </c>
      <c r="P13403">
        <v>445</v>
      </c>
      <c r="Q13403" t="s">
        <v>38</v>
      </c>
      <c r="R13403" t="s">
        <v>57</v>
      </c>
    </row>
    <row r="13404" spans="1:18" x14ac:dyDescent="0.25">
      <c r="A13404" t="s">
        <v>15179</v>
      </c>
      <c r="B13404" t="str">
        <f>MID(Tableau1[[#This Row],[ID]],4,LEN(Tableau1[[#This Row],[ID]])-5)</f>
        <v>C6</v>
      </c>
      <c r="C13404" t="s">
        <v>17472</v>
      </c>
      <c r="D13404">
        <v>0</v>
      </c>
      <c r="E13404">
        <v>8</v>
      </c>
      <c r="F13404">
        <v>543.55499999999995</v>
      </c>
      <c r="G13404">
        <v>0.65500000000000003</v>
      </c>
      <c r="H13404">
        <v>6.5369999999999999</v>
      </c>
      <c r="I13404">
        <v>7.1920000000000002</v>
      </c>
      <c r="J13404">
        <v>9.10734149055E-2</v>
      </c>
      <c r="K13404">
        <v>0.90892658509500002</v>
      </c>
      <c r="L13404">
        <v>2</v>
      </c>
      <c r="M13404" s="1" t="s">
        <v>3920</v>
      </c>
      <c r="N13404">
        <v>445</v>
      </c>
      <c r="O13404">
        <v>447</v>
      </c>
      <c r="P13404">
        <v>447</v>
      </c>
      <c r="Q13404" t="s">
        <v>18</v>
      </c>
      <c r="R13404" t="s">
        <v>3921</v>
      </c>
    </row>
    <row r="13405" spans="1:18" x14ac:dyDescent="0.25">
      <c r="A13405" t="s">
        <v>15179</v>
      </c>
      <c r="B13405" t="str">
        <f>MID(Tableau1[[#This Row],[ID]],4,LEN(Tableau1[[#This Row],[ID]])-5)</f>
        <v>C6</v>
      </c>
      <c r="C13405" t="s">
        <v>17472</v>
      </c>
      <c r="D13405">
        <v>0</v>
      </c>
      <c r="E13405">
        <v>8</v>
      </c>
      <c r="F13405">
        <v>545.97299999999996</v>
      </c>
      <c r="G13405">
        <v>9.032</v>
      </c>
      <c r="H13405">
        <v>1.7629999999999999</v>
      </c>
      <c r="I13405">
        <v>10.795</v>
      </c>
      <c r="J13405">
        <v>0.83668364983800003</v>
      </c>
      <c r="K13405">
        <v>0.163316350162</v>
      </c>
      <c r="L13405">
        <v>21</v>
      </c>
      <c r="M13405" s="1" t="s">
        <v>15245</v>
      </c>
      <c r="N13405">
        <v>447</v>
      </c>
      <c r="O13405">
        <v>468</v>
      </c>
      <c r="P13405">
        <v>468</v>
      </c>
      <c r="Q13405" t="s">
        <v>18</v>
      </c>
      <c r="R13405" t="s">
        <v>15246</v>
      </c>
    </row>
    <row r="13406" spans="1:18" x14ac:dyDescent="0.25">
      <c r="A13406" t="s">
        <v>15179</v>
      </c>
      <c r="B13406" t="str">
        <f>MID(Tableau1[[#This Row],[ID]],4,LEN(Tableau1[[#This Row],[ID]])-5)</f>
        <v>C6</v>
      </c>
      <c r="C13406" t="s">
        <v>17472</v>
      </c>
      <c r="D13406">
        <v>0</v>
      </c>
      <c r="E13406">
        <v>8</v>
      </c>
      <c r="F13406">
        <v>559.70100000000002</v>
      </c>
      <c r="G13406">
        <v>3.79</v>
      </c>
      <c r="H13406">
        <v>4.6959999999999997</v>
      </c>
      <c r="I13406">
        <v>8.4860000000000007</v>
      </c>
      <c r="J13406">
        <v>0.44661795899099999</v>
      </c>
      <c r="K13406">
        <v>0.55338204100900001</v>
      </c>
      <c r="L13406">
        <v>0</v>
      </c>
      <c r="N13406">
        <v>468</v>
      </c>
      <c r="O13406">
        <v>447</v>
      </c>
      <c r="P13406">
        <v>447</v>
      </c>
      <c r="Q13406" t="s">
        <v>21</v>
      </c>
      <c r="R13406" t="s">
        <v>2731</v>
      </c>
    </row>
    <row r="13407" spans="1:18" x14ac:dyDescent="0.25">
      <c r="A13407" t="s">
        <v>15179</v>
      </c>
      <c r="B13407" t="str">
        <f>MID(Tableau1[[#This Row],[ID]],4,LEN(Tableau1[[#This Row],[ID]])-5)</f>
        <v>C6</v>
      </c>
      <c r="C13407" t="s">
        <v>17472</v>
      </c>
      <c r="D13407">
        <v>0</v>
      </c>
      <c r="E13407">
        <v>8</v>
      </c>
      <c r="F13407">
        <v>565.87800000000004</v>
      </c>
      <c r="G13407">
        <v>4.7E-2</v>
      </c>
      <c r="H13407">
        <v>2.387</v>
      </c>
      <c r="I13407">
        <v>2.4340000000000002</v>
      </c>
      <c r="J13407">
        <v>1.9309778143E-2</v>
      </c>
      <c r="K13407">
        <v>0.98069022185700006</v>
      </c>
      <c r="L13407">
        <v>1</v>
      </c>
      <c r="M13407" s="1" t="s">
        <v>829</v>
      </c>
      <c r="N13407">
        <v>447</v>
      </c>
      <c r="O13407">
        <v>448</v>
      </c>
      <c r="P13407">
        <v>448</v>
      </c>
      <c r="Q13407" t="s">
        <v>18</v>
      </c>
      <c r="R13407" t="s">
        <v>829</v>
      </c>
    </row>
    <row r="13408" spans="1:18" x14ac:dyDescent="0.25">
      <c r="A13408" t="s">
        <v>15179</v>
      </c>
      <c r="B13408" t="str">
        <f>MID(Tableau1[[#This Row],[ID]],4,LEN(Tableau1[[#This Row],[ID]])-5)</f>
        <v>C6</v>
      </c>
      <c r="C13408" t="s">
        <v>17472</v>
      </c>
      <c r="D13408">
        <v>0</v>
      </c>
      <c r="E13408">
        <v>8</v>
      </c>
      <c r="F13408">
        <v>567.40700000000004</v>
      </c>
      <c r="G13408">
        <v>3.6190000000000002</v>
      </c>
      <c r="H13408">
        <v>1.482</v>
      </c>
      <c r="I13408">
        <v>5.101</v>
      </c>
      <c r="J13408">
        <v>0.70946873162099999</v>
      </c>
      <c r="K13408">
        <v>0.29053126837900001</v>
      </c>
      <c r="L13408">
        <v>11</v>
      </c>
      <c r="M13408" s="1" t="s">
        <v>13514</v>
      </c>
      <c r="N13408">
        <v>448</v>
      </c>
      <c r="O13408">
        <v>459</v>
      </c>
      <c r="P13408">
        <v>459</v>
      </c>
      <c r="Q13408" t="s">
        <v>18</v>
      </c>
      <c r="R13408" t="s">
        <v>15247</v>
      </c>
    </row>
    <row r="13409" spans="1:18" x14ac:dyDescent="0.25">
      <c r="A13409" t="s">
        <v>15179</v>
      </c>
      <c r="B13409" t="str">
        <f>MID(Tableau1[[#This Row],[ID]],4,LEN(Tableau1[[#This Row],[ID]])-5)</f>
        <v>C6</v>
      </c>
      <c r="C13409" t="s">
        <v>17472</v>
      </c>
      <c r="D13409">
        <v>0</v>
      </c>
      <c r="E13409">
        <v>8</v>
      </c>
      <c r="F13409">
        <v>572.49300000000005</v>
      </c>
      <c r="G13409">
        <v>2.137</v>
      </c>
      <c r="H13409">
        <v>1.4670000000000001</v>
      </c>
      <c r="I13409">
        <v>3.6040000000000001</v>
      </c>
      <c r="J13409">
        <v>0.59295227525000005</v>
      </c>
      <c r="K13409">
        <v>0.40704772475000001</v>
      </c>
      <c r="L13409">
        <v>5</v>
      </c>
      <c r="M13409" s="1" t="s">
        <v>15248</v>
      </c>
      <c r="N13409">
        <v>459</v>
      </c>
      <c r="O13409">
        <v>464</v>
      </c>
      <c r="P13409">
        <v>464</v>
      </c>
      <c r="Q13409" t="s">
        <v>18</v>
      </c>
      <c r="R13409" t="s">
        <v>15248</v>
      </c>
    </row>
    <row r="13410" spans="1:18" x14ac:dyDescent="0.25">
      <c r="A13410" t="s">
        <v>15179</v>
      </c>
      <c r="B13410" t="str">
        <f>MID(Tableau1[[#This Row],[ID]],4,LEN(Tableau1[[#This Row],[ID]])-5)</f>
        <v>C6</v>
      </c>
      <c r="C13410" t="s">
        <v>17472</v>
      </c>
      <c r="D13410">
        <v>0</v>
      </c>
      <c r="E13410">
        <v>8</v>
      </c>
      <c r="F13410">
        <v>575.79999999999995</v>
      </c>
      <c r="G13410">
        <v>1.014</v>
      </c>
      <c r="H13410">
        <v>1.17</v>
      </c>
      <c r="I13410">
        <v>2.1840000000000002</v>
      </c>
      <c r="J13410">
        <v>0.46428571428600002</v>
      </c>
      <c r="K13410">
        <v>0.53571428571400004</v>
      </c>
      <c r="L13410">
        <v>4</v>
      </c>
      <c r="M13410" s="1" t="s">
        <v>1750</v>
      </c>
      <c r="N13410">
        <v>464</v>
      </c>
      <c r="O13410">
        <v>462</v>
      </c>
      <c r="P13410">
        <v>468</v>
      </c>
      <c r="Q13410" t="s">
        <v>18</v>
      </c>
      <c r="R13410" t="s">
        <v>1751</v>
      </c>
    </row>
    <row r="13411" spans="1:18" x14ac:dyDescent="0.25">
      <c r="A13411" t="s">
        <v>15179</v>
      </c>
      <c r="B13411" t="str">
        <f>MID(Tableau1[[#This Row],[ID]],4,LEN(Tableau1[[#This Row],[ID]])-5)</f>
        <v>C6</v>
      </c>
      <c r="C13411" t="s">
        <v>17472</v>
      </c>
      <c r="D13411">
        <v>0</v>
      </c>
      <c r="E13411">
        <v>8</v>
      </c>
      <c r="F13411">
        <v>581.35400000000004</v>
      </c>
      <c r="G13411">
        <v>0.95099999999999996</v>
      </c>
      <c r="H13411">
        <v>4.54</v>
      </c>
      <c r="I13411">
        <v>5.4909999999999997</v>
      </c>
      <c r="J13411">
        <v>0.173192496813</v>
      </c>
      <c r="K13411">
        <v>0.82680750318700003</v>
      </c>
      <c r="L13411">
        <v>1</v>
      </c>
      <c r="M13411" s="1" t="s">
        <v>4593</v>
      </c>
      <c r="N13411">
        <v>462</v>
      </c>
      <c r="O13411">
        <v>467</v>
      </c>
      <c r="P13411">
        <v>468</v>
      </c>
      <c r="Q13411" t="s">
        <v>38</v>
      </c>
      <c r="R13411" t="s">
        <v>5392</v>
      </c>
    </row>
    <row r="13412" spans="1:18" x14ac:dyDescent="0.25">
      <c r="A13412" t="s">
        <v>15179</v>
      </c>
      <c r="B13412" t="str">
        <f>MID(Tableau1[[#This Row],[ID]],4,LEN(Tableau1[[#This Row],[ID]])-5)</f>
        <v>C6</v>
      </c>
      <c r="C13412" t="s">
        <v>17472</v>
      </c>
      <c r="D13412">
        <v>0</v>
      </c>
      <c r="E13412">
        <v>8</v>
      </c>
      <c r="F13412">
        <v>586.08000000000004</v>
      </c>
      <c r="G13412">
        <v>0.95199999999999996</v>
      </c>
      <c r="H13412">
        <v>3.7749999999999999</v>
      </c>
      <c r="I13412">
        <v>4.7270000000000003</v>
      </c>
      <c r="J13412">
        <v>0.201396234398</v>
      </c>
      <c r="K13412">
        <v>0.79860376560199997</v>
      </c>
      <c r="L13412">
        <v>3</v>
      </c>
      <c r="M13412" s="1" t="s">
        <v>15249</v>
      </c>
      <c r="N13412">
        <v>467</v>
      </c>
      <c r="O13412">
        <v>470</v>
      </c>
      <c r="P13412">
        <v>471</v>
      </c>
      <c r="Q13412" t="s">
        <v>18</v>
      </c>
      <c r="R13412" t="s">
        <v>15250</v>
      </c>
    </row>
    <row r="13413" spans="1:18" x14ac:dyDescent="0.25">
      <c r="A13413" t="s">
        <v>15179</v>
      </c>
      <c r="B13413" t="str">
        <f>MID(Tableau1[[#This Row],[ID]],4,LEN(Tableau1[[#This Row],[ID]])-5)</f>
        <v>C6</v>
      </c>
      <c r="C13413" t="s">
        <v>17472</v>
      </c>
      <c r="D13413">
        <v>0</v>
      </c>
      <c r="E13413">
        <v>8</v>
      </c>
      <c r="F13413">
        <v>610.13599999999997</v>
      </c>
      <c r="G13413">
        <v>0.28100000000000003</v>
      </c>
      <c r="H13413">
        <v>23.103999999999999</v>
      </c>
      <c r="I13413">
        <v>23.385000000000002</v>
      </c>
      <c r="J13413">
        <v>1.2016249732699999E-2</v>
      </c>
      <c r="K13413">
        <v>0.98798375026700003</v>
      </c>
      <c r="L13413">
        <v>2</v>
      </c>
      <c r="M13413" s="1" t="s">
        <v>15251</v>
      </c>
      <c r="N13413">
        <v>470</v>
      </c>
      <c r="O13413">
        <v>472</v>
      </c>
      <c r="P13413">
        <v>473</v>
      </c>
      <c r="Q13413" t="s">
        <v>18</v>
      </c>
      <c r="R13413" t="s">
        <v>15251</v>
      </c>
    </row>
    <row r="13414" spans="1:18" x14ac:dyDescent="0.25">
      <c r="A13414" t="s">
        <v>15179</v>
      </c>
      <c r="B13414" t="str">
        <f>MID(Tableau1[[#This Row],[ID]],4,LEN(Tableau1[[#This Row],[ID]])-5)</f>
        <v>C6</v>
      </c>
      <c r="C13414" t="s">
        <v>17472</v>
      </c>
      <c r="D13414">
        <v>0</v>
      </c>
      <c r="E13414">
        <v>8</v>
      </c>
      <c r="F13414">
        <v>611.66499999999996</v>
      </c>
      <c r="G13414">
        <v>9.2999999999999999E-2</v>
      </c>
      <c r="H13414">
        <v>1.248</v>
      </c>
      <c r="I13414">
        <v>1.341</v>
      </c>
      <c r="J13414">
        <v>6.9351230425099997E-2</v>
      </c>
      <c r="K13414">
        <v>0.93064876957499998</v>
      </c>
      <c r="L13414">
        <v>1</v>
      </c>
      <c r="M13414" s="1" t="s">
        <v>4593</v>
      </c>
      <c r="N13414">
        <v>472</v>
      </c>
      <c r="O13414">
        <v>473</v>
      </c>
      <c r="P13414">
        <v>474</v>
      </c>
      <c r="Q13414" t="s">
        <v>18</v>
      </c>
      <c r="R13414" t="s">
        <v>4593</v>
      </c>
    </row>
    <row r="13415" spans="1:18" x14ac:dyDescent="0.25">
      <c r="A13415" t="s">
        <v>15179</v>
      </c>
      <c r="B13415" t="str">
        <f>MID(Tableau1[[#This Row],[ID]],4,LEN(Tableau1[[#This Row],[ID]])-5)</f>
        <v>C6</v>
      </c>
      <c r="C13415" t="s">
        <v>17472</v>
      </c>
      <c r="D13415">
        <v>0</v>
      </c>
      <c r="E13415">
        <v>8</v>
      </c>
      <c r="F13415">
        <v>614.48800000000006</v>
      </c>
      <c r="G13415">
        <v>5.569</v>
      </c>
      <c r="H13415">
        <v>2.73</v>
      </c>
      <c r="I13415">
        <v>8.2989999999999995</v>
      </c>
      <c r="J13415">
        <v>0.67104470418100004</v>
      </c>
      <c r="K13415">
        <v>0.32895529581900002</v>
      </c>
      <c r="L13415">
        <v>10</v>
      </c>
      <c r="M13415" s="1" t="s">
        <v>15252</v>
      </c>
      <c r="N13415">
        <v>473</v>
      </c>
      <c r="O13415">
        <v>483</v>
      </c>
      <c r="P13415">
        <v>484</v>
      </c>
      <c r="Q13415" t="s">
        <v>18</v>
      </c>
      <c r="R13415" t="s">
        <v>15252</v>
      </c>
    </row>
    <row r="13416" spans="1:18" x14ac:dyDescent="0.25">
      <c r="A13416" t="s">
        <v>15179</v>
      </c>
      <c r="B13416" t="str">
        <f>MID(Tableau1[[#This Row],[ID]],4,LEN(Tableau1[[#This Row],[ID]])-5)</f>
        <v>C6</v>
      </c>
      <c r="C13416" t="s">
        <v>17472</v>
      </c>
      <c r="D13416">
        <v>0</v>
      </c>
      <c r="E13416">
        <v>8</v>
      </c>
      <c r="F13416">
        <v>624.81500000000005</v>
      </c>
      <c r="G13416">
        <v>6.3E-2</v>
      </c>
      <c r="H13416">
        <v>4.758</v>
      </c>
      <c r="I13416">
        <v>4.8209999999999997</v>
      </c>
      <c r="J13416">
        <v>1.30678282514E-2</v>
      </c>
      <c r="K13416">
        <v>0.98693217174900005</v>
      </c>
      <c r="L13416">
        <v>1</v>
      </c>
      <c r="M13416" s="1" t="s">
        <v>28</v>
      </c>
      <c r="N13416">
        <v>483</v>
      </c>
      <c r="O13416">
        <v>484</v>
      </c>
      <c r="P13416">
        <v>485</v>
      </c>
      <c r="Q13416" t="s">
        <v>18</v>
      </c>
      <c r="R13416" t="s">
        <v>29</v>
      </c>
    </row>
    <row r="13417" spans="1:18" x14ac:dyDescent="0.25">
      <c r="A13417" t="s">
        <v>15179</v>
      </c>
      <c r="B13417" t="str">
        <f>MID(Tableau1[[#This Row],[ID]],4,LEN(Tableau1[[#This Row],[ID]])-5)</f>
        <v>C6</v>
      </c>
      <c r="C13417" t="s">
        <v>17472</v>
      </c>
      <c r="D13417">
        <v>0</v>
      </c>
      <c r="E13417">
        <v>8</v>
      </c>
      <c r="F13417">
        <v>627.14</v>
      </c>
      <c r="G13417">
        <v>0.95199999999999996</v>
      </c>
      <c r="H13417">
        <v>2.262</v>
      </c>
      <c r="I13417">
        <v>3.214</v>
      </c>
      <c r="J13417">
        <v>0.29620410703200001</v>
      </c>
      <c r="K13417">
        <v>0.70379589296800005</v>
      </c>
      <c r="L13417">
        <v>2</v>
      </c>
      <c r="M13417" s="1" t="s">
        <v>1760</v>
      </c>
      <c r="N13417">
        <v>484</v>
      </c>
      <c r="O13417">
        <v>485</v>
      </c>
      <c r="P13417">
        <v>486</v>
      </c>
      <c r="Q13417" t="s">
        <v>21</v>
      </c>
      <c r="R13417" t="s">
        <v>7372</v>
      </c>
    </row>
    <row r="13418" spans="1:18" x14ac:dyDescent="0.25">
      <c r="A13418" t="s">
        <v>15179</v>
      </c>
      <c r="B13418" t="str">
        <f>MID(Tableau1[[#This Row],[ID]],4,LEN(Tableau1[[#This Row],[ID]])-5)</f>
        <v>C6</v>
      </c>
      <c r="C13418" t="s">
        <v>17472</v>
      </c>
      <c r="D13418">
        <v>0</v>
      </c>
      <c r="E13418">
        <v>8</v>
      </c>
      <c r="F13418">
        <v>629.55799999999999</v>
      </c>
      <c r="G13418">
        <v>8.5489999999999995</v>
      </c>
      <c r="H13418">
        <v>1.466</v>
      </c>
      <c r="I13418">
        <v>10.015000000000001</v>
      </c>
      <c r="J13418">
        <v>0.85361957064399996</v>
      </c>
      <c r="K13418">
        <v>0.14638042935600001</v>
      </c>
      <c r="L13418">
        <v>13</v>
      </c>
      <c r="M13418" s="1" t="s">
        <v>15253</v>
      </c>
      <c r="N13418">
        <v>485</v>
      </c>
      <c r="O13418">
        <v>496</v>
      </c>
      <c r="P13418">
        <v>497</v>
      </c>
      <c r="Q13418" t="s">
        <v>18</v>
      </c>
      <c r="R13418" t="s">
        <v>15254</v>
      </c>
    </row>
    <row r="13419" spans="1:18" x14ac:dyDescent="0.25">
      <c r="A13419" t="s">
        <v>15179</v>
      </c>
      <c r="B13419" t="str">
        <f>MID(Tableau1[[#This Row],[ID]],4,LEN(Tableau1[[#This Row],[ID]])-5)</f>
        <v>C6</v>
      </c>
      <c r="C13419" t="s">
        <v>17472</v>
      </c>
      <c r="D13419">
        <v>0</v>
      </c>
      <c r="E13419">
        <v>8</v>
      </c>
      <c r="F13419">
        <v>639.65099999999995</v>
      </c>
      <c r="G13419">
        <v>3.4630000000000001</v>
      </c>
      <c r="H13419">
        <v>1.544</v>
      </c>
      <c r="I13419">
        <v>5.0069999999999997</v>
      </c>
      <c r="J13419">
        <v>0.69163171559799996</v>
      </c>
      <c r="K13419">
        <v>0.30836828440199998</v>
      </c>
      <c r="L13419">
        <v>8</v>
      </c>
      <c r="M13419" s="1" t="s">
        <v>15255</v>
      </c>
      <c r="N13419">
        <v>496</v>
      </c>
      <c r="O13419">
        <v>504</v>
      </c>
      <c r="P13419">
        <v>505</v>
      </c>
      <c r="Q13419" t="s">
        <v>18</v>
      </c>
      <c r="R13419" t="s">
        <v>15256</v>
      </c>
    </row>
    <row r="13420" spans="1:18" x14ac:dyDescent="0.25">
      <c r="A13420" t="s">
        <v>15179</v>
      </c>
      <c r="B13420" t="str">
        <f>MID(Tableau1[[#This Row],[ID]],4,LEN(Tableau1[[#This Row],[ID]])-5)</f>
        <v>C6</v>
      </c>
      <c r="C13420" t="s">
        <v>17472</v>
      </c>
      <c r="D13420">
        <v>0</v>
      </c>
      <c r="E13420">
        <v>8</v>
      </c>
      <c r="F13420">
        <v>645.84400000000005</v>
      </c>
      <c r="G13420">
        <v>1.1859999999999999</v>
      </c>
      <c r="H13420">
        <v>2.73</v>
      </c>
      <c r="I13420">
        <v>3.9159999999999999</v>
      </c>
      <c r="J13420">
        <v>0.30286006128699999</v>
      </c>
      <c r="K13420">
        <v>0.69713993871299995</v>
      </c>
      <c r="L13420">
        <v>2</v>
      </c>
      <c r="M13420" s="1" t="s">
        <v>15257</v>
      </c>
      <c r="N13420">
        <v>504</v>
      </c>
      <c r="O13420">
        <v>506</v>
      </c>
      <c r="P13420">
        <v>507</v>
      </c>
      <c r="Q13420" t="s">
        <v>18</v>
      </c>
      <c r="R13420" t="s">
        <v>15258</v>
      </c>
    </row>
    <row r="13421" spans="1:18" x14ac:dyDescent="0.25">
      <c r="A13421" t="s">
        <v>15179</v>
      </c>
      <c r="B13421" t="str">
        <f>MID(Tableau1[[#This Row],[ID]],4,LEN(Tableau1[[#This Row],[ID]])-5)</f>
        <v>C6</v>
      </c>
      <c r="C13421" t="s">
        <v>17472</v>
      </c>
      <c r="D13421">
        <v>0</v>
      </c>
      <c r="E13421">
        <v>8</v>
      </c>
      <c r="F13421">
        <v>648.51199999999994</v>
      </c>
      <c r="G13421">
        <v>7.02</v>
      </c>
      <c r="H13421">
        <v>1.482</v>
      </c>
      <c r="I13421">
        <v>8.5020000000000007</v>
      </c>
      <c r="J13421">
        <v>0.82568807339399997</v>
      </c>
      <c r="K13421">
        <v>0.17431192660600001</v>
      </c>
      <c r="L13421">
        <v>20</v>
      </c>
      <c r="M13421" s="1" t="s">
        <v>15259</v>
      </c>
      <c r="N13421">
        <v>506</v>
      </c>
      <c r="O13421">
        <v>526</v>
      </c>
      <c r="P13421">
        <v>527</v>
      </c>
      <c r="Q13421" t="s">
        <v>18</v>
      </c>
      <c r="R13421" t="s">
        <v>15260</v>
      </c>
    </row>
    <row r="13422" spans="1:18" x14ac:dyDescent="0.25">
      <c r="A13422" t="s">
        <v>15179</v>
      </c>
      <c r="B13422" t="str">
        <f>MID(Tableau1[[#This Row],[ID]],4,LEN(Tableau1[[#This Row],[ID]])-5)</f>
        <v>C6</v>
      </c>
      <c r="C13422" t="s">
        <v>17472</v>
      </c>
      <c r="D13422">
        <v>0</v>
      </c>
      <c r="E13422">
        <v>8</v>
      </c>
      <c r="F13422">
        <v>657.20100000000002</v>
      </c>
      <c r="G13422">
        <v>0.96699999999999997</v>
      </c>
      <c r="H13422">
        <v>1.669</v>
      </c>
      <c r="I13422">
        <v>2.6360000000000001</v>
      </c>
      <c r="J13422">
        <v>0.36684370257999999</v>
      </c>
      <c r="K13422">
        <v>0.63315629742000001</v>
      </c>
      <c r="L13422">
        <v>2</v>
      </c>
      <c r="M13422" s="1" t="s">
        <v>15261</v>
      </c>
      <c r="N13422">
        <v>526</v>
      </c>
      <c r="O13422">
        <v>528</v>
      </c>
      <c r="P13422">
        <v>529</v>
      </c>
      <c r="Q13422" t="s">
        <v>18</v>
      </c>
      <c r="R13422" t="s">
        <v>15261</v>
      </c>
    </row>
    <row r="13423" spans="1:18" x14ac:dyDescent="0.25">
      <c r="A13423" t="s">
        <v>15179</v>
      </c>
      <c r="B13423" t="str">
        <f>MID(Tableau1[[#This Row],[ID]],4,LEN(Tableau1[[#This Row],[ID]])-5)</f>
        <v>C6</v>
      </c>
      <c r="C13423" t="s">
        <v>17472</v>
      </c>
      <c r="D13423">
        <v>0</v>
      </c>
      <c r="E13423">
        <v>8</v>
      </c>
      <c r="F13423">
        <v>659.55700000000002</v>
      </c>
      <c r="G13423">
        <v>21.013000000000002</v>
      </c>
      <c r="H13423">
        <v>1.389</v>
      </c>
      <c r="I13423">
        <v>22.402000000000001</v>
      </c>
      <c r="J13423">
        <v>0.937996607446</v>
      </c>
      <c r="K13423">
        <v>6.2003392554200003E-2</v>
      </c>
      <c r="L13423">
        <v>43</v>
      </c>
      <c r="M13423" s="1" t="s">
        <v>15262</v>
      </c>
      <c r="N13423">
        <v>528</v>
      </c>
      <c r="O13423">
        <v>571</v>
      </c>
      <c r="P13423">
        <v>572</v>
      </c>
      <c r="Q13423" t="s">
        <v>18</v>
      </c>
      <c r="R13423" t="s">
        <v>15263</v>
      </c>
    </row>
    <row r="13424" spans="1:18" x14ac:dyDescent="0.25">
      <c r="A13424" t="s">
        <v>15179</v>
      </c>
      <c r="B13424" t="str">
        <f>MID(Tableau1[[#This Row],[ID]],4,LEN(Tableau1[[#This Row],[ID]])-5)</f>
        <v>C6</v>
      </c>
      <c r="C13424" t="s">
        <v>17472</v>
      </c>
      <c r="D13424">
        <v>0</v>
      </c>
      <c r="E13424">
        <v>8</v>
      </c>
      <c r="F13424">
        <v>682.05200000000002</v>
      </c>
      <c r="G13424">
        <v>1.2010000000000001</v>
      </c>
      <c r="H13424">
        <v>1.482</v>
      </c>
      <c r="I13424">
        <v>2.6829999999999998</v>
      </c>
      <c r="J13424">
        <v>0.44763324636599999</v>
      </c>
      <c r="K13424">
        <v>0.55236675363400001</v>
      </c>
      <c r="L13424">
        <v>1</v>
      </c>
      <c r="M13424" s="1" t="s">
        <v>84</v>
      </c>
      <c r="N13424">
        <v>571</v>
      </c>
      <c r="O13424">
        <v>570</v>
      </c>
      <c r="P13424">
        <v>571</v>
      </c>
      <c r="Q13424" t="s">
        <v>21</v>
      </c>
      <c r="R13424" t="s">
        <v>11131</v>
      </c>
    </row>
    <row r="13425" spans="1:18" x14ac:dyDescent="0.25">
      <c r="A13425" t="s">
        <v>15179</v>
      </c>
      <c r="B13425" t="str">
        <f>MID(Tableau1[[#This Row],[ID]],4,LEN(Tableau1[[#This Row],[ID]])-5)</f>
        <v>C6</v>
      </c>
      <c r="C13425" t="s">
        <v>17472</v>
      </c>
      <c r="D13425">
        <v>0</v>
      </c>
      <c r="E13425">
        <v>8</v>
      </c>
      <c r="F13425">
        <v>685.01599999999996</v>
      </c>
      <c r="G13425">
        <v>1.7789999999999999</v>
      </c>
      <c r="H13425">
        <v>1.7629999999999999</v>
      </c>
      <c r="I13425">
        <v>3.5419999999999998</v>
      </c>
      <c r="J13425">
        <v>0.50225861095400004</v>
      </c>
      <c r="K13425">
        <v>0.49774138904600002</v>
      </c>
      <c r="L13425">
        <v>3</v>
      </c>
      <c r="M13425" s="1" t="s">
        <v>4891</v>
      </c>
      <c r="N13425">
        <v>570</v>
      </c>
      <c r="O13425">
        <v>571</v>
      </c>
      <c r="P13425">
        <v>572</v>
      </c>
      <c r="Q13425" t="s">
        <v>21</v>
      </c>
      <c r="R13425" t="s">
        <v>15264</v>
      </c>
    </row>
    <row r="13426" spans="1:18" x14ac:dyDescent="0.25">
      <c r="A13426" t="s">
        <v>15179</v>
      </c>
      <c r="B13426" t="str">
        <f>MID(Tableau1[[#This Row],[ID]],4,LEN(Tableau1[[#This Row],[ID]])-5)</f>
        <v>C6</v>
      </c>
      <c r="C13426" t="s">
        <v>17472</v>
      </c>
      <c r="D13426">
        <v>0</v>
      </c>
      <c r="E13426">
        <v>8</v>
      </c>
      <c r="F13426">
        <v>688.86900000000003</v>
      </c>
      <c r="G13426">
        <v>6.3E-2</v>
      </c>
      <c r="H13426">
        <v>2.0739999999999998</v>
      </c>
      <c r="I13426">
        <v>2.137</v>
      </c>
      <c r="J13426">
        <v>2.9480580252699999E-2</v>
      </c>
      <c r="K13426">
        <v>0.97051941974699996</v>
      </c>
      <c r="L13426">
        <v>1</v>
      </c>
      <c r="M13426" s="1" t="s">
        <v>98</v>
      </c>
      <c r="N13426">
        <v>571</v>
      </c>
      <c r="O13426">
        <v>572</v>
      </c>
      <c r="P13426">
        <v>573</v>
      </c>
      <c r="Q13426" t="s">
        <v>18</v>
      </c>
      <c r="R13426" t="s">
        <v>98</v>
      </c>
    </row>
    <row r="13427" spans="1:18" x14ac:dyDescent="0.25">
      <c r="A13427" t="s">
        <v>15179</v>
      </c>
      <c r="B13427" t="str">
        <f>MID(Tableau1[[#This Row],[ID]],4,LEN(Tableau1[[#This Row],[ID]])-5)</f>
        <v>C6</v>
      </c>
      <c r="C13427" t="s">
        <v>17472</v>
      </c>
      <c r="D13427">
        <v>0</v>
      </c>
      <c r="E13427">
        <v>8</v>
      </c>
      <c r="F13427">
        <v>706.90300000000002</v>
      </c>
      <c r="G13427">
        <v>9.4E-2</v>
      </c>
      <c r="H13427">
        <v>17.971</v>
      </c>
      <c r="I13427">
        <v>18.065000000000001</v>
      </c>
      <c r="J13427">
        <v>5.2034320509299998E-3</v>
      </c>
      <c r="K13427">
        <v>0.99479656794899995</v>
      </c>
      <c r="L13427">
        <v>1</v>
      </c>
      <c r="M13427" s="1" t="s">
        <v>28</v>
      </c>
      <c r="N13427">
        <v>572</v>
      </c>
      <c r="O13427">
        <v>573</v>
      </c>
      <c r="P13427">
        <v>574</v>
      </c>
      <c r="Q13427" t="s">
        <v>18</v>
      </c>
      <c r="R13427" t="s">
        <v>29</v>
      </c>
    </row>
    <row r="13428" spans="1:18" x14ac:dyDescent="0.25">
      <c r="A13428" t="s">
        <v>15179</v>
      </c>
      <c r="B13428" t="str">
        <f>MID(Tableau1[[#This Row],[ID]],4,LEN(Tableau1[[#This Row],[ID]])-5)</f>
        <v>C6</v>
      </c>
      <c r="C13428" t="s">
        <v>17472</v>
      </c>
      <c r="D13428">
        <v>0</v>
      </c>
      <c r="E13428">
        <v>8</v>
      </c>
      <c r="F13428">
        <v>708.22900000000004</v>
      </c>
      <c r="G13428">
        <v>3.8849999999999998</v>
      </c>
      <c r="H13428">
        <v>1.232</v>
      </c>
      <c r="I13428">
        <v>5.117</v>
      </c>
      <c r="J13428">
        <v>0.75923392612899998</v>
      </c>
      <c r="K13428">
        <v>0.24076607387099999</v>
      </c>
      <c r="L13428">
        <v>8</v>
      </c>
      <c r="M13428" s="1" t="s">
        <v>15265</v>
      </c>
      <c r="N13428">
        <v>573</v>
      </c>
      <c r="O13428">
        <v>581</v>
      </c>
      <c r="P13428">
        <v>582</v>
      </c>
      <c r="Q13428" t="s">
        <v>18</v>
      </c>
      <c r="R13428" t="s">
        <v>15266</v>
      </c>
    </row>
    <row r="13429" spans="1:18" x14ac:dyDescent="0.25">
      <c r="A13429" t="s">
        <v>15179</v>
      </c>
      <c r="B13429" t="str">
        <f>MID(Tableau1[[#This Row],[ID]],4,LEN(Tableau1[[#This Row],[ID]])-5)</f>
        <v>C6</v>
      </c>
      <c r="C13429" t="s">
        <v>17472</v>
      </c>
      <c r="D13429">
        <v>0</v>
      </c>
      <c r="E13429">
        <v>8</v>
      </c>
      <c r="F13429">
        <v>713.73599999999999</v>
      </c>
      <c r="G13429">
        <v>1.9339999999999999</v>
      </c>
      <c r="H13429">
        <v>1.6220000000000001</v>
      </c>
      <c r="I13429">
        <v>3.556</v>
      </c>
      <c r="J13429">
        <v>0.54386951631000002</v>
      </c>
      <c r="K13429">
        <v>0.45613048368999998</v>
      </c>
      <c r="L13429">
        <v>3</v>
      </c>
      <c r="M13429" s="1" t="s">
        <v>251</v>
      </c>
      <c r="N13429">
        <v>581</v>
      </c>
      <c r="O13429">
        <v>584</v>
      </c>
      <c r="P13429">
        <v>585</v>
      </c>
      <c r="Q13429" t="s">
        <v>18</v>
      </c>
      <c r="R13429" t="s">
        <v>251</v>
      </c>
    </row>
    <row r="13430" spans="1:18" x14ac:dyDescent="0.25">
      <c r="A13430" t="s">
        <v>15179</v>
      </c>
      <c r="B13430" t="str">
        <f>MID(Tableau1[[#This Row],[ID]],4,LEN(Tableau1[[#This Row],[ID]])-5)</f>
        <v>C6</v>
      </c>
      <c r="C13430" t="s">
        <v>17472</v>
      </c>
      <c r="D13430">
        <v>0</v>
      </c>
      <c r="E13430">
        <v>8</v>
      </c>
      <c r="F13430">
        <v>717.10599999999999</v>
      </c>
      <c r="G13430">
        <v>12.948</v>
      </c>
      <c r="H13430">
        <v>1.4359999999999999</v>
      </c>
      <c r="I13430">
        <v>14.384</v>
      </c>
      <c r="J13430">
        <v>0.90016685205799996</v>
      </c>
      <c r="K13430">
        <v>9.9833147942199996E-2</v>
      </c>
      <c r="L13430">
        <v>29</v>
      </c>
      <c r="M13430" s="1" t="s">
        <v>15267</v>
      </c>
      <c r="N13430">
        <v>584</v>
      </c>
      <c r="O13430">
        <v>613</v>
      </c>
      <c r="P13430">
        <v>614</v>
      </c>
      <c r="Q13430" t="s">
        <v>18</v>
      </c>
      <c r="R13430" t="s">
        <v>15268</v>
      </c>
    </row>
    <row r="13431" spans="1:18" x14ac:dyDescent="0.25">
      <c r="A13431" t="s">
        <v>15179</v>
      </c>
      <c r="B13431" t="str">
        <f>MID(Tableau1[[#This Row],[ID]],4,LEN(Tableau1[[#This Row],[ID]])-5)</f>
        <v>C6</v>
      </c>
      <c r="C13431" t="s">
        <v>17472</v>
      </c>
      <c r="D13431">
        <v>0</v>
      </c>
      <c r="E13431">
        <v>8</v>
      </c>
      <c r="F13431">
        <v>732.01900000000001</v>
      </c>
      <c r="G13431">
        <v>5.4450000000000003</v>
      </c>
      <c r="H13431">
        <v>1.9650000000000001</v>
      </c>
      <c r="I13431">
        <v>7.41</v>
      </c>
      <c r="J13431">
        <v>0.73481781376499999</v>
      </c>
      <c r="K13431">
        <v>0.26518218623500001</v>
      </c>
      <c r="L13431">
        <v>12</v>
      </c>
      <c r="M13431" s="1" t="s">
        <v>15269</v>
      </c>
      <c r="N13431">
        <v>613</v>
      </c>
      <c r="O13431">
        <v>624</v>
      </c>
      <c r="P13431">
        <v>625</v>
      </c>
      <c r="Q13431" t="s">
        <v>21</v>
      </c>
      <c r="R13431" t="s">
        <v>15270</v>
      </c>
    </row>
    <row r="13432" spans="1:18" x14ac:dyDescent="0.25">
      <c r="A13432" t="s">
        <v>15179</v>
      </c>
      <c r="B13432" t="str">
        <f>MID(Tableau1[[#This Row],[ID]],4,LEN(Tableau1[[#This Row],[ID]])-5)</f>
        <v>C6</v>
      </c>
      <c r="C13432" t="s">
        <v>17472</v>
      </c>
      <c r="D13432">
        <v>0</v>
      </c>
      <c r="E13432">
        <v>8</v>
      </c>
      <c r="F13432">
        <v>739.97500000000002</v>
      </c>
      <c r="G13432">
        <v>12.871</v>
      </c>
      <c r="H13432">
        <v>2.5110000000000001</v>
      </c>
      <c r="I13432">
        <v>15.382</v>
      </c>
      <c r="J13432">
        <v>0.83675724873199997</v>
      </c>
      <c r="K13432">
        <v>0.163242751268</v>
      </c>
      <c r="L13432">
        <v>30</v>
      </c>
      <c r="M13432" s="1" t="s">
        <v>15271</v>
      </c>
      <c r="N13432">
        <v>624</v>
      </c>
      <c r="O13432">
        <v>654</v>
      </c>
      <c r="P13432">
        <v>655</v>
      </c>
      <c r="Q13432" t="s">
        <v>18</v>
      </c>
      <c r="R13432" t="s">
        <v>15272</v>
      </c>
    </row>
    <row r="13433" spans="1:18" x14ac:dyDescent="0.25">
      <c r="A13433" t="s">
        <v>15179</v>
      </c>
      <c r="B13433" t="str">
        <f>MID(Tableau1[[#This Row],[ID]],4,LEN(Tableau1[[#This Row],[ID]])-5)</f>
        <v>C6</v>
      </c>
      <c r="C13433" t="s">
        <v>17472</v>
      </c>
      <c r="D13433">
        <v>0</v>
      </c>
      <c r="E13433">
        <v>8</v>
      </c>
      <c r="F13433">
        <v>754.68600000000004</v>
      </c>
      <c r="G13433">
        <v>6.49</v>
      </c>
      <c r="H13433">
        <v>1.84</v>
      </c>
      <c r="I13433">
        <v>8.33</v>
      </c>
      <c r="J13433">
        <v>0.77911164465799998</v>
      </c>
      <c r="K13433">
        <v>0.22088835534199999</v>
      </c>
      <c r="L13433">
        <v>14</v>
      </c>
      <c r="M13433" s="1" t="s">
        <v>15273</v>
      </c>
      <c r="N13433">
        <v>654</v>
      </c>
      <c r="O13433">
        <v>667</v>
      </c>
      <c r="P13433">
        <v>668</v>
      </c>
      <c r="Q13433" t="s">
        <v>21</v>
      </c>
      <c r="R13433" t="s">
        <v>15274</v>
      </c>
    </row>
    <row r="13434" spans="1:18" x14ac:dyDescent="0.25">
      <c r="A13434" t="s">
        <v>15179</v>
      </c>
      <c r="B13434" t="str">
        <f>MID(Tableau1[[#This Row],[ID]],4,LEN(Tableau1[[#This Row],[ID]])-5)</f>
        <v>C6</v>
      </c>
      <c r="C13434" t="s">
        <v>17472</v>
      </c>
      <c r="D13434">
        <v>0</v>
      </c>
      <c r="E13434">
        <v>8</v>
      </c>
      <c r="F13434">
        <v>762.58</v>
      </c>
      <c r="G13434">
        <v>0.29599999999999999</v>
      </c>
      <c r="H13434">
        <v>1.4039999999999999</v>
      </c>
      <c r="I13434">
        <v>1.7</v>
      </c>
      <c r="J13434">
        <v>0.17411764705900001</v>
      </c>
      <c r="K13434">
        <v>0.82588235294099999</v>
      </c>
      <c r="L13434">
        <v>2</v>
      </c>
      <c r="M13434" s="1" t="s">
        <v>15275</v>
      </c>
      <c r="N13434">
        <v>667</v>
      </c>
      <c r="O13434">
        <v>669</v>
      </c>
      <c r="P13434">
        <v>670</v>
      </c>
      <c r="Q13434" t="s">
        <v>18</v>
      </c>
      <c r="R13434" t="s">
        <v>15275</v>
      </c>
    </row>
    <row r="13435" spans="1:18" x14ac:dyDescent="0.25">
      <c r="A13435" t="s">
        <v>15179</v>
      </c>
      <c r="B13435" t="str">
        <f>MID(Tableau1[[#This Row],[ID]],4,LEN(Tableau1[[#This Row],[ID]])-5)</f>
        <v>C6</v>
      </c>
      <c r="C13435" t="s">
        <v>17472</v>
      </c>
      <c r="D13435">
        <v>0</v>
      </c>
      <c r="E13435">
        <v>8</v>
      </c>
      <c r="F13435">
        <v>764.95100000000002</v>
      </c>
      <c r="G13435">
        <v>8.7520000000000007</v>
      </c>
      <c r="H13435">
        <v>2.0750000000000002</v>
      </c>
      <c r="I13435">
        <v>10.827</v>
      </c>
      <c r="J13435">
        <v>0.80834949662900002</v>
      </c>
      <c r="K13435">
        <v>0.19165050337100001</v>
      </c>
      <c r="L13435">
        <v>11</v>
      </c>
      <c r="M13435" s="1" t="s">
        <v>15276</v>
      </c>
      <c r="N13435">
        <v>669</v>
      </c>
      <c r="O13435">
        <v>680</v>
      </c>
      <c r="P13435">
        <v>681</v>
      </c>
      <c r="Q13435" t="s">
        <v>18</v>
      </c>
      <c r="R13435" t="s">
        <v>15277</v>
      </c>
    </row>
    <row r="13436" spans="1:18" x14ac:dyDescent="0.25">
      <c r="A13436" t="s">
        <v>15179</v>
      </c>
      <c r="B13436" t="str">
        <f>MID(Tableau1[[#This Row],[ID]],4,LEN(Tableau1[[#This Row],[ID]])-5)</f>
        <v>C6</v>
      </c>
      <c r="C13436" t="s">
        <v>17472</v>
      </c>
      <c r="D13436">
        <v>0</v>
      </c>
      <c r="E13436">
        <v>8</v>
      </c>
      <c r="F13436">
        <v>779.1</v>
      </c>
      <c r="G13436">
        <v>7.8E-2</v>
      </c>
      <c r="H13436">
        <v>5.3970000000000002</v>
      </c>
      <c r="I13436">
        <v>5.4749999999999996</v>
      </c>
      <c r="J13436">
        <v>1.42465753425E-2</v>
      </c>
      <c r="K13436">
        <v>0.98575342465799998</v>
      </c>
      <c r="L13436">
        <v>1</v>
      </c>
      <c r="M13436" s="1" t="s">
        <v>2071</v>
      </c>
      <c r="N13436">
        <v>680</v>
      </c>
      <c r="O13436">
        <v>681</v>
      </c>
      <c r="P13436">
        <v>682</v>
      </c>
      <c r="Q13436" t="s">
        <v>18</v>
      </c>
      <c r="R13436" t="s">
        <v>2071</v>
      </c>
    </row>
    <row r="13437" spans="1:18" x14ac:dyDescent="0.25">
      <c r="A13437" t="s">
        <v>15179</v>
      </c>
      <c r="B13437" t="str">
        <f>MID(Tableau1[[#This Row],[ID]],4,LEN(Tableau1[[#This Row],[ID]])-5)</f>
        <v>C6</v>
      </c>
      <c r="C13437" t="s">
        <v>17472</v>
      </c>
      <c r="D13437">
        <v>0</v>
      </c>
      <c r="E13437">
        <v>8</v>
      </c>
      <c r="F13437">
        <v>780.78499999999997</v>
      </c>
      <c r="G13437">
        <v>0.375</v>
      </c>
      <c r="H13437">
        <v>1.607</v>
      </c>
      <c r="I13437">
        <v>1.982</v>
      </c>
      <c r="J13437">
        <v>0.18920282542899999</v>
      </c>
      <c r="K13437">
        <v>0.81079717457099998</v>
      </c>
      <c r="L13437">
        <v>0</v>
      </c>
      <c r="N13437">
        <v>681</v>
      </c>
      <c r="O13437">
        <v>679</v>
      </c>
      <c r="P13437">
        <v>680</v>
      </c>
      <c r="Q13437" t="s">
        <v>21</v>
      </c>
      <c r="R13437" t="s">
        <v>61</v>
      </c>
    </row>
    <row r="13438" spans="1:18" x14ac:dyDescent="0.25">
      <c r="A13438" t="s">
        <v>15179</v>
      </c>
      <c r="B13438" t="str">
        <f>MID(Tableau1[[#This Row],[ID]],4,LEN(Tableau1[[#This Row],[ID]])-5)</f>
        <v>C6</v>
      </c>
      <c r="C13438" t="s">
        <v>17472</v>
      </c>
      <c r="D13438">
        <v>0</v>
      </c>
      <c r="E13438">
        <v>8</v>
      </c>
      <c r="F13438">
        <v>782.37599999999998</v>
      </c>
      <c r="G13438">
        <v>6.3E-2</v>
      </c>
      <c r="H13438">
        <v>1.216</v>
      </c>
      <c r="I13438">
        <v>1.2789999999999999</v>
      </c>
      <c r="J13438">
        <v>4.9257232212700001E-2</v>
      </c>
      <c r="K13438">
        <v>0.95074276778699995</v>
      </c>
      <c r="L13438">
        <v>1</v>
      </c>
      <c r="M13438" s="1" t="s">
        <v>431</v>
      </c>
      <c r="N13438">
        <v>679</v>
      </c>
      <c r="O13438">
        <v>680</v>
      </c>
      <c r="P13438">
        <v>681</v>
      </c>
      <c r="Q13438" t="s">
        <v>18</v>
      </c>
      <c r="R13438" t="s">
        <v>431</v>
      </c>
    </row>
    <row r="13439" spans="1:18" x14ac:dyDescent="0.25">
      <c r="A13439" t="s">
        <v>15179</v>
      </c>
      <c r="B13439" t="str">
        <f>MID(Tableau1[[#This Row],[ID]],4,LEN(Tableau1[[#This Row],[ID]])-5)</f>
        <v>C6</v>
      </c>
      <c r="C13439" t="s">
        <v>17472</v>
      </c>
      <c r="D13439">
        <v>0</v>
      </c>
      <c r="E13439">
        <v>8</v>
      </c>
      <c r="F13439">
        <v>784.09299999999996</v>
      </c>
      <c r="G13439">
        <v>1.419</v>
      </c>
      <c r="H13439">
        <v>1.6539999999999999</v>
      </c>
      <c r="I13439">
        <v>3.073</v>
      </c>
      <c r="J13439">
        <v>0.46176374877999998</v>
      </c>
      <c r="K13439">
        <v>0.53823625121999996</v>
      </c>
      <c r="L13439">
        <v>3</v>
      </c>
      <c r="M13439" s="1" t="s">
        <v>15278</v>
      </c>
      <c r="N13439">
        <v>680</v>
      </c>
      <c r="O13439">
        <v>683</v>
      </c>
      <c r="P13439">
        <v>684</v>
      </c>
      <c r="Q13439" t="s">
        <v>18</v>
      </c>
      <c r="R13439" t="s">
        <v>15278</v>
      </c>
    </row>
    <row r="13440" spans="1:18" x14ac:dyDescent="0.25">
      <c r="A13440" t="s">
        <v>15179</v>
      </c>
      <c r="B13440" t="str">
        <f>MID(Tableau1[[#This Row],[ID]],4,LEN(Tableau1[[#This Row],[ID]])-5)</f>
        <v>C6</v>
      </c>
      <c r="C13440" t="s">
        <v>17472</v>
      </c>
      <c r="D13440">
        <v>0</v>
      </c>
      <c r="E13440">
        <v>8</v>
      </c>
      <c r="F13440">
        <v>788.00800000000004</v>
      </c>
      <c r="G13440">
        <v>9.4E-2</v>
      </c>
      <c r="H13440">
        <v>2.496</v>
      </c>
      <c r="I13440">
        <v>2.59</v>
      </c>
      <c r="J13440">
        <v>3.6293436293399997E-2</v>
      </c>
      <c r="K13440">
        <v>0.96370656370700003</v>
      </c>
      <c r="L13440">
        <v>1</v>
      </c>
      <c r="M13440" s="1" t="s">
        <v>98</v>
      </c>
      <c r="N13440">
        <v>683</v>
      </c>
      <c r="O13440">
        <v>684</v>
      </c>
      <c r="P13440">
        <v>685</v>
      </c>
      <c r="Q13440" t="s">
        <v>18</v>
      </c>
      <c r="R13440" t="s">
        <v>98</v>
      </c>
    </row>
    <row r="13441" spans="1:18" x14ac:dyDescent="0.25">
      <c r="A13441" t="s">
        <v>15179</v>
      </c>
      <c r="B13441" t="str">
        <f>MID(Tableau1[[#This Row],[ID]],4,LEN(Tableau1[[#This Row],[ID]])-5)</f>
        <v>C6</v>
      </c>
      <c r="C13441" t="s">
        <v>17472</v>
      </c>
      <c r="D13441">
        <v>0</v>
      </c>
      <c r="E13441">
        <v>8</v>
      </c>
      <c r="F13441">
        <v>811.40800000000002</v>
      </c>
      <c r="G13441">
        <v>8.6430000000000007</v>
      </c>
      <c r="H13441">
        <v>23.306000000000001</v>
      </c>
      <c r="I13441">
        <v>31.949000000000002</v>
      </c>
      <c r="J13441">
        <v>0.27052489905799998</v>
      </c>
      <c r="K13441">
        <v>0.72947510094199997</v>
      </c>
      <c r="L13441">
        <v>20</v>
      </c>
      <c r="M13441" s="1" t="s">
        <v>15279</v>
      </c>
      <c r="N13441">
        <v>684</v>
      </c>
      <c r="O13441">
        <v>704</v>
      </c>
      <c r="P13441">
        <v>705</v>
      </c>
      <c r="Q13441" t="s">
        <v>18</v>
      </c>
      <c r="R13441" t="s">
        <v>15280</v>
      </c>
    </row>
    <row r="13442" spans="1:18" x14ac:dyDescent="0.25">
      <c r="A13442" t="s">
        <v>15179</v>
      </c>
      <c r="B13442" t="str">
        <f>MID(Tableau1[[#This Row],[ID]],4,LEN(Tableau1[[#This Row],[ID]])-5)</f>
        <v>C6</v>
      </c>
      <c r="C13442" t="s">
        <v>17472</v>
      </c>
      <c r="D13442">
        <v>0</v>
      </c>
      <c r="E13442">
        <v>8</v>
      </c>
      <c r="F13442">
        <v>822.99900000000002</v>
      </c>
      <c r="G13442">
        <v>7.9870000000000001</v>
      </c>
      <c r="H13442">
        <v>2.948</v>
      </c>
      <c r="I13442">
        <v>10.935</v>
      </c>
      <c r="J13442">
        <v>0.73040695016000001</v>
      </c>
      <c r="K13442">
        <v>0.26959304983999999</v>
      </c>
      <c r="L13442">
        <v>15</v>
      </c>
      <c r="M13442" s="1" t="s">
        <v>15281</v>
      </c>
      <c r="N13442">
        <v>704</v>
      </c>
      <c r="O13442">
        <v>719</v>
      </c>
      <c r="P13442">
        <v>720</v>
      </c>
      <c r="Q13442" t="s">
        <v>18</v>
      </c>
      <c r="R13442" t="s">
        <v>15282</v>
      </c>
    </row>
    <row r="13443" spans="1:18" x14ac:dyDescent="0.25">
      <c r="A13443" t="s">
        <v>15179</v>
      </c>
      <c r="B13443" t="str">
        <f>MID(Tableau1[[#This Row],[ID]],4,LEN(Tableau1[[#This Row],[ID]])-5)</f>
        <v>C6</v>
      </c>
      <c r="C13443" t="s">
        <v>17472</v>
      </c>
      <c r="D13443">
        <v>0</v>
      </c>
      <c r="E13443">
        <v>8</v>
      </c>
      <c r="F13443">
        <v>832.53099999999995</v>
      </c>
      <c r="G13443">
        <v>0.32700000000000001</v>
      </c>
      <c r="H13443">
        <v>1.5449999999999999</v>
      </c>
      <c r="I13443">
        <v>1.8720000000000001</v>
      </c>
      <c r="J13443">
        <v>0.174679487179</v>
      </c>
      <c r="K13443">
        <v>0.82532051282100005</v>
      </c>
      <c r="L13443">
        <v>2</v>
      </c>
      <c r="M13443" s="1" t="s">
        <v>5979</v>
      </c>
      <c r="N13443">
        <v>719</v>
      </c>
      <c r="O13443">
        <v>721</v>
      </c>
      <c r="P13443">
        <v>722</v>
      </c>
      <c r="Q13443" t="s">
        <v>18</v>
      </c>
      <c r="R13443" t="s">
        <v>5979</v>
      </c>
    </row>
    <row r="13444" spans="1:18" x14ac:dyDescent="0.25">
      <c r="A13444" t="s">
        <v>15283</v>
      </c>
      <c r="B13444" t="str">
        <f>MID(Tableau1[[#This Row],[ID]],4,LEN(Tableau1[[#This Row],[ID]])-5)</f>
        <v>C6</v>
      </c>
      <c r="C13444" t="s">
        <v>17473</v>
      </c>
      <c r="D13444">
        <v>0</v>
      </c>
      <c r="E13444">
        <v>8</v>
      </c>
      <c r="F13444">
        <v>191.97499999999999</v>
      </c>
      <c r="G13444">
        <v>9.0790000000000006</v>
      </c>
      <c r="I13444">
        <v>9.0790000000000006</v>
      </c>
      <c r="J13444">
        <v>1</v>
      </c>
      <c r="K13444">
        <v>0</v>
      </c>
      <c r="L13444">
        <v>2</v>
      </c>
      <c r="M13444" s="1" t="s">
        <v>812</v>
      </c>
      <c r="N13444">
        <v>0</v>
      </c>
      <c r="O13444">
        <v>2</v>
      </c>
      <c r="P13444">
        <v>2</v>
      </c>
      <c r="Q13444" t="s">
        <v>18</v>
      </c>
      <c r="R13444" t="s">
        <v>812</v>
      </c>
    </row>
    <row r="13445" spans="1:18" x14ac:dyDescent="0.25">
      <c r="A13445" t="s">
        <v>15283</v>
      </c>
      <c r="B13445" t="str">
        <f>MID(Tableau1[[#This Row],[ID]],4,LEN(Tableau1[[#This Row],[ID]])-5)</f>
        <v>C6</v>
      </c>
      <c r="C13445" t="s">
        <v>17473</v>
      </c>
      <c r="D13445">
        <v>0</v>
      </c>
      <c r="E13445">
        <v>8</v>
      </c>
      <c r="F13445">
        <v>202.614</v>
      </c>
      <c r="G13445">
        <v>18.736000000000001</v>
      </c>
      <c r="H13445">
        <v>1.56</v>
      </c>
      <c r="I13445">
        <v>20.295999999999999</v>
      </c>
      <c r="J13445">
        <v>0.92313756405199998</v>
      </c>
      <c r="K13445">
        <v>7.6862435948000005E-2</v>
      </c>
      <c r="L13445">
        <v>41</v>
      </c>
      <c r="M13445" s="1" t="s">
        <v>15284</v>
      </c>
      <c r="N13445">
        <v>2</v>
      </c>
      <c r="O13445">
        <v>43</v>
      </c>
      <c r="P13445">
        <v>43</v>
      </c>
      <c r="Q13445" t="s">
        <v>18</v>
      </c>
      <c r="R13445" t="s">
        <v>15285</v>
      </c>
    </row>
    <row r="13446" spans="1:18" x14ac:dyDescent="0.25">
      <c r="A13446" t="s">
        <v>15283</v>
      </c>
      <c r="B13446" t="str">
        <f>MID(Tableau1[[#This Row],[ID]],4,LEN(Tableau1[[#This Row],[ID]])-5)</f>
        <v>C6</v>
      </c>
      <c r="C13446" t="s">
        <v>17473</v>
      </c>
      <c r="D13446">
        <v>0</v>
      </c>
      <c r="E13446">
        <v>8</v>
      </c>
      <c r="F13446">
        <v>230.78800000000001</v>
      </c>
      <c r="G13446">
        <v>2.4180000000000001</v>
      </c>
      <c r="H13446">
        <v>9.4380000000000006</v>
      </c>
      <c r="I13446">
        <v>11.856</v>
      </c>
      <c r="J13446">
        <v>0.203947368421</v>
      </c>
      <c r="K13446">
        <v>0.79605263157899997</v>
      </c>
      <c r="L13446">
        <v>4</v>
      </c>
      <c r="M13446" s="1" t="s">
        <v>15286</v>
      </c>
      <c r="N13446">
        <v>43</v>
      </c>
      <c r="O13446">
        <v>47</v>
      </c>
      <c r="P13446">
        <v>47</v>
      </c>
      <c r="Q13446" t="s">
        <v>18</v>
      </c>
      <c r="R13446" t="s">
        <v>15286</v>
      </c>
    </row>
    <row r="13447" spans="1:18" x14ac:dyDescent="0.25">
      <c r="A13447" t="s">
        <v>15283</v>
      </c>
      <c r="B13447" t="str">
        <f>MID(Tableau1[[#This Row],[ID]],4,LEN(Tableau1[[#This Row],[ID]])-5)</f>
        <v>C6</v>
      </c>
      <c r="C13447" t="s">
        <v>17473</v>
      </c>
      <c r="D13447">
        <v>0</v>
      </c>
      <c r="E13447">
        <v>8</v>
      </c>
      <c r="F13447">
        <v>234.501</v>
      </c>
      <c r="G13447">
        <v>0.124</v>
      </c>
      <c r="H13447">
        <v>1.2949999999999999</v>
      </c>
      <c r="I13447">
        <v>1.419</v>
      </c>
      <c r="J13447">
        <v>8.7385482734299996E-2</v>
      </c>
      <c r="K13447">
        <v>0.91261451726599996</v>
      </c>
      <c r="L13447">
        <v>0</v>
      </c>
      <c r="N13447">
        <v>47</v>
      </c>
      <c r="O13447">
        <v>46</v>
      </c>
      <c r="P13447">
        <v>46</v>
      </c>
      <c r="Q13447" t="s">
        <v>21</v>
      </c>
      <c r="R13447" t="s">
        <v>47</v>
      </c>
    </row>
    <row r="13448" spans="1:18" x14ac:dyDescent="0.25">
      <c r="A13448" t="s">
        <v>15283</v>
      </c>
      <c r="B13448" t="str">
        <f>MID(Tableau1[[#This Row],[ID]],4,LEN(Tableau1[[#This Row],[ID]])-5)</f>
        <v>C6</v>
      </c>
      <c r="C13448" t="s">
        <v>17473</v>
      </c>
      <c r="D13448">
        <v>0</v>
      </c>
      <c r="E13448">
        <v>8</v>
      </c>
      <c r="F13448">
        <v>236.06100000000001</v>
      </c>
      <c r="G13448">
        <v>7.8E-2</v>
      </c>
      <c r="H13448">
        <v>1.4359999999999999</v>
      </c>
      <c r="I13448">
        <v>1.514</v>
      </c>
      <c r="J13448">
        <v>5.1519154557500002E-2</v>
      </c>
      <c r="K13448">
        <v>0.94848084544300004</v>
      </c>
      <c r="L13448">
        <v>1</v>
      </c>
      <c r="M13448" s="1" t="s">
        <v>144</v>
      </c>
      <c r="N13448">
        <v>46</v>
      </c>
      <c r="O13448">
        <v>47</v>
      </c>
      <c r="P13448">
        <v>47</v>
      </c>
      <c r="Q13448" t="s">
        <v>18</v>
      </c>
      <c r="R13448" t="s">
        <v>144</v>
      </c>
    </row>
    <row r="13449" spans="1:18" x14ac:dyDescent="0.25">
      <c r="A13449" t="s">
        <v>15283</v>
      </c>
      <c r="B13449" t="str">
        <f>MID(Tableau1[[#This Row],[ID]],4,LEN(Tableau1[[#This Row],[ID]])-5)</f>
        <v>C6</v>
      </c>
      <c r="C13449" t="s">
        <v>17473</v>
      </c>
      <c r="D13449">
        <v>0</v>
      </c>
      <c r="E13449">
        <v>8</v>
      </c>
      <c r="F13449">
        <v>240.38200000000001</v>
      </c>
      <c r="G13449">
        <v>9.11</v>
      </c>
      <c r="H13449">
        <v>4.2430000000000003</v>
      </c>
      <c r="I13449">
        <v>13.353</v>
      </c>
      <c r="J13449">
        <v>0.68224369055599998</v>
      </c>
      <c r="K13449">
        <v>0.31775630944400002</v>
      </c>
      <c r="L13449">
        <v>22</v>
      </c>
      <c r="M13449" s="1" t="s">
        <v>15287</v>
      </c>
      <c r="N13449">
        <v>47</v>
      </c>
      <c r="O13449">
        <v>69</v>
      </c>
      <c r="P13449">
        <v>69</v>
      </c>
      <c r="Q13449" t="s">
        <v>18</v>
      </c>
      <c r="R13449" t="s">
        <v>15288</v>
      </c>
    </row>
    <row r="13450" spans="1:18" x14ac:dyDescent="0.25">
      <c r="A13450" t="s">
        <v>15283</v>
      </c>
      <c r="B13450" t="str">
        <f>MID(Tableau1[[#This Row],[ID]],4,LEN(Tableau1[[#This Row],[ID]])-5)</f>
        <v>C6</v>
      </c>
      <c r="C13450" t="s">
        <v>17473</v>
      </c>
      <c r="D13450">
        <v>0</v>
      </c>
      <c r="E13450">
        <v>8</v>
      </c>
      <c r="F13450">
        <v>251.56700000000001</v>
      </c>
      <c r="G13450">
        <v>1.466</v>
      </c>
      <c r="H13450">
        <v>2.0750000000000002</v>
      </c>
      <c r="I13450">
        <v>3.5409999999999999</v>
      </c>
      <c r="J13450">
        <v>0.41400734255900001</v>
      </c>
      <c r="K13450">
        <v>0.58599265744100004</v>
      </c>
      <c r="L13450">
        <v>3</v>
      </c>
      <c r="M13450" s="1" t="s">
        <v>13573</v>
      </c>
      <c r="N13450">
        <v>69</v>
      </c>
      <c r="O13450">
        <v>72</v>
      </c>
      <c r="P13450">
        <v>72</v>
      </c>
      <c r="Q13450" t="s">
        <v>18</v>
      </c>
      <c r="R13450" t="s">
        <v>13573</v>
      </c>
    </row>
    <row r="13451" spans="1:18" x14ac:dyDescent="0.25">
      <c r="A13451" t="s">
        <v>15283</v>
      </c>
      <c r="B13451" t="str">
        <f>MID(Tableau1[[#This Row],[ID]],4,LEN(Tableau1[[#This Row],[ID]])-5)</f>
        <v>C6</v>
      </c>
      <c r="C13451" t="s">
        <v>17473</v>
      </c>
      <c r="D13451">
        <v>0</v>
      </c>
      <c r="E13451">
        <v>8</v>
      </c>
      <c r="F13451">
        <v>255.31100000000001</v>
      </c>
      <c r="G13451">
        <v>7.8E-2</v>
      </c>
      <c r="H13451">
        <v>2.278</v>
      </c>
      <c r="I13451">
        <v>2.3559999999999999</v>
      </c>
      <c r="J13451">
        <v>3.3106960950799999E-2</v>
      </c>
      <c r="K13451">
        <v>0.96689303904900004</v>
      </c>
      <c r="L13451">
        <v>1</v>
      </c>
      <c r="M13451" s="1" t="s">
        <v>28</v>
      </c>
      <c r="N13451">
        <v>72</v>
      </c>
      <c r="O13451">
        <v>73</v>
      </c>
      <c r="P13451">
        <v>73</v>
      </c>
      <c r="Q13451" t="s">
        <v>18</v>
      </c>
      <c r="R13451" t="s">
        <v>29</v>
      </c>
    </row>
    <row r="13452" spans="1:18" x14ac:dyDescent="0.25">
      <c r="A13452" t="s">
        <v>15283</v>
      </c>
      <c r="B13452" t="str">
        <f>MID(Tableau1[[#This Row],[ID]],4,LEN(Tableau1[[#This Row],[ID]])-5)</f>
        <v>C6</v>
      </c>
      <c r="C13452" t="s">
        <v>17473</v>
      </c>
      <c r="D13452">
        <v>0</v>
      </c>
      <c r="E13452">
        <v>8</v>
      </c>
      <c r="F13452">
        <v>261.05200000000002</v>
      </c>
      <c r="G13452">
        <v>3.9940000000000002</v>
      </c>
      <c r="H13452">
        <v>5.6630000000000003</v>
      </c>
      <c r="I13452">
        <v>9.657</v>
      </c>
      <c r="J13452">
        <v>0.41358599979299998</v>
      </c>
      <c r="K13452">
        <v>0.58641400020699996</v>
      </c>
      <c r="L13452">
        <v>9</v>
      </c>
      <c r="M13452" s="1" t="s">
        <v>15289</v>
      </c>
      <c r="N13452">
        <v>73</v>
      </c>
      <c r="O13452">
        <v>82</v>
      </c>
      <c r="P13452">
        <v>82</v>
      </c>
      <c r="Q13452" t="s">
        <v>18</v>
      </c>
      <c r="R13452" t="s">
        <v>15290</v>
      </c>
    </row>
    <row r="13453" spans="1:18" x14ac:dyDescent="0.25">
      <c r="A13453" t="s">
        <v>15283</v>
      </c>
      <c r="B13453" t="str">
        <f>MID(Tableau1[[#This Row],[ID]],4,LEN(Tableau1[[#This Row],[ID]])-5)</f>
        <v>C6</v>
      </c>
      <c r="C13453" t="s">
        <v>17473</v>
      </c>
      <c r="D13453">
        <v>0</v>
      </c>
      <c r="E13453">
        <v>8</v>
      </c>
      <c r="F13453">
        <v>266.40300000000002</v>
      </c>
      <c r="G13453">
        <v>2.3239999999999998</v>
      </c>
      <c r="H13453">
        <v>1.357</v>
      </c>
      <c r="I13453">
        <v>3.681</v>
      </c>
      <c r="J13453">
        <v>0.63135017658199999</v>
      </c>
      <c r="K13453">
        <v>0.36864982341800001</v>
      </c>
      <c r="L13453">
        <v>4</v>
      </c>
      <c r="M13453" s="1" t="s">
        <v>15291</v>
      </c>
      <c r="N13453">
        <v>82</v>
      </c>
      <c r="O13453">
        <v>86</v>
      </c>
      <c r="P13453">
        <v>86</v>
      </c>
      <c r="Q13453" t="s">
        <v>18</v>
      </c>
      <c r="R13453" t="s">
        <v>15291</v>
      </c>
    </row>
    <row r="13454" spans="1:18" x14ac:dyDescent="0.25">
      <c r="A13454" t="s">
        <v>15283</v>
      </c>
      <c r="B13454" t="str">
        <f>MID(Tableau1[[#This Row],[ID]],4,LEN(Tableau1[[#This Row],[ID]])-5)</f>
        <v>C6</v>
      </c>
      <c r="C13454" t="s">
        <v>17473</v>
      </c>
      <c r="D13454">
        <v>0</v>
      </c>
      <c r="E13454">
        <v>8</v>
      </c>
      <c r="F13454">
        <v>270.69299999999998</v>
      </c>
      <c r="G13454">
        <v>4.7E-2</v>
      </c>
      <c r="H13454">
        <v>1.966</v>
      </c>
      <c r="I13454">
        <v>2.0129999999999999</v>
      </c>
      <c r="J13454">
        <v>2.3348236463000001E-2</v>
      </c>
      <c r="K13454">
        <v>0.97665176353700001</v>
      </c>
      <c r="L13454">
        <v>1</v>
      </c>
      <c r="M13454" s="1" t="s">
        <v>98</v>
      </c>
      <c r="N13454">
        <v>86</v>
      </c>
      <c r="O13454">
        <v>87</v>
      </c>
      <c r="P13454">
        <v>87</v>
      </c>
      <c r="Q13454" t="s">
        <v>18</v>
      </c>
      <c r="R13454" t="s">
        <v>98</v>
      </c>
    </row>
    <row r="13455" spans="1:18" x14ac:dyDescent="0.25">
      <c r="A13455" t="s">
        <v>15283</v>
      </c>
      <c r="B13455" t="str">
        <f>MID(Tableau1[[#This Row],[ID]],4,LEN(Tableau1[[#This Row],[ID]])-5)</f>
        <v>C6</v>
      </c>
      <c r="C13455" t="s">
        <v>17473</v>
      </c>
      <c r="D13455">
        <v>0</v>
      </c>
      <c r="E13455">
        <v>8</v>
      </c>
      <c r="F13455">
        <v>274.733</v>
      </c>
      <c r="G13455">
        <v>7.8E-2</v>
      </c>
      <c r="H13455">
        <v>3.9929999999999999</v>
      </c>
      <c r="I13455">
        <v>4.0709999999999997</v>
      </c>
      <c r="J13455">
        <v>1.9159911569600001E-2</v>
      </c>
      <c r="K13455">
        <v>0.98084008843000003</v>
      </c>
      <c r="L13455">
        <v>1</v>
      </c>
      <c r="M13455" s="1" t="s">
        <v>28</v>
      </c>
      <c r="N13455">
        <v>87</v>
      </c>
      <c r="O13455">
        <v>88</v>
      </c>
      <c r="P13455">
        <v>88</v>
      </c>
      <c r="Q13455" t="s">
        <v>18</v>
      </c>
      <c r="R13455" t="s">
        <v>29</v>
      </c>
    </row>
    <row r="13456" spans="1:18" x14ac:dyDescent="0.25">
      <c r="A13456" t="s">
        <v>15283</v>
      </c>
      <c r="B13456" t="str">
        <f>MID(Tableau1[[#This Row],[ID]],4,LEN(Tableau1[[#This Row],[ID]])-5)</f>
        <v>C6</v>
      </c>
      <c r="C13456" t="s">
        <v>17473</v>
      </c>
      <c r="D13456">
        <v>0</v>
      </c>
      <c r="E13456">
        <v>8</v>
      </c>
      <c r="F13456">
        <v>276.43400000000003</v>
      </c>
      <c r="G13456">
        <v>5.35</v>
      </c>
      <c r="H13456">
        <v>1.623</v>
      </c>
      <c r="I13456">
        <v>6.9729999999999999</v>
      </c>
      <c r="J13456">
        <v>0.76724508819699999</v>
      </c>
      <c r="K13456">
        <v>0.23275491180300001</v>
      </c>
      <c r="L13456">
        <v>8</v>
      </c>
      <c r="M13456" s="1" t="s">
        <v>15292</v>
      </c>
      <c r="N13456">
        <v>88</v>
      </c>
      <c r="O13456">
        <v>96</v>
      </c>
      <c r="P13456">
        <v>96</v>
      </c>
      <c r="Q13456" t="s">
        <v>18</v>
      </c>
      <c r="R13456" t="s">
        <v>15293</v>
      </c>
    </row>
    <row r="13457" spans="1:18" x14ac:dyDescent="0.25">
      <c r="A13457" t="s">
        <v>15283</v>
      </c>
      <c r="B13457" t="str">
        <f>MID(Tableau1[[#This Row],[ID]],4,LEN(Tableau1[[#This Row],[ID]])-5)</f>
        <v>C6</v>
      </c>
      <c r="C13457" t="s">
        <v>17473</v>
      </c>
      <c r="D13457">
        <v>0</v>
      </c>
      <c r="E13457">
        <v>8</v>
      </c>
      <c r="F13457">
        <v>284.358</v>
      </c>
      <c r="G13457">
        <v>6.3E-2</v>
      </c>
      <c r="H13457">
        <v>2.5739999999999998</v>
      </c>
      <c r="I13457">
        <v>2.637</v>
      </c>
      <c r="J13457">
        <v>2.3890784982899999E-2</v>
      </c>
      <c r="K13457">
        <v>0.97610921501699999</v>
      </c>
      <c r="L13457">
        <v>1</v>
      </c>
      <c r="M13457" s="1" t="s">
        <v>28</v>
      </c>
      <c r="N13457">
        <v>96</v>
      </c>
      <c r="O13457">
        <v>97</v>
      </c>
      <c r="P13457">
        <v>97</v>
      </c>
      <c r="Q13457" t="s">
        <v>18</v>
      </c>
      <c r="R13457" t="s">
        <v>29</v>
      </c>
    </row>
    <row r="13458" spans="1:18" x14ac:dyDescent="0.25">
      <c r="A13458" t="s">
        <v>15283</v>
      </c>
      <c r="B13458" t="str">
        <f>MID(Tableau1[[#This Row],[ID]],4,LEN(Tableau1[[#This Row],[ID]])-5)</f>
        <v>C6</v>
      </c>
      <c r="C13458" t="s">
        <v>17473</v>
      </c>
      <c r="D13458">
        <v>0</v>
      </c>
      <c r="E13458">
        <v>8</v>
      </c>
      <c r="F13458">
        <v>286.10599999999999</v>
      </c>
      <c r="G13458">
        <v>18.251999999999999</v>
      </c>
      <c r="H13458">
        <v>1.6850000000000001</v>
      </c>
      <c r="I13458">
        <v>19.937000000000001</v>
      </c>
      <c r="J13458">
        <v>0.91548377388799995</v>
      </c>
      <c r="K13458">
        <v>8.4516226112300002E-2</v>
      </c>
      <c r="L13458">
        <v>26</v>
      </c>
      <c r="M13458" s="1" t="s">
        <v>15294</v>
      </c>
      <c r="N13458">
        <v>97</v>
      </c>
      <c r="O13458">
        <v>122</v>
      </c>
      <c r="P13458">
        <v>122</v>
      </c>
      <c r="Q13458" t="s">
        <v>21</v>
      </c>
      <c r="R13458" t="s">
        <v>15295</v>
      </c>
    </row>
    <row r="13459" spans="1:18" x14ac:dyDescent="0.25">
      <c r="A13459" t="s">
        <v>15283</v>
      </c>
      <c r="B13459" t="str">
        <f>MID(Tableau1[[#This Row],[ID]],4,LEN(Tableau1[[#This Row],[ID]])-5)</f>
        <v>C6</v>
      </c>
      <c r="C13459" t="s">
        <v>17473</v>
      </c>
      <c r="D13459">
        <v>0</v>
      </c>
      <c r="E13459">
        <v>8</v>
      </c>
      <c r="F13459">
        <v>306.16699999999997</v>
      </c>
      <c r="G13459">
        <v>1.81</v>
      </c>
      <c r="H13459">
        <v>1.8089999999999999</v>
      </c>
      <c r="I13459">
        <v>3.6190000000000002</v>
      </c>
      <c r="J13459">
        <v>0.50013815971300002</v>
      </c>
      <c r="K13459">
        <v>0.49986184028699998</v>
      </c>
      <c r="L13459">
        <v>2</v>
      </c>
      <c r="M13459" s="1" t="s">
        <v>3559</v>
      </c>
      <c r="N13459">
        <v>122</v>
      </c>
      <c r="O13459">
        <v>122</v>
      </c>
      <c r="P13459">
        <v>122</v>
      </c>
      <c r="Q13459" t="s">
        <v>38</v>
      </c>
      <c r="R13459" t="s">
        <v>15296</v>
      </c>
    </row>
    <row r="13460" spans="1:18" x14ac:dyDescent="0.25">
      <c r="A13460" t="s">
        <v>15283</v>
      </c>
      <c r="B13460" t="str">
        <f>MID(Tableau1[[#This Row],[ID]],4,LEN(Tableau1[[#This Row],[ID]])-5)</f>
        <v>C6</v>
      </c>
      <c r="C13460" t="s">
        <v>17473</v>
      </c>
      <c r="D13460">
        <v>0</v>
      </c>
      <c r="E13460">
        <v>8</v>
      </c>
      <c r="F13460">
        <v>310.31700000000001</v>
      </c>
      <c r="G13460">
        <v>0.68600000000000005</v>
      </c>
      <c r="H13460">
        <v>2.34</v>
      </c>
      <c r="I13460">
        <v>3.0259999999999998</v>
      </c>
      <c r="J13460">
        <v>0.22670191672199999</v>
      </c>
      <c r="K13460">
        <v>0.77329808327799998</v>
      </c>
      <c r="L13460">
        <v>0</v>
      </c>
      <c r="N13460">
        <v>122</v>
      </c>
      <c r="O13460">
        <v>118</v>
      </c>
      <c r="P13460">
        <v>118</v>
      </c>
      <c r="Q13460" t="s">
        <v>38</v>
      </c>
      <c r="R13460" t="s">
        <v>277</v>
      </c>
    </row>
    <row r="13461" spans="1:18" x14ac:dyDescent="0.25">
      <c r="A13461" t="s">
        <v>15283</v>
      </c>
      <c r="B13461" t="str">
        <f>MID(Tableau1[[#This Row],[ID]],4,LEN(Tableau1[[#This Row],[ID]])-5)</f>
        <v>C6</v>
      </c>
      <c r="C13461" t="s">
        <v>17473</v>
      </c>
      <c r="D13461">
        <v>0</v>
      </c>
      <c r="E13461">
        <v>8</v>
      </c>
      <c r="F13461">
        <v>313.77999999999997</v>
      </c>
      <c r="G13461">
        <v>6.0220000000000002</v>
      </c>
      <c r="H13461">
        <v>2.7770000000000001</v>
      </c>
      <c r="I13461">
        <v>8.7989999999999995</v>
      </c>
      <c r="J13461">
        <v>0.68439595408599996</v>
      </c>
      <c r="K13461">
        <v>0.31560404591399999</v>
      </c>
      <c r="L13461">
        <v>9</v>
      </c>
      <c r="M13461" s="1" t="s">
        <v>15297</v>
      </c>
      <c r="N13461">
        <v>118</v>
      </c>
      <c r="O13461">
        <v>127</v>
      </c>
      <c r="P13461">
        <v>127</v>
      </c>
      <c r="Q13461" t="s">
        <v>18</v>
      </c>
      <c r="R13461" t="s">
        <v>15298</v>
      </c>
    </row>
    <row r="13462" spans="1:18" x14ac:dyDescent="0.25">
      <c r="A13462" t="s">
        <v>15283</v>
      </c>
      <c r="B13462" t="str">
        <f>MID(Tableau1[[#This Row],[ID]],4,LEN(Tableau1[[#This Row],[ID]])-5)</f>
        <v>C6</v>
      </c>
      <c r="C13462" t="s">
        <v>17473</v>
      </c>
      <c r="D13462">
        <v>0</v>
      </c>
      <c r="E13462">
        <v>8</v>
      </c>
      <c r="F13462">
        <v>321.19</v>
      </c>
      <c r="G13462">
        <v>6.3E-2</v>
      </c>
      <c r="H13462">
        <v>1.3879999999999999</v>
      </c>
      <c r="I13462">
        <v>1.4510000000000001</v>
      </c>
      <c r="J13462">
        <v>4.3418332184700002E-2</v>
      </c>
      <c r="K13462">
        <v>0.95658166781499998</v>
      </c>
      <c r="L13462">
        <v>1</v>
      </c>
      <c r="M13462" s="1" t="s">
        <v>1820</v>
      </c>
      <c r="N13462">
        <v>127</v>
      </c>
      <c r="O13462">
        <v>128</v>
      </c>
      <c r="P13462">
        <v>128</v>
      </c>
      <c r="Q13462" t="s">
        <v>18</v>
      </c>
      <c r="R13462">
        <v>2</v>
      </c>
    </row>
    <row r="13463" spans="1:18" x14ac:dyDescent="0.25">
      <c r="A13463" t="s">
        <v>15283</v>
      </c>
      <c r="B13463" t="str">
        <f>MID(Tableau1[[#This Row],[ID]],4,LEN(Tableau1[[#This Row],[ID]])-5)</f>
        <v>C6</v>
      </c>
      <c r="C13463" t="s">
        <v>17473</v>
      </c>
      <c r="D13463">
        <v>0</v>
      </c>
      <c r="E13463">
        <v>8</v>
      </c>
      <c r="F13463">
        <v>322.67200000000003</v>
      </c>
      <c r="G13463">
        <v>14.118</v>
      </c>
      <c r="H13463">
        <v>1.419</v>
      </c>
      <c r="I13463">
        <v>15.537000000000001</v>
      </c>
      <c r="J13463">
        <v>0.90866962734099999</v>
      </c>
      <c r="K13463">
        <v>9.1330372658799994E-2</v>
      </c>
      <c r="L13463">
        <v>27</v>
      </c>
      <c r="M13463" s="1" t="s">
        <v>15299</v>
      </c>
      <c r="N13463">
        <v>128</v>
      </c>
      <c r="O13463">
        <v>155</v>
      </c>
      <c r="P13463">
        <v>155</v>
      </c>
      <c r="Q13463" t="s">
        <v>18</v>
      </c>
      <c r="R13463" t="s">
        <v>15300</v>
      </c>
    </row>
    <row r="13464" spans="1:18" x14ac:dyDescent="0.25">
      <c r="A13464" t="s">
        <v>15283</v>
      </c>
      <c r="B13464" t="str">
        <f>MID(Tableau1[[#This Row],[ID]],4,LEN(Tableau1[[#This Row],[ID]])-5)</f>
        <v>C6</v>
      </c>
      <c r="C13464" t="s">
        <v>17473</v>
      </c>
      <c r="D13464">
        <v>0</v>
      </c>
      <c r="E13464">
        <v>8</v>
      </c>
      <c r="F13464">
        <v>338.47500000000002</v>
      </c>
      <c r="G13464">
        <v>11.933999999999999</v>
      </c>
      <c r="H13464">
        <v>1.6850000000000001</v>
      </c>
      <c r="I13464">
        <v>13.619</v>
      </c>
      <c r="J13464">
        <v>0.87627579117400001</v>
      </c>
      <c r="K13464">
        <v>0.12372420882600001</v>
      </c>
      <c r="L13464">
        <v>29</v>
      </c>
      <c r="M13464" s="1" t="s">
        <v>15301</v>
      </c>
      <c r="N13464">
        <v>155</v>
      </c>
      <c r="O13464">
        <v>184</v>
      </c>
      <c r="P13464">
        <v>184</v>
      </c>
      <c r="Q13464" t="s">
        <v>18</v>
      </c>
      <c r="R13464" t="s">
        <v>15302</v>
      </c>
    </row>
    <row r="13465" spans="1:18" x14ac:dyDescent="0.25">
      <c r="A13465" t="s">
        <v>15283</v>
      </c>
      <c r="B13465" t="str">
        <f>MID(Tableau1[[#This Row],[ID]],4,LEN(Tableau1[[#This Row],[ID]])-5)</f>
        <v>C6</v>
      </c>
      <c r="C13465" t="s">
        <v>17473</v>
      </c>
      <c r="D13465">
        <v>0</v>
      </c>
      <c r="E13465">
        <v>8</v>
      </c>
      <c r="F13465">
        <v>352.18799999999999</v>
      </c>
      <c r="G13465">
        <v>6.2E-2</v>
      </c>
      <c r="H13465">
        <v>1.7789999999999999</v>
      </c>
      <c r="I13465">
        <v>1.841</v>
      </c>
      <c r="J13465">
        <v>3.3677349266699998E-2</v>
      </c>
      <c r="K13465">
        <v>0.96632265073300005</v>
      </c>
      <c r="L13465">
        <v>1</v>
      </c>
      <c r="M13465" s="1" t="s">
        <v>57</v>
      </c>
      <c r="N13465">
        <v>184</v>
      </c>
      <c r="O13465">
        <v>185</v>
      </c>
      <c r="P13465">
        <v>185</v>
      </c>
      <c r="Q13465" t="s">
        <v>18</v>
      </c>
      <c r="R13465" t="s">
        <v>57</v>
      </c>
    </row>
    <row r="13466" spans="1:18" x14ac:dyDescent="0.25">
      <c r="A13466" t="s">
        <v>15283</v>
      </c>
      <c r="B13466" t="str">
        <f>MID(Tableau1[[#This Row],[ID]],4,LEN(Tableau1[[#This Row],[ID]])-5)</f>
        <v>C6</v>
      </c>
      <c r="C13466" t="s">
        <v>17473</v>
      </c>
      <c r="D13466">
        <v>0</v>
      </c>
      <c r="E13466">
        <v>8</v>
      </c>
      <c r="F13466">
        <v>353.529</v>
      </c>
      <c r="G13466">
        <v>6.3E-2</v>
      </c>
      <c r="H13466">
        <v>1.2789999999999999</v>
      </c>
      <c r="I13466">
        <v>1.3420000000000001</v>
      </c>
      <c r="J13466">
        <v>4.6944858420300002E-2</v>
      </c>
      <c r="K13466">
        <v>0.95305514158000004</v>
      </c>
      <c r="L13466">
        <v>1</v>
      </c>
      <c r="M13466" s="1" t="s">
        <v>28</v>
      </c>
      <c r="N13466">
        <v>185</v>
      </c>
      <c r="O13466">
        <v>186</v>
      </c>
      <c r="P13466">
        <v>186</v>
      </c>
      <c r="Q13466" t="s">
        <v>18</v>
      </c>
      <c r="R13466" t="s">
        <v>29</v>
      </c>
    </row>
    <row r="13467" spans="1:18" x14ac:dyDescent="0.25">
      <c r="A13467" t="s">
        <v>15283</v>
      </c>
      <c r="B13467" t="str">
        <f>MID(Tableau1[[#This Row],[ID]],4,LEN(Tableau1[[#This Row],[ID]])-5)</f>
        <v>C6</v>
      </c>
      <c r="C13467" t="s">
        <v>17473</v>
      </c>
      <c r="D13467">
        <v>0</v>
      </c>
      <c r="E13467">
        <v>8</v>
      </c>
      <c r="F13467">
        <v>355.26100000000002</v>
      </c>
      <c r="G13467">
        <v>2.2149999999999999</v>
      </c>
      <c r="H13467">
        <v>1.669</v>
      </c>
      <c r="I13467">
        <v>3.8839999999999999</v>
      </c>
      <c r="J13467">
        <v>0.57028836251299997</v>
      </c>
      <c r="K13467">
        <v>0.42971163748699998</v>
      </c>
      <c r="L13467">
        <v>4</v>
      </c>
      <c r="M13467" s="1" t="s">
        <v>15303</v>
      </c>
      <c r="N13467">
        <v>186</v>
      </c>
      <c r="O13467">
        <v>190</v>
      </c>
      <c r="P13467">
        <v>190</v>
      </c>
      <c r="Q13467" t="s">
        <v>18</v>
      </c>
      <c r="R13467" t="s">
        <v>15303</v>
      </c>
    </row>
    <row r="13468" spans="1:18" x14ac:dyDescent="0.25">
      <c r="A13468" t="s">
        <v>15283</v>
      </c>
      <c r="B13468" t="str">
        <f>MID(Tableau1[[#This Row],[ID]],4,LEN(Tableau1[[#This Row],[ID]])-5)</f>
        <v>C6</v>
      </c>
      <c r="C13468" t="s">
        <v>17473</v>
      </c>
      <c r="D13468">
        <v>0</v>
      </c>
      <c r="E13468">
        <v>8</v>
      </c>
      <c r="F13468">
        <v>358.98899999999998</v>
      </c>
      <c r="G13468">
        <v>7.8E-2</v>
      </c>
      <c r="H13468">
        <v>1.5129999999999999</v>
      </c>
      <c r="I13468">
        <v>1.591</v>
      </c>
      <c r="J13468">
        <v>4.9025769955999998E-2</v>
      </c>
      <c r="K13468">
        <v>0.95097423004399995</v>
      </c>
      <c r="L13468">
        <v>1</v>
      </c>
      <c r="M13468" s="1" t="s">
        <v>98</v>
      </c>
      <c r="N13468">
        <v>190</v>
      </c>
      <c r="O13468">
        <v>191</v>
      </c>
      <c r="P13468">
        <v>191</v>
      </c>
      <c r="Q13468" t="s">
        <v>18</v>
      </c>
      <c r="R13468" t="s">
        <v>98</v>
      </c>
    </row>
    <row r="13469" spans="1:18" x14ac:dyDescent="0.25">
      <c r="A13469" t="s">
        <v>15283</v>
      </c>
      <c r="B13469" t="str">
        <f>MID(Tableau1[[#This Row],[ID]],4,LEN(Tableau1[[#This Row],[ID]])-5)</f>
        <v>C6</v>
      </c>
      <c r="C13469" t="s">
        <v>17473</v>
      </c>
      <c r="D13469">
        <v>0</v>
      </c>
      <c r="E13469">
        <v>8</v>
      </c>
      <c r="F13469">
        <v>360.51799999999997</v>
      </c>
      <c r="G13469">
        <v>6.3E-2</v>
      </c>
      <c r="H13469">
        <v>1.4510000000000001</v>
      </c>
      <c r="I13469">
        <v>1.514</v>
      </c>
      <c r="J13469">
        <v>4.1611624834900003E-2</v>
      </c>
      <c r="K13469">
        <v>0.95838837516499997</v>
      </c>
      <c r="L13469">
        <v>1</v>
      </c>
      <c r="M13469" s="1" t="s">
        <v>28</v>
      </c>
      <c r="N13469">
        <v>191</v>
      </c>
      <c r="O13469">
        <v>192</v>
      </c>
      <c r="P13469">
        <v>192</v>
      </c>
      <c r="Q13469" t="s">
        <v>18</v>
      </c>
      <c r="R13469" t="s">
        <v>29</v>
      </c>
    </row>
    <row r="13470" spans="1:18" x14ac:dyDescent="0.25">
      <c r="A13470" t="s">
        <v>15283</v>
      </c>
      <c r="B13470" t="str">
        <f>MID(Tableau1[[#This Row],[ID]],4,LEN(Tableau1[[#This Row],[ID]])-5)</f>
        <v>C6</v>
      </c>
      <c r="C13470" t="s">
        <v>17473</v>
      </c>
      <c r="D13470">
        <v>0</v>
      </c>
      <c r="E13470">
        <v>8</v>
      </c>
      <c r="F13470">
        <v>362.01600000000002</v>
      </c>
      <c r="G13470">
        <v>3.5880000000000001</v>
      </c>
      <c r="H13470">
        <v>1.4350000000000001</v>
      </c>
      <c r="I13470">
        <v>5.0229999999999997</v>
      </c>
      <c r="J13470">
        <v>0.71431415488799999</v>
      </c>
      <c r="K13470">
        <v>0.28568584511200001</v>
      </c>
      <c r="L13470">
        <v>7</v>
      </c>
      <c r="M13470" s="1" t="s">
        <v>15304</v>
      </c>
      <c r="N13470">
        <v>192</v>
      </c>
      <c r="O13470">
        <v>199</v>
      </c>
      <c r="P13470">
        <v>199</v>
      </c>
      <c r="Q13470" t="s">
        <v>18</v>
      </c>
      <c r="R13470" t="s">
        <v>15305</v>
      </c>
    </row>
    <row r="13471" spans="1:18" x14ac:dyDescent="0.25">
      <c r="A13471" t="s">
        <v>15283</v>
      </c>
      <c r="B13471" t="str">
        <f>MID(Tableau1[[#This Row],[ID]],4,LEN(Tableau1[[#This Row],[ID]])-5)</f>
        <v>C6</v>
      </c>
      <c r="C13471" t="s">
        <v>17473</v>
      </c>
      <c r="D13471">
        <v>0</v>
      </c>
      <c r="E13471">
        <v>8</v>
      </c>
      <c r="F13471">
        <v>367.53800000000001</v>
      </c>
      <c r="G13471">
        <v>2.403</v>
      </c>
      <c r="H13471">
        <v>1.9339999999999999</v>
      </c>
      <c r="I13471">
        <v>4.3369999999999997</v>
      </c>
      <c r="J13471">
        <v>0.55406963338699999</v>
      </c>
      <c r="K13471">
        <v>0.44593036661300001</v>
      </c>
      <c r="L13471">
        <v>2</v>
      </c>
      <c r="M13471" s="1" t="s">
        <v>13236</v>
      </c>
      <c r="N13471">
        <v>199</v>
      </c>
      <c r="O13471">
        <v>201</v>
      </c>
      <c r="P13471">
        <v>201</v>
      </c>
      <c r="Q13471" t="s">
        <v>18</v>
      </c>
      <c r="R13471" t="s">
        <v>15306</v>
      </c>
    </row>
    <row r="13472" spans="1:18" x14ac:dyDescent="0.25">
      <c r="A13472" t="s">
        <v>15283</v>
      </c>
      <c r="B13472" t="str">
        <f>MID(Tableau1[[#This Row],[ID]],4,LEN(Tableau1[[#This Row],[ID]])-5)</f>
        <v>C6</v>
      </c>
      <c r="C13472" t="s">
        <v>17473</v>
      </c>
      <c r="D13472">
        <v>0</v>
      </c>
      <c r="E13472">
        <v>8</v>
      </c>
      <c r="F13472">
        <v>371.15699999999998</v>
      </c>
      <c r="G13472">
        <v>14.68</v>
      </c>
      <c r="H13472">
        <v>1.216</v>
      </c>
      <c r="I13472">
        <v>15.896000000000001</v>
      </c>
      <c r="J13472">
        <v>0.92350276799200004</v>
      </c>
      <c r="K13472">
        <v>7.6497232008100005E-2</v>
      </c>
      <c r="L13472">
        <v>34</v>
      </c>
      <c r="M13472" s="1" t="s">
        <v>15307</v>
      </c>
      <c r="N13472">
        <v>201</v>
      </c>
      <c r="O13472">
        <v>230</v>
      </c>
      <c r="P13472">
        <v>230</v>
      </c>
      <c r="Q13472" t="s">
        <v>21</v>
      </c>
      <c r="R13472" t="s">
        <v>15308</v>
      </c>
    </row>
    <row r="13473" spans="1:18" x14ac:dyDescent="0.25">
      <c r="A13473" t="s">
        <v>15283</v>
      </c>
      <c r="B13473" t="str">
        <f>MID(Tableau1[[#This Row],[ID]],4,LEN(Tableau1[[#This Row],[ID]])-5)</f>
        <v>C6</v>
      </c>
      <c r="C13473" t="s">
        <v>17473</v>
      </c>
      <c r="D13473">
        <v>0</v>
      </c>
      <c r="E13473">
        <v>8</v>
      </c>
      <c r="F13473">
        <v>387.07</v>
      </c>
      <c r="G13473">
        <v>6.7229999999999999</v>
      </c>
      <c r="H13473">
        <v>1.2330000000000001</v>
      </c>
      <c r="I13473">
        <v>7.9560000000000004</v>
      </c>
      <c r="J13473">
        <v>0.845022624434</v>
      </c>
      <c r="K13473">
        <v>0.154977375566</v>
      </c>
      <c r="L13473">
        <v>14</v>
      </c>
      <c r="M13473" s="1" t="s">
        <v>15309</v>
      </c>
      <c r="N13473">
        <v>230</v>
      </c>
      <c r="O13473">
        <v>243</v>
      </c>
      <c r="P13473">
        <v>243</v>
      </c>
      <c r="Q13473" t="s">
        <v>38</v>
      </c>
      <c r="R13473" t="s">
        <v>15310</v>
      </c>
    </row>
    <row r="13474" spans="1:18" x14ac:dyDescent="0.25">
      <c r="A13474" t="s">
        <v>15283</v>
      </c>
      <c r="B13474" t="str">
        <f>MID(Tableau1[[#This Row],[ID]],4,LEN(Tableau1[[#This Row],[ID]])-5)</f>
        <v>C6</v>
      </c>
      <c r="C13474" t="s">
        <v>17473</v>
      </c>
      <c r="D13474">
        <v>0</v>
      </c>
      <c r="E13474">
        <v>8</v>
      </c>
      <c r="F13474">
        <v>395.24400000000003</v>
      </c>
      <c r="G13474">
        <v>1.544</v>
      </c>
      <c r="H13474">
        <v>1.4510000000000001</v>
      </c>
      <c r="I13474">
        <v>2.9950000000000001</v>
      </c>
      <c r="J13474">
        <v>0.51552587646100001</v>
      </c>
      <c r="K13474">
        <v>0.48447412353899999</v>
      </c>
      <c r="L13474">
        <v>0</v>
      </c>
      <c r="N13474">
        <v>243</v>
      </c>
      <c r="O13474">
        <v>239</v>
      </c>
      <c r="P13474">
        <v>239</v>
      </c>
      <c r="Q13474" t="s">
        <v>18</v>
      </c>
      <c r="R13474" t="s">
        <v>8680</v>
      </c>
    </row>
    <row r="13475" spans="1:18" x14ac:dyDescent="0.25">
      <c r="A13475" t="s">
        <v>15283</v>
      </c>
      <c r="B13475" t="str">
        <f>MID(Tableau1[[#This Row],[ID]],4,LEN(Tableau1[[#This Row],[ID]])-5)</f>
        <v>C6</v>
      </c>
      <c r="C13475" t="s">
        <v>17473</v>
      </c>
      <c r="D13475">
        <v>0</v>
      </c>
      <c r="E13475">
        <v>8</v>
      </c>
      <c r="F13475">
        <v>398.11399999999998</v>
      </c>
      <c r="G13475">
        <v>1.514</v>
      </c>
      <c r="H13475">
        <v>1.3260000000000001</v>
      </c>
      <c r="I13475">
        <v>2.84</v>
      </c>
      <c r="J13475">
        <v>0.53309859154899997</v>
      </c>
      <c r="K13475">
        <v>0.46690140845099998</v>
      </c>
      <c r="L13475">
        <v>5</v>
      </c>
      <c r="M13475" s="1" t="s">
        <v>15311</v>
      </c>
      <c r="N13475">
        <v>239</v>
      </c>
      <c r="O13475">
        <v>244</v>
      </c>
      <c r="P13475">
        <v>244</v>
      </c>
      <c r="Q13475" t="s">
        <v>18</v>
      </c>
      <c r="R13475" t="s">
        <v>15312</v>
      </c>
    </row>
    <row r="13476" spans="1:18" x14ac:dyDescent="0.25">
      <c r="A13476" t="s">
        <v>15283</v>
      </c>
      <c r="B13476" t="str">
        <f>MID(Tableau1[[#This Row],[ID]],4,LEN(Tableau1[[#This Row],[ID]])-5)</f>
        <v>C6</v>
      </c>
      <c r="C13476" t="s">
        <v>17473</v>
      </c>
      <c r="D13476">
        <v>0</v>
      </c>
      <c r="E13476">
        <v>8</v>
      </c>
      <c r="F13476">
        <v>401.48399999999998</v>
      </c>
      <c r="G13476">
        <v>0.70199999999999996</v>
      </c>
      <c r="H13476">
        <v>1.8560000000000001</v>
      </c>
      <c r="I13476">
        <v>2.5579999999999998</v>
      </c>
      <c r="J13476">
        <v>0.274433150899</v>
      </c>
      <c r="K13476">
        <v>0.725566849101</v>
      </c>
      <c r="L13476">
        <v>2</v>
      </c>
      <c r="M13476" s="1" t="s">
        <v>9842</v>
      </c>
      <c r="N13476">
        <v>244</v>
      </c>
      <c r="O13476">
        <v>246</v>
      </c>
      <c r="P13476">
        <v>246</v>
      </c>
      <c r="Q13476" t="s">
        <v>18</v>
      </c>
      <c r="R13476" t="s">
        <v>9842</v>
      </c>
    </row>
    <row r="13477" spans="1:18" x14ac:dyDescent="0.25">
      <c r="A13477" t="s">
        <v>15283</v>
      </c>
      <c r="B13477" t="str">
        <f>MID(Tableau1[[#This Row],[ID]],4,LEN(Tableau1[[#This Row],[ID]])-5)</f>
        <v>C6</v>
      </c>
      <c r="C13477" t="s">
        <v>17473</v>
      </c>
      <c r="D13477">
        <v>0</v>
      </c>
      <c r="E13477">
        <v>8</v>
      </c>
      <c r="F13477">
        <v>403.80799999999999</v>
      </c>
      <c r="G13477">
        <v>6.3E-2</v>
      </c>
      <c r="H13477">
        <v>1.6220000000000001</v>
      </c>
      <c r="I13477">
        <v>1.6850000000000001</v>
      </c>
      <c r="J13477">
        <v>3.73887240356E-2</v>
      </c>
      <c r="K13477">
        <v>0.96261127596399998</v>
      </c>
      <c r="L13477">
        <v>0</v>
      </c>
      <c r="N13477">
        <v>246</v>
      </c>
      <c r="O13477">
        <v>245</v>
      </c>
      <c r="P13477">
        <v>245</v>
      </c>
      <c r="Q13477" t="s">
        <v>21</v>
      </c>
      <c r="R13477" t="s">
        <v>47</v>
      </c>
    </row>
    <row r="13478" spans="1:18" x14ac:dyDescent="0.25">
      <c r="A13478" t="s">
        <v>15283</v>
      </c>
      <c r="B13478" t="str">
        <f>MID(Tableau1[[#This Row],[ID]],4,LEN(Tableau1[[#This Row],[ID]])-5)</f>
        <v>C6</v>
      </c>
      <c r="C13478" t="s">
        <v>17473</v>
      </c>
      <c r="D13478">
        <v>0</v>
      </c>
      <c r="E13478">
        <v>8</v>
      </c>
      <c r="F13478">
        <v>405.041</v>
      </c>
      <c r="G13478">
        <v>2.34</v>
      </c>
      <c r="H13478">
        <v>1.17</v>
      </c>
      <c r="I13478">
        <v>3.51</v>
      </c>
      <c r="J13478">
        <v>0.66666666666700003</v>
      </c>
      <c r="K13478">
        <v>0.33333333333300003</v>
      </c>
      <c r="L13478">
        <v>6</v>
      </c>
      <c r="M13478" s="1" t="s">
        <v>15313</v>
      </c>
      <c r="N13478">
        <v>245</v>
      </c>
      <c r="O13478">
        <v>251</v>
      </c>
      <c r="P13478">
        <v>251</v>
      </c>
      <c r="Q13478" t="s">
        <v>18</v>
      </c>
      <c r="R13478" t="s">
        <v>15314</v>
      </c>
    </row>
    <row r="13479" spans="1:18" x14ac:dyDescent="0.25">
      <c r="A13479" t="s">
        <v>15283</v>
      </c>
      <c r="B13479" t="str">
        <f>MID(Tableau1[[#This Row],[ID]],4,LEN(Tableau1[[#This Row],[ID]])-5)</f>
        <v>C6</v>
      </c>
      <c r="C13479" t="s">
        <v>17473</v>
      </c>
      <c r="D13479">
        <v>0</v>
      </c>
      <c r="E13479">
        <v>8</v>
      </c>
      <c r="F13479">
        <v>414.97800000000001</v>
      </c>
      <c r="G13479">
        <v>0.34300000000000003</v>
      </c>
      <c r="H13479">
        <v>7.5970000000000004</v>
      </c>
      <c r="I13479">
        <v>7.94</v>
      </c>
      <c r="J13479">
        <v>4.3198992443299999E-2</v>
      </c>
      <c r="K13479">
        <v>0.95680100755700004</v>
      </c>
      <c r="L13479">
        <v>2</v>
      </c>
      <c r="M13479" s="1" t="s">
        <v>15315</v>
      </c>
      <c r="N13479">
        <v>251</v>
      </c>
      <c r="O13479">
        <v>253</v>
      </c>
      <c r="P13479">
        <v>253</v>
      </c>
      <c r="Q13479" t="s">
        <v>18</v>
      </c>
      <c r="R13479">
        <v>54</v>
      </c>
    </row>
    <row r="13480" spans="1:18" x14ac:dyDescent="0.25">
      <c r="A13480" t="s">
        <v>15283</v>
      </c>
      <c r="B13480" t="str">
        <f>MID(Tableau1[[#This Row],[ID]],4,LEN(Tableau1[[#This Row],[ID]])-5)</f>
        <v>C6</v>
      </c>
      <c r="C13480" t="s">
        <v>17473</v>
      </c>
      <c r="D13480">
        <v>0</v>
      </c>
      <c r="E13480">
        <v>8</v>
      </c>
      <c r="F13480">
        <v>417.06900000000002</v>
      </c>
      <c r="G13480">
        <v>7.8E-2</v>
      </c>
      <c r="H13480">
        <v>1.748</v>
      </c>
      <c r="I13480">
        <v>1.8260000000000001</v>
      </c>
      <c r="J13480">
        <v>4.2716319824800002E-2</v>
      </c>
      <c r="K13480">
        <v>0.95728368017499998</v>
      </c>
      <c r="L13480">
        <v>1</v>
      </c>
      <c r="M13480" s="1" t="s">
        <v>28</v>
      </c>
      <c r="N13480">
        <v>253</v>
      </c>
      <c r="O13480">
        <v>254</v>
      </c>
      <c r="P13480">
        <v>254</v>
      </c>
      <c r="Q13480" t="s">
        <v>18</v>
      </c>
      <c r="R13480" t="s">
        <v>29</v>
      </c>
    </row>
    <row r="13481" spans="1:18" x14ac:dyDescent="0.25">
      <c r="A13481" t="s">
        <v>15283</v>
      </c>
      <c r="B13481" t="str">
        <f>MID(Tableau1[[#This Row],[ID]],4,LEN(Tableau1[[#This Row],[ID]])-5)</f>
        <v>C6</v>
      </c>
      <c r="C13481" t="s">
        <v>17473</v>
      </c>
      <c r="D13481">
        <v>0</v>
      </c>
      <c r="E13481">
        <v>8</v>
      </c>
      <c r="F13481">
        <v>418.83100000000002</v>
      </c>
      <c r="G13481">
        <v>2.2000000000000002</v>
      </c>
      <c r="H13481">
        <v>1.6839999999999999</v>
      </c>
      <c r="I13481">
        <v>3.8839999999999999</v>
      </c>
      <c r="J13481">
        <v>0.566426364573</v>
      </c>
      <c r="K13481">
        <v>0.433573635427</v>
      </c>
      <c r="L13481">
        <v>6</v>
      </c>
      <c r="M13481" s="1" t="s">
        <v>15316</v>
      </c>
      <c r="N13481">
        <v>254</v>
      </c>
      <c r="O13481">
        <v>260</v>
      </c>
      <c r="P13481">
        <v>260</v>
      </c>
      <c r="Q13481" t="s">
        <v>18</v>
      </c>
      <c r="R13481" t="s">
        <v>15316</v>
      </c>
    </row>
    <row r="13482" spans="1:18" x14ac:dyDescent="0.25">
      <c r="A13482" t="s">
        <v>15283</v>
      </c>
      <c r="B13482" t="str">
        <f>MID(Tableau1[[#This Row],[ID]],4,LEN(Tableau1[[#This Row],[ID]])-5)</f>
        <v>C6</v>
      </c>
      <c r="C13482" t="s">
        <v>17473</v>
      </c>
      <c r="D13482">
        <v>0</v>
      </c>
      <c r="E13482">
        <v>8</v>
      </c>
      <c r="F13482">
        <v>426.94299999999998</v>
      </c>
      <c r="G13482">
        <v>6.3E-2</v>
      </c>
      <c r="H13482">
        <v>5.9119999999999999</v>
      </c>
      <c r="I13482">
        <v>5.9749999999999996</v>
      </c>
      <c r="J13482">
        <v>1.05439330544E-2</v>
      </c>
      <c r="K13482">
        <v>0.98945606694599997</v>
      </c>
      <c r="L13482">
        <v>1</v>
      </c>
      <c r="M13482" s="1" t="s">
        <v>28</v>
      </c>
      <c r="N13482">
        <v>260</v>
      </c>
      <c r="O13482">
        <v>261</v>
      </c>
      <c r="P13482">
        <v>261</v>
      </c>
      <c r="Q13482" t="s">
        <v>18</v>
      </c>
      <c r="R13482" t="s">
        <v>29</v>
      </c>
    </row>
    <row r="13483" spans="1:18" x14ac:dyDescent="0.25">
      <c r="A13483" t="s">
        <v>15283</v>
      </c>
      <c r="B13483" t="str">
        <f>MID(Tableau1[[#This Row],[ID]],4,LEN(Tableau1[[#This Row],[ID]])-5)</f>
        <v>C6</v>
      </c>
      <c r="C13483" t="s">
        <v>17473</v>
      </c>
      <c r="D13483">
        <v>0</v>
      </c>
      <c r="E13483">
        <v>8</v>
      </c>
      <c r="F13483">
        <v>441.84100000000001</v>
      </c>
      <c r="G13483">
        <v>8.2059999999999995</v>
      </c>
      <c r="H13483">
        <v>14.835000000000001</v>
      </c>
      <c r="I13483">
        <v>23.041</v>
      </c>
      <c r="J13483">
        <v>0.35614773664299998</v>
      </c>
      <c r="K13483">
        <v>0.64385226335699997</v>
      </c>
      <c r="L13483">
        <v>19</v>
      </c>
      <c r="M13483" s="1" t="s">
        <v>15317</v>
      </c>
      <c r="N13483">
        <v>261</v>
      </c>
      <c r="O13483">
        <v>280</v>
      </c>
      <c r="P13483">
        <v>280</v>
      </c>
      <c r="Q13483" t="s">
        <v>18</v>
      </c>
      <c r="R13483" t="s">
        <v>15318</v>
      </c>
    </row>
    <row r="13484" spans="1:18" x14ac:dyDescent="0.25">
      <c r="A13484" t="s">
        <v>15283</v>
      </c>
      <c r="B13484" t="str">
        <f>MID(Tableau1[[#This Row],[ID]],4,LEN(Tableau1[[#This Row],[ID]])-5)</f>
        <v>C6</v>
      </c>
      <c r="C13484" t="s">
        <v>17473</v>
      </c>
      <c r="D13484">
        <v>0</v>
      </c>
      <c r="E13484">
        <v>8</v>
      </c>
      <c r="F13484">
        <v>451.67</v>
      </c>
      <c r="G13484">
        <v>1.9179999999999999</v>
      </c>
      <c r="H13484">
        <v>1.623</v>
      </c>
      <c r="I13484">
        <v>3.5409999999999999</v>
      </c>
      <c r="J13484">
        <v>0.54165489974600001</v>
      </c>
      <c r="K13484">
        <v>0.45834510025399999</v>
      </c>
      <c r="L13484">
        <v>6</v>
      </c>
      <c r="M13484" s="1" t="s">
        <v>15319</v>
      </c>
      <c r="N13484">
        <v>280</v>
      </c>
      <c r="O13484">
        <v>286</v>
      </c>
      <c r="P13484">
        <v>286</v>
      </c>
      <c r="Q13484" t="s">
        <v>18</v>
      </c>
      <c r="R13484" t="s">
        <v>15320</v>
      </c>
    </row>
    <row r="13485" spans="1:18" x14ac:dyDescent="0.25">
      <c r="A13485" t="s">
        <v>15283</v>
      </c>
      <c r="B13485" t="str">
        <f>MID(Tableau1[[#This Row],[ID]],4,LEN(Tableau1[[#This Row],[ID]])-5)</f>
        <v>C6</v>
      </c>
      <c r="C13485" t="s">
        <v>17473</v>
      </c>
      <c r="D13485">
        <v>0</v>
      </c>
      <c r="E13485">
        <v>8</v>
      </c>
      <c r="F13485">
        <v>455.25799999999998</v>
      </c>
      <c r="G13485">
        <v>4.5860000000000003</v>
      </c>
      <c r="H13485">
        <v>1.67</v>
      </c>
      <c r="I13485">
        <v>6.2560000000000002</v>
      </c>
      <c r="J13485">
        <v>0.73305626598499996</v>
      </c>
      <c r="K13485">
        <v>0.26694373401499999</v>
      </c>
      <c r="L13485">
        <v>9</v>
      </c>
      <c r="M13485" s="1" t="s">
        <v>15321</v>
      </c>
      <c r="N13485">
        <v>286</v>
      </c>
      <c r="O13485">
        <v>295</v>
      </c>
      <c r="P13485">
        <v>295</v>
      </c>
      <c r="Q13485" t="s">
        <v>18</v>
      </c>
      <c r="R13485" t="s">
        <v>15322</v>
      </c>
    </row>
    <row r="13486" spans="1:18" x14ac:dyDescent="0.25">
      <c r="A13486" t="s">
        <v>15283</v>
      </c>
      <c r="B13486" t="str">
        <f>MID(Tableau1[[#This Row],[ID]],4,LEN(Tableau1[[#This Row],[ID]])-5)</f>
        <v>C6</v>
      </c>
      <c r="C13486" t="s">
        <v>17473</v>
      </c>
      <c r="D13486">
        <v>0</v>
      </c>
      <c r="E13486">
        <v>8</v>
      </c>
      <c r="F13486">
        <v>461.26400000000001</v>
      </c>
      <c r="G13486">
        <v>4.18</v>
      </c>
      <c r="H13486">
        <v>1.42</v>
      </c>
      <c r="I13486">
        <v>5.6</v>
      </c>
      <c r="J13486">
        <v>0.74642857142899999</v>
      </c>
      <c r="K13486">
        <v>0.25357142857100001</v>
      </c>
      <c r="L13486">
        <v>11</v>
      </c>
      <c r="M13486" s="1" t="s">
        <v>15323</v>
      </c>
      <c r="N13486">
        <v>295</v>
      </c>
      <c r="O13486">
        <v>305</v>
      </c>
      <c r="P13486">
        <v>305</v>
      </c>
      <c r="Q13486" t="s">
        <v>21</v>
      </c>
      <c r="R13486" t="s">
        <v>15324</v>
      </c>
    </row>
    <row r="13487" spans="1:18" x14ac:dyDescent="0.25">
      <c r="A13487" t="s">
        <v>15283</v>
      </c>
      <c r="B13487" t="str">
        <f>MID(Tableau1[[#This Row],[ID]],4,LEN(Tableau1[[#This Row],[ID]])-5)</f>
        <v>C6</v>
      </c>
      <c r="C13487" t="s">
        <v>17473</v>
      </c>
      <c r="D13487">
        <v>0</v>
      </c>
      <c r="E13487">
        <v>8</v>
      </c>
      <c r="F13487">
        <v>469.09500000000003</v>
      </c>
      <c r="G13487">
        <v>9.2999999999999999E-2</v>
      </c>
      <c r="H13487">
        <v>3.6509999999999998</v>
      </c>
      <c r="I13487">
        <v>3.7440000000000002</v>
      </c>
      <c r="J13487">
        <v>2.4839743589700002E-2</v>
      </c>
      <c r="K13487">
        <v>0.97516025641000004</v>
      </c>
      <c r="L13487">
        <v>1</v>
      </c>
      <c r="M13487" s="1" t="s">
        <v>98</v>
      </c>
      <c r="N13487">
        <v>305</v>
      </c>
      <c r="O13487">
        <v>306</v>
      </c>
      <c r="P13487">
        <v>306</v>
      </c>
      <c r="Q13487" t="s">
        <v>18</v>
      </c>
      <c r="R13487" t="s">
        <v>98</v>
      </c>
    </row>
    <row r="13488" spans="1:18" x14ac:dyDescent="0.25">
      <c r="A13488" t="s">
        <v>15283</v>
      </c>
      <c r="B13488" t="str">
        <f>MID(Tableau1[[#This Row],[ID]],4,LEN(Tableau1[[#This Row],[ID]])-5)</f>
        <v>C6</v>
      </c>
      <c r="C13488" t="s">
        <v>17473</v>
      </c>
      <c r="D13488">
        <v>0</v>
      </c>
      <c r="E13488">
        <v>8</v>
      </c>
      <c r="F13488">
        <v>470.608</v>
      </c>
      <c r="G13488">
        <v>9.4E-2</v>
      </c>
      <c r="H13488">
        <v>1.42</v>
      </c>
      <c r="I13488">
        <v>1.514</v>
      </c>
      <c r="J13488">
        <v>6.2087186261600001E-2</v>
      </c>
      <c r="K13488">
        <v>0.93791281373799995</v>
      </c>
      <c r="L13488">
        <v>1</v>
      </c>
      <c r="M13488" s="1" t="s">
        <v>28</v>
      </c>
      <c r="N13488">
        <v>306</v>
      </c>
      <c r="O13488">
        <v>307</v>
      </c>
      <c r="P13488">
        <v>307</v>
      </c>
      <c r="Q13488" t="s">
        <v>18</v>
      </c>
      <c r="R13488" t="s">
        <v>29</v>
      </c>
    </row>
    <row r="13489" spans="1:18" x14ac:dyDescent="0.25">
      <c r="A13489" t="s">
        <v>15283</v>
      </c>
      <c r="B13489" t="str">
        <f>MID(Tableau1[[#This Row],[ID]],4,LEN(Tableau1[[#This Row],[ID]])-5)</f>
        <v>C6</v>
      </c>
      <c r="C13489" t="s">
        <v>17473</v>
      </c>
      <c r="D13489">
        <v>0</v>
      </c>
      <c r="E13489">
        <v>8</v>
      </c>
      <c r="F13489">
        <v>473.60300000000001</v>
      </c>
      <c r="G13489">
        <v>5.8659999999999997</v>
      </c>
      <c r="H13489">
        <v>2.9009999999999998</v>
      </c>
      <c r="I13489">
        <v>8.7669999999999995</v>
      </c>
      <c r="J13489">
        <v>0.66910003421899999</v>
      </c>
      <c r="K13489">
        <v>0.33089996578100001</v>
      </c>
      <c r="L13489">
        <v>16</v>
      </c>
      <c r="M13489" s="1" t="s">
        <v>15325</v>
      </c>
      <c r="N13489">
        <v>307</v>
      </c>
      <c r="O13489">
        <v>323</v>
      </c>
      <c r="P13489">
        <v>323</v>
      </c>
      <c r="Q13489" t="s">
        <v>18</v>
      </c>
      <c r="R13489" t="s">
        <v>15326</v>
      </c>
    </row>
    <row r="13490" spans="1:18" x14ac:dyDescent="0.25">
      <c r="A13490" t="s">
        <v>15283</v>
      </c>
      <c r="B13490" t="str">
        <f>MID(Tableau1[[#This Row],[ID]],4,LEN(Tableau1[[#This Row],[ID]])-5)</f>
        <v>C6</v>
      </c>
      <c r="C13490" t="s">
        <v>17473</v>
      </c>
      <c r="D13490">
        <v>0</v>
      </c>
      <c r="E13490">
        <v>8</v>
      </c>
      <c r="F13490">
        <v>480.92</v>
      </c>
      <c r="G13490">
        <v>4.165</v>
      </c>
      <c r="H13490">
        <v>1.4510000000000001</v>
      </c>
      <c r="I13490">
        <v>5.6159999999999997</v>
      </c>
      <c r="J13490">
        <v>0.74163105413099994</v>
      </c>
      <c r="K13490">
        <v>0.258368945869</v>
      </c>
      <c r="L13490">
        <v>11</v>
      </c>
      <c r="M13490" s="1" t="s">
        <v>15327</v>
      </c>
      <c r="N13490">
        <v>323</v>
      </c>
      <c r="O13490">
        <v>334</v>
      </c>
      <c r="P13490">
        <v>334</v>
      </c>
      <c r="Q13490" t="s">
        <v>18</v>
      </c>
      <c r="R13490" t="s">
        <v>15328</v>
      </c>
    </row>
    <row r="13491" spans="1:18" x14ac:dyDescent="0.25">
      <c r="A13491" t="s">
        <v>15283</v>
      </c>
      <c r="B13491" t="str">
        <f>MID(Tableau1[[#This Row],[ID]],4,LEN(Tableau1[[#This Row],[ID]])-5)</f>
        <v>C6</v>
      </c>
      <c r="C13491" t="s">
        <v>17473</v>
      </c>
      <c r="D13491">
        <v>0</v>
      </c>
      <c r="E13491">
        <v>8</v>
      </c>
      <c r="F13491">
        <v>486.47300000000001</v>
      </c>
      <c r="G13491">
        <v>6.2560000000000002</v>
      </c>
      <c r="H13491">
        <v>1.3879999999999999</v>
      </c>
      <c r="I13491">
        <v>7.6440000000000001</v>
      </c>
      <c r="J13491">
        <v>0.81841967556299999</v>
      </c>
      <c r="K13491">
        <v>0.18158032443700001</v>
      </c>
      <c r="L13491">
        <v>13</v>
      </c>
      <c r="M13491" s="1" t="s">
        <v>15329</v>
      </c>
      <c r="N13491">
        <v>334</v>
      </c>
      <c r="O13491">
        <v>347</v>
      </c>
      <c r="P13491">
        <v>347</v>
      </c>
      <c r="Q13491" t="s">
        <v>18</v>
      </c>
      <c r="R13491" t="s">
        <v>15330</v>
      </c>
    </row>
    <row r="13492" spans="1:18" x14ac:dyDescent="0.25">
      <c r="A13492" t="s">
        <v>15283</v>
      </c>
      <c r="B13492" t="str">
        <f>MID(Tableau1[[#This Row],[ID]],4,LEN(Tableau1[[#This Row],[ID]])-5)</f>
        <v>C6</v>
      </c>
      <c r="C13492" t="s">
        <v>17473</v>
      </c>
      <c r="D13492">
        <v>0</v>
      </c>
      <c r="E13492">
        <v>8</v>
      </c>
      <c r="F13492">
        <v>497.67399999999998</v>
      </c>
      <c r="G13492">
        <v>6.3E-2</v>
      </c>
      <c r="H13492">
        <v>4.9450000000000003</v>
      </c>
      <c r="I13492">
        <v>5.008</v>
      </c>
      <c r="J13492">
        <v>1.2579872204499999E-2</v>
      </c>
      <c r="K13492">
        <v>0.98742012779599997</v>
      </c>
      <c r="L13492">
        <v>1</v>
      </c>
      <c r="M13492" s="1" t="s">
        <v>255</v>
      </c>
      <c r="N13492">
        <v>347</v>
      </c>
      <c r="O13492">
        <v>348</v>
      </c>
      <c r="P13492">
        <v>348</v>
      </c>
      <c r="Q13492" t="s">
        <v>18</v>
      </c>
      <c r="R13492" t="s">
        <v>255</v>
      </c>
    </row>
    <row r="13493" spans="1:18" x14ac:dyDescent="0.25">
      <c r="A13493" t="s">
        <v>15283</v>
      </c>
      <c r="B13493" t="str">
        <f>MID(Tableau1[[#This Row],[ID]],4,LEN(Tableau1[[#This Row],[ID]])-5)</f>
        <v>C6</v>
      </c>
      <c r="C13493" t="s">
        <v>17473</v>
      </c>
      <c r="D13493">
        <v>0</v>
      </c>
      <c r="E13493">
        <v>8</v>
      </c>
      <c r="F13493">
        <v>499.06299999999999</v>
      </c>
      <c r="G13493">
        <v>1.591</v>
      </c>
      <c r="H13493">
        <v>1.3260000000000001</v>
      </c>
      <c r="I13493">
        <v>2.9169999999999998</v>
      </c>
      <c r="J13493">
        <v>0.54542338018500003</v>
      </c>
      <c r="K13493">
        <v>0.45457661981500003</v>
      </c>
      <c r="L13493">
        <v>5</v>
      </c>
      <c r="M13493" s="1" t="s">
        <v>1215</v>
      </c>
      <c r="N13493">
        <v>348</v>
      </c>
      <c r="O13493">
        <v>353</v>
      </c>
      <c r="P13493">
        <v>353</v>
      </c>
      <c r="Q13493" t="s">
        <v>18</v>
      </c>
      <c r="R13493" t="s">
        <v>1216</v>
      </c>
    </row>
    <row r="13494" spans="1:18" x14ac:dyDescent="0.25">
      <c r="A13494" t="s">
        <v>15283</v>
      </c>
      <c r="B13494" t="str">
        <f>MID(Tableau1[[#This Row],[ID]],4,LEN(Tableau1[[#This Row],[ID]])-5)</f>
        <v>C6</v>
      </c>
      <c r="C13494" t="s">
        <v>17473</v>
      </c>
      <c r="D13494">
        <v>0</v>
      </c>
      <c r="E13494">
        <v>8</v>
      </c>
      <c r="F13494">
        <v>502.05799999999999</v>
      </c>
      <c r="G13494">
        <v>4.0250000000000004</v>
      </c>
      <c r="H13494">
        <v>1.4039999999999999</v>
      </c>
      <c r="I13494">
        <v>5.4290000000000003</v>
      </c>
      <c r="J13494">
        <v>0.74138883772300002</v>
      </c>
      <c r="K13494">
        <v>0.25861116227699998</v>
      </c>
      <c r="L13494">
        <v>4</v>
      </c>
      <c r="M13494" s="1" t="s">
        <v>15303</v>
      </c>
      <c r="N13494">
        <v>353</v>
      </c>
      <c r="O13494">
        <v>357</v>
      </c>
      <c r="P13494">
        <v>357</v>
      </c>
      <c r="Q13494" t="s">
        <v>18</v>
      </c>
      <c r="R13494" t="s">
        <v>15331</v>
      </c>
    </row>
    <row r="13495" spans="1:18" x14ac:dyDescent="0.25">
      <c r="A13495" t="s">
        <v>15283</v>
      </c>
      <c r="B13495" t="str">
        <f>MID(Tableau1[[#This Row],[ID]],4,LEN(Tableau1[[#This Row],[ID]])-5)</f>
        <v>C6</v>
      </c>
      <c r="C13495" t="s">
        <v>17473</v>
      </c>
      <c r="D13495">
        <v>0</v>
      </c>
      <c r="E13495">
        <v>8</v>
      </c>
      <c r="F13495">
        <v>510.77800000000002</v>
      </c>
      <c r="G13495">
        <v>9.4E-2</v>
      </c>
      <c r="H13495">
        <v>4.6950000000000003</v>
      </c>
      <c r="I13495">
        <v>4.7889999999999997</v>
      </c>
      <c r="J13495">
        <v>1.96283148883E-2</v>
      </c>
      <c r="K13495">
        <v>0.98037168511200001</v>
      </c>
      <c r="L13495">
        <v>1</v>
      </c>
      <c r="M13495" s="1" t="s">
        <v>28</v>
      </c>
      <c r="N13495">
        <v>357</v>
      </c>
      <c r="O13495">
        <v>358</v>
      </c>
      <c r="P13495">
        <v>358</v>
      </c>
      <c r="Q13495" t="s">
        <v>18</v>
      </c>
      <c r="R13495" t="s">
        <v>29</v>
      </c>
    </row>
    <row r="13496" spans="1:18" x14ac:dyDescent="0.25">
      <c r="A13496" t="s">
        <v>15283</v>
      </c>
      <c r="B13496" t="str">
        <f>MID(Tableau1[[#This Row],[ID]],4,LEN(Tableau1[[#This Row],[ID]])-5)</f>
        <v>C6</v>
      </c>
      <c r="C13496" t="s">
        <v>17473</v>
      </c>
      <c r="D13496">
        <v>0</v>
      </c>
      <c r="E13496">
        <v>8</v>
      </c>
      <c r="F13496">
        <v>512.72799999999995</v>
      </c>
      <c r="G13496">
        <v>0.437</v>
      </c>
      <c r="H13496">
        <v>1.8560000000000001</v>
      </c>
      <c r="I13496">
        <v>2.2930000000000001</v>
      </c>
      <c r="J13496">
        <v>0.19058002616700001</v>
      </c>
      <c r="K13496">
        <v>0.80941997383300002</v>
      </c>
      <c r="L13496">
        <v>2</v>
      </c>
      <c r="M13496" s="1" t="s">
        <v>1481</v>
      </c>
      <c r="N13496">
        <v>358</v>
      </c>
      <c r="O13496">
        <v>330</v>
      </c>
      <c r="P13496">
        <v>360</v>
      </c>
      <c r="Q13496" t="s">
        <v>18</v>
      </c>
      <c r="R13496" t="s">
        <v>1481</v>
      </c>
    </row>
    <row r="13497" spans="1:18" x14ac:dyDescent="0.25">
      <c r="A13497" t="s">
        <v>15283</v>
      </c>
      <c r="B13497" t="str">
        <f>MID(Tableau1[[#This Row],[ID]],4,LEN(Tableau1[[#This Row],[ID]])-5)</f>
        <v>C6</v>
      </c>
      <c r="C13497" t="s">
        <v>17473</v>
      </c>
      <c r="D13497">
        <v>0</v>
      </c>
      <c r="E13497">
        <v>8</v>
      </c>
      <c r="F13497">
        <v>519.79499999999996</v>
      </c>
      <c r="G13497">
        <v>0.109</v>
      </c>
      <c r="H13497">
        <v>6.63</v>
      </c>
      <c r="I13497">
        <v>6.7389999999999999</v>
      </c>
      <c r="J13497">
        <v>1.6174506603399998E-2</v>
      </c>
      <c r="K13497">
        <v>0.98382549339699998</v>
      </c>
      <c r="L13497">
        <v>1</v>
      </c>
      <c r="M13497" s="1" t="s">
        <v>28</v>
      </c>
      <c r="N13497">
        <v>330</v>
      </c>
      <c r="O13497">
        <v>331</v>
      </c>
      <c r="P13497">
        <v>361</v>
      </c>
      <c r="Q13497" t="s">
        <v>38</v>
      </c>
      <c r="R13497" t="s">
        <v>29</v>
      </c>
    </row>
    <row r="13498" spans="1:18" x14ac:dyDescent="0.25">
      <c r="A13498" t="s">
        <v>15283</v>
      </c>
      <c r="B13498" t="str">
        <f>MID(Tableau1[[#This Row],[ID]],4,LEN(Tableau1[[#This Row],[ID]])-5)</f>
        <v>C6</v>
      </c>
      <c r="C13498" t="s">
        <v>17473</v>
      </c>
      <c r="D13498">
        <v>0</v>
      </c>
      <c r="E13498">
        <v>8</v>
      </c>
      <c r="F13498">
        <v>522.72799999999995</v>
      </c>
      <c r="G13498">
        <v>6.2E-2</v>
      </c>
      <c r="H13498">
        <v>2.8239999999999998</v>
      </c>
      <c r="I13498">
        <v>2.8860000000000001</v>
      </c>
      <c r="J13498">
        <v>2.1483021482999999E-2</v>
      </c>
      <c r="K13498">
        <v>0.97851697851700004</v>
      </c>
      <c r="L13498">
        <v>1</v>
      </c>
      <c r="M13498" s="1" t="s">
        <v>665</v>
      </c>
      <c r="N13498">
        <v>331</v>
      </c>
      <c r="O13498">
        <v>359</v>
      </c>
      <c r="P13498">
        <v>362</v>
      </c>
      <c r="Q13498" t="s">
        <v>38</v>
      </c>
      <c r="R13498" t="s">
        <v>665</v>
      </c>
    </row>
    <row r="13499" spans="1:18" x14ac:dyDescent="0.25">
      <c r="A13499" t="s">
        <v>15283</v>
      </c>
      <c r="B13499" t="str">
        <f>MID(Tableau1[[#This Row],[ID]],4,LEN(Tableau1[[#This Row],[ID]])-5)</f>
        <v>C6</v>
      </c>
      <c r="C13499" t="s">
        <v>17473</v>
      </c>
      <c r="D13499">
        <v>0</v>
      </c>
      <c r="E13499">
        <v>8</v>
      </c>
      <c r="F13499">
        <v>531.65099999999995</v>
      </c>
      <c r="G13499">
        <v>0.109</v>
      </c>
      <c r="H13499">
        <v>8.8610000000000007</v>
      </c>
      <c r="I13499">
        <v>8.9700000000000006</v>
      </c>
      <c r="J13499">
        <v>1.2151616499399999E-2</v>
      </c>
      <c r="K13499">
        <v>0.98784838350100002</v>
      </c>
      <c r="L13499">
        <v>1</v>
      </c>
      <c r="M13499" s="1" t="s">
        <v>125</v>
      </c>
      <c r="N13499">
        <v>359</v>
      </c>
      <c r="O13499">
        <v>363</v>
      </c>
      <c r="P13499">
        <v>363</v>
      </c>
      <c r="Q13499" t="s">
        <v>38</v>
      </c>
      <c r="R13499" t="s">
        <v>125</v>
      </c>
    </row>
    <row r="13500" spans="1:18" x14ac:dyDescent="0.25">
      <c r="A13500" t="s">
        <v>15283</v>
      </c>
      <c r="B13500" t="str">
        <f>MID(Tableau1[[#This Row],[ID]],4,LEN(Tableau1[[#This Row],[ID]])-5)</f>
        <v>C6</v>
      </c>
      <c r="C13500" t="s">
        <v>17473</v>
      </c>
      <c r="D13500">
        <v>0</v>
      </c>
      <c r="E13500">
        <v>8</v>
      </c>
      <c r="F13500">
        <v>535.50400000000002</v>
      </c>
      <c r="G13500">
        <v>2.4500000000000002</v>
      </c>
      <c r="H13500">
        <v>3.7440000000000002</v>
      </c>
      <c r="I13500">
        <v>6.194</v>
      </c>
      <c r="J13500">
        <v>0.39554407491100002</v>
      </c>
      <c r="K13500">
        <v>0.60445592508900003</v>
      </c>
      <c r="L13500">
        <v>7</v>
      </c>
      <c r="M13500" s="1" t="s">
        <v>15332</v>
      </c>
      <c r="N13500">
        <v>363</v>
      </c>
      <c r="O13500">
        <v>369</v>
      </c>
      <c r="P13500">
        <v>369</v>
      </c>
      <c r="Q13500" t="s">
        <v>21</v>
      </c>
      <c r="R13500" t="s">
        <v>15333</v>
      </c>
    </row>
    <row r="13501" spans="1:18" x14ac:dyDescent="0.25">
      <c r="A13501" t="s">
        <v>15283</v>
      </c>
      <c r="B13501" t="str">
        <f>MID(Tableau1[[#This Row],[ID]],4,LEN(Tableau1[[#This Row],[ID]])-5)</f>
        <v>C6</v>
      </c>
      <c r="C13501" t="s">
        <v>17473</v>
      </c>
      <c r="D13501">
        <v>0</v>
      </c>
      <c r="E13501">
        <v>8</v>
      </c>
      <c r="F13501">
        <v>540.71500000000003</v>
      </c>
      <c r="G13501">
        <v>2.2149999999999999</v>
      </c>
      <c r="H13501">
        <v>2.7610000000000001</v>
      </c>
      <c r="I13501">
        <v>4.976</v>
      </c>
      <c r="J13501">
        <v>0.44513665594899998</v>
      </c>
      <c r="K13501">
        <v>0.55486334405100002</v>
      </c>
      <c r="L13501">
        <v>0</v>
      </c>
      <c r="N13501">
        <v>369</v>
      </c>
      <c r="O13501">
        <v>367</v>
      </c>
      <c r="P13501">
        <v>367</v>
      </c>
      <c r="Q13501" t="s">
        <v>18</v>
      </c>
      <c r="R13501" t="s">
        <v>15334</v>
      </c>
    </row>
    <row r="13502" spans="1:18" x14ac:dyDescent="0.25">
      <c r="A13502" t="s">
        <v>15283</v>
      </c>
      <c r="B13502" t="str">
        <f>MID(Tableau1[[#This Row],[ID]],4,LEN(Tableau1[[#This Row],[ID]])-5)</f>
        <v>C6</v>
      </c>
      <c r="C13502" t="s">
        <v>17473</v>
      </c>
      <c r="D13502">
        <v>0</v>
      </c>
      <c r="E13502">
        <v>8</v>
      </c>
      <c r="F13502">
        <v>544.25599999999997</v>
      </c>
      <c r="G13502">
        <v>1.357</v>
      </c>
      <c r="H13502">
        <v>1.3260000000000001</v>
      </c>
      <c r="I13502">
        <v>2.6829999999999998</v>
      </c>
      <c r="J13502">
        <v>0.50577711517000001</v>
      </c>
      <c r="K13502">
        <v>0.49422288482999999</v>
      </c>
      <c r="L13502">
        <v>3</v>
      </c>
      <c r="M13502" s="1" t="s">
        <v>15335</v>
      </c>
      <c r="N13502">
        <v>367</v>
      </c>
      <c r="O13502">
        <v>370</v>
      </c>
      <c r="P13502">
        <v>370</v>
      </c>
      <c r="Q13502" t="s">
        <v>18</v>
      </c>
      <c r="R13502" t="s">
        <v>15336</v>
      </c>
    </row>
    <row r="13503" spans="1:18" x14ac:dyDescent="0.25">
      <c r="A13503" t="s">
        <v>15283</v>
      </c>
      <c r="B13503" t="str">
        <f>MID(Tableau1[[#This Row],[ID]],4,LEN(Tableau1[[#This Row],[ID]])-5)</f>
        <v>C6</v>
      </c>
      <c r="C13503" t="s">
        <v>17473</v>
      </c>
      <c r="D13503">
        <v>0</v>
      </c>
      <c r="E13503">
        <v>8</v>
      </c>
      <c r="F13503">
        <v>553.72500000000002</v>
      </c>
      <c r="G13503">
        <v>1.4359999999999999</v>
      </c>
      <c r="H13503">
        <v>8.1120000000000001</v>
      </c>
      <c r="I13503">
        <v>9.548</v>
      </c>
      <c r="J13503">
        <v>0.15039798910800001</v>
      </c>
      <c r="K13503">
        <v>0.84960201089200005</v>
      </c>
      <c r="L13503">
        <v>4</v>
      </c>
      <c r="M13503" s="1" t="s">
        <v>15337</v>
      </c>
      <c r="N13503">
        <v>370</v>
      </c>
      <c r="O13503">
        <v>374</v>
      </c>
      <c r="P13503">
        <v>374</v>
      </c>
      <c r="Q13503" t="s">
        <v>18</v>
      </c>
      <c r="R13503" t="s">
        <v>15338</v>
      </c>
    </row>
    <row r="13504" spans="1:18" x14ac:dyDescent="0.25">
      <c r="A13504" t="s">
        <v>15283</v>
      </c>
      <c r="B13504" t="str">
        <f>MID(Tableau1[[#This Row],[ID]],4,LEN(Tableau1[[#This Row],[ID]])-5)</f>
        <v>C6</v>
      </c>
      <c r="C13504" t="s">
        <v>17473</v>
      </c>
      <c r="D13504">
        <v>0</v>
      </c>
      <c r="E13504">
        <v>8</v>
      </c>
      <c r="F13504">
        <v>558.43700000000001</v>
      </c>
      <c r="G13504">
        <v>15.974</v>
      </c>
      <c r="H13504">
        <v>3.2759999999999998</v>
      </c>
      <c r="I13504">
        <v>19.25</v>
      </c>
      <c r="J13504">
        <v>0.82981818181800004</v>
      </c>
      <c r="K13504">
        <v>0.17018181818200001</v>
      </c>
      <c r="L13504">
        <v>41</v>
      </c>
      <c r="M13504" s="1" t="s">
        <v>15339</v>
      </c>
      <c r="N13504">
        <v>374</v>
      </c>
      <c r="O13504">
        <v>415</v>
      </c>
      <c r="P13504">
        <v>415</v>
      </c>
      <c r="Q13504" t="s">
        <v>18</v>
      </c>
      <c r="R13504" t="s">
        <v>15340</v>
      </c>
    </row>
    <row r="13505" spans="1:18" x14ac:dyDescent="0.25">
      <c r="A13505" t="s">
        <v>15283</v>
      </c>
      <c r="B13505" t="str">
        <f>MID(Tableau1[[#This Row],[ID]],4,LEN(Tableau1[[#This Row],[ID]])-5)</f>
        <v>C6</v>
      </c>
      <c r="C13505" t="s">
        <v>17473</v>
      </c>
      <c r="D13505">
        <v>0</v>
      </c>
      <c r="E13505">
        <v>8</v>
      </c>
      <c r="F13505">
        <v>575.73699999999997</v>
      </c>
      <c r="G13505">
        <v>4.5709999999999997</v>
      </c>
      <c r="H13505">
        <v>1.3260000000000001</v>
      </c>
      <c r="I13505">
        <v>5.8970000000000002</v>
      </c>
      <c r="J13505">
        <v>0.77513990164500002</v>
      </c>
      <c r="K13505">
        <v>0.22486009835500001</v>
      </c>
      <c r="L13505">
        <v>12</v>
      </c>
      <c r="M13505" s="1" t="s">
        <v>15341</v>
      </c>
      <c r="N13505">
        <v>415</v>
      </c>
      <c r="O13505">
        <v>427</v>
      </c>
      <c r="P13505">
        <v>427</v>
      </c>
      <c r="Q13505" t="s">
        <v>18</v>
      </c>
      <c r="R13505" t="s">
        <v>15342</v>
      </c>
    </row>
    <row r="13506" spans="1:18" x14ac:dyDescent="0.25">
      <c r="A13506" t="s">
        <v>15283</v>
      </c>
      <c r="B13506" t="str">
        <f>MID(Tableau1[[#This Row],[ID]],4,LEN(Tableau1[[#This Row],[ID]])-5)</f>
        <v>C6</v>
      </c>
      <c r="C13506" t="s">
        <v>17473</v>
      </c>
      <c r="D13506">
        <v>0</v>
      </c>
      <c r="E13506">
        <v>8</v>
      </c>
      <c r="F13506">
        <v>582.89800000000002</v>
      </c>
      <c r="G13506">
        <v>2.839</v>
      </c>
      <c r="H13506">
        <v>2.59</v>
      </c>
      <c r="I13506">
        <v>5.4290000000000003</v>
      </c>
      <c r="J13506">
        <v>0.52293240007399999</v>
      </c>
      <c r="K13506">
        <v>0.47706759992600001</v>
      </c>
      <c r="L13506">
        <v>1</v>
      </c>
      <c r="M13506" s="1" t="s">
        <v>28</v>
      </c>
      <c r="N13506">
        <v>427</v>
      </c>
      <c r="O13506">
        <v>428</v>
      </c>
      <c r="P13506">
        <v>428</v>
      </c>
      <c r="Q13506" t="s">
        <v>18</v>
      </c>
      <c r="R13506" t="s">
        <v>15343</v>
      </c>
    </row>
    <row r="13507" spans="1:18" x14ac:dyDescent="0.25">
      <c r="A13507" t="s">
        <v>15283</v>
      </c>
      <c r="B13507" t="str">
        <f>MID(Tableau1[[#This Row],[ID]],4,LEN(Tableau1[[#This Row],[ID]])-5)</f>
        <v>C6</v>
      </c>
      <c r="C13507" t="s">
        <v>17473</v>
      </c>
      <c r="D13507">
        <v>0</v>
      </c>
      <c r="E13507">
        <v>8</v>
      </c>
      <c r="F13507">
        <v>588.31100000000004</v>
      </c>
      <c r="G13507">
        <v>2.2930000000000001</v>
      </c>
      <c r="H13507">
        <v>2.5739999999999998</v>
      </c>
      <c r="I13507">
        <v>4.867</v>
      </c>
      <c r="J13507">
        <v>0.47113211423899998</v>
      </c>
      <c r="K13507">
        <v>0.52886788576099997</v>
      </c>
      <c r="L13507">
        <v>6</v>
      </c>
      <c r="M13507" s="1" t="s">
        <v>15344</v>
      </c>
      <c r="N13507">
        <v>428</v>
      </c>
      <c r="O13507">
        <v>434</v>
      </c>
      <c r="P13507">
        <v>434</v>
      </c>
      <c r="Q13507" t="s">
        <v>18</v>
      </c>
      <c r="R13507" t="s">
        <v>15345</v>
      </c>
    </row>
    <row r="13508" spans="1:18" x14ac:dyDescent="0.25">
      <c r="A13508" t="s">
        <v>15283</v>
      </c>
      <c r="B13508" t="str">
        <f>MID(Tableau1[[#This Row],[ID]],4,LEN(Tableau1[[#This Row],[ID]])-5)</f>
        <v>C6</v>
      </c>
      <c r="C13508" t="s">
        <v>17473</v>
      </c>
      <c r="D13508">
        <v>0</v>
      </c>
      <c r="E13508">
        <v>8</v>
      </c>
      <c r="F13508">
        <v>591.99199999999996</v>
      </c>
      <c r="G13508">
        <v>4.8680000000000003</v>
      </c>
      <c r="H13508">
        <v>1.3879999999999999</v>
      </c>
      <c r="I13508">
        <v>6.2560000000000002</v>
      </c>
      <c r="J13508">
        <v>0.77813299232699995</v>
      </c>
      <c r="K13508">
        <v>0.22186700767299999</v>
      </c>
      <c r="L13508">
        <v>14</v>
      </c>
      <c r="M13508" s="1" t="s">
        <v>15346</v>
      </c>
      <c r="N13508">
        <v>434</v>
      </c>
      <c r="O13508">
        <v>448</v>
      </c>
      <c r="P13508">
        <v>448</v>
      </c>
      <c r="Q13508" t="s">
        <v>18</v>
      </c>
      <c r="R13508" t="s">
        <v>15347</v>
      </c>
    </row>
    <row r="13509" spans="1:18" x14ac:dyDescent="0.25">
      <c r="A13509" t="s">
        <v>15283</v>
      </c>
      <c r="B13509" t="str">
        <f>MID(Tableau1[[#This Row],[ID]],4,LEN(Tableau1[[#This Row],[ID]])-5)</f>
        <v>C6</v>
      </c>
      <c r="C13509" t="s">
        <v>17473</v>
      </c>
      <c r="D13509">
        <v>0</v>
      </c>
      <c r="E13509">
        <v>8</v>
      </c>
      <c r="F13509">
        <v>599.13699999999994</v>
      </c>
      <c r="G13509">
        <v>2.839</v>
      </c>
      <c r="H13509">
        <v>2.2770000000000001</v>
      </c>
      <c r="I13509">
        <v>5.1159999999999997</v>
      </c>
      <c r="J13509">
        <v>0.55492572322099998</v>
      </c>
      <c r="K13509">
        <v>0.44507427677900002</v>
      </c>
      <c r="L13509">
        <v>6</v>
      </c>
      <c r="M13509" s="1" t="s">
        <v>15348</v>
      </c>
      <c r="N13509">
        <v>448</v>
      </c>
      <c r="O13509">
        <v>454</v>
      </c>
      <c r="P13509">
        <v>454</v>
      </c>
      <c r="Q13509" t="s">
        <v>18</v>
      </c>
      <c r="R13509" t="s">
        <v>15348</v>
      </c>
    </row>
    <row r="13510" spans="1:18" x14ac:dyDescent="0.25">
      <c r="A13510" t="s">
        <v>15283</v>
      </c>
      <c r="B13510" t="str">
        <f>MID(Tableau1[[#This Row],[ID]],4,LEN(Tableau1[[#This Row],[ID]])-5)</f>
        <v>C6</v>
      </c>
      <c r="C13510" t="s">
        <v>17473</v>
      </c>
      <c r="D13510">
        <v>0</v>
      </c>
      <c r="E13510">
        <v>8</v>
      </c>
      <c r="F13510">
        <v>604.20699999999999</v>
      </c>
      <c r="G13510">
        <v>6.3E-2</v>
      </c>
      <c r="H13510">
        <v>2.2309999999999999</v>
      </c>
      <c r="I13510">
        <v>2.294</v>
      </c>
      <c r="J13510">
        <v>2.74629468178E-2</v>
      </c>
      <c r="K13510">
        <v>0.97253705318200001</v>
      </c>
      <c r="L13510">
        <v>0</v>
      </c>
      <c r="N13510">
        <v>454</v>
      </c>
      <c r="O13510">
        <v>453</v>
      </c>
      <c r="P13510">
        <v>453</v>
      </c>
      <c r="Q13510" t="s">
        <v>21</v>
      </c>
      <c r="R13510" t="s">
        <v>47</v>
      </c>
    </row>
    <row r="13511" spans="1:18" x14ac:dyDescent="0.25">
      <c r="A13511" t="s">
        <v>15283</v>
      </c>
      <c r="B13511" t="str">
        <f>MID(Tableau1[[#This Row],[ID]],4,LEN(Tableau1[[#This Row],[ID]])-5)</f>
        <v>C6</v>
      </c>
      <c r="C13511" t="s">
        <v>17473</v>
      </c>
      <c r="D13511">
        <v>0</v>
      </c>
      <c r="E13511">
        <v>8</v>
      </c>
      <c r="F13511">
        <v>605.51800000000003</v>
      </c>
      <c r="G13511">
        <v>7.8E-2</v>
      </c>
      <c r="H13511">
        <v>1.248</v>
      </c>
      <c r="I13511">
        <v>1.3260000000000001</v>
      </c>
      <c r="J13511">
        <v>5.8823529411800003E-2</v>
      </c>
      <c r="K13511">
        <v>0.94117647058800002</v>
      </c>
      <c r="L13511">
        <v>1</v>
      </c>
      <c r="M13511" s="1" t="s">
        <v>98</v>
      </c>
      <c r="N13511">
        <v>453</v>
      </c>
      <c r="O13511">
        <v>454</v>
      </c>
      <c r="P13511">
        <v>454</v>
      </c>
      <c r="Q13511" t="s">
        <v>18</v>
      </c>
      <c r="R13511" t="s">
        <v>98</v>
      </c>
    </row>
    <row r="13512" spans="1:18" x14ac:dyDescent="0.25">
      <c r="A13512" t="s">
        <v>15283</v>
      </c>
      <c r="B13512" t="str">
        <f>MID(Tableau1[[#This Row],[ID]],4,LEN(Tableau1[[#This Row],[ID]])-5)</f>
        <v>C6</v>
      </c>
      <c r="C13512" t="s">
        <v>17473</v>
      </c>
      <c r="D13512">
        <v>0</v>
      </c>
      <c r="E13512">
        <v>8</v>
      </c>
      <c r="F13512">
        <v>608.43499999999995</v>
      </c>
      <c r="G13512">
        <v>2.1680000000000001</v>
      </c>
      <c r="H13512">
        <v>2.839</v>
      </c>
      <c r="I13512">
        <v>5.0069999999999997</v>
      </c>
      <c r="J13512">
        <v>0.43299380866800002</v>
      </c>
      <c r="K13512">
        <v>0.56700619133200003</v>
      </c>
      <c r="L13512">
        <v>6</v>
      </c>
      <c r="M13512" s="1" t="s">
        <v>15349</v>
      </c>
      <c r="N13512">
        <v>454</v>
      </c>
      <c r="O13512">
        <v>460</v>
      </c>
      <c r="P13512">
        <v>460</v>
      </c>
      <c r="Q13512" t="s">
        <v>18</v>
      </c>
      <c r="R13512" t="s">
        <v>15350</v>
      </c>
    </row>
    <row r="13513" spans="1:18" x14ac:dyDescent="0.25">
      <c r="A13513" t="s">
        <v>15283</v>
      </c>
      <c r="B13513" t="str">
        <f>MID(Tableau1[[#This Row],[ID]],4,LEN(Tableau1[[#This Row],[ID]])-5)</f>
        <v>C6</v>
      </c>
      <c r="C13513" t="s">
        <v>17473</v>
      </c>
      <c r="D13513">
        <v>0</v>
      </c>
      <c r="E13513">
        <v>8</v>
      </c>
      <c r="F13513">
        <v>611.86699999999996</v>
      </c>
      <c r="G13513">
        <v>0.32800000000000001</v>
      </c>
      <c r="H13513">
        <v>1.264</v>
      </c>
      <c r="I13513">
        <v>1.5920000000000001</v>
      </c>
      <c r="J13513">
        <v>0.206030150754</v>
      </c>
      <c r="K13513">
        <v>0.793969849246</v>
      </c>
      <c r="L13513">
        <v>0</v>
      </c>
      <c r="N13513">
        <v>460</v>
      </c>
      <c r="O13513">
        <v>458</v>
      </c>
      <c r="P13513">
        <v>458</v>
      </c>
      <c r="Q13513" t="s">
        <v>21</v>
      </c>
      <c r="R13513" t="s">
        <v>61</v>
      </c>
    </row>
    <row r="13514" spans="1:18" x14ac:dyDescent="0.25">
      <c r="A13514" t="s">
        <v>15283</v>
      </c>
      <c r="B13514" t="str">
        <f>MID(Tableau1[[#This Row],[ID]],4,LEN(Tableau1[[#This Row],[ID]])-5)</f>
        <v>C6</v>
      </c>
      <c r="C13514" t="s">
        <v>17473</v>
      </c>
      <c r="D13514">
        <v>0</v>
      </c>
      <c r="E13514">
        <v>8</v>
      </c>
      <c r="F13514">
        <v>614.19100000000003</v>
      </c>
      <c r="G13514">
        <v>6.3E-2</v>
      </c>
      <c r="H13514">
        <v>1.996</v>
      </c>
      <c r="I13514">
        <v>2.0590000000000002</v>
      </c>
      <c r="J13514">
        <v>3.0597377367700001E-2</v>
      </c>
      <c r="K13514">
        <v>0.96940262263200005</v>
      </c>
      <c r="L13514">
        <v>1</v>
      </c>
      <c r="M13514" s="1" t="s">
        <v>144</v>
      </c>
      <c r="N13514">
        <v>458</v>
      </c>
      <c r="O13514">
        <v>459</v>
      </c>
      <c r="P13514">
        <v>459</v>
      </c>
      <c r="Q13514" t="s">
        <v>18</v>
      </c>
      <c r="R13514" t="s">
        <v>144</v>
      </c>
    </row>
    <row r="13515" spans="1:18" x14ac:dyDescent="0.25">
      <c r="A13515" t="s">
        <v>15283</v>
      </c>
      <c r="B13515" t="str">
        <f>MID(Tableau1[[#This Row],[ID]],4,LEN(Tableau1[[#This Row],[ID]])-5)</f>
        <v>C6</v>
      </c>
      <c r="C13515" t="s">
        <v>17473</v>
      </c>
      <c r="D13515">
        <v>0</v>
      </c>
      <c r="E13515">
        <v>8</v>
      </c>
      <c r="F13515">
        <v>630.96100000000001</v>
      </c>
      <c r="G13515">
        <v>5.9290000000000003</v>
      </c>
      <c r="H13515">
        <v>16.707000000000001</v>
      </c>
      <c r="I13515">
        <v>22.635999999999999</v>
      </c>
      <c r="J13515">
        <v>0.26192790245600001</v>
      </c>
      <c r="K13515">
        <v>0.73807209754400005</v>
      </c>
      <c r="L13515">
        <v>17</v>
      </c>
      <c r="M13515" s="1" t="s">
        <v>15351</v>
      </c>
      <c r="N13515">
        <v>459</v>
      </c>
      <c r="O13515">
        <v>476</v>
      </c>
      <c r="P13515">
        <v>476</v>
      </c>
      <c r="Q13515" t="s">
        <v>18</v>
      </c>
      <c r="R13515" t="s">
        <v>15352</v>
      </c>
    </row>
    <row r="13516" spans="1:18" x14ac:dyDescent="0.25">
      <c r="A13516" t="s">
        <v>15283</v>
      </c>
      <c r="B13516" t="str">
        <f>MID(Tableau1[[#This Row],[ID]],4,LEN(Tableau1[[#This Row],[ID]])-5)</f>
        <v>C6</v>
      </c>
      <c r="C13516" t="s">
        <v>17473</v>
      </c>
      <c r="D13516">
        <v>0</v>
      </c>
      <c r="E13516">
        <v>8</v>
      </c>
      <c r="F13516">
        <v>638.45000000000005</v>
      </c>
      <c r="G13516">
        <v>12.23</v>
      </c>
      <c r="H13516">
        <v>1.56</v>
      </c>
      <c r="I13516">
        <v>13.79</v>
      </c>
      <c r="J13516">
        <v>0.88687454677300004</v>
      </c>
      <c r="K13516">
        <v>0.113125453227</v>
      </c>
      <c r="L13516">
        <v>30</v>
      </c>
      <c r="M13516" s="1" t="s">
        <v>15353</v>
      </c>
      <c r="N13516">
        <v>476</v>
      </c>
      <c r="O13516">
        <v>505</v>
      </c>
      <c r="P13516">
        <v>505</v>
      </c>
      <c r="Q13516" t="s">
        <v>21</v>
      </c>
      <c r="R13516" t="s">
        <v>15354</v>
      </c>
    </row>
    <row r="13517" spans="1:18" x14ac:dyDescent="0.25">
      <c r="A13517" t="s">
        <v>15283</v>
      </c>
      <c r="B13517" t="str">
        <f>MID(Tableau1[[#This Row],[ID]],4,LEN(Tableau1[[#This Row],[ID]])-5)</f>
        <v>C6</v>
      </c>
      <c r="C13517" t="s">
        <v>17473</v>
      </c>
      <c r="D13517">
        <v>0</v>
      </c>
      <c r="E13517">
        <v>8</v>
      </c>
      <c r="F13517">
        <v>652.08399999999995</v>
      </c>
      <c r="G13517">
        <v>2.839</v>
      </c>
      <c r="H13517">
        <v>1.4039999999999999</v>
      </c>
      <c r="I13517">
        <v>4.2430000000000003</v>
      </c>
      <c r="J13517">
        <v>0.66910205043600002</v>
      </c>
      <c r="K13517">
        <v>0.33089794956399998</v>
      </c>
      <c r="L13517">
        <v>5</v>
      </c>
      <c r="M13517" s="1" t="s">
        <v>15355</v>
      </c>
      <c r="N13517">
        <v>505</v>
      </c>
      <c r="O13517">
        <v>489</v>
      </c>
      <c r="P13517">
        <v>509</v>
      </c>
      <c r="Q13517" t="s">
        <v>38</v>
      </c>
      <c r="R13517" t="s">
        <v>15356</v>
      </c>
    </row>
    <row r="13518" spans="1:18" x14ac:dyDescent="0.25">
      <c r="A13518" t="s">
        <v>15283</v>
      </c>
      <c r="B13518" t="str">
        <f>MID(Tableau1[[#This Row],[ID]],4,LEN(Tableau1[[#This Row],[ID]])-5)</f>
        <v>C6</v>
      </c>
      <c r="C13518" t="s">
        <v>17473</v>
      </c>
      <c r="D13518">
        <v>0</v>
      </c>
      <c r="E13518">
        <v>8</v>
      </c>
      <c r="F13518">
        <v>663.92399999999998</v>
      </c>
      <c r="G13518">
        <v>7.8E-2</v>
      </c>
      <c r="H13518">
        <v>9.0009999999999994</v>
      </c>
      <c r="I13518">
        <v>9.0790000000000006</v>
      </c>
      <c r="J13518">
        <v>8.5912545434499998E-3</v>
      </c>
      <c r="K13518">
        <v>0.99140874545699997</v>
      </c>
      <c r="L13518">
        <v>1</v>
      </c>
      <c r="M13518" s="1" t="s">
        <v>1290</v>
      </c>
      <c r="N13518">
        <v>489</v>
      </c>
      <c r="O13518">
        <v>490</v>
      </c>
      <c r="P13518">
        <v>510</v>
      </c>
      <c r="Q13518" t="s">
        <v>18</v>
      </c>
      <c r="R13518" t="s">
        <v>1290</v>
      </c>
    </row>
    <row r="13519" spans="1:18" x14ac:dyDescent="0.25">
      <c r="A13519" t="s">
        <v>15283</v>
      </c>
      <c r="B13519" t="str">
        <f>MID(Tableau1[[#This Row],[ID]],4,LEN(Tableau1[[#This Row],[ID]])-5)</f>
        <v>C6</v>
      </c>
      <c r="C13519" t="s">
        <v>17473</v>
      </c>
      <c r="D13519">
        <v>0</v>
      </c>
      <c r="E13519">
        <v>8</v>
      </c>
      <c r="F13519">
        <v>665.40700000000004</v>
      </c>
      <c r="G13519">
        <v>0.624</v>
      </c>
      <c r="H13519">
        <v>1.405</v>
      </c>
      <c r="I13519">
        <v>2.0289999999999999</v>
      </c>
      <c r="J13519">
        <v>0.30754066042400002</v>
      </c>
      <c r="K13519">
        <v>0.69245933957600003</v>
      </c>
      <c r="L13519">
        <v>1</v>
      </c>
      <c r="M13519" s="1" t="s">
        <v>84</v>
      </c>
      <c r="N13519">
        <v>490</v>
      </c>
      <c r="O13519">
        <v>510</v>
      </c>
      <c r="P13519">
        <v>510</v>
      </c>
      <c r="Q13519" t="s">
        <v>21</v>
      </c>
      <c r="R13519" t="s">
        <v>2636</v>
      </c>
    </row>
    <row r="13520" spans="1:18" x14ac:dyDescent="0.25">
      <c r="A13520" t="s">
        <v>15283</v>
      </c>
      <c r="B13520" t="str">
        <f>MID(Tableau1[[#This Row],[ID]],4,LEN(Tableau1[[#This Row],[ID]])-5)</f>
        <v>C6</v>
      </c>
      <c r="C13520" t="s">
        <v>17473</v>
      </c>
      <c r="D13520">
        <v>0</v>
      </c>
      <c r="E13520">
        <v>8</v>
      </c>
      <c r="F13520">
        <v>668.94799999999998</v>
      </c>
      <c r="G13520">
        <v>2.2149999999999999</v>
      </c>
      <c r="H13520">
        <v>2.9169999999999998</v>
      </c>
      <c r="I13520">
        <v>5.1319999999999997</v>
      </c>
      <c r="J13520">
        <v>0.43160561184700003</v>
      </c>
      <c r="K13520">
        <v>0.56839438815300003</v>
      </c>
      <c r="L13520">
        <v>6</v>
      </c>
      <c r="M13520" s="1" t="s">
        <v>15357</v>
      </c>
      <c r="N13520">
        <v>510</v>
      </c>
      <c r="O13520">
        <v>516</v>
      </c>
      <c r="P13520">
        <v>516</v>
      </c>
      <c r="Q13520" t="s">
        <v>18</v>
      </c>
      <c r="R13520" t="s">
        <v>15358</v>
      </c>
    </row>
    <row r="13521" spans="1:18" x14ac:dyDescent="0.25">
      <c r="A13521" t="s">
        <v>15283</v>
      </c>
      <c r="B13521" t="str">
        <f>MID(Tableau1[[#This Row],[ID]],4,LEN(Tableau1[[#This Row],[ID]])-5)</f>
        <v>C6</v>
      </c>
      <c r="C13521" t="s">
        <v>17473</v>
      </c>
      <c r="D13521">
        <v>0</v>
      </c>
      <c r="E13521">
        <v>8</v>
      </c>
      <c r="F13521">
        <v>673.58100000000002</v>
      </c>
      <c r="G13521">
        <v>3.51</v>
      </c>
      <c r="H13521">
        <v>2.4180000000000001</v>
      </c>
      <c r="I13521">
        <v>5.9279999999999999</v>
      </c>
      <c r="J13521">
        <v>0.59210526315800005</v>
      </c>
      <c r="K13521">
        <v>0.40789473684200001</v>
      </c>
      <c r="L13521">
        <v>8</v>
      </c>
      <c r="M13521" s="1" t="s">
        <v>15359</v>
      </c>
      <c r="N13521">
        <v>516</v>
      </c>
      <c r="O13521">
        <v>524</v>
      </c>
      <c r="P13521">
        <v>524</v>
      </c>
      <c r="Q13521" t="s">
        <v>18</v>
      </c>
      <c r="R13521" t="s">
        <v>15360</v>
      </c>
    </row>
    <row r="13522" spans="1:18" x14ac:dyDescent="0.25">
      <c r="A13522" t="s">
        <v>15283</v>
      </c>
      <c r="B13522" t="str">
        <f>MID(Tableau1[[#This Row],[ID]],4,LEN(Tableau1[[#This Row],[ID]])-5)</f>
        <v>C6</v>
      </c>
      <c r="C13522" t="s">
        <v>17473</v>
      </c>
      <c r="D13522">
        <v>0</v>
      </c>
      <c r="E13522">
        <v>8</v>
      </c>
      <c r="F13522">
        <v>678.27700000000004</v>
      </c>
      <c r="G13522">
        <v>2.5110000000000001</v>
      </c>
      <c r="H13522">
        <v>1.1859999999999999</v>
      </c>
      <c r="I13522">
        <v>3.6970000000000001</v>
      </c>
      <c r="J13522">
        <v>0.67919935082500005</v>
      </c>
      <c r="K13522">
        <v>0.32080064917500001</v>
      </c>
      <c r="L13522">
        <v>7</v>
      </c>
      <c r="M13522" s="1" t="s">
        <v>15361</v>
      </c>
      <c r="N13522">
        <v>524</v>
      </c>
      <c r="O13522">
        <v>531</v>
      </c>
      <c r="P13522">
        <v>531</v>
      </c>
      <c r="Q13522" t="s">
        <v>18</v>
      </c>
      <c r="R13522" t="s">
        <v>15361</v>
      </c>
    </row>
    <row r="13523" spans="1:18" x14ac:dyDescent="0.25">
      <c r="A13523" t="s">
        <v>15283</v>
      </c>
      <c r="B13523" t="str">
        <f>MID(Tableau1[[#This Row],[ID]],4,LEN(Tableau1[[#This Row],[ID]])-5)</f>
        <v>C6</v>
      </c>
      <c r="C13523" t="s">
        <v>17473</v>
      </c>
      <c r="D13523">
        <v>0</v>
      </c>
      <c r="E13523">
        <v>8</v>
      </c>
      <c r="F13523">
        <v>683.75199999999995</v>
      </c>
      <c r="G13523">
        <v>5.1639999999999997</v>
      </c>
      <c r="H13523">
        <v>2.964</v>
      </c>
      <c r="I13523">
        <v>8.1280000000000001</v>
      </c>
      <c r="J13523">
        <v>0.635334645669</v>
      </c>
      <c r="K13523">
        <v>0.364665354331</v>
      </c>
      <c r="L13523">
        <v>8</v>
      </c>
      <c r="M13523" s="1" t="s">
        <v>15362</v>
      </c>
      <c r="N13523">
        <v>531</v>
      </c>
      <c r="O13523">
        <v>539</v>
      </c>
      <c r="P13523">
        <v>539</v>
      </c>
      <c r="Q13523" t="s">
        <v>18</v>
      </c>
      <c r="R13523" t="s">
        <v>15363</v>
      </c>
    </row>
    <row r="13524" spans="1:18" x14ac:dyDescent="0.25">
      <c r="A13524" t="s">
        <v>15283</v>
      </c>
      <c r="B13524" t="str">
        <f>MID(Tableau1[[#This Row],[ID]],4,LEN(Tableau1[[#This Row],[ID]])-5)</f>
        <v>C6</v>
      </c>
      <c r="C13524" t="s">
        <v>17473</v>
      </c>
      <c r="D13524">
        <v>0</v>
      </c>
      <c r="E13524">
        <v>8</v>
      </c>
      <c r="F13524">
        <v>690.33500000000004</v>
      </c>
      <c r="G13524">
        <v>2.4180000000000001</v>
      </c>
      <c r="H13524">
        <v>1.419</v>
      </c>
      <c r="I13524">
        <v>3.8370000000000002</v>
      </c>
      <c r="J13524">
        <v>0.63017982799100003</v>
      </c>
      <c r="K13524">
        <v>0.36982017200900003</v>
      </c>
      <c r="L13524">
        <v>3</v>
      </c>
      <c r="M13524" s="1" t="s">
        <v>15364</v>
      </c>
      <c r="N13524">
        <v>539</v>
      </c>
      <c r="O13524">
        <v>540</v>
      </c>
      <c r="P13524">
        <v>540</v>
      </c>
      <c r="Q13524" t="s">
        <v>21</v>
      </c>
      <c r="R13524" t="s">
        <v>15365</v>
      </c>
    </row>
    <row r="13525" spans="1:18" x14ac:dyDescent="0.25">
      <c r="A13525" t="s">
        <v>15283</v>
      </c>
      <c r="B13525" t="str">
        <f>MID(Tableau1[[#This Row],[ID]],4,LEN(Tableau1[[#This Row],[ID]])-5)</f>
        <v>C6</v>
      </c>
      <c r="C13525" t="s">
        <v>17473</v>
      </c>
      <c r="D13525">
        <v>0</v>
      </c>
      <c r="E13525">
        <v>8</v>
      </c>
      <c r="F13525">
        <v>694.01700000000005</v>
      </c>
      <c r="G13525">
        <v>6.2E-2</v>
      </c>
      <c r="H13525">
        <v>1.264</v>
      </c>
      <c r="I13525">
        <v>1.3260000000000001</v>
      </c>
      <c r="J13525">
        <v>4.6757164404199997E-2</v>
      </c>
      <c r="K13525">
        <v>0.95324283559599998</v>
      </c>
      <c r="L13525">
        <v>1</v>
      </c>
      <c r="M13525" s="1" t="s">
        <v>28</v>
      </c>
      <c r="N13525">
        <v>540</v>
      </c>
      <c r="O13525">
        <v>541</v>
      </c>
      <c r="P13525">
        <v>541</v>
      </c>
      <c r="Q13525" t="s">
        <v>18</v>
      </c>
      <c r="R13525" t="s">
        <v>29</v>
      </c>
    </row>
    <row r="13526" spans="1:18" x14ac:dyDescent="0.25">
      <c r="A13526" t="s">
        <v>15283</v>
      </c>
      <c r="B13526" t="str">
        <f>MID(Tableau1[[#This Row],[ID]],4,LEN(Tableau1[[#This Row],[ID]])-5)</f>
        <v>C6</v>
      </c>
      <c r="C13526" t="s">
        <v>17473</v>
      </c>
      <c r="D13526">
        <v>0</v>
      </c>
      <c r="E13526">
        <v>8</v>
      </c>
      <c r="F13526">
        <v>698.572</v>
      </c>
      <c r="G13526">
        <v>9.4E-2</v>
      </c>
      <c r="H13526">
        <v>4.4930000000000003</v>
      </c>
      <c r="I13526">
        <v>4.5869999999999997</v>
      </c>
      <c r="J13526">
        <v>2.0492696751699999E-2</v>
      </c>
      <c r="K13526">
        <v>0.97950730324799995</v>
      </c>
      <c r="L13526">
        <v>1</v>
      </c>
      <c r="M13526" s="1" t="s">
        <v>53</v>
      </c>
      <c r="N13526">
        <v>541</v>
      </c>
      <c r="O13526">
        <v>542</v>
      </c>
      <c r="P13526">
        <v>542</v>
      </c>
      <c r="Q13526" t="s">
        <v>18</v>
      </c>
      <c r="R13526" t="s">
        <v>53</v>
      </c>
    </row>
    <row r="13527" spans="1:18" x14ac:dyDescent="0.25">
      <c r="A13527" t="s">
        <v>15283</v>
      </c>
      <c r="B13527" t="str">
        <f>MID(Tableau1[[#This Row],[ID]],4,LEN(Tableau1[[#This Row],[ID]])-5)</f>
        <v>C6</v>
      </c>
      <c r="C13527" t="s">
        <v>17473</v>
      </c>
      <c r="D13527">
        <v>0</v>
      </c>
      <c r="E13527">
        <v>8</v>
      </c>
      <c r="F13527">
        <v>700.351</v>
      </c>
      <c r="G13527">
        <v>6.2869999999999999</v>
      </c>
      <c r="H13527">
        <v>1.6850000000000001</v>
      </c>
      <c r="I13527">
        <v>7.9720000000000004</v>
      </c>
      <c r="J13527">
        <v>0.788635223281</v>
      </c>
      <c r="K13527">
        <v>0.211364776719</v>
      </c>
      <c r="L13527">
        <v>8</v>
      </c>
      <c r="M13527" s="1" t="s">
        <v>15366</v>
      </c>
      <c r="N13527">
        <v>542</v>
      </c>
      <c r="O13527">
        <v>550</v>
      </c>
      <c r="P13527">
        <v>550</v>
      </c>
      <c r="Q13527" t="s">
        <v>18</v>
      </c>
      <c r="R13527" t="s">
        <v>15367</v>
      </c>
    </row>
    <row r="13528" spans="1:18" x14ac:dyDescent="0.25">
      <c r="A13528" t="s">
        <v>15283</v>
      </c>
      <c r="B13528" t="str">
        <f>MID(Tableau1[[#This Row],[ID]],4,LEN(Tableau1[[#This Row],[ID]])-5)</f>
        <v>C6</v>
      </c>
      <c r="C13528" t="s">
        <v>17473</v>
      </c>
      <c r="D13528">
        <v>0</v>
      </c>
      <c r="E13528">
        <v>8</v>
      </c>
      <c r="F13528">
        <v>707.90099999999995</v>
      </c>
      <c r="G13528">
        <v>7.8E-2</v>
      </c>
      <c r="H13528">
        <v>1.2629999999999999</v>
      </c>
      <c r="I13528">
        <v>1.341</v>
      </c>
      <c r="J13528">
        <v>5.8165548098400001E-2</v>
      </c>
      <c r="K13528">
        <v>0.94183445190199999</v>
      </c>
      <c r="L13528">
        <v>1</v>
      </c>
      <c r="M13528" s="1" t="s">
        <v>2071</v>
      </c>
      <c r="N13528">
        <v>550</v>
      </c>
      <c r="O13528">
        <v>551</v>
      </c>
      <c r="P13528">
        <v>551</v>
      </c>
      <c r="Q13528" t="s">
        <v>18</v>
      </c>
      <c r="R13528" t="s">
        <v>2071</v>
      </c>
    </row>
    <row r="13529" spans="1:18" x14ac:dyDescent="0.25">
      <c r="A13529" t="s">
        <v>15283</v>
      </c>
      <c r="B13529" t="str">
        <f>MID(Tableau1[[#This Row],[ID]],4,LEN(Tableau1[[#This Row],[ID]])-5)</f>
        <v>C6</v>
      </c>
      <c r="C13529" t="s">
        <v>17473</v>
      </c>
      <c r="D13529">
        <v>0</v>
      </c>
      <c r="E13529">
        <v>8</v>
      </c>
      <c r="F13529">
        <v>709.18</v>
      </c>
      <c r="G13529">
        <v>5.2889999999999997</v>
      </c>
      <c r="H13529">
        <v>1.2010000000000001</v>
      </c>
      <c r="I13529">
        <v>6.49</v>
      </c>
      <c r="J13529">
        <v>0.81494607087799997</v>
      </c>
      <c r="K13529">
        <v>0.185053929122</v>
      </c>
      <c r="L13529">
        <v>15</v>
      </c>
      <c r="M13529" s="1" t="s">
        <v>15368</v>
      </c>
      <c r="N13529">
        <v>551</v>
      </c>
      <c r="O13529">
        <v>566</v>
      </c>
      <c r="P13529">
        <v>566</v>
      </c>
      <c r="Q13529" t="s">
        <v>18</v>
      </c>
      <c r="R13529" t="s">
        <v>15369</v>
      </c>
    </row>
    <row r="13530" spans="1:18" x14ac:dyDescent="0.25">
      <c r="A13530" t="s">
        <v>15283</v>
      </c>
      <c r="B13530" t="str">
        <f>MID(Tableau1[[#This Row],[ID]],4,LEN(Tableau1[[#This Row],[ID]])-5)</f>
        <v>C6</v>
      </c>
      <c r="C13530" t="s">
        <v>17473</v>
      </c>
      <c r="D13530">
        <v>0</v>
      </c>
      <c r="E13530">
        <v>8</v>
      </c>
      <c r="F13530">
        <v>716.21600000000001</v>
      </c>
      <c r="G13530">
        <v>1.607</v>
      </c>
      <c r="H13530">
        <v>1.7470000000000001</v>
      </c>
      <c r="I13530">
        <v>3.3540000000000001</v>
      </c>
      <c r="J13530">
        <v>0.47912939773399998</v>
      </c>
      <c r="K13530">
        <v>0.52087060226600002</v>
      </c>
      <c r="L13530">
        <v>2</v>
      </c>
      <c r="M13530" s="1" t="s">
        <v>15370</v>
      </c>
      <c r="N13530">
        <v>566</v>
      </c>
      <c r="O13530">
        <v>566</v>
      </c>
      <c r="P13530">
        <v>566</v>
      </c>
      <c r="Q13530" t="s">
        <v>21</v>
      </c>
      <c r="R13530" t="s">
        <v>15371</v>
      </c>
    </row>
    <row r="13531" spans="1:18" x14ac:dyDescent="0.25">
      <c r="A13531" t="s">
        <v>15283</v>
      </c>
      <c r="B13531" t="str">
        <f>MID(Tableau1[[#This Row],[ID]],4,LEN(Tableau1[[#This Row],[ID]])-5)</f>
        <v>C6</v>
      </c>
      <c r="C13531" t="s">
        <v>17473</v>
      </c>
      <c r="D13531">
        <v>0</v>
      </c>
      <c r="E13531">
        <v>8</v>
      </c>
      <c r="F13531">
        <v>719.16399999999999</v>
      </c>
      <c r="G13531">
        <v>6.3E-2</v>
      </c>
      <c r="H13531">
        <v>1.341</v>
      </c>
      <c r="I13531">
        <v>1.4039999999999999</v>
      </c>
      <c r="J13531">
        <v>4.48717948718E-2</v>
      </c>
      <c r="K13531">
        <v>0.95512820512800001</v>
      </c>
      <c r="L13531">
        <v>1</v>
      </c>
      <c r="M13531" s="1" t="s">
        <v>125</v>
      </c>
      <c r="N13531">
        <v>566</v>
      </c>
      <c r="O13531">
        <v>541</v>
      </c>
      <c r="P13531">
        <v>567</v>
      </c>
      <c r="Q13531" t="s">
        <v>18</v>
      </c>
      <c r="R13531" t="s">
        <v>125</v>
      </c>
    </row>
    <row r="13532" spans="1:18" x14ac:dyDescent="0.25">
      <c r="A13532" t="s">
        <v>15283</v>
      </c>
      <c r="B13532" t="str">
        <f>MID(Tableau1[[#This Row],[ID]],4,LEN(Tableau1[[#This Row],[ID]])-5)</f>
        <v>C6</v>
      </c>
      <c r="C13532" t="s">
        <v>17473</v>
      </c>
      <c r="D13532">
        <v>0</v>
      </c>
      <c r="E13532">
        <v>8</v>
      </c>
      <c r="F13532">
        <v>724</v>
      </c>
      <c r="G13532">
        <v>9.4E-2</v>
      </c>
      <c r="H13532">
        <v>4.7729999999999997</v>
      </c>
      <c r="I13532">
        <v>4.867</v>
      </c>
      <c r="J13532">
        <v>1.9313745633899999E-2</v>
      </c>
      <c r="K13532">
        <v>0.98068625436599999</v>
      </c>
      <c r="L13532">
        <v>1</v>
      </c>
      <c r="M13532" s="1" t="s">
        <v>665</v>
      </c>
      <c r="N13532">
        <v>541</v>
      </c>
      <c r="O13532">
        <v>568</v>
      </c>
      <c r="P13532">
        <v>568</v>
      </c>
      <c r="Q13532" t="s">
        <v>38</v>
      </c>
      <c r="R13532" t="s">
        <v>665</v>
      </c>
    </row>
    <row r="13533" spans="1:18" x14ac:dyDescent="0.25">
      <c r="A13533" t="s">
        <v>15283</v>
      </c>
      <c r="B13533" t="str">
        <f>MID(Tableau1[[#This Row],[ID]],4,LEN(Tableau1[[#This Row],[ID]])-5)</f>
        <v>C6</v>
      </c>
      <c r="C13533" t="s">
        <v>17473</v>
      </c>
      <c r="D13533">
        <v>0</v>
      </c>
      <c r="E13533">
        <v>8</v>
      </c>
      <c r="F13533">
        <v>726.96400000000006</v>
      </c>
      <c r="G13533">
        <v>3.23</v>
      </c>
      <c r="H13533">
        <v>2.87</v>
      </c>
      <c r="I13533">
        <v>6.1</v>
      </c>
      <c r="J13533">
        <v>0.52950819672100002</v>
      </c>
      <c r="K13533">
        <v>0.47049180327899998</v>
      </c>
      <c r="L13533">
        <v>11</v>
      </c>
      <c r="M13533" s="1" t="s">
        <v>15372</v>
      </c>
      <c r="N13533">
        <v>568</v>
      </c>
      <c r="O13533">
        <v>579</v>
      </c>
      <c r="P13533">
        <v>579</v>
      </c>
      <c r="Q13533" t="s">
        <v>18</v>
      </c>
      <c r="R13533" t="s">
        <v>15373</v>
      </c>
    </row>
    <row r="13534" spans="1:18" x14ac:dyDescent="0.25">
      <c r="A13534" t="s">
        <v>15283</v>
      </c>
      <c r="B13534" t="str">
        <f>MID(Tableau1[[#This Row],[ID]],4,LEN(Tableau1[[#This Row],[ID]])-5)</f>
        <v>C6</v>
      </c>
      <c r="C13534" t="s">
        <v>17473</v>
      </c>
      <c r="D13534">
        <v>0</v>
      </c>
      <c r="E13534">
        <v>8</v>
      </c>
      <c r="F13534">
        <v>731.47299999999996</v>
      </c>
      <c r="G13534">
        <v>1.03</v>
      </c>
      <c r="H13534">
        <v>1.2789999999999999</v>
      </c>
      <c r="I13534">
        <v>2.3090000000000002</v>
      </c>
      <c r="J13534">
        <v>0.44608055435299998</v>
      </c>
      <c r="K13534">
        <v>0.55391944564700002</v>
      </c>
      <c r="L13534">
        <v>4</v>
      </c>
      <c r="M13534" s="1" t="s">
        <v>403</v>
      </c>
      <c r="N13534">
        <v>579</v>
      </c>
      <c r="O13534">
        <v>583</v>
      </c>
      <c r="P13534">
        <v>583</v>
      </c>
      <c r="Q13534" t="s">
        <v>18</v>
      </c>
      <c r="R13534" t="s">
        <v>404</v>
      </c>
    </row>
    <row r="13535" spans="1:18" x14ac:dyDescent="0.25">
      <c r="A13535" t="s">
        <v>15283</v>
      </c>
      <c r="B13535" t="str">
        <f>MID(Tableau1[[#This Row],[ID]],4,LEN(Tableau1[[#This Row],[ID]])-5)</f>
        <v>C6</v>
      </c>
      <c r="C13535" t="s">
        <v>17473</v>
      </c>
      <c r="D13535">
        <v>0</v>
      </c>
      <c r="E13535">
        <v>8</v>
      </c>
      <c r="F13535">
        <v>733.90700000000004</v>
      </c>
      <c r="G13535">
        <v>2.5419999999999998</v>
      </c>
      <c r="H13535">
        <v>1.4039999999999999</v>
      </c>
      <c r="I13535">
        <v>3.9460000000000002</v>
      </c>
      <c r="J13535">
        <v>0.64419665483999999</v>
      </c>
      <c r="K13535">
        <v>0.35580334516000001</v>
      </c>
      <c r="L13535">
        <v>5</v>
      </c>
      <c r="M13535" s="1" t="s">
        <v>15374</v>
      </c>
      <c r="N13535">
        <v>583</v>
      </c>
      <c r="O13535">
        <v>588</v>
      </c>
      <c r="P13535">
        <v>588</v>
      </c>
      <c r="Q13535" t="s">
        <v>18</v>
      </c>
      <c r="R13535" t="s">
        <v>15374</v>
      </c>
    </row>
    <row r="13536" spans="1:18" x14ac:dyDescent="0.25">
      <c r="A13536" t="s">
        <v>15283</v>
      </c>
      <c r="B13536" t="str">
        <f>MID(Tableau1[[#This Row],[ID]],4,LEN(Tableau1[[#This Row],[ID]])-5)</f>
        <v>C6</v>
      </c>
      <c r="C13536" t="s">
        <v>17473</v>
      </c>
      <c r="D13536">
        <v>0</v>
      </c>
      <c r="E13536">
        <v>8</v>
      </c>
      <c r="F13536">
        <v>737.96299999999997</v>
      </c>
      <c r="G13536">
        <v>6.2E-2</v>
      </c>
      <c r="H13536">
        <v>1.514</v>
      </c>
      <c r="I13536">
        <v>1.5760000000000001</v>
      </c>
      <c r="J13536">
        <v>3.93401015228E-2</v>
      </c>
      <c r="K13536">
        <v>0.96065989847699995</v>
      </c>
      <c r="L13536">
        <v>1</v>
      </c>
      <c r="M13536" s="1" t="s">
        <v>98</v>
      </c>
      <c r="N13536">
        <v>588</v>
      </c>
      <c r="O13536">
        <v>589</v>
      </c>
      <c r="P13536">
        <v>589</v>
      </c>
      <c r="Q13536" t="s">
        <v>18</v>
      </c>
      <c r="R13536" t="s">
        <v>98</v>
      </c>
    </row>
    <row r="13537" spans="1:18" x14ac:dyDescent="0.25">
      <c r="A13537" t="s">
        <v>15283</v>
      </c>
      <c r="B13537" t="str">
        <f>MID(Tableau1[[#This Row],[ID]],4,LEN(Tableau1[[#This Row],[ID]])-5)</f>
        <v>C6</v>
      </c>
      <c r="C13537" t="s">
        <v>17473</v>
      </c>
      <c r="D13537">
        <v>0</v>
      </c>
      <c r="E13537">
        <v>8</v>
      </c>
      <c r="F13537">
        <v>740.22500000000002</v>
      </c>
      <c r="G13537">
        <v>2.5579999999999998</v>
      </c>
      <c r="H13537">
        <v>2.2000000000000002</v>
      </c>
      <c r="I13537">
        <v>4.758</v>
      </c>
      <c r="J13537">
        <v>0.53762084909600005</v>
      </c>
      <c r="K13537">
        <v>0.462379150904</v>
      </c>
      <c r="L13537">
        <v>7</v>
      </c>
      <c r="M13537" s="1" t="s">
        <v>15375</v>
      </c>
      <c r="N13537">
        <v>589</v>
      </c>
      <c r="O13537">
        <v>596</v>
      </c>
      <c r="P13537">
        <v>596</v>
      </c>
      <c r="Q13537" t="s">
        <v>18</v>
      </c>
      <c r="R13537" t="s">
        <v>15376</v>
      </c>
    </row>
    <row r="13538" spans="1:18" x14ac:dyDescent="0.25">
      <c r="A13538" t="s">
        <v>15283</v>
      </c>
      <c r="B13538" t="str">
        <f>MID(Tableau1[[#This Row],[ID]],4,LEN(Tableau1[[#This Row],[ID]])-5)</f>
        <v>C6</v>
      </c>
      <c r="C13538" t="s">
        <v>17473</v>
      </c>
      <c r="D13538">
        <v>0</v>
      </c>
      <c r="E13538">
        <v>8</v>
      </c>
      <c r="F13538">
        <v>745.46600000000001</v>
      </c>
      <c r="G13538">
        <v>2.6520000000000001</v>
      </c>
      <c r="H13538">
        <v>2.6829999999999998</v>
      </c>
      <c r="I13538">
        <v>5.335</v>
      </c>
      <c r="J13538">
        <v>0.49709465791899998</v>
      </c>
      <c r="K13538">
        <v>0.50290534208100002</v>
      </c>
      <c r="L13538">
        <v>6</v>
      </c>
      <c r="M13538" s="1" t="s">
        <v>1837</v>
      </c>
      <c r="N13538">
        <v>596</v>
      </c>
      <c r="O13538">
        <v>602</v>
      </c>
      <c r="P13538">
        <v>602</v>
      </c>
      <c r="Q13538" t="s">
        <v>18</v>
      </c>
      <c r="R13538" t="s">
        <v>4952</v>
      </c>
    </row>
    <row r="13539" spans="1:18" x14ac:dyDescent="0.25">
      <c r="A13539" t="s">
        <v>15283</v>
      </c>
      <c r="B13539" t="str">
        <f>MID(Tableau1[[#This Row],[ID]],4,LEN(Tableau1[[#This Row],[ID]])-5)</f>
        <v>C6</v>
      </c>
      <c r="C13539" t="s">
        <v>17473</v>
      </c>
      <c r="D13539">
        <v>0</v>
      </c>
      <c r="E13539">
        <v>8</v>
      </c>
      <c r="F13539">
        <v>752.53300000000002</v>
      </c>
      <c r="G13539">
        <v>4.8979999999999997</v>
      </c>
      <c r="H13539">
        <v>4.415</v>
      </c>
      <c r="I13539">
        <v>9.3130000000000006</v>
      </c>
      <c r="J13539">
        <v>0.525931493611</v>
      </c>
      <c r="K13539">
        <v>0.474068506389</v>
      </c>
      <c r="L13539">
        <v>14</v>
      </c>
      <c r="M13539" s="1" t="s">
        <v>15377</v>
      </c>
      <c r="N13539">
        <v>602</v>
      </c>
      <c r="O13539">
        <v>616</v>
      </c>
      <c r="P13539">
        <v>616</v>
      </c>
      <c r="Q13539" t="s">
        <v>18</v>
      </c>
      <c r="R13539" t="s">
        <v>15378</v>
      </c>
    </row>
    <row r="13540" spans="1:18" x14ac:dyDescent="0.25">
      <c r="A13540" t="s">
        <v>15283</v>
      </c>
      <c r="B13540" t="str">
        <f>MID(Tableau1[[#This Row],[ID]],4,LEN(Tableau1[[#This Row],[ID]])-5)</f>
        <v>C6</v>
      </c>
      <c r="C13540" t="s">
        <v>17473</v>
      </c>
      <c r="D13540">
        <v>0</v>
      </c>
      <c r="E13540">
        <v>8</v>
      </c>
      <c r="F13540">
        <v>761.25400000000002</v>
      </c>
      <c r="G13540">
        <v>2.464</v>
      </c>
      <c r="H13540">
        <v>3.823</v>
      </c>
      <c r="I13540">
        <v>6.2869999999999999</v>
      </c>
      <c r="J13540">
        <v>0.39191983457899998</v>
      </c>
      <c r="K13540">
        <v>0.60808016542099996</v>
      </c>
      <c r="L13540">
        <v>8</v>
      </c>
      <c r="M13540" s="1" t="s">
        <v>15379</v>
      </c>
      <c r="N13540">
        <v>616</v>
      </c>
      <c r="O13540">
        <v>624</v>
      </c>
      <c r="P13540">
        <v>624</v>
      </c>
      <c r="Q13540" t="s">
        <v>18</v>
      </c>
      <c r="R13540" t="s">
        <v>15380</v>
      </c>
    </row>
    <row r="13541" spans="1:18" x14ac:dyDescent="0.25">
      <c r="A13541" t="s">
        <v>15283</v>
      </c>
      <c r="B13541" t="str">
        <f>MID(Tableau1[[#This Row],[ID]],4,LEN(Tableau1[[#This Row],[ID]])-5)</f>
        <v>C6</v>
      </c>
      <c r="C13541" t="s">
        <v>17473</v>
      </c>
      <c r="D13541">
        <v>0</v>
      </c>
      <c r="E13541">
        <v>8</v>
      </c>
      <c r="F13541">
        <v>766.16800000000001</v>
      </c>
      <c r="G13541">
        <v>0.57699999999999996</v>
      </c>
      <c r="H13541">
        <v>2.4500000000000002</v>
      </c>
      <c r="I13541">
        <v>3.0270000000000001</v>
      </c>
      <c r="J13541">
        <v>0.19061777337300001</v>
      </c>
      <c r="K13541">
        <v>0.80938222662699999</v>
      </c>
      <c r="L13541">
        <v>0</v>
      </c>
      <c r="N13541">
        <v>624</v>
      </c>
      <c r="O13541">
        <v>621</v>
      </c>
      <c r="P13541">
        <v>621</v>
      </c>
      <c r="Q13541" t="s">
        <v>21</v>
      </c>
      <c r="R13541" t="s">
        <v>25</v>
      </c>
    </row>
    <row r="13542" spans="1:18" x14ac:dyDescent="0.25">
      <c r="A13542" t="s">
        <v>15283</v>
      </c>
      <c r="B13542" t="str">
        <f>MID(Tableau1[[#This Row],[ID]],4,LEN(Tableau1[[#This Row],[ID]])-5)</f>
        <v>C6</v>
      </c>
      <c r="C13542" t="s">
        <v>17473</v>
      </c>
      <c r="D13542">
        <v>0</v>
      </c>
      <c r="E13542">
        <v>8</v>
      </c>
      <c r="F13542">
        <v>768.78800000000001</v>
      </c>
      <c r="G13542">
        <v>1.9970000000000001</v>
      </c>
      <c r="H13542">
        <v>2.0430000000000001</v>
      </c>
      <c r="I13542">
        <v>4.04</v>
      </c>
      <c r="J13542">
        <v>0.49430693069300002</v>
      </c>
      <c r="K13542">
        <v>0.50569306930699998</v>
      </c>
      <c r="L13542">
        <v>8</v>
      </c>
      <c r="M13542" s="1" t="s">
        <v>15381</v>
      </c>
      <c r="N13542">
        <v>621</v>
      </c>
      <c r="O13542">
        <v>629</v>
      </c>
      <c r="P13542">
        <v>629</v>
      </c>
      <c r="Q13542" t="s">
        <v>18</v>
      </c>
      <c r="R13542" t="s">
        <v>15382</v>
      </c>
    </row>
    <row r="13543" spans="1:18" x14ac:dyDescent="0.25">
      <c r="A13543" t="s">
        <v>15283</v>
      </c>
      <c r="B13543" t="str">
        <f>MID(Tableau1[[#This Row],[ID]],4,LEN(Tableau1[[#This Row],[ID]])-5)</f>
        <v>C6</v>
      </c>
      <c r="C13543" t="s">
        <v>17473</v>
      </c>
      <c r="D13543">
        <v>0</v>
      </c>
      <c r="E13543">
        <v>8</v>
      </c>
      <c r="F13543">
        <v>772.70399999999995</v>
      </c>
      <c r="G13543">
        <v>7.8E-2</v>
      </c>
      <c r="H13543">
        <v>1.919</v>
      </c>
      <c r="I13543">
        <v>1.9970000000000001</v>
      </c>
      <c r="J13543">
        <v>3.90585878818E-2</v>
      </c>
      <c r="K13543">
        <v>0.96094141211799999</v>
      </c>
      <c r="L13543">
        <v>1</v>
      </c>
      <c r="M13543" s="1" t="s">
        <v>98</v>
      </c>
      <c r="N13543">
        <v>629</v>
      </c>
      <c r="O13543">
        <v>630</v>
      </c>
      <c r="P13543">
        <v>630</v>
      </c>
      <c r="Q13543" t="s">
        <v>18</v>
      </c>
      <c r="R13543" t="s">
        <v>98</v>
      </c>
    </row>
    <row r="13544" spans="1:18" x14ac:dyDescent="0.25">
      <c r="A13544" t="s">
        <v>15283</v>
      </c>
      <c r="B13544" t="str">
        <f>MID(Tableau1[[#This Row],[ID]],4,LEN(Tableau1[[#This Row],[ID]])-5)</f>
        <v>C6</v>
      </c>
      <c r="C13544" t="s">
        <v>17473</v>
      </c>
      <c r="D13544">
        <v>0</v>
      </c>
      <c r="E13544">
        <v>8</v>
      </c>
      <c r="F13544">
        <v>774.06100000000004</v>
      </c>
      <c r="G13544">
        <v>4.8209999999999997</v>
      </c>
      <c r="H13544">
        <v>1.2789999999999999</v>
      </c>
      <c r="I13544">
        <v>6.1</v>
      </c>
      <c r="J13544">
        <v>0.79032786885200002</v>
      </c>
      <c r="K13544">
        <v>0.20967213114800001</v>
      </c>
      <c r="L13544">
        <v>13</v>
      </c>
      <c r="M13544" s="1" t="s">
        <v>15383</v>
      </c>
      <c r="N13544">
        <v>630</v>
      </c>
      <c r="O13544">
        <v>643</v>
      </c>
      <c r="P13544">
        <v>643</v>
      </c>
      <c r="Q13544" t="s">
        <v>18</v>
      </c>
      <c r="R13544" t="s">
        <v>15384</v>
      </c>
    </row>
    <row r="13545" spans="1:18" x14ac:dyDescent="0.25">
      <c r="A13545" t="s">
        <v>15283</v>
      </c>
      <c r="B13545" t="str">
        <f>MID(Tableau1[[#This Row],[ID]],4,LEN(Tableau1[[#This Row],[ID]])-5)</f>
        <v>C6</v>
      </c>
      <c r="C13545" t="s">
        <v>17473</v>
      </c>
      <c r="D13545">
        <v>0</v>
      </c>
      <c r="E13545">
        <v>8</v>
      </c>
      <c r="F13545">
        <v>780.64400000000001</v>
      </c>
      <c r="G13545">
        <v>3.4169999999999998</v>
      </c>
      <c r="H13545">
        <v>1.762</v>
      </c>
      <c r="I13545">
        <v>5.1790000000000003</v>
      </c>
      <c r="J13545">
        <v>0.65977988028599999</v>
      </c>
      <c r="K13545">
        <v>0.34022011971400001</v>
      </c>
      <c r="L13545">
        <v>7</v>
      </c>
      <c r="M13545" s="1" t="s">
        <v>15385</v>
      </c>
      <c r="N13545">
        <v>643</v>
      </c>
      <c r="O13545">
        <v>650</v>
      </c>
      <c r="P13545">
        <v>650</v>
      </c>
      <c r="Q13545" t="s">
        <v>18</v>
      </c>
      <c r="R13545" t="s">
        <v>15386</v>
      </c>
    </row>
    <row r="13546" spans="1:18" x14ac:dyDescent="0.25">
      <c r="A13546" t="s">
        <v>15283</v>
      </c>
      <c r="B13546" t="str">
        <f>MID(Tableau1[[#This Row],[ID]],4,LEN(Tableau1[[#This Row],[ID]])-5)</f>
        <v>C6</v>
      </c>
      <c r="C13546" t="s">
        <v>17473</v>
      </c>
      <c r="D13546">
        <v>0</v>
      </c>
      <c r="E13546">
        <v>8</v>
      </c>
      <c r="F13546">
        <v>786.12</v>
      </c>
      <c r="G13546">
        <v>8.4090000000000007</v>
      </c>
      <c r="H13546">
        <v>2.0590000000000002</v>
      </c>
      <c r="I13546">
        <v>10.468</v>
      </c>
      <c r="J13546">
        <v>0.80330531142499995</v>
      </c>
      <c r="K13546">
        <v>0.196694688575</v>
      </c>
      <c r="L13546">
        <v>17</v>
      </c>
      <c r="M13546" s="1" t="s">
        <v>15387</v>
      </c>
      <c r="N13546">
        <v>650</v>
      </c>
      <c r="O13546">
        <v>667</v>
      </c>
      <c r="P13546">
        <v>667</v>
      </c>
      <c r="Q13546" t="s">
        <v>18</v>
      </c>
      <c r="R13546" t="s">
        <v>15388</v>
      </c>
    </row>
    <row r="13547" spans="1:18" x14ac:dyDescent="0.25">
      <c r="A13547" t="s">
        <v>15283</v>
      </c>
      <c r="B13547" t="str">
        <f>MID(Tableau1[[#This Row],[ID]],4,LEN(Tableau1[[#This Row],[ID]])-5)</f>
        <v>C6</v>
      </c>
      <c r="C13547" t="s">
        <v>17473</v>
      </c>
      <c r="D13547">
        <v>0</v>
      </c>
      <c r="E13547">
        <v>8</v>
      </c>
      <c r="F13547">
        <v>796.15099999999995</v>
      </c>
      <c r="G13547">
        <v>4.0090000000000003</v>
      </c>
      <c r="H13547">
        <v>1.6220000000000001</v>
      </c>
      <c r="I13547">
        <v>5.6310000000000002</v>
      </c>
      <c r="J13547">
        <v>0.71195169596899999</v>
      </c>
      <c r="K13547">
        <v>0.28804830403100001</v>
      </c>
      <c r="L13547">
        <v>10</v>
      </c>
      <c r="M13547" s="1" t="s">
        <v>15389</v>
      </c>
      <c r="N13547">
        <v>667</v>
      </c>
      <c r="O13547">
        <v>677</v>
      </c>
      <c r="P13547">
        <v>677</v>
      </c>
      <c r="Q13547" t="s">
        <v>18</v>
      </c>
      <c r="R13547" t="s">
        <v>15390</v>
      </c>
    </row>
    <row r="13548" spans="1:18" x14ac:dyDescent="0.25">
      <c r="A13548" t="s">
        <v>15283</v>
      </c>
      <c r="B13548" t="str">
        <f>MID(Tableau1[[#This Row],[ID]],4,LEN(Tableau1[[#This Row],[ID]])-5)</f>
        <v>C6</v>
      </c>
      <c r="C13548" t="s">
        <v>17473</v>
      </c>
      <c r="D13548">
        <v>0</v>
      </c>
      <c r="E13548">
        <v>8</v>
      </c>
      <c r="F13548">
        <v>801.64200000000005</v>
      </c>
      <c r="G13548">
        <v>0.59299999999999997</v>
      </c>
      <c r="H13548">
        <v>1.482</v>
      </c>
      <c r="I13548">
        <v>2.0750000000000002</v>
      </c>
      <c r="J13548">
        <v>0.28578313252999998</v>
      </c>
      <c r="K13548">
        <v>0.71421686747000002</v>
      </c>
      <c r="L13548">
        <v>3</v>
      </c>
      <c r="M13548" s="1" t="s">
        <v>15391</v>
      </c>
      <c r="N13548">
        <v>677</v>
      </c>
      <c r="O13548">
        <v>680</v>
      </c>
      <c r="P13548">
        <v>680</v>
      </c>
      <c r="Q13548" t="s">
        <v>18</v>
      </c>
      <c r="R13548" t="s">
        <v>15391</v>
      </c>
    </row>
    <row r="13549" spans="1:18" x14ac:dyDescent="0.25">
      <c r="A13549" t="s">
        <v>15283</v>
      </c>
      <c r="B13549" t="str">
        <f>MID(Tableau1[[#This Row],[ID]],4,LEN(Tableau1[[#This Row],[ID]])-5)</f>
        <v>C6</v>
      </c>
      <c r="C13549" t="s">
        <v>17473</v>
      </c>
      <c r="D13549">
        <v>0</v>
      </c>
      <c r="E13549">
        <v>8</v>
      </c>
      <c r="F13549">
        <v>803.95100000000002</v>
      </c>
      <c r="G13549">
        <v>7.6280000000000001</v>
      </c>
      <c r="H13549">
        <v>1.716</v>
      </c>
      <c r="I13549">
        <v>9.3439999999999994</v>
      </c>
      <c r="J13549">
        <v>0.81635273972599998</v>
      </c>
      <c r="K13549">
        <v>0.183647260274</v>
      </c>
      <c r="L13549">
        <v>15</v>
      </c>
      <c r="M13549" s="1" t="s">
        <v>15392</v>
      </c>
      <c r="N13549">
        <v>680</v>
      </c>
      <c r="O13549">
        <v>694</v>
      </c>
      <c r="P13549">
        <v>694</v>
      </c>
      <c r="Q13549" t="s">
        <v>21</v>
      </c>
      <c r="R13549" t="s">
        <v>15393</v>
      </c>
    </row>
    <row r="13550" spans="1:18" x14ac:dyDescent="0.25">
      <c r="A13550" t="s">
        <v>15283</v>
      </c>
      <c r="B13550" t="str">
        <f>MID(Tableau1[[#This Row],[ID]],4,LEN(Tableau1[[#This Row],[ID]])-5)</f>
        <v>C6</v>
      </c>
      <c r="C13550" t="s">
        <v>17473</v>
      </c>
      <c r="D13550">
        <v>0</v>
      </c>
      <c r="E13550">
        <v>8</v>
      </c>
      <c r="F13550">
        <v>812.952</v>
      </c>
      <c r="G13550">
        <v>2.3090000000000002</v>
      </c>
      <c r="H13550">
        <v>1.373</v>
      </c>
      <c r="I13550">
        <v>3.6819999999999999</v>
      </c>
      <c r="J13550">
        <v>0.62710483432899999</v>
      </c>
      <c r="K13550">
        <v>0.37289516567100001</v>
      </c>
      <c r="L13550">
        <v>5</v>
      </c>
      <c r="M13550" s="1" t="s">
        <v>15394</v>
      </c>
      <c r="N13550">
        <v>694</v>
      </c>
      <c r="O13550">
        <v>699</v>
      </c>
      <c r="P13550">
        <v>699</v>
      </c>
      <c r="Q13550" t="s">
        <v>18</v>
      </c>
      <c r="R13550" t="s">
        <v>15395</v>
      </c>
    </row>
    <row r="13551" spans="1:18" x14ac:dyDescent="0.25">
      <c r="A13551" t="s">
        <v>15283</v>
      </c>
      <c r="B13551" t="str">
        <f>MID(Tableau1[[#This Row],[ID]],4,LEN(Tableau1[[#This Row],[ID]])-5)</f>
        <v>C6</v>
      </c>
      <c r="C13551" t="s">
        <v>17473</v>
      </c>
      <c r="D13551">
        <v>0</v>
      </c>
      <c r="E13551">
        <v>8</v>
      </c>
      <c r="F13551">
        <v>816.99300000000005</v>
      </c>
      <c r="G13551">
        <v>0.71699999999999997</v>
      </c>
      <c r="H13551">
        <v>1.732</v>
      </c>
      <c r="I13551">
        <v>2.4489999999999998</v>
      </c>
      <c r="J13551">
        <v>0.292772560229</v>
      </c>
      <c r="K13551">
        <v>0.707227439771</v>
      </c>
      <c r="L13551">
        <v>2</v>
      </c>
      <c r="M13551" s="1" t="s">
        <v>1481</v>
      </c>
      <c r="N13551">
        <v>699</v>
      </c>
      <c r="O13551">
        <v>498</v>
      </c>
      <c r="P13551">
        <v>700</v>
      </c>
      <c r="Q13551" t="s">
        <v>21</v>
      </c>
      <c r="R13551" t="s">
        <v>15396</v>
      </c>
    </row>
    <row r="13552" spans="1:18" x14ac:dyDescent="0.25">
      <c r="A13552" t="s">
        <v>15283</v>
      </c>
      <c r="B13552" t="str">
        <f>MID(Tableau1[[#This Row],[ID]],4,LEN(Tableau1[[#This Row],[ID]])-5)</f>
        <v>C6</v>
      </c>
      <c r="C13552" t="s">
        <v>17473</v>
      </c>
      <c r="D13552">
        <v>0</v>
      </c>
      <c r="E13552">
        <v>8</v>
      </c>
      <c r="F13552">
        <v>843.279</v>
      </c>
      <c r="G13552">
        <v>9.2999999999999999E-2</v>
      </c>
      <c r="H13552">
        <v>25.568999999999999</v>
      </c>
      <c r="I13552">
        <v>25.661999999999999</v>
      </c>
      <c r="J13552">
        <v>3.6240355389299999E-3</v>
      </c>
      <c r="K13552">
        <v>0.99637596446099996</v>
      </c>
      <c r="L13552">
        <v>1</v>
      </c>
      <c r="M13552" s="1" t="s">
        <v>28</v>
      </c>
      <c r="N13552">
        <v>498</v>
      </c>
      <c r="O13552">
        <v>701</v>
      </c>
      <c r="P13552">
        <v>701</v>
      </c>
      <c r="Q13552" t="s">
        <v>38</v>
      </c>
      <c r="R13552" t="s">
        <v>29</v>
      </c>
    </row>
    <row r="13553" spans="1:18" x14ac:dyDescent="0.25">
      <c r="A13553" t="s">
        <v>15283</v>
      </c>
      <c r="B13553" t="str">
        <f>MID(Tableau1[[#This Row],[ID]],4,LEN(Tableau1[[#This Row],[ID]])-5)</f>
        <v>C6</v>
      </c>
      <c r="C13553" t="s">
        <v>17473</v>
      </c>
      <c r="D13553">
        <v>0</v>
      </c>
      <c r="E13553">
        <v>8</v>
      </c>
      <c r="F13553">
        <v>852.95100000000002</v>
      </c>
      <c r="G13553">
        <v>20.388999999999999</v>
      </c>
      <c r="H13553">
        <v>9.5790000000000006</v>
      </c>
      <c r="I13553">
        <v>29.968</v>
      </c>
      <c r="J13553">
        <v>0.68035904965299998</v>
      </c>
      <c r="K13553">
        <v>0.31964095034700002</v>
      </c>
      <c r="L13553">
        <v>46</v>
      </c>
      <c r="M13553" s="1" t="s">
        <v>15397</v>
      </c>
      <c r="N13553">
        <v>701</v>
      </c>
      <c r="O13553">
        <v>747</v>
      </c>
      <c r="P13553">
        <v>747</v>
      </c>
      <c r="Q13553" t="s">
        <v>18</v>
      </c>
      <c r="R13553" t="s">
        <v>15398</v>
      </c>
    </row>
    <row r="13554" spans="1:18" x14ac:dyDescent="0.25">
      <c r="A13554" t="s">
        <v>15283</v>
      </c>
      <c r="B13554" t="str">
        <f>MID(Tableau1[[#This Row],[ID]],4,LEN(Tableau1[[#This Row],[ID]])-5)</f>
        <v>C6</v>
      </c>
      <c r="C13554" t="s">
        <v>17473</v>
      </c>
      <c r="D13554">
        <v>0</v>
      </c>
      <c r="E13554">
        <v>8</v>
      </c>
      <c r="F13554">
        <v>874.85299999999995</v>
      </c>
      <c r="G13554">
        <v>4.8049999999999997</v>
      </c>
      <c r="H13554">
        <v>1.5129999999999999</v>
      </c>
      <c r="I13554">
        <v>6.3179999999999996</v>
      </c>
      <c r="J13554">
        <v>0.76052548274800003</v>
      </c>
      <c r="K13554">
        <v>0.239474517252</v>
      </c>
      <c r="L13554">
        <v>11</v>
      </c>
      <c r="M13554" s="1" t="s">
        <v>15399</v>
      </c>
      <c r="N13554">
        <v>747</v>
      </c>
      <c r="O13554">
        <v>758</v>
      </c>
      <c r="P13554">
        <v>758</v>
      </c>
      <c r="Q13554" t="s">
        <v>18</v>
      </c>
      <c r="R13554" t="s">
        <v>15400</v>
      </c>
    </row>
    <row r="13555" spans="1:18" x14ac:dyDescent="0.25">
      <c r="A13555" t="s">
        <v>15283</v>
      </c>
      <c r="B13555" t="str">
        <f>MID(Tableau1[[#This Row],[ID]],4,LEN(Tableau1[[#This Row],[ID]])-5)</f>
        <v>C6</v>
      </c>
      <c r="C13555" t="s">
        <v>17473</v>
      </c>
      <c r="D13555">
        <v>0</v>
      </c>
      <c r="E13555">
        <v>8</v>
      </c>
      <c r="F13555">
        <v>881.21799999999996</v>
      </c>
      <c r="G13555">
        <v>12.948</v>
      </c>
      <c r="H13555">
        <v>1.56</v>
      </c>
      <c r="I13555">
        <v>14.507999999999999</v>
      </c>
      <c r="J13555">
        <v>0.89247311827999998</v>
      </c>
      <c r="K13555">
        <v>0.10752688171999999</v>
      </c>
      <c r="L13555">
        <v>23</v>
      </c>
      <c r="M13555" s="1" t="s">
        <v>15401</v>
      </c>
      <c r="N13555">
        <v>758</v>
      </c>
      <c r="O13555">
        <v>779</v>
      </c>
      <c r="P13555">
        <v>779</v>
      </c>
      <c r="Q13555" t="s">
        <v>21</v>
      </c>
      <c r="R13555" t="s">
        <v>15402</v>
      </c>
    </row>
    <row r="13556" spans="1:18" x14ac:dyDescent="0.25">
      <c r="A13556" t="s">
        <v>15283</v>
      </c>
      <c r="B13556" t="str">
        <f>MID(Tableau1[[#This Row],[ID]],4,LEN(Tableau1[[#This Row],[ID]])-5)</f>
        <v>C6</v>
      </c>
      <c r="C13556" t="s">
        <v>17473</v>
      </c>
      <c r="D13556">
        <v>0</v>
      </c>
      <c r="E13556">
        <v>8</v>
      </c>
      <c r="F13556">
        <v>895.38300000000004</v>
      </c>
      <c r="G13556">
        <v>5.476</v>
      </c>
      <c r="H13556">
        <v>1.2170000000000001</v>
      </c>
      <c r="I13556">
        <v>6.6929999999999996</v>
      </c>
      <c r="J13556">
        <v>0.81816823546999995</v>
      </c>
      <c r="K13556">
        <v>0.18183176453</v>
      </c>
      <c r="L13556">
        <v>17</v>
      </c>
      <c r="M13556" s="1" t="s">
        <v>15403</v>
      </c>
      <c r="N13556">
        <v>779</v>
      </c>
      <c r="O13556">
        <v>796</v>
      </c>
      <c r="P13556">
        <v>796</v>
      </c>
      <c r="Q13556" t="s">
        <v>18</v>
      </c>
      <c r="R13556" t="s">
        <v>15404</v>
      </c>
    </row>
    <row r="13557" spans="1:18" x14ac:dyDescent="0.25">
      <c r="A13557" t="s">
        <v>15283</v>
      </c>
      <c r="B13557" t="str">
        <f>MID(Tableau1[[#This Row],[ID]],4,LEN(Tableau1[[#This Row],[ID]])-5)</f>
        <v>C6</v>
      </c>
      <c r="C13557" t="s">
        <v>17473</v>
      </c>
      <c r="D13557">
        <v>0</v>
      </c>
      <c r="E13557">
        <v>8</v>
      </c>
      <c r="F13557">
        <v>902.99599999999998</v>
      </c>
      <c r="G13557">
        <v>11.465999999999999</v>
      </c>
      <c r="H13557">
        <v>2.137</v>
      </c>
      <c r="I13557">
        <v>13.603</v>
      </c>
      <c r="J13557">
        <v>0.84290230096300001</v>
      </c>
      <c r="K13557">
        <v>0.15709769903699999</v>
      </c>
      <c r="L13557">
        <v>26</v>
      </c>
      <c r="M13557" s="1" t="s">
        <v>15405</v>
      </c>
      <c r="N13557">
        <v>796</v>
      </c>
      <c r="O13557">
        <v>822</v>
      </c>
      <c r="P13557">
        <v>822</v>
      </c>
      <c r="Q13557" t="s">
        <v>18</v>
      </c>
      <c r="R13557" t="s">
        <v>15406</v>
      </c>
    </row>
    <row r="13558" spans="1:18" x14ac:dyDescent="0.25">
      <c r="A13558" t="s">
        <v>15283</v>
      </c>
      <c r="B13558" t="str">
        <f>MID(Tableau1[[#This Row],[ID]],4,LEN(Tableau1[[#This Row],[ID]])-5)</f>
        <v>C6</v>
      </c>
      <c r="C13558" t="s">
        <v>17473</v>
      </c>
      <c r="D13558">
        <v>0</v>
      </c>
      <c r="E13558">
        <v>8</v>
      </c>
      <c r="F13558">
        <v>916.14700000000005</v>
      </c>
      <c r="G13558">
        <v>2.746</v>
      </c>
      <c r="H13558">
        <v>1.6850000000000001</v>
      </c>
      <c r="I13558">
        <v>4.431</v>
      </c>
      <c r="J13558">
        <v>0.61972466711800001</v>
      </c>
      <c r="K13558">
        <v>0.38027533288199999</v>
      </c>
      <c r="L13558">
        <v>5</v>
      </c>
      <c r="M13558" s="1" t="s">
        <v>15407</v>
      </c>
      <c r="N13558">
        <v>822</v>
      </c>
      <c r="O13558">
        <v>826</v>
      </c>
      <c r="P13558">
        <v>826</v>
      </c>
      <c r="Q13558" t="s">
        <v>21</v>
      </c>
      <c r="R13558" t="s">
        <v>15408</v>
      </c>
    </row>
    <row r="13559" spans="1:18" x14ac:dyDescent="0.25">
      <c r="A13559" t="s">
        <v>15283</v>
      </c>
      <c r="B13559" t="str">
        <f>MID(Tableau1[[#This Row],[ID]],4,LEN(Tableau1[[#This Row],[ID]])-5)</f>
        <v>C6</v>
      </c>
      <c r="C13559" t="s">
        <v>17473</v>
      </c>
      <c r="D13559">
        <v>0</v>
      </c>
      <c r="E13559">
        <v>8</v>
      </c>
      <c r="F13559">
        <v>920.78</v>
      </c>
      <c r="G13559">
        <v>1.264</v>
      </c>
      <c r="H13559">
        <v>1.887</v>
      </c>
      <c r="I13559">
        <v>3.1509999999999998</v>
      </c>
      <c r="J13559">
        <v>0.40114249444599998</v>
      </c>
      <c r="K13559">
        <v>0.59885750555399997</v>
      </c>
      <c r="L13559">
        <v>3</v>
      </c>
      <c r="M13559" s="1" t="s">
        <v>15409</v>
      </c>
      <c r="N13559">
        <v>826</v>
      </c>
      <c r="O13559">
        <v>829</v>
      </c>
      <c r="P13559">
        <v>829</v>
      </c>
      <c r="Q13559" t="s">
        <v>18</v>
      </c>
      <c r="R13559" t="s">
        <v>15409</v>
      </c>
    </row>
    <row r="13560" spans="1:18" x14ac:dyDescent="0.25">
      <c r="A13560" t="s">
        <v>15283</v>
      </c>
      <c r="B13560" t="str">
        <f>MID(Tableau1[[#This Row],[ID]],4,LEN(Tableau1[[#This Row],[ID]])-5)</f>
        <v>C6</v>
      </c>
      <c r="C13560" t="s">
        <v>17473</v>
      </c>
      <c r="D13560">
        <v>0</v>
      </c>
      <c r="E13560">
        <v>8</v>
      </c>
      <c r="F13560">
        <v>923.85299999999995</v>
      </c>
      <c r="G13560">
        <v>1.42</v>
      </c>
      <c r="H13560">
        <v>1.8089999999999999</v>
      </c>
      <c r="I13560">
        <v>3.2290000000000001</v>
      </c>
      <c r="J13560">
        <v>0.43976463301300001</v>
      </c>
      <c r="K13560">
        <v>0.56023536698700005</v>
      </c>
      <c r="L13560">
        <v>3</v>
      </c>
      <c r="M13560" s="1" t="s">
        <v>11093</v>
      </c>
      <c r="N13560">
        <v>829</v>
      </c>
      <c r="O13560">
        <v>831</v>
      </c>
      <c r="P13560">
        <v>831</v>
      </c>
      <c r="Q13560" t="s">
        <v>21</v>
      </c>
      <c r="R13560" t="s">
        <v>15410</v>
      </c>
    </row>
    <row r="13561" spans="1:18" x14ac:dyDescent="0.25">
      <c r="A13561" t="s">
        <v>15283</v>
      </c>
      <c r="B13561" t="str">
        <f>MID(Tableau1[[#This Row],[ID]],4,LEN(Tableau1[[#This Row],[ID]])-5)</f>
        <v>C6</v>
      </c>
      <c r="C13561" t="s">
        <v>17473</v>
      </c>
      <c r="D13561">
        <v>0</v>
      </c>
      <c r="E13561">
        <v>8</v>
      </c>
      <c r="F13561">
        <v>927.28499999999997</v>
      </c>
      <c r="G13561">
        <v>7.5659999999999998</v>
      </c>
      <c r="H13561">
        <v>2.012</v>
      </c>
      <c r="I13561">
        <v>9.5779999999999994</v>
      </c>
      <c r="J13561">
        <v>0.78993526832299998</v>
      </c>
      <c r="K13561">
        <v>0.21006473167699999</v>
      </c>
      <c r="L13561">
        <v>16</v>
      </c>
      <c r="M13561" s="1" t="s">
        <v>15411</v>
      </c>
      <c r="N13561">
        <v>831</v>
      </c>
      <c r="O13561">
        <v>847</v>
      </c>
      <c r="P13561">
        <v>847</v>
      </c>
      <c r="Q13561" t="s">
        <v>18</v>
      </c>
      <c r="R13561" t="s">
        <v>15412</v>
      </c>
    </row>
    <row r="13562" spans="1:18" x14ac:dyDescent="0.25">
      <c r="A13562" t="s">
        <v>15283</v>
      </c>
      <c r="B13562" t="str">
        <f>MID(Tableau1[[#This Row],[ID]],4,LEN(Tableau1[[#This Row],[ID]])-5)</f>
        <v>C6</v>
      </c>
      <c r="C13562" t="s">
        <v>17473</v>
      </c>
      <c r="D13562">
        <v>0</v>
      </c>
      <c r="E13562">
        <v>8</v>
      </c>
      <c r="F13562">
        <v>936.58299999999997</v>
      </c>
      <c r="G13562">
        <v>15.382</v>
      </c>
      <c r="H13562">
        <v>1.732</v>
      </c>
      <c r="I13562">
        <v>17.114000000000001</v>
      </c>
      <c r="J13562">
        <v>0.89879630711699998</v>
      </c>
      <c r="K13562">
        <v>0.101203692883</v>
      </c>
      <c r="L13562">
        <v>29</v>
      </c>
      <c r="M13562" s="1" t="s">
        <v>15413</v>
      </c>
      <c r="N13562">
        <v>847</v>
      </c>
      <c r="O13562">
        <v>876</v>
      </c>
      <c r="P13562">
        <v>876</v>
      </c>
      <c r="Q13562" t="s">
        <v>18</v>
      </c>
      <c r="R13562" t="s">
        <v>15414</v>
      </c>
    </row>
    <row r="13563" spans="1:18" x14ac:dyDescent="0.25">
      <c r="A13563" t="s">
        <v>15283</v>
      </c>
      <c r="B13563" t="str">
        <f>MID(Tableau1[[#This Row],[ID]],4,LEN(Tableau1[[#This Row],[ID]])-5)</f>
        <v>C6</v>
      </c>
      <c r="C13563" t="s">
        <v>17473</v>
      </c>
      <c r="D13563">
        <v>0</v>
      </c>
      <c r="E13563">
        <v>8</v>
      </c>
      <c r="F13563">
        <v>953.322</v>
      </c>
      <c r="G13563">
        <v>9.4E-2</v>
      </c>
      <c r="H13563">
        <v>1.357</v>
      </c>
      <c r="I13563">
        <v>1.4510000000000001</v>
      </c>
      <c r="J13563">
        <v>6.4782908339099998E-2</v>
      </c>
      <c r="K13563">
        <v>0.93521709166099998</v>
      </c>
      <c r="L13563">
        <v>1</v>
      </c>
      <c r="M13563" s="1" t="s">
        <v>28</v>
      </c>
      <c r="N13563">
        <v>876</v>
      </c>
      <c r="O13563">
        <v>877</v>
      </c>
      <c r="P13563">
        <v>877</v>
      </c>
      <c r="Q13563" t="s">
        <v>18</v>
      </c>
      <c r="R13563" t="s">
        <v>29</v>
      </c>
    </row>
    <row r="13564" spans="1:18" x14ac:dyDescent="0.25">
      <c r="A13564" t="s">
        <v>15283</v>
      </c>
      <c r="B13564" t="str">
        <f>MID(Tableau1[[#This Row],[ID]],4,LEN(Tableau1[[#This Row],[ID]])-5)</f>
        <v>C6</v>
      </c>
      <c r="C13564" t="s">
        <v>17473</v>
      </c>
      <c r="D13564">
        <v>0</v>
      </c>
      <c r="E13564">
        <v>8</v>
      </c>
      <c r="F13564">
        <v>958.22</v>
      </c>
      <c r="G13564">
        <v>4.056</v>
      </c>
      <c r="H13564">
        <v>4.8040000000000003</v>
      </c>
      <c r="I13564">
        <v>8.86</v>
      </c>
      <c r="J13564">
        <v>0.45778781038400002</v>
      </c>
      <c r="K13564">
        <v>0.54221218961600004</v>
      </c>
      <c r="L13564">
        <v>4</v>
      </c>
      <c r="M13564" s="1" t="s">
        <v>15415</v>
      </c>
      <c r="N13564">
        <v>878</v>
      </c>
      <c r="O13564">
        <v>881</v>
      </c>
      <c r="P13564">
        <v>881</v>
      </c>
      <c r="Q13564" t="s">
        <v>18</v>
      </c>
      <c r="R13564" t="s">
        <v>15416</v>
      </c>
    </row>
    <row r="13565" spans="1:18" x14ac:dyDescent="0.25">
      <c r="A13565" t="s">
        <v>15283</v>
      </c>
      <c r="B13565" t="str">
        <f>MID(Tableau1[[#This Row],[ID]],4,LEN(Tableau1[[#This Row],[ID]])-5)</f>
        <v>C6</v>
      </c>
      <c r="C13565" t="s">
        <v>17473</v>
      </c>
      <c r="D13565">
        <v>0</v>
      </c>
      <c r="E13565">
        <v>8</v>
      </c>
      <c r="F13565">
        <v>964.08600000000001</v>
      </c>
      <c r="G13565">
        <v>5.5380000000000003</v>
      </c>
      <c r="H13565">
        <v>1.81</v>
      </c>
      <c r="I13565">
        <v>7.3479999999999999</v>
      </c>
      <c r="J13565">
        <v>0.75367446924299997</v>
      </c>
      <c r="K13565">
        <v>0.24632553075700001</v>
      </c>
      <c r="L13565">
        <v>12</v>
      </c>
      <c r="M13565" s="1" t="s">
        <v>15417</v>
      </c>
      <c r="N13565">
        <v>881</v>
      </c>
      <c r="O13565">
        <v>893</v>
      </c>
      <c r="P13565">
        <v>893</v>
      </c>
      <c r="Q13565" t="s">
        <v>21</v>
      </c>
      <c r="R13565" t="s">
        <v>15418</v>
      </c>
    </row>
    <row r="13566" spans="1:18" x14ac:dyDescent="0.25">
      <c r="A13566" t="s">
        <v>15283</v>
      </c>
      <c r="B13566" t="str">
        <f>MID(Tableau1[[#This Row],[ID]],4,LEN(Tableau1[[#This Row],[ID]])-5)</f>
        <v>C6</v>
      </c>
      <c r="C13566" t="s">
        <v>17473</v>
      </c>
      <c r="D13566">
        <v>0</v>
      </c>
      <c r="E13566">
        <v>8</v>
      </c>
      <c r="F13566">
        <v>971.01199999999994</v>
      </c>
      <c r="G13566">
        <v>3.0110000000000001</v>
      </c>
      <c r="H13566">
        <v>1.3879999999999999</v>
      </c>
      <c r="I13566">
        <v>4.399</v>
      </c>
      <c r="J13566">
        <v>0.68447374403299999</v>
      </c>
      <c r="K13566">
        <v>0.31552625596700001</v>
      </c>
      <c r="L13566">
        <v>8</v>
      </c>
      <c r="M13566" s="1" t="s">
        <v>15419</v>
      </c>
      <c r="N13566">
        <v>893</v>
      </c>
      <c r="O13566">
        <v>901</v>
      </c>
      <c r="P13566">
        <v>901</v>
      </c>
      <c r="Q13566" t="s">
        <v>21</v>
      </c>
      <c r="R13566" t="s">
        <v>15420</v>
      </c>
    </row>
    <row r="13567" spans="1:18" x14ac:dyDescent="0.25">
      <c r="A13567" t="s">
        <v>15283</v>
      </c>
      <c r="B13567" t="str">
        <f>MID(Tableau1[[#This Row],[ID]],4,LEN(Tableau1[[#This Row],[ID]])-5)</f>
        <v>C6</v>
      </c>
      <c r="C13567" t="s">
        <v>17473</v>
      </c>
      <c r="D13567">
        <v>0</v>
      </c>
      <c r="E13567">
        <v>8</v>
      </c>
      <c r="F13567">
        <v>975.98900000000003</v>
      </c>
      <c r="G13567">
        <v>7.8940000000000001</v>
      </c>
      <c r="H13567">
        <v>1.966</v>
      </c>
      <c r="I13567">
        <v>9.86</v>
      </c>
      <c r="J13567">
        <v>0.80060851926999999</v>
      </c>
      <c r="K13567">
        <v>0.19939148072999999</v>
      </c>
      <c r="L13567">
        <v>15</v>
      </c>
      <c r="M13567" s="1" t="s">
        <v>15421</v>
      </c>
      <c r="N13567">
        <v>901</v>
      </c>
      <c r="O13567">
        <v>916</v>
      </c>
      <c r="P13567">
        <v>916</v>
      </c>
      <c r="Q13567" t="s">
        <v>21</v>
      </c>
      <c r="R13567" t="s">
        <v>15422</v>
      </c>
    </row>
    <row r="13568" spans="1:18" x14ac:dyDescent="0.25">
      <c r="A13568" t="s">
        <v>15283</v>
      </c>
      <c r="B13568" t="str">
        <f>MID(Tableau1[[#This Row],[ID]],4,LEN(Tableau1[[#This Row],[ID]])-5)</f>
        <v>C6</v>
      </c>
      <c r="C13568" t="s">
        <v>17473</v>
      </c>
      <c r="D13568">
        <v>0</v>
      </c>
      <c r="E13568">
        <v>8</v>
      </c>
      <c r="F13568">
        <v>985.13099999999997</v>
      </c>
      <c r="G13568">
        <v>11.419</v>
      </c>
      <c r="H13568">
        <v>1.248</v>
      </c>
      <c r="I13568">
        <v>12.667</v>
      </c>
      <c r="J13568">
        <v>0.90147627693999999</v>
      </c>
      <c r="K13568">
        <v>9.8523723059899995E-2</v>
      </c>
      <c r="L13568">
        <v>24</v>
      </c>
      <c r="M13568" s="1" t="s">
        <v>15423</v>
      </c>
      <c r="N13568">
        <v>916</v>
      </c>
      <c r="O13568">
        <v>940</v>
      </c>
      <c r="P13568">
        <v>940</v>
      </c>
      <c r="Q13568" t="s">
        <v>21</v>
      </c>
      <c r="R13568" t="s">
        <v>15424</v>
      </c>
    </row>
    <row r="13569" spans="1:18" x14ac:dyDescent="0.25">
      <c r="A13569" t="s">
        <v>15283</v>
      </c>
      <c r="B13569" t="str">
        <f>MID(Tableau1[[#This Row],[ID]],4,LEN(Tableau1[[#This Row],[ID]])-5)</f>
        <v>C6</v>
      </c>
      <c r="C13569" t="s">
        <v>17473</v>
      </c>
      <c r="D13569">
        <v>0</v>
      </c>
      <c r="E13569">
        <v>8</v>
      </c>
      <c r="F13569">
        <v>998.125</v>
      </c>
      <c r="G13569">
        <v>9.8439999999999994</v>
      </c>
      <c r="H13569">
        <v>1.575</v>
      </c>
      <c r="I13569">
        <v>11.419</v>
      </c>
      <c r="J13569">
        <v>0.862071985288</v>
      </c>
      <c r="K13569">
        <v>0.137928014712</v>
      </c>
      <c r="L13569">
        <v>14</v>
      </c>
      <c r="M13569" s="1" t="s">
        <v>15425</v>
      </c>
      <c r="N13569">
        <v>940</v>
      </c>
      <c r="O13569">
        <v>954</v>
      </c>
      <c r="P13569">
        <v>954</v>
      </c>
      <c r="Q13569" t="s">
        <v>21</v>
      </c>
      <c r="R13569" t="s">
        <v>15426</v>
      </c>
    </row>
    <row r="13570" spans="1:18" x14ac:dyDescent="0.25">
      <c r="A13570" t="s">
        <v>15283</v>
      </c>
      <c r="B13570" t="str">
        <f>MID(Tableau1[[#This Row],[ID]],4,LEN(Tableau1[[#This Row],[ID]])-5)</f>
        <v>C6</v>
      </c>
      <c r="C13570" t="s">
        <v>17473</v>
      </c>
      <c r="D13570">
        <v>0</v>
      </c>
      <c r="E13570">
        <v>8</v>
      </c>
      <c r="F13570">
        <v>1009.373</v>
      </c>
      <c r="G13570">
        <v>1.966</v>
      </c>
      <c r="H13570">
        <v>1.4039999999999999</v>
      </c>
      <c r="I13570">
        <v>3.37</v>
      </c>
      <c r="J13570">
        <v>0.58338278931800003</v>
      </c>
      <c r="K13570">
        <v>0.41661721068200003</v>
      </c>
      <c r="L13570">
        <v>5</v>
      </c>
      <c r="M13570" s="1" t="s">
        <v>15427</v>
      </c>
      <c r="N13570">
        <v>954</v>
      </c>
      <c r="O13570">
        <v>952</v>
      </c>
      <c r="P13570">
        <v>959</v>
      </c>
      <c r="Q13570" t="s">
        <v>18</v>
      </c>
      <c r="R13570" t="s">
        <v>15427</v>
      </c>
    </row>
    <row r="13571" spans="1:18" x14ac:dyDescent="0.25">
      <c r="A13571" t="s">
        <v>15283</v>
      </c>
      <c r="B13571" t="str">
        <f>MID(Tableau1[[#This Row],[ID]],4,LEN(Tableau1[[#This Row],[ID]])-5)</f>
        <v>C6</v>
      </c>
      <c r="C13571" t="s">
        <v>17473</v>
      </c>
      <c r="D13571">
        <v>0</v>
      </c>
      <c r="E13571">
        <v>8</v>
      </c>
      <c r="F13571">
        <v>1016.643</v>
      </c>
      <c r="G13571">
        <v>7.8E-2</v>
      </c>
      <c r="H13571">
        <v>5.3040000000000003</v>
      </c>
      <c r="I13571">
        <v>5.3819999999999997</v>
      </c>
      <c r="J13571">
        <v>1.4492753623200001E-2</v>
      </c>
      <c r="K13571">
        <v>0.98550724637700005</v>
      </c>
      <c r="L13571">
        <v>1</v>
      </c>
      <c r="M13571" s="1" t="s">
        <v>2071</v>
      </c>
      <c r="N13571">
        <v>952</v>
      </c>
      <c r="O13571">
        <v>960</v>
      </c>
      <c r="P13571">
        <v>960</v>
      </c>
      <c r="Q13571" t="s">
        <v>38</v>
      </c>
      <c r="R13571" t="s">
        <v>2071</v>
      </c>
    </row>
    <row r="13572" spans="1:18" x14ac:dyDescent="0.25">
      <c r="A13572" t="s">
        <v>15283</v>
      </c>
      <c r="B13572" t="str">
        <f>MID(Tableau1[[#This Row],[ID]],4,LEN(Tableau1[[#This Row],[ID]])-5)</f>
        <v>C6</v>
      </c>
      <c r="C13572" t="s">
        <v>17473</v>
      </c>
      <c r="D13572">
        <v>0</v>
      </c>
      <c r="E13572">
        <v>8</v>
      </c>
      <c r="F13572">
        <v>1019.778</v>
      </c>
      <c r="G13572">
        <v>3.3860000000000001</v>
      </c>
      <c r="H13572">
        <v>3.0569999999999999</v>
      </c>
      <c r="I13572">
        <v>6.4429999999999996</v>
      </c>
      <c r="J13572">
        <v>0.52553158466600003</v>
      </c>
      <c r="K13572">
        <v>0.47446841533400003</v>
      </c>
      <c r="L13572">
        <v>10</v>
      </c>
      <c r="M13572" s="1" t="s">
        <v>15428</v>
      </c>
      <c r="N13572">
        <v>960</v>
      </c>
      <c r="O13572">
        <v>970</v>
      </c>
      <c r="P13572">
        <v>970</v>
      </c>
      <c r="Q13572" t="s">
        <v>18</v>
      </c>
      <c r="R13572" t="s">
        <v>15429</v>
      </c>
    </row>
    <row r="13573" spans="1:18" x14ac:dyDescent="0.25">
      <c r="A13573" t="s">
        <v>15283</v>
      </c>
      <c r="B13573" t="str">
        <f>MID(Tableau1[[#This Row],[ID]],4,LEN(Tableau1[[#This Row],[ID]])-5)</f>
        <v>C6</v>
      </c>
      <c r="C13573" t="s">
        <v>17473</v>
      </c>
      <c r="D13573">
        <v>0</v>
      </c>
      <c r="E13573">
        <v>8</v>
      </c>
      <c r="F13573">
        <v>1024.5050000000001</v>
      </c>
      <c r="G13573">
        <v>3.7290000000000001</v>
      </c>
      <c r="H13573">
        <v>1.341</v>
      </c>
      <c r="I13573">
        <v>5.07</v>
      </c>
      <c r="J13573">
        <v>0.73550295858000003</v>
      </c>
      <c r="K13573">
        <v>0.26449704142000002</v>
      </c>
      <c r="L13573">
        <v>8</v>
      </c>
      <c r="M13573" s="1" t="s">
        <v>15430</v>
      </c>
      <c r="N13573">
        <v>970</v>
      </c>
      <c r="O13573">
        <v>978</v>
      </c>
      <c r="P13573">
        <v>978</v>
      </c>
      <c r="Q13573" t="s">
        <v>18</v>
      </c>
      <c r="R13573" t="s">
        <v>15431</v>
      </c>
    </row>
    <row r="13574" spans="1:18" x14ac:dyDescent="0.25">
      <c r="A13574" t="s">
        <v>15283</v>
      </c>
      <c r="B13574" t="str">
        <f>MID(Tableau1[[#This Row],[ID]],4,LEN(Tableau1[[#This Row],[ID]])-5)</f>
        <v>C6</v>
      </c>
      <c r="C13574" t="s">
        <v>17473</v>
      </c>
      <c r="D13574">
        <v>0</v>
      </c>
      <c r="E13574">
        <v>8</v>
      </c>
      <c r="F13574">
        <v>1029.731</v>
      </c>
      <c r="G13574">
        <v>3.1360000000000001</v>
      </c>
      <c r="H13574">
        <v>1.4970000000000001</v>
      </c>
      <c r="I13574">
        <v>4.633</v>
      </c>
      <c r="J13574">
        <v>0.676883229009</v>
      </c>
      <c r="K13574">
        <v>0.323116770991</v>
      </c>
      <c r="L13574">
        <v>5</v>
      </c>
      <c r="M13574" s="1" t="s">
        <v>15432</v>
      </c>
      <c r="N13574">
        <v>978</v>
      </c>
      <c r="O13574">
        <v>983</v>
      </c>
      <c r="P13574">
        <v>983</v>
      </c>
      <c r="Q13574" t="s">
        <v>18</v>
      </c>
      <c r="R13574" t="s">
        <v>15433</v>
      </c>
    </row>
    <row r="13575" spans="1:18" x14ac:dyDescent="0.25">
      <c r="A13575" t="s">
        <v>15283</v>
      </c>
      <c r="B13575" t="str">
        <f>MID(Tableau1[[#This Row],[ID]],4,LEN(Tableau1[[#This Row],[ID]])-5)</f>
        <v>C6</v>
      </c>
      <c r="C13575" t="s">
        <v>17473</v>
      </c>
      <c r="D13575">
        <v>0</v>
      </c>
      <c r="E13575">
        <v>8</v>
      </c>
      <c r="F13575">
        <v>1034.2239999999999</v>
      </c>
      <c r="G13575">
        <v>7.6289999999999996</v>
      </c>
      <c r="H13575">
        <v>1.357</v>
      </c>
      <c r="I13575">
        <v>8.9860000000000007</v>
      </c>
      <c r="J13575">
        <v>0.84898731359900004</v>
      </c>
      <c r="K13575">
        <v>0.15101268640099999</v>
      </c>
      <c r="L13575">
        <v>23</v>
      </c>
      <c r="M13575" s="1" t="s">
        <v>15434</v>
      </c>
      <c r="N13575">
        <v>983</v>
      </c>
      <c r="O13575">
        <v>1006</v>
      </c>
      <c r="P13575">
        <v>1006</v>
      </c>
      <c r="Q13575" t="s">
        <v>18</v>
      </c>
      <c r="R13575" t="s">
        <v>15435</v>
      </c>
    </row>
    <row r="13576" spans="1:18" x14ac:dyDescent="0.25">
      <c r="A13576" t="s">
        <v>15283</v>
      </c>
      <c r="B13576" t="str">
        <f>MID(Tableau1[[#This Row],[ID]],4,LEN(Tableau1[[#This Row],[ID]])-5)</f>
        <v>C6</v>
      </c>
      <c r="C13576" t="s">
        <v>17473</v>
      </c>
      <c r="D13576">
        <v>0</v>
      </c>
      <c r="E13576">
        <v>8</v>
      </c>
      <c r="F13576">
        <v>1043.8030000000001</v>
      </c>
      <c r="G13576">
        <v>0.57699999999999996</v>
      </c>
      <c r="H13576">
        <v>1.95</v>
      </c>
      <c r="I13576">
        <v>2.5270000000000001</v>
      </c>
      <c r="J13576">
        <v>0.22833399287700001</v>
      </c>
      <c r="K13576">
        <v>0.77166600712300004</v>
      </c>
      <c r="L13576">
        <v>2</v>
      </c>
      <c r="M13576" s="1" t="s">
        <v>1481</v>
      </c>
      <c r="N13576">
        <v>1006</v>
      </c>
      <c r="O13576">
        <v>1008</v>
      </c>
      <c r="P13576">
        <v>1008</v>
      </c>
      <c r="Q13576" t="s">
        <v>18</v>
      </c>
      <c r="R13576" t="s">
        <v>1481</v>
      </c>
    </row>
    <row r="13577" spans="1:18" x14ac:dyDescent="0.25">
      <c r="A13577" t="s">
        <v>15283</v>
      </c>
      <c r="B13577" t="str">
        <f>MID(Tableau1[[#This Row],[ID]],4,LEN(Tableau1[[#This Row],[ID]])-5)</f>
        <v>C6</v>
      </c>
      <c r="C13577" t="s">
        <v>17473</v>
      </c>
      <c r="D13577">
        <v>0</v>
      </c>
      <c r="E13577">
        <v>8</v>
      </c>
      <c r="F13577">
        <v>1045.7059999999999</v>
      </c>
      <c r="G13577">
        <v>7.8E-2</v>
      </c>
      <c r="H13577">
        <v>1.3260000000000001</v>
      </c>
      <c r="I13577">
        <v>1.4039999999999999</v>
      </c>
      <c r="J13577">
        <v>5.5555555555600003E-2</v>
      </c>
      <c r="K13577">
        <v>0.944444444444</v>
      </c>
      <c r="L13577">
        <v>1</v>
      </c>
      <c r="M13577" s="1" t="s">
        <v>28</v>
      </c>
      <c r="N13577">
        <v>1008</v>
      </c>
      <c r="O13577">
        <v>1009</v>
      </c>
      <c r="P13577">
        <v>1009</v>
      </c>
      <c r="Q13577" t="s">
        <v>18</v>
      </c>
      <c r="R13577" t="s">
        <v>29</v>
      </c>
    </row>
    <row r="13578" spans="1:18" x14ac:dyDescent="0.25">
      <c r="A13578" t="s">
        <v>15283</v>
      </c>
      <c r="B13578" t="str">
        <f>MID(Tableau1[[#This Row],[ID]],4,LEN(Tableau1[[#This Row],[ID]])-5)</f>
        <v>C6</v>
      </c>
      <c r="C13578" t="s">
        <v>17473</v>
      </c>
      <c r="D13578">
        <v>0</v>
      </c>
      <c r="E13578">
        <v>8</v>
      </c>
      <c r="F13578">
        <v>1047.8430000000001</v>
      </c>
      <c r="G13578">
        <v>1.6379999999999999</v>
      </c>
      <c r="H13578">
        <v>2.0590000000000002</v>
      </c>
      <c r="I13578">
        <v>3.6970000000000001</v>
      </c>
      <c r="J13578">
        <v>0.443061942115</v>
      </c>
      <c r="K13578">
        <v>0.55693805788499995</v>
      </c>
      <c r="L13578">
        <v>4</v>
      </c>
      <c r="M13578" s="1" t="s">
        <v>15436</v>
      </c>
      <c r="N13578">
        <v>1009</v>
      </c>
      <c r="O13578">
        <v>1013</v>
      </c>
      <c r="P13578">
        <v>1013</v>
      </c>
      <c r="Q13578" t="s">
        <v>18</v>
      </c>
      <c r="R13578" t="s">
        <v>15436</v>
      </c>
    </row>
    <row r="13579" spans="1:18" x14ac:dyDescent="0.25">
      <c r="A13579" t="s">
        <v>15283</v>
      </c>
      <c r="B13579" t="str">
        <f>MID(Tableau1[[#This Row],[ID]],4,LEN(Tableau1[[#This Row],[ID]])-5)</f>
        <v>C6</v>
      </c>
      <c r="C13579" t="s">
        <v>17473</v>
      </c>
      <c r="D13579">
        <v>0</v>
      </c>
      <c r="E13579">
        <v>8</v>
      </c>
      <c r="F13579">
        <v>1051.135</v>
      </c>
      <c r="G13579">
        <v>6.2E-2</v>
      </c>
      <c r="H13579">
        <v>1.6539999999999999</v>
      </c>
      <c r="I13579">
        <v>1.716</v>
      </c>
      <c r="J13579">
        <v>3.6130536130499998E-2</v>
      </c>
      <c r="K13579">
        <v>0.96386946386899996</v>
      </c>
      <c r="L13579">
        <v>1</v>
      </c>
      <c r="M13579" s="1" t="s">
        <v>84</v>
      </c>
      <c r="N13579">
        <v>1013</v>
      </c>
      <c r="O13579">
        <v>1014</v>
      </c>
      <c r="P13579">
        <v>1014</v>
      </c>
      <c r="Q13579" t="s">
        <v>18</v>
      </c>
      <c r="R13579" t="s">
        <v>84</v>
      </c>
    </row>
    <row r="13580" spans="1:18" x14ac:dyDescent="0.25">
      <c r="A13580" t="s">
        <v>15283</v>
      </c>
      <c r="B13580" t="str">
        <f>MID(Tableau1[[#This Row],[ID]],4,LEN(Tableau1[[#This Row],[ID]])-5)</f>
        <v>C6</v>
      </c>
      <c r="C13580" t="s">
        <v>17473</v>
      </c>
      <c r="D13580">
        <v>0</v>
      </c>
      <c r="E13580">
        <v>8</v>
      </c>
      <c r="F13580">
        <v>1052.539</v>
      </c>
      <c r="G13580">
        <v>9.2999999999999999E-2</v>
      </c>
      <c r="H13580">
        <v>1.3420000000000001</v>
      </c>
      <c r="I13580">
        <v>1.4350000000000001</v>
      </c>
      <c r="J13580">
        <v>6.4808362369300002E-2</v>
      </c>
      <c r="K13580">
        <v>0.93519163763099999</v>
      </c>
      <c r="L13580">
        <v>0</v>
      </c>
      <c r="N13580">
        <v>1014</v>
      </c>
      <c r="O13580">
        <v>1013</v>
      </c>
      <c r="P13580">
        <v>1013</v>
      </c>
      <c r="Q13580" t="s">
        <v>21</v>
      </c>
      <c r="R13580" t="s">
        <v>47</v>
      </c>
    </row>
    <row r="13581" spans="1:18" x14ac:dyDescent="0.25">
      <c r="A13581" t="s">
        <v>15283</v>
      </c>
      <c r="B13581" t="str">
        <f>MID(Tableau1[[#This Row],[ID]],4,LEN(Tableau1[[#This Row],[ID]])-5)</f>
        <v>C6</v>
      </c>
      <c r="C13581" t="s">
        <v>17473</v>
      </c>
      <c r="D13581">
        <v>0</v>
      </c>
      <c r="E13581">
        <v>8</v>
      </c>
      <c r="F13581">
        <v>1054.021</v>
      </c>
      <c r="G13581">
        <v>7.8E-2</v>
      </c>
      <c r="H13581">
        <v>1.389</v>
      </c>
      <c r="I13581">
        <v>1.4670000000000001</v>
      </c>
      <c r="J13581">
        <v>5.3169734151299997E-2</v>
      </c>
      <c r="K13581">
        <v>0.94683026584899999</v>
      </c>
      <c r="L13581">
        <v>1</v>
      </c>
      <c r="M13581" s="1" t="s">
        <v>120</v>
      </c>
      <c r="N13581">
        <v>1013</v>
      </c>
      <c r="O13581">
        <v>1014</v>
      </c>
      <c r="P13581">
        <v>1014</v>
      </c>
      <c r="Q13581" t="s">
        <v>18</v>
      </c>
      <c r="R13581" t="s">
        <v>120</v>
      </c>
    </row>
    <row r="13582" spans="1:18" x14ac:dyDescent="0.25">
      <c r="A13582" t="s">
        <v>15283</v>
      </c>
      <c r="B13582" t="str">
        <f>MID(Tableau1[[#This Row],[ID]],4,LEN(Tableau1[[#This Row],[ID]])-5)</f>
        <v>C6</v>
      </c>
      <c r="C13582" t="s">
        <v>17473</v>
      </c>
      <c r="D13582">
        <v>0</v>
      </c>
      <c r="E13582">
        <v>8</v>
      </c>
      <c r="F13582">
        <v>1055.393</v>
      </c>
      <c r="G13582">
        <v>17.613</v>
      </c>
      <c r="H13582">
        <v>1.294</v>
      </c>
      <c r="I13582">
        <v>18.907</v>
      </c>
      <c r="J13582">
        <v>0.93155973977899997</v>
      </c>
      <c r="K13582">
        <v>6.8440260221100002E-2</v>
      </c>
      <c r="L13582">
        <v>37</v>
      </c>
      <c r="M13582" s="1" t="s">
        <v>15437</v>
      </c>
      <c r="N13582">
        <v>1014</v>
      </c>
      <c r="O13582">
        <v>1050</v>
      </c>
      <c r="P13582">
        <v>1050</v>
      </c>
      <c r="Q13582" t="s">
        <v>21</v>
      </c>
      <c r="R13582" t="s">
        <v>15438</v>
      </c>
    </row>
    <row r="13583" spans="1:18" x14ac:dyDescent="0.25">
      <c r="A13583" t="s">
        <v>15283</v>
      </c>
      <c r="B13583" t="str">
        <f>MID(Tableau1[[#This Row],[ID]],4,LEN(Tableau1[[#This Row],[ID]])-5)</f>
        <v>C6</v>
      </c>
      <c r="C13583" t="s">
        <v>17473</v>
      </c>
      <c r="D13583">
        <v>0</v>
      </c>
      <c r="E13583">
        <v>8</v>
      </c>
      <c r="F13583">
        <v>1075.8610000000001</v>
      </c>
      <c r="G13583">
        <v>3.9780000000000002</v>
      </c>
      <c r="H13583">
        <v>2.855</v>
      </c>
      <c r="I13583">
        <v>6.8330000000000002</v>
      </c>
      <c r="J13583">
        <v>0.58217474023100002</v>
      </c>
      <c r="K13583">
        <v>0.41782525976899998</v>
      </c>
      <c r="L13583">
        <v>11</v>
      </c>
      <c r="M13583" s="1" t="s">
        <v>15439</v>
      </c>
      <c r="N13583">
        <v>1050</v>
      </c>
      <c r="O13583">
        <v>1061</v>
      </c>
      <c r="P13583">
        <v>1061</v>
      </c>
      <c r="Q13583" t="s">
        <v>18</v>
      </c>
      <c r="R13583" t="s">
        <v>15440</v>
      </c>
    </row>
    <row r="13584" spans="1:18" x14ac:dyDescent="0.25">
      <c r="A13584" t="s">
        <v>15283</v>
      </c>
      <c r="B13584" t="str">
        <f>MID(Tableau1[[#This Row],[ID]],4,LEN(Tableau1[[#This Row],[ID]])-5)</f>
        <v>C6</v>
      </c>
      <c r="C13584" t="s">
        <v>17473</v>
      </c>
      <c r="D13584">
        <v>0</v>
      </c>
      <c r="E13584">
        <v>8</v>
      </c>
      <c r="F13584">
        <v>1081.212</v>
      </c>
      <c r="G13584">
        <v>0.32700000000000001</v>
      </c>
      <c r="H13584">
        <v>1.373</v>
      </c>
      <c r="I13584">
        <v>1.7</v>
      </c>
      <c r="J13584">
        <v>0.19235294117599999</v>
      </c>
      <c r="K13584">
        <v>0.80764705882400001</v>
      </c>
      <c r="L13584">
        <v>2</v>
      </c>
      <c r="M13584" s="1" t="s">
        <v>4282</v>
      </c>
      <c r="N13584">
        <v>1061</v>
      </c>
      <c r="O13584">
        <v>1063</v>
      </c>
      <c r="P13584">
        <v>1063</v>
      </c>
      <c r="Q13584" t="s">
        <v>18</v>
      </c>
      <c r="R13584" t="s">
        <v>4282</v>
      </c>
    </row>
    <row r="13585" spans="1:18" x14ac:dyDescent="0.25">
      <c r="A13585" t="s">
        <v>15283</v>
      </c>
      <c r="B13585" t="str">
        <f>MID(Tableau1[[#This Row],[ID]],4,LEN(Tableau1[[#This Row],[ID]])-5)</f>
        <v>C6</v>
      </c>
      <c r="C13585" t="s">
        <v>17473</v>
      </c>
      <c r="D13585">
        <v>0</v>
      </c>
      <c r="E13585">
        <v>8</v>
      </c>
      <c r="F13585">
        <v>1082.7719999999999</v>
      </c>
      <c r="G13585">
        <v>2.028</v>
      </c>
      <c r="H13585">
        <v>1.2330000000000001</v>
      </c>
      <c r="I13585">
        <v>3.2610000000000001</v>
      </c>
      <c r="J13585">
        <v>0.62189512419500004</v>
      </c>
      <c r="K13585">
        <v>0.37810487580500002</v>
      </c>
      <c r="L13585">
        <v>4</v>
      </c>
      <c r="M13585" s="1" t="s">
        <v>15441</v>
      </c>
      <c r="N13585">
        <v>1063</v>
      </c>
      <c r="O13585">
        <v>1067</v>
      </c>
      <c r="P13585">
        <v>1067</v>
      </c>
      <c r="Q13585" t="s">
        <v>18</v>
      </c>
      <c r="R13585" t="s">
        <v>15441</v>
      </c>
    </row>
    <row r="13586" spans="1:18" x14ac:dyDescent="0.25">
      <c r="A13586" t="s">
        <v>15283</v>
      </c>
      <c r="B13586" t="str">
        <f>MID(Tableau1[[#This Row],[ID]],4,LEN(Tableau1[[#This Row],[ID]])-5)</f>
        <v>C6</v>
      </c>
      <c r="C13586" t="s">
        <v>17473</v>
      </c>
      <c r="D13586">
        <v>0</v>
      </c>
      <c r="E13586">
        <v>8</v>
      </c>
      <c r="F13586">
        <v>1086.0160000000001</v>
      </c>
      <c r="G13586">
        <v>9.4E-2</v>
      </c>
      <c r="H13586">
        <v>1.216</v>
      </c>
      <c r="I13586">
        <v>1.31</v>
      </c>
      <c r="J13586">
        <v>7.1755725190799993E-2</v>
      </c>
      <c r="K13586">
        <v>0.92824427480899996</v>
      </c>
      <c r="L13586">
        <v>1</v>
      </c>
      <c r="M13586" s="1" t="s">
        <v>232</v>
      </c>
      <c r="N13586">
        <v>1067</v>
      </c>
      <c r="O13586">
        <v>1068</v>
      </c>
      <c r="P13586">
        <v>1068</v>
      </c>
      <c r="Q13586" t="s">
        <v>18</v>
      </c>
      <c r="R13586" t="s">
        <v>232</v>
      </c>
    </row>
    <row r="13587" spans="1:18" x14ac:dyDescent="0.25">
      <c r="A13587" t="s">
        <v>15283</v>
      </c>
      <c r="B13587" t="str">
        <f>MID(Tableau1[[#This Row],[ID]],4,LEN(Tableau1[[#This Row],[ID]])-5)</f>
        <v>C6</v>
      </c>
      <c r="C13587" t="s">
        <v>17473</v>
      </c>
      <c r="D13587">
        <v>0</v>
      </c>
      <c r="E13587">
        <v>8</v>
      </c>
      <c r="F13587">
        <v>1087.498</v>
      </c>
      <c r="G13587">
        <v>4.0720000000000001</v>
      </c>
      <c r="H13587">
        <v>1.3879999999999999</v>
      </c>
      <c r="I13587">
        <v>5.46</v>
      </c>
      <c r="J13587">
        <v>0.74578754578799999</v>
      </c>
      <c r="K13587">
        <v>0.25421245421200001</v>
      </c>
      <c r="L13587">
        <v>3</v>
      </c>
      <c r="M13587" s="1" t="s">
        <v>9995</v>
      </c>
      <c r="N13587">
        <v>1068</v>
      </c>
      <c r="O13587">
        <v>1069</v>
      </c>
      <c r="P13587">
        <v>1069</v>
      </c>
      <c r="Q13587" t="s">
        <v>21</v>
      </c>
      <c r="R13587" t="s">
        <v>15442</v>
      </c>
    </row>
    <row r="13588" spans="1:18" x14ac:dyDescent="0.25">
      <c r="A13588" t="s">
        <v>15283</v>
      </c>
      <c r="B13588" t="str">
        <f>MID(Tableau1[[#This Row],[ID]],4,LEN(Tableau1[[#This Row],[ID]])-5)</f>
        <v>C6</v>
      </c>
      <c r="C13588" t="s">
        <v>17473</v>
      </c>
      <c r="D13588">
        <v>0</v>
      </c>
      <c r="E13588">
        <v>8</v>
      </c>
      <c r="F13588">
        <v>1092.912</v>
      </c>
      <c r="G13588">
        <v>0.28000000000000003</v>
      </c>
      <c r="H13588">
        <v>1.3420000000000001</v>
      </c>
      <c r="I13588">
        <v>1.6220000000000001</v>
      </c>
      <c r="J13588">
        <v>0.17262638717600001</v>
      </c>
      <c r="K13588">
        <v>0.82737361282400002</v>
      </c>
      <c r="L13588">
        <v>2</v>
      </c>
      <c r="M13588" s="1" t="s">
        <v>6749</v>
      </c>
      <c r="N13588">
        <v>1069</v>
      </c>
      <c r="O13588">
        <v>1071</v>
      </c>
      <c r="P13588">
        <v>1071</v>
      </c>
      <c r="Q13588" t="s">
        <v>18</v>
      </c>
      <c r="R13588" t="s">
        <v>6749</v>
      </c>
    </row>
    <row r="13589" spans="1:18" x14ac:dyDescent="0.25">
      <c r="A13589" t="s">
        <v>15283</v>
      </c>
      <c r="B13589" t="str">
        <f>MID(Tableau1[[#This Row],[ID]],4,LEN(Tableau1[[#This Row],[ID]])-5)</f>
        <v>C6</v>
      </c>
      <c r="C13589" t="s">
        <v>17473</v>
      </c>
      <c r="D13589">
        <v>0</v>
      </c>
      <c r="E13589">
        <v>8</v>
      </c>
      <c r="F13589">
        <v>1094.394</v>
      </c>
      <c r="G13589">
        <v>0.29599999999999999</v>
      </c>
      <c r="H13589">
        <v>1.202</v>
      </c>
      <c r="I13589">
        <v>1.498</v>
      </c>
      <c r="J13589">
        <v>0.19759679572800001</v>
      </c>
      <c r="K13589">
        <v>0.80240320427199996</v>
      </c>
      <c r="L13589">
        <v>0</v>
      </c>
      <c r="N13589">
        <v>1071</v>
      </c>
      <c r="O13589">
        <v>1069</v>
      </c>
      <c r="P13589">
        <v>1069</v>
      </c>
      <c r="Q13589" t="s">
        <v>21</v>
      </c>
      <c r="R13589" t="s">
        <v>61</v>
      </c>
    </row>
    <row r="13590" spans="1:18" x14ac:dyDescent="0.25">
      <c r="A13590" t="s">
        <v>15283</v>
      </c>
      <c r="B13590" t="str">
        <f>MID(Tableau1[[#This Row],[ID]],4,LEN(Tableau1[[#This Row],[ID]])-5)</f>
        <v>C6</v>
      </c>
      <c r="C13590" t="s">
        <v>17473</v>
      </c>
      <c r="D13590">
        <v>0</v>
      </c>
      <c r="E13590">
        <v>8</v>
      </c>
      <c r="F13590">
        <v>1097.904</v>
      </c>
      <c r="G13590">
        <v>7.9089999999999998</v>
      </c>
      <c r="H13590">
        <v>3.214</v>
      </c>
      <c r="I13590">
        <v>11.122999999999999</v>
      </c>
      <c r="J13590">
        <v>0.71104917737999995</v>
      </c>
      <c r="K13590">
        <v>0.28895082261999999</v>
      </c>
      <c r="L13590">
        <v>11</v>
      </c>
      <c r="M13590" s="1" t="s">
        <v>15443</v>
      </c>
      <c r="N13590">
        <v>1069</v>
      </c>
      <c r="O13590">
        <v>1080</v>
      </c>
      <c r="P13590">
        <v>1080</v>
      </c>
      <c r="Q13590" t="s">
        <v>18</v>
      </c>
      <c r="R13590" t="s">
        <v>15444</v>
      </c>
    </row>
    <row r="13591" spans="1:18" x14ac:dyDescent="0.25">
      <c r="A13591" t="s">
        <v>15283</v>
      </c>
      <c r="B13591" t="str">
        <f>MID(Tableau1[[#This Row],[ID]],4,LEN(Tableau1[[#This Row],[ID]])-5)</f>
        <v>C6</v>
      </c>
      <c r="C13591" t="s">
        <v>17473</v>
      </c>
      <c r="D13591">
        <v>0</v>
      </c>
      <c r="E13591">
        <v>8</v>
      </c>
      <c r="F13591">
        <v>1108.6990000000001</v>
      </c>
      <c r="G13591">
        <v>3.4630000000000001</v>
      </c>
      <c r="H13591">
        <v>2.8860000000000001</v>
      </c>
      <c r="I13591">
        <v>6.3490000000000002</v>
      </c>
      <c r="J13591">
        <v>0.54544022680699999</v>
      </c>
      <c r="K13591">
        <v>0.45455977319300001</v>
      </c>
      <c r="L13591">
        <v>4</v>
      </c>
      <c r="M13591" s="1" t="s">
        <v>15445</v>
      </c>
      <c r="N13591">
        <v>1080</v>
      </c>
      <c r="O13591">
        <v>1079</v>
      </c>
      <c r="P13591">
        <v>1079</v>
      </c>
      <c r="Q13591" t="s">
        <v>21</v>
      </c>
      <c r="R13591" t="s">
        <v>15446</v>
      </c>
    </row>
    <row r="13592" spans="1:18" x14ac:dyDescent="0.25">
      <c r="A13592" t="s">
        <v>15283</v>
      </c>
      <c r="B13592" t="str">
        <f>MID(Tableau1[[#This Row],[ID]],4,LEN(Tableau1[[#This Row],[ID]])-5)</f>
        <v>C6</v>
      </c>
      <c r="C13592" t="s">
        <v>17473</v>
      </c>
      <c r="D13592">
        <v>0</v>
      </c>
      <c r="E13592">
        <v>8</v>
      </c>
      <c r="F13592">
        <v>1115.2670000000001</v>
      </c>
      <c r="G13592">
        <v>1.0449999999999999</v>
      </c>
      <c r="H13592">
        <v>3.105</v>
      </c>
      <c r="I13592">
        <v>4.1500000000000004</v>
      </c>
      <c r="J13592">
        <v>0.25180722891599999</v>
      </c>
      <c r="K13592">
        <v>0.74819277108399995</v>
      </c>
      <c r="L13592">
        <v>5</v>
      </c>
      <c r="M13592" s="1" t="s">
        <v>15447</v>
      </c>
      <c r="N13592">
        <v>1079</v>
      </c>
      <c r="O13592">
        <v>1077</v>
      </c>
      <c r="P13592">
        <v>1084</v>
      </c>
      <c r="Q13592" t="s">
        <v>18</v>
      </c>
      <c r="R13592" t="s">
        <v>15448</v>
      </c>
    </row>
    <row r="13593" spans="1:18" x14ac:dyDescent="0.25">
      <c r="A13593" t="s">
        <v>15283</v>
      </c>
      <c r="B13593" t="str">
        <f>MID(Tableau1[[#This Row],[ID]],4,LEN(Tableau1[[#This Row],[ID]])-5)</f>
        <v>C6</v>
      </c>
      <c r="C13593" t="s">
        <v>17473</v>
      </c>
      <c r="D13593">
        <v>0</v>
      </c>
      <c r="E13593">
        <v>8</v>
      </c>
      <c r="F13593">
        <v>1121.3510000000001</v>
      </c>
      <c r="G13593">
        <v>7.8E-2</v>
      </c>
      <c r="H13593">
        <v>5.0389999999999997</v>
      </c>
      <c r="I13593">
        <v>5.117</v>
      </c>
      <c r="J13593">
        <v>1.5243306625E-2</v>
      </c>
      <c r="K13593">
        <v>0.98475669337500005</v>
      </c>
      <c r="L13593">
        <v>1</v>
      </c>
      <c r="M13593" s="1" t="s">
        <v>232</v>
      </c>
      <c r="N13593">
        <v>1077</v>
      </c>
      <c r="O13593">
        <v>1085</v>
      </c>
      <c r="P13593">
        <v>1085</v>
      </c>
      <c r="Q13593" t="s">
        <v>38</v>
      </c>
      <c r="R13593" t="s">
        <v>232</v>
      </c>
    </row>
    <row r="13594" spans="1:18" x14ac:dyDescent="0.25">
      <c r="A13594" t="s">
        <v>15283</v>
      </c>
      <c r="B13594" t="str">
        <f>MID(Tableau1[[#This Row],[ID]],4,LEN(Tableau1[[#This Row],[ID]])-5)</f>
        <v>C6</v>
      </c>
      <c r="C13594" t="s">
        <v>17473</v>
      </c>
      <c r="D13594">
        <v>0</v>
      </c>
      <c r="E13594">
        <v>8</v>
      </c>
      <c r="F13594">
        <v>1125.625</v>
      </c>
      <c r="G13594">
        <v>5.32</v>
      </c>
      <c r="H13594">
        <v>4.1959999999999997</v>
      </c>
      <c r="I13594">
        <v>9.516</v>
      </c>
      <c r="J13594">
        <v>0.55905842791100002</v>
      </c>
      <c r="K13594">
        <v>0.44094157208899998</v>
      </c>
      <c r="L13594">
        <v>15</v>
      </c>
      <c r="M13594" s="1" t="s">
        <v>15449</v>
      </c>
      <c r="N13594">
        <v>1085</v>
      </c>
      <c r="O13594">
        <v>1100</v>
      </c>
      <c r="P13594">
        <v>1100</v>
      </c>
      <c r="Q13594" t="s">
        <v>18</v>
      </c>
      <c r="R13594" t="s">
        <v>15450</v>
      </c>
    </row>
    <row r="13595" spans="1:18" x14ac:dyDescent="0.25">
      <c r="A13595" t="s">
        <v>15283</v>
      </c>
      <c r="B13595" t="str">
        <f>MID(Tableau1[[#This Row],[ID]],4,LEN(Tableau1[[#This Row],[ID]])-5)</f>
        <v>C6</v>
      </c>
      <c r="C13595" t="s">
        <v>17473</v>
      </c>
      <c r="D13595">
        <v>0</v>
      </c>
      <c r="E13595">
        <v>8</v>
      </c>
      <c r="F13595">
        <v>1133.1130000000001</v>
      </c>
      <c r="G13595">
        <v>6.3E-2</v>
      </c>
      <c r="H13595">
        <v>2.1680000000000001</v>
      </c>
      <c r="I13595">
        <v>2.2309999999999999</v>
      </c>
      <c r="J13595">
        <v>2.8238458090500001E-2</v>
      </c>
      <c r="K13595">
        <v>0.97176154190899999</v>
      </c>
      <c r="L13595">
        <v>1</v>
      </c>
      <c r="M13595" s="1" t="s">
        <v>829</v>
      </c>
      <c r="N13595">
        <v>1100</v>
      </c>
      <c r="O13595">
        <v>1101</v>
      </c>
      <c r="P13595">
        <v>1101</v>
      </c>
      <c r="Q13595" t="s">
        <v>18</v>
      </c>
      <c r="R13595" t="s">
        <v>829</v>
      </c>
    </row>
    <row r="13596" spans="1:18" x14ac:dyDescent="0.25">
      <c r="A13596" t="s">
        <v>15283</v>
      </c>
      <c r="B13596" t="str">
        <f>MID(Tableau1[[#This Row],[ID]],4,LEN(Tableau1[[#This Row],[ID]])-5)</f>
        <v>C6</v>
      </c>
      <c r="C13596" t="s">
        <v>17473</v>
      </c>
      <c r="D13596">
        <v>0</v>
      </c>
      <c r="E13596">
        <v>8</v>
      </c>
      <c r="F13596">
        <v>1135.1099999999999</v>
      </c>
      <c r="G13596">
        <v>9.3759999999999994</v>
      </c>
      <c r="H13596">
        <v>1.9339999999999999</v>
      </c>
      <c r="I13596">
        <v>11.31</v>
      </c>
      <c r="J13596">
        <v>0.829000884173</v>
      </c>
      <c r="K13596">
        <v>0.170999115827</v>
      </c>
      <c r="L13596">
        <v>21</v>
      </c>
      <c r="M13596" s="1" t="s">
        <v>15451</v>
      </c>
      <c r="N13596">
        <v>1101</v>
      </c>
      <c r="O13596">
        <v>1122</v>
      </c>
      <c r="P13596">
        <v>1122</v>
      </c>
      <c r="Q13596" t="s">
        <v>18</v>
      </c>
      <c r="R13596" t="s">
        <v>15452</v>
      </c>
    </row>
    <row r="13597" spans="1:18" x14ac:dyDescent="0.25">
      <c r="A13597" t="s">
        <v>15283</v>
      </c>
      <c r="B13597" t="str">
        <f>MID(Tableau1[[#This Row],[ID]],4,LEN(Tableau1[[#This Row],[ID]])-5)</f>
        <v>C6</v>
      </c>
      <c r="C13597" t="s">
        <v>17473</v>
      </c>
      <c r="D13597">
        <v>0</v>
      </c>
      <c r="E13597">
        <v>8</v>
      </c>
      <c r="F13597">
        <v>1145.796</v>
      </c>
      <c r="G13597">
        <v>8.9540000000000006</v>
      </c>
      <c r="H13597">
        <v>1.31</v>
      </c>
      <c r="I13597">
        <v>10.263999999999999</v>
      </c>
      <c r="J13597">
        <v>0.87236944661000004</v>
      </c>
      <c r="K13597">
        <v>0.12763055339000001</v>
      </c>
      <c r="L13597">
        <v>18</v>
      </c>
      <c r="M13597" s="1" t="s">
        <v>15453</v>
      </c>
      <c r="N13597">
        <v>1122</v>
      </c>
      <c r="O13597">
        <v>1140</v>
      </c>
      <c r="P13597">
        <v>1140</v>
      </c>
      <c r="Q13597" t="s">
        <v>18</v>
      </c>
      <c r="R13597" t="s">
        <v>15454</v>
      </c>
    </row>
    <row r="13598" spans="1:18" x14ac:dyDescent="0.25">
      <c r="A13598" t="s">
        <v>15283</v>
      </c>
      <c r="B13598" t="str">
        <f>MID(Tableau1[[#This Row],[ID]],4,LEN(Tableau1[[#This Row],[ID]])-5)</f>
        <v>C6</v>
      </c>
      <c r="C13598" t="s">
        <v>17473</v>
      </c>
      <c r="D13598">
        <v>0</v>
      </c>
      <c r="E13598">
        <v>8</v>
      </c>
      <c r="F13598">
        <v>1156.607</v>
      </c>
      <c r="G13598">
        <v>1.2629999999999999</v>
      </c>
      <c r="H13598">
        <v>1.857</v>
      </c>
      <c r="I13598">
        <v>3.12</v>
      </c>
      <c r="J13598">
        <v>0.40480769230800001</v>
      </c>
      <c r="K13598">
        <v>0.59519230769200004</v>
      </c>
      <c r="L13598">
        <v>5</v>
      </c>
      <c r="M13598" s="1" t="s">
        <v>685</v>
      </c>
      <c r="N13598">
        <v>1140</v>
      </c>
      <c r="O13598">
        <v>1145</v>
      </c>
      <c r="P13598">
        <v>1145</v>
      </c>
      <c r="Q13598" t="s">
        <v>18</v>
      </c>
      <c r="R13598" t="s">
        <v>686</v>
      </c>
    </row>
    <row r="13599" spans="1:18" x14ac:dyDescent="0.25">
      <c r="A13599" t="s">
        <v>15283</v>
      </c>
      <c r="B13599" t="str">
        <f>MID(Tableau1[[#This Row],[ID]],4,LEN(Tableau1[[#This Row],[ID]])-5)</f>
        <v>C6</v>
      </c>
      <c r="C13599" t="s">
        <v>17473</v>
      </c>
      <c r="D13599">
        <v>0</v>
      </c>
      <c r="E13599">
        <v>8</v>
      </c>
      <c r="F13599">
        <v>1159.1500000000001</v>
      </c>
      <c r="G13599">
        <v>3.8530000000000002</v>
      </c>
      <c r="H13599">
        <v>1.28</v>
      </c>
      <c r="I13599">
        <v>5.133</v>
      </c>
      <c r="J13599">
        <v>0.75063315799700003</v>
      </c>
      <c r="K13599">
        <v>0.24936684200299999</v>
      </c>
      <c r="L13599">
        <v>13</v>
      </c>
      <c r="M13599" s="1" t="s">
        <v>15455</v>
      </c>
      <c r="N13599">
        <v>1145</v>
      </c>
      <c r="O13599">
        <v>1158</v>
      </c>
      <c r="P13599">
        <v>1158</v>
      </c>
      <c r="Q13599" t="s">
        <v>18</v>
      </c>
      <c r="R13599" t="s">
        <v>15456</v>
      </c>
    </row>
    <row r="13600" spans="1:18" x14ac:dyDescent="0.25">
      <c r="A13600" t="s">
        <v>15283</v>
      </c>
      <c r="B13600" t="str">
        <f>MID(Tableau1[[#This Row],[ID]],4,LEN(Tableau1[[#This Row],[ID]])-5)</f>
        <v>C6</v>
      </c>
      <c r="C13600" t="s">
        <v>17473</v>
      </c>
      <c r="D13600">
        <v>0</v>
      </c>
      <c r="E13600">
        <v>8</v>
      </c>
      <c r="F13600">
        <v>1164.2819999999999</v>
      </c>
      <c r="G13600">
        <v>1.6379999999999999</v>
      </c>
      <c r="H13600">
        <v>1.2789999999999999</v>
      </c>
      <c r="I13600">
        <v>2.9169999999999998</v>
      </c>
      <c r="J13600">
        <v>0.56153582447700001</v>
      </c>
      <c r="K13600">
        <v>0.43846417552299999</v>
      </c>
      <c r="L13600">
        <v>7</v>
      </c>
      <c r="M13600" s="1" t="s">
        <v>15457</v>
      </c>
      <c r="N13600">
        <v>1158</v>
      </c>
      <c r="O13600">
        <v>1165</v>
      </c>
      <c r="P13600">
        <v>1165</v>
      </c>
      <c r="Q13600" t="s">
        <v>18</v>
      </c>
      <c r="R13600" t="s">
        <v>15458</v>
      </c>
    </row>
    <row r="13601" spans="1:18" x14ac:dyDescent="0.25">
      <c r="A13601" t="s">
        <v>15283</v>
      </c>
      <c r="B13601" t="str">
        <f>MID(Tableau1[[#This Row],[ID]],4,LEN(Tableau1[[#This Row],[ID]])-5)</f>
        <v>C6</v>
      </c>
      <c r="C13601" t="s">
        <v>17473</v>
      </c>
      <c r="D13601">
        <v>0</v>
      </c>
      <c r="E13601">
        <v>8</v>
      </c>
      <c r="F13601">
        <v>1167.433</v>
      </c>
      <c r="G13601">
        <v>3.1360000000000001</v>
      </c>
      <c r="H13601">
        <v>1.5129999999999999</v>
      </c>
      <c r="I13601">
        <v>4.649</v>
      </c>
      <c r="J13601">
        <v>0.67455366745500001</v>
      </c>
      <c r="K13601">
        <v>0.32544633254499999</v>
      </c>
      <c r="L13601">
        <v>8</v>
      </c>
      <c r="M13601" s="1" t="s">
        <v>15459</v>
      </c>
      <c r="N13601">
        <v>1165</v>
      </c>
      <c r="O13601">
        <v>1173</v>
      </c>
      <c r="P13601">
        <v>1173</v>
      </c>
      <c r="Q13601" t="s">
        <v>18</v>
      </c>
      <c r="R13601" t="s">
        <v>15459</v>
      </c>
    </row>
    <row r="13602" spans="1:18" x14ac:dyDescent="0.25">
      <c r="A13602" t="s">
        <v>15283</v>
      </c>
      <c r="B13602" t="str">
        <f>MID(Tableau1[[#This Row],[ID]],4,LEN(Tableau1[[#This Row],[ID]])-5)</f>
        <v>C6</v>
      </c>
      <c r="C13602" t="s">
        <v>17473</v>
      </c>
      <c r="D13602">
        <v>0</v>
      </c>
      <c r="E13602">
        <v>8</v>
      </c>
      <c r="F13602">
        <v>1174.1569999999999</v>
      </c>
      <c r="G13602">
        <v>14.992000000000001</v>
      </c>
      <c r="H13602">
        <v>3.5880000000000001</v>
      </c>
      <c r="I13602">
        <v>18.579999999999998</v>
      </c>
      <c r="J13602">
        <v>0.80688912809500002</v>
      </c>
      <c r="K13602">
        <v>0.19311087190500001</v>
      </c>
      <c r="L13602">
        <v>29</v>
      </c>
      <c r="M13602" s="1" t="s">
        <v>15460</v>
      </c>
      <c r="N13602">
        <v>1173</v>
      </c>
      <c r="O13602">
        <v>1202</v>
      </c>
      <c r="P13602">
        <v>1202</v>
      </c>
      <c r="Q13602" t="s">
        <v>18</v>
      </c>
      <c r="R13602" t="s">
        <v>15461</v>
      </c>
    </row>
    <row r="13603" spans="1:18" x14ac:dyDescent="0.25">
      <c r="A13603" t="s">
        <v>15283</v>
      </c>
      <c r="B13603" t="str">
        <f>MID(Tableau1[[#This Row],[ID]],4,LEN(Tableau1[[#This Row],[ID]])-5)</f>
        <v>C6</v>
      </c>
      <c r="C13603" t="s">
        <v>17473</v>
      </c>
      <c r="D13603">
        <v>0</v>
      </c>
      <c r="E13603">
        <v>8</v>
      </c>
      <c r="F13603">
        <v>1192.1279999999999</v>
      </c>
      <c r="G13603">
        <v>0.17199999999999999</v>
      </c>
      <c r="H13603">
        <v>2.9790000000000001</v>
      </c>
      <c r="I13603">
        <v>3.1509999999999998</v>
      </c>
      <c r="J13603">
        <v>5.4585845763199997E-2</v>
      </c>
      <c r="K13603">
        <v>0.94541415423700004</v>
      </c>
      <c r="L13603">
        <v>1</v>
      </c>
      <c r="M13603" s="1" t="s">
        <v>98</v>
      </c>
      <c r="N13603">
        <v>1202</v>
      </c>
      <c r="O13603">
        <v>1053</v>
      </c>
      <c r="P13603">
        <v>1203</v>
      </c>
      <c r="Q13603" t="s">
        <v>18</v>
      </c>
      <c r="R13603" t="s">
        <v>98</v>
      </c>
    </row>
    <row r="13604" spans="1:18" x14ac:dyDescent="0.25">
      <c r="A13604" t="s">
        <v>15283</v>
      </c>
      <c r="B13604" t="str">
        <f>MID(Tableau1[[#This Row],[ID]],4,LEN(Tableau1[[#This Row],[ID]])-5)</f>
        <v>C6</v>
      </c>
      <c r="C13604" t="s">
        <v>17473</v>
      </c>
      <c r="D13604">
        <v>0</v>
      </c>
      <c r="E13604">
        <v>8</v>
      </c>
      <c r="F13604">
        <v>1202.643</v>
      </c>
      <c r="G13604">
        <v>7.8E-2</v>
      </c>
      <c r="H13604">
        <v>10.343</v>
      </c>
      <c r="I13604">
        <v>10.420999999999999</v>
      </c>
      <c r="J13604">
        <v>7.4848862873000003E-3</v>
      </c>
      <c r="K13604">
        <v>0.99251511371300005</v>
      </c>
      <c r="L13604">
        <v>0</v>
      </c>
      <c r="N13604">
        <v>1053</v>
      </c>
      <c r="O13604">
        <v>1161</v>
      </c>
      <c r="P13604">
        <v>1202</v>
      </c>
      <c r="Q13604" t="s">
        <v>38</v>
      </c>
      <c r="R13604" t="s">
        <v>47</v>
      </c>
    </row>
    <row r="13605" spans="1:18" x14ac:dyDescent="0.25">
      <c r="A13605" t="s">
        <v>15283</v>
      </c>
      <c r="B13605" t="str">
        <f>MID(Tableau1[[#This Row],[ID]],4,LEN(Tableau1[[#This Row],[ID]])-5)</f>
        <v>C6</v>
      </c>
      <c r="C13605" t="s">
        <v>17473</v>
      </c>
      <c r="D13605">
        <v>0</v>
      </c>
      <c r="E13605">
        <v>8</v>
      </c>
      <c r="F13605">
        <v>1211.7529999999999</v>
      </c>
      <c r="G13605">
        <v>0.54600000000000004</v>
      </c>
      <c r="H13605">
        <v>9.032</v>
      </c>
      <c r="I13605">
        <v>9.5779999999999994</v>
      </c>
      <c r="J13605">
        <v>5.7005637920199997E-2</v>
      </c>
      <c r="K13605">
        <v>0.94299436207999998</v>
      </c>
      <c r="L13605">
        <v>0</v>
      </c>
      <c r="N13605">
        <v>1161</v>
      </c>
      <c r="O13605">
        <v>1159</v>
      </c>
      <c r="P13605">
        <v>1200</v>
      </c>
      <c r="Q13605" t="s">
        <v>38</v>
      </c>
      <c r="R13605" t="s">
        <v>61</v>
      </c>
    </row>
    <row r="13606" spans="1:18" x14ac:dyDescent="0.25">
      <c r="A13606" t="s">
        <v>15283</v>
      </c>
      <c r="B13606" t="str">
        <f>MID(Tableau1[[#This Row],[ID]],4,LEN(Tableau1[[#This Row],[ID]])-5)</f>
        <v>C6</v>
      </c>
      <c r="C13606" t="s">
        <v>17473</v>
      </c>
      <c r="D13606">
        <v>0</v>
      </c>
      <c r="E13606">
        <v>8</v>
      </c>
      <c r="F13606">
        <v>1214.7329999999999</v>
      </c>
      <c r="G13606">
        <v>7.8E-2</v>
      </c>
      <c r="H13606">
        <v>2.4340000000000002</v>
      </c>
      <c r="I13606">
        <v>2.512</v>
      </c>
      <c r="J13606">
        <v>3.1050955413999999E-2</v>
      </c>
      <c r="K13606">
        <v>0.96894904458599995</v>
      </c>
      <c r="L13606">
        <v>1</v>
      </c>
      <c r="M13606" s="1" t="s">
        <v>28</v>
      </c>
      <c r="N13606">
        <v>1159</v>
      </c>
      <c r="O13606">
        <v>1163</v>
      </c>
      <c r="P13606">
        <v>1201</v>
      </c>
      <c r="Q13606" t="s">
        <v>38</v>
      </c>
      <c r="R13606" t="s">
        <v>29</v>
      </c>
    </row>
    <row r="13607" spans="1:18" x14ac:dyDescent="0.25">
      <c r="A13607" t="s">
        <v>15283</v>
      </c>
      <c r="B13607" t="str">
        <f>MID(Tableau1[[#This Row],[ID]],4,LEN(Tableau1[[#This Row],[ID]])-5)</f>
        <v>C6</v>
      </c>
      <c r="C13607" t="s">
        <v>17473</v>
      </c>
      <c r="D13607">
        <v>0</v>
      </c>
      <c r="E13607">
        <v>8</v>
      </c>
      <c r="F13607">
        <v>1222.0340000000001</v>
      </c>
      <c r="G13607">
        <v>0.59199999999999997</v>
      </c>
      <c r="H13607">
        <v>7.2229999999999999</v>
      </c>
      <c r="I13607">
        <v>7.8150000000000004</v>
      </c>
      <c r="J13607">
        <v>7.5751759436999994E-2</v>
      </c>
      <c r="K13607">
        <v>0.92424824056300003</v>
      </c>
      <c r="L13607">
        <v>0</v>
      </c>
      <c r="N13607">
        <v>1163</v>
      </c>
      <c r="O13607">
        <v>1160</v>
      </c>
      <c r="P13607">
        <v>1198</v>
      </c>
      <c r="Q13607" t="s">
        <v>38</v>
      </c>
      <c r="R13607" t="s">
        <v>25</v>
      </c>
    </row>
    <row r="13608" spans="1:18" x14ac:dyDescent="0.25">
      <c r="A13608" t="s">
        <v>15283</v>
      </c>
      <c r="B13608" t="str">
        <f>MID(Tableau1[[#This Row],[ID]],4,LEN(Tableau1[[#This Row],[ID]])-5)</f>
        <v>C6</v>
      </c>
      <c r="C13608" t="s">
        <v>17473</v>
      </c>
      <c r="D13608">
        <v>0</v>
      </c>
      <c r="E13608">
        <v>8</v>
      </c>
      <c r="F13608">
        <v>1225.9490000000001</v>
      </c>
      <c r="G13608">
        <v>1.2170000000000001</v>
      </c>
      <c r="H13608">
        <v>3.323</v>
      </c>
      <c r="I13608">
        <v>4.54</v>
      </c>
      <c r="J13608">
        <v>0.26806167400899999</v>
      </c>
      <c r="K13608">
        <v>0.73193832599099995</v>
      </c>
      <c r="L13608">
        <v>3</v>
      </c>
      <c r="M13608" s="1" t="s">
        <v>687</v>
      </c>
      <c r="N13608">
        <v>1160</v>
      </c>
      <c r="O13608">
        <v>1198</v>
      </c>
      <c r="P13608">
        <v>1201</v>
      </c>
      <c r="Q13608" t="s">
        <v>38</v>
      </c>
      <c r="R13608" t="s">
        <v>688</v>
      </c>
    </row>
    <row r="13609" spans="1:18" x14ac:dyDescent="0.25">
      <c r="A13609" t="s">
        <v>15283</v>
      </c>
      <c r="B13609" t="str">
        <f>MID(Tableau1[[#This Row],[ID]],4,LEN(Tableau1[[#This Row],[ID]])-5)</f>
        <v>C6</v>
      </c>
      <c r="C13609" t="s">
        <v>17473</v>
      </c>
      <c r="D13609">
        <v>0</v>
      </c>
      <c r="E13609">
        <v>8</v>
      </c>
      <c r="F13609">
        <v>1233.999</v>
      </c>
      <c r="G13609">
        <v>0.46800000000000003</v>
      </c>
      <c r="H13609">
        <v>6.8330000000000002</v>
      </c>
      <c r="I13609">
        <v>7.3010000000000002</v>
      </c>
      <c r="J13609">
        <v>6.4100808108499996E-2</v>
      </c>
      <c r="K13609">
        <v>0.93589919189199999</v>
      </c>
      <c r="L13609">
        <v>1</v>
      </c>
      <c r="M13609" s="1" t="s">
        <v>144</v>
      </c>
      <c r="N13609">
        <v>1198</v>
      </c>
      <c r="O13609">
        <v>1201</v>
      </c>
      <c r="P13609">
        <v>1201</v>
      </c>
      <c r="Q13609" t="s">
        <v>38</v>
      </c>
      <c r="R13609" t="s">
        <v>1926</v>
      </c>
    </row>
    <row r="13610" spans="1:18" x14ac:dyDescent="0.25">
      <c r="A13610" t="s">
        <v>15283</v>
      </c>
      <c r="B13610" t="str">
        <f>MID(Tableau1[[#This Row],[ID]],4,LEN(Tableau1[[#This Row],[ID]])-5)</f>
        <v>C6</v>
      </c>
      <c r="C13610" t="s">
        <v>17473</v>
      </c>
      <c r="D13610">
        <v>0</v>
      </c>
      <c r="E13610">
        <v>8</v>
      </c>
      <c r="F13610">
        <v>1237.181</v>
      </c>
      <c r="G13610">
        <v>9.2040000000000006</v>
      </c>
      <c r="H13610">
        <v>2.714</v>
      </c>
      <c r="I13610">
        <v>11.917999999999999</v>
      </c>
      <c r="J13610">
        <v>0.772277227723</v>
      </c>
      <c r="K13610">
        <v>0.227722772277</v>
      </c>
      <c r="L13610">
        <v>19</v>
      </c>
      <c r="M13610" s="1" t="s">
        <v>15462</v>
      </c>
      <c r="N13610">
        <v>1201</v>
      </c>
      <c r="O13610">
        <v>1220</v>
      </c>
      <c r="P13610">
        <v>1220</v>
      </c>
      <c r="Q13610" t="s">
        <v>18</v>
      </c>
      <c r="R13610" t="s">
        <v>15463</v>
      </c>
    </row>
    <row r="13611" spans="1:18" x14ac:dyDescent="0.25">
      <c r="A13611" t="s">
        <v>15283</v>
      </c>
      <c r="B13611" t="str">
        <f>MID(Tableau1[[#This Row],[ID]],4,LEN(Tableau1[[#This Row],[ID]])-5)</f>
        <v>C6</v>
      </c>
      <c r="C13611" t="s">
        <v>17473</v>
      </c>
      <c r="D13611">
        <v>0</v>
      </c>
      <c r="E13611">
        <v>8</v>
      </c>
      <c r="F13611">
        <v>1247.6020000000001</v>
      </c>
      <c r="G13611">
        <v>1.123</v>
      </c>
      <c r="H13611">
        <v>1.2170000000000001</v>
      </c>
      <c r="I13611">
        <v>2.34</v>
      </c>
      <c r="J13611">
        <v>0.479914529915</v>
      </c>
      <c r="K13611">
        <v>0.52008547008499995</v>
      </c>
      <c r="L13611">
        <v>0</v>
      </c>
      <c r="N13611">
        <v>1220</v>
      </c>
      <c r="O13611">
        <v>1214</v>
      </c>
      <c r="P13611">
        <v>1214</v>
      </c>
      <c r="Q13611" t="s">
        <v>21</v>
      </c>
      <c r="R13611" t="s">
        <v>303</v>
      </c>
    </row>
    <row r="13612" spans="1:18" x14ac:dyDescent="0.25">
      <c r="A13612" t="s">
        <v>15283</v>
      </c>
      <c r="B13612" t="str">
        <f>MID(Tableau1[[#This Row],[ID]],4,LEN(Tableau1[[#This Row],[ID]])-5)</f>
        <v>C6</v>
      </c>
      <c r="C13612" t="s">
        <v>17473</v>
      </c>
      <c r="D13612">
        <v>0</v>
      </c>
      <c r="E13612">
        <v>8</v>
      </c>
      <c r="F13612">
        <v>1250.566</v>
      </c>
      <c r="G13612">
        <v>4.431</v>
      </c>
      <c r="H13612">
        <v>1.841</v>
      </c>
      <c r="I13612">
        <v>6.2720000000000002</v>
      </c>
      <c r="J13612">
        <v>0.70647321428599996</v>
      </c>
      <c r="K13612">
        <v>0.29352678571399998</v>
      </c>
      <c r="L13612">
        <v>11</v>
      </c>
      <c r="M13612" s="1" t="s">
        <v>15464</v>
      </c>
      <c r="N13612">
        <v>1214</v>
      </c>
      <c r="O13612">
        <v>1225</v>
      </c>
      <c r="P13612">
        <v>1225</v>
      </c>
      <c r="Q13612" t="s">
        <v>18</v>
      </c>
      <c r="R13612" t="s">
        <v>15465</v>
      </c>
    </row>
    <row r="13613" spans="1:18" x14ac:dyDescent="0.25">
      <c r="A13613" t="s">
        <v>15283</v>
      </c>
      <c r="B13613" t="str">
        <f>MID(Tableau1[[#This Row],[ID]],4,LEN(Tableau1[[#This Row],[ID]])-5)</f>
        <v>C6</v>
      </c>
      <c r="C13613" t="s">
        <v>17473</v>
      </c>
      <c r="D13613">
        <v>0</v>
      </c>
      <c r="E13613">
        <v>8</v>
      </c>
      <c r="F13613">
        <v>1256.3689999999999</v>
      </c>
      <c r="G13613">
        <v>1.841</v>
      </c>
      <c r="H13613">
        <v>1.3720000000000001</v>
      </c>
      <c r="I13613">
        <v>3.2130000000000001</v>
      </c>
      <c r="J13613">
        <v>0.572984749455</v>
      </c>
      <c r="K13613">
        <v>0.427015250545</v>
      </c>
      <c r="L13613">
        <v>5</v>
      </c>
      <c r="M13613" s="1" t="s">
        <v>15466</v>
      </c>
      <c r="N13613">
        <v>1225</v>
      </c>
      <c r="O13613">
        <v>1230</v>
      </c>
      <c r="P13613">
        <v>1230</v>
      </c>
      <c r="Q13613" t="s">
        <v>18</v>
      </c>
      <c r="R13613" t="s">
        <v>15467</v>
      </c>
    </row>
    <row r="13614" spans="1:18" x14ac:dyDescent="0.25">
      <c r="A13614" t="s">
        <v>15283</v>
      </c>
      <c r="B13614" t="str">
        <f>MID(Tableau1[[#This Row],[ID]],4,LEN(Tableau1[[#This Row],[ID]])-5)</f>
        <v>C6</v>
      </c>
      <c r="C13614" t="s">
        <v>17473</v>
      </c>
      <c r="D13614">
        <v>0</v>
      </c>
      <c r="E13614">
        <v>8</v>
      </c>
      <c r="F13614">
        <v>1259.864</v>
      </c>
      <c r="G13614">
        <v>3.8530000000000002</v>
      </c>
      <c r="H13614">
        <v>1.6539999999999999</v>
      </c>
      <c r="I13614">
        <v>5.5069999999999997</v>
      </c>
      <c r="J13614">
        <v>0.69965498456499997</v>
      </c>
      <c r="K13614">
        <v>0.30034501543499997</v>
      </c>
      <c r="L13614">
        <v>8</v>
      </c>
      <c r="M13614" s="1" t="s">
        <v>15468</v>
      </c>
      <c r="N13614">
        <v>1230</v>
      </c>
      <c r="O13614">
        <v>1237</v>
      </c>
      <c r="P13614">
        <v>1237</v>
      </c>
      <c r="Q13614" t="s">
        <v>21</v>
      </c>
      <c r="R13614" t="s">
        <v>15469</v>
      </c>
    </row>
    <row r="13615" spans="1:18" x14ac:dyDescent="0.25">
      <c r="A13615" t="s">
        <v>15283</v>
      </c>
      <c r="B13615" t="str">
        <f>MID(Tableau1[[#This Row],[ID]],4,LEN(Tableau1[[#This Row],[ID]])-5)</f>
        <v>C6</v>
      </c>
      <c r="C13615" t="s">
        <v>17473</v>
      </c>
      <c r="D13615">
        <v>0</v>
      </c>
      <c r="E13615">
        <v>8</v>
      </c>
      <c r="F13615">
        <v>1265.4960000000001</v>
      </c>
      <c r="G13615">
        <v>2.698</v>
      </c>
      <c r="H13615">
        <v>1.7789999999999999</v>
      </c>
      <c r="I13615">
        <v>4.4770000000000003</v>
      </c>
      <c r="J13615">
        <v>0.60263569354500002</v>
      </c>
      <c r="K13615">
        <v>0.39736430645499998</v>
      </c>
      <c r="L13615">
        <v>7</v>
      </c>
      <c r="M13615" s="1" t="s">
        <v>15361</v>
      </c>
      <c r="N13615">
        <v>1237</v>
      </c>
      <c r="O13615">
        <v>1244</v>
      </c>
      <c r="P13615">
        <v>1244</v>
      </c>
      <c r="Q13615" t="s">
        <v>18</v>
      </c>
      <c r="R13615" t="s">
        <v>15361</v>
      </c>
    </row>
    <row r="13616" spans="1:18" x14ac:dyDescent="0.25">
      <c r="A13616" t="s">
        <v>15283</v>
      </c>
      <c r="B13616" t="str">
        <f>MID(Tableau1[[#This Row],[ID]],4,LEN(Tableau1[[#This Row],[ID]])-5)</f>
        <v>C6</v>
      </c>
      <c r="C13616" t="s">
        <v>17473</v>
      </c>
      <c r="D13616">
        <v>0</v>
      </c>
      <c r="E13616">
        <v>8</v>
      </c>
      <c r="F13616">
        <v>1269.77</v>
      </c>
      <c r="G13616">
        <v>6.2E-2</v>
      </c>
      <c r="H13616">
        <v>1.5760000000000001</v>
      </c>
      <c r="I13616">
        <v>1.6379999999999999</v>
      </c>
      <c r="J13616">
        <v>3.7851037850999997E-2</v>
      </c>
      <c r="K13616">
        <v>0.96214896214900003</v>
      </c>
      <c r="L13616">
        <v>1</v>
      </c>
      <c r="M13616" s="1" t="s">
        <v>98</v>
      </c>
      <c r="N13616">
        <v>1244</v>
      </c>
      <c r="O13616">
        <v>1245</v>
      </c>
      <c r="P13616">
        <v>1245</v>
      </c>
      <c r="Q13616" t="s">
        <v>18</v>
      </c>
      <c r="R13616" t="s">
        <v>98</v>
      </c>
    </row>
    <row r="13617" spans="1:18" x14ac:dyDescent="0.25">
      <c r="A13617" t="s">
        <v>15283</v>
      </c>
      <c r="B13617" t="str">
        <f>MID(Tableau1[[#This Row],[ID]],4,LEN(Tableau1[[#This Row],[ID]])-5)</f>
        <v>C6</v>
      </c>
      <c r="C13617" t="s">
        <v>17473</v>
      </c>
      <c r="D13617">
        <v>0</v>
      </c>
      <c r="E13617">
        <v>8</v>
      </c>
      <c r="F13617">
        <v>1271.4549999999999</v>
      </c>
      <c r="G13617">
        <v>9.2999999999999999E-2</v>
      </c>
      <c r="H13617">
        <v>1.623</v>
      </c>
      <c r="I13617">
        <v>1.716</v>
      </c>
      <c r="J13617">
        <v>5.4195804195800001E-2</v>
      </c>
      <c r="K13617">
        <v>0.94580419580399999</v>
      </c>
      <c r="L13617">
        <v>1</v>
      </c>
      <c r="M13617" s="1" t="s">
        <v>28</v>
      </c>
      <c r="N13617">
        <v>1245</v>
      </c>
      <c r="O13617">
        <v>1246</v>
      </c>
      <c r="P13617">
        <v>1246</v>
      </c>
      <c r="Q13617" t="s">
        <v>18</v>
      </c>
      <c r="R13617" t="s">
        <v>29</v>
      </c>
    </row>
    <row r="13618" spans="1:18" x14ac:dyDescent="0.25">
      <c r="A13618" t="s">
        <v>15283</v>
      </c>
      <c r="B13618" t="str">
        <f>MID(Tableau1[[#This Row],[ID]],4,LEN(Tableau1[[#This Row],[ID]])-5)</f>
        <v>C6</v>
      </c>
      <c r="C13618" t="s">
        <v>17473</v>
      </c>
      <c r="D13618">
        <v>0</v>
      </c>
      <c r="E13618">
        <v>8</v>
      </c>
      <c r="F13618">
        <v>1272.828</v>
      </c>
      <c r="G13618">
        <v>3.7120000000000002</v>
      </c>
      <c r="H13618">
        <v>1.28</v>
      </c>
      <c r="I13618">
        <v>4.992</v>
      </c>
      <c r="J13618">
        <v>0.74358974358999996</v>
      </c>
      <c r="K13618">
        <v>0.25641025640999998</v>
      </c>
      <c r="L13618">
        <v>10</v>
      </c>
      <c r="M13618" s="1" t="s">
        <v>15470</v>
      </c>
      <c r="N13618">
        <v>1246</v>
      </c>
      <c r="O13618">
        <v>1256</v>
      </c>
      <c r="P13618">
        <v>1256</v>
      </c>
      <c r="Q13618" t="s">
        <v>18</v>
      </c>
      <c r="R13618" t="s">
        <v>15471</v>
      </c>
    </row>
    <row r="13619" spans="1:18" x14ac:dyDescent="0.25">
      <c r="A13619" t="s">
        <v>15283</v>
      </c>
      <c r="B13619" t="str">
        <f>MID(Tableau1[[#This Row],[ID]],4,LEN(Tableau1[[#This Row],[ID]])-5)</f>
        <v>C6</v>
      </c>
      <c r="C13619" t="s">
        <v>17473</v>
      </c>
      <c r="D13619">
        <v>0</v>
      </c>
      <c r="E13619">
        <v>8</v>
      </c>
      <c r="F13619">
        <v>1278.49</v>
      </c>
      <c r="G13619">
        <v>3.8540000000000001</v>
      </c>
      <c r="H13619">
        <v>1.95</v>
      </c>
      <c r="I13619">
        <v>5.8040000000000003</v>
      </c>
      <c r="J13619">
        <v>0.66402481047600004</v>
      </c>
      <c r="K13619">
        <v>0.33597518952400002</v>
      </c>
      <c r="L13619">
        <v>9</v>
      </c>
      <c r="M13619" s="1" t="s">
        <v>15472</v>
      </c>
      <c r="N13619">
        <v>1256</v>
      </c>
      <c r="O13619">
        <v>1265</v>
      </c>
      <c r="P13619">
        <v>1265</v>
      </c>
      <c r="Q13619" t="s">
        <v>18</v>
      </c>
      <c r="R13619" t="s">
        <v>15473</v>
      </c>
    </row>
    <row r="13620" spans="1:18" x14ac:dyDescent="0.25">
      <c r="A13620" t="s">
        <v>15283</v>
      </c>
      <c r="B13620" t="str">
        <f>MID(Tableau1[[#This Row],[ID]],4,LEN(Tableau1[[#This Row],[ID]])-5)</f>
        <v>C6</v>
      </c>
      <c r="C13620" t="s">
        <v>17473</v>
      </c>
      <c r="D13620">
        <v>0</v>
      </c>
      <c r="E13620">
        <v>8</v>
      </c>
      <c r="F13620">
        <v>1285.183</v>
      </c>
      <c r="G13620">
        <v>0.67100000000000004</v>
      </c>
      <c r="H13620">
        <v>2.839</v>
      </c>
      <c r="I13620">
        <v>3.51</v>
      </c>
      <c r="J13620">
        <v>0.19116809116799999</v>
      </c>
      <c r="K13620">
        <v>0.80883190883199996</v>
      </c>
      <c r="L13620">
        <v>3</v>
      </c>
      <c r="M13620" s="1" t="s">
        <v>583</v>
      </c>
      <c r="N13620">
        <v>1265</v>
      </c>
      <c r="O13620">
        <v>1153</v>
      </c>
      <c r="P13620">
        <v>1268</v>
      </c>
      <c r="Q13620" t="s">
        <v>18</v>
      </c>
      <c r="R13620" t="s">
        <v>584</v>
      </c>
    </row>
    <row r="13621" spans="1:18" x14ac:dyDescent="0.25">
      <c r="A13621" t="s">
        <v>15283</v>
      </c>
      <c r="B13621" t="str">
        <f>MID(Tableau1[[#This Row],[ID]],4,LEN(Tableau1[[#This Row],[ID]])-5)</f>
        <v>C6</v>
      </c>
      <c r="C13621" t="s">
        <v>17473</v>
      </c>
      <c r="D13621">
        <v>0</v>
      </c>
      <c r="E13621">
        <v>8</v>
      </c>
      <c r="F13621">
        <v>1294.8389999999999</v>
      </c>
      <c r="G13621">
        <v>1.3260000000000001</v>
      </c>
      <c r="H13621">
        <v>8.9849999999999994</v>
      </c>
      <c r="I13621">
        <v>10.311</v>
      </c>
      <c r="J13621">
        <v>0.12860052371299999</v>
      </c>
      <c r="K13621">
        <v>0.87139947628699999</v>
      </c>
      <c r="L13621">
        <v>0</v>
      </c>
      <c r="N13621">
        <v>1153</v>
      </c>
      <c r="O13621">
        <v>1149</v>
      </c>
      <c r="P13621">
        <v>1264</v>
      </c>
      <c r="Q13621" t="s">
        <v>38</v>
      </c>
      <c r="R13621" t="s">
        <v>277</v>
      </c>
    </row>
    <row r="13622" spans="1:18" x14ac:dyDescent="0.25">
      <c r="A13622" t="s">
        <v>15283</v>
      </c>
      <c r="B13622" t="str">
        <f>MID(Tableau1[[#This Row],[ID]],4,LEN(Tableau1[[#This Row],[ID]])-5)</f>
        <v>C6</v>
      </c>
      <c r="C13622" t="s">
        <v>17473</v>
      </c>
      <c r="D13622">
        <v>0</v>
      </c>
      <c r="E13622">
        <v>8</v>
      </c>
      <c r="F13622">
        <v>1299.2070000000001</v>
      </c>
      <c r="G13622">
        <v>7.8E-2</v>
      </c>
      <c r="H13622">
        <v>3.0419999999999998</v>
      </c>
      <c r="I13622">
        <v>3.12</v>
      </c>
      <c r="J13622">
        <v>2.5000000000000001E-2</v>
      </c>
      <c r="K13622">
        <v>0.97499999999999998</v>
      </c>
      <c r="L13622">
        <v>0</v>
      </c>
      <c r="N13622">
        <v>1149</v>
      </c>
      <c r="O13622">
        <v>1149</v>
      </c>
      <c r="P13622">
        <v>1263</v>
      </c>
      <c r="Q13622" t="s">
        <v>38</v>
      </c>
      <c r="R13622" t="s">
        <v>47</v>
      </c>
    </row>
    <row r="13623" spans="1:18" x14ac:dyDescent="0.25">
      <c r="A13623" t="s">
        <v>15283</v>
      </c>
      <c r="B13623" t="str">
        <f>MID(Tableau1[[#This Row],[ID]],4,LEN(Tableau1[[#This Row],[ID]])-5)</f>
        <v>C6</v>
      </c>
      <c r="C13623" t="s">
        <v>17473</v>
      </c>
      <c r="D13623">
        <v>0</v>
      </c>
      <c r="E13623">
        <v>8</v>
      </c>
      <c r="F13623">
        <v>1303.451</v>
      </c>
      <c r="G13623">
        <v>7.0039999999999996</v>
      </c>
      <c r="H13623">
        <v>4.1660000000000004</v>
      </c>
      <c r="I13623">
        <v>11.17</v>
      </c>
      <c r="J13623">
        <v>0.62703670546099999</v>
      </c>
      <c r="K13623">
        <v>0.37296329453900001</v>
      </c>
      <c r="L13623">
        <v>14</v>
      </c>
      <c r="M13623" s="1" t="s">
        <v>15474</v>
      </c>
      <c r="N13623">
        <v>1149</v>
      </c>
      <c r="O13623">
        <v>1276</v>
      </c>
      <c r="P13623">
        <v>1276</v>
      </c>
      <c r="Q13623" t="s">
        <v>38</v>
      </c>
      <c r="R13623" t="s">
        <v>15475</v>
      </c>
    </row>
    <row r="13624" spans="1:18" x14ac:dyDescent="0.25">
      <c r="A13624" t="s">
        <v>15283</v>
      </c>
      <c r="B13624" t="str">
        <f>MID(Tableau1[[#This Row],[ID]],4,LEN(Tableau1[[#This Row],[ID]])-5)</f>
        <v>C6</v>
      </c>
      <c r="C13624" t="s">
        <v>17473</v>
      </c>
      <c r="D13624">
        <v>0</v>
      </c>
      <c r="E13624">
        <v>8</v>
      </c>
      <c r="F13624">
        <v>1317.1320000000001</v>
      </c>
      <c r="G13624">
        <v>3.0419999999999998</v>
      </c>
      <c r="H13624">
        <v>6.6769999999999996</v>
      </c>
      <c r="I13624">
        <v>9.7189999999999994</v>
      </c>
      <c r="J13624">
        <v>0.31299516411200001</v>
      </c>
      <c r="K13624">
        <v>0.68700483588799999</v>
      </c>
      <c r="L13624">
        <v>9</v>
      </c>
      <c r="M13624" s="1" t="s">
        <v>15476</v>
      </c>
      <c r="N13624">
        <v>1276</v>
      </c>
      <c r="O13624">
        <v>1285</v>
      </c>
      <c r="P13624">
        <v>1285</v>
      </c>
      <c r="Q13624" t="s">
        <v>18</v>
      </c>
      <c r="R13624" t="s">
        <v>15477</v>
      </c>
    </row>
    <row r="13625" spans="1:18" x14ac:dyDescent="0.25">
      <c r="A13625" t="s">
        <v>15283</v>
      </c>
      <c r="B13625" t="str">
        <f>MID(Tableau1[[#This Row],[ID]],4,LEN(Tableau1[[#This Row],[ID]])-5)</f>
        <v>C6</v>
      </c>
      <c r="C13625" t="s">
        <v>17473</v>
      </c>
      <c r="D13625">
        <v>0</v>
      </c>
      <c r="E13625">
        <v>8</v>
      </c>
      <c r="F13625">
        <v>1324.76</v>
      </c>
      <c r="G13625">
        <v>2.0910000000000002</v>
      </c>
      <c r="H13625">
        <v>4.5860000000000003</v>
      </c>
      <c r="I13625">
        <v>6.6769999999999996</v>
      </c>
      <c r="J13625">
        <v>0.31316459487800002</v>
      </c>
      <c r="K13625">
        <v>0.68683540512200003</v>
      </c>
      <c r="L13625">
        <v>5</v>
      </c>
      <c r="M13625" s="1" t="s">
        <v>15478</v>
      </c>
      <c r="N13625">
        <v>1285</v>
      </c>
      <c r="O13625">
        <v>1290</v>
      </c>
      <c r="P13625">
        <v>1290</v>
      </c>
      <c r="Q13625" t="s">
        <v>18</v>
      </c>
      <c r="R13625" t="s">
        <v>15478</v>
      </c>
    </row>
    <row r="13626" spans="1:18" x14ac:dyDescent="0.25">
      <c r="A13626" t="s">
        <v>15283</v>
      </c>
      <c r="B13626" t="str">
        <f>MID(Tableau1[[#This Row],[ID]],4,LEN(Tableau1[[#This Row],[ID]])-5)</f>
        <v>C6</v>
      </c>
      <c r="C13626" t="s">
        <v>17473</v>
      </c>
      <c r="D13626">
        <v>0</v>
      </c>
      <c r="E13626">
        <v>8</v>
      </c>
      <c r="F13626">
        <v>1340.9839999999999</v>
      </c>
      <c r="G13626">
        <v>0.17199999999999999</v>
      </c>
      <c r="H13626">
        <v>14.132999999999999</v>
      </c>
      <c r="I13626">
        <v>14.305</v>
      </c>
      <c r="J13626">
        <v>1.2023767913299999E-2</v>
      </c>
      <c r="K13626">
        <v>0.98797623208700003</v>
      </c>
      <c r="L13626">
        <v>1</v>
      </c>
      <c r="M13626" s="1" t="s">
        <v>28</v>
      </c>
      <c r="N13626">
        <v>1290</v>
      </c>
      <c r="O13626">
        <v>1291</v>
      </c>
      <c r="P13626">
        <v>1291</v>
      </c>
      <c r="Q13626" t="s">
        <v>18</v>
      </c>
      <c r="R13626" t="s">
        <v>29</v>
      </c>
    </row>
    <row r="13627" spans="1:18" x14ac:dyDescent="0.25">
      <c r="A13627" t="s">
        <v>15283</v>
      </c>
      <c r="B13627" t="str">
        <f>MID(Tableau1[[#This Row],[ID]],4,LEN(Tableau1[[#This Row],[ID]])-5)</f>
        <v>C6</v>
      </c>
      <c r="C13627" t="s">
        <v>17473</v>
      </c>
      <c r="D13627">
        <v>0</v>
      </c>
      <c r="E13627">
        <v>8</v>
      </c>
      <c r="F13627">
        <v>1343.0440000000001</v>
      </c>
      <c r="G13627">
        <v>0.57699999999999996</v>
      </c>
      <c r="H13627">
        <v>1.8879999999999999</v>
      </c>
      <c r="I13627">
        <v>2.4649999999999999</v>
      </c>
      <c r="J13627">
        <v>0.23407707910799999</v>
      </c>
      <c r="K13627">
        <v>0.76592292089199998</v>
      </c>
      <c r="L13627">
        <v>2</v>
      </c>
      <c r="M13627" s="1" t="s">
        <v>2139</v>
      </c>
      <c r="N13627">
        <v>1291</v>
      </c>
      <c r="O13627">
        <v>1293</v>
      </c>
      <c r="P13627">
        <v>1293</v>
      </c>
      <c r="Q13627" t="s">
        <v>18</v>
      </c>
      <c r="R13627" t="s">
        <v>2139</v>
      </c>
    </row>
    <row r="13628" spans="1:18" x14ac:dyDescent="0.25">
      <c r="A13628" t="s">
        <v>15283</v>
      </c>
      <c r="B13628" t="str">
        <f>MID(Tableau1[[#This Row],[ID]],4,LEN(Tableau1[[#This Row],[ID]])-5)</f>
        <v>C6</v>
      </c>
      <c r="C13628" t="s">
        <v>17473</v>
      </c>
      <c r="D13628">
        <v>0</v>
      </c>
      <c r="E13628">
        <v>8</v>
      </c>
      <c r="F13628">
        <v>1345.306</v>
      </c>
      <c r="G13628">
        <v>8.1590000000000007</v>
      </c>
      <c r="H13628">
        <v>1.6850000000000001</v>
      </c>
      <c r="I13628">
        <v>9.8439999999999994</v>
      </c>
      <c r="J13628">
        <v>0.82882974400700005</v>
      </c>
      <c r="K13628">
        <v>0.17117025599300001</v>
      </c>
      <c r="L13628">
        <v>18</v>
      </c>
      <c r="M13628" s="1" t="s">
        <v>15479</v>
      </c>
      <c r="N13628">
        <v>1293</v>
      </c>
      <c r="O13628">
        <v>1311</v>
      </c>
      <c r="P13628">
        <v>1311</v>
      </c>
      <c r="Q13628" t="s">
        <v>18</v>
      </c>
      <c r="R13628" t="s">
        <v>15480</v>
      </c>
    </row>
    <row r="13629" spans="1:18" x14ac:dyDescent="0.25">
      <c r="A13629" t="s">
        <v>15283</v>
      </c>
      <c r="B13629" t="str">
        <f>MID(Tableau1[[#This Row],[ID]],4,LEN(Tableau1[[#This Row],[ID]])-5)</f>
        <v>C6</v>
      </c>
      <c r="C13629" t="s">
        <v>17473</v>
      </c>
      <c r="D13629">
        <v>0</v>
      </c>
      <c r="E13629">
        <v>8</v>
      </c>
      <c r="F13629">
        <v>1358.566</v>
      </c>
      <c r="G13629">
        <v>7.8E-2</v>
      </c>
      <c r="H13629">
        <v>5.101</v>
      </c>
      <c r="I13629">
        <v>5.1790000000000003</v>
      </c>
      <c r="J13629">
        <v>1.50608225526E-2</v>
      </c>
      <c r="K13629">
        <v>0.98493917744699999</v>
      </c>
      <c r="L13629">
        <v>1</v>
      </c>
      <c r="M13629" s="1" t="s">
        <v>98</v>
      </c>
      <c r="N13629">
        <v>1311</v>
      </c>
      <c r="O13629">
        <v>1312</v>
      </c>
      <c r="P13629">
        <v>1312</v>
      </c>
      <c r="Q13629" t="s">
        <v>18</v>
      </c>
      <c r="R13629" t="s">
        <v>98</v>
      </c>
    </row>
    <row r="13630" spans="1:18" x14ac:dyDescent="0.25">
      <c r="A13630" t="s">
        <v>15283</v>
      </c>
      <c r="B13630" t="str">
        <f>MID(Tableau1[[#This Row],[ID]],4,LEN(Tableau1[[#This Row],[ID]])-5)</f>
        <v>C6</v>
      </c>
      <c r="C13630" t="s">
        <v>17473</v>
      </c>
      <c r="D13630">
        <v>0</v>
      </c>
      <c r="E13630">
        <v>8</v>
      </c>
      <c r="F13630">
        <v>1360.1880000000001</v>
      </c>
      <c r="G13630">
        <v>4.633</v>
      </c>
      <c r="H13630">
        <v>1.544</v>
      </c>
      <c r="I13630">
        <v>6.1769999999999996</v>
      </c>
      <c r="J13630">
        <v>0.75004047272100005</v>
      </c>
      <c r="K13630">
        <v>0.249959527279</v>
      </c>
      <c r="L13630">
        <v>7</v>
      </c>
      <c r="M13630" s="1" t="s">
        <v>15481</v>
      </c>
      <c r="N13630">
        <v>1312</v>
      </c>
      <c r="O13630">
        <v>1319</v>
      </c>
      <c r="P13630">
        <v>1319</v>
      </c>
      <c r="Q13630" t="s">
        <v>18</v>
      </c>
      <c r="R13630" t="s">
        <v>15482</v>
      </c>
    </row>
    <row r="13631" spans="1:18" x14ac:dyDescent="0.25">
      <c r="A13631" t="s">
        <v>15283</v>
      </c>
      <c r="B13631" t="str">
        <f>MID(Tableau1[[#This Row],[ID]],4,LEN(Tableau1[[#This Row],[ID]])-5)</f>
        <v>C6</v>
      </c>
      <c r="C13631" t="s">
        <v>17473</v>
      </c>
      <c r="D13631">
        <v>0</v>
      </c>
      <c r="E13631">
        <v>8</v>
      </c>
      <c r="F13631">
        <v>1366.35</v>
      </c>
      <c r="G13631">
        <v>5.2729999999999997</v>
      </c>
      <c r="H13631">
        <v>1.5289999999999999</v>
      </c>
      <c r="I13631">
        <v>6.8019999999999996</v>
      </c>
      <c r="J13631">
        <v>0.77521317259599998</v>
      </c>
      <c r="K13631">
        <v>0.22478682740399999</v>
      </c>
      <c r="L13631">
        <v>12</v>
      </c>
      <c r="M13631" s="1" t="s">
        <v>15483</v>
      </c>
      <c r="N13631">
        <v>1319</v>
      </c>
      <c r="O13631">
        <v>1331</v>
      </c>
      <c r="P13631">
        <v>1331</v>
      </c>
      <c r="Q13631" t="s">
        <v>18</v>
      </c>
      <c r="R13631" t="s">
        <v>15484</v>
      </c>
    </row>
    <row r="13632" spans="1:18" x14ac:dyDescent="0.25">
      <c r="A13632" t="s">
        <v>15283</v>
      </c>
      <c r="B13632" t="str">
        <f>MID(Tableau1[[#This Row],[ID]],4,LEN(Tableau1[[#This Row],[ID]])-5)</f>
        <v>C6</v>
      </c>
      <c r="C13632" t="s">
        <v>17473</v>
      </c>
      <c r="D13632">
        <v>0</v>
      </c>
      <c r="E13632">
        <v>8</v>
      </c>
      <c r="F13632">
        <v>1373.9010000000001</v>
      </c>
      <c r="G13632">
        <v>9.3439999999999994</v>
      </c>
      <c r="H13632">
        <v>2.278</v>
      </c>
      <c r="I13632">
        <v>11.622</v>
      </c>
      <c r="J13632">
        <v>0.80399242815399996</v>
      </c>
      <c r="K13632">
        <v>0.19600757184600001</v>
      </c>
      <c r="L13632">
        <v>22</v>
      </c>
      <c r="M13632" s="1" t="s">
        <v>15485</v>
      </c>
      <c r="N13632">
        <v>1331</v>
      </c>
      <c r="O13632">
        <v>1353</v>
      </c>
      <c r="P13632">
        <v>1353</v>
      </c>
      <c r="Q13632" t="s">
        <v>18</v>
      </c>
      <c r="R13632" t="s">
        <v>15486</v>
      </c>
    </row>
    <row r="13633" spans="1:18" x14ac:dyDescent="0.25">
      <c r="A13633" t="s">
        <v>15487</v>
      </c>
      <c r="B13633" t="str">
        <f>MID(Tableau1[[#This Row],[ID]],4,LEN(Tableau1[[#This Row],[ID]])-5)</f>
        <v>C6</v>
      </c>
      <c r="C13633" t="s">
        <v>17472</v>
      </c>
      <c r="D13633">
        <v>0</v>
      </c>
      <c r="E13633">
        <v>8</v>
      </c>
      <c r="F13633">
        <v>179.916</v>
      </c>
      <c r="G13633">
        <v>12.137</v>
      </c>
      <c r="I13633">
        <v>12.137</v>
      </c>
      <c r="J13633">
        <v>1</v>
      </c>
      <c r="K13633">
        <v>0</v>
      </c>
      <c r="L13633">
        <v>38</v>
      </c>
      <c r="M13633" s="1" t="s">
        <v>15488</v>
      </c>
      <c r="N13633">
        <v>0</v>
      </c>
      <c r="O13633">
        <v>38</v>
      </c>
      <c r="P13633">
        <v>38</v>
      </c>
      <c r="Q13633" t="s">
        <v>18</v>
      </c>
      <c r="R13633" t="s">
        <v>15489</v>
      </c>
    </row>
    <row r="13634" spans="1:18" x14ac:dyDescent="0.25">
      <c r="A13634" t="s">
        <v>15487</v>
      </c>
      <c r="B13634" t="str">
        <f>MID(Tableau1[[#This Row],[ID]],4,LEN(Tableau1[[#This Row],[ID]])-5)</f>
        <v>C6</v>
      </c>
      <c r="C13634" t="s">
        <v>17472</v>
      </c>
      <c r="D13634">
        <v>0</v>
      </c>
      <c r="E13634">
        <v>8</v>
      </c>
      <c r="F13634">
        <v>193.239</v>
      </c>
      <c r="G13634">
        <v>6.4429999999999996</v>
      </c>
      <c r="H13634">
        <v>1.1859999999999999</v>
      </c>
      <c r="I13634">
        <v>7.6289999999999996</v>
      </c>
      <c r="J13634">
        <v>0.84454056888200002</v>
      </c>
      <c r="K13634">
        <v>0.15545943111800001</v>
      </c>
      <c r="L13634">
        <v>17</v>
      </c>
      <c r="M13634" s="1" t="s">
        <v>15490</v>
      </c>
      <c r="N13634">
        <v>38</v>
      </c>
      <c r="O13634">
        <v>47</v>
      </c>
      <c r="P13634">
        <v>55</v>
      </c>
      <c r="Q13634" t="s">
        <v>18</v>
      </c>
      <c r="R13634" t="s">
        <v>15491</v>
      </c>
    </row>
    <row r="13635" spans="1:18" x14ac:dyDescent="0.25">
      <c r="A13635" t="s">
        <v>15487</v>
      </c>
      <c r="B13635" t="str">
        <f>MID(Tableau1[[#This Row],[ID]],4,LEN(Tableau1[[#This Row],[ID]])-5)</f>
        <v>C6</v>
      </c>
      <c r="C13635" t="s">
        <v>17472</v>
      </c>
      <c r="D13635">
        <v>0</v>
      </c>
      <c r="E13635">
        <v>8</v>
      </c>
      <c r="F13635">
        <v>215.453</v>
      </c>
      <c r="G13635">
        <v>4.7E-2</v>
      </c>
      <c r="H13635">
        <v>15.771000000000001</v>
      </c>
      <c r="I13635">
        <v>15.818</v>
      </c>
      <c r="J13635">
        <v>2.97129852067E-3</v>
      </c>
      <c r="K13635">
        <v>0.99702870147900002</v>
      </c>
      <c r="L13635">
        <v>0</v>
      </c>
      <c r="N13635">
        <v>47</v>
      </c>
      <c r="O13635">
        <v>47</v>
      </c>
      <c r="P13635">
        <v>47</v>
      </c>
      <c r="Q13635" t="s">
        <v>21</v>
      </c>
      <c r="R13635" t="s">
        <v>15492</v>
      </c>
    </row>
    <row r="13636" spans="1:18" x14ac:dyDescent="0.25">
      <c r="A13636" t="s">
        <v>15487</v>
      </c>
      <c r="B13636" t="str">
        <f>MID(Tableau1[[#This Row],[ID]],4,LEN(Tableau1[[#This Row],[ID]])-5)</f>
        <v>C6</v>
      </c>
      <c r="C13636" t="s">
        <v>17472</v>
      </c>
      <c r="D13636">
        <v>0</v>
      </c>
      <c r="E13636">
        <v>8</v>
      </c>
      <c r="F13636">
        <v>217.66900000000001</v>
      </c>
      <c r="G13636">
        <v>7.8E-2</v>
      </c>
      <c r="H13636">
        <v>2.169</v>
      </c>
      <c r="I13636">
        <v>2.2469999999999999</v>
      </c>
      <c r="J13636">
        <v>3.4712950600799999E-2</v>
      </c>
      <c r="K13636">
        <v>0.96528704939900001</v>
      </c>
      <c r="L13636">
        <v>1</v>
      </c>
      <c r="M13636" s="1" t="s">
        <v>1819</v>
      </c>
      <c r="N13636">
        <v>47</v>
      </c>
      <c r="O13636">
        <v>48</v>
      </c>
      <c r="P13636">
        <v>48</v>
      </c>
      <c r="Q13636" t="s">
        <v>18</v>
      </c>
      <c r="R13636" t="s">
        <v>1819</v>
      </c>
    </row>
    <row r="13637" spans="1:18" x14ac:dyDescent="0.25">
      <c r="A13637" t="s">
        <v>15487</v>
      </c>
      <c r="B13637" t="str">
        <f>MID(Tableau1[[#This Row],[ID]],4,LEN(Tableau1[[#This Row],[ID]])-5)</f>
        <v>C6</v>
      </c>
      <c r="C13637" t="s">
        <v>17472</v>
      </c>
      <c r="D13637">
        <v>0</v>
      </c>
      <c r="E13637">
        <v>8</v>
      </c>
      <c r="F13637">
        <v>219.119</v>
      </c>
      <c r="G13637">
        <v>1.3260000000000001</v>
      </c>
      <c r="H13637">
        <v>1.3720000000000001</v>
      </c>
      <c r="I13637">
        <v>2.698</v>
      </c>
      <c r="J13637">
        <v>0.49147516678999997</v>
      </c>
      <c r="K13637">
        <v>0.50852483320999997</v>
      </c>
      <c r="L13637">
        <v>0</v>
      </c>
      <c r="N13637">
        <v>48</v>
      </c>
      <c r="O13637">
        <v>48</v>
      </c>
      <c r="P13637">
        <v>48</v>
      </c>
      <c r="Q13637" t="s">
        <v>18</v>
      </c>
      <c r="R13637" t="s">
        <v>15493</v>
      </c>
    </row>
    <row r="13638" spans="1:18" x14ac:dyDescent="0.25">
      <c r="A13638" t="s">
        <v>15487</v>
      </c>
      <c r="B13638" t="str">
        <f>MID(Tableau1[[#This Row],[ID]],4,LEN(Tableau1[[#This Row],[ID]])-5)</f>
        <v>C6</v>
      </c>
      <c r="C13638" t="s">
        <v>17472</v>
      </c>
      <c r="D13638">
        <v>0</v>
      </c>
      <c r="E13638">
        <v>8</v>
      </c>
      <c r="F13638">
        <v>223.37799999999999</v>
      </c>
      <c r="G13638">
        <v>0.109</v>
      </c>
      <c r="H13638">
        <v>2.9329999999999998</v>
      </c>
      <c r="I13638">
        <v>3.0419999999999998</v>
      </c>
      <c r="J13638">
        <v>3.5831689677799997E-2</v>
      </c>
      <c r="K13638">
        <v>0.96416831032200001</v>
      </c>
      <c r="L13638">
        <v>1</v>
      </c>
      <c r="M13638" s="1" t="s">
        <v>644</v>
      </c>
      <c r="N13638">
        <v>48</v>
      </c>
      <c r="O13638">
        <v>49</v>
      </c>
      <c r="P13638">
        <v>49</v>
      </c>
      <c r="Q13638" t="s">
        <v>18</v>
      </c>
      <c r="R13638" t="s">
        <v>644</v>
      </c>
    </row>
    <row r="13639" spans="1:18" x14ac:dyDescent="0.25">
      <c r="A13639" t="s">
        <v>15487</v>
      </c>
      <c r="B13639" t="str">
        <f>MID(Tableau1[[#This Row],[ID]],4,LEN(Tableau1[[#This Row],[ID]])-5)</f>
        <v>C6</v>
      </c>
      <c r="C13639" t="s">
        <v>17472</v>
      </c>
      <c r="D13639">
        <v>0</v>
      </c>
      <c r="E13639">
        <v>8</v>
      </c>
      <c r="F13639">
        <v>224.90700000000001</v>
      </c>
      <c r="G13639">
        <v>5.476</v>
      </c>
      <c r="H13639">
        <v>1.42</v>
      </c>
      <c r="I13639">
        <v>6.8959999999999999</v>
      </c>
      <c r="J13639">
        <v>0.794083526682</v>
      </c>
      <c r="K13639">
        <v>0.205916473318</v>
      </c>
      <c r="L13639">
        <v>7</v>
      </c>
      <c r="M13639" s="1" t="s">
        <v>15494</v>
      </c>
      <c r="N13639">
        <v>49</v>
      </c>
      <c r="O13639">
        <v>55</v>
      </c>
      <c r="P13639">
        <v>55</v>
      </c>
      <c r="Q13639" t="s">
        <v>21</v>
      </c>
      <c r="R13639" t="s">
        <v>15495</v>
      </c>
    </row>
    <row r="13640" spans="1:18" x14ac:dyDescent="0.25">
      <c r="A13640" t="s">
        <v>15487</v>
      </c>
      <c r="B13640" t="str">
        <f>MID(Tableau1[[#This Row],[ID]],4,LEN(Tableau1[[#This Row],[ID]])-5)</f>
        <v>C6</v>
      </c>
      <c r="C13640" t="s">
        <v>17472</v>
      </c>
      <c r="D13640">
        <v>0</v>
      </c>
      <c r="E13640">
        <v>8</v>
      </c>
      <c r="F13640">
        <v>234.86</v>
      </c>
      <c r="G13640">
        <v>0.60799999999999998</v>
      </c>
      <c r="H13640">
        <v>4.4770000000000003</v>
      </c>
      <c r="I13640">
        <v>5.085</v>
      </c>
      <c r="J13640">
        <v>0.119567354966</v>
      </c>
      <c r="K13640">
        <v>0.88043264503399998</v>
      </c>
      <c r="L13640">
        <v>2</v>
      </c>
      <c r="M13640" s="1" t="s">
        <v>15496</v>
      </c>
      <c r="N13640">
        <v>55</v>
      </c>
      <c r="O13640">
        <v>57</v>
      </c>
      <c r="P13640">
        <v>57</v>
      </c>
      <c r="Q13640" t="s">
        <v>18</v>
      </c>
      <c r="R13640" t="s">
        <v>15496</v>
      </c>
    </row>
    <row r="13641" spans="1:18" x14ac:dyDescent="0.25">
      <c r="A13641" t="s">
        <v>15487</v>
      </c>
      <c r="B13641" t="str">
        <f>MID(Tableau1[[#This Row],[ID]],4,LEN(Tableau1[[#This Row],[ID]])-5)</f>
        <v>C6</v>
      </c>
      <c r="C13641" t="s">
        <v>17472</v>
      </c>
      <c r="D13641">
        <v>0</v>
      </c>
      <c r="E13641">
        <v>8</v>
      </c>
      <c r="F13641">
        <v>236.685</v>
      </c>
      <c r="G13641">
        <v>0.59299999999999997</v>
      </c>
      <c r="H13641">
        <v>1.2170000000000001</v>
      </c>
      <c r="I13641">
        <v>1.81</v>
      </c>
      <c r="J13641">
        <v>0.32762430939199999</v>
      </c>
      <c r="K13641">
        <v>0.67237569060799995</v>
      </c>
      <c r="L13641">
        <v>0</v>
      </c>
      <c r="N13641">
        <v>57</v>
      </c>
      <c r="O13641">
        <v>55</v>
      </c>
      <c r="P13641">
        <v>55</v>
      </c>
      <c r="Q13641" t="s">
        <v>21</v>
      </c>
      <c r="R13641" t="s">
        <v>61</v>
      </c>
    </row>
    <row r="13642" spans="1:18" x14ac:dyDescent="0.25">
      <c r="A13642" t="s">
        <v>15487</v>
      </c>
      <c r="B13642" t="str">
        <f>MID(Tableau1[[#This Row],[ID]],4,LEN(Tableau1[[#This Row],[ID]])-5)</f>
        <v>C6</v>
      </c>
      <c r="C13642" t="s">
        <v>17472</v>
      </c>
      <c r="D13642">
        <v>0</v>
      </c>
      <c r="E13642">
        <v>8</v>
      </c>
      <c r="F13642">
        <v>238.44800000000001</v>
      </c>
      <c r="G13642">
        <v>6.2E-2</v>
      </c>
      <c r="H13642">
        <v>1.17</v>
      </c>
      <c r="I13642">
        <v>1.232</v>
      </c>
      <c r="J13642">
        <v>5.0324675324700002E-2</v>
      </c>
      <c r="K13642">
        <v>0.94967532467500004</v>
      </c>
      <c r="L13642">
        <v>1</v>
      </c>
      <c r="M13642" s="1" t="s">
        <v>98</v>
      </c>
      <c r="N13642">
        <v>55</v>
      </c>
      <c r="O13642">
        <v>24</v>
      </c>
      <c r="P13642">
        <v>56</v>
      </c>
      <c r="Q13642" t="s">
        <v>18</v>
      </c>
      <c r="R13642" t="s">
        <v>98</v>
      </c>
    </row>
    <row r="13643" spans="1:18" x14ac:dyDescent="0.25">
      <c r="A13643" t="s">
        <v>15487</v>
      </c>
      <c r="B13643" t="str">
        <f>MID(Tableau1[[#This Row],[ID]],4,LEN(Tableau1[[#This Row],[ID]])-5)</f>
        <v>C6</v>
      </c>
      <c r="C13643" t="s">
        <v>17472</v>
      </c>
      <c r="D13643">
        <v>0</v>
      </c>
      <c r="E13643">
        <v>8</v>
      </c>
      <c r="F13643">
        <v>260.41300000000001</v>
      </c>
      <c r="G13643">
        <v>4.7E-2</v>
      </c>
      <c r="H13643">
        <v>21.902999999999999</v>
      </c>
      <c r="I13643">
        <v>21.95</v>
      </c>
      <c r="J13643">
        <v>2.1412300683399999E-3</v>
      </c>
      <c r="K13643">
        <v>0.99785876993199996</v>
      </c>
      <c r="L13643">
        <v>1</v>
      </c>
      <c r="M13643" s="1" t="s">
        <v>28</v>
      </c>
      <c r="N13643">
        <v>24</v>
      </c>
      <c r="O13643">
        <v>25</v>
      </c>
      <c r="P13643">
        <v>57</v>
      </c>
      <c r="Q13643" t="s">
        <v>38</v>
      </c>
      <c r="R13643" t="s">
        <v>29</v>
      </c>
    </row>
    <row r="13644" spans="1:18" x14ac:dyDescent="0.25">
      <c r="A13644" t="s">
        <v>15487</v>
      </c>
      <c r="B13644" t="str">
        <f>MID(Tableau1[[#This Row],[ID]],4,LEN(Tableau1[[#This Row],[ID]])-5)</f>
        <v>C6</v>
      </c>
      <c r="C13644" t="s">
        <v>17472</v>
      </c>
      <c r="D13644">
        <v>0</v>
      </c>
      <c r="E13644">
        <v>8</v>
      </c>
      <c r="F13644">
        <v>262.09800000000001</v>
      </c>
      <c r="G13644">
        <v>1.95</v>
      </c>
      <c r="H13644">
        <v>1.6379999999999999</v>
      </c>
      <c r="I13644">
        <v>3.5880000000000001</v>
      </c>
      <c r="J13644">
        <v>0.54347826086999995</v>
      </c>
      <c r="K13644">
        <v>0.45652173912999999</v>
      </c>
      <c r="L13644">
        <v>7</v>
      </c>
      <c r="M13644" s="1" t="s">
        <v>15497</v>
      </c>
      <c r="N13644">
        <v>25</v>
      </c>
      <c r="O13644">
        <v>32</v>
      </c>
      <c r="P13644">
        <v>64</v>
      </c>
      <c r="Q13644" t="s">
        <v>38</v>
      </c>
      <c r="R13644" t="s">
        <v>15498</v>
      </c>
    </row>
    <row r="13645" spans="1:18" x14ac:dyDescent="0.25">
      <c r="A13645" t="s">
        <v>15487</v>
      </c>
      <c r="B13645" t="str">
        <f>MID(Tableau1[[#This Row],[ID]],4,LEN(Tableau1[[#This Row],[ID]])-5)</f>
        <v>C6</v>
      </c>
      <c r="C13645" t="s">
        <v>17472</v>
      </c>
      <c r="D13645">
        <v>0</v>
      </c>
      <c r="E13645">
        <v>8</v>
      </c>
      <c r="F13645">
        <v>265.51400000000001</v>
      </c>
      <c r="G13645">
        <v>0.98299999999999998</v>
      </c>
      <c r="H13645">
        <v>1.466</v>
      </c>
      <c r="I13645">
        <v>2.4489999999999998</v>
      </c>
      <c r="J13645">
        <v>0.40138832176400002</v>
      </c>
      <c r="K13645">
        <v>0.59861167823600003</v>
      </c>
      <c r="L13645">
        <v>4</v>
      </c>
      <c r="M13645" s="1" t="s">
        <v>4945</v>
      </c>
      <c r="N13645">
        <v>32</v>
      </c>
      <c r="O13645">
        <v>36</v>
      </c>
      <c r="P13645">
        <v>68</v>
      </c>
      <c r="Q13645" t="s">
        <v>38</v>
      </c>
      <c r="R13645" t="s">
        <v>6448</v>
      </c>
    </row>
    <row r="13646" spans="1:18" x14ac:dyDescent="0.25">
      <c r="A13646" t="s">
        <v>15487</v>
      </c>
      <c r="B13646" t="str">
        <f>MID(Tableau1[[#This Row],[ID]],4,LEN(Tableau1[[#This Row],[ID]])-5)</f>
        <v>C6</v>
      </c>
      <c r="C13646" t="s">
        <v>17472</v>
      </c>
      <c r="D13646">
        <v>0</v>
      </c>
      <c r="E13646">
        <v>8</v>
      </c>
      <c r="F13646">
        <v>267.57299999999998</v>
      </c>
      <c r="G13646">
        <v>6.3E-2</v>
      </c>
      <c r="H13646">
        <v>1.0760000000000001</v>
      </c>
      <c r="I13646">
        <v>1.139</v>
      </c>
      <c r="J13646">
        <v>5.5311676909599997E-2</v>
      </c>
      <c r="K13646">
        <v>0.94468832308999995</v>
      </c>
      <c r="L13646">
        <v>0</v>
      </c>
      <c r="N13646">
        <v>36</v>
      </c>
      <c r="O13646">
        <v>67</v>
      </c>
      <c r="P13646">
        <v>67</v>
      </c>
      <c r="Q13646" t="s">
        <v>38</v>
      </c>
      <c r="R13646" t="s">
        <v>47</v>
      </c>
    </row>
    <row r="13647" spans="1:18" x14ac:dyDescent="0.25">
      <c r="A13647" t="s">
        <v>15487</v>
      </c>
      <c r="B13647" t="str">
        <f>MID(Tableau1[[#This Row],[ID]],4,LEN(Tableau1[[#This Row],[ID]])-5)</f>
        <v>C6</v>
      </c>
      <c r="C13647" t="s">
        <v>17472</v>
      </c>
      <c r="D13647">
        <v>0</v>
      </c>
      <c r="E13647">
        <v>8</v>
      </c>
      <c r="F13647">
        <v>276.58999999999997</v>
      </c>
      <c r="G13647">
        <v>6.3E-2</v>
      </c>
      <c r="H13647">
        <v>8.9540000000000006</v>
      </c>
      <c r="I13647">
        <v>9.0169999999999995</v>
      </c>
      <c r="J13647">
        <v>6.9868027060000001E-3</v>
      </c>
      <c r="K13647">
        <v>0.99301319729399995</v>
      </c>
      <c r="L13647">
        <v>1</v>
      </c>
      <c r="M13647" s="1" t="s">
        <v>28</v>
      </c>
      <c r="N13647">
        <v>67</v>
      </c>
      <c r="O13647">
        <v>68</v>
      </c>
      <c r="P13647">
        <v>68</v>
      </c>
      <c r="Q13647" t="s">
        <v>18</v>
      </c>
      <c r="R13647" t="s">
        <v>29</v>
      </c>
    </row>
    <row r="13648" spans="1:18" x14ac:dyDescent="0.25">
      <c r="A13648" t="s">
        <v>15487</v>
      </c>
      <c r="B13648" t="str">
        <f>MID(Tableau1[[#This Row],[ID]],4,LEN(Tableau1[[#This Row],[ID]])-5)</f>
        <v>C6</v>
      </c>
      <c r="C13648" t="s">
        <v>17472</v>
      </c>
      <c r="D13648">
        <v>0</v>
      </c>
      <c r="E13648">
        <v>8</v>
      </c>
      <c r="F13648">
        <v>283.03300000000002</v>
      </c>
      <c r="G13648">
        <v>2.48</v>
      </c>
      <c r="H13648">
        <v>6.38</v>
      </c>
      <c r="I13648">
        <v>8.86</v>
      </c>
      <c r="J13648">
        <v>0.279909706546</v>
      </c>
      <c r="K13648">
        <v>0.720090293454</v>
      </c>
      <c r="L13648">
        <v>11</v>
      </c>
      <c r="M13648" s="1" t="s">
        <v>15499</v>
      </c>
      <c r="N13648">
        <v>68</v>
      </c>
      <c r="O13648">
        <v>70</v>
      </c>
      <c r="P13648">
        <v>79</v>
      </c>
      <c r="Q13648" t="s">
        <v>18</v>
      </c>
      <c r="R13648" t="s">
        <v>15500</v>
      </c>
    </row>
    <row r="13649" spans="1:18" x14ac:dyDescent="0.25">
      <c r="A13649" t="s">
        <v>15487</v>
      </c>
      <c r="B13649" t="str">
        <f>MID(Tableau1[[#This Row],[ID]],4,LEN(Tableau1[[#This Row],[ID]])-5)</f>
        <v>C6</v>
      </c>
      <c r="C13649" t="s">
        <v>17472</v>
      </c>
      <c r="D13649">
        <v>0</v>
      </c>
      <c r="E13649">
        <v>8</v>
      </c>
      <c r="F13649">
        <v>293.017</v>
      </c>
      <c r="G13649">
        <v>9.4E-2</v>
      </c>
      <c r="H13649">
        <v>7.5039999999999996</v>
      </c>
      <c r="I13649">
        <v>7.5979999999999999</v>
      </c>
      <c r="J13649">
        <v>1.2371676757000001E-2</v>
      </c>
      <c r="K13649">
        <v>0.98762832324299998</v>
      </c>
      <c r="L13649">
        <v>0</v>
      </c>
      <c r="N13649">
        <v>70</v>
      </c>
      <c r="O13649">
        <v>69</v>
      </c>
      <c r="P13649">
        <v>78</v>
      </c>
      <c r="Q13649" t="s">
        <v>21</v>
      </c>
      <c r="R13649" t="s">
        <v>47</v>
      </c>
    </row>
    <row r="13650" spans="1:18" x14ac:dyDescent="0.25">
      <c r="A13650" t="s">
        <v>15487</v>
      </c>
      <c r="B13650" t="str">
        <f>MID(Tableau1[[#This Row],[ID]],4,LEN(Tableau1[[#This Row],[ID]])-5)</f>
        <v>C6</v>
      </c>
      <c r="C13650" t="s">
        <v>17472</v>
      </c>
      <c r="D13650">
        <v>0</v>
      </c>
      <c r="E13650">
        <v>8</v>
      </c>
      <c r="F13650">
        <v>294.20299999999997</v>
      </c>
      <c r="G13650">
        <v>0.20200000000000001</v>
      </c>
      <c r="H13650">
        <v>1.0920000000000001</v>
      </c>
      <c r="I13650">
        <v>1.294</v>
      </c>
      <c r="J13650">
        <v>0.156105100464</v>
      </c>
      <c r="K13650">
        <v>0.84389489953600005</v>
      </c>
      <c r="L13650">
        <v>2</v>
      </c>
      <c r="M13650" s="1" t="s">
        <v>4858</v>
      </c>
      <c r="N13650">
        <v>69</v>
      </c>
      <c r="O13650">
        <v>80</v>
      </c>
      <c r="P13650">
        <v>80</v>
      </c>
      <c r="Q13650" t="s">
        <v>21</v>
      </c>
      <c r="R13650" t="s">
        <v>4858</v>
      </c>
    </row>
    <row r="13651" spans="1:18" x14ac:dyDescent="0.25">
      <c r="A13651" t="s">
        <v>15487</v>
      </c>
      <c r="B13651" t="str">
        <f>MID(Tableau1[[#This Row],[ID]],4,LEN(Tableau1[[#This Row],[ID]])-5)</f>
        <v>C6</v>
      </c>
      <c r="C13651" t="s">
        <v>17472</v>
      </c>
      <c r="D13651">
        <v>0</v>
      </c>
      <c r="E13651">
        <v>8</v>
      </c>
      <c r="F13651">
        <v>298.11799999999999</v>
      </c>
      <c r="G13651">
        <v>4.5869999999999997</v>
      </c>
      <c r="H13651">
        <v>3.7130000000000001</v>
      </c>
      <c r="I13651">
        <v>8.3000000000000007</v>
      </c>
      <c r="J13651">
        <v>0.55265060240999997</v>
      </c>
      <c r="K13651">
        <v>0.44734939758999998</v>
      </c>
      <c r="L13651">
        <v>12</v>
      </c>
      <c r="M13651" s="1" t="s">
        <v>15501</v>
      </c>
      <c r="N13651">
        <v>80</v>
      </c>
      <c r="O13651">
        <v>92</v>
      </c>
      <c r="P13651">
        <v>92</v>
      </c>
      <c r="Q13651" t="s">
        <v>18</v>
      </c>
      <c r="R13651" t="s">
        <v>15502</v>
      </c>
    </row>
    <row r="13652" spans="1:18" x14ac:dyDescent="0.25">
      <c r="A13652" t="s">
        <v>15487</v>
      </c>
      <c r="B13652" t="str">
        <f>MID(Tableau1[[#This Row],[ID]],4,LEN(Tableau1[[#This Row],[ID]])-5)</f>
        <v>C6</v>
      </c>
      <c r="C13652" t="s">
        <v>17472</v>
      </c>
      <c r="D13652">
        <v>0</v>
      </c>
      <c r="E13652">
        <v>8</v>
      </c>
      <c r="F13652">
        <v>307.13499999999999</v>
      </c>
      <c r="G13652">
        <v>6.3E-2</v>
      </c>
      <c r="H13652">
        <v>4.43</v>
      </c>
      <c r="I13652">
        <v>4.4930000000000003</v>
      </c>
      <c r="J13652">
        <v>1.40218117071E-2</v>
      </c>
      <c r="K13652">
        <v>0.98597818829299999</v>
      </c>
      <c r="L13652">
        <v>1</v>
      </c>
      <c r="M13652" s="1" t="s">
        <v>46</v>
      </c>
      <c r="N13652">
        <v>92</v>
      </c>
      <c r="O13652">
        <v>93</v>
      </c>
      <c r="P13652">
        <v>93</v>
      </c>
      <c r="Q13652" t="s">
        <v>18</v>
      </c>
      <c r="R13652" t="s">
        <v>46</v>
      </c>
    </row>
    <row r="13653" spans="1:18" x14ac:dyDescent="0.25">
      <c r="A13653" t="s">
        <v>15487</v>
      </c>
      <c r="B13653" t="str">
        <f>MID(Tableau1[[#This Row],[ID]],4,LEN(Tableau1[[#This Row],[ID]])-5)</f>
        <v>C6</v>
      </c>
      <c r="C13653" t="s">
        <v>17472</v>
      </c>
      <c r="D13653">
        <v>0</v>
      </c>
      <c r="E13653">
        <v>8</v>
      </c>
      <c r="F13653">
        <v>310.13</v>
      </c>
      <c r="G13653">
        <v>0.125</v>
      </c>
      <c r="H13653">
        <v>2.9319999999999999</v>
      </c>
      <c r="I13653">
        <v>3.0569999999999999</v>
      </c>
      <c r="J13653">
        <v>4.0889761203800001E-2</v>
      </c>
      <c r="K13653">
        <v>0.95911023879599999</v>
      </c>
      <c r="L13653">
        <v>0</v>
      </c>
      <c r="N13653">
        <v>93</v>
      </c>
      <c r="O13653">
        <v>92</v>
      </c>
      <c r="P13653">
        <v>92</v>
      </c>
      <c r="Q13653" t="s">
        <v>21</v>
      </c>
      <c r="R13653" t="s">
        <v>47</v>
      </c>
    </row>
    <row r="13654" spans="1:18" x14ac:dyDescent="0.25">
      <c r="A13654" t="s">
        <v>15487</v>
      </c>
      <c r="B13654" t="str">
        <f>MID(Tableau1[[#This Row],[ID]],4,LEN(Tableau1[[#This Row],[ID]])-5)</f>
        <v>C6</v>
      </c>
      <c r="C13654" t="s">
        <v>17472</v>
      </c>
      <c r="D13654">
        <v>0</v>
      </c>
      <c r="E13654">
        <v>8</v>
      </c>
      <c r="F13654">
        <v>312.04899999999998</v>
      </c>
      <c r="G13654">
        <v>0.73299999999999998</v>
      </c>
      <c r="H13654">
        <v>1.794</v>
      </c>
      <c r="I13654">
        <v>2.5270000000000001</v>
      </c>
      <c r="J13654">
        <v>0.29006727344700001</v>
      </c>
      <c r="K13654">
        <v>0.70993272655299999</v>
      </c>
      <c r="L13654">
        <v>2</v>
      </c>
      <c r="M13654" s="1" t="s">
        <v>4748</v>
      </c>
      <c r="N13654">
        <v>92</v>
      </c>
      <c r="O13654">
        <v>94</v>
      </c>
      <c r="P13654">
        <v>94</v>
      </c>
      <c r="Q13654" t="s">
        <v>18</v>
      </c>
      <c r="R13654" t="s">
        <v>4749</v>
      </c>
    </row>
    <row r="13655" spans="1:18" x14ac:dyDescent="0.25">
      <c r="A13655" t="s">
        <v>15487</v>
      </c>
      <c r="B13655" t="str">
        <f>MID(Tableau1[[#This Row],[ID]],4,LEN(Tableau1[[#This Row],[ID]])-5)</f>
        <v>C6</v>
      </c>
      <c r="C13655" t="s">
        <v>17472</v>
      </c>
      <c r="D13655">
        <v>0</v>
      </c>
      <c r="E13655">
        <v>8</v>
      </c>
      <c r="F13655">
        <v>314.95100000000002</v>
      </c>
      <c r="G13655">
        <v>3.3849999999999998</v>
      </c>
      <c r="H13655">
        <v>2.169</v>
      </c>
      <c r="I13655">
        <v>5.5540000000000003</v>
      </c>
      <c r="J13655">
        <v>0.60947065178199999</v>
      </c>
      <c r="K13655">
        <v>0.39052934821800001</v>
      </c>
      <c r="L13655">
        <v>12</v>
      </c>
      <c r="M13655" s="1" t="s">
        <v>15503</v>
      </c>
      <c r="N13655">
        <v>94</v>
      </c>
      <c r="O13655">
        <v>106</v>
      </c>
      <c r="P13655">
        <v>106</v>
      </c>
      <c r="Q13655" t="s">
        <v>18</v>
      </c>
      <c r="R13655" t="s">
        <v>15504</v>
      </c>
    </row>
    <row r="13656" spans="1:18" x14ac:dyDescent="0.25">
      <c r="A13656" t="s">
        <v>15487</v>
      </c>
      <c r="B13656" t="str">
        <f>MID(Tableau1[[#This Row],[ID]],4,LEN(Tableau1[[#This Row],[ID]])-5)</f>
        <v>C6</v>
      </c>
      <c r="C13656" t="s">
        <v>17472</v>
      </c>
      <c r="D13656">
        <v>0</v>
      </c>
      <c r="E13656">
        <v>8</v>
      </c>
      <c r="F13656">
        <v>323.73399999999998</v>
      </c>
      <c r="G13656">
        <v>4.5999999999999999E-2</v>
      </c>
      <c r="H13656">
        <v>5.3979999999999997</v>
      </c>
      <c r="I13656">
        <v>5.444</v>
      </c>
      <c r="J13656">
        <v>8.4496693607599999E-3</v>
      </c>
      <c r="K13656">
        <v>0.991550330639</v>
      </c>
      <c r="L13656">
        <v>1</v>
      </c>
      <c r="M13656" s="1" t="s">
        <v>1290</v>
      </c>
      <c r="N13656">
        <v>106</v>
      </c>
      <c r="O13656">
        <v>107</v>
      </c>
      <c r="P13656">
        <v>107</v>
      </c>
      <c r="Q13656" t="s">
        <v>18</v>
      </c>
      <c r="R13656" t="s">
        <v>1290</v>
      </c>
    </row>
    <row r="13657" spans="1:18" x14ac:dyDescent="0.25">
      <c r="A13657" t="s">
        <v>15487</v>
      </c>
      <c r="B13657" t="str">
        <f>MID(Tableau1[[#This Row],[ID]],4,LEN(Tableau1[[#This Row],[ID]])-5)</f>
        <v>C6</v>
      </c>
      <c r="C13657" t="s">
        <v>17472</v>
      </c>
      <c r="D13657">
        <v>0</v>
      </c>
      <c r="E13657">
        <v>8</v>
      </c>
      <c r="F13657">
        <v>324.81</v>
      </c>
      <c r="G13657">
        <v>0.109</v>
      </c>
      <c r="H13657">
        <v>1.03</v>
      </c>
      <c r="I13657">
        <v>1.139</v>
      </c>
      <c r="J13657">
        <v>9.5697980684799996E-2</v>
      </c>
      <c r="K13657">
        <v>0.90430201931499998</v>
      </c>
      <c r="L13657">
        <v>1</v>
      </c>
      <c r="M13657" s="1" t="s">
        <v>1489</v>
      </c>
      <c r="N13657">
        <v>107</v>
      </c>
      <c r="O13657">
        <v>108</v>
      </c>
      <c r="P13657">
        <v>108</v>
      </c>
      <c r="Q13657" t="s">
        <v>18</v>
      </c>
      <c r="R13657" t="s">
        <v>1489</v>
      </c>
    </row>
    <row r="13658" spans="1:18" x14ac:dyDescent="0.25">
      <c r="A13658" t="s">
        <v>15487</v>
      </c>
      <c r="B13658" t="str">
        <f>MID(Tableau1[[#This Row],[ID]],4,LEN(Tableau1[[#This Row],[ID]])-5)</f>
        <v>C6</v>
      </c>
      <c r="C13658" t="s">
        <v>17472</v>
      </c>
      <c r="D13658">
        <v>0</v>
      </c>
      <c r="E13658">
        <v>8</v>
      </c>
      <c r="F13658">
        <v>327.85199999999998</v>
      </c>
      <c r="G13658">
        <v>4.0720000000000001</v>
      </c>
      <c r="H13658">
        <v>2.9329999999999998</v>
      </c>
      <c r="I13658">
        <v>7.0049999999999999</v>
      </c>
      <c r="J13658">
        <v>0.58129907209099996</v>
      </c>
      <c r="K13658">
        <v>0.41870092790899999</v>
      </c>
      <c r="L13658">
        <v>0</v>
      </c>
      <c r="N13658">
        <v>108</v>
      </c>
      <c r="O13658">
        <v>80</v>
      </c>
      <c r="P13658">
        <v>80</v>
      </c>
      <c r="Q13658" t="s">
        <v>21</v>
      </c>
      <c r="R13658" t="s">
        <v>15505</v>
      </c>
    </row>
    <row r="13659" spans="1:18" x14ac:dyDescent="0.25">
      <c r="A13659" t="s">
        <v>15487</v>
      </c>
      <c r="B13659" t="str">
        <f>MID(Tableau1[[#This Row],[ID]],4,LEN(Tableau1[[#This Row],[ID]])-5)</f>
        <v>C6</v>
      </c>
      <c r="C13659" t="s">
        <v>17472</v>
      </c>
      <c r="D13659">
        <v>0</v>
      </c>
      <c r="E13659">
        <v>8</v>
      </c>
      <c r="F13659">
        <v>336.61900000000003</v>
      </c>
      <c r="G13659">
        <v>2.855</v>
      </c>
      <c r="H13659">
        <v>4.6950000000000003</v>
      </c>
      <c r="I13659">
        <v>7.55</v>
      </c>
      <c r="J13659">
        <v>0.378145695364</v>
      </c>
      <c r="K13659">
        <v>0.621854304636</v>
      </c>
      <c r="L13659">
        <v>11</v>
      </c>
      <c r="M13659" s="1" t="s">
        <v>15506</v>
      </c>
      <c r="N13659">
        <v>80</v>
      </c>
      <c r="O13659">
        <v>91</v>
      </c>
      <c r="P13659">
        <v>91</v>
      </c>
      <c r="Q13659" t="s">
        <v>18</v>
      </c>
      <c r="R13659" t="s">
        <v>15507</v>
      </c>
    </row>
    <row r="13660" spans="1:18" x14ac:dyDescent="0.25">
      <c r="A13660" t="s">
        <v>15487</v>
      </c>
      <c r="B13660" t="str">
        <f>MID(Tableau1[[#This Row],[ID]],4,LEN(Tableau1[[#This Row],[ID]])-5)</f>
        <v>C6</v>
      </c>
      <c r="C13660" t="s">
        <v>17472</v>
      </c>
      <c r="D13660">
        <v>0</v>
      </c>
      <c r="E13660">
        <v>8</v>
      </c>
      <c r="F13660">
        <v>341.95499999999998</v>
      </c>
      <c r="G13660">
        <v>7.2069999999999999</v>
      </c>
      <c r="H13660">
        <v>2.4809999999999999</v>
      </c>
      <c r="I13660">
        <v>9.6880000000000006</v>
      </c>
      <c r="J13660">
        <v>0.74390999174200001</v>
      </c>
      <c r="K13660">
        <v>0.25609000825799999</v>
      </c>
      <c r="L13660">
        <v>20</v>
      </c>
      <c r="M13660" s="1" t="s">
        <v>15508</v>
      </c>
      <c r="N13660">
        <v>91</v>
      </c>
      <c r="O13660">
        <v>111</v>
      </c>
      <c r="P13660">
        <v>111</v>
      </c>
      <c r="Q13660" t="s">
        <v>18</v>
      </c>
      <c r="R13660" t="s">
        <v>15509</v>
      </c>
    </row>
    <row r="13661" spans="1:18" x14ac:dyDescent="0.25">
      <c r="A13661" t="s">
        <v>15487</v>
      </c>
      <c r="B13661" t="str">
        <f>MID(Tableau1[[#This Row],[ID]],4,LEN(Tableau1[[#This Row],[ID]])-5)</f>
        <v>C6</v>
      </c>
      <c r="C13661" t="s">
        <v>17472</v>
      </c>
      <c r="D13661">
        <v>0</v>
      </c>
      <c r="E13661">
        <v>8</v>
      </c>
      <c r="F13661">
        <v>359.69200000000001</v>
      </c>
      <c r="G13661">
        <v>0.98299999999999998</v>
      </c>
      <c r="H13661">
        <v>10.53</v>
      </c>
      <c r="I13661">
        <v>11.513</v>
      </c>
      <c r="J13661">
        <v>8.5381742378199996E-2</v>
      </c>
      <c r="K13661">
        <v>0.914618257622</v>
      </c>
      <c r="L13661">
        <v>2</v>
      </c>
      <c r="M13661" s="1" t="s">
        <v>1760</v>
      </c>
      <c r="N13661">
        <v>111</v>
      </c>
      <c r="O13661">
        <v>112</v>
      </c>
      <c r="P13661">
        <v>112</v>
      </c>
      <c r="Q13661" t="s">
        <v>21</v>
      </c>
      <c r="R13661" t="s">
        <v>7372</v>
      </c>
    </row>
    <row r="13662" spans="1:18" x14ac:dyDescent="0.25">
      <c r="A13662" t="s">
        <v>15487</v>
      </c>
      <c r="B13662" t="str">
        <f>MID(Tableau1[[#This Row],[ID]],4,LEN(Tableau1[[#This Row],[ID]])-5)</f>
        <v>C6</v>
      </c>
      <c r="C13662" t="s">
        <v>17472</v>
      </c>
      <c r="D13662">
        <v>0</v>
      </c>
      <c r="E13662">
        <v>8</v>
      </c>
      <c r="F13662">
        <v>361.82900000000001</v>
      </c>
      <c r="G13662">
        <v>7.8940000000000001</v>
      </c>
      <c r="H13662">
        <v>1.1539999999999999</v>
      </c>
      <c r="I13662">
        <v>9.048</v>
      </c>
      <c r="J13662">
        <v>0.87245800176800004</v>
      </c>
      <c r="K13662">
        <v>0.12754199823199999</v>
      </c>
      <c r="L13662">
        <v>20</v>
      </c>
      <c r="M13662" s="1" t="s">
        <v>15510</v>
      </c>
      <c r="N13662">
        <v>112</v>
      </c>
      <c r="O13662">
        <v>132</v>
      </c>
      <c r="P13662">
        <v>132</v>
      </c>
      <c r="Q13662" t="s">
        <v>18</v>
      </c>
      <c r="R13662" t="s">
        <v>15511</v>
      </c>
    </row>
    <row r="13663" spans="1:18" x14ac:dyDescent="0.25">
      <c r="A13663" t="s">
        <v>15487</v>
      </c>
      <c r="B13663" t="str">
        <f>MID(Tableau1[[#This Row],[ID]],4,LEN(Tableau1[[#This Row],[ID]])-5)</f>
        <v>C6</v>
      </c>
      <c r="C13663" t="s">
        <v>17472</v>
      </c>
      <c r="D13663">
        <v>0</v>
      </c>
      <c r="E13663">
        <v>8</v>
      </c>
      <c r="F13663">
        <v>371.98500000000001</v>
      </c>
      <c r="G13663">
        <v>6.2E-2</v>
      </c>
      <c r="H13663">
        <v>2.262</v>
      </c>
      <c r="I13663">
        <v>2.3239999999999998</v>
      </c>
      <c r="J13663">
        <v>2.6678141135999998E-2</v>
      </c>
      <c r="K13663">
        <v>0.97332185886400002</v>
      </c>
      <c r="L13663">
        <v>0</v>
      </c>
      <c r="N13663">
        <v>132</v>
      </c>
      <c r="O13663">
        <v>131</v>
      </c>
      <c r="P13663">
        <v>131</v>
      </c>
      <c r="Q13663" t="s">
        <v>21</v>
      </c>
      <c r="R13663" t="s">
        <v>47</v>
      </c>
    </row>
    <row r="13664" spans="1:18" x14ac:dyDescent="0.25">
      <c r="A13664" t="s">
        <v>15487</v>
      </c>
      <c r="B13664" t="str">
        <f>MID(Tableau1[[#This Row],[ID]],4,LEN(Tableau1[[#This Row],[ID]])-5)</f>
        <v>C6</v>
      </c>
      <c r="C13664" t="s">
        <v>17472</v>
      </c>
      <c r="D13664">
        <v>0</v>
      </c>
      <c r="E13664">
        <v>8</v>
      </c>
      <c r="F13664">
        <v>373.84100000000001</v>
      </c>
      <c r="G13664">
        <v>9.4E-2</v>
      </c>
      <c r="H13664">
        <v>1.794</v>
      </c>
      <c r="I13664">
        <v>1.8879999999999999</v>
      </c>
      <c r="J13664">
        <v>4.97881355932E-2</v>
      </c>
      <c r="K13664">
        <v>0.95021186440700001</v>
      </c>
      <c r="L13664">
        <v>0</v>
      </c>
      <c r="N13664">
        <v>131</v>
      </c>
      <c r="O13664">
        <v>130</v>
      </c>
      <c r="P13664">
        <v>130</v>
      </c>
      <c r="Q13664" t="s">
        <v>21</v>
      </c>
      <c r="R13664" t="s">
        <v>47</v>
      </c>
    </row>
    <row r="13665" spans="1:18" x14ac:dyDescent="0.25">
      <c r="A13665" t="s">
        <v>15487</v>
      </c>
      <c r="B13665" t="str">
        <f>MID(Tableau1[[#This Row],[ID]],4,LEN(Tableau1[[#This Row],[ID]])-5)</f>
        <v>C6</v>
      </c>
      <c r="C13665" t="s">
        <v>17472</v>
      </c>
      <c r="D13665">
        <v>0</v>
      </c>
      <c r="E13665">
        <v>8</v>
      </c>
      <c r="F13665">
        <v>374.94900000000001</v>
      </c>
      <c r="G13665">
        <v>1.107</v>
      </c>
      <c r="H13665">
        <v>1.014</v>
      </c>
      <c r="I13665">
        <v>2.121</v>
      </c>
      <c r="J13665">
        <v>0.52192362093400002</v>
      </c>
      <c r="K13665">
        <v>0.47807637906599998</v>
      </c>
      <c r="L13665">
        <v>0</v>
      </c>
      <c r="N13665">
        <v>130</v>
      </c>
      <c r="O13665">
        <v>126</v>
      </c>
      <c r="P13665">
        <v>126</v>
      </c>
      <c r="Q13665" t="s">
        <v>21</v>
      </c>
      <c r="R13665" t="s">
        <v>277</v>
      </c>
    </row>
    <row r="13666" spans="1:18" x14ac:dyDescent="0.25">
      <c r="A13666" t="s">
        <v>15487</v>
      </c>
      <c r="B13666" t="str">
        <f>MID(Tableau1[[#This Row],[ID]],4,LEN(Tableau1[[#This Row],[ID]])-5)</f>
        <v>C6</v>
      </c>
      <c r="C13666" t="s">
        <v>17472</v>
      </c>
      <c r="D13666">
        <v>0</v>
      </c>
      <c r="E13666">
        <v>8</v>
      </c>
      <c r="F13666">
        <v>382.42099999999999</v>
      </c>
      <c r="G13666">
        <v>2.5590000000000002</v>
      </c>
      <c r="H13666">
        <v>6.3650000000000002</v>
      </c>
      <c r="I13666">
        <v>8.9239999999999995</v>
      </c>
      <c r="J13666">
        <v>0.28675481846700002</v>
      </c>
      <c r="K13666">
        <v>0.71324518153299998</v>
      </c>
      <c r="L13666">
        <v>0</v>
      </c>
      <c r="N13666">
        <v>126</v>
      </c>
      <c r="O13666">
        <v>112</v>
      </c>
      <c r="P13666">
        <v>112</v>
      </c>
      <c r="Q13666" t="s">
        <v>21</v>
      </c>
      <c r="R13666" t="s">
        <v>2797</v>
      </c>
    </row>
    <row r="13667" spans="1:18" x14ac:dyDescent="0.25">
      <c r="A13667" t="s">
        <v>15487</v>
      </c>
      <c r="B13667" t="str">
        <f>MID(Tableau1[[#This Row],[ID]],4,LEN(Tableau1[[#This Row],[ID]])-5)</f>
        <v>C6</v>
      </c>
      <c r="C13667" t="s">
        <v>17472</v>
      </c>
      <c r="D13667">
        <v>0</v>
      </c>
      <c r="E13667">
        <v>8</v>
      </c>
      <c r="F13667">
        <v>388.67700000000002</v>
      </c>
      <c r="G13667">
        <v>0.95099999999999996</v>
      </c>
      <c r="H13667">
        <v>3.6970000000000001</v>
      </c>
      <c r="I13667">
        <v>4.6479999999999997</v>
      </c>
      <c r="J13667">
        <v>0.204604130809</v>
      </c>
      <c r="K13667">
        <v>0.79539586919100003</v>
      </c>
      <c r="L13667">
        <v>4</v>
      </c>
      <c r="M13667" s="1" t="s">
        <v>495</v>
      </c>
      <c r="N13667">
        <v>112</v>
      </c>
      <c r="O13667">
        <v>116</v>
      </c>
      <c r="P13667">
        <v>116</v>
      </c>
      <c r="Q13667" t="s">
        <v>18</v>
      </c>
      <c r="R13667" t="s">
        <v>496</v>
      </c>
    </row>
    <row r="13668" spans="1:18" x14ac:dyDescent="0.25">
      <c r="A13668" t="s">
        <v>15487</v>
      </c>
      <c r="B13668" t="str">
        <f>MID(Tableau1[[#This Row],[ID]],4,LEN(Tableau1[[#This Row],[ID]])-5)</f>
        <v>C6</v>
      </c>
      <c r="C13668" t="s">
        <v>17472</v>
      </c>
      <c r="D13668">
        <v>0</v>
      </c>
      <c r="E13668">
        <v>8</v>
      </c>
      <c r="F13668">
        <v>390.65800000000002</v>
      </c>
      <c r="G13668">
        <v>8.8770000000000007</v>
      </c>
      <c r="H13668">
        <v>1.03</v>
      </c>
      <c r="I13668">
        <v>9.907</v>
      </c>
      <c r="J13668">
        <v>0.89603310790400004</v>
      </c>
      <c r="K13668">
        <v>0.103966892096</v>
      </c>
      <c r="L13668">
        <v>27</v>
      </c>
      <c r="M13668" s="1" t="s">
        <v>15512</v>
      </c>
      <c r="N13668">
        <v>116</v>
      </c>
      <c r="O13668">
        <v>143</v>
      </c>
      <c r="P13668">
        <v>143</v>
      </c>
      <c r="Q13668" t="s">
        <v>18</v>
      </c>
      <c r="R13668" t="s">
        <v>15513</v>
      </c>
    </row>
    <row r="13669" spans="1:18" x14ac:dyDescent="0.25">
      <c r="A13669" t="s">
        <v>15487</v>
      </c>
      <c r="B13669" t="str">
        <f>MID(Tableau1[[#This Row],[ID]],4,LEN(Tableau1[[#This Row],[ID]])-5)</f>
        <v>C6</v>
      </c>
      <c r="C13669" t="s">
        <v>17472</v>
      </c>
      <c r="D13669">
        <v>0</v>
      </c>
      <c r="E13669">
        <v>8</v>
      </c>
      <c r="F13669">
        <v>402.49900000000002</v>
      </c>
      <c r="G13669">
        <v>6.5359999999999996</v>
      </c>
      <c r="H13669">
        <v>2.964</v>
      </c>
      <c r="I13669">
        <v>9.5</v>
      </c>
      <c r="J13669">
        <v>0.68799999999999994</v>
      </c>
      <c r="K13669">
        <v>0.312</v>
      </c>
      <c r="L13669">
        <v>19</v>
      </c>
      <c r="M13669" s="1" t="s">
        <v>15514</v>
      </c>
      <c r="N13669">
        <v>143</v>
      </c>
      <c r="O13669">
        <v>162</v>
      </c>
      <c r="P13669">
        <v>162</v>
      </c>
      <c r="Q13669" t="s">
        <v>18</v>
      </c>
      <c r="R13669" t="s">
        <v>15515</v>
      </c>
    </row>
    <row r="13670" spans="1:18" x14ac:dyDescent="0.25">
      <c r="A13670" t="s">
        <v>15487</v>
      </c>
      <c r="B13670" t="str">
        <f>MID(Tableau1[[#This Row],[ID]],4,LEN(Tableau1[[#This Row],[ID]])-5)</f>
        <v>C6</v>
      </c>
      <c r="C13670" t="s">
        <v>17472</v>
      </c>
      <c r="D13670">
        <v>0</v>
      </c>
      <c r="E13670">
        <v>8</v>
      </c>
      <c r="F13670">
        <v>410.18900000000002</v>
      </c>
      <c r="G13670">
        <v>9.4E-2</v>
      </c>
      <c r="H13670">
        <v>1.1539999999999999</v>
      </c>
      <c r="I13670">
        <v>1.248</v>
      </c>
      <c r="J13670">
        <v>7.5320512820499994E-2</v>
      </c>
      <c r="K13670">
        <v>0.92467948717899995</v>
      </c>
      <c r="L13670">
        <v>1</v>
      </c>
      <c r="M13670" s="1" t="s">
        <v>1290</v>
      </c>
      <c r="N13670">
        <v>162</v>
      </c>
      <c r="O13670">
        <v>163</v>
      </c>
      <c r="P13670">
        <v>163</v>
      </c>
      <c r="Q13670" t="s">
        <v>18</v>
      </c>
      <c r="R13670" t="s">
        <v>1290</v>
      </c>
    </row>
    <row r="13671" spans="1:18" x14ac:dyDescent="0.25">
      <c r="A13671" t="s">
        <v>15487</v>
      </c>
      <c r="B13671" t="str">
        <f>MID(Tableau1[[#This Row],[ID]],4,LEN(Tableau1[[#This Row],[ID]])-5)</f>
        <v>C6</v>
      </c>
      <c r="C13671" t="s">
        <v>17472</v>
      </c>
      <c r="D13671">
        <v>0</v>
      </c>
      <c r="E13671">
        <v>8</v>
      </c>
      <c r="F13671">
        <v>411.34399999999999</v>
      </c>
      <c r="G13671">
        <v>2.0750000000000002</v>
      </c>
      <c r="H13671">
        <v>1.0609999999999999</v>
      </c>
      <c r="I13671">
        <v>3.1360000000000001</v>
      </c>
      <c r="J13671">
        <v>0.66167091836699998</v>
      </c>
      <c r="K13671">
        <v>0.33832908163300002</v>
      </c>
      <c r="L13671">
        <v>6</v>
      </c>
      <c r="M13671" s="1" t="s">
        <v>15516</v>
      </c>
      <c r="N13671">
        <v>163</v>
      </c>
      <c r="O13671">
        <v>169</v>
      </c>
      <c r="P13671">
        <v>169</v>
      </c>
      <c r="Q13671" t="s">
        <v>18</v>
      </c>
      <c r="R13671" t="s">
        <v>15516</v>
      </c>
    </row>
    <row r="13672" spans="1:18" x14ac:dyDescent="0.25">
      <c r="A13672" t="s">
        <v>15487</v>
      </c>
      <c r="B13672" t="str">
        <f>MID(Tableau1[[#This Row],[ID]],4,LEN(Tableau1[[#This Row],[ID]])-5)</f>
        <v>C6</v>
      </c>
      <c r="C13672" t="s">
        <v>17472</v>
      </c>
      <c r="D13672">
        <v>0</v>
      </c>
      <c r="E13672">
        <v>8</v>
      </c>
      <c r="F13672">
        <v>414.745</v>
      </c>
      <c r="G13672">
        <v>2.5579999999999998</v>
      </c>
      <c r="H13672">
        <v>1.3260000000000001</v>
      </c>
      <c r="I13672">
        <v>3.8839999999999999</v>
      </c>
      <c r="J13672">
        <v>0.65859938208000002</v>
      </c>
      <c r="K13672">
        <v>0.34140061791999998</v>
      </c>
      <c r="L13672">
        <v>6</v>
      </c>
      <c r="M13672" s="1" t="s">
        <v>15517</v>
      </c>
      <c r="N13672">
        <v>169</v>
      </c>
      <c r="O13672">
        <v>175</v>
      </c>
      <c r="P13672">
        <v>175</v>
      </c>
      <c r="Q13672" t="s">
        <v>18</v>
      </c>
      <c r="R13672" t="s">
        <v>15518</v>
      </c>
    </row>
    <row r="13673" spans="1:18" x14ac:dyDescent="0.25">
      <c r="A13673" t="s">
        <v>15487</v>
      </c>
      <c r="B13673" t="str">
        <f>MID(Tableau1[[#This Row],[ID]],4,LEN(Tableau1[[#This Row],[ID]])-5)</f>
        <v>C6</v>
      </c>
      <c r="C13673" t="s">
        <v>17472</v>
      </c>
      <c r="D13673">
        <v>0</v>
      </c>
      <c r="E13673">
        <v>8</v>
      </c>
      <c r="F13673">
        <v>418.30099999999999</v>
      </c>
      <c r="G13673">
        <v>3.6349999999999998</v>
      </c>
      <c r="H13673">
        <v>0.998</v>
      </c>
      <c r="I13673">
        <v>4.633</v>
      </c>
      <c r="J13673">
        <v>0.78458881934000002</v>
      </c>
      <c r="K13673">
        <v>0.21541118066000001</v>
      </c>
      <c r="L13673">
        <v>11</v>
      </c>
      <c r="M13673" s="1" t="s">
        <v>15519</v>
      </c>
      <c r="N13673">
        <v>175</v>
      </c>
      <c r="O13673">
        <v>186</v>
      </c>
      <c r="P13673">
        <v>186</v>
      </c>
      <c r="Q13673" t="s">
        <v>18</v>
      </c>
      <c r="R13673" t="s">
        <v>15520</v>
      </c>
    </row>
    <row r="13674" spans="1:18" x14ac:dyDescent="0.25">
      <c r="A13674" t="s">
        <v>15487</v>
      </c>
      <c r="B13674" t="str">
        <f>MID(Tableau1[[#This Row],[ID]],4,LEN(Tableau1[[#This Row],[ID]])-5)</f>
        <v>C6</v>
      </c>
      <c r="C13674" t="s">
        <v>17472</v>
      </c>
      <c r="D13674">
        <v>0</v>
      </c>
      <c r="E13674">
        <v>8</v>
      </c>
      <c r="F13674">
        <v>422.96600000000001</v>
      </c>
      <c r="G13674">
        <v>1.0449999999999999</v>
      </c>
      <c r="H13674">
        <v>1.03</v>
      </c>
      <c r="I13674">
        <v>2.0750000000000002</v>
      </c>
      <c r="J13674">
        <v>0.50361445783100001</v>
      </c>
      <c r="K13674">
        <v>0.49638554216899999</v>
      </c>
      <c r="L13674">
        <v>1</v>
      </c>
      <c r="M13674" s="1" t="s">
        <v>28</v>
      </c>
      <c r="N13674">
        <v>186</v>
      </c>
      <c r="O13674">
        <v>186</v>
      </c>
      <c r="P13674">
        <v>186</v>
      </c>
      <c r="Q13674" t="s">
        <v>21</v>
      </c>
      <c r="R13674" t="s">
        <v>1697</v>
      </c>
    </row>
    <row r="13675" spans="1:18" x14ac:dyDescent="0.25">
      <c r="A13675" t="s">
        <v>15487</v>
      </c>
      <c r="B13675" t="str">
        <f>MID(Tableau1[[#This Row],[ID]],4,LEN(Tableau1[[#This Row],[ID]])-5)</f>
        <v>C6</v>
      </c>
      <c r="C13675" t="s">
        <v>17472</v>
      </c>
      <c r="D13675">
        <v>0</v>
      </c>
      <c r="E13675">
        <v>8</v>
      </c>
      <c r="F13675">
        <v>425.49299999999999</v>
      </c>
      <c r="G13675">
        <v>1.2789999999999999</v>
      </c>
      <c r="H13675">
        <v>1.482</v>
      </c>
      <c r="I13675">
        <v>2.7610000000000001</v>
      </c>
      <c r="J13675">
        <v>0.46323795726200001</v>
      </c>
      <c r="K13675">
        <v>0.53676204273799999</v>
      </c>
      <c r="L13675">
        <v>3</v>
      </c>
      <c r="M13675" s="1" t="s">
        <v>5388</v>
      </c>
      <c r="N13675">
        <v>186</v>
      </c>
      <c r="O13675">
        <v>189</v>
      </c>
      <c r="P13675">
        <v>189</v>
      </c>
      <c r="Q13675" t="s">
        <v>18</v>
      </c>
      <c r="R13675" t="s">
        <v>5388</v>
      </c>
    </row>
    <row r="13676" spans="1:18" x14ac:dyDescent="0.25">
      <c r="A13676" t="s">
        <v>15487</v>
      </c>
      <c r="B13676" t="str">
        <f>MID(Tableau1[[#This Row],[ID]],4,LEN(Tableau1[[#This Row],[ID]])-5)</f>
        <v>C6</v>
      </c>
      <c r="C13676" t="s">
        <v>17472</v>
      </c>
      <c r="D13676">
        <v>0</v>
      </c>
      <c r="E13676">
        <v>8</v>
      </c>
      <c r="F13676">
        <v>428.22300000000001</v>
      </c>
      <c r="G13676">
        <v>2.34</v>
      </c>
      <c r="H13676">
        <v>1.4510000000000001</v>
      </c>
      <c r="I13676">
        <v>3.7909999999999999</v>
      </c>
      <c r="J13676">
        <v>0.617251384859</v>
      </c>
      <c r="K13676">
        <v>0.382748615141</v>
      </c>
      <c r="L13676">
        <v>6</v>
      </c>
      <c r="M13676" s="1" t="s">
        <v>15521</v>
      </c>
      <c r="N13676">
        <v>189</v>
      </c>
      <c r="O13676">
        <v>194</v>
      </c>
      <c r="P13676">
        <v>194</v>
      </c>
      <c r="Q13676" t="s">
        <v>21</v>
      </c>
      <c r="R13676" t="s">
        <v>15522</v>
      </c>
    </row>
    <row r="13677" spans="1:18" x14ac:dyDescent="0.25">
      <c r="A13677" t="s">
        <v>15487</v>
      </c>
      <c r="B13677" t="str">
        <f>MID(Tableau1[[#This Row],[ID]],4,LEN(Tableau1[[#This Row],[ID]])-5)</f>
        <v>C6</v>
      </c>
      <c r="C13677" t="s">
        <v>17472</v>
      </c>
      <c r="D13677">
        <v>0</v>
      </c>
      <c r="E13677">
        <v>8</v>
      </c>
      <c r="F13677">
        <v>436.49099999999999</v>
      </c>
      <c r="G13677">
        <v>4.7E-2</v>
      </c>
      <c r="H13677">
        <v>5.9279999999999999</v>
      </c>
      <c r="I13677">
        <v>5.9749999999999996</v>
      </c>
      <c r="J13677">
        <v>7.8661087866099995E-3</v>
      </c>
      <c r="K13677">
        <v>0.992133891213</v>
      </c>
      <c r="L13677">
        <v>1</v>
      </c>
      <c r="M13677" s="1" t="s">
        <v>98</v>
      </c>
      <c r="N13677">
        <v>194</v>
      </c>
      <c r="O13677">
        <v>185</v>
      </c>
      <c r="P13677">
        <v>195</v>
      </c>
      <c r="Q13677" t="s">
        <v>18</v>
      </c>
      <c r="R13677" t="s">
        <v>98</v>
      </c>
    </row>
    <row r="13678" spans="1:18" x14ac:dyDescent="0.25">
      <c r="A13678" t="s">
        <v>15487</v>
      </c>
      <c r="B13678" t="str">
        <f>MID(Tableau1[[#This Row],[ID]],4,LEN(Tableau1[[#This Row],[ID]])-5)</f>
        <v>C6</v>
      </c>
      <c r="C13678" t="s">
        <v>17472</v>
      </c>
      <c r="D13678">
        <v>0</v>
      </c>
      <c r="E13678">
        <v>8</v>
      </c>
      <c r="F13678">
        <v>442.23200000000003</v>
      </c>
      <c r="G13678">
        <v>7.8E-2</v>
      </c>
      <c r="H13678">
        <v>5.694</v>
      </c>
      <c r="I13678">
        <v>5.7720000000000002</v>
      </c>
      <c r="J13678">
        <v>1.3513513513500001E-2</v>
      </c>
      <c r="K13678">
        <v>0.98648648648600001</v>
      </c>
      <c r="L13678">
        <v>1</v>
      </c>
      <c r="M13678" s="1" t="s">
        <v>46</v>
      </c>
      <c r="N13678">
        <v>185</v>
      </c>
      <c r="O13678">
        <v>196</v>
      </c>
      <c r="P13678">
        <v>196</v>
      </c>
      <c r="Q13678" t="s">
        <v>38</v>
      </c>
      <c r="R13678" t="s">
        <v>46</v>
      </c>
    </row>
    <row r="13679" spans="1:18" x14ac:dyDescent="0.25">
      <c r="A13679" t="s">
        <v>15487</v>
      </c>
      <c r="B13679" t="str">
        <f>MID(Tableau1[[#This Row],[ID]],4,LEN(Tableau1[[#This Row],[ID]])-5)</f>
        <v>C6</v>
      </c>
      <c r="C13679" t="s">
        <v>17472</v>
      </c>
      <c r="D13679">
        <v>0</v>
      </c>
      <c r="E13679">
        <v>8</v>
      </c>
      <c r="F13679">
        <v>457.89499999999998</v>
      </c>
      <c r="G13679">
        <v>6.2E-2</v>
      </c>
      <c r="H13679">
        <v>15.585000000000001</v>
      </c>
      <c r="I13679">
        <v>15.647</v>
      </c>
      <c r="J13679">
        <v>3.96242091136E-3</v>
      </c>
      <c r="K13679">
        <v>0.99603757908900004</v>
      </c>
      <c r="L13679">
        <v>1</v>
      </c>
      <c r="M13679" s="1" t="s">
        <v>28</v>
      </c>
      <c r="N13679">
        <v>196</v>
      </c>
      <c r="O13679">
        <v>197</v>
      </c>
      <c r="P13679">
        <v>197</v>
      </c>
      <c r="Q13679" t="s">
        <v>18</v>
      </c>
      <c r="R13679" t="s">
        <v>29</v>
      </c>
    </row>
    <row r="13680" spans="1:18" x14ac:dyDescent="0.25">
      <c r="A13680" t="s">
        <v>15487</v>
      </c>
      <c r="B13680" t="str">
        <f>MID(Tableau1[[#This Row],[ID]],4,LEN(Tableau1[[#This Row],[ID]])-5)</f>
        <v>C6</v>
      </c>
      <c r="C13680" t="s">
        <v>17472</v>
      </c>
      <c r="D13680">
        <v>0</v>
      </c>
      <c r="E13680">
        <v>8</v>
      </c>
      <c r="F13680">
        <v>460.53100000000001</v>
      </c>
      <c r="G13680">
        <v>2.7919999999999998</v>
      </c>
      <c r="H13680">
        <v>2.5739999999999998</v>
      </c>
      <c r="I13680">
        <v>5.3659999999999997</v>
      </c>
      <c r="J13680">
        <v>0.52031308236999996</v>
      </c>
      <c r="K13680">
        <v>0.47968691762999999</v>
      </c>
      <c r="L13680">
        <v>0</v>
      </c>
      <c r="N13680">
        <v>197</v>
      </c>
      <c r="O13680">
        <v>197</v>
      </c>
      <c r="P13680">
        <v>197</v>
      </c>
      <c r="Q13680" t="s">
        <v>18</v>
      </c>
      <c r="R13680" t="s">
        <v>15523</v>
      </c>
    </row>
    <row r="13681" spans="1:18" x14ac:dyDescent="0.25">
      <c r="A13681" t="s">
        <v>15487</v>
      </c>
      <c r="B13681" t="str">
        <f>MID(Tableau1[[#This Row],[ID]],4,LEN(Tableau1[[#This Row],[ID]])-5)</f>
        <v>C6</v>
      </c>
      <c r="C13681" t="s">
        <v>17472</v>
      </c>
      <c r="D13681">
        <v>0</v>
      </c>
      <c r="E13681">
        <v>8</v>
      </c>
      <c r="F13681">
        <v>464.52499999999998</v>
      </c>
      <c r="G13681">
        <v>7.6589999999999998</v>
      </c>
      <c r="H13681">
        <v>1.202</v>
      </c>
      <c r="I13681">
        <v>8.8610000000000007</v>
      </c>
      <c r="J13681">
        <v>0.86434939623100004</v>
      </c>
      <c r="K13681">
        <v>0.13565060376900001</v>
      </c>
      <c r="L13681">
        <v>25</v>
      </c>
      <c r="M13681" s="1" t="s">
        <v>15524</v>
      </c>
      <c r="N13681">
        <v>197</v>
      </c>
      <c r="O13681">
        <v>222</v>
      </c>
      <c r="P13681">
        <v>222</v>
      </c>
      <c r="Q13681" t="s">
        <v>18</v>
      </c>
      <c r="R13681" t="s">
        <v>15525</v>
      </c>
    </row>
    <row r="13682" spans="1:18" x14ac:dyDescent="0.25">
      <c r="A13682" t="s">
        <v>15487</v>
      </c>
      <c r="B13682" t="str">
        <f>MID(Tableau1[[#This Row],[ID]],4,LEN(Tableau1[[#This Row],[ID]])-5)</f>
        <v>C6</v>
      </c>
      <c r="C13682" t="s">
        <v>17472</v>
      </c>
      <c r="D13682">
        <v>0</v>
      </c>
      <c r="E13682">
        <v>8</v>
      </c>
      <c r="F13682">
        <v>474.74299999999999</v>
      </c>
      <c r="G13682">
        <v>7.8E-2</v>
      </c>
      <c r="H13682">
        <v>2.5590000000000002</v>
      </c>
      <c r="I13682">
        <v>2.637</v>
      </c>
      <c r="J13682">
        <v>2.9579067121700001E-2</v>
      </c>
      <c r="K13682">
        <v>0.97042093287800002</v>
      </c>
      <c r="L13682">
        <v>0</v>
      </c>
      <c r="N13682">
        <v>222</v>
      </c>
      <c r="O13682">
        <v>221</v>
      </c>
      <c r="P13682">
        <v>221</v>
      </c>
      <c r="Q13682" t="s">
        <v>21</v>
      </c>
      <c r="R13682" t="s">
        <v>47</v>
      </c>
    </row>
    <row r="13683" spans="1:18" x14ac:dyDescent="0.25">
      <c r="A13683" t="s">
        <v>15487</v>
      </c>
      <c r="B13683" t="str">
        <f>MID(Tableau1[[#This Row],[ID]],4,LEN(Tableau1[[#This Row],[ID]])-5)</f>
        <v>C6</v>
      </c>
      <c r="C13683" t="s">
        <v>17472</v>
      </c>
      <c r="D13683">
        <v>0</v>
      </c>
      <c r="E13683">
        <v>8</v>
      </c>
      <c r="F13683">
        <v>476.36500000000001</v>
      </c>
      <c r="G13683">
        <v>2.4489999999999998</v>
      </c>
      <c r="H13683">
        <v>1.544</v>
      </c>
      <c r="I13683">
        <v>3.9929999999999999</v>
      </c>
      <c r="J13683">
        <v>0.61332331580300004</v>
      </c>
      <c r="K13683">
        <v>0.38667668419700002</v>
      </c>
      <c r="L13683">
        <v>11</v>
      </c>
      <c r="M13683" s="1" t="s">
        <v>15526</v>
      </c>
      <c r="N13683">
        <v>221</v>
      </c>
      <c r="O13683">
        <v>232</v>
      </c>
      <c r="P13683">
        <v>232</v>
      </c>
      <c r="Q13683" t="s">
        <v>18</v>
      </c>
      <c r="R13683" t="s">
        <v>15527</v>
      </c>
    </row>
    <row r="13684" spans="1:18" x14ac:dyDescent="0.25">
      <c r="A13684" t="s">
        <v>15487</v>
      </c>
      <c r="B13684" t="str">
        <f>MID(Tableau1[[#This Row],[ID]],4,LEN(Tableau1[[#This Row],[ID]])-5)</f>
        <v>C6</v>
      </c>
      <c r="C13684" t="s">
        <v>17472</v>
      </c>
      <c r="D13684">
        <v>0</v>
      </c>
      <c r="E13684">
        <v>8</v>
      </c>
      <c r="F13684">
        <v>480.09300000000002</v>
      </c>
      <c r="G13684">
        <v>0.73399999999999999</v>
      </c>
      <c r="H13684">
        <v>1.2789999999999999</v>
      </c>
      <c r="I13684">
        <v>2.0129999999999999</v>
      </c>
      <c r="J13684">
        <v>0.36462990561399999</v>
      </c>
      <c r="K13684">
        <v>0.63537009438600001</v>
      </c>
      <c r="L13684">
        <v>0</v>
      </c>
      <c r="N13684">
        <v>232</v>
      </c>
      <c r="O13684">
        <v>229</v>
      </c>
      <c r="P13684">
        <v>229</v>
      </c>
      <c r="Q13684" t="s">
        <v>21</v>
      </c>
      <c r="R13684" t="s">
        <v>25</v>
      </c>
    </row>
    <row r="13685" spans="1:18" x14ac:dyDescent="0.25">
      <c r="A13685" t="s">
        <v>15487</v>
      </c>
      <c r="B13685" t="str">
        <f>MID(Tableau1[[#This Row],[ID]],4,LEN(Tableau1[[#This Row],[ID]])-5)</f>
        <v>C6</v>
      </c>
      <c r="C13685" t="s">
        <v>17472</v>
      </c>
      <c r="D13685">
        <v>0</v>
      </c>
      <c r="E13685">
        <v>8</v>
      </c>
      <c r="F13685">
        <v>482.02800000000002</v>
      </c>
      <c r="G13685">
        <v>3.5720000000000001</v>
      </c>
      <c r="H13685">
        <v>1.2010000000000001</v>
      </c>
      <c r="I13685">
        <v>4.7729999999999997</v>
      </c>
      <c r="J13685">
        <v>0.74837628326000005</v>
      </c>
      <c r="K13685">
        <v>0.25162371674</v>
      </c>
      <c r="L13685">
        <v>12</v>
      </c>
      <c r="M13685" s="1" t="s">
        <v>15528</v>
      </c>
      <c r="N13685">
        <v>229</v>
      </c>
      <c r="O13685">
        <v>241</v>
      </c>
      <c r="P13685">
        <v>241</v>
      </c>
      <c r="Q13685" t="s">
        <v>18</v>
      </c>
      <c r="R13685" t="s">
        <v>15529</v>
      </c>
    </row>
    <row r="13686" spans="1:18" x14ac:dyDescent="0.25">
      <c r="A13686" t="s">
        <v>15487</v>
      </c>
      <c r="B13686" t="str">
        <f>MID(Tableau1[[#This Row],[ID]],4,LEN(Tableau1[[#This Row],[ID]])-5)</f>
        <v>C6</v>
      </c>
      <c r="C13686" t="s">
        <v>17472</v>
      </c>
      <c r="D13686">
        <v>0</v>
      </c>
      <c r="E13686">
        <v>8</v>
      </c>
      <c r="F13686">
        <v>486.86399999999998</v>
      </c>
      <c r="G13686">
        <v>0.82699999999999996</v>
      </c>
      <c r="H13686">
        <v>1.264</v>
      </c>
      <c r="I13686">
        <v>2.0910000000000002</v>
      </c>
      <c r="J13686">
        <v>0.39550454328099999</v>
      </c>
      <c r="K13686">
        <v>0.60449545671899996</v>
      </c>
      <c r="L13686">
        <v>4</v>
      </c>
      <c r="M13686" s="1" t="s">
        <v>1750</v>
      </c>
      <c r="N13686">
        <v>241</v>
      </c>
      <c r="O13686">
        <v>245</v>
      </c>
      <c r="P13686">
        <v>245</v>
      </c>
      <c r="Q13686" t="s">
        <v>18</v>
      </c>
      <c r="R13686" t="s">
        <v>1751</v>
      </c>
    </row>
    <row r="13687" spans="1:18" x14ac:dyDescent="0.25">
      <c r="A13687" t="s">
        <v>15487</v>
      </c>
      <c r="B13687" t="str">
        <f>MID(Tableau1[[#This Row],[ID]],4,LEN(Tableau1[[#This Row],[ID]])-5)</f>
        <v>C6</v>
      </c>
      <c r="C13687" t="s">
        <v>17472</v>
      </c>
      <c r="D13687">
        <v>0</v>
      </c>
      <c r="E13687">
        <v>8</v>
      </c>
      <c r="F13687">
        <v>490.53</v>
      </c>
      <c r="G13687">
        <v>2.839</v>
      </c>
      <c r="H13687">
        <v>2.839</v>
      </c>
      <c r="I13687">
        <v>5.6779999999999999</v>
      </c>
      <c r="J13687">
        <v>0.5</v>
      </c>
      <c r="K13687">
        <v>0.5</v>
      </c>
      <c r="L13687">
        <v>8</v>
      </c>
      <c r="M13687" s="1" t="s">
        <v>15530</v>
      </c>
      <c r="N13687">
        <v>245</v>
      </c>
      <c r="O13687">
        <v>253</v>
      </c>
      <c r="P13687">
        <v>253</v>
      </c>
      <c r="Q13687" t="s">
        <v>18</v>
      </c>
      <c r="R13687" t="s">
        <v>15531</v>
      </c>
    </row>
    <row r="13688" spans="1:18" x14ac:dyDescent="0.25">
      <c r="A13688" t="s">
        <v>15487</v>
      </c>
      <c r="B13688" t="str">
        <f>MID(Tableau1[[#This Row],[ID]],4,LEN(Tableau1[[#This Row],[ID]])-5)</f>
        <v>C6</v>
      </c>
      <c r="C13688" t="s">
        <v>17472</v>
      </c>
      <c r="D13688">
        <v>0</v>
      </c>
      <c r="E13688">
        <v>8</v>
      </c>
      <c r="F13688">
        <v>497.00400000000002</v>
      </c>
      <c r="G13688">
        <v>1.794</v>
      </c>
      <c r="H13688">
        <v>3.6349999999999998</v>
      </c>
      <c r="I13688">
        <v>5.4290000000000003</v>
      </c>
      <c r="J13688">
        <v>0.33044759624199999</v>
      </c>
      <c r="K13688">
        <v>0.66955240375799996</v>
      </c>
      <c r="L13688">
        <v>5</v>
      </c>
      <c r="M13688" s="1" t="s">
        <v>5430</v>
      </c>
      <c r="N13688">
        <v>253</v>
      </c>
      <c r="O13688">
        <v>258</v>
      </c>
      <c r="P13688">
        <v>258</v>
      </c>
      <c r="Q13688" t="s">
        <v>18</v>
      </c>
      <c r="R13688" t="s">
        <v>5431</v>
      </c>
    </row>
    <row r="13689" spans="1:18" x14ac:dyDescent="0.25">
      <c r="A13689" t="s">
        <v>15487</v>
      </c>
      <c r="B13689" t="str">
        <f>MID(Tableau1[[#This Row],[ID]],4,LEN(Tableau1[[#This Row],[ID]])-5)</f>
        <v>C6</v>
      </c>
      <c r="C13689" t="s">
        <v>17472</v>
      </c>
      <c r="D13689">
        <v>0</v>
      </c>
      <c r="E13689">
        <v>8</v>
      </c>
      <c r="F13689">
        <v>502.589</v>
      </c>
      <c r="G13689">
        <v>0.125</v>
      </c>
      <c r="H13689">
        <v>3.7909999999999999</v>
      </c>
      <c r="I13689">
        <v>3.9159999999999999</v>
      </c>
      <c r="J13689">
        <v>3.1920326864099999E-2</v>
      </c>
      <c r="K13689">
        <v>0.96807967313599996</v>
      </c>
      <c r="L13689">
        <v>0</v>
      </c>
      <c r="N13689">
        <v>258</v>
      </c>
      <c r="O13689">
        <v>257</v>
      </c>
      <c r="P13689">
        <v>257</v>
      </c>
      <c r="Q13689" t="s">
        <v>21</v>
      </c>
      <c r="R13689" t="s">
        <v>47</v>
      </c>
    </row>
    <row r="13690" spans="1:18" x14ac:dyDescent="0.25">
      <c r="A13690" t="s">
        <v>15487</v>
      </c>
      <c r="B13690" t="str">
        <f>MID(Tableau1[[#This Row],[ID]],4,LEN(Tableau1[[#This Row],[ID]])-5)</f>
        <v>C6</v>
      </c>
      <c r="C13690" t="s">
        <v>17472</v>
      </c>
      <c r="D13690">
        <v>0</v>
      </c>
      <c r="E13690">
        <v>8</v>
      </c>
      <c r="F13690">
        <v>507.50299999999999</v>
      </c>
      <c r="G13690">
        <v>0.40500000000000003</v>
      </c>
      <c r="H13690">
        <v>4.7889999999999997</v>
      </c>
      <c r="I13690">
        <v>5.194</v>
      </c>
      <c r="J13690">
        <v>7.7974586060800002E-2</v>
      </c>
      <c r="K13690">
        <v>0.92202541393899995</v>
      </c>
      <c r="L13690">
        <v>3</v>
      </c>
      <c r="M13690" s="1" t="s">
        <v>1336</v>
      </c>
      <c r="N13690">
        <v>257</v>
      </c>
      <c r="O13690">
        <v>260</v>
      </c>
      <c r="P13690">
        <v>260</v>
      </c>
      <c r="Q13690" t="s">
        <v>18</v>
      </c>
      <c r="R13690" t="s">
        <v>1336</v>
      </c>
    </row>
    <row r="13691" spans="1:18" x14ac:dyDescent="0.25">
      <c r="A13691" t="s">
        <v>15487</v>
      </c>
      <c r="B13691" t="str">
        <f>MID(Tableau1[[#This Row],[ID]],4,LEN(Tableau1[[#This Row],[ID]])-5)</f>
        <v>C6</v>
      </c>
      <c r="C13691" t="s">
        <v>17472</v>
      </c>
      <c r="D13691">
        <v>0</v>
      </c>
      <c r="E13691">
        <v>8</v>
      </c>
      <c r="F13691">
        <v>526.005</v>
      </c>
      <c r="G13691">
        <v>4.82</v>
      </c>
      <c r="H13691">
        <v>18.097000000000001</v>
      </c>
      <c r="I13691">
        <v>22.917000000000002</v>
      </c>
      <c r="J13691">
        <v>0.210324213466</v>
      </c>
      <c r="K13691">
        <v>0.78967578653399995</v>
      </c>
      <c r="L13691">
        <v>9</v>
      </c>
      <c r="M13691" s="1" t="s">
        <v>15532</v>
      </c>
      <c r="N13691">
        <v>260</v>
      </c>
      <c r="O13691">
        <v>145</v>
      </c>
      <c r="P13691">
        <v>269</v>
      </c>
      <c r="Q13691" t="s">
        <v>18</v>
      </c>
      <c r="R13691" t="s">
        <v>15533</v>
      </c>
    </row>
    <row r="13692" spans="1:18" x14ac:dyDescent="0.25">
      <c r="A13692" t="s">
        <v>15487</v>
      </c>
      <c r="B13692" t="str">
        <f>MID(Tableau1[[#This Row],[ID]],4,LEN(Tableau1[[#This Row],[ID]])-5)</f>
        <v>C6</v>
      </c>
      <c r="C13692" t="s">
        <v>17472</v>
      </c>
      <c r="D13692">
        <v>0</v>
      </c>
      <c r="E13692">
        <v>8</v>
      </c>
      <c r="F13692">
        <v>559.96600000000001</v>
      </c>
      <c r="G13692">
        <v>0.45200000000000001</v>
      </c>
      <c r="H13692">
        <v>29.140999999999998</v>
      </c>
      <c r="I13692">
        <v>29.593</v>
      </c>
      <c r="J13692">
        <v>1.5273882337E-2</v>
      </c>
      <c r="K13692">
        <v>0.984726117663</v>
      </c>
      <c r="L13692">
        <v>0</v>
      </c>
      <c r="N13692">
        <v>145</v>
      </c>
      <c r="O13692">
        <v>217</v>
      </c>
      <c r="P13692">
        <v>217</v>
      </c>
      <c r="Q13692" t="s">
        <v>38</v>
      </c>
      <c r="R13692" t="s">
        <v>61</v>
      </c>
    </row>
    <row r="13693" spans="1:18" x14ac:dyDescent="0.25">
      <c r="A13693" t="s">
        <v>15487</v>
      </c>
      <c r="B13693" t="str">
        <f>MID(Tableau1[[#This Row],[ID]],4,LEN(Tableau1[[#This Row],[ID]])-5)</f>
        <v>C6</v>
      </c>
      <c r="C13693" t="s">
        <v>17472</v>
      </c>
      <c r="D13693">
        <v>0</v>
      </c>
      <c r="E13693">
        <v>8</v>
      </c>
      <c r="F13693">
        <v>570.43399999999997</v>
      </c>
      <c r="G13693">
        <v>1.3879999999999999</v>
      </c>
      <c r="H13693">
        <v>10.016</v>
      </c>
      <c r="I13693">
        <v>11.404</v>
      </c>
      <c r="J13693">
        <v>0.121711680112</v>
      </c>
      <c r="K13693">
        <v>0.87828831988800005</v>
      </c>
      <c r="L13693">
        <v>0</v>
      </c>
      <c r="N13693">
        <v>217</v>
      </c>
      <c r="O13693">
        <v>208</v>
      </c>
      <c r="P13693">
        <v>208</v>
      </c>
      <c r="Q13693" t="s">
        <v>38</v>
      </c>
      <c r="R13693" t="s">
        <v>198</v>
      </c>
    </row>
    <row r="13694" spans="1:18" x14ac:dyDescent="0.25">
      <c r="A13694" t="s">
        <v>15487</v>
      </c>
      <c r="B13694" t="str">
        <f>MID(Tableau1[[#This Row],[ID]],4,LEN(Tableau1[[#This Row],[ID]])-5)</f>
        <v>C6</v>
      </c>
      <c r="C13694" t="s">
        <v>17472</v>
      </c>
      <c r="D13694">
        <v>0</v>
      </c>
      <c r="E13694">
        <v>8</v>
      </c>
      <c r="F13694">
        <v>573.41300000000001</v>
      </c>
      <c r="G13694">
        <v>2.7149999999999999</v>
      </c>
      <c r="H13694">
        <v>1.591</v>
      </c>
      <c r="I13694">
        <v>4.306</v>
      </c>
      <c r="J13694">
        <v>0.63051555968399997</v>
      </c>
      <c r="K13694">
        <v>0.36948444031599997</v>
      </c>
      <c r="L13694">
        <v>9</v>
      </c>
      <c r="M13694" s="1" t="s">
        <v>15534</v>
      </c>
      <c r="N13694">
        <v>208</v>
      </c>
      <c r="O13694">
        <v>217</v>
      </c>
      <c r="P13694">
        <v>217</v>
      </c>
      <c r="Q13694" t="s">
        <v>38</v>
      </c>
      <c r="R13694" t="s">
        <v>15534</v>
      </c>
    </row>
    <row r="13695" spans="1:18" x14ac:dyDescent="0.25">
      <c r="A13695" t="s">
        <v>15487</v>
      </c>
      <c r="B13695" t="str">
        <f>MID(Tableau1[[#This Row],[ID]],4,LEN(Tableau1[[#This Row],[ID]])-5)</f>
        <v>C6</v>
      </c>
      <c r="C13695" t="s">
        <v>17472</v>
      </c>
      <c r="D13695">
        <v>0</v>
      </c>
      <c r="E13695">
        <v>8</v>
      </c>
      <c r="F13695">
        <v>577.71900000000005</v>
      </c>
      <c r="G13695">
        <v>6.5519999999999996</v>
      </c>
      <c r="H13695">
        <v>1.591</v>
      </c>
      <c r="I13695">
        <v>8.1430000000000007</v>
      </c>
      <c r="J13695">
        <v>0.80461746285199998</v>
      </c>
      <c r="K13695">
        <v>0.195382537148</v>
      </c>
      <c r="L13695">
        <v>14</v>
      </c>
      <c r="M13695" s="1" t="s">
        <v>15535</v>
      </c>
      <c r="N13695">
        <v>217</v>
      </c>
      <c r="O13695">
        <v>222</v>
      </c>
      <c r="P13695">
        <v>222</v>
      </c>
      <c r="Q13695" t="s">
        <v>38</v>
      </c>
      <c r="R13695" t="s">
        <v>15536</v>
      </c>
    </row>
    <row r="13696" spans="1:18" x14ac:dyDescent="0.25">
      <c r="A13696" t="s">
        <v>15487</v>
      </c>
      <c r="B13696" t="str">
        <f>MID(Tableau1[[#This Row],[ID]],4,LEN(Tableau1[[#This Row],[ID]])-5)</f>
        <v>C6</v>
      </c>
      <c r="C13696" t="s">
        <v>17472</v>
      </c>
      <c r="D13696">
        <v>0</v>
      </c>
      <c r="E13696">
        <v>8</v>
      </c>
      <c r="F13696">
        <v>596.29899999999998</v>
      </c>
      <c r="G13696">
        <v>0.45200000000000001</v>
      </c>
      <c r="H13696">
        <v>12.028</v>
      </c>
      <c r="I13696">
        <v>12.48</v>
      </c>
      <c r="J13696">
        <v>3.6217948717900003E-2</v>
      </c>
      <c r="K13696">
        <v>0.96378205128200001</v>
      </c>
      <c r="L13696">
        <v>2</v>
      </c>
      <c r="M13696" s="1" t="s">
        <v>12214</v>
      </c>
      <c r="N13696">
        <v>222</v>
      </c>
      <c r="O13696">
        <v>224</v>
      </c>
      <c r="P13696">
        <v>224</v>
      </c>
      <c r="Q13696" t="s">
        <v>38</v>
      </c>
      <c r="R13696" t="s">
        <v>12214</v>
      </c>
    </row>
    <row r="13697" spans="1:18" x14ac:dyDescent="0.25">
      <c r="A13697" t="s">
        <v>15487</v>
      </c>
      <c r="B13697" t="str">
        <f>MID(Tableau1[[#This Row],[ID]],4,LEN(Tableau1[[#This Row],[ID]])-5)</f>
        <v>C6</v>
      </c>
      <c r="C13697" t="s">
        <v>17472</v>
      </c>
      <c r="D13697">
        <v>0</v>
      </c>
      <c r="E13697">
        <v>8</v>
      </c>
      <c r="F13697">
        <v>598.51400000000001</v>
      </c>
      <c r="G13697">
        <v>4.383</v>
      </c>
      <c r="H13697">
        <v>1.7629999999999999</v>
      </c>
      <c r="I13697">
        <v>6.1459999999999999</v>
      </c>
      <c r="J13697">
        <v>0.71314676212200001</v>
      </c>
      <c r="K13697">
        <v>0.28685323787799999</v>
      </c>
      <c r="L13697">
        <v>16</v>
      </c>
      <c r="M13697" s="1" t="s">
        <v>15537</v>
      </c>
      <c r="N13697">
        <v>224</v>
      </c>
      <c r="O13697">
        <v>240</v>
      </c>
      <c r="P13697">
        <v>240</v>
      </c>
      <c r="Q13697" t="s">
        <v>38</v>
      </c>
      <c r="R13697" t="s">
        <v>15538</v>
      </c>
    </row>
    <row r="13698" spans="1:18" x14ac:dyDescent="0.25">
      <c r="A13698" t="s">
        <v>15487</v>
      </c>
      <c r="B13698" t="str">
        <f>MID(Tableau1[[#This Row],[ID]],4,LEN(Tableau1[[#This Row],[ID]])-5)</f>
        <v>C6</v>
      </c>
      <c r="C13698" t="s">
        <v>17472</v>
      </c>
      <c r="D13698">
        <v>0</v>
      </c>
      <c r="E13698">
        <v>8</v>
      </c>
      <c r="F13698">
        <v>604.005</v>
      </c>
      <c r="G13698">
        <v>1.56</v>
      </c>
      <c r="H13698">
        <v>1.1080000000000001</v>
      </c>
      <c r="I13698">
        <v>2.6680000000000001</v>
      </c>
      <c r="J13698">
        <v>0.584707646177</v>
      </c>
      <c r="K13698">
        <v>0.415292353823</v>
      </c>
      <c r="L13698">
        <v>8</v>
      </c>
      <c r="M13698" s="1" t="s">
        <v>15539</v>
      </c>
      <c r="N13698">
        <v>240</v>
      </c>
      <c r="O13698">
        <v>248</v>
      </c>
      <c r="P13698">
        <v>248</v>
      </c>
      <c r="Q13698" t="s">
        <v>38</v>
      </c>
      <c r="R13698" t="s">
        <v>15540</v>
      </c>
    </row>
    <row r="13699" spans="1:18" x14ac:dyDescent="0.25">
      <c r="A13699" t="s">
        <v>15487</v>
      </c>
      <c r="B13699" t="str">
        <f>MID(Tableau1[[#This Row],[ID]],4,LEN(Tableau1[[#This Row],[ID]])-5)</f>
        <v>C6</v>
      </c>
      <c r="C13699" t="s">
        <v>17472</v>
      </c>
      <c r="D13699">
        <v>0</v>
      </c>
      <c r="E13699">
        <v>8</v>
      </c>
      <c r="F13699">
        <v>607.15599999999995</v>
      </c>
      <c r="G13699">
        <v>1.155</v>
      </c>
      <c r="H13699">
        <v>1.591</v>
      </c>
      <c r="I13699">
        <v>2.746</v>
      </c>
      <c r="J13699">
        <v>0.42061179898000001</v>
      </c>
      <c r="K13699">
        <v>0.57938820101999999</v>
      </c>
      <c r="L13699">
        <v>5</v>
      </c>
      <c r="M13699" s="1" t="s">
        <v>5781</v>
      </c>
      <c r="N13699">
        <v>248</v>
      </c>
      <c r="O13699">
        <v>253</v>
      </c>
      <c r="P13699">
        <v>253</v>
      </c>
      <c r="Q13699" t="s">
        <v>38</v>
      </c>
      <c r="R13699" t="s">
        <v>5782</v>
      </c>
    </row>
    <row r="13700" spans="1:18" x14ac:dyDescent="0.25">
      <c r="A13700" t="s">
        <v>15487</v>
      </c>
      <c r="B13700" t="str">
        <f>MID(Tableau1[[#This Row],[ID]],4,LEN(Tableau1[[#This Row],[ID]])-5)</f>
        <v>C6</v>
      </c>
      <c r="C13700" t="s">
        <v>17472</v>
      </c>
      <c r="D13700">
        <v>0</v>
      </c>
      <c r="E13700">
        <v>8</v>
      </c>
      <c r="F13700">
        <v>609.40300000000002</v>
      </c>
      <c r="G13700">
        <v>3.2290000000000001</v>
      </c>
      <c r="H13700">
        <v>1.0920000000000001</v>
      </c>
      <c r="I13700">
        <v>4.3209999999999997</v>
      </c>
      <c r="J13700">
        <v>0.74728072205499996</v>
      </c>
      <c r="K13700">
        <v>0.25271927794499999</v>
      </c>
      <c r="L13700">
        <v>9</v>
      </c>
      <c r="M13700" s="1" t="s">
        <v>15541</v>
      </c>
      <c r="N13700">
        <v>253</v>
      </c>
      <c r="O13700">
        <v>262</v>
      </c>
      <c r="P13700">
        <v>262</v>
      </c>
      <c r="Q13700" t="s">
        <v>38</v>
      </c>
      <c r="R13700" t="s">
        <v>15542</v>
      </c>
    </row>
    <row r="13701" spans="1:18" x14ac:dyDescent="0.25">
      <c r="A13701" t="s">
        <v>15487</v>
      </c>
      <c r="B13701" t="str">
        <f>MID(Tableau1[[#This Row],[ID]],4,LEN(Tableau1[[#This Row],[ID]])-5)</f>
        <v>C6</v>
      </c>
      <c r="C13701" t="s">
        <v>17472</v>
      </c>
      <c r="D13701">
        <v>0</v>
      </c>
      <c r="E13701">
        <v>8</v>
      </c>
      <c r="F13701">
        <v>613.72400000000005</v>
      </c>
      <c r="G13701">
        <v>5.85</v>
      </c>
      <c r="H13701">
        <v>1.0920000000000001</v>
      </c>
      <c r="I13701">
        <v>6.9420000000000002</v>
      </c>
      <c r="J13701">
        <v>0.84269662921300004</v>
      </c>
      <c r="K13701">
        <v>0.15730337078699999</v>
      </c>
      <c r="L13701">
        <v>16</v>
      </c>
      <c r="M13701" s="1" t="s">
        <v>15543</v>
      </c>
      <c r="N13701">
        <v>262</v>
      </c>
      <c r="O13701">
        <v>278</v>
      </c>
      <c r="P13701">
        <v>278</v>
      </c>
      <c r="Q13701" t="s">
        <v>38</v>
      </c>
      <c r="R13701" t="s">
        <v>15544</v>
      </c>
    </row>
    <row r="13702" spans="1:18" x14ac:dyDescent="0.25">
      <c r="A13702" t="s">
        <v>15487</v>
      </c>
      <c r="B13702" t="str">
        <f>MID(Tableau1[[#This Row],[ID]],4,LEN(Tableau1[[#This Row],[ID]])-5)</f>
        <v>C6</v>
      </c>
      <c r="C13702" t="s">
        <v>17472</v>
      </c>
      <c r="D13702">
        <v>0</v>
      </c>
      <c r="E13702">
        <v>8</v>
      </c>
      <c r="F13702">
        <v>642.1</v>
      </c>
      <c r="G13702">
        <v>7.8E-2</v>
      </c>
      <c r="H13702">
        <v>22.526</v>
      </c>
      <c r="I13702">
        <v>22.603999999999999</v>
      </c>
      <c r="J13702">
        <v>3.4507166873100001E-3</v>
      </c>
      <c r="K13702">
        <v>0.99654928331299997</v>
      </c>
      <c r="L13702">
        <v>1</v>
      </c>
      <c r="M13702" s="1" t="s">
        <v>98</v>
      </c>
      <c r="N13702">
        <v>278</v>
      </c>
      <c r="O13702">
        <v>279</v>
      </c>
      <c r="P13702">
        <v>279</v>
      </c>
      <c r="Q13702" t="s">
        <v>38</v>
      </c>
      <c r="R13702" t="s">
        <v>98</v>
      </c>
    </row>
    <row r="13703" spans="1:18" x14ac:dyDescent="0.25">
      <c r="A13703" t="s">
        <v>15487</v>
      </c>
      <c r="B13703" t="str">
        <f>MID(Tableau1[[#This Row],[ID]],4,LEN(Tableau1[[#This Row],[ID]])-5)</f>
        <v>C6</v>
      </c>
      <c r="C13703" t="s">
        <v>17472</v>
      </c>
      <c r="D13703">
        <v>0</v>
      </c>
      <c r="E13703">
        <v>8</v>
      </c>
      <c r="F13703">
        <v>644.17499999999995</v>
      </c>
      <c r="G13703">
        <v>2.59</v>
      </c>
      <c r="H13703">
        <v>1.9970000000000001</v>
      </c>
      <c r="I13703">
        <v>4.5869999999999997</v>
      </c>
      <c r="J13703">
        <v>0.56463919773299998</v>
      </c>
      <c r="K13703">
        <v>0.43536080226700002</v>
      </c>
      <c r="L13703">
        <v>8</v>
      </c>
      <c r="M13703" s="1" t="s">
        <v>15545</v>
      </c>
      <c r="N13703">
        <v>279</v>
      </c>
      <c r="O13703">
        <v>287</v>
      </c>
      <c r="P13703">
        <v>287</v>
      </c>
      <c r="Q13703" t="s">
        <v>38</v>
      </c>
      <c r="R13703" t="s">
        <v>15546</v>
      </c>
    </row>
    <row r="13704" spans="1:18" x14ac:dyDescent="0.25">
      <c r="A13704" t="s">
        <v>15487</v>
      </c>
      <c r="B13704" t="str">
        <f>MID(Tableau1[[#This Row],[ID]],4,LEN(Tableau1[[#This Row],[ID]])-5)</f>
        <v>C6</v>
      </c>
      <c r="C13704" t="s">
        <v>17472</v>
      </c>
      <c r="D13704">
        <v>0</v>
      </c>
      <c r="E13704">
        <v>8</v>
      </c>
      <c r="F13704">
        <v>648.21600000000001</v>
      </c>
      <c r="G13704">
        <v>0.59299999999999997</v>
      </c>
      <c r="H13704">
        <v>1.4510000000000001</v>
      </c>
      <c r="I13704">
        <v>2.044</v>
      </c>
      <c r="J13704">
        <v>0.29011741682999997</v>
      </c>
      <c r="K13704">
        <v>0.70988258316999997</v>
      </c>
      <c r="L13704">
        <v>2</v>
      </c>
      <c r="M13704" s="1" t="s">
        <v>982</v>
      </c>
      <c r="N13704">
        <v>287</v>
      </c>
      <c r="O13704">
        <v>289</v>
      </c>
      <c r="P13704">
        <v>289</v>
      </c>
      <c r="Q13704" t="s">
        <v>38</v>
      </c>
      <c r="R13704" t="s">
        <v>983</v>
      </c>
    </row>
    <row r="13705" spans="1:18" x14ac:dyDescent="0.25">
      <c r="A13705" t="s">
        <v>15487</v>
      </c>
      <c r="B13705" t="str">
        <f>MID(Tableau1[[#This Row],[ID]],4,LEN(Tableau1[[#This Row],[ID]])-5)</f>
        <v>C6</v>
      </c>
      <c r="C13705" t="s">
        <v>17472</v>
      </c>
      <c r="D13705">
        <v>0</v>
      </c>
      <c r="E13705">
        <v>8</v>
      </c>
      <c r="F13705">
        <v>652.1</v>
      </c>
      <c r="G13705">
        <v>3.3849999999999998</v>
      </c>
      <c r="H13705">
        <v>3.2909999999999999</v>
      </c>
      <c r="I13705">
        <v>6.6760000000000002</v>
      </c>
      <c r="J13705">
        <v>0.50704014379899998</v>
      </c>
      <c r="K13705">
        <v>0.49295985620100002</v>
      </c>
      <c r="L13705">
        <v>10</v>
      </c>
      <c r="M13705" s="1" t="s">
        <v>15547</v>
      </c>
      <c r="N13705">
        <v>289</v>
      </c>
      <c r="O13705">
        <v>299</v>
      </c>
      <c r="P13705">
        <v>299</v>
      </c>
      <c r="Q13705" t="s">
        <v>38</v>
      </c>
      <c r="R13705" t="s">
        <v>15548</v>
      </c>
    </row>
    <row r="13706" spans="1:18" x14ac:dyDescent="0.25">
      <c r="A13706" t="s">
        <v>15487</v>
      </c>
      <c r="B13706" t="str">
        <f>MID(Tableau1[[#This Row],[ID]],4,LEN(Tableau1[[#This Row],[ID]])-5)</f>
        <v>C6</v>
      </c>
      <c r="C13706" t="s">
        <v>17472</v>
      </c>
      <c r="D13706">
        <v>0</v>
      </c>
      <c r="E13706">
        <v>8</v>
      </c>
      <c r="F13706">
        <v>656.56200000000001</v>
      </c>
      <c r="G13706">
        <v>7.6130000000000004</v>
      </c>
      <c r="H13706">
        <v>1.077</v>
      </c>
      <c r="I13706">
        <v>8.69</v>
      </c>
      <c r="J13706">
        <v>0.87606444188699995</v>
      </c>
      <c r="K13706">
        <v>0.123935558113</v>
      </c>
      <c r="L13706">
        <v>24</v>
      </c>
      <c r="M13706" s="1" t="s">
        <v>15549</v>
      </c>
      <c r="N13706">
        <v>299</v>
      </c>
      <c r="O13706">
        <v>322</v>
      </c>
      <c r="P13706">
        <v>322</v>
      </c>
      <c r="Q13706" t="s">
        <v>38</v>
      </c>
      <c r="R13706" t="s">
        <v>15550</v>
      </c>
    </row>
    <row r="13707" spans="1:18" x14ac:dyDescent="0.25">
      <c r="A13707" t="s">
        <v>15487</v>
      </c>
      <c r="B13707" t="str">
        <f>MID(Tableau1[[#This Row],[ID]],4,LEN(Tableau1[[#This Row],[ID]])-5)</f>
        <v>C6</v>
      </c>
      <c r="C13707" t="s">
        <v>17472</v>
      </c>
      <c r="D13707">
        <v>0</v>
      </c>
      <c r="E13707">
        <v>8</v>
      </c>
      <c r="F13707">
        <v>665.46900000000005</v>
      </c>
      <c r="G13707">
        <v>3.448</v>
      </c>
      <c r="H13707">
        <v>1.294</v>
      </c>
      <c r="I13707">
        <v>4.742</v>
      </c>
      <c r="J13707">
        <v>0.72711935892000001</v>
      </c>
      <c r="K13707">
        <v>0.27288064107999999</v>
      </c>
      <c r="L13707">
        <v>11</v>
      </c>
      <c r="M13707" s="1" t="s">
        <v>15551</v>
      </c>
      <c r="N13707">
        <v>322</v>
      </c>
      <c r="O13707">
        <v>333</v>
      </c>
      <c r="P13707">
        <v>333</v>
      </c>
      <c r="Q13707" t="s">
        <v>38</v>
      </c>
      <c r="R13707" t="s">
        <v>15552</v>
      </c>
    </row>
    <row r="13708" spans="1:18" x14ac:dyDescent="0.25">
      <c r="A13708" t="s">
        <v>15487</v>
      </c>
      <c r="B13708" t="str">
        <f>MID(Tableau1[[#This Row],[ID]],4,LEN(Tableau1[[#This Row],[ID]])-5)</f>
        <v>C6</v>
      </c>
      <c r="C13708" t="s">
        <v>17472</v>
      </c>
      <c r="D13708">
        <v>0</v>
      </c>
      <c r="E13708">
        <v>8</v>
      </c>
      <c r="F13708">
        <v>670.33699999999999</v>
      </c>
      <c r="G13708">
        <v>5.85</v>
      </c>
      <c r="H13708">
        <v>1.42</v>
      </c>
      <c r="I13708">
        <v>7.27</v>
      </c>
      <c r="J13708">
        <v>0.80467675378299997</v>
      </c>
      <c r="K13708">
        <v>0.19532324621700001</v>
      </c>
      <c r="L13708">
        <v>17</v>
      </c>
      <c r="M13708" s="1" t="s">
        <v>15553</v>
      </c>
      <c r="N13708">
        <v>333</v>
      </c>
      <c r="O13708">
        <v>350</v>
      </c>
      <c r="P13708">
        <v>350</v>
      </c>
      <c r="Q13708" t="s">
        <v>38</v>
      </c>
      <c r="R13708" t="s">
        <v>15554</v>
      </c>
    </row>
    <row r="13709" spans="1:18" x14ac:dyDescent="0.25">
      <c r="A13709" t="s">
        <v>15487</v>
      </c>
      <c r="B13709" t="str">
        <f>MID(Tableau1[[#This Row],[ID]],4,LEN(Tableau1[[#This Row],[ID]])-5)</f>
        <v>C6</v>
      </c>
      <c r="C13709" t="s">
        <v>17472</v>
      </c>
      <c r="D13709">
        <v>0</v>
      </c>
      <c r="E13709">
        <v>8</v>
      </c>
      <c r="F13709">
        <v>677.95</v>
      </c>
      <c r="G13709">
        <v>8.1270000000000007</v>
      </c>
      <c r="H13709">
        <v>1.7629999999999999</v>
      </c>
      <c r="I13709">
        <v>9.89</v>
      </c>
      <c r="J13709">
        <v>0.82173913043500002</v>
      </c>
      <c r="K13709">
        <v>0.17826086956500001</v>
      </c>
      <c r="L13709">
        <v>29</v>
      </c>
      <c r="M13709" s="1" t="s">
        <v>15555</v>
      </c>
      <c r="N13709">
        <v>350</v>
      </c>
      <c r="O13709">
        <v>379</v>
      </c>
      <c r="P13709">
        <v>379</v>
      </c>
      <c r="Q13709" t="s">
        <v>38</v>
      </c>
      <c r="R13709" t="s">
        <v>15556</v>
      </c>
    </row>
    <row r="13710" spans="1:18" x14ac:dyDescent="0.25">
      <c r="A13710" t="s">
        <v>15487</v>
      </c>
      <c r="B13710" t="str">
        <f>MID(Tableau1[[#This Row],[ID]],4,LEN(Tableau1[[#This Row],[ID]])-5)</f>
        <v>C6</v>
      </c>
      <c r="C13710" t="s">
        <v>17472</v>
      </c>
      <c r="D13710">
        <v>0</v>
      </c>
      <c r="E13710">
        <v>8</v>
      </c>
      <c r="F13710">
        <v>687.55899999999997</v>
      </c>
      <c r="G13710">
        <v>3.3849999999999998</v>
      </c>
      <c r="H13710">
        <v>1.482</v>
      </c>
      <c r="I13710">
        <v>4.867</v>
      </c>
      <c r="J13710">
        <v>0.69550030819800002</v>
      </c>
      <c r="K13710">
        <v>0.30449969180199998</v>
      </c>
      <c r="L13710">
        <v>10</v>
      </c>
      <c r="M13710" s="1" t="s">
        <v>15557</v>
      </c>
      <c r="N13710">
        <v>379</v>
      </c>
      <c r="O13710">
        <v>389</v>
      </c>
      <c r="P13710">
        <v>389</v>
      </c>
      <c r="Q13710" t="s">
        <v>38</v>
      </c>
      <c r="R13710" t="s">
        <v>15558</v>
      </c>
    </row>
    <row r="13711" spans="1:18" x14ac:dyDescent="0.25">
      <c r="A13711" t="s">
        <v>15487</v>
      </c>
      <c r="B13711" t="str">
        <f>MID(Tableau1[[#This Row],[ID]],4,LEN(Tableau1[[#This Row],[ID]])-5)</f>
        <v>C6</v>
      </c>
      <c r="C13711" t="s">
        <v>17472</v>
      </c>
      <c r="D13711">
        <v>0</v>
      </c>
      <c r="E13711">
        <v>8</v>
      </c>
      <c r="F13711">
        <v>692.22400000000005</v>
      </c>
      <c r="G13711">
        <v>3.4780000000000002</v>
      </c>
      <c r="H13711">
        <v>1.28</v>
      </c>
      <c r="I13711">
        <v>4.758</v>
      </c>
      <c r="J13711">
        <v>0.73097940311099996</v>
      </c>
      <c r="K13711">
        <v>0.26902059688899999</v>
      </c>
      <c r="L13711">
        <v>10</v>
      </c>
      <c r="M13711" s="1" t="s">
        <v>15559</v>
      </c>
      <c r="N13711">
        <v>389</v>
      </c>
      <c r="O13711">
        <v>399</v>
      </c>
      <c r="P13711">
        <v>399</v>
      </c>
      <c r="Q13711" t="s">
        <v>38</v>
      </c>
      <c r="R13711" t="s">
        <v>15560</v>
      </c>
    </row>
    <row r="13712" spans="1:18" x14ac:dyDescent="0.25">
      <c r="A13712" t="s">
        <v>15487</v>
      </c>
      <c r="B13712" t="str">
        <f>MID(Tableau1[[#This Row],[ID]],4,LEN(Tableau1[[#This Row],[ID]])-5)</f>
        <v>C6</v>
      </c>
      <c r="C13712" t="s">
        <v>17472</v>
      </c>
      <c r="D13712">
        <v>0</v>
      </c>
      <c r="E13712">
        <v>8</v>
      </c>
      <c r="F13712">
        <v>697.35599999999999</v>
      </c>
      <c r="G13712">
        <v>0.109</v>
      </c>
      <c r="H13712">
        <v>1.6539999999999999</v>
      </c>
      <c r="I13712">
        <v>1.7629999999999999</v>
      </c>
      <c r="J13712">
        <v>6.1826432217800001E-2</v>
      </c>
      <c r="K13712">
        <v>0.93817356778200001</v>
      </c>
      <c r="L13712">
        <v>1</v>
      </c>
      <c r="M13712" s="1" t="s">
        <v>98</v>
      </c>
      <c r="N13712">
        <v>399</v>
      </c>
      <c r="O13712">
        <v>315</v>
      </c>
      <c r="P13712">
        <v>400</v>
      </c>
      <c r="Q13712" t="s">
        <v>38</v>
      </c>
      <c r="R13712" t="s">
        <v>98</v>
      </c>
    </row>
    <row r="13713" spans="1:18" x14ac:dyDescent="0.25">
      <c r="A13713" t="s">
        <v>15487</v>
      </c>
      <c r="B13713" t="str">
        <f>MID(Tableau1[[#This Row],[ID]],4,LEN(Tableau1[[#This Row],[ID]])-5)</f>
        <v>C6</v>
      </c>
      <c r="C13713" t="s">
        <v>17472</v>
      </c>
      <c r="D13713">
        <v>0</v>
      </c>
      <c r="E13713">
        <v>8</v>
      </c>
      <c r="F13713">
        <v>707.10599999999999</v>
      </c>
      <c r="G13713">
        <v>6.3E-2</v>
      </c>
      <c r="H13713">
        <v>9.641</v>
      </c>
      <c r="I13713">
        <v>9.7040000000000006</v>
      </c>
      <c r="J13713">
        <v>6.4921681780700001E-3</v>
      </c>
      <c r="K13713">
        <v>0.99350783182199998</v>
      </c>
      <c r="L13713">
        <v>1</v>
      </c>
      <c r="M13713" s="1" t="s">
        <v>46</v>
      </c>
      <c r="N13713">
        <v>315</v>
      </c>
      <c r="O13713">
        <v>344</v>
      </c>
      <c r="P13713">
        <v>401</v>
      </c>
      <c r="Q13713" t="s">
        <v>38</v>
      </c>
      <c r="R13713" t="s">
        <v>46</v>
      </c>
    </row>
    <row r="13714" spans="1:18" x14ac:dyDescent="0.25">
      <c r="A13714" t="s">
        <v>15487</v>
      </c>
      <c r="B13714" t="str">
        <f>MID(Tableau1[[#This Row],[ID]],4,LEN(Tableau1[[#This Row],[ID]])-5)</f>
        <v>C6</v>
      </c>
      <c r="C13714" t="s">
        <v>17472</v>
      </c>
      <c r="D13714">
        <v>0</v>
      </c>
      <c r="E13714">
        <v>8</v>
      </c>
      <c r="F13714">
        <v>711.38099999999997</v>
      </c>
      <c r="G13714">
        <v>0.23400000000000001</v>
      </c>
      <c r="H13714">
        <v>4.2119999999999997</v>
      </c>
      <c r="I13714">
        <v>4.4459999999999997</v>
      </c>
      <c r="J13714">
        <v>5.2631578947399997E-2</v>
      </c>
      <c r="K13714">
        <v>0.94736842105300001</v>
      </c>
      <c r="L13714">
        <v>1</v>
      </c>
      <c r="M13714" s="1" t="s">
        <v>144</v>
      </c>
      <c r="N13714">
        <v>344</v>
      </c>
      <c r="O13714">
        <v>363</v>
      </c>
      <c r="P13714">
        <v>401</v>
      </c>
      <c r="Q13714" t="s">
        <v>38</v>
      </c>
      <c r="R13714" t="s">
        <v>1926</v>
      </c>
    </row>
    <row r="13715" spans="1:18" x14ac:dyDescent="0.25">
      <c r="A13715" t="s">
        <v>15487</v>
      </c>
      <c r="B13715" t="str">
        <f>MID(Tableau1[[#This Row],[ID]],4,LEN(Tableau1[[#This Row],[ID]])-5)</f>
        <v>C6</v>
      </c>
      <c r="C13715" t="s">
        <v>17472</v>
      </c>
      <c r="D13715">
        <v>0</v>
      </c>
      <c r="E13715">
        <v>8</v>
      </c>
      <c r="F13715">
        <v>715.42100000000005</v>
      </c>
      <c r="G13715">
        <v>0.96699999999999997</v>
      </c>
      <c r="H13715">
        <v>3.806</v>
      </c>
      <c r="I13715">
        <v>4.7729999999999997</v>
      </c>
      <c r="J13715">
        <v>0.202597946784</v>
      </c>
      <c r="K13715">
        <v>0.797402053216</v>
      </c>
      <c r="L13715">
        <v>1</v>
      </c>
      <c r="M13715" s="1" t="s">
        <v>1396</v>
      </c>
      <c r="N13715">
        <v>363</v>
      </c>
      <c r="O13715">
        <v>401</v>
      </c>
      <c r="P13715">
        <v>401</v>
      </c>
      <c r="Q13715" t="s">
        <v>38</v>
      </c>
      <c r="R13715" t="s">
        <v>1397</v>
      </c>
    </row>
    <row r="13716" spans="1:18" x14ac:dyDescent="0.25">
      <c r="A13716" t="s">
        <v>15487</v>
      </c>
      <c r="B13716" t="str">
        <f>MID(Tableau1[[#This Row],[ID]],4,LEN(Tableau1[[#This Row],[ID]])-5)</f>
        <v>C6</v>
      </c>
      <c r="C13716" t="s">
        <v>17472</v>
      </c>
      <c r="D13716">
        <v>0</v>
      </c>
      <c r="E13716">
        <v>8</v>
      </c>
      <c r="F13716">
        <v>722.58100000000002</v>
      </c>
      <c r="G13716">
        <v>9.4E-2</v>
      </c>
      <c r="H13716">
        <v>6.1929999999999996</v>
      </c>
      <c r="I13716">
        <v>6.2869999999999999</v>
      </c>
      <c r="J13716">
        <v>1.4951487195800001E-2</v>
      </c>
      <c r="K13716">
        <v>0.98504851280399996</v>
      </c>
      <c r="L13716">
        <v>1</v>
      </c>
      <c r="M13716" s="1" t="s">
        <v>1114</v>
      </c>
      <c r="N13716">
        <v>401</v>
      </c>
      <c r="O13716">
        <v>402</v>
      </c>
      <c r="P13716">
        <v>402</v>
      </c>
      <c r="Q13716" t="s">
        <v>38</v>
      </c>
      <c r="R13716" t="s">
        <v>1114</v>
      </c>
    </row>
    <row r="13717" spans="1:18" x14ac:dyDescent="0.25">
      <c r="A13717" t="s">
        <v>15487</v>
      </c>
      <c r="B13717" t="str">
        <f>MID(Tableau1[[#This Row],[ID]],4,LEN(Tableau1[[#This Row],[ID]])-5)</f>
        <v>C6</v>
      </c>
      <c r="C13717" t="s">
        <v>17472</v>
      </c>
      <c r="D13717">
        <v>0</v>
      </c>
      <c r="E13717">
        <v>8</v>
      </c>
      <c r="F13717">
        <v>724.07899999999995</v>
      </c>
      <c r="G13717">
        <v>6.2E-2</v>
      </c>
      <c r="H13717">
        <v>1.4039999999999999</v>
      </c>
      <c r="I13717">
        <v>1.466</v>
      </c>
      <c r="J13717">
        <v>4.2291950886800003E-2</v>
      </c>
      <c r="K13717">
        <v>0.957708049113</v>
      </c>
      <c r="L13717">
        <v>0</v>
      </c>
      <c r="N13717">
        <v>402</v>
      </c>
      <c r="O13717">
        <v>401</v>
      </c>
      <c r="P13717">
        <v>401</v>
      </c>
      <c r="Q13717" t="s">
        <v>38</v>
      </c>
      <c r="R13717" t="s">
        <v>47</v>
      </c>
    </row>
    <row r="13718" spans="1:18" x14ac:dyDescent="0.25">
      <c r="A13718" t="s">
        <v>15487</v>
      </c>
      <c r="B13718" t="str">
        <f>MID(Tableau1[[#This Row],[ID]],4,LEN(Tableau1[[#This Row],[ID]])-5)</f>
        <v>C6</v>
      </c>
      <c r="C13718" t="s">
        <v>17472</v>
      </c>
      <c r="D13718">
        <v>0</v>
      </c>
      <c r="E13718">
        <v>8</v>
      </c>
      <c r="F13718">
        <v>726.88699999999994</v>
      </c>
      <c r="G13718">
        <v>0.218</v>
      </c>
      <c r="H13718">
        <v>2.746</v>
      </c>
      <c r="I13718">
        <v>2.964</v>
      </c>
      <c r="J13718">
        <v>7.3549257759799994E-2</v>
      </c>
      <c r="K13718">
        <v>0.92645074224000001</v>
      </c>
      <c r="L13718">
        <v>1</v>
      </c>
      <c r="M13718" s="1" t="s">
        <v>28</v>
      </c>
      <c r="N13718">
        <v>401</v>
      </c>
      <c r="O13718">
        <v>402</v>
      </c>
      <c r="P13718">
        <v>402</v>
      </c>
      <c r="Q13718" t="s">
        <v>38</v>
      </c>
      <c r="R13718" t="s">
        <v>29</v>
      </c>
    </row>
    <row r="13719" spans="1:18" x14ac:dyDescent="0.25">
      <c r="A13719" t="s">
        <v>15487</v>
      </c>
      <c r="B13719" t="str">
        <f>MID(Tableau1[[#This Row],[ID]],4,LEN(Tableau1[[#This Row],[ID]])-5)</f>
        <v>C6</v>
      </c>
      <c r="C13719" t="s">
        <v>17472</v>
      </c>
      <c r="D13719">
        <v>0</v>
      </c>
      <c r="E13719">
        <v>8</v>
      </c>
      <c r="F13719">
        <v>728.22900000000004</v>
      </c>
      <c r="G13719">
        <v>0.56100000000000005</v>
      </c>
      <c r="H13719">
        <v>1.1240000000000001</v>
      </c>
      <c r="I13719">
        <v>1.6850000000000001</v>
      </c>
      <c r="J13719">
        <v>0.33293768546000002</v>
      </c>
      <c r="K13719">
        <v>0.66706231453999998</v>
      </c>
      <c r="L13719">
        <v>3</v>
      </c>
      <c r="M13719" s="1" t="s">
        <v>15561</v>
      </c>
      <c r="N13719">
        <v>402</v>
      </c>
      <c r="O13719">
        <v>405</v>
      </c>
      <c r="P13719">
        <v>405</v>
      </c>
      <c r="Q13719" t="s">
        <v>38</v>
      </c>
      <c r="R13719" t="s">
        <v>15562</v>
      </c>
    </row>
    <row r="13720" spans="1:18" x14ac:dyDescent="0.25">
      <c r="A13720" t="s">
        <v>15487</v>
      </c>
      <c r="B13720" t="str">
        <f>MID(Tableau1[[#This Row],[ID]],4,LEN(Tableau1[[#This Row],[ID]])-5)</f>
        <v>C6</v>
      </c>
      <c r="C13720" t="s">
        <v>17472</v>
      </c>
      <c r="D13720">
        <v>0</v>
      </c>
      <c r="E13720">
        <v>8</v>
      </c>
      <c r="F13720">
        <v>729.75699999999995</v>
      </c>
      <c r="G13720">
        <v>6.0529999999999999</v>
      </c>
      <c r="H13720">
        <v>0.96699999999999997</v>
      </c>
      <c r="I13720">
        <v>7.02</v>
      </c>
      <c r="J13720">
        <v>0.86225071225100003</v>
      </c>
      <c r="K13720">
        <v>0.137749287749</v>
      </c>
      <c r="L13720">
        <v>22</v>
      </c>
      <c r="M13720" s="1" t="s">
        <v>15563</v>
      </c>
      <c r="N13720">
        <v>405</v>
      </c>
      <c r="O13720">
        <v>411</v>
      </c>
      <c r="P13720">
        <v>427</v>
      </c>
      <c r="Q13720" t="s">
        <v>38</v>
      </c>
      <c r="R13720" t="s">
        <v>15564</v>
      </c>
    </row>
    <row r="13721" spans="1:18" x14ac:dyDescent="0.25">
      <c r="A13721" t="s">
        <v>15487</v>
      </c>
      <c r="B13721" t="str">
        <f>MID(Tableau1[[#This Row],[ID]],4,LEN(Tableau1[[#This Row],[ID]])-5)</f>
        <v>C6</v>
      </c>
      <c r="C13721" t="s">
        <v>17472</v>
      </c>
      <c r="D13721">
        <v>0</v>
      </c>
      <c r="E13721">
        <v>8</v>
      </c>
      <c r="F13721">
        <v>745.04600000000005</v>
      </c>
      <c r="G13721">
        <v>2.7759999999999998</v>
      </c>
      <c r="H13721">
        <v>9.2360000000000007</v>
      </c>
      <c r="I13721">
        <v>12.012</v>
      </c>
      <c r="J13721">
        <v>0.23110223110200001</v>
      </c>
      <c r="K13721">
        <v>0.76889776889799999</v>
      </c>
      <c r="L13721">
        <v>9</v>
      </c>
      <c r="M13721" s="1" t="s">
        <v>15565</v>
      </c>
      <c r="N13721">
        <v>411</v>
      </c>
      <c r="O13721">
        <v>436</v>
      </c>
      <c r="P13721">
        <v>436</v>
      </c>
      <c r="Q13721" t="s">
        <v>38</v>
      </c>
      <c r="R13721" t="s">
        <v>15566</v>
      </c>
    </row>
    <row r="13722" spans="1:18" x14ac:dyDescent="0.25">
      <c r="A13722" t="s">
        <v>15487</v>
      </c>
      <c r="B13722" t="str">
        <f>MID(Tableau1[[#This Row],[ID]],4,LEN(Tableau1[[#This Row],[ID]])-5)</f>
        <v>C6</v>
      </c>
      <c r="C13722" t="s">
        <v>17472</v>
      </c>
      <c r="D13722">
        <v>0</v>
      </c>
      <c r="E13722">
        <v>8</v>
      </c>
      <c r="F13722">
        <v>756.27800000000002</v>
      </c>
      <c r="G13722">
        <v>2.4329999999999998</v>
      </c>
      <c r="H13722">
        <v>8.4559999999999995</v>
      </c>
      <c r="I13722">
        <v>10.888999999999999</v>
      </c>
      <c r="J13722">
        <v>0.22343649554600001</v>
      </c>
      <c r="K13722">
        <v>0.77656350445400002</v>
      </c>
      <c r="L13722">
        <v>4</v>
      </c>
      <c r="M13722" s="1" t="s">
        <v>1750</v>
      </c>
      <c r="N13722">
        <v>436</v>
      </c>
      <c r="O13722">
        <v>437</v>
      </c>
      <c r="P13722">
        <v>437</v>
      </c>
      <c r="Q13722" t="s">
        <v>38</v>
      </c>
      <c r="R13722" t="s">
        <v>15567</v>
      </c>
    </row>
    <row r="13723" spans="1:18" x14ac:dyDescent="0.25">
      <c r="A13723" t="s">
        <v>15487</v>
      </c>
      <c r="B13723" t="str">
        <f>MID(Tableau1[[#This Row],[ID]],4,LEN(Tableau1[[#This Row],[ID]])-5)</f>
        <v>C6</v>
      </c>
      <c r="C13723" t="s">
        <v>17472</v>
      </c>
      <c r="D13723">
        <v>0</v>
      </c>
      <c r="E13723">
        <v>8</v>
      </c>
      <c r="F13723">
        <v>761.28499999999997</v>
      </c>
      <c r="G13723">
        <v>6.7549999999999999</v>
      </c>
      <c r="H13723">
        <v>2.5739999999999998</v>
      </c>
      <c r="I13723">
        <v>9.3290000000000006</v>
      </c>
      <c r="J13723">
        <v>0.72408618287100002</v>
      </c>
      <c r="K13723">
        <v>0.27591381712899998</v>
      </c>
      <c r="L13723">
        <v>15</v>
      </c>
      <c r="M13723" s="1" t="s">
        <v>15568</v>
      </c>
      <c r="N13723">
        <v>437</v>
      </c>
      <c r="O13723">
        <v>452</v>
      </c>
      <c r="P13723">
        <v>452</v>
      </c>
      <c r="Q13723" t="s">
        <v>38</v>
      </c>
      <c r="R13723" t="s">
        <v>15569</v>
      </c>
    </row>
    <row r="13724" spans="1:18" x14ac:dyDescent="0.25">
      <c r="A13724" t="s">
        <v>15487</v>
      </c>
      <c r="B13724" t="str">
        <f>MID(Tableau1[[#This Row],[ID]],4,LEN(Tableau1[[#This Row],[ID]])-5)</f>
        <v>C6</v>
      </c>
      <c r="C13724" t="s">
        <v>17472</v>
      </c>
      <c r="D13724">
        <v>0</v>
      </c>
      <c r="E13724">
        <v>8</v>
      </c>
      <c r="F13724">
        <v>770.86400000000003</v>
      </c>
      <c r="G13724">
        <v>4.7E-2</v>
      </c>
      <c r="H13724">
        <v>2.8239999999999998</v>
      </c>
      <c r="I13724">
        <v>2.871</v>
      </c>
      <c r="J13724">
        <v>1.6370602577500001E-2</v>
      </c>
      <c r="K13724">
        <v>0.98362939742300004</v>
      </c>
      <c r="L13724">
        <v>1</v>
      </c>
      <c r="M13724" s="1" t="s">
        <v>98</v>
      </c>
      <c r="N13724">
        <v>452</v>
      </c>
      <c r="O13724">
        <v>453</v>
      </c>
      <c r="P13724">
        <v>453</v>
      </c>
      <c r="Q13724" t="s">
        <v>38</v>
      </c>
      <c r="R13724" t="s">
        <v>98</v>
      </c>
    </row>
    <row r="13725" spans="1:18" x14ac:dyDescent="0.25">
      <c r="A13725" t="s">
        <v>15487</v>
      </c>
      <c r="B13725" t="str">
        <f>MID(Tableau1[[#This Row],[ID]],4,LEN(Tableau1[[#This Row],[ID]])-5)</f>
        <v>C6</v>
      </c>
      <c r="C13725" t="s">
        <v>17472</v>
      </c>
      <c r="D13725">
        <v>0</v>
      </c>
      <c r="E13725">
        <v>8</v>
      </c>
      <c r="F13725">
        <v>772.93899999999996</v>
      </c>
      <c r="G13725">
        <v>0.124</v>
      </c>
      <c r="H13725">
        <v>2.028</v>
      </c>
      <c r="I13725">
        <v>2.1520000000000001</v>
      </c>
      <c r="J13725">
        <v>5.7620817843900003E-2</v>
      </c>
      <c r="K13725">
        <v>0.94237918215600003</v>
      </c>
      <c r="L13725">
        <v>0</v>
      </c>
      <c r="N13725">
        <v>453</v>
      </c>
      <c r="O13725">
        <v>452</v>
      </c>
      <c r="P13725">
        <v>452</v>
      </c>
      <c r="Q13725" t="s">
        <v>38</v>
      </c>
      <c r="R13725" t="s">
        <v>47</v>
      </c>
    </row>
    <row r="13726" spans="1:18" x14ac:dyDescent="0.25">
      <c r="A13726" t="s">
        <v>15487</v>
      </c>
      <c r="B13726" t="str">
        <f>MID(Tableau1[[#This Row],[ID]],4,LEN(Tableau1[[#This Row],[ID]])-5)</f>
        <v>C6</v>
      </c>
      <c r="C13726" t="s">
        <v>17472</v>
      </c>
      <c r="D13726">
        <v>0</v>
      </c>
      <c r="E13726">
        <v>8</v>
      </c>
      <c r="F13726">
        <v>774.15499999999997</v>
      </c>
      <c r="G13726">
        <v>1.9350000000000001</v>
      </c>
      <c r="H13726">
        <v>1.0920000000000001</v>
      </c>
      <c r="I13726">
        <v>3.0270000000000001</v>
      </c>
      <c r="J13726">
        <v>0.63924677898899995</v>
      </c>
      <c r="K13726">
        <v>0.36075322101099999</v>
      </c>
      <c r="L13726">
        <v>6</v>
      </c>
      <c r="M13726" s="1" t="s">
        <v>15570</v>
      </c>
      <c r="N13726">
        <v>452</v>
      </c>
      <c r="O13726">
        <v>458</v>
      </c>
      <c r="P13726">
        <v>458</v>
      </c>
      <c r="Q13726" t="s">
        <v>38</v>
      </c>
      <c r="R13726" t="s">
        <v>15571</v>
      </c>
    </row>
    <row r="13727" spans="1:18" x14ac:dyDescent="0.25">
      <c r="A13727" t="s">
        <v>15487</v>
      </c>
      <c r="B13727" t="str">
        <f>MID(Tableau1[[#This Row],[ID]],4,LEN(Tableau1[[#This Row],[ID]])-5)</f>
        <v>C6</v>
      </c>
      <c r="C13727" t="s">
        <v>17472</v>
      </c>
      <c r="D13727">
        <v>0</v>
      </c>
      <c r="E13727">
        <v>8</v>
      </c>
      <c r="F13727">
        <v>777.10400000000004</v>
      </c>
      <c r="G13727">
        <v>10.592000000000001</v>
      </c>
      <c r="H13727">
        <v>1.014</v>
      </c>
      <c r="I13727">
        <v>11.606</v>
      </c>
      <c r="J13727">
        <v>0.91263139755300005</v>
      </c>
      <c r="K13727">
        <v>8.7368602446999996E-2</v>
      </c>
      <c r="L13727">
        <v>34</v>
      </c>
      <c r="M13727" s="1" t="s">
        <v>15572</v>
      </c>
      <c r="N13727">
        <v>458</v>
      </c>
      <c r="O13727">
        <v>492</v>
      </c>
      <c r="P13727">
        <v>492</v>
      </c>
      <c r="Q13727" t="s">
        <v>38</v>
      </c>
      <c r="R13727" t="s">
        <v>15573</v>
      </c>
    </row>
    <row r="13728" spans="1:18" x14ac:dyDescent="0.25">
      <c r="A13728" t="s">
        <v>15487</v>
      </c>
      <c r="B13728" t="str">
        <f>MID(Tableau1[[#This Row],[ID]],4,LEN(Tableau1[[#This Row],[ID]])-5)</f>
        <v>C6</v>
      </c>
      <c r="C13728" t="s">
        <v>17472</v>
      </c>
      <c r="D13728">
        <v>0</v>
      </c>
      <c r="E13728">
        <v>8</v>
      </c>
      <c r="F13728">
        <v>789.00699999999995</v>
      </c>
      <c r="G13728">
        <v>0.46800000000000003</v>
      </c>
      <c r="H13728">
        <v>1.3109999999999999</v>
      </c>
      <c r="I13728">
        <v>1.7789999999999999</v>
      </c>
      <c r="J13728">
        <v>0.26306913996600001</v>
      </c>
      <c r="K13728">
        <v>0.73693086003399999</v>
      </c>
      <c r="L13728">
        <v>0</v>
      </c>
      <c r="N13728">
        <v>492</v>
      </c>
      <c r="O13728">
        <v>489</v>
      </c>
      <c r="P13728">
        <v>489</v>
      </c>
      <c r="Q13728" t="s">
        <v>38</v>
      </c>
      <c r="R13728" t="s">
        <v>25</v>
      </c>
    </row>
    <row r="13729" spans="1:18" x14ac:dyDescent="0.25">
      <c r="A13729" t="s">
        <v>15487</v>
      </c>
      <c r="B13729" t="str">
        <f>MID(Tableau1[[#This Row],[ID]],4,LEN(Tableau1[[#This Row],[ID]])-5)</f>
        <v>C6</v>
      </c>
      <c r="C13729" t="s">
        <v>17472</v>
      </c>
      <c r="D13729">
        <v>0</v>
      </c>
      <c r="E13729">
        <v>8</v>
      </c>
      <c r="F13729">
        <v>790.66</v>
      </c>
      <c r="G13729">
        <v>3.5569999999999999</v>
      </c>
      <c r="H13729">
        <v>1.1850000000000001</v>
      </c>
      <c r="I13729">
        <v>4.742</v>
      </c>
      <c r="J13729">
        <v>0.75010544074200003</v>
      </c>
      <c r="K13729">
        <v>0.249894559258</v>
      </c>
      <c r="L13729">
        <v>14</v>
      </c>
      <c r="M13729" s="1" t="s">
        <v>15574</v>
      </c>
      <c r="N13729">
        <v>489</v>
      </c>
      <c r="O13729">
        <v>503</v>
      </c>
      <c r="P13729">
        <v>503</v>
      </c>
      <c r="Q13729" t="s">
        <v>38</v>
      </c>
      <c r="R13729" t="s">
        <v>15575</v>
      </c>
    </row>
    <row r="13730" spans="1:18" x14ac:dyDescent="0.25">
      <c r="A13730" t="s">
        <v>15487</v>
      </c>
      <c r="B13730" t="str">
        <f>MID(Tableau1[[#This Row],[ID]],4,LEN(Tableau1[[#This Row],[ID]])-5)</f>
        <v>C6</v>
      </c>
      <c r="C13730" t="s">
        <v>17472</v>
      </c>
      <c r="D13730">
        <v>0</v>
      </c>
      <c r="E13730">
        <v>8</v>
      </c>
      <c r="F13730">
        <v>795.30899999999997</v>
      </c>
      <c r="G13730">
        <v>7.2850000000000001</v>
      </c>
      <c r="H13730">
        <v>1.0920000000000001</v>
      </c>
      <c r="I13730">
        <v>8.3770000000000007</v>
      </c>
      <c r="J13730">
        <v>0.86964307031200005</v>
      </c>
      <c r="K13730">
        <v>0.130356929688</v>
      </c>
      <c r="L13730">
        <v>23</v>
      </c>
      <c r="M13730" s="1" t="s">
        <v>15576</v>
      </c>
      <c r="N13730">
        <v>503</v>
      </c>
      <c r="O13730">
        <v>526</v>
      </c>
      <c r="P13730">
        <v>526</v>
      </c>
      <c r="Q13730" t="s">
        <v>38</v>
      </c>
      <c r="R13730" t="s">
        <v>15577</v>
      </c>
    </row>
    <row r="13731" spans="1:18" x14ac:dyDescent="0.25">
      <c r="A13731" t="s">
        <v>15487</v>
      </c>
      <c r="B13731" t="str">
        <f>MID(Tableau1[[#This Row],[ID]],4,LEN(Tableau1[[#This Row],[ID]])-5)</f>
        <v>C6</v>
      </c>
      <c r="C13731" t="s">
        <v>17472</v>
      </c>
      <c r="D13731">
        <v>0</v>
      </c>
      <c r="E13731">
        <v>8</v>
      </c>
      <c r="F13731">
        <v>804.56</v>
      </c>
      <c r="G13731">
        <v>6.2E-2</v>
      </c>
      <c r="H13731">
        <v>1.966</v>
      </c>
      <c r="I13731">
        <v>2.028</v>
      </c>
      <c r="J13731">
        <v>3.0571992110500001E-2</v>
      </c>
      <c r="K13731">
        <v>0.96942800789000005</v>
      </c>
      <c r="L13731">
        <v>1</v>
      </c>
      <c r="M13731" s="1" t="s">
        <v>98</v>
      </c>
      <c r="N13731">
        <v>526</v>
      </c>
      <c r="O13731">
        <v>527</v>
      </c>
      <c r="P13731">
        <v>527</v>
      </c>
      <c r="Q13731" t="s">
        <v>38</v>
      </c>
      <c r="R13731" t="s">
        <v>98</v>
      </c>
    </row>
    <row r="13732" spans="1:18" x14ac:dyDescent="0.25">
      <c r="A13732" t="s">
        <v>15578</v>
      </c>
      <c r="B13732" t="str">
        <f>MID(Tableau1[[#This Row],[ID]],4,LEN(Tableau1[[#This Row],[ID]])-5)</f>
        <v>C6</v>
      </c>
      <c r="C13732" t="s">
        <v>17473</v>
      </c>
      <c r="D13732">
        <v>0</v>
      </c>
      <c r="E13732">
        <v>8</v>
      </c>
      <c r="F13732">
        <v>161.99100000000001</v>
      </c>
      <c r="G13732">
        <v>6.1</v>
      </c>
      <c r="I13732">
        <v>6.1</v>
      </c>
      <c r="J13732">
        <v>1</v>
      </c>
      <c r="K13732">
        <v>0</v>
      </c>
      <c r="L13732">
        <v>17</v>
      </c>
      <c r="M13732" s="1" t="s">
        <v>15579</v>
      </c>
      <c r="N13732">
        <v>0</v>
      </c>
      <c r="O13732">
        <v>17</v>
      </c>
      <c r="P13732">
        <v>17</v>
      </c>
      <c r="Q13732" t="s">
        <v>18</v>
      </c>
      <c r="R13732" t="s">
        <v>15580</v>
      </c>
    </row>
    <row r="13733" spans="1:18" x14ac:dyDescent="0.25">
      <c r="A13733" t="s">
        <v>15578</v>
      </c>
      <c r="B13733" t="str">
        <f>MID(Tableau1[[#This Row],[ID]],4,LEN(Tableau1[[#This Row],[ID]])-5)</f>
        <v>C6</v>
      </c>
      <c r="C13733" t="s">
        <v>17473</v>
      </c>
      <c r="D13733">
        <v>0</v>
      </c>
      <c r="E13733">
        <v>8</v>
      </c>
      <c r="F13733">
        <v>171.89699999999999</v>
      </c>
      <c r="G13733">
        <v>0.26500000000000001</v>
      </c>
      <c r="H13733">
        <v>3.806</v>
      </c>
      <c r="I13733">
        <v>4.0709999999999997</v>
      </c>
      <c r="J13733">
        <v>6.5094571358399994E-2</v>
      </c>
      <c r="K13733">
        <v>0.93490542864199999</v>
      </c>
      <c r="L13733">
        <v>0</v>
      </c>
      <c r="N13733">
        <v>17</v>
      </c>
      <c r="O13733">
        <v>15</v>
      </c>
      <c r="P13733">
        <v>15</v>
      </c>
      <c r="Q13733" t="s">
        <v>21</v>
      </c>
      <c r="R13733" t="s">
        <v>61</v>
      </c>
    </row>
    <row r="13734" spans="1:18" x14ac:dyDescent="0.25">
      <c r="A13734" t="s">
        <v>15578</v>
      </c>
      <c r="B13734" t="str">
        <f>MID(Tableau1[[#This Row],[ID]],4,LEN(Tableau1[[#This Row],[ID]])-5)</f>
        <v>C6</v>
      </c>
      <c r="C13734" t="s">
        <v>17473</v>
      </c>
      <c r="D13734">
        <v>0</v>
      </c>
      <c r="E13734">
        <v>8</v>
      </c>
      <c r="F13734">
        <v>173.364</v>
      </c>
      <c r="G13734">
        <v>0.84199999999999997</v>
      </c>
      <c r="H13734">
        <v>1.202</v>
      </c>
      <c r="I13734">
        <v>2.044</v>
      </c>
      <c r="J13734">
        <v>0.41193737769099997</v>
      </c>
      <c r="K13734">
        <v>0.58806262230899997</v>
      </c>
      <c r="L13734">
        <v>2</v>
      </c>
      <c r="M13734" s="1" t="s">
        <v>15237</v>
      </c>
      <c r="N13734">
        <v>15</v>
      </c>
      <c r="O13734">
        <v>17</v>
      </c>
      <c r="P13734">
        <v>17</v>
      </c>
      <c r="Q13734" t="s">
        <v>18</v>
      </c>
      <c r="R13734" t="s">
        <v>15238</v>
      </c>
    </row>
    <row r="13735" spans="1:18" x14ac:dyDescent="0.25">
      <c r="A13735" t="s">
        <v>15578</v>
      </c>
      <c r="B13735" t="str">
        <f>MID(Tableau1[[#This Row],[ID]],4,LEN(Tableau1[[#This Row],[ID]])-5)</f>
        <v>C6</v>
      </c>
      <c r="C13735" t="s">
        <v>17473</v>
      </c>
      <c r="D13735">
        <v>0</v>
      </c>
      <c r="E13735">
        <v>8</v>
      </c>
      <c r="F13735">
        <v>175.345</v>
      </c>
      <c r="G13735">
        <v>3.0579999999999998</v>
      </c>
      <c r="H13735">
        <v>1.139</v>
      </c>
      <c r="I13735">
        <v>4.1970000000000001</v>
      </c>
      <c r="J13735">
        <v>0.72861567786500003</v>
      </c>
      <c r="K13735">
        <v>0.27138432213500002</v>
      </c>
      <c r="L13735">
        <v>11</v>
      </c>
      <c r="M13735" s="1" t="s">
        <v>15581</v>
      </c>
      <c r="N13735">
        <v>17</v>
      </c>
      <c r="O13735">
        <v>28</v>
      </c>
      <c r="P13735">
        <v>28</v>
      </c>
      <c r="Q13735" t="s">
        <v>18</v>
      </c>
      <c r="R13735" t="s">
        <v>15582</v>
      </c>
    </row>
    <row r="13736" spans="1:18" x14ac:dyDescent="0.25">
      <c r="A13736" t="s">
        <v>15578</v>
      </c>
      <c r="B13736" t="str">
        <f>MID(Tableau1[[#This Row],[ID]],4,LEN(Tableau1[[#This Row],[ID]])-5)</f>
        <v>C6</v>
      </c>
      <c r="C13736" t="s">
        <v>17473</v>
      </c>
      <c r="D13736">
        <v>0</v>
      </c>
      <c r="E13736">
        <v>8</v>
      </c>
      <c r="F13736">
        <v>180.55500000000001</v>
      </c>
      <c r="G13736">
        <v>9.4E-2</v>
      </c>
      <c r="H13736">
        <v>2.1520000000000001</v>
      </c>
      <c r="I13736">
        <v>2.246</v>
      </c>
      <c r="J13736">
        <v>4.1852181656300003E-2</v>
      </c>
      <c r="K13736">
        <v>0.95814781834399998</v>
      </c>
      <c r="L13736">
        <v>1</v>
      </c>
      <c r="M13736" s="1" t="s">
        <v>28</v>
      </c>
      <c r="N13736">
        <v>28</v>
      </c>
      <c r="O13736">
        <v>29</v>
      </c>
      <c r="P13736">
        <v>29</v>
      </c>
      <c r="Q13736" t="s">
        <v>18</v>
      </c>
      <c r="R13736" t="s">
        <v>29</v>
      </c>
    </row>
    <row r="13737" spans="1:18" x14ac:dyDescent="0.25">
      <c r="A13737" t="s">
        <v>15578</v>
      </c>
      <c r="B13737" t="str">
        <f>MID(Tableau1[[#This Row],[ID]],4,LEN(Tableau1[[#This Row],[ID]])-5)</f>
        <v>C6</v>
      </c>
      <c r="C13737" t="s">
        <v>17473</v>
      </c>
      <c r="D13737">
        <v>0</v>
      </c>
      <c r="E13737">
        <v>8</v>
      </c>
      <c r="F13737">
        <v>181.61600000000001</v>
      </c>
      <c r="G13737">
        <v>1.3109999999999999</v>
      </c>
      <c r="H13737">
        <v>0.96699999999999997</v>
      </c>
      <c r="I13737">
        <v>2.278</v>
      </c>
      <c r="J13737">
        <v>0.57550482879700005</v>
      </c>
      <c r="K13737">
        <v>0.42449517120300001</v>
      </c>
      <c r="L13737">
        <v>7</v>
      </c>
      <c r="M13737" s="1" t="s">
        <v>15497</v>
      </c>
      <c r="N13737">
        <v>29</v>
      </c>
      <c r="O13737">
        <v>36</v>
      </c>
      <c r="P13737">
        <v>36</v>
      </c>
      <c r="Q13737" t="s">
        <v>18</v>
      </c>
      <c r="R13737" t="s">
        <v>15498</v>
      </c>
    </row>
    <row r="13738" spans="1:18" x14ac:dyDescent="0.25">
      <c r="A13738" t="s">
        <v>15578</v>
      </c>
      <c r="B13738" t="str">
        <f>MID(Tableau1[[#This Row],[ID]],4,LEN(Tableau1[[#This Row],[ID]])-5)</f>
        <v>C6</v>
      </c>
      <c r="C13738" t="s">
        <v>17473</v>
      </c>
      <c r="D13738">
        <v>0</v>
      </c>
      <c r="E13738">
        <v>8</v>
      </c>
      <c r="F13738">
        <v>184.08099999999999</v>
      </c>
      <c r="G13738">
        <v>0.65500000000000003</v>
      </c>
      <c r="H13738">
        <v>1.1539999999999999</v>
      </c>
      <c r="I13738">
        <v>1.8089999999999999</v>
      </c>
      <c r="J13738">
        <v>0.36207849640700002</v>
      </c>
      <c r="K13738">
        <v>0.63792150359300004</v>
      </c>
      <c r="L13738">
        <v>3</v>
      </c>
      <c r="M13738" s="1" t="s">
        <v>13573</v>
      </c>
      <c r="N13738">
        <v>36</v>
      </c>
      <c r="O13738">
        <v>39</v>
      </c>
      <c r="P13738">
        <v>39</v>
      </c>
      <c r="Q13738" t="s">
        <v>18</v>
      </c>
      <c r="R13738" t="s">
        <v>13573</v>
      </c>
    </row>
    <row r="13739" spans="1:18" x14ac:dyDescent="0.25">
      <c r="A13739" t="s">
        <v>15578</v>
      </c>
      <c r="B13739" t="str">
        <f>MID(Tableau1[[#This Row],[ID]],4,LEN(Tableau1[[#This Row],[ID]])-5)</f>
        <v>C6</v>
      </c>
      <c r="C13739" t="s">
        <v>17473</v>
      </c>
      <c r="D13739">
        <v>0</v>
      </c>
      <c r="E13739">
        <v>8</v>
      </c>
      <c r="F13739">
        <v>187.79400000000001</v>
      </c>
      <c r="G13739">
        <v>6.2E-2</v>
      </c>
      <c r="H13739">
        <v>3.0579999999999998</v>
      </c>
      <c r="I13739">
        <v>3.12</v>
      </c>
      <c r="J13739">
        <v>1.9871794871799998E-2</v>
      </c>
      <c r="K13739">
        <v>0.98012820512800003</v>
      </c>
      <c r="L13739">
        <v>1</v>
      </c>
      <c r="M13739" s="1" t="s">
        <v>46</v>
      </c>
      <c r="N13739">
        <v>39</v>
      </c>
      <c r="O13739">
        <v>40</v>
      </c>
      <c r="P13739">
        <v>40</v>
      </c>
      <c r="Q13739" t="s">
        <v>18</v>
      </c>
      <c r="R13739" t="s">
        <v>46</v>
      </c>
    </row>
    <row r="13740" spans="1:18" x14ac:dyDescent="0.25">
      <c r="A13740" t="s">
        <v>15578</v>
      </c>
      <c r="B13740" t="str">
        <f>MID(Tableau1[[#This Row],[ID]],4,LEN(Tableau1[[#This Row],[ID]])-5)</f>
        <v>C6</v>
      </c>
      <c r="C13740" t="s">
        <v>17473</v>
      </c>
      <c r="D13740">
        <v>0</v>
      </c>
      <c r="E13740">
        <v>8</v>
      </c>
      <c r="F13740">
        <v>189.99299999999999</v>
      </c>
      <c r="G13740">
        <v>6.3E-2</v>
      </c>
      <c r="H13740">
        <v>2.137</v>
      </c>
      <c r="I13740">
        <v>2.2000000000000002</v>
      </c>
      <c r="J13740">
        <v>2.86363636364E-2</v>
      </c>
      <c r="K13740">
        <v>0.97136363636400003</v>
      </c>
      <c r="L13740">
        <v>1</v>
      </c>
      <c r="M13740" s="1" t="s">
        <v>28</v>
      </c>
      <c r="N13740">
        <v>40</v>
      </c>
      <c r="O13740">
        <v>41</v>
      </c>
      <c r="P13740">
        <v>41</v>
      </c>
      <c r="Q13740" t="s">
        <v>18</v>
      </c>
      <c r="R13740" t="s">
        <v>29</v>
      </c>
    </row>
    <row r="13741" spans="1:18" x14ac:dyDescent="0.25">
      <c r="A13741" t="s">
        <v>15578</v>
      </c>
      <c r="B13741" t="str">
        <f>MID(Tableau1[[#This Row],[ID]],4,LEN(Tableau1[[#This Row],[ID]])-5)</f>
        <v>C6</v>
      </c>
      <c r="C13741" t="s">
        <v>17473</v>
      </c>
      <c r="D13741">
        <v>0</v>
      </c>
      <c r="E13741">
        <v>8</v>
      </c>
      <c r="F13741">
        <v>192.14599999999999</v>
      </c>
      <c r="G13741">
        <v>5.3040000000000003</v>
      </c>
      <c r="H13741">
        <v>2.09</v>
      </c>
      <c r="I13741">
        <v>7.3940000000000001</v>
      </c>
      <c r="J13741">
        <v>0.71733838247199999</v>
      </c>
      <c r="K13741">
        <v>0.28266161752800001</v>
      </c>
      <c r="L13741">
        <v>20</v>
      </c>
      <c r="M13741" s="1" t="s">
        <v>15583</v>
      </c>
      <c r="N13741">
        <v>41</v>
      </c>
      <c r="O13741">
        <v>61</v>
      </c>
      <c r="P13741">
        <v>61</v>
      </c>
      <c r="Q13741" t="s">
        <v>18</v>
      </c>
      <c r="R13741" t="s">
        <v>15584</v>
      </c>
    </row>
    <row r="13742" spans="1:18" x14ac:dyDescent="0.25">
      <c r="A13742" t="s">
        <v>15578</v>
      </c>
      <c r="B13742" t="str">
        <f>MID(Tableau1[[#This Row],[ID]],4,LEN(Tableau1[[#This Row],[ID]])-5)</f>
        <v>C6</v>
      </c>
      <c r="C13742" t="s">
        <v>17473</v>
      </c>
      <c r="D13742">
        <v>0</v>
      </c>
      <c r="E13742">
        <v>8</v>
      </c>
      <c r="F13742">
        <v>198.839</v>
      </c>
      <c r="G13742">
        <v>1.06</v>
      </c>
      <c r="H13742">
        <v>1.389</v>
      </c>
      <c r="I13742">
        <v>2.4489999999999998</v>
      </c>
      <c r="J13742">
        <v>0.43282972641900003</v>
      </c>
      <c r="K13742">
        <v>0.56717027358100003</v>
      </c>
      <c r="L13742">
        <v>3</v>
      </c>
      <c r="M13742" s="1" t="s">
        <v>15585</v>
      </c>
      <c r="N13742">
        <v>61</v>
      </c>
      <c r="O13742">
        <v>63</v>
      </c>
      <c r="P13742">
        <v>63</v>
      </c>
      <c r="Q13742" t="s">
        <v>21</v>
      </c>
      <c r="R13742" t="s">
        <v>15586</v>
      </c>
    </row>
    <row r="13743" spans="1:18" x14ac:dyDescent="0.25">
      <c r="A13743" t="s">
        <v>15578</v>
      </c>
      <c r="B13743" t="str">
        <f>MID(Tableau1[[#This Row],[ID]],4,LEN(Tableau1[[#This Row],[ID]])-5)</f>
        <v>C6</v>
      </c>
      <c r="C13743" t="s">
        <v>17473</v>
      </c>
      <c r="D13743">
        <v>0</v>
      </c>
      <c r="E13743">
        <v>8</v>
      </c>
      <c r="F13743">
        <v>202.44200000000001</v>
      </c>
      <c r="G13743">
        <v>5.694</v>
      </c>
      <c r="H13743">
        <v>2.5430000000000001</v>
      </c>
      <c r="I13743">
        <v>8.2370000000000001</v>
      </c>
      <c r="J13743">
        <v>0.69127109384499996</v>
      </c>
      <c r="K13743">
        <v>0.30872890615499998</v>
      </c>
      <c r="L13743">
        <v>18</v>
      </c>
      <c r="M13743" s="1" t="s">
        <v>15587</v>
      </c>
      <c r="N13743">
        <v>63</v>
      </c>
      <c r="O13743">
        <v>81</v>
      </c>
      <c r="P13743">
        <v>81</v>
      </c>
      <c r="Q13743" t="s">
        <v>18</v>
      </c>
      <c r="R13743" t="s">
        <v>15588</v>
      </c>
    </row>
    <row r="13744" spans="1:18" x14ac:dyDescent="0.25">
      <c r="A13744" t="s">
        <v>15578</v>
      </c>
      <c r="B13744" t="str">
        <f>MID(Tableau1[[#This Row],[ID]],4,LEN(Tableau1[[#This Row],[ID]])-5)</f>
        <v>C6</v>
      </c>
      <c r="C13744" t="s">
        <v>17473</v>
      </c>
      <c r="D13744">
        <v>0</v>
      </c>
      <c r="E13744">
        <v>8</v>
      </c>
      <c r="F13744">
        <v>209.35300000000001</v>
      </c>
      <c r="G13744">
        <v>9.407</v>
      </c>
      <c r="H13744">
        <v>1.2170000000000001</v>
      </c>
      <c r="I13744">
        <v>10.624000000000001</v>
      </c>
      <c r="J13744">
        <v>0.88544804216899997</v>
      </c>
      <c r="K13744">
        <v>0.114551957831</v>
      </c>
      <c r="L13744">
        <v>30</v>
      </c>
      <c r="M13744" s="1" t="s">
        <v>15589</v>
      </c>
      <c r="N13744">
        <v>81</v>
      </c>
      <c r="O13744">
        <v>111</v>
      </c>
      <c r="P13744">
        <v>111</v>
      </c>
      <c r="Q13744" t="s">
        <v>18</v>
      </c>
      <c r="R13744" t="s">
        <v>15590</v>
      </c>
    </row>
    <row r="13745" spans="1:18" x14ac:dyDescent="0.25">
      <c r="A13745" t="s">
        <v>15578</v>
      </c>
      <c r="B13745" t="str">
        <f>MID(Tableau1[[#This Row],[ID]],4,LEN(Tableau1[[#This Row],[ID]])-5)</f>
        <v>C6</v>
      </c>
      <c r="C13745" t="s">
        <v>17473</v>
      </c>
      <c r="D13745">
        <v>0</v>
      </c>
      <c r="E13745">
        <v>8</v>
      </c>
      <c r="F13745">
        <v>219.75800000000001</v>
      </c>
      <c r="G13745">
        <v>8.0340000000000007</v>
      </c>
      <c r="H13745">
        <v>0.998</v>
      </c>
      <c r="I13745">
        <v>9.032</v>
      </c>
      <c r="J13745">
        <v>0.88950398582800005</v>
      </c>
      <c r="K13745">
        <v>0.110496014172</v>
      </c>
      <c r="L13745">
        <v>27</v>
      </c>
      <c r="M13745" s="1" t="s">
        <v>15591</v>
      </c>
      <c r="N13745">
        <v>111</v>
      </c>
      <c r="O13745">
        <v>136</v>
      </c>
      <c r="P13745">
        <v>136</v>
      </c>
      <c r="Q13745" t="s">
        <v>21</v>
      </c>
      <c r="R13745" t="s">
        <v>15592</v>
      </c>
    </row>
    <row r="13746" spans="1:18" x14ac:dyDescent="0.25">
      <c r="A13746" t="s">
        <v>15578</v>
      </c>
      <c r="B13746" t="str">
        <f>MID(Tableau1[[#This Row],[ID]],4,LEN(Tableau1[[#This Row],[ID]])-5)</f>
        <v>C6</v>
      </c>
      <c r="C13746" t="s">
        <v>17473</v>
      </c>
      <c r="D13746">
        <v>0</v>
      </c>
      <c r="E13746">
        <v>8</v>
      </c>
      <c r="F13746">
        <v>229.36799999999999</v>
      </c>
      <c r="G13746">
        <v>1.4039999999999999</v>
      </c>
      <c r="H13746">
        <v>1.5760000000000001</v>
      </c>
      <c r="I13746">
        <v>2.98</v>
      </c>
      <c r="J13746">
        <v>0.47114093959699999</v>
      </c>
      <c r="K13746">
        <v>0.52885906040300001</v>
      </c>
      <c r="L13746">
        <v>4</v>
      </c>
      <c r="M13746" s="1" t="s">
        <v>15593</v>
      </c>
      <c r="N13746">
        <v>136</v>
      </c>
      <c r="O13746">
        <v>140</v>
      </c>
      <c r="P13746">
        <v>140</v>
      </c>
      <c r="Q13746" t="s">
        <v>18</v>
      </c>
      <c r="R13746" t="s">
        <v>15593</v>
      </c>
    </row>
    <row r="13747" spans="1:18" x14ac:dyDescent="0.25">
      <c r="A13747" t="s">
        <v>15578</v>
      </c>
      <c r="B13747" t="str">
        <f>MID(Tableau1[[#This Row],[ID]],4,LEN(Tableau1[[#This Row],[ID]])-5)</f>
        <v>C6</v>
      </c>
      <c r="C13747" t="s">
        <v>17473</v>
      </c>
      <c r="D13747">
        <v>0</v>
      </c>
      <c r="E13747">
        <v>8</v>
      </c>
      <c r="F13747">
        <v>231.911</v>
      </c>
      <c r="G13747">
        <v>6.2E-2</v>
      </c>
      <c r="H13747">
        <v>1.139</v>
      </c>
      <c r="I13747">
        <v>1.2010000000000001</v>
      </c>
      <c r="J13747">
        <v>5.1623646960900001E-2</v>
      </c>
      <c r="K13747">
        <v>0.94837635303900003</v>
      </c>
      <c r="L13747">
        <v>1</v>
      </c>
      <c r="M13747" s="1" t="s">
        <v>98</v>
      </c>
      <c r="N13747">
        <v>140</v>
      </c>
      <c r="O13747">
        <v>42</v>
      </c>
      <c r="P13747">
        <v>141</v>
      </c>
      <c r="Q13747" t="s">
        <v>18</v>
      </c>
      <c r="R13747" t="s">
        <v>98</v>
      </c>
    </row>
    <row r="13748" spans="1:18" x14ac:dyDescent="0.25">
      <c r="A13748" t="s">
        <v>15578</v>
      </c>
      <c r="B13748" t="str">
        <f>MID(Tableau1[[#This Row],[ID]],4,LEN(Tableau1[[#This Row],[ID]])-5)</f>
        <v>C6</v>
      </c>
      <c r="C13748" t="s">
        <v>17473</v>
      </c>
      <c r="D13748">
        <v>0</v>
      </c>
      <c r="E13748">
        <v>8</v>
      </c>
      <c r="F13748">
        <v>240.66300000000001</v>
      </c>
      <c r="G13748">
        <v>0.76400000000000001</v>
      </c>
      <c r="H13748">
        <v>8.69</v>
      </c>
      <c r="I13748">
        <v>9.4540000000000006</v>
      </c>
      <c r="J13748">
        <v>8.0812354558899999E-2</v>
      </c>
      <c r="K13748">
        <v>0.91918764544099996</v>
      </c>
      <c r="L13748">
        <v>0</v>
      </c>
      <c r="N13748">
        <v>42</v>
      </c>
      <c r="O13748">
        <v>39</v>
      </c>
      <c r="P13748">
        <v>138</v>
      </c>
      <c r="Q13748" t="s">
        <v>38</v>
      </c>
      <c r="R13748" t="s">
        <v>25</v>
      </c>
    </row>
    <row r="13749" spans="1:18" x14ac:dyDescent="0.25">
      <c r="A13749" t="s">
        <v>15578</v>
      </c>
      <c r="B13749" t="str">
        <f>MID(Tableau1[[#This Row],[ID]],4,LEN(Tableau1[[#This Row],[ID]])-5)</f>
        <v>C6</v>
      </c>
      <c r="C13749" t="s">
        <v>17473</v>
      </c>
      <c r="D13749">
        <v>0</v>
      </c>
      <c r="E13749">
        <v>8</v>
      </c>
      <c r="F13749">
        <v>242.75299999999999</v>
      </c>
      <c r="G13749">
        <v>0.39</v>
      </c>
      <c r="H13749">
        <v>1.3260000000000001</v>
      </c>
      <c r="I13749">
        <v>1.716</v>
      </c>
      <c r="J13749">
        <v>0.22727272727299999</v>
      </c>
      <c r="K13749">
        <v>0.77272727272700004</v>
      </c>
      <c r="L13749">
        <v>2</v>
      </c>
      <c r="M13749" s="1" t="s">
        <v>158</v>
      </c>
      <c r="N13749">
        <v>39</v>
      </c>
      <c r="O13749">
        <v>41</v>
      </c>
      <c r="P13749">
        <v>140</v>
      </c>
      <c r="Q13749" t="s">
        <v>38</v>
      </c>
      <c r="R13749" t="s">
        <v>159</v>
      </c>
    </row>
    <row r="13750" spans="1:18" x14ac:dyDescent="0.25">
      <c r="A13750" t="s">
        <v>15578</v>
      </c>
      <c r="B13750" t="str">
        <f>MID(Tableau1[[#This Row],[ID]],4,LEN(Tableau1[[#This Row],[ID]])-5)</f>
        <v>C6</v>
      </c>
      <c r="C13750" t="s">
        <v>17473</v>
      </c>
      <c r="D13750">
        <v>0</v>
      </c>
      <c r="E13750">
        <v>8</v>
      </c>
      <c r="F13750">
        <v>244.71899999999999</v>
      </c>
      <c r="G13750">
        <v>6.2E-2</v>
      </c>
      <c r="H13750">
        <v>1.5760000000000001</v>
      </c>
      <c r="I13750">
        <v>1.6379999999999999</v>
      </c>
      <c r="J13750">
        <v>3.7851037850999997E-2</v>
      </c>
      <c r="K13750">
        <v>0.96214896214900003</v>
      </c>
      <c r="L13750">
        <v>1</v>
      </c>
      <c r="M13750" s="1" t="s">
        <v>1197</v>
      </c>
      <c r="N13750">
        <v>41</v>
      </c>
      <c r="O13750">
        <v>141</v>
      </c>
      <c r="P13750">
        <v>141</v>
      </c>
      <c r="Q13750" t="s">
        <v>38</v>
      </c>
      <c r="R13750" t="s">
        <v>1197</v>
      </c>
    </row>
    <row r="13751" spans="1:18" x14ac:dyDescent="0.25">
      <c r="A13751" t="s">
        <v>15578</v>
      </c>
      <c r="B13751" t="str">
        <f>MID(Tableau1[[#This Row],[ID]],4,LEN(Tableau1[[#This Row],[ID]])-5)</f>
        <v>C6</v>
      </c>
      <c r="C13751" t="s">
        <v>17473</v>
      </c>
      <c r="D13751">
        <v>0</v>
      </c>
      <c r="E13751">
        <v>8</v>
      </c>
      <c r="F13751">
        <v>249.38300000000001</v>
      </c>
      <c r="G13751">
        <v>0.125</v>
      </c>
      <c r="H13751">
        <v>4.6020000000000003</v>
      </c>
      <c r="I13751">
        <v>4.7270000000000003</v>
      </c>
      <c r="J13751">
        <v>2.6443833298099999E-2</v>
      </c>
      <c r="K13751">
        <v>0.97355616670199996</v>
      </c>
      <c r="L13751">
        <v>1</v>
      </c>
      <c r="M13751" s="1" t="s">
        <v>28</v>
      </c>
      <c r="N13751">
        <v>141</v>
      </c>
      <c r="O13751">
        <v>142</v>
      </c>
      <c r="P13751">
        <v>142</v>
      </c>
      <c r="Q13751" t="s">
        <v>18</v>
      </c>
      <c r="R13751" t="s">
        <v>29</v>
      </c>
    </row>
    <row r="13752" spans="1:18" x14ac:dyDescent="0.25">
      <c r="A13752" t="s">
        <v>15578</v>
      </c>
      <c r="B13752" t="str">
        <f>MID(Tableau1[[#This Row],[ID]],4,LEN(Tableau1[[#This Row],[ID]])-5)</f>
        <v>C6</v>
      </c>
      <c r="C13752" t="s">
        <v>17473</v>
      </c>
      <c r="D13752">
        <v>0</v>
      </c>
      <c r="E13752">
        <v>8</v>
      </c>
      <c r="F13752">
        <v>256.71499999999997</v>
      </c>
      <c r="G13752">
        <v>1.1859999999999999</v>
      </c>
      <c r="H13752">
        <v>7.2069999999999999</v>
      </c>
      <c r="I13752">
        <v>8.3930000000000007</v>
      </c>
      <c r="J13752">
        <v>0.14130823305099999</v>
      </c>
      <c r="K13752">
        <v>0.85869176694899996</v>
      </c>
      <c r="L13752">
        <v>4</v>
      </c>
      <c r="M13752" s="1" t="s">
        <v>15594</v>
      </c>
      <c r="N13752">
        <v>142</v>
      </c>
      <c r="O13752">
        <v>146</v>
      </c>
      <c r="P13752">
        <v>146</v>
      </c>
      <c r="Q13752" t="s">
        <v>18</v>
      </c>
      <c r="R13752" t="s">
        <v>15595</v>
      </c>
    </row>
    <row r="13753" spans="1:18" x14ac:dyDescent="0.25">
      <c r="A13753" t="s">
        <v>15578</v>
      </c>
      <c r="B13753" t="str">
        <f>MID(Tableau1[[#This Row],[ID]],4,LEN(Tableau1[[#This Row],[ID]])-5)</f>
        <v>C6</v>
      </c>
      <c r="C13753" t="s">
        <v>17473</v>
      </c>
      <c r="D13753">
        <v>0</v>
      </c>
      <c r="E13753">
        <v>8</v>
      </c>
      <c r="F13753">
        <v>258.88299999999998</v>
      </c>
      <c r="G13753">
        <v>0.95199999999999996</v>
      </c>
      <c r="H13753">
        <v>0.98199999999999998</v>
      </c>
      <c r="I13753">
        <v>1.9339999999999999</v>
      </c>
      <c r="J13753">
        <v>0.49224405377500002</v>
      </c>
      <c r="K13753">
        <v>0.50775594622499998</v>
      </c>
      <c r="L13753">
        <v>6</v>
      </c>
      <c r="M13753" s="1" t="s">
        <v>7982</v>
      </c>
      <c r="N13753">
        <v>146</v>
      </c>
      <c r="O13753">
        <v>152</v>
      </c>
      <c r="P13753">
        <v>152</v>
      </c>
      <c r="Q13753" t="s">
        <v>18</v>
      </c>
      <c r="R13753" t="s">
        <v>12447</v>
      </c>
    </row>
    <row r="13754" spans="1:18" x14ac:dyDescent="0.25">
      <c r="A13754" t="s">
        <v>15578</v>
      </c>
      <c r="B13754" t="str">
        <f>MID(Tableau1[[#This Row],[ID]],4,LEN(Tableau1[[#This Row],[ID]])-5)</f>
        <v>C6</v>
      </c>
      <c r="C13754" t="s">
        <v>17473</v>
      </c>
      <c r="D13754">
        <v>0</v>
      </c>
      <c r="E13754">
        <v>8</v>
      </c>
      <c r="F13754">
        <v>261.13</v>
      </c>
      <c r="G13754">
        <v>1.17</v>
      </c>
      <c r="H13754">
        <v>1.2949999999999999</v>
      </c>
      <c r="I13754">
        <v>2.4649999999999999</v>
      </c>
      <c r="J13754">
        <v>0.47464503042599998</v>
      </c>
      <c r="K13754">
        <v>0.52535496957399996</v>
      </c>
      <c r="L13754">
        <v>6</v>
      </c>
      <c r="M13754" s="1" t="s">
        <v>1837</v>
      </c>
      <c r="N13754">
        <v>152</v>
      </c>
      <c r="O13754">
        <v>158</v>
      </c>
      <c r="P13754">
        <v>158</v>
      </c>
      <c r="Q13754" t="s">
        <v>18</v>
      </c>
      <c r="R13754" t="s">
        <v>4952</v>
      </c>
    </row>
    <row r="13755" spans="1:18" x14ac:dyDescent="0.25">
      <c r="A13755" t="s">
        <v>15578</v>
      </c>
      <c r="B13755" t="str">
        <f>MID(Tableau1[[#This Row],[ID]],4,LEN(Tableau1[[#This Row],[ID]])-5)</f>
        <v>C6</v>
      </c>
      <c r="C13755" t="s">
        <v>17473</v>
      </c>
      <c r="D13755">
        <v>0</v>
      </c>
      <c r="E13755">
        <v>8</v>
      </c>
      <c r="F13755">
        <v>264.59300000000002</v>
      </c>
      <c r="G13755">
        <v>1.6850000000000001</v>
      </c>
      <c r="H13755">
        <v>2.2930000000000001</v>
      </c>
      <c r="I13755">
        <v>3.9780000000000002</v>
      </c>
      <c r="J13755">
        <v>0.42357968828600001</v>
      </c>
      <c r="K13755">
        <v>0.57642031171399999</v>
      </c>
      <c r="L13755">
        <v>8</v>
      </c>
      <c r="M13755" s="1" t="s">
        <v>15596</v>
      </c>
      <c r="N13755">
        <v>158</v>
      </c>
      <c r="O13755">
        <v>166</v>
      </c>
      <c r="P13755">
        <v>166</v>
      </c>
      <c r="Q13755" t="s">
        <v>18</v>
      </c>
      <c r="R13755" t="s">
        <v>15597</v>
      </c>
    </row>
    <row r="13756" spans="1:18" x14ac:dyDescent="0.25">
      <c r="A13756" t="s">
        <v>15578</v>
      </c>
      <c r="B13756" t="str">
        <f>MID(Tableau1[[#This Row],[ID]],4,LEN(Tableau1[[#This Row],[ID]])-5)</f>
        <v>C6</v>
      </c>
      <c r="C13756" t="s">
        <v>17473</v>
      </c>
      <c r="D13756">
        <v>0</v>
      </c>
      <c r="E13756">
        <v>8</v>
      </c>
      <c r="F13756">
        <v>267.37</v>
      </c>
      <c r="G13756">
        <v>5.6159999999999997</v>
      </c>
      <c r="H13756">
        <v>1.0920000000000001</v>
      </c>
      <c r="I13756">
        <v>6.7080000000000002</v>
      </c>
      <c r="J13756">
        <v>0.83720930232599999</v>
      </c>
      <c r="K13756">
        <v>0.16279069767400001</v>
      </c>
      <c r="L13756">
        <v>20</v>
      </c>
      <c r="M13756" s="1" t="s">
        <v>15598</v>
      </c>
      <c r="N13756">
        <v>166</v>
      </c>
      <c r="O13756">
        <v>186</v>
      </c>
      <c r="P13756">
        <v>186</v>
      </c>
      <c r="Q13756" t="s">
        <v>18</v>
      </c>
      <c r="R13756" t="s">
        <v>15599</v>
      </c>
    </row>
    <row r="13757" spans="1:18" x14ac:dyDescent="0.25">
      <c r="A13757" t="s">
        <v>15578</v>
      </c>
      <c r="B13757" t="str">
        <f>MID(Tableau1[[#This Row],[ID]],4,LEN(Tableau1[[#This Row],[ID]])-5)</f>
        <v>C6</v>
      </c>
      <c r="C13757" t="s">
        <v>17473</v>
      </c>
      <c r="D13757">
        <v>0</v>
      </c>
      <c r="E13757">
        <v>8</v>
      </c>
      <c r="F13757">
        <v>276.24599999999998</v>
      </c>
      <c r="G13757">
        <v>2.746</v>
      </c>
      <c r="H13757">
        <v>3.26</v>
      </c>
      <c r="I13757">
        <v>6.0060000000000002</v>
      </c>
      <c r="J13757">
        <v>0.45720945720900003</v>
      </c>
      <c r="K13757">
        <v>0.54279054279100003</v>
      </c>
      <c r="L13757">
        <v>8</v>
      </c>
      <c r="M13757" s="1" t="s">
        <v>15600</v>
      </c>
      <c r="N13757">
        <v>186</v>
      </c>
      <c r="O13757">
        <v>194</v>
      </c>
      <c r="P13757">
        <v>194</v>
      </c>
      <c r="Q13757" t="s">
        <v>18</v>
      </c>
      <c r="R13757" t="s">
        <v>15601</v>
      </c>
    </row>
    <row r="13758" spans="1:18" x14ac:dyDescent="0.25">
      <c r="A13758" t="s">
        <v>15578</v>
      </c>
      <c r="B13758" t="str">
        <f>MID(Tableau1[[#This Row],[ID]],4,LEN(Tableau1[[#This Row],[ID]])-5)</f>
        <v>C6</v>
      </c>
      <c r="C13758" t="s">
        <v>17473</v>
      </c>
      <c r="D13758">
        <v>0</v>
      </c>
      <c r="E13758">
        <v>8</v>
      </c>
      <c r="F13758">
        <v>280.24</v>
      </c>
      <c r="G13758">
        <v>3.4630000000000001</v>
      </c>
      <c r="H13758">
        <v>1.248</v>
      </c>
      <c r="I13758">
        <v>4.7110000000000003</v>
      </c>
      <c r="J13758">
        <v>0.7350880917</v>
      </c>
      <c r="K13758">
        <v>0.2649119083</v>
      </c>
      <c r="L13758">
        <v>11</v>
      </c>
      <c r="M13758" s="1" t="s">
        <v>15602</v>
      </c>
      <c r="N13758">
        <v>194</v>
      </c>
      <c r="O13758">
        <v>205</v>
      </c>
      <c r="P13758">
        <v>205</v>
      </c>
      <c r="Q13758" t="s">
        <v>18</v>
      </c>
      <c r="R13758" t="s">
        <v>15603</v>
      </c>
    </row>
    <row r="13759" spans="1:18" x14ac:dyDescent="0.25">
      <c r="A13759" t="s">
        <v>15578</v>
      </c>
      <c r="B13759" t="str">
        <f>MID(Tableau1[[#This Row],[ID]],4,LEN(Tableau1[[#This Row],[ID]])-5)</f>
        <v>C6</v>
      </c>
      <c r="C13759" t="s">
        <v>17473</v>
      </c>
      <c r="D13759">
        <v>0</v>
      </c>
      <c r="E13759">
        <v>8</v>
      </c>
      <c r="F13759">
        <v>285.24799999999999</v>
      </c>
      <c r="G13759">
        <v>5.74</v>
      </c>
      <c r="H13759">
        <v>1.5449999999999999</v>
      </c>
      <c r="I13759">
        <v>7.2850000000000001</v>
      </c>
      <c r="J13759">
        <v>0.78792038435099998</v>
      </c>
      <c r="K13759">
        <v>0.21207961564899999</v>
      </c>
      <c r="L13759">
        <v>11</v>
      </c>
      <c r="M13759" s="1" t="s">
        <v>15604</v>
      </c>
      <c r="N13759">
        <v>205</v>
      </c>
      <c r="O13759">
        <v>203</v>
      </c>
      <c r="P13759">
        <v>203</v>
      </c>
      <c r="Q13759" t="s">
        <v>21</v>
      </c>
      <c r="R13759" t="s">
        <v>15605</v>
      </c>
    </row>
    <row r="13760" spans="1:18" x14ac:dyDescent="0.25">
      <c r="A13760" t="s">
        <v>15578</v>
      </c>
      <c r="B13760" t="str">
        <f>MID(Tableau1[[#This Row],[ID]],4,LEN(Tableau1[[#This Row],[ID]])-5)</f>
        <v>C6</v>
      </c>
      <c r="C13760" t="s">
        <v>17473</v>
      </c>
      <c r="D13760">
        <v>0</v>
      </c>
      <c r="E13760">
        <v>8</v>
      </c>
      <c r="F13760">
        <v>292.923</v>
      </c>
      <c r="G13760">
        <v>2.7610000000000001</v>
      </c>
      <c r="H13760">
        <v>1.9350000000000001</v>
      </c>
      <c r="I13760">
        <v>4.6959999999999997</v>
      </c>
      <c r="J13760">
        <v>0.58794718909699994</v>
      </c>
      <c r="K13760">
        <v>0.412052810903</v>
      </c>
      <c r="L13760">
        <v>7</v>
      </c>
      <c r="M13760" s="1" t="s">
        <v>14446</v>
      </c>
      <c r="N13760">
        <v>203</v>
      </c>
      <c r="O13760">
        <v>210</v>
      </c>
      <c r="P13760">
        <v>210</v>
      </c>
      <c r="Q13760" t="s">
        <v>18</v>
      </c>
      <c r="R13760" t="s">
        <v>15606</v>
      </c>
    </row>
    <row r="13761" spans="1:18" x14ac:dyDescent="0.25">
      <c r="A13761" t="s">
        <v>15578</v>
      </c>
      <c r="B13761" t="str">
        <f>MID(Tableau1[[#This Row],[ID]],4,LEN(Tableau1[[#This Row],[ID]])-5)</f>
        <v>C6</v>
      </c>
      <c r="C13761" t="s">
        <v>17473</v>
      </c>
      <c r="D13761">
        <v>0</v>
      </c>
      <c r="E13761">
        <v>8</v>
      </c>
      <c r="F13761">
        <v>297.71199999999999</v>
      </c>
      <c r="G13761">
        <v>7.8E-2</v>
      </c>
      <c r="H13761">
        <v>2.028</v>
      </c>
      <c r="I13761">
        <v>2.1059999999999999</v>
      </c>
      <c r="J13761">
        <v>3.7037037037000002E-2</v>
      </c>
      <c r="K13761">
        <v>0.96296296296299999</v>
      </c>
      <c r="L13761">
        <v>1</v>
      </c>
      <c r="M13761" s="1" t="s">
        <v>829</v>
      </c>
      <c r="N13761">
        <v>210</v>
      </c>
      <c r="O13761">
        <v>211</v>
      </c>
      <c r="P13761">
        <v>211</v>
      </c>
      <c r="Q13761" t="s">
        <v>18</v>
      </c>
      <c r="R13761" t="s">
        <v>829</v>
      </c>
    </row>
    <row r="13762" spans="1:18" x14ac:dyDescent="0.25">
      <c r="A13762" t="s">
        <v>15578</v>
      </c>
      <c r="B13762" t="str">
        <f>MID(Tableau1[[#This Row],[ID]],4,LEN(Tableau1[[#This Row],[ID]])-5)</f>
        <v>C6</v>
      </c>
      <c r="C13762" t="s">
        <v>17473</v>
      </c>
      <c r="D13762">
        <v>0</v>
      </c>
      <c r="E13762">
        <v>8</v>
      </c>
      <c r="F13762">
        <v>300.59800000000001</v>
      </c>
      <c r="G13762">
        <v>3.105</v>
      </c>
      <c r="H13762">
        <v>2.8079999999999998</v>
      </c>
      <c r="I13762">
        <v>5.9130000000000003</v>
      </c>
      <c r="J13762">
        <v>0.52511415525100003</v>
      </c>
      <c r="K13762">
        <v>0.47488584474899997</v>
      </c>
      <c r="L13762">
        <v>8</v>
      </c>
      <c r="M13762" s="1" t="s">
        <v>15607</v>
      </c>
      <c r="N13762">
        <v>211</v>
      </c>
      <c r="O13762">
        <v>218</v>
      </c>
      <c r="P13762">
        <v>218</v>
      </c>
      <c r="Q13762" t="s">
        <v>21</v>
      </c>
      <c r="R13762" t="s">
        <v>15608</v>
      </c>
    </row>
    <row r="13763" spans="1:18" x14ac:dyDescent="0.25">
      <c r="A13763" t="s">
        <v>15578</v>
      </c>
      <c r="B13763" t="str">
        <f>MID(Tableau1[[#This Row],[ID]],4,LEN(Tableau1[[#This Row],[ID]])-5)</f>
        <v>C6</v>
      </c>
      <c r="C13763" t="s">
        <v>17473</v>
      </c>
      <c r="D13763">
        <v>0</v>
      </c>
      <c r="E13763">
        <v>8</v>
      </c>
      <c r="F13763">
        <v>305.27800000000002</v>
      </c>
      <c r="G13763">
        <v>2.5739999999999998</v>
      </c>
      <c r="H13763">
        <v>1.575</v>
      </c>
      <c r="I13763">
        <v>4.149</v>
      </c>
      <c r="J13763">
        <v>0.62039045553100003</v>
      </c>
      <c r="K13763">
        <v>0.37960954446900003</v>
      </c>
      <c r="L13763">
        <v>11</v>
      </c>
      <c r="M13763" s="1" t="s">
        <v>15609</v>
      </c>
      <c r="N13763">
        <v>218</v>
      </c>
      <c r="O13763">
        <v>229</v>
      </c>
      <c r="P13763">
        <v>229</v>
      </c>
      <c r="Q13763" t="s">
        <v>18</v>
      </c>
      <c r="R13763" t="s">
        <v>15610</v>
      </c>
    </row>
    <row r="13764" spans="1:18" x14ac:dyDescent="0.25">
      <c r="A13764" t="s">
        <v>15578</v>
      </c>
      <c r="B13764" t="str">
        <f>MID(Tableau1[[#This Row],[ID]],4,LEN(Tableau1[[#This Row],[ID]])-5)</f>
        <v>C6</v>
      </c>
      <c r="C13764" t="s">
        <v>17473</v>
      </c>
      <c r="D13764">
        <v>0</v>
      </c>
      <c r="E13764">
        <v>8</v>
      </c>
      <c r="F13764">
        <v>308.851</v>
      </c>
      <c r="G13764">
        <v>4.3209999999999997</v>
      </c>
      <c r="H13764">
        <v>0.999</v>
      </c>
      <c r="I13764">
        <v>5.32</v>
      </c>
      <c r="J13764">
        <v>0.812218045113</v>
      </c>
      <c r="K13764">
        <v>0.187781954887</v>
      </c>
      <c r="L13764">
        <v>12</v>
      </c>
      <c r="M13764" s="1" t="s">
        <v>15611</v>
      </c>
      <c r="N13764">
        <v>229</v>
      </c>
      <c r="O13764">
        <v>241</v>
      </c>
      <c r="P13764">
        <v>241</v>
      </c>
      <c r="Q13764" t="s">
        <v>18</v>
      </c>
      <c r="R13764" t="s">
        <v>15612</v>
      </c>
    </row>
    <row r="13765" spans="1:18" x14ac:dyDescent="0.25">
      <c r="A13765" t="s">
        <v>15578</v>
      </c>
      <c r="B13765" t="str">
        <f>MID(Tableau1[[#This Row],[ID]],4,LEN(Tableau1[[#This Row],[ID]])-5)</f>
        <v>C6</v>
      </c>
      <c r="C13765" t="s">
        <v>17473</v>
      </c>
      <c r="D13765">
        <v>0</v>
      </c>
      <c r="E13765">
        <v>8</v>
      </c>
      <c r="F13765">
        <v>321.00299999999999</v>
      </c>
      <c r="G13765">
        <v>1.373</v>
      </c>
      <c r="H13765">
        <v>7.8310000000000004</v>
      </c>
      <c r="I13765">
        <v>9.2040000000000006</v>
      </c>
      <c r="J13765">
        <v>0.14917427205600001</v>
      </c>
      <c r="K13765">
        <v>0.85082572794400002</v>
      </c>
      <c r="L13765">
        <v>5</v>
      </c>
      <c r="M13765" s="1" t="s">
        <v>15613</v>
      </c>
      <c r="N13765">
        <v>241</v>
      </c>
      <c r="O13765">
        <v>246</v>
      </c>
      <c r="P13765">
        <v>246</v>
      </c>
      <c r="Q13765" t="s">
        <v>18</v>
      </c>
      <c r="R13765" t="s">
        <v>15614</v>
      </c>
    </row>
    <row r="13766" spans="1:18" x14ac:dyDescent="0.25">
      <c r="A13766" t="s">
        <v>15578</v>
      </c>
      <c r="B13766" t="str">
        <f>MID(Tableau1[[#This Row],[ID]],4,LEN(Tableau1[[#This Row],[ID]])-5)</f>
        <v>C6</v>
      </c>
      <c r="C13766" t="s">
        <v>17473</v>
      </c>
      <c r="D13766">
        <v>0</v>
      </c>
      <c r="E13766">
        <v>8</v>
      </c>
      <c r="F13766">
        <v>325.97899999999998</v>
      </c>
      <c r="G13766">
        <v>2.262</v>
      </c>
      <c r="H13766">
        <v>3.6030000000000002</v>
      </c>
      <c r="I13766">
        <v>5.8650000000000002</v>
      </c>
      <c r="J13766">
        <v>0.38567774936100002</v>
      </c>
      <c r="K13766">
        <v>0.61432225063900003</v>
      </c>
      <c r="L13766">
        <v>10</v>
      </c>
      <c r="M13766" s="1" t="s">
        <v>15615</v>
      </c>
      <c r="N13766">
        <v>246</v>
      </c>
      <c r="O13766">
        <v>256</v>
      </c>
      <c r="P13766">
        <v>256</v>
      </c>
      <c r="Q13766" t="s">
        <v>18</v>
      </c>
      <c r="R13766" t="s">
        <v>15616</v>
      </c>
    </row>
    <row r="13767" spans="1:18" x14ac:dyDescent="0.25">
      <c r="A13767" t="s">
        <v>15578</v>
      </c>
      <c r="B13767" t="str">
        <f>MID(Tableau1[[#This Row],[ID]],4,LEN(Tableau1[[#This Row],[ID]])-5)</f>
        <v>C6</v>
      </c>
      <c r="C13767" t="s">
        <v>17473</v>
      </c>
      <c r="D13767">
        <v>0</v>
      </c>
      <c r="E13767">
        <v>8</v>
      </c>
      <c r="F13767">
        <v>329.42700000000002</v>
      </c>
      <c r="G13767">
        <v>4.3209999999999997</v>
      </c>
      <c r="H13767">
        <v>1.1859999999999999</v>
      </c>
      <c r="I13767">
        <v>5.5069999999999997</v>
      </c>
      <c r="J13767">
        <v>0.78463773379299995</v>
      </c>
      <c r="K13767">
        <v>0.215362266207</v>
      </c>
      <c r="L13767">
        <v>13</v>
      </c>
      <c r="M13767" s="1" t="s">
        <v>15617</v>
      </c>
      <c r="N13767">
        <v>256</v>
      </c>
      <c r="O13767">
        <v>269</v>
      </c>
      <c r="P13767">
        <v>269</v>
      </c>
      <c r="Q13767" t="s">
        <v>18</v>
      </c>
      <c r="R13767" t="s">
        <v>15618</v>
      </c>
    </row>
    <row r="13768" spans="1:18" x14ac:dyDescent="0.25">
      <c r="A13768" t="s">
        <v>15578</v>
      </c>
      <c r="B13768" t="str">
        <f>MID(Tableau1[[#This Row],[ID]],4,LEN(Tableau1[[#This Row],[ID]])-5)</f>
        <v>C6</v>
      </c>
      <c r="C13768" t="s">
        <v>17473</v>
      </c>
      <c r="D13768">
        <v>0</v>
      </c>
      <c r="E13768">
        <v>8</v>
      </c>
      <c r="F13768">
        <v>342.00099999999998</v>
      </c>
      <c r="G13768">
        <v>1.9810000000000001</v>
      </c>
      <c r="H13768">
        <v>8.2530000000000001</v>
      </c>
      <c r="I13768">
        <v>10.234</v>
      </c>
      <c r="J13768">
        <v>0.19357045143599999</v>
      </c>
      <c r="K13768">
        <v>0.80642954856399995</v>
      </c>
      <c r="L13768">
        <v>7</v>
      </c>
      <c r="M13768" s="1" t="s">
        <v>15619</v>
      </c>
      <c r="N13768">
        <v>269</v>
      </c>
      <c r="O13768">
        <v>276</v>
      </c>
      <c r="P13768">
        <v>276</v>
      </c>
      <c r="Q13768" t="s">
        <v>18</v>
      </c>
      <c r="R13768" t="s">
        <v>15620</v>
      </c>
    </row>
    <row r="13769" spans="1:18" x14ac:dyDescent="0.25">
      <c r="A13769" t="s">
        <v>15578</v>
      </c>
      <c r="B13769" t="str">
        <f>MID(Tableau1[[#This Row],[ID]],4,LEN(Tableau1[[#This Row],[ID]])-5)</f>
        <v>C6</v>
      </c>
      <c r="C13769" t="s">
        <v>17473</v>
      </c>
      <c r="D13769">
        <v>0</v>
      </c>
      <c r="E13769">
        <v>8</v>
      </c>
      <c r="F13769">
        <v>345.97899999999998</v>
      </c>
      <c r="G13769">
        <v>1.373</v>
      </c>
      <c r="H13769">
        <v>1.9970000000000001</v>
      </c>
      <c r="I13769">
        <v>3.37</v>
      </c>
      <c r="J13769">
        <v>0.40741839762600002</v>
      </c>
      <c r="K13769">
        <v>0.59258160237400004</v>
      </c>
      <c r="L13769">
        <v>0</v>
      </c>
      <c r="N13769">
        <v>276</v>
      </c>
      <c r="O13769">
        <v>275</v>
      </c>
      <c r="P13769">
        <v>275</v>
      </c>
      <c r="Q13769" t="s">
        <v>18</v>
      </c>
      <c r="R13769" t="s">
        <v>148</v>
      </c>
    </row>
    <row r="13770" spans="1:18" x14ac:dyDescent="0.25">
      <c r="A13770" t="s">
        <v>15578</v>
      </c>
      <c r="B13770" t="str">
        <f>MID(Tableau1[[#This Row],[ID]],4,LEN(Tableau1[[#This Row],[ID]])-5)</f>
        <v>C6</v>
      </c>
      <c r="C13770" t="s">
        <v>17473</v>
      </c>
      <c r="D13770">
        <v>0</v>
      </c>
      <c r="E13770">
        <v>8</v>
      </c>
      <c r="F13770">
        <v>348.63099999999997</v>
      </c>
      <c r="G13770">
        <v>3.4630000000000001</v>
      </c>
      <c r="H13770">
        <v>1.2789999999999999</v>
      </c>
      <c r="I13770">
        <v>4.742</v>
      </c>
      <c r="J13770">
        <v>0.73028258118900002</v>
      </c>
      <c r="K13770">
        <v>0.26971741881099998</v>
      </c>
      <c r="L13770">
        <v>10</v>
      </c>
      <c r="M13770" s="1" t="s">
        <v>15621</v>
      </c>
      <c r="N13770">
        <v>275</v>
      </c>
      <c r="O13770">
        <v>285</v>
      </c>
      <c r="P13770">
        <v>285</v>
      </c>
      <c r="Q13770" t="s">
        <v>18</v>
      </c>
      <c r="R13770" t="s">
        <v>15622</v>
      </c>
    </row>
    <row r="13771" spans="1:18" x14ac:dyDescent="0.25">
      <c r="A13771" t="s">
        <v>15578</v>
      </c>
      <c r="B13771" t="str">
        <f>MID(Tableau1[[#This Row],[ID]],4,LEN(Tableau1[[#This Row],[ID]])-5)</f>
        <v>C6</v>
      </c>
      <c r="C13771" t="s">
        <v>17473</v>
      </c>
      <c r="D13771">
        <v>0</v>
      </c>
      <c r="E13771">
        <v>8</v>
      </c>
      <c r="F13771">
        <v>353.935</v>
      </c>
      <c r="G13771">
        <v>0.998</v>
      </c>
      <c r="H13771">
        <v>1.841</v>
      </c>
      <c r="I13771">
        <v>2.839</v>
      </c>
      <c r="J13771">
        <v>0.35153222965800002</v>
      </c>
      <c r="K13771">
        <v>0.64846777034199998</v>
      </c>
      <c r="L13771">
        <v>2</v>
      </c>
      <c r="M13771" s="1" t="s">
        <v>4361</v>
      </c>
      <c r="N13771">
        <v>285</v>
      </c>
      <c r="O13771">
        <v>287</v>
      </c>
      <c r="P13771">
        <v>287</v>
      </c>
      <c r="Q13771" t="s">
        <v>18</v>
      </c>
      <c r="R13771" t="s">
        <v>7625</v>
      </c>
    </row>
    <row r="13772" spans="1:18" x14ac:dyDescent="0.25">
      <c r="A13772" t="s">
        <v>15578</v>
      </c>
      <c r="B13772" t="str">
        <f>MID(Tableau1[[#This Row],[ID]],4,LEN(Tableau1[[#This Row],[ID]])-5)</f>
        <v>C6</v>
      </c>
      <c r="C13772" t="s">
        <v>17473</v>
      </c>
      <c r="D13772">
        <v>0</v>
      </c>
      <c r="E13772">
        <v>8</v>
      </c>
      <c r="F13772">
        <v>356.11900000000003</v>
      </c>
      <c r="G13772">
        <v>11.154</v>
      </c>
      <c r="H13772">
        <v>1.1859999999999999</v>
      </c>
      <c r="I13772">
        <v>12.34</v>
      </c>
      <c r="J13772">
        <v>0.90388978930300001</v>
      </c>
      <c r="K13772">
        <v>9.6110210696899998E-2</v>
      </c>
      <c r="L13772">
        <v>30</v>
      </c>
      <c r="M13772" s="1" t="s">
        <v>15623</v>
      </c>
      <c r="N13772">
        <v>287</v>
      </c>
      <c r="O13772">
        <v>317</v>
      </c>
      <c r="P13772">
        <v>317</v>
      </c>
      <c r="Q13772" t="s">
        <v>18</v>
      </c>
      <c r="R13772" t="s">
        <v>15624</v>
      </c>
    </row>
    <row r="13773" spans="1:18" x14ac:dyDescent="0.25">
      <c r="A13773" t="s">
        <v>15578</v>
      </c>
      <c r="B13773" t="str">
        <f>MID(Tableau1[[#This Row],[ID]],4,LEN(Tableau1[[#This Row],[ID]])-5)</f>
        <v>C6</v>
      </c>
      <c r="C13773" t="s">
        <v>17473</v>
      </c>
      <c r="D13773">
        <v>0</v>
      </c>
      <c r="E13773">
        <v>8</v>
      </c>
      <c r="F13773">
        <v>369.69099999999997</v>
      </c>
      <c r="G13773">
        <v>4.7E-2</v>
      </c>
      <c r="H13773">
        <v>2.4180000000000001</v>
      </c>
      <c r="I13773">
        <v>2.4649999999999999</v>
      </c>
      <c r="J13773">
        <v>1.9066937119699999E-2</v>
      </c>
      <c r="K13773">
        <v>0.98093306288000004</v>
      </c>
      <c r="L13773">
        <v>1</v>
      </c>
      <c r="M13773" s="1" t="s">
        <v>98</v>
      </c>
      <c r="N13773">
        <v>317</v>
      </c>
      <c r="O13773">
        <v>318</v>
      </c>
      <c r="P13773">
        <v>318</v>
      </c>
      <c r="Q13773" t="s">
        <v>18</v>
      </c>
      <c r="R13773" t="s">
        <v>98</v>
      </c>
    </row>
    <row r="13774" spans="1:18" x14ac:dyDescent="0.25">
      <c r="A13774" t="s">
        <v>15578</v>
      </c>
      <c r="B13774" t="str">
        <f>MID(Tableau1[[#This Row],[ID]],4,LEN(Tableau1[[#This Row],[ID]])-5)</f>
        <v>C6</v>
      </c>
      <c r="C13774" t="s">
        <v>17473</v>
      </c>
      <c r="D13774">
        <v>0</v>
      </c>
      <c r="E13774">
        <v>8</v>
      </c>
      <c r="F13774">
        <v>371.73500000000001</v>
      </c>
      <c r="G13774">
        <v>0.124</v>
      </c>
      <c r="H13774">
        <v>1.9970000000000001</v>
      </c>
      <c r="I13774">
        <v>2.121</v>
      </c>
      <c r="J13774">
        <v>5.8462989156100001E-2</v>
      </c>
      <c r="K13774">
        <v>0.94153701084399999</v>
      </c>
      <c r="L13774">
        <v>1</v>
      </c>
      <c r="M13774" s="1" t="s">
        <v>28</v>
      </c>
      <c r="N13774">
        <v>318</v>
      </c>
      <c r="O13774">
        <v>241</v>
      </c>
      <c r="P13774">
        <v>319</v>
      </c>
      <c r="Q13774" t="s">
        <v>18</v>
      </c>
      <c r="R13774" t="s">
        <v>29</v>
      </c>
    </row>
    <row r="13775" spans="1:18" x14ac:dyDescent="0.25">
      <c r="A13775" t="s">
        <v>15578</v>
      </c>
      <c r="B13775" t="str">
        <f>MID(Tableau1[[#This Row],[ID]],4,LEN(Tableau1[[#This Row],[ID]])-5)</f>
        <v>C6</v>
      </c>
      <c r="C13775" t="s">
        <v>17473</v>
      </c>
      <c r="D13775">
        <v>0</v>
      </c>
      <c r="E13775">
        <v>8</v>
      </c>
      <c r="F13775">
        <v>385.291</v>
      </c>
      <c r="G13775">
        <v>7.6130000000000004</v>
      </c>
      <c r="H13775">
        <v>13.432</v>
      </c>
      <c r="I13775">
        <v>21.045000000000002</v>
      </c>
      <c r="J13775">
        <v>0.36174863388</v>
      </c>
      <c r="K13775">
        <v>0.63825136612</v>
      </c>
      <c r="L13775">
        <v>16</v>
      </c>
      <c r="M13775" s="1" t="s">
        <v>15625</v>
      </c>
      <c r="N13775">
        <v>242</v>
      </c>
      <c r="O13775">
        <v>257</v>
      </c>
      <c r="P13775">
        <v>335</v>
      </c>
      <c r="Q13775" t="s">
        <v>38</v>
      </c>
      <c r="R13775" t="s">
        <v>15626</v>
      </c>
    </row>
    <row r="13776" spans="1:18" x14ac:dyDescent="0.25">
      <c r="A13776" t="s">
        <v>15578</v>
      </c>
      <c r="B13776" t="str">
        <f>MID(Tableau1[[#This Row],[ID]],4,LEN(Tableau1[[#This Row],[ID]])-5)</f>
        <v>C6</v>
      </c>
      <c r="C13776" t="s">
        <v>17473</v>
      </c>
      <c r="D13776">
        <v>0</v>
      </c>
      <c r="E13776">
        <v>8</v>
      </c>
      <c r="F13776">
        <v>394.01100000000002</v>
      </c>
      <c r="G13776">
        <v>3.214</v>
      </c>
      <c r="H13776">
        <v>1.107</v>
      </c>
      <c r="I13776">
        <v>4.3209999999999997</v>
      </c>
      <c r="J13776">
        <v>0.74380930340200002</v>
      </c>
      <c r="K13776">
        <v>0.25619069659799998</v>
      </c>
      <c r="L13776">
        <v>13</v>
      </c>
      <c r="M13776" s="1" t="s">
        <v>15627</v>
      </c>
      <c r="N13776">
        <v>257</v>
      </c>
      <c r="O13776">
        <v>270</v>
      </c>
      <c r="P13776">
        <v>348</v>
      </c>
      <c r="Q13776" t="s">
        <v>38</v>
      </c>
      <c r="R13776" t="s">
        <v>15628</v>
      </c>
    </row>
    <row r="13777" spans="1:18" x14ac:dyDescent="0.25">
      <c r="A13777" t="s">
        <v>15578</v>
      </c>
      <c r="B13777" t="str">
        <f>MID(Tableau1[[#This Row],[ID]],4,LEN(Tableau1[[#This Row],[ID]])-5)</f>
        <v>C6</v>
      </c>
      <c r="C13777" t="s">
        <v>17473</v>
      </c>
      <c r="D13777">
        <v>0</v>
      </c>
      <c r="E13777">
        <v>8</v>
      </c>
      <c r="F13777">
        <v>398.55099999999999</v>
      </c>
      <c r="G13777">
        <v>0.59299999999999997</v>
      </c>
      <c r="H13777">
        <v>1.3260000000000001</v>
      </c>
      <c r="I13777">
        <v>1.919</v>
      </c>
      <c r="J13777">
        <v>0.30901511203799997</v>
      </c>
      <c r="K13777">
        <v>0.69098488796199997</v>
      </c>
      <c r="L13777">
        <v>3</v>
      </c>
      <c r="M13777" s="1" t="s">
        <v>1336</v>
      </c>
      <c r="N13777">
        <v>270</v>
      </c>
      <c r="O13777">
        <v>273</v>
      </c>
      <c r="P13777">
        <v>351</v>
      </c>
      <c r="Q13777" t="s">
        <v>38</v>
      </c>
      <c r="R13777" t="s">
        <v>1336</v>
      </c>
    </row>
    <row r="13778" spans="1:18" x14ac:dyDescent="0.25">
      <c r="A13778" t="s">
        <v>15578</v>
      </c>
      <c r="B13778" t="str">
        <f>MID(Tableau1[[#This Row],[ID]],4,LEN(Tableau1[[#This Row],[ID]])-5)</f>
        <v>C6</v>
      </c>
      <c r="C13778" t="s">
        <v>17473</v>
      </c>
      <c r="D13778">
        <v>0</v>
      </c>
      <c r="E13778">
        <v>8</v>
      </c>
      <c r="F13778">
        <v>401.21899999999999</v>
      </c>
      <c r="G13778">
        <v>6.2E-2</v>
      </c>
      <c r="H13778">
        <v>2.0750000000000002</v>
      </c>
      <c r="I13778">
        <v>2.137</v>
      </c>
      <c r="J13778">
        <v>2.9012634534399999E-2</v>
      </c>
      <c r="K13778">
        <v>0.97098736546599995</v>
      </c>
      <c r="L13778">
        <v>1</v>
      </c>
      <c r="M13778" s="1" t="s">
        <v>28</v>
      </c>
      <c r="N13778">
        <v>273</v>
      </c>
      <c r="O13778">
        <v>273</v>
      </c>
      <c r="P13778">
        <v>352</v>
      </c>
      <c r="Q13778" t="s">
        <v>38</v>
      </c>
      <c r="R13778" t="s">
        <v>29</v>
      </c>
    </row>
    <row r="13779" spans="1:18" x14ac:dyDescent="0.25">
      <c r="A13779" t="s">
        <v>15578</v>
      </c>
      <c r="B13779" t="str">
        <f>MID(Tableau1[[#This Row],[ID]],4,LEN(Tableau1[[#This Row],[ID]])-5)</f>
        <v>C6</v>
      </c>
      <c r="C13779" t="s">
        <v>17473</v>
      </c>
      <c r="D13779">
        <v>0</v>
      </c>
      <c r="E13779">
        <v>8</v>
      </c>
      <c r="F13779">
        <v>406.18</v>
      </c>
      <c r="G13779">
        <v>0.57699999999999996</v>
      </c>
      <c r="H13779">
        <v>4.899</v>
      </c>
      <c r="I13779">
        <v>5.476</v>
      </c>
      <c r="J13779">
        <v>0.10536888239599999</v>
      </c>
      <c r="K13779">
        <v>0.89463111760400005</v>
      </c>
      <c r="L13779">
        <v>0</v>
      </c>
      <c r="N13779">
        <v>273</v>
      </c>
      <c r="O13779">
        <v>274</v>
      </c>
      <c r="P13779">
        <v>352</v>
      </c>
      <c r="Q13779" t="s">
        <v>38</v>
      </c>
      <c r="R13779" t="s">
        <v>216</v>
      </c>
    </row>
    <row r="13780" spans="1:18" x14ac:dyDescent="0.25">
      <c r="A13780" t="s">
        <v>15578</v>
      </c>
      <c r="B13780" t="str">
        <f>MID(Tableau1[[#This Row],[ID]],4,LEN(Tableau1[[#This Row],[ID]])-5)</f>
        <v>C6</v>
      </c>
      <c r="C13780" t="s">
        <v>17473</v>
      </c>
      <c r="D13780">
        <v>0</v>
      </c>
      <c r="E13780">
        <v>8</v>
      </c>
      <c r="F13780">
        <v>410.45400000000001</v>
      </c>
      <c r="G13780">
        <v>0.73299999999999998</v>
      </c>
      <c r="H13780">
        <v>3.6970000000000001</v>
      </c>
      <c r="I13780">
        <v>4.43</v>
      </c>
      <c r="J13780">
        <v>0.16546275395000001</v>
      </c>
      <c r="K13780">
        <v>0.83453724605000001</v>
      </c>
      <c r="L13780">
        <v>1</v>
      </c>
      <c r="M13780" s="1" t="s">
        <v>28</v>
      </c>
      <c r="N13780">
        <v>274</v>
      </c>
      <c r="O13780">
        <v>284</v>
      </c>
      <c r="P13780">
        <v>352</v>
      </c>
      <c r="Q13780" t="s">
        <v>38</v>
      </c>
      <c r="R13780" t="s">
        <v>1697</v>
      </c>
    </row>
    <row r="13781" spans="1:18" x14ac:dyDescent="0.25">
      <c r="A13781" t="s">
        <v>15578</v>
      </c>
      <c r="B13781" t="str">
        <f>MID(Tableau1[[#This Row],[ID]],4,LEN(Tableau1[[#This Row],[ID]])-5)</f>
        <v>C6</v>
      </c>
      <c r="C13781" t="s">
        <v>17473</v>
      </c>
      <c r="D13781">
        <v>0</v>
      </c>
      <c r="E13781">
        <v>8</v>
      </c>
      <c r="F13781">
        <v>419.68900000000002</v>
      </c>
      <c r="G13781">
        <v>2.0910000000000002</v>
      </c>
      <c r="H13781">
        <v>8.5020000000000007</v>
      </c>
      <c r="I13781">
        <v>10.593</v>
      </c>
      <c r="J13781">
        <v>0.19739450580599999</v>
      </c>
      <c r="K13781">
        <v>0.80260549419399996</v>
      </c>
      <c r="L13781">
        <v>8</v>
      </c>
      <c r="M13781" s="1" t="s">
        <v>15629</v>
      </c>
      <c r="N13781">
        <v>284</v>
      </c>
      <c r="O13781">
        <v>292</v>
      </c>
      <c r="P13781">
        <v>360</v>
      </c>
      <c r="Q13781" t="s">
        <v>38</v>
      </c>
      <c r="R13781" t="s">
        <v>15630</v>
      </c>
    </row>
    <row r="13782" spans="1:18" x14ac:dyDescent="0.25">
      <c r="A13782" t="s">
        <v>15578</v>
      </c>
      <c r="B13782" t="str">
        <f>MID(Tableau1[[#This Row],[ID]],4,LEN(Tableau1[[#This Row],[ID]])-5)</f>
        <v>C6</v>
      </c>
      <c r="C13782" t="s">
        <v>17473</v>
      </c>
      <c r="D13782">
        <v>0</v>
      </c>
      <c r="E13782">
        <v>8</v>
      </c>
      <c r="F13782">
        <v>422.95</v>
      </c>
      <c r="G13782">
        <v>0.81100000000000005</v>
      </c>
      <c r="H13782">
        <v>1.17</v>
      </c>
      <c r="I13782">
        <v>1.9810000000000001</v>
      </c>
      <c r="J13782">
        <v>0.40938919737500001</v>
      </c>
      <c r="K13782">
        <v>0.59061080262499999</v>
      </c>
      <c r="L13782">
        <v>4</v>
      </c>
      <c r="M13782" s="1" t="s">
        <v>11996</v>
      </c>
      <c r="N13782">
        <v>292</v>
      </c>
      <c r="O13782">
        <v>364</v>
      </c>
      <c r="P13782">
        <v>364</v>
      </c>
      <c r="Q13782" t="s">
        <v>38</v>
      </c>
      <c r="R13782" t="s">
        <v>11997</v>
      </c>
    </row>
    <row r="13783" spans="1:18" x14ac:dyDescent="0.25">
      <c r="A13783" t="s">
        <v>15578</v>
      </c>
      <c r="B13783" t="str">
        <f>MID(Tableau1[[#This Row],[ID]],4,LEN(Tableau1[[#This Row],[ID]])-5)</f>
        <v>C6</v>
      </c>
      <c r="C13783" t="s">
        <v>17473</v>
      </c>
      <c r="D13783">
        <v>0</v>
      </c>
      <c r="E13783">
        <v>8</v>
      </c>
      <c r="F13783">
        <v>435.57</v>
      </c>
      <c r="G13783">
        <v>7.4729999999999999</v>
      </c>
      <c r="H13783">
        <v>11.808999999999999</v>
      </c>
      <c r="I13783">
        <v>19.282</v>
      </c>
      <c r="J13783">
        <v>0.38756353075400002</v>
      </c>
      <c r="K13783">
        <v>0.61243646924600004</v>
      </c>
      <c r="L13783">
        <v>26</v>
      </c>
      <c r="M13783" s="1" t="s">
        <v>15631</v>
      </c>
      <c r="N13783">
        <v>364</v>
      </c>
      <c r="O13783">
        <v>390</v>
      </c>
      <c r="P13783">
        <v>390</v>
      </c>
      <c r="Q13783" t="s">
        <v>18</v>
      </c>
      <c r="R13783" t="s">
        <v>15632</v>
      </c>
    </row>
    <row r="13784" spans="1:18" x14ac:dyDescent="0.25">
      <c r="A13784" t="s">
        <v>15578</v>
      </c>
      <c r="B13784" t="str">
        <f>MID(Tableau1[[#This Row],[ID]],4,LEN(Tableau1[[#This Row],[ID]])-5)</f>
        <v>C6</v>
      </c>
      <c r="C13784" t="s">
        <v>17473</v>
      </c>
      <c r="D13784">
        <v>0</v>
      </c>
      <c r="E13784">
        <v>8</v>
      </c>
      <c r="F13784">
        <v>444.82100000000003</v>
      </c>
      <c r="G13784">
        <v>7.8470000000000004</v>
      </c>
      <c r="H13784">
        <v>1.778</v>
      </c>
      <c r="I13784">
        <v>9.625</v>
      </c>
      <c r="J13784">
        <v>0.81527272727300004</v>
      </c>
      <c r="K13784">
        <v>0.18472727272700001</v>
      </c>
      <c r="L13784">
        <v>17</v>
      </c>
      <c r="M13784" s="1" t="s">
        <v>15633</v>
      </c>
      <c r="N13784">
        <v>390</v>
      </c>
      <c r="O13784">
        <v>407</v>
      </c>
      <c r="P13784">
        <v>407</v>
      </c>
      <c r="Q13784" t="s">
        <v>18</v>
      </c>
      <c r="R13784" t="s">
        <v>15634</v>
      </c>
    </row>
    <row r="13785" spans="1:18" x14ac:dyDescent="0.25">
      <c r="A13785" t="s">
        <v>15578</v>
      </c>
      <c r="B13785" t="str">
        <f>MID(Tableau1[[#This Row],[ID]],4,LEN(Tableau1[[#This Row],[ID]])-5)</f>
        <v>C6</v>
      </c>
      <c r="C13785" t="s">
        <v>17473</v>
      </c>
      <c r="D13785">
        <v>0</v>
      </c>
      <c r="E13785">
        <v>8</v>
      </c>
      <c r="F13785">
        <v>454.30599999999998</v>
      </c>
      <c r="G13785">
        <v>5.07</v>
      </c>
      <c r="H13785">
        <v>1.6379999999999999</v>
      </c>
      <c r="I13785">
        <v>6.7080000000000002</v>
      </c>
      <c r="J13785">
        <v>0.75581395348799996</v>
      </c>
      <c r="K13785">
        <v>0.24418604651199999</v>
      </c>
      <c r="L13785">
        <v>13</v>
      </c>
      <c r="M13785" s="1" t="s">
        <v>15635</v>
      </c>
      <c r="N13785">
        <v>407</v>
      </c>
      <c r="O13785">
        <v>420</v>
      </c>
      <c r="P13785">
        <v>420</v>
      </c>
      <c r="Q13785" t="s">
        <v>18</v>
      </c>
      <c r="R13785" t="s">
        <v>15636</v>
      </c>
    </row>
    <row r="13786" spans="1:18" x14ac:dyDescent="0.25">
      <c r="A13786" t="s">
        <v>15578</v>
      </c>
      <c r="B13786" t="str">
        <f>MID(Tableau1[[#This Row],[ID]],4,LEN(Tableau1[[#This Row],[ID]])-5)</f>
        <v>C6</v>
      </c>
      <c r="C13786" t="s">
        <v>17473</v>
      </c>
      <c r="D13786">
        <v>0</v>
      </c>
      <c r="E13786">
        <v>8</v>
      </c>
      <c r="F13786">
        <v>461.85599999999999</v>
      </c>
      <c r="G13786">
        <v>0.11</v>
      </c>
      <c r="H13786">
        <v>2.48</v>
      </c>
      <c r="I13786">
        <v>2.59</v>
      </c>
      <c r="J13786">
        <v>4.2471042471000003E-2</v>
      </c>
      <c r="K13786">
        <v>0.95752895752900002</v>
      </c>
      <c r="L13786">
        <v>1</v>
      </c>
      <c r="M13786" s="1" t="s">
        <v>28</v>
      </c>
      <c r="N13786">
        <v>420</v>
      </c>
      <c r="O13786">
        <v>421</v>
      </c>
      <c r="P13786">
        <v>421</v>
      </c>
      <c r="Q13786" t="s">
        <v>18</v>
      </c>
      <c r="R13786" t="s">
        <v>29</v>
      </c>
    </row>
    <row r="13787" spans="1:18" x14ac:dyDescent="0.25">
      <c r="A13787" t="s">
        <v>15578</v>
      </c>
      <c r="B13787" t="str">
        <f>MID(Tableau1[[#This Row],[ID]],4,LEN(Tableau1[[#This Row],[ID]])-5)</f>
        <v>C6</v>
      </c>
      <c r="C13787" t="s">
        <v>17473</v>
      </c>
      <c r="D13787">
        <v>0</v>
      </c>
      <c r="E13787">
        <v>8</v>
      </c>
      <c r="F13787">
        <v>463.35399999999998</v>
      </c>
      <c r="G13787">
        <v>1.7470000000000001</v>
      </c>
      <c r="H13787">
        <v>1.3879999999999999</v>
      </c>
      <c r="I13787">
        <v>3.1349999999999998</v>
      </c>
      <c r="J13787">
        <v>0.557256778309</v>
      </c>
      <c r="K13787">
        <v>0.442743221691</v>
      </c>
      <c r="L13787">
        <v>7</v>
      </c>
      <c r="M13787" s="1" t="s">
        <v>15637</v>
      </c>
      <c r="N13787">
        <v>421</v>
      </c>
      <c r="O13787">
        <v>428</v>
      </c>
      <c r="P13787">
        <v>428</v>
      </c>
      <c r="Q13787" t="s">
        <v>18</v>
      </c>
      <c r="R13787" t="s">
        <v>15638</v>
      </c>
    </row>
    <row r="13788" spans="1:18" x14ac:dyDescent="0.25">
      <c r="A13788" t="s">
        <v>15578</v>
      </c>
      <c r="B13788" t="str">
        <f>MID(Tableau1[[#This Row],[ID]],4,LEN(Tableau1[[#This Row],[ID]])-5)</f>
        <v>C6</v>
      </c>
      <c r="C13788" t="s">
        <v>17473</v>
      </c>
      <c r="D13788">
        <v>0</v>
      </c>
      <c r="E13788">
        <v>8</v>
      </c>
      <c r="F13788">
        <v>467.11399999999998</v>
      </c>
      <c r="G13788">
        <v>1.2010000000000001</v>
      </c>
      <c r="H13788">
        <v>2.0129999999999999</v>
      </c>
      <c r="I13788">
        <v>3.214</v>
      </c>
      <c r="J13788">
        <v>0.37367766023600002</v>
      </c>
      <c r="K13788">
        <v>0.62632233976399998</v>
      </c>
      <c r="L13788">
        <v>4</v>
      </c>
      <c r="M13788" s="1" t="s">
        <v>607</v>
      </c>
      <c r="N13788">
        <v>428</v>
      </c>
      <c r="O13788">
        <v>432</v>
      </c>
      <c r="P13788">
        <v>432</v>
      </c>
      <c r="Q13788" t="s">
        <v>18</v>
      </c>
      <c r="R13788" t="s">
        <v>607</v>
      </c>
    </row>
    <row r="13789" spans="1:18" x14ac:dyDescent="0.25">
      <c r="A13789" t="s">
        <v>15578</v>
      </c>
      <c r="B13789" t="str">
        <f>MID(Tableau1[[#This Row],[ID]],4,LEN(Tableau1[[#This Row],[ID]])-5)</f>
        <v>C6</v>
      </c>
      <c r="C13789" t="s">
        <v>17473</v>
      </c>
      <c r="D13789">
        <v>0</v>
      </c>
      <c r="E13789">
        <v>8</v>
      </c>
      <c r="F13789">
        <v>472.90100000000001</v>
      </c>
      <c r="G13789">
        <v>1.2170000000000001</v>
      </c>
      <c r="H13789">
        <v>4.5860000000000003</v>
      </c>
      <c r="I13789">
        <v>5.8029999999999999</v>
      </c>
      <c r="J13789">
        <v>0.209719110805</v>
      </c>
      <c r="K13789">
        <v>0.79028088919499995</v>
      </c>
      <c r="L13789">
        <v>0</v>
      </c>
      <c r="N13789">
        <v>432</v>
      </c>
      <c r="O13789">
        <v>432</v>
      </c>
      <c r="P13789">
        <v>432</v>
      </c>
      <c r="Q13789" t="s">
        <v>18</v>
      </c>
      <c r="R13789" t="s">
        <v>15639</v>
      </c>
    </row>
    <row r="13790" spans="1:18" x14ac:dyDescent="0.25">
      <c r="A13790" t="s">
        <v>15578</v>
      </c>
      <c r="B13790" t="str">
        <f>MID(Tableau1[[#This Row],[ID]],4,LEN(Tableau1[[#This Row],[ID]])-5)</f>
        <v>C6</v>
      </c>
      <c r="C13790" t="s">
        <v>17473</v>
      </c>
      <c r="D13790">
        <v>0</v>
      </c>
      <c r="E13790">
        <v>8</v>
      </c>
      <c r="F13790">
        <v>475.66199999999998</v>
      </c>
      <c r="G13790">
        <v>6.7549999999999999</v>
      </c>
      <c r="H13790">
        <v>1.544</v>
      </c>
      <c r="I13790">
        <v>8.2989999999999995</v>
      </c>
      <c r="J13790">
        <v>0.81395348837199999</v>
      </c>
      <c r="K13790">
        <v>0.18604651162800001</v>
      </c>
      <c r="L13790">
        <v>21</v>
      </c>
      <c r="M13790" s="1" t="s">
        <v>15640</v>
      </c>
      <c r="N13790">
        <v>432</v>
      </c>
      <c r="O13790">
        <v>453</v>
      </c>
      <c r="P13790">
        <v>453</v>
      </c>
      <c r="Q13790" t="s">
        <v>18</v>
      </c>
      <c r="R13790" t="s">
        <v>15641</v>
      </c>
    </row>
    <row r="13791" spans="1:18" x14ac:dyDescent="0.25">
      <c r="A13791" t="s">
        <v>15578</v>
      </c>
      <c r="B13791" t="str">
        <f>MID(Tableau1[[#This Row],[ID]],4,LEN(Tableau1[[#This Row],[ID]])-5)</f>
        <v>C6</v>
      </c>
      <c r="C13791" t="s">
        <v>17473</v>
      </c>
      <c r="D13791">
        <v>0</v>
      </c>
      <c r="E13791">
        <v>8</v>
      </c>
      <c r="F13791">
        <v>485.459</v>
      </c>
      <c r="G13791">
        <v>0.17199999999999999</v>
      </c>
      <c r="H13791">
        <v>3.0419999999999998</v>
      </c>
      <c r="I13791">
        <v>3.214</v>
      </c>
      <c r="J13791">
        <v>5.3515868077199998E-2</v>
      </c>
      <c r="K13791">
        <v>0.94648413192299996</v>
      </c>
      <c r="L13791">
        <v>0</v>
      </c>
      <c r="N13791">
        <v>453</v>
      </c>
      <c r="O13791">
        <v>452</v>
      </c>
      <c r="P13791">
        <v>452</v>
      </c>
      <c r="Q13791" t="s">
        <v>21</v>
      </c>
      <c r="R13791" t="s">
        <v>47</v>
      </c>
    </row>
    <row r="13792" spans="1:18" x14ac:dyDescent="0.25">
      <c r="A13792" t="s">
        <v>15578</v>
      </c>
      <c r="B13792" t="str">
        <f>MID(Tableau1[[#This Row],[ID]],4,LEN(Tableau1[[#This Row],[ID]])-5)</f>
        <v>C6</v>
      </c>
      <c r="C13792" t="s">
        <v>17473</v>
      </c>
      <c r="D13792">
        <v>0</v>
      </c>
      <c r="E13792">
        <v>8</v>
      </c>
      <c r="F13792">
        <v>487.113</v>
      </c>
      <c r="G13792">
        <v>3.4319999999999999</v>
      </c>
      <c r="H13792">
        <v>1.482</v>
      </c>
      <c r="I13792">
        <v>4.9139999999999997</v>
      </c>
      <c r="J13792">
        <v>0.69841269841300002</v>
      </c>
      <c r="K13792">
        <v>0.30158730158699998</v>
      </c>
      <c r="L13792">
        <v>9</v>
      </c>
      <c r="M13792" s="1" t="s">
        <v>15642</v>
      </c>
      <c r="N13792">
        <v>452</v>
      </c>
      <c r="O13792">
        <v>461</v>
      </c>
      <c r="P13792">
        <v>461</v>
      </c>
      <c r="Q13792" t="s">
        <v>18</v>
      </c>
      <c r="R13792" t="s">
        <v>15643</v>
      </c>
    </row>
    <row r="13793" spans="1:18" x14ac:dyDescent="0.25">
      <c r="A13793" t="s">
        <v>15578</v>
      </c>
      <c r="B13793" t="str">
        <f>MID(Tableau1[[#This Row],[ID]],4,LEN(Tableau1[[#This Row],[ID]])-5)</f>
        <v>C6</v>
      </c>
      <c r="C13793" t="s">
        <v>17473</v>
      </c>
      <c r="D13793">
        <v>0</v>
      </c>
      <c r="E13793">
        <v>8</v>
      </c>
      <c r="F13793">
        <v>491.69900000000001</v>
      </c>
      <c r="G13793">
        <v>11.654</v>
      </c>
      <c r="H13793">
        <v>1.1539999999999999</v>
      </c>
      <c r="I13793">
        <v>12.808</v>
      </c>
      <c r="J13793">
        <v>0.90990006246099997</v>
      </c>
      <c r="K13793">
        <v>9.0099937539000002E-2</v>
      </c>
      <c r="L13793">
        <v>21</v>
      </c>
      <c r="M13793" s="1" t="s">
        <v>15644</v>
      </c>
      <c r="N13793">
        <v>461</v>
      </c>
      <c r="O13793">
        <v>457</v>
      </c>
      <c r="P13793">
        <v>482</v>
      </c>
      <c r="Q13793" t="s">
        <v>18</v>
      </c>
      <c r="R13793" t="s">
        <v>15645</v>
      </c>
    </row>
    <row r="13794" spans="1:18" x14ac:dyDescent="0.25">
      <c r="A13794" t="s">
        <v>15578</v>
      </c>
      <c r="B13794" t="str">
        <f>MID(Tableau1[[#This Row],[ID]],4,LEN(Tableau1[[#This Row],[ID]])-5)</f>
        <v>C6</v>
      </c>
      <c r="C13794" t="s">
        <v>17473</v>
      </c>
      <c r="D13794">
        <v>0</v>
      </c>
      <c r="E13794">
        <v>8</v>
      </c>
      <c r="F13794">
        <v>519.88900000000001</v>
      </c>
      <c r="G13794">
        <v>0.499</v>
      </c>
      <c r="H13794">
        <v>16.536000000000001</v>
      </c>
      <c r="I13794">
        <v>17.035</v>
      </c>
      <c r="J13794">
        <v>2.9292632814800001E-2</v>
      </c>
      <c r="K13794">
        <v>0.97070736718499995</v>
      </c>
      <c r="L13794">
        <v>3</v>
      </c>
      <c r="M13794" s="1" t="s">
        <v>15646</v>
      </c>
      <c r="N13794">
        <v>457</v>
      </c>
      <c r="O13794">
        <v>480</v>
      </c>
      <c r="P13794">
        <v>480</v>
      </c>
      <c r="Q13794" t="s">
        <v>38</v>
      </c>
      <c r="R13794" t="s">
        <v>15647</v>
      </c>
    </row>
    <row r="13795" spans="1:18" x14ac:dyDescent="0.25">
      <c r="A13795" t="s">
        <v>15578</v>
      </c>
      <c r="B13795" t="str">
        <f>MID(Tableau1[[#This Row],[ID]],4,LEN(Tableau1[[#This Row],[ID]])-5)</f>
        <v>C6</v>
      </c>
      <c r="C13795" t="s">
        <v>17473</v>
      </c>
      <c r="D13795">
        <v>0</v>
      </c>
      <c r="E13795">
        <v>8</v>
      </c>
      <c r="F13795">
        <v>523.24300000000005</v>
      </c>
      <c r="G13795">
        <v>7.8E-2</v>
      </c>
      <c r="H13795">
        <v>2.855</v>
      </c>
      <c r="I13795">
        <v>2.9329999999999998</v>
      </c>
      <c r="J13795">
        <v>2.65939311285E-2</v>
      </c>
      <c r="K13795">
        <v>0.97340606887100001</v>
      </c>
      <c r="L13795">
        <v>1</v>
      </c>
      <c r="M13795" s="1" t="s">
        <v>98</v>
      </c>
      <c r="N13795">
        <v>480</v>
      </c>
      <c r="O13795">
        <v>481</v>
      </c>
      <c r="P13795">
        <v>481</v>
      </c>
      <c r="Q13795" t="s">
        <v>21</v>
      </c>
      <c r="R13795" t="s">
        <v>98</v>
      </c>
    </row>
    <row r="13796" spans="1:18" x14ac:dyDescent="0.25">
      <c r="A13796" t="s">
        <v>15578</v>
      </c>
      <c r="B13796" t="str">
        <f>MID(Tableau1[[#This Row],[ID]],4,LEN(Tableau1[[#This Row],[ID]])-5)</f>
        <v>C6</v>
      </c>
      <c r="C13796" t="s">
        <v>17473</v>
      </c>
      <c r="D13796">
        <v>0</v>
      </c>
      <c r="E13796">
        <v>8</v>
      </c>
      <c r="F13796">
        <v>524.30399999999997</v>
      </c>
      <c r="G13796">
        <v>3.1E-2</v>
      </c>
      <c r="H13796">
        <v>0.98299999999999998</v>
      </c>
      <c r="I13796">
        <v>1.014</v>
      </c>
      <c r="J13796">
        <v>3.0571992110500001E-2</v>
      </c>
      <c r="K13796">
        <v>0.96942800789000005</v>
      </c>
      <c r="L13796">
        <v>1</v>
      </c>
      <c r="M13796" s="1" t="s">
        <v>28</v>
      </c>
      <c r="N13796">
        <v>481</v>
      </c>
      <c r="O13796">
        <v>482</v>
      </c>
      <c r="P13796">
        <v>482</v>
      </c>
      <c r="Q13796" t="s">
        <v>21</v>
      </c>
      <c r="R13796" t="s">
        <v>29</v>
      </c>
    </row>
    <row r="13797" spans="1:18" x14ac:dyDescent="0.25">
      <c r="A13797" t="s">
        <v>15578</v>
      </c>
      <c r="B13797" t="str">
        <f>MID(Tableau1[[#This Row],[ID]],4,LEN(Tableau1[[#This Row],[ID]])-5)</f>
        <v>C6</v>
      </c>
      <c r="C13797" t="s">
        <v>17473</v>
      </c>
      <c r="D13797">
        <v>0</v>
      </c>
      <c r="E13797">
        <v>8</v>
      </c>
      <c r="F13797">
        <v>532.41600000000005</v>
      </c>
      <c r="G13797">
        <v>3.1509999999999998</v>
      </c>
      <c r="H13797">
        <v>8.0809999999999995</v>
      </c>
      <c r="I13797">
        <v>11.231999999999999</v>
      </c>
      <c r="J13797">
        <v>0.28053774928800002</v>
      </c>
      <c r="K13797">
        <v>0.71946225071199998</v>
      </c>
      <c r="L13797">
        <v>1</v>
      </c>
      <c r="M13797" s="1" t="s">
        <v>53</v>
      </c>
      <c r="N13797">
        <v>483</v>
      </c>
      <c r="O13797">
        <v>483</v>
      </c>
      <c r="P13797">
        <v>483</v>
      </c>
      <c r="Q13797" t="s">
        <v>21</v>
      </c>
      <c r="R13797" t="s">
        <v>15648</v>
      </c>
    </row>
    <row r="13798" spans="1:18" x14ac:dyDescent="0.25">
      <c r="A13798" t="s">
        <v>15578</v>
      </c>
      <c r="B13798" t="str">
        <f>MID(Tableau1[[#This Row],[ID]],4,LEN(Tableau1[[#This Row],[ID]])-5)</f>
        <v>C6</v>
      </c>
      <c r="C13798" t="s">
        <v>17473</v>
      </c>
      <c r="D13798">
        <v>0</v>
      </c>
      <c r="E13798">
        <v>8</v>
      </c>
      <c r="F13798">
        <v>536.76800000000003</v>
      </c>
      <c r="G13798">
        <v>0.14000000000000001</v>
      </c>
      <c r="H13798">
        <v>1.2010000000000001</v>
      </c>
      <c r="I13798">
        <v>1.341</v>
      </c>
      <c r="J13798">
        <v>0.104399701715</v>
      </c>
      <c r="K13798">
        <v>0.89560029828499998</v>
      </c>
      <c r="L13798">
        <v>0</v>
      </c>
      <c r="N13798">
        <v>483</v>
      </c>
      <c r="O13798">
        <v>482</v>
      </c>
      <c r="P13798">
        <v>482</v>
      </c>
      <c r="Q13798" t="s">
        <v>21</v>
      </c>
      <c r="R13798" t="s">
        <v>47</v>
      </c>
    </row>
    <row r="13799" spans="1:18" x14ac:dyDescent="0.25">
      <c r="A13799" t="s">
        <v>15578</v>
      </c>
      <c r="B13799" t="str">
        <f>MID(Tableau1[[#This Row],[ID]],4,LEN(Tableau1[[#This Row],[ID]])-5)</f>
        <v>C6</v>
      </c>
      <c r="C13799" t="s">
        <v>17473</v>
      </c>
      <c r="D13799">
        <v>0</v>
      </c>
      <c r="E13799">
        <v>8</v>
      </c>
      <c r="F13799">
        <v>540.76199999999994</v>
      </c>
      <c r="G13799">
        <v>2.1680000000000001</v>
      </c>
      <c r="H13799">
        <v>3.8540000000000001</v>
      </c>
      <c r="I13799">
        <v>6.0220000000000002</v>
      </c>
      <c r="J13799">
        <v>0.36001328462299997</v>
      </c>
      <c r="K13799">
        <v>0.63998671537700003</v>
      </c>
      <c r="L13799">
        <v>8</v>
      </c>
      <c r="M13799" s="1" t="s">
        <v>15649</v>
      </c>
      <c r="N13799">
        <v>482</v>
      </c>
      <c r="O13799">
        <v>490</v>
      </c>
      <c r="P13799">
        <v>490</v>
      </c>
      <c r="Q13799" t="s">
        <v>21</v>
      </c>
      <c r="R13799" t="s">
        <v>15650</v>
      </c>
    </row>
    <row r="13800" spans="1:18" x14ac:dyDescent="0.25">
      <c r="A13800" t="s">
        <v>15578</v>
      </c>
      <c r="B13800" t="str">
        <f>MID(Tableau1[[#This Row],[ID]],4,LEN(Tableau1[[#This Row],[ID]])-5)</f>
        <v>C6</v>
      </c>
      <c r="C13800" t="s">
        <v>17473</v>
      </c>
      <c r="D13800">
        <v>0</v>
      </c>
      <c r="E13800">
        <v>8</v>
      </c>
      <c r="F13800">
        <v>544.03800000000001</v>
      </c>
      <c r="G13800">
        <v>2.0430000000000001</v>
      </c>
      <c r="H13800">
        <v>1.1080000000000001</v>
      </c>
      <c r="I13800">
        <v>3.1509999999999998</v>
      </c>
      <c r="J13800">
        <v>0.64836559822299999</v>
      </c>
      <c r="K13800">
        <v>0.35163440177700001</v>
      </c>
      <c r="L13800">
        <v>4</v>
      </c>
      <c r="M13800" s="1" t="s">
        <v>15651</v>
      </c>
      <c r="N13800">
        <v>490</v>
      </c>
      <c r="O13800">
        <v>493</v>
      </c>
      <c r="P13800">
        <v>493</v>
      </c>
      <c r="Q13800" t="s">
        <v>21</v>
      </c>
      <c r="R13800" t="s">
        <v>15652</v>
      </c>
    </row>
    <row r="13801" spans="1:18" x14ac:dyDescent="0.25">
      <c r="A13801" t="s">
        <v>15578</v>
      </c>
      <c r="B13801" t="str">
        <f>MID(Tableau1[[#This Row],[ID]],4,LEN(Tableau1[[#This Row],[ID]])-5)</f>
        <v>C6</v>
      </c>
      <c r="C13801" t="s">
        <v>17473</v>
      </c>
      <c r="D13801">
        <v>0</v>
      </c>
      <c r="E13801">
        <v>8</v>
      </c>
      <c r="F13801">
        <v>547.79700000000003</v>
      </c>
      <c r="G13801">
        <v>1.248</v>
      </c>
      <c r="H13801">
        <v>1.716</v>
      </c>
      <c r="I13801">
        <v>2.964</v>
      </c>
      <c r="J13801">
        <v>0.42105263157900003</v>
      </c>
      <c r="K13801">
        <v>0.57894736842100003</v>
      </c>
      <c r="L13801">
        <v>4</v>
      </c>
      <c r="M13801" s="1" t="s">
        <v>1194</v>
      </c>
      <c r="N13801">
        <v>493</v>
      </c>
      <c r="O13801">
        <v>497</v>
      </c>
      <c r="P13801">
        <v>497</v>
      </c>
      <c r="Q13801" t="s">
        <v>21</v>
      </c>
      <c r="R13801" t="s">
        <v>1195</v>
      </c>
    </row>
    <row r="13802" spans="1:18" x14ac:dyDescent="0.25">
      <c r="A13802" t="s">
        <v>15578</v>
      </c>
      <c r="B13802" t="str">
        <f>MID(Tableau1[[#This Row],[ID]],4,LEN(Tableau1[[#This Row],[ID]])-5)</f>
        <v>C6</v>
      </c>
      <c r="C13802" t="s">
        <v>17473</v>
      </c>
      <c r="D13802">
        <v>0</v>
      </c>
      <c r="E13802">
        <v>8</v>
      </c>
      <c r="F13802">
        <v>553.88099999999997</v>
      </c>
      <c r="G13802">
        <v>1.014</v>
      </c>
      <c r="H13802">
        <v>4.8360000000000003</v>
      </c>
      <c r="I13802">
        <v>5.85</v>
      </c>
      <c r="J13802">
        <v>0.17333333333299999</v>
      </c>
      <c r="K13802">
        <v>0.82666666666699995</v>
      </c>
      <c r="L13802">
        <v>5</v>
      </c>
      <c r="M13802" s="1" t="s">
        <v>15653</v>
      </c>
      <c r="N13802">
        <v>497</v>
      </c>
      <c r="O13802">
        <v>502</v>
      </c>
      <c r="P13802">
        <v>502</v>
      </c>
      <c r="Q13802" t="s">
        <v>21</v>
      </c>
      <c r="R13802" t="s">
        <v>15654</v>
      </c>
    </row>
    <row r="13803" spans="1:18" x14ac:dyDescent="0.25">
      <c r="A13803" t="s">
        <v>15578</v>
      </c>
      <c r="B13803" t="str">
        <f>MID(Tableau1[[#This Row],[ID]],4,LEN(Tableau1[[#This Row],[ID]])-5)</f>
        <v>C6</v>
      </c>
      <c r="C13803" t="s">
        <v>17473</v>
      </c>
      <c r="D13803">
        <v>0</v>
      </c>
      <c r="E13803">
        <v>8</v>
      </c>
      <c r="F13803">
        <v>556.48699999999997</v>
      </c>
      <c r="G13803">
        <v>0.90400000000000003</v>
      </c>
      <c r="H13803">
        <v>1.5920000000000001</v>
      </c>
      <c r="I13803">
        <v>2.496</v>
      </c>
      <c r="J13803">
        <v>0.362179487179</v>
      </c>
      <c r="K13803">
        <v>0.63782051282100005</v>
      </c>
      <c r="L13803">
        <v>0</v>
      </c>
      <c r="N13803">
        <v>502</v>
      </c>
      <c r="O13803">
        <v>497</v>
      </c>
      <c r="P13803">
        <v>497</v>
      </c>
      <c r="Q13803" t="s">
        <v>21</v>
      </c>
      <c r="R13803" t="s">
        <v>40</v>
      </c>
    </row>
    <row r="13804" spans="1:18" x14ac:dyDescent="0.25">
      <c r="A13804" t="s">
        <v>15578</v>
      </c>
      <c r="B13804" t="str">
        <f>MID(Tableau1[[#This Row],[ID]],4,LEN(Tableau1[[#This Row],[ID]])-5)</f>
        <v>C6</v>
      </c>
      <c r="C13804" t="s">
        <v>17473</v>
      </c>
      <c r="D13804">
        <v>0</v>
      </c>
      <c r="E13804">
        <v>8</v>
      </c>
      <c r="F13804">
        <v>558.39</v>
      </c>
      <c r="G13804">
        <v>7.7690000000000001</v>
      </c>
      <c r="H13804">
        <v>0.999</v>
      </c>
      <c r="I13804">
        <v>8.7680000000000007</v>
      </c>
      <c r="J13804">
        <v>0.886062956204</v>
      </c>
      <c r="K13804">
        <v>0.113937043796</v>
      </c>
      <c r="L13804">
        <v>20</v>
      </c>
      <c r="M13804" s="1" t="s">
        <v>15655</v>
      </c>
      <c r="N13804">
        <v>497</v>
      </c>
      <c r="O13804">
        <v>517</v>
      </c>
      <c r="P13804">
        <v>517</v>
      </c>
      <c r="Q13804" t="s">
        <v>21</v>
      </c>
      <c r="R13804" t="s">
        <v>15656</v>
      </c>
    </row>
    <row r="13805" spans="1:18" x14ac:dyDescent="0.25">
      <c r="A13805" t="s">
        <v>15578</v>
      </c>
      <c r="B13805" t="str">
        <f>MID(Tableau1[[#This Row],[ID]],4,LEN(Tableau1[[#This Row],[ID]])-5)</f>
        <v>C6</v>
      </c>
      <c r="C13805" t="s">
        <v>17473</v>
      </c>
      <c r="D13805">
        <v>0</v>
      </c>
      <c r="E13805">
        <v>8</v>
      </c>
      <c r="F13805">
        <v>567.36</v>
      </c>
      <c r="G13805">
        <v>3.5409999999999999</v>
      </c>
      <c r="H13805">
        <v>1.2010000000000001</v>
      </c>
      <c r="I13805">
        <v>4.742</v>
      </c>
      <c r="J13805">
        <v>0.74673133698899996</v>
      </c>
      <c r="K13805">
        <v>0.25326866301099998</v>
      </c>
      <c r="L13805">
        <v>8</v>
      </c>
      <c r="M13805" s="1" t="s">
        <v>15657</v>
      </c>
      <c r="N13805">
        <v>517</v>
      </c>
      <c r="O13805">
        <v>524</v>
      </c>
      <c r="P13805">
        <v>524</v>
      </c>
      <c r="Q13805" t="s">
        <v>21</v>
      </c>
      <c r="R13805" t="s">
        <v>15658</v>
      </c>
    </row>
    <row r="13806" spans="1:18" x14ac:dyDescent="0.25">
      <c r="A13806" t="s">
        <v>15578</v>
      </c>
      <c r="B13806" t="str">
        <f>MID(Tableau1[[#This Row],[ID]],4,LEN(Tableau1[[#This Row],[ID]])-5)</f>
        <v>C6</v>
      </c>
      <c r="C13806" t="s">
        <v>17473</v>
      </c>
      <c r="D13806">
        <v>0</v>
      </c>
      <c r="E13806">
        <v>8</v>
      </c>
      <c r="F13806">
        <v>572.024</v>
      </c>
      <c r="G13806">
        <v>10.468</v>
      </c>
      <c r="H13806">
        <v>1.123</v>
      </c>
      <c r="I13806">
        <v>11.590999999999999</v>
      </c>
      <c r="J13806">
        <v>0.90311448537700001</v>
      </c>
      <c r="K13806">
        <v>9.6885514623400004E-2</v>
      </c>
      <c r="L13806">
        <v>29</v>
      </c>
      <c r="M13806" s="1" t="s">
        <v>15659</v>
      </c>
      <c r="N13806">
        <v>524</v>
      </c>
      <c r="O13806">
        <v>552</v>
      </c>
      <c r="P13806">
        <v>552</v>
      </c>
      <c r="Q13806" t="s">
        <v>21</v>
      </c>
      <c r="R13806" t="s">
        <v>15660</v>
      </c>
    </row>
    <row r="13807" spans="1:18" x14ac:dyDescent="0.25">
      <c r="A13807" t="s">
        <v>15578</v>
      </c>
      <c r="B13807" t="str">
        <f>MID(Tableau1[[#This Row],[ID]],4,LEN(Tableau1[[#This Row],[ID]])-5)</f>
        <v>C6</v>
      </c>
      <c r="C13807" t="s">
        <v>17473</v>
      </c>
      <c r="D13807">
        <v>0</v>
      </c>
      <c r="E13807">
        <v>8</v>
      </c>
      <c r="F13807">
        <v>583.84900000000005</v>
      </c>
      <c r="G13807">
        <v>4.7110000000000003</v>
      </c>
      <c r="H13807">
        <v>1.357</v>
      </c>
      <c r="I13807">
        <v>6.0679999999999996</v>
      </c>
      <c r="J13807">
        <v>0.77636783124599995</v>
      </c>
      <c r="K13807">
        <v>0.22363216875399999</v>
      </c>
      <c r="L13807">
        <v>14</v>
      </c>
      <c r="M13807" s="1" t="s">
        <v>15661</v>
      </c>
      <c r="N13807">
        <v>552</v>
      </c>
      <c r="O13807">
        <v>566</v>
      </c>
      <c r="P13807">
        <v>566</v>
      </c>
      <c r="Q13807" t="s">
        <v>21</v>
      </c>
      <c r="R13807" t="s">
        <v>15662</v>
      </c>
    </row>
    <row r="13808" spans="1:18" x14ac:dyDescent="0.25">
      <c r="A13808" t="s">
        <v>15578</v>
      </c>
      <c r="B13808" t="str">
        <f>MID(Tableau1[[#This Row],[ID]],4,LEN(Tableau1[[#This Row],[ID]])-5)</f>
        <v>C6</v>
      </c>
      <c r="C13808" t="s">
        <v>17473</v>
      </c>
      <c r="D13808">
        <v>0</v>
      </c>
      <c r="E13808">
        <v>8</v>
      </c>
      <c r="F13808">
        <v>595.64300000000003</v>
      </c>
      <c r="G13808">
        <v>5.6310000000000002</v>
      </c>
      <c r="H13808">
        <v>7.0830000000000002</v>
      </c>
      <c r="I13808">
        <v>12.714</v>
      </c>
      <c r="J13808">
        <v>0.44289759320400002</v>
      </c>
      <c r="K13808">
        <v>0.55710240679599998</v>
      </c>
      <c r="L13808">
        <v>23</v>
      </c>
      <c r="M13808" s="1" t="s">
        <v>15663</v>
      </c>
      <c r="N13808">
        <v>566</v>
      </c>
      <c r="O13808">
        <v>589</v>
      </c>
      <c r="P13808">
        <v>589</v>
      </c>
      <c r="Q13808" t="s">
        <v>21</v>
      </c>
      <c r="R13808" t="s">
        <v>15664</v>
      </c>
    </row>
    <row r="13809" spans="1:18" x14ac:dyDescent="0.25">
      <c r="A13809" t="s">
        <v>15578</v>
      </c>
      <c r="B13809" t="str">
        <f>MID(Tableau1[[#This Row],[ID]],4,LEN(Tableau1[[#This Row],[ID]])-5)</f>
        <v>C6</v>
      </c>
      <c r="C13809" t="s">
        <v>17473</v>
      </c>
      <c r="D13809">
        <v>0</v>
      </c>
      <c r="E13809">
        <v>8</v>
      </c>
      <c r="F13809">
        <v>611.94500000000005</v>
      </c>
      <c r="G13809">
        <v>0.109</v>
      </c>
      <c r="H13809">
        <v>10.670999999999999</v>
      </c>
      <c r="I13809">
        <v>10.78</v>
      </c>
      <c r="J13809">
        <v>1.0111317254199999E-2</v>
      </c>
      <c r="K13809">
        <v>0.98988868274599995</v>
      </c>
      <c r="L13809">
        <v>1</v>
      </c>
      <c r="M13809" s="1" t="s">
        <v>28</v>
      </c>
      <c r="N13809">
        <v>589</v>
      </c>
      <c r="O13809">
        <v>590</v>
      </c>
      <c r="P13809">
        <v>590</v>
      </c>
      <c r="Q13809" t="s">
        <v>21</v>
      </c>
      <c r="R13809" t="s">
        <v>29</v>
      </c>
    </row>
    <row r="13810" spans="1:18" x14ac:dyDescent="0.25">
      <c r="A13810" t="s">
        <v>15578</v>
      </c>
      <c r="B13810" t="str">
        <f>MID(Tableau1[[#This Row],[ID]],4,LEN(Tableau1[[#This Row],[ID]])-5)</f>
        <v>C6</v>
      </c>
      <c r="C13810" t="s">
        <v>17473</v>
      </c>
      <c r="D13810">
        <v>0</v>
      </c>
      <c r="E13810">
        <v>8</v>
      </c>
      <c r="F13810">
        <v>613.83199999999999</v>
      </c>
      <c r="G13810">
        <v>1.4359999999999999</v>
      </c>
      <c r="H13810">
        <v>1.778</v>
      </c>
      <c r="I13810">
        <v>3.214</v>
      </c>
      <c r="J13810">
        <v>0.446795270691</v>
      </c>
      <c r="K13810">
        <v>0.553204729309</v>
      </c>
      <c r="L13810">
        <v>5</v>
      </c>
      <c r="M13810" s="1" t="s">
        <v>3087</v>
      </c>
      <c r="N13810">
        <v>590</v>
      </c>
      <c r="O13810">
        <v>595</v>
      </c>
      <c r="P13810">
        <v>595</v>
      </c>
      <c r="Q13810" t="s">
        <v>21</v>
      </c>
      <c r="R13810" t="s">
        <v>3088</v>
      </c>
    </row>
    <row r="13811" spans="1:18" x14ac:dyDescent="0.25">
      <c r="A13811" t="s">
        <v>15578</v>
      </c>
      <c r="B13811" t="str">
        <f>MID(Tableau1[[#This Row],[ID]],4,LEN(Tableau1[[#This Row],[ID]])-5)</f>
        <v>C6</v>
      </c>
      <c r="C13811" t="s">
        <v>17473</v>
      </c>
      <c r="D13811">
        <v>0</v>
      </c>
      <c r="E13811">
        <v>8</v>
      </c>
      <c r="F13811">
        <v>618.46600000000001</v>
      </c>
      <c r="G13811">
        <v>1.139</v>
      </c>
      <c r="H13811">
        <v>3.198</v>
      </c>
      <c r="I13811">
        <v>4.3369999999999997</v>
      </c>
      <c r="J13811">
        <v>0.26262393359500003</v>
      </c>
      <c r="K13811">
        <v>0.73737606640499997</v>
      </c>
      <c r="L13811">
        <v>1</v>
      </c>
      <c r="M13811" s="1" t="s">
        <v>28</v>
      </c>
      <c r="N13811">
        <v>595</v>
      </c>
      <c r="O13811">
        <v>595</v>
      </c>
      <c r="P13811">
        <v>595</v>
      </c>
      <c r="Q13811" t="s">
        <v>21</v>
      </c>
      <c r="R13811" t="s">
        <v>1697</v>
      </c>
    </row>
    <row r="13812" spans="1:18" x14ac:dyDescent="0.25">
      <c r="A13812" t="s">
        <v>15578</v>
      </c>
      <c r="B13812" t="str">
        <f>MID(Tableau1[[#This Row],[ID]],4,LEN(Tableau1[[#This Row],[ID]])-5)</f>
        <v>C6</v>
      </c>
      <c r="C13812" t="s">
        <v>17473</v>
      </c>
      <c r="D13812">
        <v>0</v>
      </c>
      <c r="E13812">
        <v>8</v>
      </c>
      <c r="F13812">
        <v>621.024</v>
      </c>
      <c r="G13812">
        <v>20.045999999999999</v>
      </c>
      <c r="H13812">
        <v>1.419</v>
      </c>
      <c r="I13812">
        <v>21.465</v>
      </c>
      <c r="J13812">
        <v>0.93389238294900001</v>
      </c>
      <c r="K13812">
        <v>6.6107617051000003E-2</v>
      </c>
      <c r="L13812">
        <v>12</v>
      </c>
      <c r="M13812" s="1" t="s">
        <v>15665</v>
      </c>
      <c r="N13812">
        <v>595</v>
      </c>
      <c r="O13812">
        <v>577</v>
      </c>
      <c r="P13812">
        <v>577</v>
      </c>
      <c r="Q13812" t="s">
        <v>21</v>
      </c>
      <c r="R13812" t="s">
        <v>15666</v>
      </c>
    </row>
    <row r="13813" spans="1:18" x14ac:dyDescent="0.25">
      <c r="A13813" t="s">
        <v>15578</v>
      </c>
      <c r="B13813" t="str">
        <f>MID(Tableau1[[#This Row],[ID]],4,LEN(Tableau1[[#This Row],[ID]])-5)</f>
        <v>C6</v>
      </c>
      <c r="C13813" t="s">
        <v>17473</v>
      </c>
      <c r="D13813">
        <v>0</v>
      </c>
      <c r="E13813">
        <v>8</v>
      </c>
      <c r="F13813">
        <v>643.92499999999995</v>
      </c>
      <c r="G13813">
        <v>19.780999999999999</v>
      </c>
      <c r="H13813">
        <v>2.855</v>
      </c>
      <c r="I13813">
        <v>22.635999999999999</v>
      </c>
      <c r="J13813">
        <v>0.87387347587899999</v>
      </c>
      <c r="K13813">
        <v>0.12612652412100001</v>
      </c>
      <c r="L13813">
        <v>57</v>
      </c>
      <c r="M13813" s="1" t="s">
        <v>15667</v>
      </c>
      <c r="N13813">
        <v>577</v>
      </c>
      <c r="O13813">
        <v>634</v>
      </c>
      <c r="P13813">
        <v>634</v>
      </c>
      <c r="Q13813" t="s">
        <v>21</v>
      </c>
      <c r="R13813" t="s">
        <v>15668</v>
      </c>
    </row>
    <row r="13814" spans="1:18" x14ac:dyDescent="0.25">
      <c r="A13814" t="s">
        <v>15578</v>
      </c>
      <c r="B13814" t="str">
        <f>MID(Tableau1[[#This Row],[ID]],4,LEN(Tableau1[[#This Row],[ID]])-5)</f>
        <v>C6</v>
      </c>
      <c r="C13814" t="s">
        <v>17473</v>
      </c>
      <c r="D13814">
        <v>0</v>
      </c>
      <c r="E13814">
        <v>8</v>
      </c>
      <c r="F13814">
        <v>668.30799999999999</v>
      </c>
      <c r="G13814">
        <v>7.8E-2</v>
      </c>
      <c r="H13814">
        <v>4.6020000000000003</v>
      </c>
      <c r="I13814">
        <v>4.68</v>
      </c>
      <c r="J13814">
        <v>1.6666666666700001E-2</v>
      </c>
      <c r="K13814">
        <v>0.98333333333299999</v>
      </c>
      <c r="L13814">
        <v>1</v>
      </c>
      <c r="M13814" s="1" t="s">
        <v>46</v>
      </c>
      <c r="N13814">
        <v>634</v>
      </c>
      <c r="O13814">
        <v>635</v>
      </c>
      <c r="P13814">
        <v>635</v>
      </c>
      <c r="Q13814" t="s">
        <v>18</v>
      </c>
      <c r="R13814" t="s">
        <v>46</v>
      </c>
    </row>
    <row r="13815" spans="1:18" x14ac:dyDescent="0.25">
      <c r="A13815" t="s">
        <v>15578</v>
      </c>
      <c r="B13815" t="str">
        <f>MID(Tableau1[[#This Row],[ID]],4,LEN(Tableau1[[#This Row],[ID]])-5)</f>
        <v>C6</v>
      </c>
      <c r="C13815" t="s">
        <v>17473</v>
      </c>
      <c r="D13815">
        <v>0</v>
      </c>
      <c r="E13815">
        <v>8</v>
      </c>
      <c r="F13815">
        <v>669.75900000000001</v>
      </c>
      <c r="G13815">
        <v>0.109</v>
      </c>
      <c r="H13815">
        <v>1.373</v>
      </c>
      <c r="I13815">
        <v>1.482</v>
      </c>
      <c r="J13815">
        <v>7.3549257759799994E-2</v>
      </c>
      <c r="K13815">
        <v>0.92645074224000001</v>
      </c>
      <c r="L13815">
        <v>1</v>
      </c>
      <c r="M13815" s="1" t="s">
        <v>28</v>
      </c>
      <c r="N13815">
        <v>635</v>
      </c>
      <c r="O13815">
        <v>636</v>
      </c>
      <c r="P13815">
        <v>636</v>
      </c>
      <c r="Q13815" t="s">
        <v>18</v>
      </c>
      <c r="R13815" t="s">
        <v>29</v>
      </c>
    </row>
    <row r="13816" spans="1:18" x14ac:dyDescent="0.25">
      <c r="A13816" t="s">
        <v>15578</v>
      </c>
      <c r="B13816" t="str">
        <f>MID(Tableau1[[#This Row],[ID]],4,LEN(Tableau1[[#This Row],[ID]])-5)</f>
        <v>C6</v>
      </c>
      <c r="C13816" t="s">
        <v>17473</v>
      </c>
      <c r="D13816">
        <v>0</v>
      </c>
      <c r="E13816">
        <v>8</v>
      </c>
      <c r="F13816">
        <v>671.21</v>
      </c>
      <c r="G13816">
        <v>4.7889999999999997</v>
      </c>
      <c r="H13816">
        <v>1.3420000000000001</v>
      </c>
      <c r="I13816">
        <v>6.1310000000000002</v>
      </c>
      <c r="J13816">
        <v>0.78111237971000003</v>
      </c>
      <c r="K13816">
        <v>0.21888762029</v>
      </c>
      <c r="L13816">
        <v>19</v>
      </c>
      <c r="M13816" s="1" t="s">
        <v>15669</v>
      </c>
      <c r="N13816">
        <v>636</v>
      </c>
      <c r="O13816">
        <v>655</v>
      </c>
      <c r="P13816">
        <v>655</v>
      </c>
      <c r="Q13816" t="s">
        <v>18</v>
      </c>
      <c r="R13816" t="s">
        <v>15670</v>
      </c>
    </row>
    <row r="13817" spans="1:18" x14ac:dyDescent="0.25">
      <c r="A13817" t="s">
        <v>15578</v>
      </c>
      <c r="B13817" t="str">
        <f>MID(Tableau1[[#This Row],[ID]],4,LEN(Tableau1[[#This Row],[ID]])-5)</f>
        <v>C6</v>
      </c>
      <c r="C13817" t="s">
        <v>17473</v>
      </c>
      <c r="D13817">
        <v>0</v>
      </c>
      <c r="E13817">
        <v>8</v>
      </c>
      <c r="F13817">
        <v>679.93</v>
      </c>
      <c r="G13817">
        <v>9.4E-2</v>
      </c>
      <c r="H13817">
        <v>3.931</v>
      </c>
      <c r="I13817">
        <v>4.0250000000000004</v>
      </c>
      <c r="J13817">
        <v>2.3354037267099999E-2</v>
      </c>
      <c r="K13817">
        <v>0.97664596273299997</v>
      </c>
      <c r="L13817">
        <v>1</v>
      </c>
      <c r="M13817" s="1" t="s">
        <v>98</v>
      </c>
      <c r="N13817">
        <v>655</v>
      </c>
      <c r="O13817">
        <v>656</v>
      </c>
      <c r="P13817">
        <v>656</v>
      </c>
      <c r="Q13817" t="s">
        <v>18</v>
      </c>
      <c r="R13817" t="s">
        <v>98</v>
      </c>
    </row>
    <row r="13818" spans="1:18" x14ac:dyDescent="0.25">
      <c r="A13818" t="s">
        <v>15578</v>
      </c>
      <c r="B13818" t="str">
        <f>MID(Tableau1[[#This Row],[ID]],4,LEN(Tableau1[[#This Row],[ID]])-5)</f>
        <v>C6</v>
      </c>
      <c r="C13818" t="s">
        <v>17473</v>
      </c>
      <c r="D13818">
        <v>0</v>
      </c>
      <c r="E13818">
        <v>8</v>
      </c>
      <c r="F13818">
        <v>689.66499999999996</v>
      </c>
      <c r="G13818">
        <v>0.109</v>
      </c>
      <c r="H13818">
        <v>9.641</v>
      </c>
      <c r="I13818">
        <v>9.75</v>
      </c>
      <c r="J13818">
        <v>1.11794871795E-2</v>
      </c>
      <c r="K13818">
        <v>0.98882051282100003</v>
      </c>
      <c r="L13818">
        <v>1</v>
      </c>
      <c r="M13818" s="1" t="s">
        <v>28</v>
      </c>
      <c r="N13818">
        <v>656</v>
      </c>
      <c r="O13818">
        <v>657</v>
      </c>
      <c r="P13818">
        <v>657</v>
      </c>
      <c r="Q13818" t="s">
        <v>18</v>
      </c>
      <c r="R13818" t="s">
        <v>29</v>
      </c>
    </row>
    <row r="13819" spans="1:18" x14ac:dyDescent="0.25">
      <c r="A13819" t="s">
        <v>15578</v>
      </c>
      <c r="B13819" t="str">
        <f>MID(Tableau1[[#This Row],[ID]],4,LEN(Tableau1[[#This Row],[ID]])-5)</f>
        <v>C6</v>
      </c>
      <c r="C13819" t="s">
        <v>17473</v>
      </c>
      <c r="D13819">
        <v>0</v>
      </c>
      <c r="E13819">
        <v>8</v>
      </c>
      <c r="F13819">
        <v>690.928</v>
      </c>
      <c r="G13819">
        <v>5.8970000000000002</v>
      </c>
      <c r="H13819">
        <v>1.1539999999999999</v>
      </c>
      <c r="I13819">
        <v>7.0510000000000002</v>
      </c>
      <c r="J13819">
        <v>0.83633527159300003</v>
      </c>
      <c r="K13819">
        <v>0.163664728407</v>
      </c>
      <c r="L13819">
        <v>10</v>
      </c>
      <c r="M13819" s="1" t="s">
        <v>15671</v>
      </c>
      <c r="N13819">
        <v>658</v>
      </c>
      <c r="O13819">
        <v>667</v>
      </c>
      <c r="P13819">
        <v>667</v>
      </c>
      <c r="Q13819" t="s">
        <v>18</v>
      </c>
      <c r="R13819" t="s">
        <v>15672</v>
      </c>
    </row>
    <row r="13820" spans="1:18" x14ac:dyDescent="0.25">
      <c r="A13820" t="s">
        <v>15578</v>
      </c>
      <c r="B13820" t="str">
        <f>MID(Tableau1[[#This Row],[ID]],4,LEN(Tableau1[[#This Row],[ID]])-5)</f>
        <v>C6</v>
      </c>
      <c r="C13820" t="s">
        <v>17473</v>
      </c>
      <c r="D13820">
        <v>0</v>
      </c>
      <c r="E13820">
        <v>8</v>
      </c>
      <c r="F13820">
        <v>698.21299999999997</v>
      </c>
      <c r="G13820">
        <v>8.0969999999999995</v>
      </c>
      <c r="H13820">
        <v>1.3879999999999999</v>
      </c>
      <c r="I13820">
        <v>9.4849999999999994</v>
      </c>
      <c r="J13820">
        <v>0.85366367949400002</v>
      </c>
      <c r="K13820">
        <v>0.14633632050600001</v>
      </c>
      <c r="L13820">
        <v>23</v>
      </c>
      <c r="M13820" s="1" t="s">
        <v>15673</v>
      </c>
      <c r="N13820">
        <v>667</v>
      </c>
      <c r="O13820">
        <v>280</v>
      </c>
      <c r="P13820">
        <v>690</v>
      </c>
      <c r="Q13820" t="s">
        <v>18</v>
      </c>
      <c r="R13820" t="s">
        <v>15674</v>
      </c>
    </row>
    <row r="13821" spans="1:18" x14ac:dyDescent="0.25">
      <c r="A13821" t="s">
        <v>15578</v>
      </c>
      <c r="B13821" t="str">
        <f>MID(Tableau1[[#This Row],[ID]],4,LEN(Tableau1[[#This Row],[ID]])-5)</f>
        <v>C6</v>
      </c>
      <c r="C13821" t="s">
        <v>17473</v>
      </c>
      <c r="D13821">
        <v>0</v>
      </c>
      <c r="E13821">
        <v>8</v>
      </c>
      <c r="F13821">
        <v>717.55799999999999</v>
      </c>
      <c r="G13821">
        <v>0.95099999999999996</v>
      </c>
      <c r="H13821">
        <v>11.247999999999999</v>
      </c>
      <c r="I13821">
        <v>12.199</v>
      </c>
      <c r="J13821">
        <v>7.7957209607300001E-2</v>
      </c>
      <c r="K13821">
        <v>0.92204279039299997</v>
      </c>
      <c r="L13821">
        <v>1</v>
      </c>
      <c r="M13821" s="1" t="s">
        <v>84</v>
      </c>
      <c r="N13821">
        <v>280</v>
      </c>
      <c r="O13821">
        <v>690</v>
      </c>
      <c r="P13821">
        <v>690</v>
      </c>
      <c r="Q13821" t="s">
        <v>38</v>
      </c>
      <c r="R13821" t="s">
        <v>2636</v>
      </c>
    </row>
    <row r="13822" spans="1:18" x14ac:dyDescent="0.25">
      <c r="A13822" t="s">
        <v>15578</v>
      </c>
      <c r="B13822" t="str">
        <f>MID(Tableau1[[#This Row],[ID]],4,LEN(Tableau1[[#This Row],[ID]])-5)</f>
        <v>C6</v>
      </c>
      <c r="C13822" t="s">
        <v>17473</v>
      </c>
      <c r="D13822">
        <v>0</v>
      </c>
      <c r="E13822">
        <v>8</v>
      </c>
      <c r="F13822">
        <v>724.01599999999996</v>
      </c>
      <c r="G13822">
        <v>6.2E-2</v>
      </c>
      <c r="H13822">
        <v>5.5069999999999997</v>
      </c>
      <c r="I13822">
        <v>5.569</v>
      </c>
      <c r="J13822">
        <v>1.11330579996E-2</v>
      </c>
      <c r="K13822">
        <v>0.98886694200000003</v>
      </c>
      <c r="L13822">
        <v>1</v>
      </c>
      <c r="M13822" s="1" t="s">
        <v>98</v>
      </c>
      <c r="N13822">
        <v>690</v>
      </c>
      <c r="O13822">
        <v>691</v>
      </c>
      <c r="P13822">
        <v>691</v>
      </c>
      <c r="Q13822" t="s">
        <v>18</v>
      </c>
      <c r="R13822" t="s">
        <v>98</v>
      </c>
    </row>
    <row r="13823" spans="1:18" x14ac:dyDescent="0.25">
      <c r="A13823" t="s">
        <v>15578</v>
      </c>
      <c r="B13823" t="str">
        <f>MID(Tableau1[[#This Row],[ID]],4,LEN(Tableau1[[#This Row],[ID]])-5)</f>
        <v>C6</v>
      </c>
      <c r="C13823" t="s">
        <v>17473</v>
      </c>
      <c r="D13823">
        <v>0</v>
      </c>
      <c r="E13823">
        <v>8</v>
      </c>
      <c r="F13823">
        <v>725.28</v>
      </c>
      <c r="G13823">
        <v>6.2E-2</v>
      </c>
      <c r="H13823">
        <v>1.202</v>
      </c>
      <c r="I13823">
        <v>1.264</v>
      </c>
      <c r="J13823">
        <v>4.9050632911400001E-2</v>
      </c>
      <c r="K13823">
        <v>0.95094936708900002</v>
      </c>
      <c r="L13823">
        <v>1</v>
      </c>
      <c r="M13823" s="1" t="s">
        <v>28</v>
      </c>
      <c r="N13823">
        <v>691</v>
      </c>
      <c r="O13823">
        <v>692</v>
      </c>
      <c r="P13823">
        <v>692</v>
      </c>
      <c r="Q13823" t="s">
        <v>18</v>
      </c>
      <c r="R13823" t="s">
        <v>29</v>
      </c>
    </row>
    <row r="13824" spans="1:18" x14ac:dyDescent="0.25">
      <c r="A13824" t="s">
        <v>15578</v>
      </c>
      <c r="B13824" t="str">
        <f>MID(Tableau1[[#This Row],[ID]],4,LEN(Tableau1[[#This Row],[ID]])-5)</f>
        <v>C6</v>
      </c>
      <c r="C13824" t="s">
        <v>17473</v>
      </c>
      <c r="D13824">
        <v>0</v>
      </c>
      <c r="E13824">
        <v>8</v>
      </c>
      <c r="F13824">
        <v>726.91800000000001</v>
      </c>
      <c r="G13824">
        <v>3.1E-2</v>
      </c>
      <c r="H13824">
        <v>1.5760000000000001</v>
      </c>
      <c r="I13824">
        <v>1.607</v>
      </c>
      <c r="J13824">
        <v>1.9290603609199999E-2</v>
      </c>
      <c r="K13824">
        <v>0.98070939639099997</v>
      </c>
      <c r="L13824">
        <v>1</v>
      </c>
      <c r="M13824" s="1" t="s">
        <v>18</v>
      </c>
      <c r="N13824">
        <v>692</v>
      </c>
      <c r="O13824">
        <v>693</v>
      </c>
      <c r="P13824">
        <v>693</v>
      </c>
      <c r="Q13824" t="s">
        <v>18</v>
      </c>
      <c r="R13824" t="s">
        <v>18</v>
      </c>
    </row>
    <row r="13825" spans="1:18" x14ac:dyDescent="0.25">
      <c r="A13825" t="s">
        <v>15578</v>
      </c>
      <c r="B13825" t="str">
        <f>MID(Tableau1[[#This Row],[ID]],4,LEN(Tableau1[[#This Row],[ID]])-5)</f>
        <v>C6</v>
      </c>
      <c r="C13825" t="s">
        <v>17473</v>
      </c>
      <c r="D13825">
        <v>0</v>
      </c>
      <c r="E13825">
        <v>8</v>
      </c>
      <c r="F13825">
        <v>728.04100000000005</v>
      </c>
      <c r="G13825">
        <v>2.7770000000000001</v>
      </c>
      <c r="H13825">
        <v>1.0920000000000001</v>
      </c>
      <c r="I13825">
        <v>3.8690000000000002</v>
      </c>
      <c r="J13825">
        <v>0.71775652623399999</v>
      </c>
      <c r="K13825">
        <v>0.28224347376600001</v>
      </c>
      <c r="L13825">
        <v>8</v>
      </c>
      <c r="M13825" s="1" t="s">
        <v>15675</v>
      </c>
      <c r="N13825">
        <v>693</v>
      </c>
      <c r="O13825">
        <v>701</v>
      </c>
      <c r="P13825">
        <v>701</v>
      </c>
      <c r="Q13825" t="s">
        <v>18</v>
      </c>
      <c r="R13825" t="s">
        <v>15675</v>
      </c>
    </row>
    <row r="13826" spans="1:18" x14ac:dyDescent="0.25">
      <c r="A13826" t="s">
        <v>15578</v>
      </c>
      <c r="B13826" t="str">
        <f>MID(Tableau1[[#This Row],[ID]],4,LEN(Tableau1[[#This Row],[ID]])-5)</f>
        <v>C6</v>
      </c>
      <c r="C13826" t="s">
        <v>17473</v>
      </c>
      <c r="D13826">
        <v>0</v>
      </c>
      <c r="E13826">
        <v>8</v>
      </c>
      <c r="F13826">
        <v>732.45600000000002</v>
      </c>
      <c r="G13826">
        <v>1.1539999999999999</v>
      </c>
      <c r="H13826">
        <v>1.6379999999999999</v>
      </c>
      <c r="I13826">
        <v>2.7919999999999998</v>
      </c>
      <c r="J13826">
        <v>0.41332378223499999</v>
      </c>
      <c r="K13826">
        <v>0.58667621776500001</v>
      </c>
      <c r="L13826">
        <v>3</v>
      </c>
      <c r="M13826" s="1" t="s">
        <v>7657</v>
      </c>
      <c r="N13826">
        <v>701</v>
      </c>
      <c r="O13826">
        <v>704</v>
      </c>
      <c r="P13826">
        <v>704</v>
      </c>
      <c r="Q13826" t="s">
        <v>18</v>
      </c>
      <c r="R13826" t="s">
        <v>7658</v>
      </c>
    </row>
    <row r="13827" spans="1:18" x14ac:dyDescent="0.25">
      <c r="A13827" t="s">
        <v>15578</v>
      </c>
      <c r="B13827" t="str">
        <f>MID(Tableau1[[#This Row],[ID]],4,LEN(Tableau1[[#This Row],[ID]])-5)</f>
        <v>C6</v>
      </c>
      <c r="C13827" t="s">
        <v>17473</v>
      </c>
      <c r="D13827">
        <v>0</v>
      </c>
      <c r="E13827">
        <v>8</v>
      </c>
      <c r="F13827">
        <v>734.62400000000002</v>
      </c>
      <c r="G13827">
        <v>3.65</v>
      </c>
      <c r="H13827">
        <v>1.014</v>
      </c>
      <c r="I13827">
        <v>4.6639999999999997</v>
      </c>
      <c r="J13827">
        <v>0.78259005145799998</v>
      </c>
      <c r="K13827">
        <v>0.21740994854199999</v>
      </c>
      <c r="L13827">
        <v>5</v>
      </c>
      <c r="M13827" s="1" t="s">
        <v>15676</v>
      </c>
      <c r="N13827">
        <v>704</v>
      </c>
      <c r="O13827">
        <v>709</v>
      </c>
      <c r="P13827">
        <v>709</v>
      </c>
      <c r="Q13827" t="s">
        <v>18</v>
      </c>
      <c r="R13827" t="s">
        <v>15677</v>
      </c>
    </row>
    <row r="13828" spans="1:18" x14ac:dyDescent="0.25">
      <c r="A13828" t="s">
        <v>15578</v>
      </c>
      <c r="B13828" t="str">
        <f>MID(Tableau1[[#This Row],[ID]],4,LEN(Tableau1[[#This Row],[ID]])-5)</f>
        <v>C6</v>
      </c>
      <c r="C13828" t="s">
        <v>17473</v>
      </c>
      <c r="D13828">
        <v>0</v>
      </c>
      <c r="E13828">
        <v>8</v>
      </c>
      <c r="F13828">
        <v>739.32</v>
      </c>
      <c r="G13828">
        <v>6.2089999999999996</v>
      </c>
      <c r="H13828">
        <v>1.046</v>
      </c>
      <c r="I13828">
        <v>7.2549999999999999</v>
      </c>
      <c r="J13828">
        <v>0.85582356995200004</v>
      </c>
      <c r="K13828">
        <v>0.14417643004799999</v>
      </c>
      <c r="L13828">
        <v>23</v>
      </c>
      <c r="M13828" s="1" t="s">
        <v>15678</v>
      </c>
      <c r="N13828">
        <v>709</v>
      </c>
      <c r="O13828">
        <v>731</v>
      </c>
      <c r="P13828">
        <v>731</v>
      </c>
      <c r="Q13828" t="s">
        <v>21</v>
      </c>
      <c r="R13828" t="s">
        <v>15679</v>
      </c>
    </row>
    <row r="13829" spans="1:18" x14ac:dyDescent="0.25">
      <c r="A13829" t="s">
        <v>15578</v>
      </c>
      <c r="B13829" t="str">
        <f>MID(Tableau1[[#This Row],[ID]],4,LEN(Tableau1[[#This Row],[ID]])-5)</f>
        <v>C6</v>
      </c>
      <c r="C13829" t="s">
        <v>17473</v>
      </c>
      <c r="D13829">
        <v>0</v>
      </c>
      <c r="E13829">
        <v>8</v>
      </c>
      <c r="F13829">
        <v>750.255</v>
      </c>
      <c r="G13829">
        <v>0.437</v>
      </c>
      <c r="H13829">
        <v>4.726</v>
      </c>
      <c r="I13829">
        <v>5.1630000000000003</v>
      </c>
      <c r="J13829">
        <v>8.4640712763900006E-2</v>
      </c>
      <c r="K13829">
        <v>0.91535928723600002</v>
      </c>
      <c r="L13829">
        <v>3</v>
      </c>
      <c r="M13829" s="1" t="s">
        <v>15680</v>
      </c>
      <c r="N13829">
        <v>731</v>
      </c>
      <c r="O13829">
        <v>734</v>
      </c>
      <c r="P13829">
        <v>734</v>
      </c>
      <c r="Q13829" t="s">
        <v>18</v>
      </c>
      <c r="R13829" t="s">
        <v>15681</v>
      </c>
    </row>
    <row r="13830" spans="1:18" x14ac:dyDescent="0.25">
      <c r="A13830" t="s">
        <v>15578</v>
      </c>
      <c r="B13830" t="str">
        <f>MID(Tableau1[[#This Row],[ID]],4,LEN(Tableau1[[#This Row],[ID]])-5)</f>
        <v>C6</v>
      </c>
      <c r="C13830" t="s">
        <v>17473</v>
      </c>
      <c r="D13830">
        <v>0</v>
      </c>
      <c r="E13830">
        <v>8</v>
      </c>
      <c r="F13830">
        <v>753.42200000000003</v>
      </c>
      <c r="G13830">
        <v>0.26500000000000001</v>
      </c>
      <c r="H13830">
        <v>2.73</v>
      </c>
      <c r="I13830">
        <v>2.9950000000000001</v>
      </c>
      <c r="J13830">
        <v>8.8480801335600004E-2</v>
      </c>
      <c r="K13830">
        <v>0.911519198664</v>
      </c>
      <c r="L13830">
        <v>0</v>
      </c>
      <c r="N13830">
        <v>734</v>
      </c>
      <c r="O13830">
        <v>732</v>
      </c>
      <c r="P13830">
        <v>732</v>
      </c>
      <c r="Q13830" t="s">
        <v>21</v>
      </c>
      <c r="R13830" t="s">
        <v>61</v>
      </c>
    </row>
    <row r="13831" spans="1:18" x14ac:dyDescent="0.25">
      <c r="A13831" t="s">
        <v>15578</v>
      </c>
      <c r="B13831" t="str">
        <f>MID(Tableau1[[#This Row],[ID]],4,LEN(Tableau1[[#This Row],[ID]])-5)</f>
        <v>C6</v>
      </c>
      <c r="C13831" t="s">
        <v>17473</v>
      </c>
      <c r="D13831">
        <v>0</v>
      </c>
      <c r="E13831">
        <v>8</v>
      </c>
      <c r="F13831">
        <v>755.80899999999997</v>
      </c>
      <c r="G13831">
        <v>5.008</v>
      </c>
      <c r="H13831">
        <v>2.1219999999999999</v>
      </c>
      <c r="I13831">
        <v>7.13</v>
      </c>
      <c r="J13831">
        <v>0.70238429172500005</v>
      </c>
      <c r="K13831">
        <v>0.297615708275</v>
      </c>
      <c r="L13831">
        <v>14</v>
      </c>
      <c r="M13831" s="1" t="s">
        <v>15682</v>
      </c>
      <c r="N13831">
        <v>732</v>
      </c>
      <c r="O13831">
        <v>745</v>
      </c>
      <c r="P13831">
        <v>745</v>
      </c>
      <c r="Q13831" t="s">
        <v>21</v>
      </c>
      <c r="R13831" t="s">
        <v>15683</v>
      </c>
    </row>
    <row r="13832" spans="1:18" x14ac:dyDescent="0.25">
      <c r="A13832" t="s">
        <v>15578</v>
      </c>
      <c r="B13832" t="str">
        <f>MID(Tableau1[[#This Row],[ID]],4,LEN(Tableau1[[#This Row],[ID]])-5)</f>
        <v>C6</v>
      </c>
      <c r="C13832" t="s">
        <v>17473</v>
      </c>
      <c r="D13832">
        <v>0</v>
      </c>
      <c r="E13832">
        <v>8</v>
      </c>
      <c r="F13832">
        <v>762.26700000000005</v>
      </c>
      <c r="G13832">
        <v>0.28100000000000003</v>
      </c>
      <c r="H13832">
        <v>1.45</v>
      </c>
      <c r="I13832">
        <v>1.7310000000000001</v>
      </c>
      <c r="J13832">
        <v>0.16233391103399999</v>
      </c>
      <c r="K13832">
        <v>0.83766608896600003</v>
      </c>
      <c r="L13832">
        <v>2</v>
      </c>
      <c r="M13832" s="1" t="s">
        <v>982</v>
      </c>
      <c r="N13832">
        <v>745</v>
      </c>
      <c r="O13832">
        <v>747</v>
      </c>
      <c r="P13832">
        <v>747</v>
      </c>
      <c r="Q13832" t="s">
        <v>18</v>
      </c>
      <c r="R13832" t="s">
        <v>983</v>
      </c>
    </row>
    <row r="13833" spans="1:18" x14ac:dyDescent="0.25">
      <c r="A13833" t="s">
        <v>15578</v>
      </c>
      <c r="B13833" t="str">
        <f>MID(Tableau1[[#This Row],[ID]],4,LEN(Tableau1[[#This Row],[ID]])-5)</f>
        <v>C6</v>
      </c>
      <c r="C13833" t="s">
        <v>17473</v>
      </c>
      <c r="D13833">
        <v>0</v>
      </c>
      <c r="E13833">
        <v>8</v>
      </c>
      <c r="F13833">
        <v>763.76499999999999</v>
      </c>
      <c r="G13833">
        <v>1.9339999999999999</v>
      </c>
      <c r="H13833">
        <v>1.2170000000000001</v>
      </c>
      <c r="I13833">
        <v>3.1509999999999998</v>
      </c>
      <c r="J13833">
        <v>0.61377340526799995</v>
      </c>
      <c r="K13833">
        <v>0.38622659473199999</v>
      </c>
      <c r="L13833">
        <v>8</v>
      </c>
      <c r="M13833" s="1" t="s">
        <v>15684</v>
      </c>
      <c r="N13833">
        <v>747</v>
      </c>
      <c r="O13833">
        <v>755</v>
      </c>
      <c r="P13833">
        <v>755</v>
      </c>
      <c r="Q13833" t="s">
        <v>18</v>
      </c>
      <c r="R13833" t="s">
        <v>15685</v>
      </c>
    </row>
    <row r="13834" spans="1:18" x14ac:dyDescent="0.25">
      <c r="A13834" t="s">
        <v>15578</v>
      </c>
      <c r="B13834" t="str">
        <f>MID(Tableau1[[#This Row],[ID]],4,LEN(Tableau1[[#This Row],[ID]])-5)</f>
        <v>C6</v>
      </c>
      <c r="C13834" t="s">
        <v>17473</v>
      </c>
      <c r="D13834">
        <v>0</v>
      </c>
      <c r="E13834">
        <v>8</v>
      </c>
      <c r="F13834">
        <v>767.80499999999995</v>
      </c>
      <c r="G13834">
        <v>1.7789999999999999</v>
      </c>
      <c r="H13834">
        <v>2.1059999999999999</v>
      </c>
      <c r="I13834">
        <v>3.8849999999999998</v>
      </c>
      <c r="J13834">
        <v>0.45791505791499998</v>
      </c>
      <c r="K13834">
        <v>0.54208494208500002</v>
      </c>
      <c r="L13834">
        <v>4</v>
      </c>
      <c r="M13834" s="1" t="s">
        <v>15686</v>
      </c>
      <c r="N13834">
        <v>755</v>
      </c>
      <c r="O13834">
        <v>758</v>
      </c>
      <c r="P13834">
        <v>758</v>
      </c>
      <c r="Q13834" t="s">
        <v>21</v>
      </c>
      <c r="R13834" t="s">
        <v>15687</v>
      </c>
    </row>
    <row r="13835" spans="1:18" x14ac:dyDescent="0.25">
      <c r="A13835" t="s">
        <v>15578</v>
      </c>
      <c r="B13835" t="str">
        <f>MID(Tableau1[[#This Row],[ID]],4,LEN(Tableau1[[#This Row],[ID]])-5)</f>
        <v>C6</v>
      </c>
      <c r="C13835" t="s">
        <v>17473</v>
      </c>
      <c r="D13835">
        <v>0</v>
      </c>
      <c r="E13835">
        <v>8</v>
      </c>
      <c r="F13835">
        <v>771.36199999999997</v>
      </c>
      <c r="G13835">
        <v>9.4E-2</v>
      </c>
      <c r="H13835">
        <v>1.778</v>
      </c>
      <c r="I13835">
        <v>1.8720000000000001</v>
      </c>
      <c r="J13835">
        <v>5.0213675213700001E-2</v>
      </c>
      <c r="K13835">
        <v>0.949786324786</v>
      </c>
      <c r="L13835">
        <v>1</v>
      </c>
      <c r="M13835" s="1" t="s">
        <v>258</v>
      </c>
      <c r="N13835">
        <v>758</v>
      </c>
      <c r="O13835">
        <v>759</v>
      </c>
      <c r="P13835">
        <v>759</v>
      </c>
      <c r="Q13835" t="s">
        <v>18</v>
      </c>
      <c r="R13835" t="s">
        <v>258</v>
      </c>
    </row>
    <row r="13836" spans="1:18" x14ac:dyDescent="0.25">
      <c r="A13836" t="s">
        <v>15578</v>
      </c>
      <c r="B13836" t="str">
        <f>MID(Tableau1[[#This Row],[ID]],4,LEN(Tableau1[[#This Row],[ID]])-5)</f>
        <v>C6</v>
      </c>
      <c r="C13836" t="s">
        <v>17473</v>
      </c>
      <c r="D13836">
        <v>0</v>
      </c>
      <c r="E13836">
        <v>8</v>
      </c>
      <c r="F13836">
        <v>772.68799999999999</v>
      </c>
      <c r="G13836">
        <v>7.8E-2</v>
      </c>
      <c r="H13836">
        <v>1.232</v>
      </c>
      <c r="I13836">
        <v>1.31</v>
      </c>
      <c r="J13836">
        <v>5.95419847328E-2</v>
      </c>
      <c r="K13836">
        <v>0.94045801526700001</v>
      </c>
      <c r="L13836">
        <v>1</v>
      </c>
      <c r="M13836" s="1" t="s">
        <v>98</v>
      </c>
      <c r="N13836">
        <v>759</v>
      </c>
      <c r="O13836">
        <v>760</v>
      </c>
      <c r="P13836">
        <v>760</v>
      </c>
      <c r="Q13836" t="s">
        <v>18</v>
      </c>
      <c r="R13836" t="s">
        <v>98</v>
      </c>
    </row>
    <row r="13837" spans="1:18" x14ac:dyDescent="0.25">
      <c r="A13837" t="s">
        <v>15578</v>
      </c>
      <c r="B13837" t="str">
        <f>MID(Tableau1[[#This Row],[ID]],4,LEN(Tableau1[[#This Row],[ID]])-5)</f>
        <v>C6</v>
      </c>
      <c r="C13837" t="s">
        <v>17473</v>
      </c>
      <c r="D13837">
        <v>0</v>
      </c>
      <c r="E13837">
        <v>8</v>
      </c>
      <c r="F13837">
        <v>774.23299999999995</v>
      </c>
      <c r="G13837">
        <v>7.4249999999999998</v>
      </c>
      <c r="H13837">
        <v>1.4670000000000001</v>
      </c>
      <c r="I13837">
        <v>8.8919999999999995</v>
      </c>
      <c r="J13837">
        <v>0.83502024291499999</v>
      </c>
      <c r="K13837">
        <v>0.16497975708500001</v>
      </c>
      <c r="L13837">
        <v>23</v>
      </c>
      <c r="M13837" s="1" t="s">
        <v>15688</v>
      </c>
      <c r="N13837">
        <v>760</v>
      </c>
      <c r="O13837">
        <v>783</v>
      </c>
      <c r="P13837">
        <v>783</v>
      </c>
      <c r="Q13837" t="s">
        <v>18</v>
      </c>
      <c r="R13837" t="s">
        <v>15689</v>
      </c>
    </row>
    <row r="13838" spans="1:18" x14ac:dyDescent="0.25">
      <c r="A13838" t="s">
        <v>15578</v>
      </c>
      <c r="B13838" t="str">
        <f>MID(Tableau1[[#This Row],[ID]],4,LEN(Tableau1[[#This Row],[ID]])-5)</f>
        <v>C6</v>
      </c>
      <c r="C13838" t="s">
        <v>17473</v>
      </c>
      <c r="D13838">
        <v>0</v>
      </c>
      <c r="E13838">
        <v>8</v>
      </c>
      <c r="F13838">
        <v>783.84199999999998</v>
      </c>
      <c r="G13838">
        <v>7.8E-2</v>
      </c>
      <c r="H13838">
        <v>2.1840000000000002</v>
      </c>
      <c r="I13838">
        <v>2.262</v>
      </c>
      <c r="J13838">
        <v>3.4482758620700001E-2</v>
      </c>
      <c r="K13838">
        <v>0.96551724137899997</v>
      </c>
      <c r="L13838">
        <v>1</v>
      </c>
      <c r="M13838" s="1" t="s">
        <v>98</v>
      </c>
      <c r="N13838">
        <v>783</v>
      </c>
      <c r="O13838">
        <v>784</v>
      </c>
      <c r="P13838">
        <v>784</v>
      </c>
      <c r="Q13838" t="s">
        <v>18</v>
      </c>
      <c r="R13838" t="s">
        <v>98</v>
      </c>
    </row>
    <row r="13839" spans="1:18" x14ac:dyDescent="0.25">
      <c r="A13839" t="s">
        <v>15578</v>
      </c>
      <c r="B13839" t="str">
        <f>MID(Tableau1[[#This Row],[ID]],4,LEN(Tableau1[[#This Row],[ID]])-5)</f>
        <v>C6</v>
      </c>
      <c r="C13839" t="s">
        <v>17473</v>
      </c>
      <c r="D13839">
        <v>0</v>
      </c>
      <c r="E13839">
        <v>8</v>
      </c>
      <c r="F13839">
        <v>785.24599999999998</v>
      </c>
      <c r="G13839">
        <v>6.3E-2</v>
      </c>
      <c r="H13839">
        <v>1.3260000000000001</v>
      </c>
      <c r="I13839">
        <v>1.389</v>
      </c>
      <c r="J13839">
        <v>4.5356371490300001E-2</v>
      </c>
      <c r="K13839">
        <v>0.95464362850999995</v>
      </c>
      <c r="L13839">
        <v>1</v>
      </c>
      <c r="M13839" s="1" t="s">
        <v>28</v>
      </c>
      <c r="N13839">
        <v>784</v>
      </c>
      <c r="O13839">
        <v>785</v>
      </c>
      <c r="P13839">
        <v>785</v>
      </c>
      <c r="Q13839" t="s">
        <v>18</v>
      </c>
      <c r="R13839" t="s">
        <v>29</v>
      </c>
    </row>
    <row r="13840" spans="1:18" x14ac:dyDescent="0.25">
      <c r="A13840" t="s">
        <v>15578</v>
      </c>
      <c r="B13840" t="str">
        <f>MID(Tableau1[[#This Row],[ID]],4,LEN(Tableau1[[#This Row],[ID]])-5)</f>
        <v>C6</v>
      </c>
      <c r="C13840" t="s">
        <v>17473</v>
      </c>
      <c r="D13840">
        <v>0</v>
      </c>
      <c r="E13840">
        <v>8</v>
      </c>
      <c r="F13840">
        <v>794.29399999999998</v>
      </c>
      <c r="G13840">
        <v>0.26600000000000001</v>
      </c>
      <c r="H13840">
        <v>8.9849999999999994</v>
      </c>
      <c r="I13840">
        <v>9.2509999999999994</v>
      </c>
      <c r="J13840">
        <v>2.8753648254200001E-2</v>
      </c>
      <c r="K13840">
        <v>0.97124635174600005</v>
      </c>
      <c r="L13840">
        <v>0</v>
      </c>
      <c r="N13840">
        <v>785</v>
      </c>
      <c r="O13840">
        <v>783</v>
      </c>
      <c r="P13840">
        <v>783</v>
      </c>
      <c r="Q13840" t="s">
        <v>21</v>
      </c>
      <c r="R13840" t="s">
        <v>61</v>
      </c>
    </row>
    <row r="13841" spans="1:18" x14ac:dyDescent="0.25">
      <c r="A13841" t="s">
        <v>15578</v>
      </c>
      <c r="B13841" t="str">
        <f>MID(Tableau1[[#This Row],[ID]],4,LEN(Tableau1[[#This Row],[ID]])-5)</f>
        <v>C6</v>
      </c>
      <c r="C13841" t="s">
        <v>17473</v>
      </c>
      <c r="D13841">
        <v>0</v>
      </c>
      <c r="E13841">
        <v>8</v>
      </c>
      <c r="F13841">
        <v>795.71400000000006</v>
      </c>
      <c r="G13841">
        <v>4.8979999999999997</v>
      </c>
      <c r="H13841">
        <v>1.1539999999999999</v>
      </c>
      <c r="I13841">
        <v>6.0519999999999996</v>
      </c>
      <c r="J13841">
        <v>0.80931923331099997</v>
      </c>
      <c r="K13841">
        <v>0.190680766689</v>
      </c>
      <c r="L13841">
        <v>7</v>
      </c>
      <c r="M13841" s="1" t="s">
        <v>15690</v>
      </c>
      <c r="N13841">
        <v>783</v>
      </c>
      <c r="O13841">
        <v>783</v>
      </c>
      <c r="P13841">
        <v>783</v>
      </c>
      <c r="Q13841" t="s">
        <v>18</v>
      </c>
      <c r="R13841" t="s">
        <v>15691</v>
      </c>
    </row>
    <row r="13842" spans="1:18" x14ac:dyDescent="0.25">
      <c r="A13842" t="s">
        <v>15578</v>
      </c>
      <c r="B13842" t="str">
        <f>MID(Tableau1[[#This Row],[ID]],4,LEN(Tableau1[[#This Row],[ID]])-5)</f>
        <v>C6</v>
      </c>
      <c r="C13842" t="s">
        <v>17473</v>
      </c>
      <c r="D13842">
        <v>0</v>
      </c>
      <c r="E13842">
        <v>8</v>
      </c>
      <c r="F13842">
        <v>801.59500000000003</v>
      </c>
      <c r="G13842">
        <v>3.9780000000000002</v>
      </c>
      <c r="H13842">
        <v>0.98299999999999998</v>
      </c>
      <c r="I13842">
        <v>4.9610000000000003</v>
      </c>
      <c r="J13842">
        <v>0.80185446482599998</v>
      </c>
      <c r="K13842">
        <v>0.19814553517399999</v>
      </c>
      <c r="L13842">
        <v>13</v>
      </c>
      <c r="M13842" s="1" t="s">
        <v>15692</v>
      </c>
      <c r="N13842">
        <v>783</v>
      </c>
      <c r="O13842">
        <v>782</v>
      </c>
      <c r="P13842">
        <v>796</v>
      </c>
      <c r="Q13842" t="s">
        <v>18</v>
      </c>
      <c r="R13842" t="s">
        <v>15693</v>
      </c>
    </row>
    <row r="13843" spans="1:18" x14ac:dyDescent="0.25">
      <c r="A13843" t="s">
        <v>15578</v>
      </c>
      <c r="B13843" t="str">
        <f>MID(Tableau1[[#This Row],[ID]],4,LEN(Tableau1[[#This Row],[ID]])-5)</f>
        <v>C6</v>
      </c>
      <c r="C13843" t="s">
        <v>17473</v>
      </c>
      <c r="D13843">
        <v>0</v>
      </c>
      <c r="E13843">
        <v>8</v>
      </c>
      <c r="F13843">
        <v>816.01</v>
      </c>
      <c r="G13843">
        <v>9.2999999999999999E-2</v>
      </c>
      <c r="H13843">
        <v>10.436999999999999</v>
      </c>
      <c r="I13843">
        <v>10.53</v>
      </c>
      <c r="J13843">
        <v>8.8319088319100004E-3</v>
      </c>
      <c r="K13843">
        <v>0.99116809116799998</v>
      </c>
      <c r="L13843">
        <v>1</v>
      </c>
      <c r="M13843" s="1" t="s">
        <v>28</v>
      </c>
      <c r="N13843">
        <v>782</v>
      </c>
      <c r="O13843">
        <v>784</v>
      </c>
      <c r="P13843">
        <v>797</v>
      </c>
      <c r="Q13843" t="s">
        <v>38</v>
      </c>
      <c r="R13843" t="s">
        <v>29</v>
      </c>
    </row>
    <row r="13844" spans="1:18" x14ac:dyDescent="0.25">
      <c r="A13844" t="s">
        <v>15578</v>
      </c>
      <c r="B13844" t="str">
        <f>MID(Tableau1[[#This Row],[ID]],4,LEN(Tableau1[[#This Row],[ID]])-5)</f>
        <v>C6</v>
      </c>
      <c r="C13844" t="s">
        <v>17473</v>
      </c>
      <c r="D13844">
        <v>0</v>
      </c>
      <c r="E13844">
        <v>8</v>
      </c>
      <c r="F13844">
        <v>818.97400000000005</v>
      </c>
      <c r="G13844">
        <v>9.2999999999999999E-2</v>
      </c>
      <c r="H13844">
        <v>2.871</v>
      </c>
      <c r="I13844">
        <v>2.964</v>
      </c>
      <c r="J13844">
        <v>3.1376518218599998E-2</v>
      </c>
      <c r="K13844">
        <v>0.968623481781</v>
      </c>
      <c r="L13844">
        <v>1</v>
      </c>
      <c r="M13844" s="1" t="s">
        <v>250</v>
      </c>
      <c r="N13844">
        <v>784</v>
      </c>
      <c r="O13844">
        <v>785</v>
      </c>
      <c r="P13844">
        <v>798</v>
      </c>
      <c r="Q13844" t="s">
        <v>38</v>
      </c>
      <c r="R13844" t="s">
        <v>250</v>
      </c>
    </row>
    <row r="13845" spans="1:18" x14ac:dyDescent="0.25">
      <c r="A13845" t="s">
        <v>15578</v>
      </c>
      <c r="B13845" t="str">
        <f>MID(Tableau1[[#This Row],[ID]],4,LEN(Tableau1[[#This Row],[ID]])-5)</f>
        <v>C6</v>
      </c>
      <c r="C13845" t="s">
        <v>17473</v>
      </c>
      <c r="D13845">
        <v>0</v>
      </c>
      <c r="E13845">
        <v>8</v>
      </c>
      <c r="F13845">
        <v>820.51800000000003</v>
      </c>
      <c r="G13845">
        <v>0.42099999999999999</v>
      </c>
      <c r="H13845">
        <v>1.4510000000000001</v>
      </c>
      <c r="I13845">
        <v>1.8720000000000001</v>
      </c>
      <c r="J13845">
        <v>0.224893162393</v>
      </c>
      <c r="K13845">
        <v>0.77510683760700005</v>
      </c>
      <c r="L13845">
        <v>0</v>
      </c>
      <c r="N13845">
        <v>785</v>
      </c>
      <c r="O13845">
        <v>783</v>
      </c>
      <c r="P13845">
        <v>796</v>
      </c>
      <c r="Q13845" t="s">
        <v>38</v>
      </c>
      <c r="R13845" t="s">
        <v>61</v>
      </c>
    </row>
    <row r="13846" spans="1:18" x14ac:dyDescent="0.25">
      <c r="A13846" t="s">
        <v>15578</v>
      </c>
      <c r="B13846" t="str">
        <f>MID(Tableau1[[#This Row],[ID]],4,LEN(Tableau1[[#This Row],[ID]])-5)</f>
        <v>C6</v>
      </c>
      <c r="C13846" t="s">
        <v>17473</v>
      </c>
      <c r="D13846">
        <v>0</v>
      </c>
      <c r="E13846">
        <v>8</v>
      </c>
      <c r="F13846">
        <v>822.48400000000004</v>
      </c>
      <c r="G13846">
        <v>7.8E-2</v>
      </c>
      <c r="H13846">
        <v>1.5449999999999999</v>
      </c>
      <c r="I13846">
        <v>1.623</v>
      </c>
      <c r="J13846">
        <v>4.8059149722699999E-2</v>
      </c>
      <c r="K13846">
        <v>0.95194085027700004</v>
      </c>
      <c r="L13846">
        <v>1</v>
      </c>
      <c r="M13846" s="1" t="s">
        <v>250</v>
      </c>
      <c r="N13846">
        <v>783</v>
      </c>
      <c r="O13846">
        <v>797</v>
      </c>
      <c r="P13846">
        <v>797</v>
      </c>
      <c r="Q13846" t="s">
        <v>38</v>
      </c>
      <c r="R13846" t="s">
        <v>250</v>
      </c>
    </row>
    <row r="13847" spans="1:18" x14ac:dyDescent="0.25">
      <c r="A13847" t="s">
        <v>15578</v>
      </c>
      <c r="B13847" t="str">
        <f>MID(Tableau1[[#This Row],[ID]],4,LEN(Tableau1[[#This Row],[ID]])-5)</f>
        <v>C6</v>
      </c>
      <c r="C13847" t="s">
        <v>17473</v>
      </c>
      <c r="D13847">
        <v>0</v>
      </c>
      <c r="E13847">
        <v>8</v>
      </c>
      <c r="F13847">
        <v>825.88499999999999</v>
      </c>
      <c r="G13847">
        <v>4.5999999999999999E-2</v>
      </c>
      <c r="H13847">
        <v>3.323</v>
      </c>
      <c r="I13847">
        <v>3.3690000000000002</v>
      </c>
      <c r="J13847">
        <v>1.36539032354E-2</v>
      </c>
      <c r="K13847">
        <v>0.98634609676499996</v>
      </c>
      <c r="L13847">
        <v>1</v>
      </c>
      <c r="M13847" s="1" t="s">
        <v>28</v>
      </c>
      <c r="N13847">
        <v>797</v>
      </c>
      <c r="O13847">
        <v>798</v>
      </c>
      <c r="P13847">
        <v>798</v>
      </c>
      <c r="Q13847" t="s">
        <v>18</v>
      </c>
      <c r="R13847" t="s">
        <v>29</v>
      </c>
    </row>
    <row r="13848" spans="1:18" x14ac:dyDescent="0.25">
      <c r="A13848" t="s">
        <v>15578</v>
      </c>
      <c r="B13848" t="str">
        <f>MID(Tableau1[[#This Row],[ID]],4,LEN(Tableau1[[#This Row],[ID]])-5)</f>
        <v>C6</v>
      </c>
      <c r="C13848" t="s">
        <v>17473</v>
      </c>
      <c r="D13848">
        <v>0</v>
      </c>
      <c r="E13848">
        <v>8</v>
      </c>
      <c r="F13848">
        <v>833.57600000000002</v>
      </c>
      <c r="G13848">
        <v>8.4079999999999995</v>
      </c>
      <c r="H13848">
        <v>7.6449999999999996</v>
      </c>
      <c r="I13848">
        <v>16.053000000000001</v>
      </c>
      <c r="J13848">
        <v>0.52376502834399996</v>
      </c>
      <c r="K13848">
        <v>0.47623497165599998</v>
      </c>
      <c r="L13848">
        <v>24</v>
      </c>
      <c r="M13848" s="1" t="s">
        <v>15694</v>
      </c>
      <c r="N13848">
        <v>798</v>
      </c>
      <c r="O13848">
        <v>822</v>
      </c>
      <c r="P13848">
        <v>822</v>
      </c>
      <c r="Q13848" t="s">
        <v>18</v>
      </c>
      <c r="R13848" t="s">
        <v>15695</v>
      </c>
    </row>
    <row r="13849" spans="1:18" x14ac:dyDescent="0.25">
      <c r="A13849" t="s">
        <v>15578</v>
      </c>
      <c r="B13849" t="str">
        <f>MID(Tableau1[[#This Row],[ID]],4,LEN(Tableau1[[#This Row],[ID]])-5)</f>
        <v>C6</v>
      </c>
      <c r="C13849" t="s">
        <v>17473</v>
      </c>
      <c r="D13849">
        <v>0</v>
      </c>
      <c r="E13849">
        <v>8</v>
      </c>
      <c r="F13849">
        <v>842.96699999999998</v>
      </c>
      <c r="G13849">
        <v>0.32700000000000001</v>
      </c>
      <c r="H13849">
        <v>0.98299999999999998</v>
      </c>
      <c r="I13849">
        <v>1.31</v>
      </c>
      <c r="J13849">
        <v>0.24961832061100001</v>
      </c>
      <c r="K13849">
        <v>0.75038167938900002</v>
      </c>
      <c r="L13849">
        <v>2</v>
      </c>
      <c r="M13849" s="1" t="s">
        <v>20</v>
      </c>
      <c r="N13849">
        <v>822</v>
      </c>
      <c r="O13849">
        <v>824</v>
      </c>
      <c r="P13849">
        <v>824</v>
      </c>
      <c r="Q13849" t="s">
        <v>18</v>
      </c>
      <c r="R13849" t="s">
        <v>191</v>
      </c>
    </row>
    <row r="13850" spans="1:18" x14ac:dyDescent="0.25">
      <c r="A13850" t="s">
        <v>15578</v>
      </c>
      <c r="B13850" t="str">
        <f>MID(Tableau1[[#This Row],[ID]],4,LEN(Tableau1[[#This Row],[ID]])-5)</f>
        <v>C6</v>
      </c>
      <c r="C13850" t="s">
        <v>17473</v>
      </c>
      <c r="D13850">
        <v>0</v>
      </c>
      <c r="E13850">
        <v>8</v>
      </c>
      <c r="F13850">
        <v>845.88400000000001</v>
      </c>
      <c r="G13850">
        <v>5.3040000000000003</v>
      </c>
      <c r="H13850">
        <v>2.59</v>
      </c>
      <c r="I13850">
        <v>7.8940000000000001</v>
      </c>
      <c r="J13850">
        <v>0.67190271091999998</v>
      </c>
      <c r="K13850">
        <v>0.32809728908000002</v>
      </c>
      <c r="L13850">
        <v>18</v>
      </c>
      <c r="M13850" s="1" t="s">
        <v>15696</v>
      </c>
      <c r="N13850">
        <v>824</v>
      </c>
      <c r="O13850">
        <v>842</v>
      </c>
      <c r="P13850">
        <v>842</v>
      </c>
      <c r="Q13850" t="s">
        <v>18</v>
      </c>
      <c r="R13850" t="s">
        <v>15697</v>
      </c>
    </row>
    <row r="13851" spans="1:18" x14ac:dyDescent="0.25">
      <c r="A13851" t="s">
        <v>15578</v>
      </c>
      <c r="B13851" t="str">
        <f>MID(Tableau1[[#This Row],[ID]],4,LEN(Tableau1[[#This Row],[ID]])-5)</f>
        <v>C6</v>
      </c>
      <c r="C13851" t="s">
        <v>17473</v>
      </c>
      <c r="D13851">
        <v>0</v>
      </c>
      <c r="E13851">
        <v>8</v>
      </c>
      <c r="F13851">
        <v>852.46699999999998</v>
      </c>
      <c r="G13851">
        <v>0.26500000000000001</v>
      </c>
      <c r="H13851">
        <v>1.2789999999999999</v>
      </c>
      <c r="I13851">
        <v>1.544</v>
      </c>
      <c r="J13851">
        <v>0.17163212435200001</v>
      </c>
      <c r="K13851">
        <v>0.82836787564799996</v>
      </c>
      <c r="L13851">
        <v>2</v>
      </c>
      <c r="M13851" s="1" t="s">
        <v>15698</v>
      </c>
      <c r="N13851">
        <v>842</v>
      </c>
      <c r="O13851">
        <v>844</v>
      </c>
      <c r="P13851">
        <v>844</v>
      </c>
      <c r="Q13851" t="s">
        <v>18</v>
      </c>
      <c r="R13851" t="s">
        <v>15698</v>
      </c>
    </row>
    <row r="13852" spans="1:18" x14ac:dyDescent="0.25">
      <c r="A13852" t="s">
        <v>15578</v>
      </c>
      <c r="B13852" t="str">
        <f>MID(Tableau1[[#This Row],[ID]],4,LEN(Tableau1[[#This Row],[ID]])-5)</f>
        <v>C6</v>
      </c>
      <c r="C13852" t="s">
        <v>17473</v>
      </c>
      <c r="D13852">
        <v>0</v>
      </c>
      <c r="E13852">
        <v>8</v>
      </c>
      <c r="F13852">
        <v>854.44799999999998</v>
      </c>
      <c r="G13852">
        <v>6.3E-2</v>
      </c>
      <c r="H13852">
        <v>1.716</v>
      </c>
      <c r="I13852">
        <v>1.7789999999999999</v>
      </c>
      <c r="J13852">
        <v>3.5413153457000003E-2</v>
      </c>
      <c r="K13852">
        <v>0.96458684654299998</v>
      </c>
      <c r="L13852">
        <v>1</v>
      </c>
      <c r="M13852" s="1" t="s">
        <v>258</v>
      </c>
      <c r="N13852">
        <v>844</v>
      </c>
      <c r="O13852">
        <v>845</v>
      </c>
      <c r="P13852">
        <v>845</v>
      </c>
      <c r="Q13852" t="s">
        <v>18</v>
      </c>
      <c r="R13852" t="s">
        <v>258</v>
      </c>
    </row>
    <row r="13853" spans="1:18" x14ac:dyDescent="0.25">
      <c r="A13853" t="s">
        <v>15578</v>
      </c>
      <c r="B13853" t="str">
        <f>MID(Tableau1[[#This Row],[ID]],4,LEN(Tableau1[[#This Row],[ID]])-5)</f>
        <v>C6</v>
      </c>
      <c r="C13853" t="s">
        <v>17473</v>
      </c>
      <c r="D13853">
        <v>0</v>
      </c>
      <c r="E13853">
        <v>8</v>
      </c>
      <c r="F13853">
        <v>857.27200000000005</v>
      </c>
      <c r="G13853">
        <v>6.2E-2</v>
      </c>
      <c r="H13853">
        <v>2.7610000000000001</v>
      </c>
      <c r="I13853">
        <v>2.823</v>
      </c>
      <c r="J13853">
        <v>2.1962451293E-2</v>
      </c>
      <c r="K13853">
        <v>0.97803754870699999</v>
      </c>
      <c r="L13853">
        <v>0</v>
      </c>
      <c r="N13853">
        <v>845</v>
      </c>
      <c r="O13853">
        <v>844</v>
      </c>
      <c r="P13853">
        <v>844</v>
      </c>
      <c r="Q13853" t="s">
        <v>21</v>
      </c>
      <c r="R13853" t="s">
        <v>47</v>
      </c>
    </row>
    <row r="13854" spans="1:18" x14ac:dyDescent="0.25">
      <c r="A13854" t="s">
        <v>15578</v>
      </c>
      <c r="B13854" t="str">
        <f>MID(Tableau1[[#This Row],[ID]],4,LEN(Tableau1[[#This Row],[ID]])-5)</f>
        <v>C6</v>
      </c>
      <c r="C13854" t="s">
        <v>17473</v>
      </c>
      <c r="D13854">
        <v>0</v>
      </c>
      <c r="E13854">
        <v>8</v>
      </c>
      <c r="F13854">
        <v>859.00400000000002</v>
      </c>
      <c r="G13854">
        <v>0.57699999999999996</v>
      </c>
      <c r="H13854">
        <v>1.67</v>
      </c>
      <c r="I13854">
        <v>2.2469999999999999</v>
      </c>
      <c r="J13854">
        <v>0.25678682687999999</v>
      </c>
      <c r="K13854">
        <v>0.74321317312000001</v>
      </c>
      <c r="L13854">
        <v>2</v>
      </c>
      <c r="M13854" s="1" t="s">
        <v>158</v>
      </c>
      <c r="N13854">
        <v>844</v>
      </c>
      <c r="O13854">
        <v>846</v>
      </c>
      <c r="P13854">
        <v>846</v>
      </c>
      <c r="Q13854" t="s">
        <v>18</v>
      </c>
      <c r="R13854" t="s">
        <v>159</v>
      </c>
    </row>
    <row r="13855" spans="1:18" x14ac:dyDescent="0.25">
      <c r="A13855" t="s">
        <v>15578</v>
      </c>
      <c r="B13855" t="str">
        <f>MID(Tableau1[[#This Row],[ID]],4,LEN(Tableau1[[#This Row],[ID]])-5)</f>
        <v>C6</v>
      </c>
      <c r="C13855" t="s">
        <v>17473</v>
      </c>
      <c r="D13855">
        <v>0</v>
      </c>
      <c r="E13855">
        <v>8</v>
      </c>
      <c r="F13855">
        <v>866.61699999999996</v>
      </c>
      <c r="G13855">
        <v>1.4039999999999999</v>
      </c>
      <c r="H13855">
        <v>7.0359999999999996</v>
      </c>
      <c r="I13855">
        <v>8.44</v>
      </c>
      <c r="J13855">
        <v>0.1663507109</v>
      </c>
      <c r="K13855">
        <v>0.83364928910000002</v>
      </c>
      <c r="L13855">
        <v>5</v>
      </c>
      <c r="M13855" s="1" t="s">
        <v>15613</v>
      </c>
      <c r="N13855">
        <v>846</v>
      </c>
      <c r="O13855">
        <v>851</v>
      </c>
      <c r="P13855">
        <v>851</v>
      </c>
      <c r="Q13855" t="s">
        <v>18</v>
      </c>
      <c r="R13855" t="s">
        <v>15614</v>
      </c>
    </row>
    <row r="13856" spans="1:18" x14ac:dyDescent="0.25">
      <c r="A13856" t="s">
        <v>15578</v>
      </c>
      <c r="B13856" t="str">
        <f>MID(Tableau1[[#This Row],[ID]],4,LEN(Tableau1[[#This Row],[ID]])-5)</f>
        <v>C6</v>
      </c>
      <c r="C13856" t="s">
        <v>17473</v>
      </c>
      <c r="D13856">
        <v>0</v>
      </c>
      <c r="E13856">
        <v>8</v>
      </c>
      <c r="F13856">
        <v>870.34500000000003</v>
      </c>
      <c r="G13856">
        <v>0.96699999999999997</v>
      </c>
      <c r="H13856">
        <v>2.3239999999999998</v>
      </c>
      <c r="I13856">
        <v>3.2909999999999999</v>
      </c>
      <c r="J13856">
        <v>0.29383166210900002</v>
      </c>
      <c r="K13856">
        <v>0.70616833789099998</v>
      </c>
      <c r="L13856">
        <v>0</v>
      </c>
      <c r="N13856">
        <v>851</v>
      </c>
      <c r="O13856">
        <v>846</v>
      </c>
      <c r="P13856">
        <v>846</v>
      </c>
      <c r="Q13856" t="s">
        <v>21</v>
      </c>
      <c r="R13856" t="s">
        <v>40</v>
      </c>
    </row>
    <row r="13857" spans="1:18" x14ac:dyDescent="0.25">
      <c r="A13857" t="s">
        <v>15578</v>
      </c>
      <c r="B13857" t="str">
        <f>MID(Tableau1[[#This Row],[ID]],4,LEN(Tableau1[[#This Row],[ID]])-5)</f>
        <v>C6</v>
      </c>
      <c r="C13857" t="s">
        <v>17473</v>
      </c>
      <c r="D13857">
        <v>0</v>
      </c>
      <c r="E13857">
        <v>8</v>
      </c>
      <c r="F13857">
        <v>901.82600000000002</v>
      </c>
      <c r="G13857">
        <v>14.507999999999999</v>
      </c>
      <c r="H13857">
        <v>30.513999999999999</v>
      </c>
      <c r="I13857">
        <v>45.021999999999998</v>
      </c>
      <c r="J13857">
        <v>0.32224245924200001</v>
      </c>
      <c r="K13857">
        <v>0.67775754075799999</v>
      </c>
      <c r="L13857">
        <v>46</v>
      </c>
      <c r="M13857" s="1" t="s">
        <v>15699</v>
      </c>
      <c r="N13857">
        <v>846</v>
      </c>
      <c r="O13857">
        <v>892</v>
      </c>
      <c r="P13857">
        <v>892</v>
      </c>
      <c r="Q13857" t="s">
        <v>18</v>
      </c>
      <c r="R13857" t="s">
        <v>15700</v>
      </c>
    </row>
    <row r="13858" spans="1:18" x14ac:dyDescent="0.25">
      <c r="A13858" t="s">
        <v>15578</v>
      </c>
      <c r="B13858" t="str">
        <f>MID(Tableau1[[#This Row],[ID]],4,LEN(Tableau1[[#This Row],[ID]])-5)</f>
        <v>C6</v>
      </c>
      <c r="C13858" t="s">
        <v>17473</v>
      </c>
      <c r="D13858">
        <v>0</v>
      </c>
      <c r="E13858">
        <v>8</v>
      </c>
      <c r="F13858">
        <v>920.31200000000001</v>
      </c>
      <c r="G13858">
        <v>4.7E-2</v>
      </c>
      <c r="H13858">
        <v>3.9780000000000002</v>
      </c>
      <c r="I13858">
        <v>4.0250000000000004</v>
      </c>
      <c r="J13858">
        <v>1.16770186335E-2</v>
      </c>
      <c r="K13858">
        <v>0.98832298136600005</v>
      </c>
      <c r="L13858">
        <v>0</v>
      </c>
      <c r="N13858">
        <v>892</v>
      </c>
      <c r="O13858">
        <v>891</v>
      </c>
      <c r="P13858">
        <v>891</v>
      </c>
      <c r="Q13858" t="s">
        <v>21</v>
      </c>
      <c r="R13858" t="s">
        <v>47</v>
      </c>
    </row>
    <row r="13859" spans="1:18" x14ac:dyDescent="0.25">
      <c r="A13859" t="s">
        <v>15578</v>
      </c>
      <c r="B13859" t="str">
        <f>MID(Tableau1[[#This Row],[ID]],4,LEN(Tableau1[[#This Row],[ID]])-5)</f>
        <v>C6</v>
      </c>
      <c r="C13859" t="s">
        <v>17473</v>
      </c>
      <c r="D13859">
        <v>0</v>
      </c>
      <c r="E13859">
        <v>8</v>
      </c>
      <c r="F13859">
        <v>921.56</v>
      </c>
      <c r="G13859">
        <v>5.694</v>
      </c>
      <c r="H13859">
        <v>1.2010000000000001</v>
      </c>
      <c r="I13859">
        <v>6.8949999999999996</v>
      </c>
      <c r="J13859">
        <v>0.82581580855699999</v>
      </c>
      <c r="K13859">
        <v>0.17418419144300001</v>
      </c>
      <c r="L13859">
        <v>10</v>
      </c>
      <c r="M13859" s="1" t="s">
        <v>15701</v>
      </c>
      <c r="N13859">
        <v>891</v>
      </c>
      <c r="O13859">
        <v>901</v>
      </c>
      <c r="P13859">
        <v>901</v>
      </c>
      <c r="Q13859" t="s">
        <v>18</v>
      </c>
      <c r="R13859" t="s">
        <v>15702</v>
      </c>
    </row>
    <row r="13860" spans="1:18" x14ac:dyDescent="0.25">
      <c r="A13860" t="s">
        <v>15578</v>
      </c>
      <c r="B13860" t="str">
        <f>MID(Tableau1[[#This Row],[ID]],4,LEN(Tableau1[[#This Row],[ID]])-5)</f>
        <v>C6</v>
      </c>
      <c r="C13860" t="s">
        <v>17473</v>
      </c>
      <c r="D13860">
        <v>0</v>
      </c>
      <c r="E13860">
        <v>8</v>
      </c>
      <c r="F13860">
        <v>928.221</v>
      </c>
      <c r="G13860">
        <v>12.542999999999999</v>
      </c>
      <c r="H13860">
        <v>0.96699999999999997</v>
      </c>
      <c r="I13860">
        <v>13.51</v>
      </c>
      <c r="J13860">
        <v>0.92842339008100006</v>
      </c>
      <c r="K13860">
        <v>7.1576609918600001E-2</v>
      </c>
      <c r="L13860">
        <v>12</v>
      </c>
      <c r="M13860" s="1" t="s">
        <v>15703</v>
      </c>
      <c r="N13860">
        <v>901</v>
      </c>
      <c r="O13860">
        <v>908</v>
      </c>
      <c r="P13860">
        <v>908</v>
      </c>
      <c r="Q13860" t="s">
        <v>21</v>
      </c>
      <c r="R13860" t="s">
        <v>15704</v>
      </c>
    </row>
    <row r="13861" spans="1:18" x14ac:dyDescent="0.25">
      <c r="A13861" t="s">
        <v>15578</v>
      </c>
      <c r="B13861" t="str">
        <f>MID(Tableau1[[#This Row],[ID]],4,LEN(Tableau1[[#This Row],[ID]])-5)</f>
        <v>C6</v>
      </c>
      <c r="C13861" t="s">
        <v>17473</v>
      </c>
      <c r="D13861">
        <v>0</v>
      </c>
      <c r="E13861">
        <v>8</v>
      </c>
      <c r="F13861">
        <v>941.93399999999997</v>
      </c>
      <c r="G13861">
        <v>1.669</v>
      </c>
      <c r="H13861">
        <v>1.17</v>
      </c>
      <c r="I13861">
        <v>2.839</v>
      </c>
      <c r="J13861">
        <v>0.58788305741500002</v>
      </c>
      <c r="K13861">
        <v>0.41211694258499998</v>
      </c>
      <c r="L13861">
        <v>6</v>
      </c>
      <c r="M13861" s="1" t="s">
        <v>15705</v>
      </c>
      <c r="N13861">
        <v>908</v>
      </c>
      <c r="O13861">
        <v>914</v>
      </c>
      <c r="P13861">
        <v>914</v>
      </c>
      <c r="Q13861" t="s">
        <v>18</v>
      </c>
      <c r="R13861" t="s">
        <v>15706</v>
      </c>
    </row>
    <row r="13862" spans="1:18" x14ac:dyDescent="0.25">
      <c r="A13862" t="s">
        <v>15578</v>
      </c>
      <c r="B13862" t="str">
        <f>MID(Tableau1[[#This Row],[ID]],4,LEN(Tableau1[[#This Row],[ID]])-5)</f>
        <v>C6</v>
      </c>
      <c r="C13862" t="s">
        <v>17473</v>
      </c>
      <c r="D13862">
        <v>0</v>
      </c>
      <c r="E13862">
        <v>8</v>
      </c>
      <c r="F13862">
        <v>944.63300000000004</v>
      </c>
      <c r="G13862">
        <v>7.8460000000000001</v>
      </c>
      <c r="H13862">
        <v>1.03</v>
      </c>
      <c r="I13862">
        <v>8.8759999999999994</v>
      </c>
      <c r="J13862">
        <v>0.88395673726900004</v>
      </c>
      <c r="K13862">
        <v>0.116043262731</v>
      </c>
      <c r="L13862">
        <v>23</v>
      </c>
      <c r="M13862" s="1" t="s">
        <v>15707</v>
      </c>
      <c r="N13862">
        <v>914</v>
      </c>
      <c r="O13862">
        <v>937</v>
      </c>
      <c r="P13862">
        <v>937</v>
      </c>
      <c r="Q13862" t="s">
        <v>18</v>
      </c>
      <c r="R13862" t="s">
        <v>15708</v>
      </c>
    </row>
    <row r="13863" spans="1:18" x14ac:dyDescent="0.25">
      <c r="A13863" t="s">
        <v>15578</v>
      </c>
      <c r="B13863" t="str">
        <f>MID(Tableau1[[#This Row],[ID]],4,LEN(Tableau1[[#This Row],[ID]])-5)</f>
        <v>C6</v>
      </c>
      <c r="C13863" t="s">
        <v>17473</v>
      </c>
      <c r="D13863">
        <v>0</v>
      </c>
      <c r="E13863">
        <v>8</v>
      </c>
      <c r="F13863">
        <v>958.28300000000002</v>
      </c>
      <c r="G13863">
        <v>5.226</v>
      </c>
      <c r="H13863">
        <v>5.8040000000000003</v>
      </c>
      <c r="I13863">
        <v>11.03</v>
      </c>
      <c r="J13863">
        <v>0.47379873073399997</v>
      </c>
      <c r="K13863">
        <v>0.52620126926599997</v>
      </c>
      <c r="L13863">
        <v>11</v>
      </c>
      <c r="M13863" s="1" t="s">
        <v>15709</v>
      </c>
      <c r="N13863">
        <v>937</v>
      </c>
      <c r="O13863">
        <v>948</v>
      </c>
      <c r="P13863">
        <v>948</v>
      </c>
      <c r="Q13863" t="s">
        <v>18</v>
      </c>
      <c r="R13863" t="s">
        <v>15710</v>
      </c>
    </row>
    <row r="13864" spans="1:18" x14ac:dyDescent="0.25">
      <c r="A13864" t="s">
        <v>15578</v>
      </c>
      <c r="B13864" t="str">
        <f>MID(Tableau1[[#This Row],[ID]],4,LEN(Tableau1[[#This Row],[ID]])-5)</f>
        <v>C6</v>
      </c>
      <c r="C13864" t="s">
        <v>17473</v>
      </c>
      <c r="D13864">
        <v>0</v>
      </c>
      <c r="E13864">
        <v>8</v>
      </c>
      <c r="F13864">
        <v>969.43700000000001</v>
      </c>
      <c r="G13864">
        <v>2.823</v>
      </c>
      <c r="H13864">
        <v>5.9279999999999999</v>
      </c>
      <c r="I13864">
        <v>8.7509999999999994</v>
      </c>
      <c r="J13864">
        <v>0.32259170380500002</v>
      </c>
      <c r="K13864">
        <v>0.67740829619499998</v>
      </c>
      <c r="L13864">
        <v>0</v>
      </c>
      <c r="N13864">
        <v>948</v>
      </c>
      <c r="O13864">
        <v>937</v>
      </c>
      <c r="P13864">
        <v>937</v>
      </c>
      <c r="Q13864" t="s">
        <v>21</v>
      </c>
      <c r="R13864" t="s">
        <v>5176</v>
      </c>
    </row>
    <row r="13865" spans="1:18" x14ac:dyDescent="0.25">
      <c r="A13865" t="s">
        <v>15578</v>
      </c>
      <c r="B13865" t="str">
        <f>MID(Tableau1[[#This Row],[ID]],4,LEN(Tableau1[[#This Row],[ID]])-5)</f>
        <v>C6</v>
      </c>
      <c r="C13865" t="s">
        <v>17473</v>
      </c>
      <c r="D13865">
        <v>0</v>
      </c>
      <c r="E13865">
        <v>8</v>
      </c>
      <c r="F13865">
        <v>976.95600000000002</v>
      </c>
      <c r="G13865">
        <v>0.40600000000000003</v>
      </c>
      <c r="H13865">
        <v>4.6959999999999997</v>
      </c>
      <c r="I13865">
        <v>5.1020000000000003</v>
      </c>
      <c r="J13865">
        <v>7.9576636613099994E-2</v>
      </c>
      <c r="K13865">
        <v>0.92042336338700004</v>
      </c>
      <c r="L13865">
        <v>2</v>
      </c>
      <c r="M13865" s="1" t="s">
        <v>841</v>
      </c>
      <c r="N13865">
        <v>937</v>
      </c>
      <c r="O13865">
        <v>939</v>
      </c>
      <c r="P13865">
        <v>939</v>
      </c>
      <c r="Q13865" t="s">
        <v>18</v>
      </c>
      <c r="R13865" t="s">
        <v>842</v>
      </c>
    </row>
    <row r="13866" spans="1:18" x14ac:dyDescent="0.25">
      <c r="A13866" t="s">
        <v>15578</v>
      </c>
      <c r="B13866" t="str">
        <f>MID(Tableau1[[#This Row],[ID]],4,LEN(Tableau1[[#This Row],[ID]])-5)</f>
        <v>C6</v>
      </c>
      <c r="C13866" t="s">
        <v>17473</v>
      </c>
      <c r="D13866">
        <v>0</v>
      </c>
      <c r="E13866">
        <v>8</v>
      </c>
      <c r="F13866">
        <v>978.32899999999995</v>
      </c>
      <c r="G13866">
        <v>4.2590000000000003</v>
      </c>
      <c r="H13866">
        <v>0.96699999999999997</v>
      </c>
      <c r="I13866">
        <v>5.226</v>
      </c>
      <c r="J13866">
        <v>0.814963643322</v>
      </c>
      <c r="K13866">
        <v>0.185036356678</v>
      </c>
      <c r="L13866">
        <v>13</v>
      </c>
      <c r="M13866" s="1" t="s">
        <v>15711</v>
      </c>
      <c r="N13866">
        <v>939</v>
      </c>
      <c r="O13866">
        <v>952</v>
      </c>
      <c r="P13866">
        <v>952</v>
      </c>
      <c r="Q13866" t="s">
        <v>18</v>
      </c>
      <c r="R13866" t="s">
        <v>15712</v>
      </c>
    </row>
    <row r="13867" spans="1:18" x14ac:dyDescent="0.25">
      <c r="A13867" t="s">
        <v>15578</v>
      </c>
      <c r="B13867" t="str">
        <f>MID(Tableau1[[#This Row],[ID]],4,LEN(Tableau1[[#This Row],[ID]])-5)</f>
        <v>C6</v>
      </c>
      <c r="C13867" t="s">
        <v>17473</v>
      </c>
      <c r="D13867">
        <v>0</v>
      </c>
      <c r="E13867">
        <v>8</v>
      </c>
      <c r="F13867">
        <v>985.34900000000005</v>
      </c>
      <c r="G13867">
        <v>1.4999999999999999E-2</v>
      </c>
      <c r="H13867">
        <v>2.7610000000000001</v>
      </c>
      <c r="I13867">
        <v>2.7759999999999998</v>
      </c>
      <c r="J13867">
        <v>5.4034582132599998E-3</v>
      </c>
      <c r="K13867">
        <v>0.99459654178699997</v>
      </c>
      <c r="L13867">
        <v>1</v>
      </c>
      <c r="M13867" s="1" t="s">
        <v>28</v>
      </c>
      <c r="N13867">
        <v>952</v>
      </c>
      <c r="O13867">
        <v>953</v>
      </c>
      <c r="P13867">
        <v>953</v>
      </c>
      <c r="Q13867" t="s">
        <v>18</v>
      </c>
      <c r="R13867" t="s">
        <v>29</v>
      </c>
    </row>
    <row r="13868" spans="1:18" x14ac:dyDescent="0.25">
      <c r="A13868" t="s">
        <v>15578</v>
      </c>
      <c r="B13868" t="str">
        <f>MID(Tableau1[[#This Row],[ID]],4,LEN(Tableau1[[#This Row],[ID]])-5)</f>
        <v>C6</v>
      </c>
      <c r="C13868" t="s">
        <v>17473</v>
      </c>
      <c r="D13868">
        <v>0</v>
      </c>
      <c r="E13868">
        <v>8</v>
      </c>
      <c r="F13868">
        <v>986.48800000000006</v>
      </c>
      <c r="G13868">
        <v>8.0649999999999995</v>
      </c>
      <c r="H13868">
        <v>1.1240000000000001</v>
      </c>
      <c r="I13868">
        <v>9.1890000000000001</v>
      </c>
      <c r="J13868">
        <v>0.87767983458499998</v>
      </c>
      <c r="K13868">
        <v>0.122320165415</v>
      </c>
      <c r="L13868">
        <v>8</v>
      </c>
      <c r="M13868" s="1" t="s">
        <v>15713</v>
      </c>
      <c r="N13868">
        <v>953</v>
      </c>
      <c r="O13868">
        <v>901</v>
      </c>
      <c r="P13868">
        <v>901</v>
      </c>
      <c r="Q13868" t="s">
        <v>21</v>
      </c>
      <c r="R13868" t="s">
        <v>15714</v>
      </c>
    </row>
    <row r="13869" spans="1:18" x14ac:dyDescent="0.25">
      <c r="A13869" t="s">
        <v>15578</v>
      </c>
      <c r="B13869" t="str">
        <f>MID(Tableau1[[#This Row],[ID]],4,LEN(Tableau1[[#This Row],[ID]])-5)</f>
        <v>C6</v>
      </c>
      <c r="C13869" t="s">
        <v>17473</v>
      </c>
      <c r="D13869">
        <v>0</v>
      </c>
      <c r="E13869">
        <v>8</v>
      </c>
      <c r="F13869">
        <v>996.89300000000003</v>
      </c>
      <c r="G13869">
        <v>0.54600000000000004</v>
      </c>
      <c r="H13869">
        <v>2.34</v>
      </c>
      <c r="I13869">
        <v>2.8860000000000001</v>
      </c>
      <c r="J13869">
        <v>0.18918918918899999</v>
      </c>
      <c r="K13869">
        <v>0.81081081081100004</v>
      </c>
      <c r="L13869">
        <v>3</v>
      </c>
      <c r="M13869" s="1" t="s">
        <v>15715</v>
      </c>
      <c r="N13869">
        <v>901</v>
      </c>
      <c r="O13869">
        <v>904</v>
      </c>
      <c r="P13869">
        <v>904</v>
      </c>
      <c r="Q13869" t="s">
        <v>18</v>
      </c>
      <c r="R13869" t="s">
        <v>15715</v>
      </c>
    </row>
    <row r="13870" spans="1:18" x14ac:dyDescent="0.25">
      <c r="A13870" t="s">
        <v>15578</v>
      </c>
      <c r="B13870" t="str">
        <f>MID(Tableau1[[#This Row],[ID]],4,LEN(Tableau1[[#This Row],[ID]])-5)</f>
        <v>C6</v>
      </c>
      <c r="C13870" t="s">
        <v>17473</v>
      </c>
      <c r="D13870">
        <v>0</v>
      </c>
      <c r="E13870">
        <v>8</v>
      </c>
      <c r="F13870">
        <v>998.87400000000002</v>
      </c>
      <c r="G13870">
        <v>3.9</v>
      </c>
      <c r="H13870">
        <v>1.4350000000000001</v>
      </c>
      <c r="I13870">
        <v>5.335</v>
      </c>
      <c r="J13870">
        <v>0.73102155576399996</v>
      </c>
      <c r="K13870">
        <v>0.26897844423599998</v>
      </c>
      <c r="L13870">
        <v>15</v>
      </c>
      <c r="M13870" s="1" t="s">
        <v>15716</v>
      </c>
      <c r="N13870">
        <v>904</v>
      </c>
      <c r="O13870">
        <v>919</v>
      </c>
      <c r="P13870">
        <v>919</v>
      </c>
      <c r="Q13870" t="s">
        <v>18</v>
      </c>
      <c r="R13870" t="s">
        <v>15717</v>
      </c>
    </row>
    <row r="13871" spans="1:18" x14ac:dyDescent="0.25">
      <c r="A13871" t="s">
        <v>15578</v>
      </c>
      <c r="B13871" t="str">
        <f>MID(Tableau1[[#This Row],[ID]],4,LEN(Tableau1[[#This Row],[ID]])-5)</f>
        <v>C6</v>
      </c>
      <c r="C13871" t="s">
        <v>17473</v>
      </c>
      <c r="D13871">
        <v>0</v>
      </c>
      <c r="E13871">
        <v>8</v>
      </c>
      <c r="F13871">
        <v>1003.8819999999999</v>
      </c>
      <c r="G13871">
        <v>12.058999999999999</v>
      </c>
      <c r="H13871">
        <v>1.1080000000000001</v>
      </c>
      <c r="I13871">
        <v>13.167</v>
      </c>
      <c r="J13871">
        <v>0.91585023164000001</v>
      </c>
      <c r="K13871">
        <v>8.4149768360299998E-2</v>
      </c>
      <c r="L13871">
        <v>38</v>
      </c>
      <c r="M13871" s="1" t="s">
        <v>15718</v>
      </c>
      <c r="N13871">
        <v>919</v>
      </c>
      <c r="O13871">
        <v>956</v>
      </c>
      <c r="P13871">
        <v>956</v>
      </c>
      <c r="Q13871" t="s">
        <v>21</v>
      </c>
      <c r="R13871" t="s">
        <v>15719</v>
      </c>
    </row>
    <row r="13872" spans="1:18" x14ac:dyDescent="0.25">
      <c r="A13872" t="s">
        <v>15578</v>
      </c>
      <c r="B13872" t="str">
        <f>MID(Tableau1[[#This Row],[ID]],4,LEN(Tableau1[[#This Row],[ID]])-5)</f>
        <v>C6</v>
      </c>
      <c r="C13872" t="s">
        <v>17473</v>
      </c>
      <c r="D13872">
        <v>0</v>
      </c>
      <c r="E13872">
        <v>8</v>
      </c>
      <c r="F13872">
        <v>1016.908</v>
      </c>
      <c r="G13872">
        <v>2.7610000000000001</v>
      </c>
      <c r="H13872">
        <v>0.96699999999999997</v>
      </c>
      <c r="I13872">
        <v>3.7280000000000002</v>
      </c>
      <c r="J13872">
        <v>0.74061158798299997</v>
      </c>
      <c r="K13872">
        <v>0.25938841201700003</v>
      </c>
      <c r="L13872">
        <v>9</v>
      </c>
      <c r="M13872" s="1" t="s">
        <v>15720</v>
      </c>
      <c r="N13872">
        <v>956</v>
      </c>
      <c r="O13872">
        <v>965</v>
      </c>
      <c r="P13872">
        <v>965</v>
      </c>
      <c r="Q13872" t="s">
        <v>18</v>
      </c>
      <c r="R13872" t="s">
        <v>15721</v>
      </c>
    </row>
    <row r="13873" spans="1:18" x14ac:dyDescent="0.25">
      <c r="A13873" t="s">
        <v>15578</v>
      </c>
      <c r="B13873" t="str">
        <f>MID(Tableau1[[#This Row],[ID]],4,LEN(Tableau1[[#This Row],[ID]])-5)</f>
        <v>C6</v>
      </c>
      <c r="C13873" t="s">
        <v>17473</v>
      </c>
      <c r="D13873">
        <v>0</v>
      </c>
      <c r="E13873">
        <v>8</v>
      </c>
      <c r="F13873">
        <v>1027.7339999999999</v>
      </c>
      <c r="G13873">
        <v>7.8E-2</v>
      </c>
      <c r="H13873">
        <v>8.0649999999999995</v>
      </c>
      <c r="I13873">
        <v>8.1430000000000007</v>
      </c>
      <c r="J13873">
        <v>9.5787793196600007E-3</v>
      </c>
      <c r="K13873">
        <v>0.99042122068000005</v>
      </c>
      <c r="L13873">
        <v>1</v>
      </c>
      <c r="M13873" s="1" t="s">
        <v>98</v>
      </c>
      <c r="N13873">
        <v>965</v>
      </c>
      <c r="O13873">
        <v>966</v>
      </c>
      <c r="P13873">
        <v>966</v>
      </c>
      <c r="Q13873" t="s">
        <v>18</v>
      </c>
      <c r="R13873" t="s">
        <v>98</v>
      </c>
    </row>
    <row r="13874" spans="1:18" x14ac:dyDescent="0.25">
      <c r="A13874" t="s">
        <v>15578</v>
      </c>
      <c r="B13874" t="str">
        <f>MID(Tableau1[[#This Row],[ID]],4,LEN(Tableau1[[#This Row],[ID]])-5)</f>
        <v>C6</v>
      </c>
      <c r="C13874" t="s">
        <v>17473</v>
      </c>
      <c r="D13874">
        <v>0</v>
      </c>
      <c r="E13874">
        <v>8</v>
      </c>
      <c r="F13874">
        <v>1029.404</v>
      </c>
      <c r="G13874">
        <v>7.8E-2</v>
      </c>
      <c r="H13874">
        <v>1.5920000000000001</v>
      </c>
      <c r="I13874">
        <v>1.67</v>
      </c>
      <c r="J13874">
        <v>4.6706586826300002E-2</v>
      </c>
      <c r="K13874">
        <v>0.95329341317399996</v>
      </c>
      <c r="L13874">
        <v>1</v>
      </c>
      <c r="M13874" s="1" t="s">
        <v>28</v>
      </c>
      <c r="N13874">
        <v>966</v>
      </c>
      <c r="O13874">
        <v>967</v>
      </c>
      <c r="P13874">
        <v>967</v>
      </c>
      <c r="Q13874" t="s">
        <v>18</v>
      </c>
      <c r="R13874" t="s">
        <v>29</v>
      </c>
    </row>
    <row r="13875" spans="1:18" x14ac:dyDescent="0.25">
      <c r="A13875" t="s">
        <v>15578</v>
      </c>
      <c r="B13875" t="str">
        <f>MID(Tableau1[[#This Row],[ID]],4,LEN(Tableau1[[#This Row],[ID]])-5)</f>
        <v>C6</v>
      </c>
      <c r="C13875" t="s">
        <v>17473</v>
      </c>
      <c r="D13875">
        <v>0</v>
      </c>
      <c r="E13875">
        <v>8</v>
      </c>
      <c r="F13875">
        <v>1034.598</v>
      </c>
      <c r="G13875">
        <v>0.60899999999999999</v>
      </c>
      <c r="H13875">
        <v>5.1159999999999997</v>
      </c>
      <c r="I13875">
        <v>5.7249999999999996</v>
      </c>
      <c r="J13875">
        <v>0.106375545852</v>
      </c>
      <c r="K13875">
        <v>0.89362445414799996</v>
      </c>
      <c r="L13875">
        <v>3</v>
      </c>
      <c r="M13875" s="1" t="s">
        <v>1074</v>
      </c>
      <c r="N13875">
        <v>967</v>
      </c>
      <c r="O13875">
        <v>970</v>
      </c>
      <c r="P13875">
        <v>970</v>
      </c>
      <c r="Q13875" t="s">
        <v>18</v>
      </c>
      <c r="R13875" t="s">
        <v>1075</v>
      </c>
    </row>
    <row r="13876" spans="1:18" x14ac:dyDescent="0.25">
      <c r="A13876" t="s">
        <v>15578</v>
      </c>
      <c r="B13876" t="str">
        <f>MID(Tableau1[[#This Row],[ID]],4,LEN(Tableau1[[#This Row],[ID]])-5)</f>
        <v>C6</v>
      </c>
      <c r="C13876" t="s">
        <v>17473</v>
      </c>
      <c r="D13876">
        <v>0</v>
      </c>
      <c r="E13876">
        <v>8</v>
      </c>
      <c r="F13876">
        <v>1036.829</v>
      </c>
      <c r="G13876">
        <v>1.623</v>
      </c>
      <c r="H13876">
        <v>1.6220000000000001</v>
      </c>
      <c r="I13876">
        <v>3.2450000000000001</v>
      </c>
      <c r="J13876">
        <v>0.50015408320499999</v>
      </c>
      <c r="K13876">
        <v>0.49984591679500001</v>
      </c>
      <c r="L13876">
        <v>2</v>
      </c>
      <c r="M13876" s="1" t="s">
        <v>812</v>
      </c>
      <c r="N13876">
        <v>970</v>
      </c>
      <c r="O13876">
        <v>969</v>
      </c>
      <c r="P13876">
        <v>969</v>
      </c>
      <c r="Q13876" t="s">
        <v>21</v>
      </c>
      <c r="R13876" t="s">
        <v>15722</v>
      </c>
    </row>
    <row r="13877" spans="1:18" x14ac:dyDescent="0.25">
      <c r="A13877" t="s">
        <v>15578</v>
      </c>
      <c r="B13877" t="str">
        <f>MID(Tableau1[[#This Row],[ID]],4,LEN(Tableau1[[#This Row],[ID]])-5)</f>
        <v>C6</v>
      </c>
      <c r="C13877" t="s">
        <v>17473</v>
      </c>
      <c r="D13877">
        <v>0</v>
      </c>
      <c r="E13877">
        <v>8</v>
      </c>
      <c r="F13877">
        <v>1040.8230000000001</v>
      </c>
      <c r="G13877">
        <v>9.2999999999999999E-2</v>
      </c>
      <c r="H13877">
        <v>2.371</v>
      </c>
      <c r="I13877">
        <v>2.464</v>
      </c>
      <c r="J13877">
        <v>3.7743506493500001E-2</v>
      </c>
      <c r="K13877">
        <v>0.96225649350599995</v>
      </c>
      <c r="L13877">
        <v>1</v>
      </c>
      <c r="M13877" s="1" t="s">
        <v>829</v>
      </c>
      <c r="N13877">
        <v>969</v>
      </c>
      <c r="O13877">
        <v>970</v>
      </c>
      <c r="P13877">
        <v>970</v>
      </c>
      <c r="Q13877" t="s">
        <v>18</v>
      </c>
      <c r="R13877" t="s">
        <v>829</v>
      </c>
    </row>
    <row r="13878" spans="1:18" x14ac:dyDescent="0.25">
      <c r="A13878" t="s">
        <v>15578</v>
      </c>
      <c r="B13878" t="str">
        <f>MID(Tableau1[[#This Row],[ID]],4,LEN(Tableau1[[#This Row],[ID]])-5)</f>
        <v>C6</v>
      </c>
      <c r="C13878" t="s">
        <v>17473</v>
      </c>
      <c r="D13878">
        <v>0</v>
      </c>
      <c r="E13878">
        <v>8</v>
      </c>
      <c r="F13878">
        <v>1041.884</v>
      </c>
      <c r="G13878">
        <v>1.903</v>
      </c>
      <c r="H13878">
        <v>0.96799999999999997</v>
      </c>
      <c r="I13878">
        <v>2.871</v>
      </c>
      <c r="J13878">
        <v>0.66283524904199997</v>
      </c>
      <c r="K13878">
        <v>0.33716475095800003</v>
      </c>
      <c r="L13878">
        <v>5</v>
      </c>
      <c r="M13878" s="1" t="s">
        <v>15723</v>
      </c>
      <c r="N13878">
        <v>970</v>
      </c>
      <c r="O13878">
        <v>974</v>
      </c>
      <c r="P13878">
        <v>974</v>
      </c>
      <c r="Q13878" t="s">
        <v>21</v>
      </c>
      <c r="R13878" t="s">
        <v>15724</v>
      </c>
    </row>
    <row r="13879" spans="1:18" x14ac:dyDescent="0.25">
      <c r="A13879" t="s">
        <v>15578</v>
      </c>
      <c r="B13879" t="str">
        <f>MID(Tableau1[[#This Row],[ID]],4,LEN(Tableau1[[#This Row],[ID]])-5)</f>
        <v>C6</v>
      </c>
      <c r="C13879" t="s">
        <v>17473</v>
      </c>
      <c r="D13879">
        <v>0</v>
      </c>
      <c r="E13879">
        <v>8</v>
      </c>
      <c r="F13879">
        <v>1044.7539999999999</v>
      </c>
      <c r="G13879">
        <v>5.4130000000000003</v>
      </c>
      <c r="H13879">
        <v>0.96699999999999997</v>
      </c>
      <c r="I13879">
        <v>6.38</v>
      </c>
      <c r="J13879">
        <v>0.848432601881</v>
      </c>
      <c r="K13879">
        <v>0.151567398119</v>
      </c>
      <c r="L13879">
        <v>12</v>
      </c>
      <c r="M13879" s="1" t="s">
        <v>15725</v>
      </c>
      <c r="N13879">
        <v>974</v>
      </c>
      <c r="O13879">
        <v>986</v>
      </c>
      <c r="P13879">
        <v>986</v>
      </c>
      <c r="Q13879" t="s">
        <v>18</v>
      </c>
      <c r="R13879" t="s">
        <v>15726</v>
      </c>
    </row>
    <row r="13880" spans="1:18" x14ac:dyDescent="0.25">
      <c r="A13880" t="s">
        <v>15578</v>
      </c>
      <c r="B13880" t="str">
        <f>MID(Tableau1[[#This Row],[ID]],4,LEN(Tableau1[[#This Row],[ID]])-5)</f>
        <v>C6</v>
      </c>
      <c r="C13880" t="s">
        <v>17473</v>
      </c>
      <c r="D13880">
        <v>0</v>
      </c>
      <c r="E13880">
        <v>8</v>
      </c>
      <c r="F13880">
        <v>1051.337</v>
      </c>
      <c r="G13880">
        <v>6.3E-2</v>
      </c>
      <c r="H13880">
        <v>1.17</v>
      </c>
      <c r="I13880">
        <v>1.2330000000000001</v>
      </c>
      <c r="J13880">
        <v>5.10948905109E-2</v>
      </c>
      <c r="K13880">
        <v>0.94890510948899998</v>
      </c>
      <c r="L13880">
        <v>0</v>
      </c>
      <c r="N13880">
        <v>986</v>
      </c>
      <c r="O13880">
        <v>985</v>
      </c>
      <c r="P13880">
        <v>985</v>
      </c>
      <c r="Q13880" t="s">
        <v>21</v>
      </c>
      <c r="R13880" t="s">
        <v>47</v>
      </c>
    </row>
    <row r="13881" spans="1:18" x14ac:dyDescent="0.25">
      <c r="A13881" t="s">
        <v>15578</v>
      </c>
      <c r="B13881" t="str">
        <f>MID(Tableau1[[#This Row],[ID]],4,LEN(Tableau1[[#This Row],[ID]])-5)</f>
        <v>C6</v>
      </c>
      <c r="C13881" t="s">
        <v>17473</v>
      </c>
      <c r="D13881">
        <v>0</v>
      </c>
      <c r="E13881">
        <v>8</v>
      </c>
      <c r="F13881">
        <v>1053.038</v>
      </c>
      <c r="G13881">
        <v>5.8810000000000002</v>
      </c>
      <c r="H13881">
        <v>1.6379999999999999</v>
      </c>
      <c r="I13881">
        <v>7.5190000000000001</v>
      </c>
      <c r="J13881">
        <v>0.78215188189899998</v>
      </c>
      <c r="K13881">
        <v>0.21784811810099999</v>
      </c>
      <c r="L13881">
        <v>8</v>
      </c>
      <c r="M13881" s="1" t="s">
        <v>15727</v>
      </c>
      <c r="N13881">
        <v>985</v>
      </c>
      <c r="O13881">
        <v>978</v>
      </c>
      <c r="P13881">
        <v>978</v>
      </c>
      <c r="Q13881" t="s">
        <v>21</v>
      </c>
      <c r="R13881" t="s">
        <v>15728</v>
      </c>
    </row>
    <row r="13882" spans="1:18" x14ac:dyDescent="0.25">
      <c r="A13882" t="s">
        <v>15578</v>
      </c>
      <c r="B13882" t="str">
        <f>MID(Tableau1[[#This Row],[ID]],4,LEN(Tableau1[[#This Row],[ID]])-5)</f>
        <v>C6</v>
      </c>
      <c r="C13882" t="s">
        <v>17473</v>
      </c>
      <c r="D13882">
        <v>0</v>
      </c>
      <c r="E13882">
        <v>8</v>
      </c>
      <c r="F13882">
        <v>1060.0730000000001</v>
      </c>
      <c r="G13882">
        <v>9.4E-2</v>
      </c>
      <c r="H13882">
        <v>1.1539999999999999</v>
      </c>
      <c r="I13882">
        <v>1.248</v>
      </c>
      <c r="J13882">
        <v>7.5320512820499994E-2</v>
      </c>
      <c r="K13882">
        <v>0.92467948717899995</v>
      </c>
      <c r="L13882">
        <v>0</v>
      </c>
      <c r="N13882">
        <v>978</v>
      </c>
      <c r="O13882">
        <v>977</v>
      </c>
      <c r="P13882">
        <v>977</v>
      </c>
      <c r="Q13882" t="s">
        <v>38</v>
      </c>
      <c r="R13882" t="s">
        <v>47</v>
      </c>
    </row>
    <row r="13883" spans="1:18" x14ac:dyDescent="0.25">
      <c r="A13883" t="s">
        <v>15578</v>
      </c>
      <c r="B13883" t="str">
        <f>MID(Tableau1[[#This Row],[ID]],4,LEN(Tableau1[[#This Row],[ID]])-5)</f>
        <v>C6</v>
      </c>
      <c r="C13883" t="s">
        <v>17473</v>
      </c>
      <c r="D13883">
        <v>0</v>
      </c>
      <c r="E13883">
        <v>8</v>
      </c>
      <c r="F13883">
        <v>1061.306</v>
      </c>
      <c r="G13883">
        <v>1.0920000000000001</v>
      </c>
      <c r="H13883">
        <v>1.139</v>
      </c>
      <c r="I13883">
        <v>2.2309999999999999</v>
      </c>
      <c r="J13883">
        <v>0.48946660690299998</v>
      </c>
      <c r="K13883">
        <v>0.51053339309699997</v>
      </c>
      <c r="L13883">
        <v>3</v>
      </c>
      <c r="M13883" s="1" t="s">
        <v>2228</v>
      </c>
      <c r="N13883">
        <v>977</v>
      </c>
      <c r="O13883">
        <v>980</v>
      </c>
      <c r="P13883">
        <v>980</v>
      </c>
      <c r="Q13883" t="s">
        <v>18</v>
      </c>
      <c r="R13883" t="s">
        <v>2229</v>
      </c>
    </row>
    <row r="13884" spans="1:18" x14ac:dyDescent="0.25">
      <c r="A13884" t="s">
        <v>15578</v>
      </c>
      <c r="B13884" t="str">
        <f>MID(Tableau1[[#This Row],[ID]],4,LEN(Tableau1[[#This Row],[ID]])-5)</f>
        <v>C6</v>
      </c>
      <c r="C13884" t="s">
        <v>17473</v>
      </c>
      <c r="D13884">
        <v>0</v>
      </c>
      <c r="E13884">
        <v>8</v>
      </c>
      <c r="F13884">
        <v>1063.615</v>
      </c>
      <c r="G13884">
        <v>1.2629999999999999</v>
      </c>
      <c r="H13884">
        <v>1.2170000000000001</v>
      </c>
      <c r="I13884">
        <v>2.48</v>
      </c>
      <c r="J13884">
        <v>0.50927419354799996</v>
      </c>
      <c r="K13884">
        <v>0.49072580645199998</v>
      </c>
      <c r="L13884">
        <v>0</v>
      </c>
      <c r="N13884">
        <v>980</v>
      </c>
      <c r="O13884">
        <v>979</v>
      </c>
      <c r="P13884">
        <v>979</v>
      </c>
      <c r="Q13884" t="s">
        <v>18</v>
      </c>
      <c r="R13884" t="s">
        <v>6442</v>
      </c>
    </row>
    <row r="13885" spans="1:18" x14ac:dyDescent="0.25">
      <c r="A13885" t="s">
        <v>15578</v>
      </c>
      <c r="B13885" t="str">
        <f>MID(Tableau1[[#This Row],[ID]],4,LEN(Tableau1[[#This Row],[ID]])-5)</f>
        <v>C6</v>
      </c>
      <c r="C13885" t="s">
        <v>17473</v>
      </c>
      <c r="D13885">
        <v>0</v>
      </c>
      <c r="E13885">
        <v>8</v>
      </c>
      <c r="F13885">
        <v>1066.4069999999999</v>
      </c>
      <c r="G13885">
        <v>2.1680000000000001</v>
      </c>
      <c r="H13885">
        <v>1.5289999999999999</v>
      </c>
      <c r="I13885">
        <v>3.6970000000000001</v>
      </c>
      <c r="J13885">
        <v>0.58642142277499998</v>
      </c>
      <c r="K13885">
        <v>0.41357857722500002</v>
      </c>
      <c r="L13885">
        <v>8</v>
      </c>
      <c r="M13885" s="1" t="s">
        <v>15729</v>
      </c>
      <c r="N13885">
        <v>979</v>
      </c>
      <c r="O13885">
        <v>986</v>
      </c>
      <c r="P13885">
        <v>986</v>
      </c>
      <c r="Q13885" t="s">
        <v>38</v>
      </c>
      <c r="R13885" t="s">
        <v>15730</v>
      </c>
    </row>
    <row r="13886" spans="1:18" x14ac:dyDescent="0.25">
      <c r="A13886" t="s">
        <v>15578</v>
      </c>
      <c r="B13886" t="str">
        <f>MID(Tableau1[[#This Row],[ID]],4,LEN(Tableau1[[#This Row],[ID]])-5)</f>
        <v>C6</v>
      </c>
      <c r="C13886" t="s">
        <v>17473</v>
      </c>
      <c r="D13886">
        <v>0</v>
      </c>
      <c r="E13886">
        <v>8</v>
      </c>
      <c r="F13886">
        <v>1069.605</v>
      </c>
      <c r="G13886">
        <v>10.888999999999999</v>
      </c>
      <c r="H13886">
        <v>1.03</v>
      </c>
      <c r="I13886">
        <v>11.919</v>
      </c>
      <c r="J13886">
        <v>0.91358335430799997</v>
      </c>
      <c r="K13886">
        <v>8.6416645691800006E-2</v>
      </c>
      <c r="L13886">
        <v>31</v>
      </c>
      <c r="M13886" s="1" t="s">
        <v>15731</v>
      </c>
      <c r="N13886">
        <v>986</v>
      </c>
      <c r="O13886">
        <v>1000</v>
      </c>
      <c r="P13886">
        <v>1017</v>
      </c>
      <c r="Q13886" t="s">
        <v>18</v>
      </c>
      <c r="R13886" t="s">
        <v>15732</v>
      </c>
    </row>
    <row r="13887" spans="1:18" x14ac:dyDescent="0.25">
      <c r="A13887" t="s">
        <v>15578</v>
      </c>
      <c r="B13887" t="str">
        <f>MID(Tableau1[[#This Row],[ID]],4,LEN(Tableau1[[#This Row],[ID]])-5)</f>
        <v>C6</v>
      </c>
      <c r="C13887" t="s">
        <v>17473</v>
      </c>
      <c r="D13887">
        <v>0</v>
      </c>
      <c r="E13887">
        <v>8</v>
      </c>
      <c r="F13887">
        <v>1087.202</v>
      </c>
      <c r="G13887">
        <v>9.4E-2</v>
      </c>
      <c r="H13887">
        <v>6.7080000000000002</v>
      </c>
      <c r="I13887">
        <v>6.8019999999999996</v>
      </c>
      <c r="J13887">
        <v>1.3819464863299999E-2</v>
      </c>
      <c r="K13887">
        <v>0.98618053513699999</v>
      </c>
      <c r="L13887">
        <v>1</v>
      </c>
      <c r="M13887" s="1" t="s">
        <v>258</v>
      </c>
      <c r="N13887">
        <v>1000</v>
      </c>
      <c r="O13887">
        <v>1018</v>
      </c>
      <c r="P13887">
        <v>1018</v>
      </c>
      <c r="Q13887" t="s">
        <v>21</v>
      </c>
      <c r="R13887" t="s">
        <v>258</v>
      </c>
    </row>
    <row r="13888" spans="1:18" x14ac:dyDescent="0.25">
      <c r="A13888" t="s">
        <v>15578</v>
      </c>
      <c r="B13888" t="str">
        <f>MID(Tableau1[[#This Row],[ID]],4,LEN(Tableau1[[#This Row],[ID]])-5)</f>
        <v>C6</v>
      </c>
      <c r="C13888" t="s">
        <v>17473</v>
      </c>
      <c r="D13888">
        <v>0</v>
      </c>
      <c r="E13888">
        <v>8</v>
      </c>
      <c r="F13888">
        <v>1089.5260000000001</v>
      </c>
      <c r="G13888">
        <v>7.8E-2</v>
      </c>
      <c r="H13888">
        <v>2.23</v>
      </c>
      <c r="I13888">
        <v>2.3079999999999998</v>
      </c>
      <c r="J13888">
        <v>3.3795493934100002E-2</v>
      </c>
      <c r="K13888">
        <v>0.96620450606599995</v>
      </c>
      <c r="L13888">
        <v>1</v>
      </c>
      <c r="M13888" s="1" t="s">
        <v>98</v>
      </c>
      <c r="N13888">
        <v>1018</v>
      </c>
      <c r="O13888">
        <v>1019</v>
      </c>
      <c r="P13888">
        <v>1019</v>
      </c>
      <c r="Q13888" t="s">
        <v>18</v>
      </c>
      <c r="R13888" t="s">
        <v>98</v>
      </c>
    </row>
    <row r="13889" spans="1:18" x14ac:dyDescent="0.25">
      <c r="A13889" t="s">
        <v>15578</v>
      </c>
      <c r="B13889" t="str">
        <f>MID(Tableau1[[#This Row],[ID]],4,LEN(Tableau1[[#This Row],[ID]])-5)</f>
        <v>C6</v>
      </c>
      <c r="C13889" t="s">
        <v>17473</v>
      </c>
      <c r="D13889">
        <v>0</v>
      </c>
      <c r="E13889">
        <v>8</v>
      </c>
      <c r="F13889">
        <v>1094.425</v>
      </c>
      <c r="G13889">
        <v>0.14000000000000001</v>
      </c>
      <c r="H13889">
        <v>4.8209999999999997</v>
      </c>
      <c r="I13889">
        <v>4.9610000000000003</v>
      </c>
      <c r="J13889">
        <v>2.82201169119E-2</v>
      </c>
      <c r="K13889">
        <v>0.97177988308800001</v>
      </c>
      <c r="L13889">
        <v>1</v>
      </c>
      <c r="M13889" s="1" t="s">
        <v>28</v>
      </c>
      <c r="N13889">
        <v>1019</v>
      </c>
      <c r="O13889">
        <v>1020</v>
      </c>
      <c r="P13889">
        <v>1020</v>
      </c>
      <c r="Q13889" t="s">
        <v>18</v>
      </c>
      <c r="R13889" t="s">
        <v>29</v>
      </c>
    </row>
    <row r="13890" spans="1:18" x14ac:dyDescent="0.25">
      <c r="A13890" t="s">
        <v>15578</v>
      </c>
      <c r="B13890" t="str">
        <f>MID(Tableau1[[#This Row],[ID]],4,LEN(Tableau1[[#This Row],[ID]])-5)</f>
        <v>C6</v>
      </c>
      <c r="C13890" t="s">
        <v>17473</v>
      </c>
      <c r="D13890">
        <v>0</v>
      </c>
      <c r="E13890">
        <v>8</v>
      </c>
      <c r="F13890">
        <v>1096.4059999999999</v>
      </c>
      <c r="G13890">
        <v>9.173</v>
      </c>
      <c r="H13890">
        <v>1.841</v>
      </c>
      <c r="I13890">
        <v>11.013999999999999</v>
      </c>
      <c r="J13890">
        <v>0.83284910114400001</v>
      </c>
      <c r="K13890">
        <v>0.16715089885600001</v>
      </c>
      <c r="L13890">
        <v>77</v>
      </c>
      <c r="M13890" s="1" t="s">
        <v>15733</v>
      </c>
      <c r="N13890">
        <v>1020</v>
      </c>
      <c r="O13890">
        <v>1097</v>
      </c>
      <c r="P13890">
        <v>1097</v>
      </c>
      <c r="Q13890" t="s">
        <v>18</v>
      </c>
      <c r="R13890" t="s">
        <v>15734</v>
      </c>
    </row>
    <row r="13891" spans="1:18" x14ac:dyDescent="0.25">
      <c r="A13891" t="s">
        <v>15578</v>
      </c>
      <c r="B13891" t="str">
        <f>MID(Tableau1[[#This Row],[ID]],4,LEN(Tableau1[[#This Row],[ID]])-5)</f>
        <v>C6</v>
      </c>
      <c r="C13891" t="s">
        <v>17473</v>
      </c>
      <c r="D13891">
        <v>0</v>
      </c>
      <c r="E13891">
        <v>8</v>
      </c>
      <c r="F13891">
        <v>1106.6079999999999</v>
      </c>
      <c r="G13891">
        <v>0.57799999999999996</v>
      </c>
      <c r="H13891">
        <v>1.0289999999999999</v>
      </c>
      <c r="I13891">
        <v>1.607</v>
      </c>
      <c r="J13891">
        <v>0.35967641568100001</v>
      </c>
      <c r="K13891">
        <v>0.64032358431900005</v>
      </c>
      <c r="L13891">
        <v>3</v>
      </c>
      <c r="M13891" s="1" t="s">
        <v>2268</v>
      </c>
      <c r="N13891">
        <v>1097</v>
      </c>
      <c r="O13891">
        <v>1097</v>
      </c>
      <c r="P13891">
        <v>1100</v>
      </c>
      <c r="Q13891" t="s">
        <v>18</v>
      </c>
      <c r="R13891" t="s">
        <v>2268</v>
      </c>
    </row>
    <row r="13892" spans="1:18" x14ac:dyDescent="0.25">
      <c r="A13892" t="s">
        <v>15578</v>
      </c>
      <c r="B13892" t="str">
        <f>MID(Tableau1[[#This Row],[ID]],4,LEN(Tableau1[[#This Row],[ID]])-5)</f>
        <v>C6</v>
      </c>
      <c r="C13892" t="s">
        <v>17473</v>
      </c>
      <c r="D13892">
        <v>0</v>
      </c>
      <c r="E13892">
        <v>8</v>
      </c>
      <c r="F13892">
        <v>1110.586</v>
      </c>
      <c r="G13892">
        <v>0.42199999999999999</v>
      </c>
      <c r="H13892">
        <v>3.4</v>
      </c>
      <c r="I13892">
        <v>3.8220000000000001</v>
      </c>
      <c r="J13892">
        <v>0.110413396128</v>
      </c>
      <c r="K13892">
        <v>0.88958660387199995</v>
      </c>
      <c r="L13892">
        <v>2</v>
      </c>
      <c r="M13892" s="1" t="s">
        <v>1564</v>
      </c>
      <c r="N13892">
        <v>1097</v>
      </c>
      <c r="O13892">
        <v>1099</v>
      </c>
      <c r="P13892">
        <v>1102</v>
      </c>
      <c r="Q13892" t="s">
        <v>38</v>
      </c>
      <c r="R13892" t="s">
        <v>1565</v>
      </c>
    </row>
    <row r="13893" spans="1:18" x14ac:dyDescent="0.25">
      <c r="A13893" t="s">
        <v>15578</v>
      </c>
      <c r="B13893" t="str">
        <f>MID(Tableau1[[#This Row],[ID]],4,LEN(Tableau1[[#This Row],[ID]])-5)</f>
        <v>C6</v>
      </c>
      <c r="C13893" t="s">
        <v>17473</v>
      </c>
      <c r="D13893">
        <v>0</v>
      </c>
      <c r="E13893">
        <v>8</v>
      </c>
      <c r="F13893">
        <v>1113.1759999999999</v>
      </c>
      <c r="G13893">
        <v>7.8E-2</v>
      </c>
      <c r="H13893">
        <v>2.1680000000000001</v>
      </c>
      <c r="I13893">
        <v>2.246</v>
      </c>
      <c r="J13893">
        <v>3.4728406055200001E-2</v>
      </c>
      <c r="K13893">
        <v>0.96527159394499995</v>
      </c>
      <c r="L13893">
        <v>1</v>
      </c>
      <c r="M13893" s="1" t="s">
        <v>28</v>
      </c>
      <c r="N13893">
        <v>1099</v>
      </c>
      <c r="O13893">
        <v>1103</v>
      </c>
      <c r="P13893">
        <v>1103</v>
      </c>
      <c r="Q13893" t="s">
        <v>38</v>
      </c>
      <c r="R13893" t="s">
        <v>29</v>
      </c>
    </row>
    <row r="13894" spans="1:18" x14ac:dyDescent="0.25">
      <c r="A13894" t="s">
        <v>15578</v>
      </c>
      <c r="B13894" t="str">
        <f>MID(Tableau1[[#This Row],[ID]],4,LEN(Tableau1[[#This Row],[ID]])-5)</f>
        <v>C6</v>
      </c>
      <c r="C13894" t="s">
        <v>17473</v>
      </c>
      <c r="D13894">
        <v>0</v>
      </c>
      <c r="E13894">
        <v>8</v>
      </c>
      <c r="F13894">
        <v>1117.653</v>
      </c>
      <c r="G13894">
        <v>1.4670000000000001</v>
      </c>
      <c r="H13894">
        <v>4.399</v>
      </c>
      <c r="I13894">
        <v>5.8659999999999997</v>
      </c>
      <c r="J13894">
        <v>0.25008523695899998</v>
      </c>
      <c r="K13894">
        <v>0.74991476304100002</v>
      </c>
      <c r="L13894">
        <v>4</v>
      </c>
      <c r="M13894" s="1" t="s">
        <v>3230</v>
      </c>
      <c r="N13894">
        <v>1103</v>
      </c>
      <c r="O13894">
        <v>581</v>
      </c>
      <c r="P13894">
        <v>1107</v>
      </c>
      <c r="Q13894" t="s">
        <v>18</v>
      </c>
      <c r="R13894" t="s">
        <v>3231</v>
      </c>
    </row>
    <row r="13895" spans="1:18" x14ac:dyDescent="0.25">
      <c r="A13895" t="s">
        <v>15578</v>
      </c>
      <c r="B13895" t="str">
        <f>MID(Tableau1[[#This Row],[ID]],4,LEN(Tableau1[[#This Row],[ID]])-5)</f>
        <v>C6</v>
      </c>
      <c r="C13895" t="s">
        <v>17473</v>
      </c>
      <c r="D13895">
        <v>0</v>
      </c>
      <c r="E13895">
        <v>8</v>
      </c>
      <c r="F13895">
        <v>1174.4690000000001</v>
      </c>
      <c r="G13895">
        <v>1.9650000000000001</v>
      </c>
      <c r="H13895">
        <v>55.348999999999997</v>
      </c>
      <c r="I13895">
        <v>57.314</v>
      </c>
      <c r="J13895">
        <v>3.4284816973200002E-2</v>
      </c>
      <c r="K13895">
        <v>0.96571518302699999</v>
      </c>
      <c r="L13895">
        <v>8</v>
      </c>
      <c r="M13895" s="1" t="s">
        <v>15735</v>
      </c>
      <c r="N13895">
        <v>581</v>
      </c>
      <c r="O13895">
        <v>688</v>
      </c>
      <c r="P13895">
        <v>1115</v>
      </c>
      <c r="Q13895" t="s">
        <v>38</v>
      </c>
      <c r="R13895" t="s">
        <v>15736</v>
      </c>
    </row>
    <row r="13896" spans="1:18" x14ac:dyDescent="0.25">
      <c r="A13896" t="s">
        <v>15578</v>
      </c>
      <c r="B13896" t="str">
        <f>MID(Tableau1[[#This Row],[ID]],4,LEN(Tableau1[[#This Row],[ID]])-5)</f>
        <v>C6</v>
      </c>
      <c r="C13896" t="s">
        <v>17473</v>
      </c>
      <c r="D13896">
        <v>0</v>
      </c>
      <c r="E13896">
        <v>8</v>
      </c>
      <c r="F13896">
        <v>1194.655</v>
      </c>
      <c r="G13896">
        <v>1.2170000000000001</v>
      </c>
      <c r="H13896">
        <v>18.221</v>
      </c>
      <c r="I13896">
        <v>19.437999999999999</v>
      </c>
      <c r="J13896">
        <v>6.2609321946700006E-2</v>
      </c>
      <c r="K13896">
        <v>0.93739067805300003</v>
      </c>
      <c r="L13896">
        <v>5</v>
      </c>
      <c r="M13896" s="1" t="s">
        <v>15737</v>
      </c>
      <c r="N13896">
        <v>680</v>
      </c>
      <c r="O13896">
        <v>676</v>
      </c>
      <c r="P13896">
        <v>1110</v>
      </c>
      <c r="Q13896" t="s">
        <v>38</v>
      </c>
      <c r="R13896" t="s">
        <v>15738</v>
      </c>
    </row>
    <row r="13897" spans="1:18" x14ac:dyDescent="0.25">
      <c r="A13897" t="s">
        <v>15578</v>
      </c>
      <c r="B13897" t="str">
        <f>MID(Tableau1[[#This Row],[ID]],4,LEN(Tableau1[[#This Row],[ID]])-5)</f>
        <v>C6</v>
      </c>
      <c r="C13897" t="s">
        <v>17473</v>
      </c>
      <c r="D13897">
        <v>0</v>
      </c>
      <c r="E13897">
        <v>8</v>
      </c>
      <c r="F13897">
        <v>1199.4290000000001</v>
      </c>
      <c r="G13897">
        <v>0.48399999999999999</v>
      </c>
      <c r="H13897">
        <v>3.5569999999999999</v>
      </c>
      <c r="I13897">
        <v>4.0410000000000004</v>
      </c>
      <c r="J13897">
        <v>0.11977233358100001</v>
      </c>
      <c r="K13897">
        <v>0.88022766641899997</v>
      </c>
      <c r="L13897">
        <v>1</v>
      </c>
      <c r="M13897" s="1" t="s">
        <v>1114</v>
      </c>
      <c r="N13897">
        <v>676</v>
      </c>
      <c r="O13897">
        <v>280</v>
      </c>
      <c r="P13897">
        <v>1110</v>
      </c>
      <c r="Q13897" t="s">
        <v>38</v>
      </c>
      <c r="R13897" t="s">
        <v>15739</v>
      </c>
    </row>
    <row r="13898" spans="1:18" x14ac:dyDescent="0.25">
      <c r="A13898" t="s">
        <v>15740</v>
      </c>
      <c r="B13898" t="str">
        <f>MID(Tableau1[[#This Row],[ID]],4,LEN(Tableau1[[#This Row],[ID]])-5)</f>
        <v>C6</v>
      </c>
      <c r="C13898" t="s">
        <v>17472</v>
      </c>
      <c r="D13898">
        <v>0</v>
      </c>
      <c r="E13898">
        <v>8</v>
      </c>
      <c r="F13898">
        <v>244.672</v>
      </c>
      <c r="G13898">
        <v>0.109</v>
      </c>
      <c r="I13898">
        <v>0.109</v>
      </c>
      <c r="J13898">
        <v>1</v>
      </c>
      <c r="K13898">
        <v>0</v>
      </c>
      <c r="L13898">
        <v>1</v>
      </c>
      <c r="M13898" s="1" t="s">
        <v>829</v>
      </c>
      <c r="N13898">
        <v>0</v>
      </c>
      <c r="O13898">
        <v>1</v>
      </c>
      <c r="P13898">
        <v>1</v>
      </c>
      <c r="Q13898" t="s">
        <v>18</v>
      </c>
      <c r="R13898" t="s">
        <v>829</v>
      </c>
    </row>
    <row r="13899" spans="1:18" x14ac:dyDescent="0.25">
      <c r="A13899" t="s">
        <v>15740</v>
      </c>
      <c r="B13899" t="str">
        <f>MID(Tableau1[[#This Row],[ID]],4,LEN(Tableau1[[#This Row],[ID]])-5)</f>
        <v>C6</v>
      </c>
      <c r="C13899" t="s">
        <v>17472</v>
      </c>
      <c r="D13899">
        <v>0</v>
      </c>
      <c r="E13899">
        <v>8</v>
      </c>
      <c r="F13899">
        <v>247.60400000000001</v>
      </c>
      <c r="G13899">
        <v>27.425000000000001</v>
      </c>
      <c r="H13899">
        <v>2.823</v>
      </c>
      <c r="I13899">
        <v>30.248000000000001</v>
      </c>
      <c r="J13899">
        <v>0.90667151547199998</v>
      </c>
      <c r="K13899">
        <v>9.3328484527900005E-2</v>
      </c>
      <c r="L13899">
        <v>2</v>
      </c>
      <c r="M13899" s="1" t="s">
        <v>10010</v>
      </c>
      <c r="N13899">
        <v>1</v>
      </c>
      <c r="O13899">
        <v>2</v>
      </c>
      <c r="P13899">
        <v>2</v>
      </c>
      <c r="Q13899" t="s">
        <v>18</v>
      </c>
      <c r="R13899" t="s">
        <v>15741</v>
      </c>
    </row>
    <row r="13900" spans="1:18" x14ac:dyDescent="0.25">
      <c r="A13900" t="s">
        <v>15740</v>
      </c>
      <c r="B13900" t="str">
        <f>MID(Tableau1[[#This Row],[ID]],4,LEN(Tableau1[[#This Row],[ID]])-5)</f>
        <v>C6</v>
      </c>
      <c r="C13900" t="s">
        <v>17472</v>
      </c>
      <c r="D13900">
        <v>0</v>
      </c>
      <c r="E13900">
        <v>8</v>
      </c>
      <c r="F13900">
        <v>276.85500000000002</v>
      </c>
      <c r="G13900">
        <v>2.0739999999999998</v>
      </c>
      <c r="H13900">
        <v>1.8260000000000001</v>
      </c>
      <c r="I13900">
        <v>3.9</v>
      </c>
      <c r="J13900">
        <v>0.53179487179499996</v>
      </c>
      <c r="K13900">
        <v>0.46820512820499999</v>
      </c>
      <c r="L13900">
        <v>5</v>
      </c>
      <c r="M13900" s="1" t="s">
        <v>15742</v>
      </c>
      <c r="N13900">
        <v>2</v>
      </c>
      <c r="O13900">
        <v>7</v>
      </c>
      <c r="P13900">
        <v>7</v>
      </c>
      <c r="Q13900" t="s">
        <v>18</v>
      </c>
      <c r="R13900" t="s">
        <v>15743</v>
      </c>
    </row>
    <row r="13901" spans="1:18" x14ac:dyDescent="0.25">
      <c r="A13901" t="s">
        <v>15740</v>
      </c>
      <c r="B13901" t="str">
        <f>MID(Tableau1[[#This Row],[ID]],4,LEN(Tableau1[[#This Row],[ID]])-5)</f>
        <v>C6</v>
      </c>
      <c r="C13901" t="s">
        <v>17472</v>
      </c>
      <c r="D13901">
        <v>0</v>
      </c>
      <c r="E13901">
        <v>8</v>
      </c>
      <c r="F13901">
        <v>281.238</v>
      </c>
      <c r="G13901">
        <v>9.9369999999999994</v>
      </c>
      <c r="H13901">
        <v>2.3090000000000002</v>
      </c>
      <c r="I13901">
        <v>12.246</v>
      </c>
      <c r="J13901">
        <v>0.81144863628899999</v>
      </c>
      <c r="K13901">
        <v>0.18855136371100001</v>
      </c>
      <c r="L13901">
        <v>0</v>
      </c>
      <c r="N13901">
        <v>7</v>
      </c>
      <c r="O13901">
        <v>0</v>
      </c>
      <c r="P13901">
        <v>0</v>
      </c>
      <c r="Q13901" t="s">
        <v>18</v>
      </c>
      <c r="R13901" t="s">
        <v>15744</v>
      </c>
    </row>
    <row r="13902" spans="1:18" x14ac:dyDescent="0.25">
      <c r="A13902" t="s">
        <v>15740</v>
      </c>
      <c r="B13902" t="str">
        <f>MID(Tableau1[[#This Row],[ID]],4,LEN(Tableau1[[#This Row],[ID]])-5)</f>
        <v>C6</v>
      </c>
      <c r="C13902" t="s">
        <v>17472</v>
      </c>
      <c r="D13902">
        <v>0</v>
      </c>
      <c r="E13902">
        <v>8</v>
      </c>
      <c r="F13902">
        <v>293.32799999999997</v>
      </c>
      <c r="G13902">
        <v>0.109</v>
      </c>
      <c r="H13902">
        <v>2.153</v>
      </c>
      <c r="I13902">
        <v>2.262</v>
      </c>
      <c r="J13902">
        <v>4.8187444739200003E-2</v>
      </c>
      <c r="K13902">
        <v>0.95181255526099995</v>
      </c>
      <c r="L13902">
        <v>1</v>
      </c>
      <c r="M13902" s="1" t="s">
        <v>1197</v>
      </c>
      <c r="N13902">
        <v>0</v>
      </c>
      <c r="O13902">
        <v>1</v>
      </c>
      <c r="P13902">
        <v>1</v>
      </c>
      <c r="Q13902" t="s">
        <v>18</v>
      </c>
      <c r="R13902" t="s">
        <v>1197</v>
      </c>
    </row>
    <row r="13903" spans="1:18" x14ac:dyDescent="0.25">
      <c r="A13903" t="s">
        <v>15740</v>
      </c>
      <c r="B13903" t="str">
        <f>MID(Tableau1[[#This Row],[ID]],4,LEN(Tableau1[[#This Row],[ID]])-5)</f>
        <v>C6</v>
      </c>
      <c r="C13903" t="s">
        <v>17472</v>
      </c>
      <c r="D13903">
        <v>0</v>
      </c>
      <c r="E13903">
        <v>8</v>
      </c>
      <c r="F13903">
        <v>296.32299999999998</v>
      </c>
      <c r="G13903">
        <v>2.5739999999999998</v>
      </c>
      <c r="H13903">
        <v>2.8860000000000001</v>
      </c>
      <c r="I13903">
        <v>5.46</v>
      </c>
      <c r="J13903">
        <v>0.47142857142900002</v>
      </c>
      <c r="K13903">
        <v>0.52857142857100003</v>
      </c>
      <c r="L13903">
        <v>6</v>
      </c>
      <c r="M13903" s="1" t="s">
        <v>13661</v>
      </c>
      <c r="N13903">
        <v>1</v>
      </c>
      <c r="O13903">
        <v>7</v>
      </c>
      <c r="P13903">
        <v>7</v>
      </c>
      <c r="Q13903" t="s">
        <v>18</v>
      </c>
      <c r="R13903" t="s">
        <v>13662</v>
      </c>
    </row>
    <row r="13904" spans="1:18" x14ac:dyDescent="0.25">
      <c r="A13904" t="s">
        <v>15740</v>
      </c>
      <c r="B13904" t="str">
        <f>MID(Tableau1[[#This Row],[ID]],4,LEN(Tableau1[[#This Row],[ID]])-5)</f>
        <v>C6</v>
      </c>
      <c r="C13904" t="s">
        <v>17472</v>
      </c>
      <c r="D13904">
        <v>0</v>
      </c>
      <c r="E13904">
        <v>8</v>
      </c>
      <c r="F13904">
        <v>302.25099999999998</v>
      </c>
      <c r="G13904">
        <v>16.209</v>
      </c>
      <c r="H13904">
        <v>3.3540000000000001</v>
      </c>
      <c r="I13904">
        <v>19.562999999999999</v>
      </c>
      <c r="J13904">
        <v>0.82855390277600005</v>
      </c>
      <c r="K13904">
        <v>0.171446097224</v>
      </c>
      <c r="L13904">
        <v>32</v>
      </c>
      <c r="M13904" s="1" t="s">
        <v>15745</v>
      </c>
      <c r="N13904">
        <v>7</v>
      </c>
      <c r="O13904">
        <v>39</v>
      </c>
      <c r="P13904">
        <v>39</v>
      </c>
      <c r="Q13904" t="s">
        <v>18</v>
      </c>
      <c r="R13904" t="s">
        <v>15746</v>
      </c>
    </row>
    <row r="13905" spans="1:18" x14ac:dyDescent="0.25">
      <c r="A13905" t="s">
        <v>15740</v>
      </c>
      <c r="B13905" t="str">
        <f>MID(Tableau1[[#This Row],[ID]],4,LEN(Tableau1[[#This Row],[ID]])-5)</f>
        <v>C6</v>
      </c>
      <c r="C13905" t="s">
        <v>17472</v>
      </c>
      <c r="D13905">
        <v>0</v>
      </c>
      <c r="E13905">
        <v>8</v>
      </c>
      <c r="F13905">
        <v>320.30099999999999</v>
      </c>
      <c r="G13905">
        <v>0.34300000000000003</v>
      </c>
      <c r="H13905">
        <v>1.841</v>
      </c>
      <c r="I13905">
        <v>2.1840000000000002</v>
      </c>
      <c r="J13905">
        <v>0.157051282051</v>
      </c>
      <c r="K13905">
        <v>0.84294871794899995</v>
      </c>
      <c r="L13905">
        <v>2</v>
      </c>
      <c r="M13905" s="1" t="s">
        <v>1736</v>
      </c>
      <c r="N13905">
        <v>39</v>
      </c>
      <c r="O13905">
        <v>41</v>
      </c>
      <c r="P13905">
        <v>41</v>
      </c>
      <c r="Q13905" t="s">
        <v>18</v>
      </c>
      <c r="R13905" t="s">
        <v>1736</v>
      </c>
    </row>
    <row r="13906" spans="1:18" x14ac:dyDescent="0.25">
      <c r="A13906" t="s">
        <v>15740</v>
      </c>
      <c r="B13906" t="str">
        <f>MID(Tableau1[[#This Row],[ID]],4,LEN(Tableau1[[#This Row],[ID]])-5)</f>
        <v>C6</v>
      </c>
      <c r="C13906" t="s">
        <v>17472</v>
      </c>
      <c r="D13906">
        <v>0</v>
      </c>
      <c r="E13906">
        <v>8</v>
      </c>
      <c r="F13906">
        <v>322.53199999999998</v>
      </c>
      <c r="G13906">
        <v>7.8E-2</v>
      </c>
      <c r="H13906">
        <v>1.8879999999999999</v>
      </c>
      <c r="I13906">
        <v>1.966</v>
      </c>
      <c r="J13906">
        <v>3.9674465920700001E-2</v>
      </c>
      <c r="K13906">
        <v>0.96032553407900001</v>
      </c>
      <c r="L13906">
        <v>1</v>
      </c>
      <c r="M13906" s="1" t="s">
        <v>2130</v>
      </c>
      <c r="N13906">
        <v>41</v>
      </c>
      <c r="O13906">
        <v>42</v>
      </c>
      <c r="P13906">
        <v>42</v>
      </c>
      <c r="Q13906" t="s">
        <v>18</v>
      </c>
      <c r="R13906" t="s">
        <v>2130</v>
      </c>
    </row>
    <row r="13907" spans="1:18" x14ac:dyDescent="0.25">
      <c r="A13907" t="s">
        <v>15740</v>
      </c>
      <c r="B13907" t="str">
        <f>MID(Tableau1[[#This Row],[ID]],4,LEN(Tableau1[[#This Row],[ID]])-5)</f>
        <v>C6</v>
      </c>
      <c r="C13907" t="s">
        <v>17472</v>
      </c>
      <c r="D13907">
        <v>0</v>
      </c>
      <c r="E13907">
        <v>8</v>
      </c>
      <c r="F13907">
        <v>330.00400000000002</v>
      </c>
      <c r="G13907">
        <v>7.6440000000000001</v>
      </c>
      <c r="H13907">
        <v>7.3940000000000001</v>
      </c>
      <c r="I13907">
        <v>15.038</v>
      </c>
      <c r="J13907">
        <v>0.50831227556900005</v>
      </c>
      <c r="K13907">
        <v>0.49168772443100001</v>
      </c>
      <c r="L13907">
        <v>14</v>
      </c>
      <c r="M13907" s="1" t="s">
        <v>15747</v>
      </c>
      <c r="N13907">
        <v>42</v>
      </c>
      <c r="O13907">
        <v>56</v>
      </c>
      <c r="P13907">
        <v>56</v>
      </c>
      <c r="Q13907" t="s">
        <v>18</v>
      </c>
      <c r="R13907" t="s">
        <v>15748</v>
      </c>
    </row>
    <row r="13908" spans="1:18" x14ac:dyDescent="0.25">
      <c r="A13908" t="s">
        <v>15740</v>
      </c>
      <c r="B13908" t="str">
        <f>MID(Tableau1[[#This Row],[ID]],4,LEN(Tableau1[[#This Row],[ID]])-5)</f>
        <v>C6</v>
      </c>
      <c r="C13908" t="s">
        <v>17472</v>
      </c>
      <c r="D13908">
        <v>0</v>
      </c>
      <c r="E13908">
        <v>8</v>
      </c>
      <c r="F13908">
        <v>339.75400000000002</v>
      </c>
      <c r="G13908">
        <v>0.67100000000000004</v>
      </c>
      <c r="H13908">
        <v>2.1059999999999999</v>
      </c>
      <c r="I13908">
        <v>2.7770000000000001</v>
      </c>
      <c r="J13908">
        <v>0.241627655744</v>
      </c>
      <c r="K13908">
        <v>0.75837234425599998</v>
      </c>
      <c r="L13908">
        <v>3</v>
      </c>
      <c r="M13908" s="1" t="s">
        <v>15749</v>
      </c>
      <c r="N13908">
        <v>56</v>
      </c>
      <c r="O13908">
        <v>59</v>
      </c>
      <c r="P13908">
        <v>59</v>
      </c>
      <c r="Q13908" t="s">
        <v>18</v>
      </c>
      <c r="R13908" t="s">
        <v>15749</v>
      </c>
    </row>
    <row r="13909" spans="1:18" x14ac:dyDescent="0.25">
      <c r="A13909" t="s">
        <v>15740</v>
      </c>
      <c r="B13909" t="str">
        <f>MID(Tableau1[[#This Row],[ID]],4,LEN(Tableau1[[#This Row],[ID]])-5)</f>
        <v>C6</v>
      </c>
      <c r="C13909" t="s">
        <v>17472</v>
      </c>
      <c r="D13909">
        <v>0</v>
      </c>
      <c r="E13909">
        <v>8</v>
      </c>
      <c r="F13909">
        <v>343.01499999999999</v>
      </c>
      <c r="G13909">
        <v>0.54600000000000004</v>
      </c>
      <c r="H13909">
        <v>2.59</v>
      </c>
      <c r="I13909">
        <v>3.1360000000000001</v>
      </c>
      <c r="J13909">
        <v>0.17410714285699999</v>
      </c>
      <c r="K13909">
        <v>0.82589285714299998</v>
      </c>
      <c r="L13909">
        <v>2</v>
      </c>
      <c r="M13909" s="1" t="s">
        <v>5088</v>
      </c>
      <c r="N13909">
        <v>59</v>
      </c>
      <c r="O13909">
        <v>61</v>
      </c>
      <c r="P13909">
        <v>61</v>
      </c>
      <c r="Q13909" t="s">
        <v>18</v>
      </c>
      <c r="R13909" t="s">
        <v>5089</v>
      </c>
    </row>
    <row r="13910" spans="1:18" x14ac:dyDescent="0.25">
      <c r="A13910" t="s">
        <v>15740</v>
      </c>
      <c r="B13910" t="str">
        <f>MID(Tableau1[[#This Row],[ID]],4,LEN(Tableau1[[#This Row],[ID]])-5)</f>
        <v>C6</v>
      </c>
      <c r="C13910" t="s">
        <v>17472</v>
      </c>
      <c r="D13910">
        <v>0</v>
      </c>
      <c r="E13910">
        <v>8</v>
      </c>
      <c r="F13910">
        <v>345.77600000000001</v>
      </c>
      <c r="G13910">
        <v>1.2010000000000001</v>
      </c>
      <c r="H13910">
        <v>2.2149999999999999</v>
      </c>
      <c r="I13910">
        <v>3.4159999999999999</v>
      </c>
      <c r="J13910">
        <v>0.35158079625299998</v>
      </c>
      <c r="K13910">
        <v>0.64841920374700002</v>
      </c>
      <c r="L13910">
        <v>4</v>
      </c>
      <c r="M13910" s="1" t="s">
        <v>7952</v>
      </c>
      <c r="N13910">
        <v>61</v>
      </c>
      <c r="O13910">
        <v>65</v>
      </c>
      <c r="P13910">
        <v>65</v>
      </c>
      <c r="Q13910" t="s">
        <v>18</v>
      </c>
      <c r="R13910" t="s">
        <v>7952</v>
      </c>
    </row>
    <row r="13911" spans="1:18" x14ac:dyDescent="0.25">
      <c r="A13911" t="s">
        <v>15740</v>
      </c>
      <c r="B13911" t="str">
        <f>MID(Tableau1[[#This Row],[ID]],4,LEN(Tableau1[[#This Row],[ID]])-5)</f>
        <v>C6</v>
      </c>
      <c r="C13911" t="s">
        <v>17472</v>
      </c>
      <c r="D13911">
        <v>0</v>
      </c>
      <c r="E13911">
        <v>8</v>
      </c>
      <c r="F13911">
        <v>351.36099999999999</v>
      </c>
      <c r="G13911">
        <v>2.9790000000000001</v>
      </c>
      <c r="H13911">
        <v>4.3840000000000003</v>
      </c>
      <c r="I13911">
        <v>7.3630000000000004</v>
      </c>
      <c r="J13911">
        <v>0.40459052016800001</v>
      </c>
      <c r="K13911">
        <v>0.59540947983199999</v>
      </c>
      <c r="L13911">
        <v>0</v>
      </c>
      <c r="N13911">
        <v>66</v>
      </c>
      <c r="O13911">
        <v>65</v>
      </c>
      <c r="P13911">
        <v>65</v>
      </c>
      <c r="Q13911" t="s">
        <v>18</v>
      </c>
      <c r="R13911" t="s">
        <v>15750</v>
      </c>
    </row>
    <row r="13912" spans="1:18" x14ac:dyDescent="0.25">
      <c r="A13912" t="s">
        <v>15740</v>
      </c>
      <c r="B13912" t="str">
        <f>MID(Tableau1[[#This Row],[ID]],4,LEN(Tableau1[[#This Row],[ID]])-5)</f>
        <v>C6</v>
      </c>
      <c r="C13912" t="s">
        <v>17472</v>
      </c>
      <c r="D13912">
        <v>0</v>
      </c>
      <c r="E13912">
        <v>8</v>
      </c>
      <c r="F13912">
        <v>356.197</v>
      </c>
      <c r="G13912">
        <v>6.2E-2</v>
      </c>
      <c r="H13912">
        <v>1.857</v>
      </c>
      <c r="I13912">
        <v>1.919</v>
      </c>
      <c r="J13912">
        <v>3.2308494007300001E-2</v>
      </c>
      <c r="K13912">
        <v>0.96769150599300002</v>
      </c>
      <c r="L13912">
        <v>1</v>
      </c>
      <c r="M13912" s="1" t="s">
        <v>98</v>
      </c>
      <c r="N13912">
        <v>65</v>
      </c>
      <c r="O13912">
        <v>66</v>
      </c>
      <c r="P13912">
        <v>66</v>
      </c>
      <c r="Q13912" t="s">
        <v>38</v>
      </c>
      <c r="R13912" t="s">
        <v>98</v>
      </c>
    </row>
    <row r="13913" spans="1:18" x14ac:dyDescent="0.25">
      <c r="A13913" t="s">
        <v>15740</v>
      </c>
      <c r="B13913" t="str">
        <f>MID(Tableau1[[#This Row],[ID]],4,LEN(Tableau1[[#This Row],[ID]])-5)</f>
        <v>C6</v>
      </c>
      <c r="C13913" t="s">
        <v>17472</v>
      </c>
      <c r="D13913">
        <v>0</v>
      </c>
      <c r="E13913">
        <v>8</v>
      </c>
      <c r="F13913">
        <v>361.96899999999999</v>
      </c>
      <c r="G13913">
        <v>1.591</v>
      </c>
      <c r="H13913">
        <v>5.71</v>
      </c>
      <c r="I13913">
        <v>7.3010000000000002</v>
      </c>
      <c r="J13913">
        <v>0.21791535406099999</v>
      </c>
      <c r="K13913">
        <v>0.78208464593899996</v>
      </c>
      <c r="L13913">
        <v>4</v>
      </c>
      <c r="M13913" s="1" t="s">
        <v>2650</v>
      </c>
      <c r="N13913">
        <v>66</v>
      </c>
      <c r="O13913">
        <v>70</v>
      </c>
      <c r="P13913">
        <v>70</v>
      </c>
      <c r="Q13913" t="s">
        <v>18</v>
      </c>
      <c r="R13913" t="s">
        <v>2651</v>
      </c>
    </row>
    <row r="13914" spans="1:18" x14ac:dyDescent="0.25">
      <c r="A13914" t="s">
        <v>15740</v>
      </c>
      <c r="B13914" t="str">
        <f>MID(Tableau1[[#This Row],[ID]],4,LEN(Tableau1[[#This Row],[ID]])-5)</f>
        <v>C6</v>
      </c>
      <c r="C13914" t="s">
        <v>17472</v>
      </c>
      <c r="D13914">
        <v>0</v>
      </c>
      <c r="E13914">
        <v>8</v>
      </c>
      <c r="F13914">
        <v>365.49400000000003</v>
      </c>
      <c r="G13914">
        <v>17.893999999999998</v>
      </c>
      <c r="H13914">
        <v>1.9339999999999999</v>
      </c>
      <c r="I13914">
        <v>19.827999999999999</v>
      </c>
      <c r="J13914">
        <v>0.90246116602799997</v>
      </c>
      <c r="K13914">
        <v>9.7538833972200006E-2</v>
      </c>
      <c r="L13914">
        <v>32</v>
      </c>
      <c r="M13914" s="1" t="s">
        <v>15751</v>
      </c>
      <c r="N13914">
        <v>70</v>
      </c>
      <c r="O13914">
        <v>67</v>
      </c>
      <c r="P13914">
        <v>102</v>
      </c>
      <c r="Q13914" t="s">
        <v>18</v>
      </c>
      <c r="R13914" t="s">
        <v>15752</v>
      </c>
    </row>
    <row r="13915" spans="1:18" x14ac:dyDescent="0.25">
      <c r="A13915" t="s">
        <v>15740</v>
      </c>
      <c r="B13915" t="str">
        <f>MID(Tableau1[[#This Row],[ID]],4,LEN(Tableau1[[#This Row],[ID]])-5)</f>
        <v>C6</v>
      </c>
      <c r="C13915" t="s">
        <v>17472</v>
      </c>
      <c r="D13915">
        <v>0</v>
      </c>
      <c r="E13915">
        <v>8</v>
      </c>
      <c r="F13915">
        <v>390.96899999999999</v>
      </c>
      <c r="G13915">
        <v>9.4E-2</v>
      </c>
      <c r="H13915">
        <v>7.5810000000000004</v>
      </c>
      <c r="I13915">
        <v>7.6749999999999998</v>
      </c>
      <c r="J13915">
        <v>1.22475570033E-2</v>
      </c>
      <c r="K13915">
        <v>0.98775244299700005</v>
      </c>
      <c r="L13915">
        <v>0</v>
      </c>
      <c r="N13915">
        <v>67</v>
      </c>
      <c r="O13915">
        <v>66</v>
      </c>
      <c r="P13915">
        <v>101</v>
      </c>
      <c r="Q13915" t="s">
        <v>38</v>
      </c>
      <c r="R13915" t="s">
        <v>47</v>
      </c>
    </row>
    <row r="13916" spans="1:18" x14ac:dyDescent="0.25">
      <c r="A13916" t="s">
        <v>15740</v>
      </c>
      <c r="B13916" t="str">
        <f>MID(Tableau1[[#This Row],[ID]],4,LEN(Tableau1[[#This Row],[ID]])-5)</f>
        <v>C6</v>
      </c>
      <c r="C13916" t="s">
        <v>17472</v>
      </c>
      <c r="D13916">
        <v>0</v>
      </c>
      <c r="E13916">
        <v>8</v>
      </c>
      <c r="F13916">
        <v>395.61799999999999</v>
      </c>
      <c r="G13916">
        <v>0.109</v>
      </c>
      <c r="H13916">
        <v>4.5549999999999997</v>
      </c>
      <c r="I13916">
        <v>4.6639999999999997</v>
      </c>
      <c r="J13916">
        <v>2.3370497427100002E-2</v>
      </c>
      <c r="K13916">
        <v>0.97662950257299996</v>
      </c>
      <c r="L13916">
        <v>1</v>
      </c>
      <c r="M13916" s="1" t="s">
        <v>217</v>
      </c>
      <c r="N13916">
        <v>66</v>
      </c>
      <c r="O13916">
        <v>102</v>
      </c>
      <c r="P13916">
        <v>102</v>
      </c>
      <c r="Q13916" t="s">
        <v>38</v>
      </c>
      <c r="R13916" t="s">
        <v>217</v>
      </c>
    </row>
    <row r="13917" spans="1:18" x14ac:dyDescent="0.25">
      <c r="A13917" t="s">
        <v>15740</v>
      </c>
      <c r="B13917" t="str">
        <f>MID(Tableau1[[#This Row],[ID]],4,LEN(Tableau1[[#This Row],[ID]])-5)</f>
        <v>C6</v>
      </c>
      <c r="C13917" t="s">
        <v>17472</v>
      </c>
      <c r="D13917">
        <v>0</v>
      </c>
      <c r="E13917">
        <v>8</v>
      </c>
      <c r="F13917">
        <v>403.387</v>
      </c>
      <c r="G13917">
        <v>5.9749999999999996</v>
      </c>
      <c r="H13917">
        <v>7.66</v>
      </c>
      <c r="I13917">
        <v>13.635</v>
      </c>
      <c r="J13917">
        <v>0.43821048771499999</v>
      </c>
      <c r="K13917">
        <v>0.56178951228499996</v>
      </c>
      <c r="L13917">
        <v>12</v>
      </c>
      <c r="M13917" s="1" t="s">
        <v>15753</v>
      </c>
      <c r="N13917">
        <v>102</v>
      </c>
      <c r="O13917">
        <v>114</v>
      </c>
      <c r="P13917">
        <v>114</v>
      </c>
      <c r="Q13917" t="s">
        <v>18</v>
      </c>
      <c r="R13917" t="s">
        <v>15754</v>
      </c>
    </row>
    <row r="13918" spans="1:18" x14ac:dyDescent="0.25">
      <c r="A13918" t="s">
        <v>15740</v>
      </c>
      <c r="B13918" t="str">
        <f>MID(Tableau1[[#This Row],[ID]],4,LEN(Tableau1[[#This Row],[ID]])-5)</f>
        <v>C6</v>
      </c>
      <c r="C13918" t="s">
        <v>17472</v>
      </c>
      <c r="D13918">
        <v>0</v>
      </c>
      <c r="E13918">
        <v>8</v>
      </c>
      <c r="F13918">
        <v>411.21800000000002</v>
      </c>
      <c r="G13918">
        <v>1.716</v>
      </c>
      <c r="H13918">
        <v>1.8560000000000001</v>
      </c>
      <c r="I13918">
        <v>3.5720000000000001</v>
      </c>
      <c r="J13918">
        <v>0.48040313549800001</v>
      </c>
      <c r="K13918">
        <v>0.51959686450200004</v>
      </c>
      <c r="L13918">
        <v>6</v>
      </c>
      <c r="M13918" s="1" t="s">
        <v>1850</v>
      </c>
      <c r="N13918">
        <v>114</v>
      </c>
      <c r="O13918">
        <v>120</v>
      </c>
      <c r="P13918">
        <v>120</v>
      </c>
      <c r="Q13918" t="s">
        <v>18</v>
      </c>
      <c r="R13918" t="s">
        <v>1851</v>
      </c>
    </row>
    <row r="13919" spans="1:18" x14ac:dyDescent="0.25">
      <c r="A13919" t="s">
        <v>15740</v>
      </c>
      <c r="B13919" t="str">
        <f>MID(Tableau1[[#This Row],[ID]],4,LEN(Tableau1[[#This Row],[ID]])-5)</f>
        <v>C6</v>
      </c>
      <c r="C13919" t="s">
        <v>17472</v>
      </c>
      <c r="D13919">
        <v>0</v>
      </c>
      <c r="E13919">
        <v>8</v>
      </c>
      <c r="F13919">
        <v>416.52199999999999</v>
      </c>
      <c r="G13919">
        <v>1.3420000000000001</v>
      </c>
      <c r="H13919">
        <v>3.5880000000000001</v>
      </c>
      <c r="I13919">
        <v>4.93</v>
      </c>
      <c r="J13919">
        <v>0.27221095334700002</v>
      </c>
      <c r="K13919">
        <v>0.72778904665300004</v>
      </c>
      <c r="L13919">
        <v>2</v>
      </c>
      <c r="M13919" s="1" t="s">
        <v>15755</v>
      </c>
      <c r="N13919">
        <v>120</v>
      </c>
      <c r="O13919">
        <v>122</v>
      </c>
      <c r="P13919">
        <v>122</v>
      </c>
      <c r="Q13919" t="s">
        <v>18</v>
      </c>
      <c r="R13919" t="s">
        <v>15755</v>
      </c>
    </row>
    <row r="13920" spans="1:18" x14ac:dyDescent="0.25">
      <c r="A13920" t="s">
        <v>15740</v>
      </c>
      <c r="B13920" t="str">
        <f>MID(Tableau1[[#This Row],[ID]],4,LEN(Tableau1[[#This Row],[ID]])-5)</f>
        <v>C6</v>
      </c>
      <c r="C13920" t="s">
        <v>17472</v>
      </c>
      <c r="D13920">
        <v>0</v>
      </c>
      <c r="E13920">
        <v>8</v>
      </c>
      <c r="F13920">
        <v>420.07900000000001</v>
      </c>
      <c r="G13920">
        <v>8.6430000000000007</v>
      </c>
      <c r="H13920">
        <v>2.2149999999999999</v>
      </c>
      <c r="I13920">
        <v>10.858000000000001</v>
      </c>
      <c r="J13920">
        <v>0.79600294713599995</v>
      </c>
      <c r="K13920">
        <v>0.20399705286399999</v>
      </c>
      <c r="L13920">
        <v>6</v>
      </c>
      <c r="M13920" s="1" t="s">
        <v>15756</v>
      </c>
      <c r="N13920">
        <v>122</v>
      </c>
      <c r="O13920">
        <v>128</v>
      </c>
      <c r="P13920">
        <v>128</v>
      </c>
      <c r="Q13920" t="s">
        <v>18</v>
      </c>
      <c r="R13920" t="s">
        <v>15757</v>
      </c>
    </row>
    <row r="13921" spans="1:18" x14ac:dyDescent="0.25">
      <c r="A13921" t="s">
        <v>15740</v>
      </c>
      <c r="B13921" t="str">
        <f>MID(Tableau1[[#This Row],[ID]],4,LEN(Tableau1[[#This Row],[ID]])-5)</f>
        <v>C6</v>
      </c>
      <c r="C13921" t="s">
        <v>17472</v>
      </c>
      <c r="D13921">
        <v>0</v>
      </c>
      <c r="E13921">
        <v>8</v>
      </c>
      <c r="F13921">
        <v>430.75</v>
      </c>
      <c r="G13921">
        <v>14.352</v>
      </c>
      <c r="H13921">
        <v>2.028</v>
      </c>
      <c r="I13921">
        <v>16.38</v>
      </c>
      <c r="J13921">
        <v>0.87619047619000001</v>
      </c>
      <c r="K13921">
        <v>0.12380952381</v>
      </c>
      <c r="L13921">
        <v>23</v>
      </c>
      <c r="M13921" s="1" t="s">
        <v>15758</v>
      </c>
      <c r="N13921">
        <v>128</v>
      </c>
      <c r="O13921">
        <v>151</v>
      </c>
      <c r="P13921">
        <v>151</v>
      </c>
      <c r="Q13921" t="s">
        <v>18</v>
      </c>
      <c r="R13921" t="s">
        <v>15759</v>
      </c>
    </row>
    <row r="13922" spans="1:18" x14ac:dyDescent="0.25">
      <c r="A13922" t="s">
        <v>15740</v>
      </c>
      <c r="B13922" t="str">
        <f>MID(Tableau1[[#This Row],[ID]],4,LEN(Tableau1[[#This Row],[ID]])-5)</f>
        <v>C6</v>
      </c>
      <c r="C13922" t="s">
        <v>17472</v>
      </c>
      <c r="D13922">
        <v>0</v>
      </c>
      <c r="E13922">
        <v>8</v>
      </c>
      <c r="F13922">
        <v>447.06700000000001</v>
      </c>
      <c r="G13922">
        <v>2.1059999999999999</v>
      </c>
      <c r="H13922">
        <v>1.9650000000000001</v>
      </c>
      <c r="I13922">
        <v>4.0709999999999997</v>
      </c>
      <c r="J13922">
        <v>0.51731761237999996</v>
      </c>
      <c r="K13922">
        <v>0.48268238761999999</v>
      </c>
      <c r="L13922">
        <v>6</v>
      </c>
      <c r="M13922" s="1" t="s">
        <v>15760</v>
      </c>
      <c r="N13922">
        <v>151</v>
      </c>
      <c r="O13922">
        <v>157</v>
      </c>
      <c r="P13922">
        <v>157</v>
      </c>
      <c r="Q13922" t="s">
        <v>18</v>
      </c>
      <c r="R13922" t="s">
        <v>15760</v>
      </c>
    </row>
    <row r="13923" spans="1:18" x14ac:dyDescent="0.25">
      <c r="A13923" t="s">
        <v>15740</v>
      </c>
      <c r="B13923" t="str">
        <f>MID(Tableau1[[#This Row],[ID]],4,LEN(Tableau1[[#This Row],[ID]])-5)</f>
        <v>C6</v>
      </c>
      <c r="C13923" t="s">
        <v>17472</v>
      </c>
      <c r="D13923">
        <v>0</v>
      </c>
      <c r="E13923">
        <v>8</v>
      </c>
      <c r="F13923">
        <v>451.21699999999998</v>
      </c>
      <c r="G13923">
        <v>2.8079999999999998</v>
      </c>
      <c r="H13923">
        <v>2.044</v>
      </c>
      <c r="I13923">
        <v>4.8520000000000003</v>
      </c>
      <c r="J13923">
        <v>0.578730420445</v>
      </c>
      <c r="K13923">
        <v>0.421269579555</v>
      </c>
      <c r="L13923">
        <v>4</v>
      </c>
      <c r="M13923" s="1" t="s">
        <v>15761</v>
      </c>
      <c r="N13923">
        <v>157</v>
      </c>
      <c r="O13923">
        <v>156</v>
      </c>
      <c r="P13923">
        <v>156</v>
      </c>
      <c r="Q13923" t="s">
        <v>21</v>
      </c>
      <c r="R13923" t="s">
        <v>15762</v>
      </c>
    </row>
    <row r="13924" spans="1:18" x14ac:dyDescent="0.25">
      <c r="A13924" t="s">
        <v>15740</v>
      </c>
      <c r="B13924" t="str">
        <f>MID(Tableau1[[#This Row],[ID]],4,LEN(Tableau1[[#This Row],[ID]])-5)</f>
        <v>C6</v>
      </c>
      <c r="C13924" t="s">
        <v>17472</v>
      </c>
      <c r="D13924">
        <v>0</v>
      </c>
      <c r="E13924">
        <v>8</v>
      </c>
      <c r="F13924">
        <v>482.18299999999999</v>
      </c>
      <c r="G13924">
        <v>0.156</v>
      </c>
      <c r="H13924">
        <v>28.158000000000001</v>
      </c>
      <c r="I13924">
        <v>28.314</v>
      </c>
      <c r="J13924">
        <v>5.5096418732800004E-3</v>
      </c>
      <c r="K13924">
        <v>0.99449035812700004</v>
      </c>
      <c r="L13924">
        <v>1</v>
      </c>
      <c r="M13924" s="1" t="s">
        <v>28</v>
      </c>
      <c r="N13924">
        <v>156</v>
      </c>
      <c r="O13924">
        <v>157</v>
      </c>
      <c r="P13924">
        <v>157</v>
      </c>
      <c r="Q13924" t="s">
        <v>18</v>
      </c>
      <c r="R13924" t="s">
        <v>29</v>
      </c>
    </row>
    <row r="13925" spans="1:18" x14ac:dyDescent="0.25">
      <c r="A13925" t="s">
        <v>15740</v>
      </c>
      <c r="B13925" t="str">
        <f>MID(Tableau1[[#This Row],[ID]],4,LEN(Tableau1[[#This Row],[ID]])-5)</f>
        <v>C6</v>
      </c>
      <c r="C13925" t="s">
        <v>17472</v>
      </c>
      <c r="D13925">
        <v>0</v>
      </c>
      <c r="E13925">
        <v>8</v>
      </c>
      <c r="F13925">
        <v>484.41399999999999</v>
      </c>
      <c r="G13925">
        <v>0.109</v>
      </c>
      <c r="H13925">
        <v>2.0750000000000002</v>
      </c>
      <c r="I13925">
        <v>2.1840000000000002</v>
      </c>
      <c r="J13925">
        <v>4.9908424908400001E-2</v>
      </c>
      <c r="K13925">
        <v>0.95009157509200004</v>
      </c>
      <c r="L13925">
        <v>0</v>
      </c>
      <c r="N13925">
        <v>157</v>
      </c>
      <c r="O13925">
        <v>156</v>
      </c>
      <c r="P13925">
        <v>156</v>
      </c>
      <c r="Q13925" t="s">
        <v>21</v>
      </c>
      <c r="R13925" t="s">
        <v>47</v>
      </c>
    </row>
    <row r="13926" spans="1:18" x14ac:dyDescent="0.25">
      <c r="A13926" t="s">
        <v>15740</v>
      </c>
      <c r="B13926" t="str">
        <f>MID(Tableau1[[#This Row],[ID]],4,LEN(Tableau1[[#This Row],[ID]])-5)</f>
        <v>C6</v>
      </c>
      <c r="C13926" t="s">
        <v>17472</v>
      </c>
      <c r="D13926">
        <v>0</v>
      </c>
      <c r="E13926">
        <v>8</v>
      </c>
      <c r="F13926">
        <v>486.78500000000003</v>
      </c>
      <c r="G13926">
        <v>7.8E-2</v>
      </c>
      <c r="H13926">
        <v>2.262</v>
      </c>
      <c r="I13926">
        <v>2.34</v>
      </c>
      <c r="J13926">
        <v>3.3333333333299998E-2</v>
      </c>
      <c r="K13926">
        <v>0.96666666666699996</v>
      </c>
      <c r="L13926">
        <v>1</v>
      </c>
      <c r="M13926" s="1" t="s">
        <v>98</v>
      </c>
      <c r="N13926">
        <v>156</v>
      </c>
      <c r="O13926">
        <v>157</v>
      </c>
      <c r="P13926">
        <v>157</v>
      </c>
      <c r="Q13926" t="s">
        <v>18</v>
      </c>
      <c r="R13926" t="s">
        <v>98</v>
      </c>
    </row>
    <row r="13927" spans="1:18" x14ac:dyDescent="0.25">
      <c r="A13927" t="s">
        <v>15740</v>
      </c>
      <c r="B13927" t="str">
        <f>MID(Tableau1[[#This Row],[ID]],4,LEN(Tableau1[[#This Row],[ID]])-5)</f>
        <v>C6</v>
      </c>
      <c r="C13927" t="s">
        <v>17472</v>
      </c>
      <c r="D13927">
        <v>0</v>
      </c>
      <c r="E13927">
        <v>8</v>
      </c>
      <c r="F13927">
        <v>494.42899999999997</v>
      </c>
      <c r="G13927">
        <v>4.3840000000000003</v>
      </c>
      <c r="H13927">
        <v>7.5659999999999998</v>
      </c>
      <c r="I13927">
        <v>11.95</v>
      </c>
      <c r="J13927">
        <v>0.36686192468599998</v>
      </c>
      <c r="K13927">
        <v>0.63313807531400002</v>
      </c>
      <c r="L13927">
        <v>9</v>
      </c>
      <c r="M13927" s="1" t="s">
        <v>368</v>
      </c>
      <c r="N13927">
        <v>157</v>
      </c>
      <c r="O13927">
        <v>166</v>
      </c>
      <c r="P13927">
        <v>166</v>
      </c>
      <c r="Q13927" t="s">
        <v>18</v>
      </c>
      <c r="R13927" t="s">
        <v>11034</v>
      </c>
    </row>
    <row r="13928" spans="1:18" x14ac:dyDescent="0.25">
      <c r="A13928" t="s">
        <v>15740</v>
      </c>
      <c r="B13928" t="str">
        <f>MID(Tableau1[[#This Row],[ID]],4,LEN(Tableau1[[#This Row],[ID]])-5)</f>
        <v>C6</v>
      </c>
      <c r="C13928" t="s">
        <v>17472</v>
      </c>
      <c r="D13928">
        <v>0</v>
      </c>
      <c r="E13928">
        <v>8</v>
      </c>
      <c r="F13928">
        <v>513.44600000000003</v>
      </c>
      <c r="G13928">
        <v>8.4860000000000007</v>
      </c>
      <c r="H13928">
        <v>14.632999999999999</v>
      </c>
      <c r="I13928">
        <v>23.119</v>
      </c>
      <c r="J13928">
        <v>0.36705739867600001</v>
      </c>
      <c r="K13928">
        <v>0.63294260132400004</v>
      </c>
      <c r="L13928">
        <v>16</v>
      </c>
      <c r="M13928" s="1" t="s">
        <v>15763</v>
      </c>
      <c r="N13928">
        <v>166</v>
      </c>
      <c r="O13928">
        <v>182</v>
      </c>
      <c r="P13928">
        <v>182</v>
      </c>
      <c r="Q13928" t="s">
        <v>18</v>
      </c>
      <c r="R13928" t="s">
        <v>15764</v>
      </c>
    </row>
    <row r="13929" spans="1:18" x14ac:dyDescent="0.25">
      <c r="A13929" t="s">
        <v>15740</v>
      </c>
      <c r="B13929" t="str">
        <f>MID(Tableau1[[#This Row],[ID]],4,LEN(Tableau1[[#This Row],[ID]])-5)</f>
        <v>C6</v>
      </c>
      <c r="C13929" t="s">
        <v>17472</v>
      </c>
      <c r="D13929">
        <v>0</v>
      </c>
      <c r="E13929">
        <v>8</v>
      </c>
      <c r="F13929">
        <v>523.80399999999997</v>
      </c>
      <c r="G13929">
        <v>8.9860000000000007</v>
      </c>
      <c r="H13929">
        <v>1.8720000000000001</v>
      </c>
      <c r="I13929">
        <v>10.858000000000001</v>
      </c>
      <c r="J13929">
        <v>0.82759255848199997</v>
      </c>
      <c r="K13929">
        <v>0.172407441518</v>
      </c>
      <c r="L13929">
        <v>7</v>
      </c>
      <c r="M13929" s="1" t="s">
        <v>15765</v>
      </c>
      <c r="N13929">
        <v>182</v>
      </c>
      <c r="O13929">
        <v>189</v>
      </c>
      <c r="P13929">
        <v>189</v>
      </c>
      <c r="Q13929" t="s">
        <v>18</v>
      </c>
      <c r="R13929" t="s">
        <v>15766</v>
      </c>
    </row>
    <row r="13930" spans="1:18" x14ac:dyDescent="0.25">
      <c r="A13930" t="s">
        <v>15740</v>
      </c>
      <c r="B13930" t="str">
        <f>MID(Tableau1[[#This Row],[ID]],4,LEN(Tableau1[[#This Row],[ID]])-5)</f>
        <v>C6</v>
      </c>
      <c r="C13930" t="s">
        <v>17472</v>
      </c>
      <c r="D13930">
        <v>0</v>
      </c>
      <c r="E13930">
        <v>8</v>
      </c>
      <c r="F13930">
        <v>534.66200000000003</v>
      </c>
      <c r="G13930">
        <v>17.315999999999999</v>
      </c>
      <c r="H13930">
        <v>1.8720000000000001</v>
      </c>
      <c r="I13930">
        <v>19.187999999999999</v>
      </c>
      <c r="J13930">
        <v>0.90243902439000001</v>
      </c>
      <c r="K13930">
        <v>9.7560975609799996E-2</v>
      </c>
      <c r="L13930">
        <v>27</v>
      </c>
      <c r="M13930" s="1" t="s">
        <v>15767</v>
      </c>
      <c r="N13930">
        <v>189</v>
      </c>
      <c r="O13930">
        <v>216</v>
      </c>
      <c r="P13930">
        <v>216</v>
      </c>
      <c r="Q13930" t="s">
        <v>18</v>
      </c>
      <c r="R13930" t="s">
        <v>15768</v>
      </c>
    </row>
    <row r="13931" spans="1:18" x14ac:dyDescent="0.25">
      <c r="A13931" t="s">
        <v>15740</v>
      </c>
      <c r="B13931" t="str">
        <f>MID(Tableau1[[#This Row],[ID]],4,LEN(Tableau1[[#This Row],[ID]])-5)</f>
        <v>C6</v>
      </c>
      <c r="C13931" t="s">
        <v>17472</v>
      </c>
      <c r="D13931">
        <v>0</v>
      </c>
      <c r="E13931">
        <v>8</v>
      </c>
      <c r="F13931">
        <v>554.45799999999997</v>
      </c>
      <c r="G13931">
        <v>3.5259999999999998</v>
      </c>
      <c r="H13931">
        <v>2.48</v>
      </c>
      <c r="I13931">
        <v>6.0060000000000002</v>
      </c>
      <c r="J13931">
        <v>0.58707958707999996</v>
      </c>
      <c r="K13931">
        <v>0.41292041291999998</v>
      </c>
      <c r="L13931">
        <v>8</v>
      </c>
      <c r="M13931" s="1" t="s">
        <v>8140</v>
      </c>
      <c r="N13931">
        <v>216</v>
      </c>
      <c r="O13931">
        <v>224</v>
      </c>
      <c r="P13931">
        <v>224</v>
      </c>
      <c r="Q13931" t="s">
        <v>18</v>
      </c>
      <c r="R13931" t="s">
        <v>8141</v>
      </c>
    </row>
    <row r="13932" spans="1:18" x14ac:dyDescent="0.25">
      <c r="A13932" t="s">
        <v>15740</v>
      </c>
      <c r="B13932" t="str">
        <f>MID(Tableau1[[#This Row],[ID]],4,LEN(Tableau1[[#This Row],[ID]])-5)</f>
        <v>C6</v>
      </c>
      <c r="C13932" t="s">
        <v>17472</v>
      </c>
      <c r="D13932">
        <v>0</v>
      </c>
      <c r="E13932">
        <v>8</v>
      </c>
      <c r="F13932">
        <v>560.15200000000004</v>
      </c>
      <c r="G13932">
        <v>1.3109999999999999</v>
      </c>
      <c r="H13932">
        <v>2.1680000000000001</v>
      </c>
      <c r="I13932">
        <v>3.4790000000000001</v>
      </c>
      <c r="J13932">
        <v>0.37683242310999998</v>
      </c>
      <c r="K13932">
        <v>0.62316757689000002</v>
      </c>
      <c r="L13932">
        <v>4</v>
      </c>
      <c r="M13932" s="1" t="s">
        <v>15037</v>
      </c>
      <c r="N13932">
        <v>224</v>
      </c>
      <c r="O13932">
        <v>228</v>
      </c>
      <c r="P13932">
        <v>228</v>
      </c>
      <c r="Q13932" t="s">
        <v>18</v>
      </c>
      <c r="R13932" t="s">
        <v>15037</v>
      </c>
    </row>
    <row r="13933" spans="1:18" x14ac:dyDescent="0.25">
      <c r="A13933" t="s">
        <v>15740</v>
      </c>
      <c r="B13933" t="str">
        <f>MID(Tableau1[[#This Row],[ID]],4,LEN(Tableau1[[#This Row],[ID]])-5)</f>
        <v>C6</v>
      </c>
      <c r="C13933" t="s">
        <v>17472</v>
      </c>
      <c r="D13933">
        <v>0</v>
      </c>
      <c r="E13933">
        <v>8</v>
      </c>
      <c r="F13933">
        <v>564.98800000000006</v>
      </c>
      <c r="G13933">
        <v>0.188</v>
      </c>
      <c r="H13933">
        <v>3.5249999999999999</v>
      </c>
      <c r="I13933">
        <v>3.7130000000000001</v>
      </c>
      <c r="J13933">
        <v>5.0632911392399997E-2</v>
      </c>
      <c r="K13933">
        <v>0.94936708860800001</v>
      </c>
      <c r="L13933">
        <v>1</v>
      </c>
      <c r="M13933" s="1" t="s">
        <v>28</v>
      </c>
      <c r="N13933">
        <v>228</v>
      </c>
      <c r="O13933">
        <v>229</v>
      </c>
      <c r="P13933">
        <v>229</v>
      </c>
      <c r="Q13933" t="s">
        <v>18</v>
      </c>
      <c r="R13933" t="s">
        <v>29</v>
      </c>
    </row>
    <row r="13934" spans="1:18" x14ac:dyDescent="0.25">
      <c r="A13934" t="s">
        <v>15740</v>
      </c>
      <c r="B13934" t="str">
        <f>MID(Tableau1[[#This Row],[ID]],4,LEN(Tableau1[[#This Row],[ID]])-5)</f>
        <v>C6</v>
      </c>
      <c r="C13934" t="s">
        <v>17472</v>
      </c>
      <c r="D13934">
        <v>0</v>
      </c>
      <c r="E13934">
        <v>8</v>
      </c>
      <c r="F13934">
        <v>575.62800000000004</v>
      </c>
      <c r="G13934">
        <v>0.57699999999999996</v>
      </c>
      <c r="H13934">
        <v>10.452</v>
      </c>
      <c r="I13934">
        <v>11.029</v>
      </c>
      <c r="J13934">
        <v>5.2316619820500003E-2</v>
      </c>
      <c r="K13934">
        <v>0.94768338017999998</v>
      </c>
      <c r="L13934">
        <v>3</v>
      </c>
      <c r="M13934" s="1" t="s">
        <v>7733</v>
      </c>
      <c r="N13934">
        <v>229</v>
      </c>
      <c r="O13934">
        <v>232</v>
      </c>
      <c r="P13934">
        <v>232</v>
      </c>
      <c r="Q13934" t="s">
        <v>18</v>
      </c>
      <c r="R13934" t="s">
        <v>7733</v>
      </c>
    </row>
    <row r="13935" spans="1:18" x14ac:dyDescent="0.25">
      <c r="A13935" t="s">
        <v>15740</v>
      </c>
      <c r="B13935" t="str">
        <f>MID(Tableau1[[#This Row],[ID]],4,LEN(Tableau1[[#This Row],[ID]])-5)</f>
        <v>C6</v>
      </c>
      <c r="C13935" t="s">
        <v>17472</v>
      </c>
      <c r="D13935">
        <v>0</v>
      </c>
      <c r="E13935">
        <v>8</v>
      </c>
      <c r="F13935">
        <v>580.29200000000003</v>
      </c>
      <c r="G13935">
        <v>2.7610000000000001</v>
      </c>
      <c r="H13935">
        <v>4.0869999999999997</v>
      </c>
      <c r="I13935">
        <v>6.8479999999999999</v>
      </c>
      <c r="J13935">
        <v>0.40318341121500001</v>
      </c>
      <c r="K13935">
        <v>0.59681658878499999</v>
      </c>
      <c r="L13935">
        <v>4</v>
      </c>
      <c r="M13935" s="1" t="s">
        <v>4347</v>
      </c>
      <c r="N13935">
        <v>232</v>
      </c>
      <c r="O13935">
        <v>236</v>
      </c>
      <c r="P13935">
        <v>236</v>
      </c>
      <c r="Q13935" t="s">
        <v>18</v>
      </c>
      <c r="R13935" t="s">
        <v>4348</v>
      </c>
    </row>
    <row r="13936" spans="1:18" x14ac:dyDescent="0.25">
      <c r="A13936" t="s">
        <v>15740</v>
      </c>
      <c r="B13936" t="str">
        <f>MID(Tableau1[[#This Row],[ID]],4,LEN(Tableau1[[#This Row],[ID]])-5)</f>
        <v>C6</v>
      </c>
      <c r="C13936" t="s">
        <v>17472</v>
      </c>
      <c r="D13936">
        <v>0</v>
      </c>
      <c r="E13936">
        <v>8</v>
      </c>
      <c r="F13936">
        <v>584.98800000000006</v>
      </c>
      <c r="G13936">
        <v>1.357</v>
      </c>
      <c r="H13936">
        <v>1.9350000000000001</v>
      </c>
      <c r="I13936">
        <v>3.2919999999999998</v>
      </c>
      <c r="J13936">
        <v>0.41221142162800001</v>
      </c>
      <c r="K13936">
        <v>0.58778857837200005</v>
      </c>
      <c r="L13936">
        <v>4</v>
      </c>
      <c r="M13936" s="1" t="s">
        <v>15769</v>
      </c>
      <c r="N13936">
        <v>236</v>
      </c>
      <c r="O13936">
        <v>240</v>
      </c>
      <c r="P13936">
        <v>240</v>
      </c>
      <c r="Q13936" t="s">
        <v>18</v>
      </c>
      <c r="R13936" t="s">
        <v>15769</v>
      </c>
    </row>
    <row r="13937" spans="1:18" x14ac:dyDescent="0.25">
      <c r="A13937" t="s">
        <v>15740</v>
      </c>
      <c r="B13937" t="str">
        <f>MID(Tableau1[[#This Row],[ID]],4,LEN(Tableau1[[#This Row],[ID]])-5)</f>
        <v>C6</v>
      </c>
      <c r="C13937" t="s">
        <v>17472</v>
      </c>
      <c r="D13937">
        <v>0</v>
      </c>
      <c r="E13937">
        <v>8</v>
      </c>
      <c r="F13937">
        <v>588.21699999999998</v>
      </c>
      <c r="G13937">
        <v>18.797999999999998</v>
      </c>
      <c r="H13937">
        <v>1.8720000000000001</v>
      </c>
      <c r="I13937">
        <v>20.67</v>
      </c>
      <c r="J13937">
        <v>0.90943396226399997</v>
      </c>
      <c r="K13937">
        <v>9.0566037735800006E-2</v>
      </c>
      <c r="L13937">
        <v>36</v>
      </c>
      <c r="M13937" s="1" t="s">
        <v>15770</v>
      </c>
      <c r="N13937">
        <v>240</v>
      </c>
      <c r="O13937">
        <v>276</v>
      </c>
      <c r="P13937">
        <v>276</v>
      </c>
      <c r="Q13937" t="s">
        <v>18</v>
      </c>
      <c r="R13937" t="s">
        <v>15771</v>
      </c>
    </row>
    <row r="13938" spans="1:18" x14ac:dyDescent="0.25">
      <c r="A13938" t="s">
        <v>15740</v>
      </c>
      <c r="B13938" t="str">
        <f>MID(Tableau1[[#This Row],[ID]],4,LEN(Tableau1[[#This Row],[ID]])-5)</f>
        <v>C6</v>
      </c>
      <c r="C13938" t="s">
        <v>17472</v>
      </c>
      <c r="D13938">
        <v>0</v>
      </c>
      <c r="E13938">
        <v>8</v>
      </c>
      <c r="F13938">
        <v>609.15200000000004</v>
      </c>
      <c r="G13938">
        <v>5.0549999999999997</v>
      </c>
      <c r="H13938">
        <v>2.137</v>
      </c>
      <c r="I13938">
        <v>7.1920000000000002</v>
      </c>
      <c r="J13938">
        <v>0.70286429366000003</v>
      </c>
      <c r="K13938">
        <v>0.29713570634000003</v>
      </c>
      <c r="L13938">
        <v>5</v>
      </c>
      <c r="M13938" s="1" t="s">
        <v>15772</v>
      </c>
      <c r="N13938">
        <v>276</v>
      </c>
      <c r="O13938">
        <v>281</v>
      </c>
      <c r="P13938">
        <v>281</v>
      </c>
      <c r="Q13938" t="s">
        <v>18</v>
      </c>
      <c r="R13938" t="s">
        <v>15773</v>
      </c>
    </row>
    <row r="13939" spans="1:18" x14ac:dyDescent="0.25">
      <c r="A13939" t="s">
        <v>15740</v>
      </c>
      <c r="B13939" t="str">
        <f>MID(Tableau1[[#This Row],[ID]],4,LEN(Tableau1[[#This Row],[ID]])-5)</f>
        <v>C6</v>
      </c>
      <c r="C13939" t="s">
        <v>17472</v>
      </c>
      <c r="D13939">
        <v>0</v>
      </c>
      <c r="E13939">
        <v>8</v>
      </c>
      <c r="F13939">
        <v>617.73199999999997</v>
      </c>
      <c r="G13939">
        <v>3.089</v>
      </c>
      <c r="H13939">
        <v>3.5249999999999999</v>
      </c>
      <c r="I13939">
        <v>6.6139999999999999</v>
      </c>
      <c r="J13939">
        <v>0.46703961294200003</v>
      </c>
      <c r="K13939">
        <v>0.53296038705799997</v>
      </c>
      <c r="L13939">
        <v>6</v>
      </c>
      <c r="M13939" s="1" t="s">
        <v>15774</v>
      </c>
      <c r="N13939">
        <v>281</v>
      </c>
      <c r="O13939">
        <v>287</v>
      </c>
      <c r="P13939">
        <v>287</v>
      </c>
      <c r="Q13939" t="s">
        <v>18</v>
      </c>
      <c r="R13939" t="s">
        <v>15775</v>
      </c>
    </row>
    <row r="13940" spans="1:18" x14ac:dyDescent="0.25">
      <c r="A13940" t="s">
        <v>15740</v>
      </c>
      <c r="B13940" t="str">
        <f>MID(Tableau1[[#This Row],[ID]],4,LEN(Tableau1[[#This Row],[ID]])-5)</f>
        <v>C6</v>
      </c>
      <c r="C13940" t="s">
        <v>17472</v>
      </c>
      <c r="D13940">
        <v>0</v>
      </c>
      <c r="E13940">
        <v>8</v>
      </c>
      <c r="F13940">
        <v>637.54399999999998</v>
      </c>
      <c r="G13940">
        <v>3.9780000000000002</v>
      </c>
      <c r="H13940">
        <v>16.722999999999999</v>
      </c>
      <c r="I13940">
        <v>20.701000000000001</v>
      </c>
      <c r="J13940">
        <v>0.192164629728</v>
      </c>
      <c r="K13940">
        <v>0.80783537027200003</v>
      </c>
      <c r="L13940">
        <v>7</v>
      </c>
      <c r="M13940" s="1" t="s">
        <v>15776</v>
      </c>
      <c r="N13940">
        <v>287</v>
      </c>
      <c r="O13940">
        <v>294</v>
      </c>
      <c r="P13940">
        <v>294</v>
      </c>
      <c r="Q13940" t="s">
        <v>18</v>
      </c>
      <c r="R13940" t="s">
        <v>15777</v>
      </c>
    </row>
    <row r="13941" spans="1:18" x14ac:dyDescent="0.25">
      <c r="A13941" t="s">
        <v>15740</v>
      </c>
      <c r="B13941" t="str">
        <f>MID(Tableau1[[#This Row],[ID]],4,LEN(Tableau1[[#This Row],[ID]])-5)</f>
        <v>C6</v>
      </c>
      <c r="C13941" t="s">
        <v>17472</v>
      </c>
      <c r="D13941">
        <v>0</v>
      </c>
      <c r="E13941">
        <v>8</v>
      </c>
      <c r="F13941">
        <v>644.39300000000003</v>
      </c>
      <c r="G13941">
        <v>4.181</v>
      </c>
      <c r="H13941">
        <v>2.871</v>
      </c>
      <c r="I13941">
        <v>7.0519999999999996</v>
      </c>
      <c r="J13941">
        <v>0.59288145206999998</v>
      </c>
      <c r="K13941">
        <v>0.40711854793000002</v>
      </c>
      <c r="L13941">
        <v>10</v>
      </c>
      <c r="M13941" s="1" t="s">
        <v>15778</v>
      </c>
      <c r="N13941">
        <v>294</v>
      </c>
      <c r="O13941">
        <v>304</v>
      </c>
      <c r="P13941">
        <v>304</v>
      </c>
      <c r="Q13941" t="s">
        <v>18</v>
      </c>
      <c r="R13941" t="s">
        <v>15779</v>
      </c>
    </row>
    <row r="13942" spans="1:18" x14ac:dyDescent="0.25">
      <c r="A13942" t="s">
        <v>15740</v>
      </c>
      <c r="B13942" t="str">
        <f>MID(Tableau1[[#This Row],[ID]],4,LEN(Tableau1[[#This Row],[ID]])-5)</f>
        <v>C6</v>
      </c>
      <c r="C13942" t="s">
        <v>17472</v>
      </c>
      <c r="D13942">
        <v>0</v>
      </c>
      <c r="E13942">
        <v>8</v>
      </c>
      <c r="F13942">
        <v>651.49099999999999</v>
      </c>
      <c r="G13942">
        <v>9.4E-2</v>
      </c>
      <c r="H13942">
        <v>2.9169999999999998</v>
      </c>
      <c r="I13942">
        <v>3.0110000000000001</v>
      </c>
      <c r="J13942">
        <v>3.1218864164699999E-2</v>
      </c>
      <c r="K13942">
        <v>0.96878113583500003</v>
      </c>
      <c r="L13942">
        <v>1</v>
      </c>
      <c r="M13942" s="1" t="s">
        <v>98</v>
      </c>
      <c r="N13942">
        <v>304</v>
      </c>
      <c r="O13942">
        <v>305</v>
      </c>
      <c r="P13942">
        <v>305</v>
      </c>
      <c r="Q13942" t="s">
        <v>18</v>
      </c>
      <c r="R13942" t="s">
        <v>98</v>
      </c>
    </row>
    <row r="13943" spans="1:18" x14ac:dyDescent="0.25">
      <c r="A13943" t="s">
        <v>15740</v>
      </c>
      <c r="B13943" t="str">
        <f>MID(Tableau1[[#This Row],[ID]],4,LEN(Tableau1[[#This Row],[ID]])-5)</f>
        <v>C6</v>
      </c>
      <c r="C13943" t="s">
        <v>17472</v>
      </c>
      <c r="D13943">
        <v>0</v>
      </c>
      <c r="E13943">
        <v>8</v>
      </c>
      <c r="F13943">
        <v>653.56600000000003</v>
      </c>
      <c r="G13943">
        <v>5.2880000000000003</v>
      </c>
      <c r="H13943">
        <v>1.9810000000000001</v>
      </c>
      <c r="I13943">
        <v>7.2690000000000001</v>
      </c>
      <c r="J13943">
        <v>0.72747282982499994</v>
      </c>
      <c r="K13943">
        <v>0.272527170175</v>
      </c>
      <c r="L13943">
        <v>72</v>
      </c>
      <c r="M13943" s="1" t="s">
        <v>15780</v>
      </c>
      <c r="N13943">
        <v>305</v>
      </c>
      <c r="O13943">
        <v>377</v>
      </c>
      <c r="P13943">
        <v>377</v>
      </c>
      <c r="Q13943" t="s">
        <v>18</v>
      </c>
      <c r="R13943" t="s">
        <v>15781</v>
      </c>
    </row>
    <row r="13944" spans="1:18" x14ac:dyDescent="0.25">
      <c r="A13944" t="s">
        <v>15740</v>
      </c>
      <c r="B13944" t="str">
        <f>MID(Tableau1[[#This Row],[ID]],4,LEN(Tableau1[[#This Row],[ID]])-5)</f>
        <v>C6</v>
      </c>
      <c r="C13944" t="s">
        <v>17472</v>
      </c>
      <c r="D13944">
        <v>0</v>
      </c>
      <c r="E13944">
        <v>8</v>
      </c>
      <c r="F13944">
        <v>661.05399999999997</v>
      </c>
      <c r="G13944">
        <v>2.6829999999999998</v>
      </c>
      <c r="H13944">
        <v>2.2000000000000002</v>
      </c>
      <c r="I13944">
        <v>4.883</v>
      </c>
      <c r="J13944">
        <v>0.54945730084</v>
      </c>
      <c r="K13944">
        <v>0.45054269916</v>
      </c>
      <c r="L13944">
        <v>0</v>
      </c>
      <c r="N13944">
        <v>378</v>
      </c>
      <c r="O13944">
        <v>377</v>
      </c>
      <c r="P13944">
        <v>377</v>
      </c>
      <c r="Q13944" t="s">
        <v>18</v>
      </c>
      <c r="R13944" t="s">
        <v>15782</v>
      </c>
    </row>
    <row r="13945" spans="1:18" x14ac:dyDescent="0.25">
      <c r="A13945" t="s">
        <v>15740</v>
      </c>
      <c r="B13945" t="str">
        <f>MID(Tableau1[[#This Row],[ID]],4,LEN(Tableau1[[#This Row],[ID]])-5)</f>
        <v>C6</v>
      </c>
      <c r="C13945" t="s">
        <v>17472</v>
      </c>
      <c r="D13945">
        <v>0</v>
      </c>
      <c r="E13945">
        <v>8</v>
      </c>
      <c r="F13945">
        <v>668.93200000000002</v>
      </c>
      <c r="G13945">
        <v>3.5720000000000001</v>
      </c>
      <c r="H13945">
        <v>5.1950000000000003</v>
      </c>
      <c r="I13945">
        <v>8.7669999999999995</v>
      </c>
      <c r="J13945">
        <v>0.40743697958300001</v>
      </c>
      <c r="K13945">
        <v>0.59256302041700004</v>
      </c>
      <c r="L13945">
        <v>0</v>
      </c>
      <c r="N13945">
        <v>377</v>
      </c>
      <c r="O13945">
        <v>377</v>
      </c>
      <c r="P13945">
        <v>377</v>
      </c>
      <c r="Q13945" t="s">
        <v>38</v>
      </c>
      <c r="R13945" t="s">
        <v>15783</v>
      </c>
    </row>
    <row r="13946" spans="1:18" x14ac:dyDescent="0.25">
      <c r="A13946" t="s">
        <v>15740</v>
      </c>
      <c r="B13946" t="str">
        <f>MID(Tableau1[[#This Row],[ID]],4,LEN(Tableau1[[#This Row],[ID]])-5)</f>
        <v>C6</v>
      </c>
      <c r="C13946" t="s">
        <v>17472</v>
      </c>
      <c r="D13946">
        <v>0</v>
      </c>
      <c r="E13946">
        <v>8</v>
      </c>
      <c r="F13946">
        <v>674.84400000000005</v>
      </c>
      <c r="G13946">
        <v>1.6850000000000001</v>
      </c>
      <c r="H13946">
        <v>2.34</v>
      </c>
      <c r="I13946">
        <v>4.0250000000000004</v>
      </c>
      <c r="J13946">
        <v>0.41863354037299999</v>
      </c>
      <c r="K13946">
        <v>0.58136645962699995</v>
      </c>
      <c r="L13946">
        <v>2</v>
      </c>
      <c r="M13946" s="1" t="s">
        <v>15784</v>
      </c>
      <c r="N13946">
        <v>377</v>
      </c>
      <c r="O13946">
        <v>379</v>
      </c>
      <c r="P13946">
        <v>379</v>
      </c>
      <c r="Q13946" t="s">
        <v>18</v>
      </c>
      <c r="R13946" t="s">
        <v>15784</v>
      </c>
    </row>
    <row r="13947" spans="1:18" x14ac:dyDescent="0.25">
      <c r="A13947" t="s">
        <v>15740</v>
      </c>
      <c r="B13947" t="str">
        <f>MID(Tableau1[[#This Row],[ID]],4,LEN(Tableau1[[#This Row],[ID]])-5)</f>
        <v>C6</v>
      </c>
      <c r="C13947" t="s">
        <v>17472</v>
      </c>
      <c r="D13947">
        <v>0</v>
      </c>
      <c r="E13947">
        <v>8</v>
      </c>
      <c r="F13947">
        <v>678.74400000000003</v>
      </c>
      <c r="G13947">
        <v>3.0739999999999998</v>
      </c>
      <c r="H13947">
        <v>2.2149999999999999</v>
      </c>
      <c r="I13947">
        <v>5.2889999999999997</v>
      </c>
      <c r="J13947">
        <v>0.58120627717899997</v>
      </c>
      <c r="K13947">
        <v>0.41879372282100003</v>
      </c>
      <c r="L13947">
        <v>0</v>
      </c>
      <c r="N13947">
        <v>379</v>
      </c>
      <c r="O13947">
        <v>377</v>
      </c>
      <c r="P13947">
        <v>377</v>
      </c>
      <c r="Q13947" t="s">
        <v>18</v>
      </c>
      <c r="R13947" t="s">
        <v>15785</v>
      </c>
    </row>
    <row r="13948" spans="1:18" x14ac:dyDescent="0.25">
      <c r="A13948" t="s">
        <v>15740</v>
      </c>
      <c r="B13948" t="str">
        <f>MID(Tableau1[[#This Row],[ID]],4,LEN(Tableau1[[#This Row],[ID]])-5)</f>
        <v>C6</v>
      </c>
      <c r="C13948" t="s">
        <v>17472</v>
      </c>
      <c r="D13948">
        <v>0</v>
      </c>
      <c r="E13948">
        <v>8</v>
      </c>
      <c r="F13948">
        <v>685.06200000000001</v>
      </c>
      <c r="G13948">
        <v>0.89</v>
      </c>
      <c r="H13948">
        <v>3.2440000000000002</v>
      </c>
      <c r="I13948">
        <v>4.1340000000000003</v>
      </c>
      <c r="J13948">
        <v>0.21528785679699999</v>
      </c>
      <c r="K13948">
        <v>0.78471214320299998</v>
      </c>
      <c r="L13948">
        <v>3</v>
      </c>
      <c r="M13948" s="1" t="s">
        <v>2268</v>
      </c>
      <c r="N13948">
        <v>377</v>
      </c>
      <c r="O13948">
        <v>132</v>
      </c>
      <c r="P13948">
        <v>380</v>
      </c>
      <c r="Q13948" t="s">
        <v>18</v>
      </c>
      <c r="R13948" t="s">
        <v>2268</v>
      </c>
    </row>
    <row r="13949" spans="1:18" x14ac:dyDescent="0.25">
      <c r="A13949" t="s">
        <v>15740</v>
      </c>
      <c r="B13949" t="str">
        <f>MID(Tableau1[[#This Row],[ID]],4,LEN(Tableau1[[#This Row],[ID]])-5)</f>
        <v>C6</v>
      </c>
      <c r="C13949" t="s">
        <v>17472</v>
      </c>
      <c r="D13949">
        <v>0</v>
      </c>
      <c r="E13949">
        <v>8</v>
      </c>
      <c r="F13949">
        <v>746.37099999999998</v>
      </c>
      <c r="G13949">
        <v>8.0649999999999995</v>
      </c>
      <c r="H13949">
        <v>60.418999999999997</v>
      </c>
      <c r="I13949">
        <v>68.483999999999995</v>
      </c>
      <c r="J13949">
        <v>0.117764733368</v>
      </c>
      <c r="K13949">
        <v>0.88223526663200003</v>
      </c>
      <c r="L13949">
        <v>0</v>
      </c>
      <c r="N13949">
        <v>133</v>
      </c>
      <c r="O13949">
        <v>132</v>
      </c>
      <c r="P13949">
        <v>374</v>
      </c>
      <c r="Q13949" t="s">
        <v>38</v>
      </c>
      <c r="R13949" t="s">
        <v>15786</v>
      </c>
    </row>
    <row r="13950" spans="1:18" x14ac:dyDescent="0.25">
      <c r="A13950" t="s">
        <v>15740</v>
      </c>
      <c r="B13950" t="str">
        <f>MID(Tableau1[[#This Row],[ID]],4,LEN(Tableau1[[#This Row],[ID]])-5)</f>
        <v>C6</v>
      </c>
      <c r="C13950" t="s">
        <v>17472</v>
      </c>
      <c r="D13950">
        <v>0</v>
      </c>
      <c r="E13950">
        <v>8</v>
      </c>
      <c r="F13950">
        <v>756.94799999999998</v>
      </c>
      <c r="G13950">
        <v>2.1520000000000001</v>
      </c>
      <c r="H13950">
        <v>2.512</v>
      </c>
      <c r="I13950">
        <v>4.6639999999999997</v>
      </c>
      <c r="J13950">
        <v>0.46140651800999999</v>
      </c>
      <c r="K13950">
        <v>0.53859348199000001</v>
      </c>
      <c r="L13950">
        <v>4</v>
      </c>
      <c r="M13950" s="1" t="s">
        <v>15787</v>
      </c>
      <c r="N13950">
        <v>132</v>
      </c>
      <c r="O13950">
        <v>136</v>
      </c>
      <c r="P13950">
        <v>378</v>
      </c>
      <c r="Q13950" t="s">
        <v>38</v>
      </c>
      <c r="R13950" t="s">
        <v>15787</v>
      </c>
    </row>
    <row r="13951" spans="1:18" x14ac:dyDescent="0.25">
      <c r="A13951" t="s">
        <v>15740</v>
      </c>
      <c r="B13951" t="str">
        <f>MID(Tableau1[[#This Row],[ID]],4,LEN(Tableau1[[#This Row],[ID]])-5)</f>
        <v>C6</v>
      </c>
      <c r="C13951" t="s">
        <v>17472</v>
      </c>
      <c r="D13951">
        <v>0</v>
      </c>
      <c r="E13951">
        <v>8</v>
      </c>
      <c r="F13951">
        <v>761.42499999999995</v>
      </c>
      <c r="G13951">
        <v>1.653</v>
      </c>
      <c r="H13951">
        <v>2.3250000000000002</v>
      </c>
      <c r="I13951">
        <v>3.9780000000000002</v>
      </c>
      <c r="J13951">
        <v>0.41553544494700001</v>
      </c>
      <c r="K13951">
        <v>0.58446455505299999</v>
      </c>
      <c r="L13951">
        <v>4</v>
      </c>
      <c r="M13951" s="1" t="s">
        <v>15788</v>
      </c>
      <c r="N13951">
        <v>136</v>
      </c>
      <c r="O13951">
        <v>283</v>
      </c>
      <c r="P13951">
        <v>382</v>
      </c>
      <c r="Q13951" t="s">
        <v>38</v>
      </c>
      <c r="R13951" t="s">
        <v>15788</v>
      </c>
    </row>
    <row r="13952" spans="1:18" x14ac:dyDescent="0.25">
      <c r="A13952" t="s">
        <v>15740</v>
      </c>
      <c r="B13952" t="str">
        <f>MID(Tableau1[[#This Row],[ID]],4,LEN(Tableau1[[#This Row],[ID]])-5)</f>
        <v>C6</v>
      </c>
      <c r="C13952" t="s">
        <v>17472</v>
      </c>
      <c r="D13952">
        <v>0</v>
      </c>
      <c r="E13952">
        <v>8</v>
      </c>
      <c r="F13952">
        <v>775.65200000000004</v>
      </c>
      <c r="G13952">
        <v>1.42</v>
      </c>
      <c r="H13952">
        <v>12.574</v>
      </c>
      <c r="I13952">
        <v>13.994</v>
      </c>
      <c r="J13952">
        <v>0.10147205945399999</v>
      </c>
      <c r="K13952">
        <v>0.89852794054600005</v>
      </c>
      <c r="L13952">
        <v>0</v>
      </c>
      <c r="N13952">
        <v>283</v>
      </c>
      <c r="O13952">
        <v>283</v>
      </c>
      <c r="P13952">
        <v>382</v>
      </c>
      <c r="Q13952" t="s">
        <v>38</v>
      </c>
      <c r="R13952" t="s">
        <v>216</v>
      </c>
    </row>
    <row r="13953" spans="1:18" x14ac:dyDescent="0.25">
      <c r="A13953" t="s">
        <v>15740</v>
      </c>
      <c r="B13953" t="str">
        <f>MID(Tableau1[[#This Row],[ID]],4,LEN(Tableau1[[#This Row],[ID]])-5)</f>
        <v>C6</v>
      </c>
      <c r="C13953" t="s">
        <v>17472</v>
      </c>
      <c r="D13953">
        <v>0</v>
      </c>
      <c r="E13953">
        <v>8</v>
      </c>
      <c r="F13953">
        <v>780.64400000000001</v>
      </c>
      <c r="G13953">
        <v>5.4909999999999997</v>
      </c>
      <c r="H13953">
        <v>3.5720000000000001</v>
      </c>
      <c r="I13953">
        <v>9.0630000000000006</v>
      </c>
      <c r="J13953">
        <v>0.605870020964</v>
      </c>
      <c r="K13953">
        <v>0.394129979036</v>
      </c>
      <c r="L13953">
        <v>8</v>
      </c>
      <c r="M13953" s="1" t="s">
        <v>15789</v>
      </c>
      <c r="N13953">
        <v>283</v>
      </c>
      <c r="O13953">
        <v>290</v>
      </c>
      <c r="P13953">
        <v>390</v>
      </c>
      <c r="Q13953" t="s">
        <v>38</v>
      </c>
      <c r="R13953" t="s">
        <v>15790</v>
      </c>
    </row>
    <row r="13954" spans="1:18" x14ac:dyDescent="0.25">
      <c r="A13954" t="s">
        <v>15740</v>
      </c>
      <c r="B13954" t="str">
        <f>MID(Tableau1[[#This Row],[ID]],4,LEN(Tableau1[[#This Row],[ID]])-5)</f>
        <v>C6</v>
      </c>
      <c r="C13954" t="s">
        <v>17472</v>
      </c>
      <c r="D13954">
        <v>0</v>
      </c>
      <c r="E13954">
        <v>8</v>
      </c>
      <c r="F13954">
        <v>796.29100000000005</v>
      </c>
      <c r="G13954">
        <v>9.4E-2</v>
      </c>
      <c r="H13954">
        <v>10.156000000000001</v>
      </c>
      <c r="I13954">
        <v>10.25</v>
      </c>
      <c r="J13954">
        <v>9.1707317073200009E-3</v>
      </c>
      <c r="K13954">
        <v>0.990829268293</v>
      </c>
      <c r="L13954">
        <v>1</v>
      </c>
      <c r="M13954" s="1" t="s">
        <v>2130</v>
      </c>
      <c r="N13954">
        <v>290</v>
      </c>
      <c r="O13954">
        <v>291</v>
      </c>
      <c r="P13954">
        <v>391</v>
      </c>
      <c r="Q13954" t="s">
        <v>38</v>
      </c>
      <c r="R13954" t="s">
        <v>2130</v>
      </c>
    </row>
    <row r="13955" spans="1:18" x14ac:dyDescent="0.25">
      <c r="A13955" t="s">
        <v>15740</v>
      </c>
      <c r="B13955" t="str">
        <f>MID(Tableau1[[#This Row],[ID]],4,LEN(Tableau1[[#This Row],[ID]])-5)</f>
        <v>C6</v>
      </c>
      <c r="C13955" t="s">
        <v>17472</v>
      </c>
      <c r="D13955">
        <v>0</v>
      </c>
      <c r="E13955">
        <v>8</v>
      </c>
      <c r="F13955">
        <v>807.32</v>
      </c>
      <c r="G13955">
        <v>5.819</v>
      </c>
      <c r="H13955">
        <v>10.935</v>
      </c>
      <c r="I13955">
        <v>16.754000000000001</v>
      </c>
      <c r="J13955">
        <v>0.34732004297500002</v>
      </c>
      <c r="K13955">
        <v>0.65267995702500003</v>
      </c>
      <c r="L13955">
        <v>10</v>
      </c>
      <c r="M13955" s="1" t="s">
        <v>15791</v>
      </c>
      <c r="N13955">
        <v>291</v>
      </c>
      <c r="O13955">
        <v>301</v>
      </c>
      <c r="P13955">
        <v>401</v>
      </c>
      <c r="Q13955" t="s">
        <v>38</v>
      </c>
      <c r="R13955" t="s">
        <v>15792</v>
      </c>
    </row>
    <row r="13956" spans="1:18" x14ac:dyDescent="0.25">
      <c r="A13956" t="s">
        <v>15740</v>
      </c>
      <c r="B13956" t="str">
        <f>MID(Tableau1[[#This Row],[ID]],4,LEN(Tableau1[[#This Row],[ID]])-5)</f>
        <v>C6</v>
      </c>
      <c r="C13956" t="s">
        <v>17472</v>
      </c>
      <c r="D13956">
        <v>0</v>
      </c>
      <c r="E13956">
        <v>8</v>
      </c>
      <c r="F13956">
        <v>815.33900000000006</v>
      </c>
      <c r="G13956">
        <v>0.63900000000000001</v>
      </c>
      <c r="H13956">
        <v>2.2000000000000002</v>
      </c>
      <c r="I13956">
        <v>2.839</v>
      </c>
      <c r="J13956">
        <v>0.22507925325799999</v>
      </c>
      <c r="K13956">
        <v>0.77492074674199996</v>
      </c>
      <c r="L13956">
        <v>3</v>
      </c>
      <c r="M13956" s="1" t="s">
        <v>1657</v>
      </c>
      <c r="N13956">
        <v>301</v>
      </c>
      <c r="O13956">
        <v>304</v>
      </c>
      <c r="P13956">
        <v>404</v>
      </c>
      <c r="Q13956" t="s">
        <v>38</v>
      </c>
      <c r="R13956" t="s">
        <v>1658</v>
      </c>
    </row>
    <row r="13957" spans="1:18" x14ac:dyDescent="0.25">
      <c r="A13957" t="s">
        <v>15740</v>
      </c>
      <c r="B13957" t="str">
        <f>MID(Tableau1[[#This Row],[ID]],4,LEN(Tableau1[[#This Row],[ID]])-5)</f>
        <v>C6</v>
      </c>
      <c r="C13957" t="s">
        <v>17472</v>
      </c>
      <c r="D13957">
        <v>0</v>
      </c>
      <c r="E13957">
        <v>8</v>
      </c>
      <c r="F13957">
        <v>818.11599999999999</v>
      </c>
      <c r="G13957">
        <v>7.0510000000000002</v>
      </c>
      <c r="H13957">
        <v>2.1379999999999999</v>
      </c>
      <c r="I13957">
        <v>9.1890000000000001</v>
      </c>
      <c r="J13957">
        <v>0.76733050386299995</v>
      </c>
      <c r="K13957">
        <v>0.232669496137</v>
      </c>
      <c r="L13957">
        <v>14</v>
      </c>
      <c r="M13957" s="1" t="s">
        <v>15793</v>
      </c>
      <c r="N13957">
        <v>304</v>
      </c>
      <c r="O13957">
        <v>318</v>
      </c>
      <c r="P13957">
        <v>418</v>
      </c>
      <c r="Q13957" t="s">
        <v>38</v>
      </c>
      <c r="R13957" t="s">
        <v>15794</v>
      </c>
    </row>
    <row r="13958" spans="1:18" x14ac:dyDescent="0.25">
      <c r="A13958" t="s">
        <v>15795</v>
      </c>
      <c r="B13958" t="str">
        <f>MID(Tableau1[[#This Row],[ID]],4,LEN(Tableau1[[#This Row],[ID]])-5)</f>
        <v>C6</v>
      </c>
      <c r="C13958" t="s">
        <v>17473</v>
      </c>
      <c r="D13958">
        <v>0</v>
      </c>
      <c r="E13958">
        <v>8</v>
      </c>
      <c r="F13958">
        <v>196.71700000000001</v>
      </c>
      <c r="G13958">
        <v>6.7709999999999999</v>
      </c>
      <c r="I13958">
        <v>6.7709999999999999</v>
      </c>
      <c r="J13958">
        <v>1</v>
      </c>
      <c r="K13958">
        <v>0</v>
      </c>
      <c r="L13958">
        <v>0</v>
      </c>
      <c r="N13958">
        <v>0</v>
      </c>
      <c r="O13958">
        <v>0</v>
      </c>
      <c r="P13958">
        <v>0</v>
      </c>
      <c r="Q13958" t="s">
        <v>18</v>
      </c>
      <c r="R13958" t="s">
        <v>15796</v>
      </c>
    </row>
    <row r="13959" spans="1:18" x14ac:dyDescent="0.25">
      <c r="A13959" t="s">
        <v>15795</v>
      </c>
      <c r="B13959" t="str">
        <f>MID(Tableau1[[#This Row],[ID]],4,LEN(Tableau1[[#This Row],[ID]])-5)</f>
        <v>C6</v>
      </c>
      <c r="C13959" t="s">
        <v>17473</v>
      </c>
      <c r="D13959">
        <v>0</v>
      </c>
      <c r="E13959">
        <v>8</v>
      </c>
      <c r="F13959">
        <v>206.124</v>
      </c>
      <c r="G13959">
        <v>1.6E-2</v>
      </c>
      <c r="H13959">
        <v>2.6360000000000001</v>
      </c>
      <c r="I13959">
        <v>2.6520000000000001</v>
      </c>
      <c r="J13959">
        <v>6.0331825037700003E-3</v>
      </c>
      <c r="K13959">
        <v>0.99396681749600002</v>
      </c>
      <c r="L13959">
        <v>1</v>
      </c>
      <c r="M13959" s="1" t="s">
        <v>8335</v>
      </c>
      <c r="N13959">
        <v>0</v>
      </c>
      <c r="O13959">
        <v>1</v>
      </c>
      <c r="P13959">
        <v>1</v>
      </c>
      <c r="Q13959" t="s">
        <v>18</v>
      </c>
      <c r="R13959" t="s">
        <v>8335</v>
      </c>
    </row>
    <row r="13960" spans="1:18" x14ac:dyDescent="0.25">
      <c r="A13960" t="s">
        <v>15795</v>
      </c>
      <c r="B13960" t="str">
        <f>MID(Tableau1[[#This Row],[ID]],4,LEN(Tableau1[[#This Row],[ID]])-5)</f>
        <v>C6</v>
      </c>
      <c r="C13960" t="s">
        <v>17473</v>
      </c>
      <c r="D13960">
        <v>0</v>
      </c>
      <c r="E13960">
        <v>8</v>
      </c>
      <c r="F13960">
        <v>209.02600000000001</v>
      </c>
      <c r="G13960">
        <v>0.17100000000000001</v>
      </c>
      <c r="H13960">
        <v>2.8860000000000001</v>
      </c>
      <c r="I13960">
        <v>3.0569999999999999</v>
      </c>
      <c r="J13960">
        <v>5.59371933268E-2</v>
      </c>
      <c r="K13960">
        <v>0.94406280667300002</v>
      </c>
      <c r="L13960">
        <v>1</v>
      </c>
      <c r="M13960" s="1" t="s">
        <v>2071</v>
      </c>
      <c r="N13960">
        <v>1</v>
      </c>
      <c r="O13960">
        <v>2</v>
      </c>
      <c r="P13960">
        <v>2</v>
      </c>
      <c r="Q13960" t="s">
        <v>18</v>
      </c>
      <c r="R13960" t="s">
        <v>2071</v>
      </c>
    </row>
    <row r="13961" spans="1:18" x14ac:dyDescent="0.25">
      <c r="A13961" t="s">
        <v>15795</v>
      </c>
      <c r="B13961" t="str">
        <f>MID(Tableau1[[#This Row],[ID]],4,LEN(Tableau1[[#This Row],[ID]])-5)</f>
        <v>C6</v>
      </c>
      <c r="C13961" t="s">
        <v>17473</v>
      </c>
      <c r="D13961">
        <v>0</v>
      </c>
      <c r="E13961">
        <v>8</v>
      </c>
      <c r="F13961">
        <v>211.19399999999999</v>
      </c>
      <c r="G13961">
        <v>1.9970000000000001</v>
      </c>
      <c r="H13961">
        <v>1.9970000000000001</v>
      </c>
      <c r="I13961">
        <v>3.9940000000000002</v>
      </c>
      <c r="J13961">
        <v>0.5</v>
      </c>
      <c r="K13961">
        <v>0.5</v>
      </c>
      <c r="L13961">
        <v>1</v>
      </c>
      <c r="M13961" s="1" t="s">
        <v>28</v>
      </c>
      <c r="N13961">
        <v>2</v>
      </c>
      <c r="O13961">
        <v>3</v>
      </c>
      <c r="P13961">
        <v>3</v>
      </c>
      <c r="Q13961" t="s">
        <v>18</v>
      </c>
      <c r="R13961" t="s">
        <v>15797</v>
      </c>
    </row>
    <row r="13962" spans="1:18" x14ac:dyDescent="0.25">
      <c r="A13962" t="s">
        <v>15795</v>
      </c>
      <c r="B13962" t="str">
        <f>MID(Tableau1[[#This Row],[ID]],4,LEN(Tableau1[[#This Row],[ID]])-5)</f>
        <v>C6</v>
      </c>
      <c r="C13962" t="s">
        <v>17473</v>
      </c>
      <c r="D13962">
        <v>0</v>
      </c>
      <c r="E13962">
        <v>8</v>
      </c>
      <c r="F13962">
        <v>216.155</v>
      </c>
      <c r="G13962">
        <v>10.811</v>
      </c>
      <c r="H13962">
        <v>2.964</v>
      </c>
      <c r="I13962">
        <v>13.775</v>
      </c>
      <c r="J13962">
        <v>0.78482758620699999</v>
      </c>
      <c r="K13962">
        <v>0.21517241379300001</v>
      </c>
      <c r="L13962">
        <v>23</v>
      </c>
      <c r="M13962" s="1" t="s">
        <v>15798</v>
      </c>
      <c r="N13962">
        <v>3</v>
      </c>
      <c r="O13962">
        <v>26</v>
      </c>
      <c r="P13962">
        <v>26</v>
      </c>
      <c r="Q13962" t="s">
        <v>18</v>
      </c>
      <c r="R13962" t="s">
        <v>15799</v>
      </c>
    </row>
    <row r="13963" spans="1:18" x14ac:dyDescent="0.25">
      <c r="A13963" t="s">
        <v>15795</v>
      </c>
      <c r="B13963" t="str">
        <f>MID(Tableau1[[#This Row],[ID]],4,LEN(Tableau1[[#This Row],[ID]])-5)</f>
        <v>C6</v>
      </c>
      <c r="C13963" t="s">
        <v>17473</v>
      </c>
      <c r="D13963">
        <v>0</v>
      </c>
      <c r="E13963">
        <v>8</v>
      </c>
      <c r="F13963">
        <v>229.86799999999999</v>
      </c>
      <c r="G13963">
        <v>4.6639999999999997</v>
      </c>
      <c r="H13963">
        <v>2.9020000000000001</v>
      </c>
      <c r="I13963">
        <v>7.5659999999999998</v>
      </c>
      <c r="J13963">
        <v>0.61644197726700001</v>
      </c>
      <c r="K13963">
        <v>0.38355802273299999</v>
      </c>
      <c r="L13963">
        <v>10</v>
      </c>
      <c r="M13963" s="1" t="s">
        <v>15800</v>
      </c>
      <c r="N13963">
        <v>26</v>
      </c>
      <c r="O13963">
        <v>36</v>
      </c>
      <c r="P13963">
        <v>36</v>
      </c>
      <c r="Q13963" t="s">
        <v>18</v>
      </c>
      <c r="R13963" t="s">
        <v>15801</v>
      </c>
    </row>
    <row r="13964" spans="1:18" x14ac:dyDescent="0.25">
      <c r="A13964" t="s">
        <v>15795</v>
      </c>
      <c r="B13964" t="str">
        <f>MID(Tableau1[[#This Row],[ID]],4,LEN(Tableau1[[#This Row],[ID]])-5)</f>
        <v>C6</v>
      </c>
      <c r="C13964" t="s">
        <v>17473</v>
      </c>
      <c r="D13964">
        <v>0</v>
      </c>
      <c r="E13964">
        <v>8</v>
      </c>
      <c r="F13964">
        <v>236.57599999999999</v>
      </c>
      <c r="G13964">
        <v>0.59199999999999997</v>
      </c>
      <c r="H13964">
        <v>2.044</v>
      </c>
      <c r="I13964">
        <v>2.6360000000000001</v>
      </c>
      <c r="J13964">
        <v>0.22458270106200001</v>
      </c>
      <c r="K13964">
        <v>0.77541729893800004</v>
      </c>
      <c r="L13964">
        <v>3</v>
      </c>
      <c r="M13964" s="1" t="s">
        <v>15802</v>
      </c>
      <c r="N13964">
        <v>36</v>
      </c>
      <c r="O13964">
        <v>39</v>
      </c>
      <c r="P13964">
        <v>39</v>
      </c>
      <c r="Q13964" t="s">
        <v>18</v>
      </c>
      <c r="R13964" t="s">
        <v>15802</v>
      </c>
    </row>
    <row r="13965" spans="1:18" x14ac:dyDescent="0.25">
      <c r="A13965" t="s">
        <v>15795</v>
      </c>
      <c r="B13965" t="str">
        <f>MID(Tableau1[[#This Row],[ID]],4,LEN(Tableau1[[#This Row],[ID]])-5)</f>
        <v>C6</v>
      </c>
      <c r="C13965" t="s">
        <v>17473</v>
      </c>
      <c r="D13965">
        <v>0</v>
      </c>
      <c r="E13965">
        <v>8</v>
      </c>
      <c r="F13965">
        <v>239.88300000000001</v>
      </c>
      <c r="G13965">
        <v>0.125</v>
      </c>
      <c r="H13965">
        <v>2.7149999999999999</v>
      </c>
      <c r="I13965">
        <v>2.84</v>
      </c>
      <c r="J13965">
        <v>4.4014084506999999E-2</v>
      </c>
      <c r="K13965">
        <v>0.95598591549300005</v>
      </c>
      <c r="L13965">
        <v>1</v>
      </c>
      <c r="M13965" s="1" t="s">
        <v>28</v>
      </c>
      <c r="N13965">
        <v>39</v>
      </c>
      <c r="O13965">
        <v>40</v>
      </c>
      <c r="P13965">
        <v>40</v>
      </c>
      <c r="Q13965" t="s">
        <v>18</v>
      </c>
      <c r="R13965" t="s">
        <v>29</v>
      </c>
    </row>
    <row r="13966" spans="1:18" x14ac:dyDescent="0.25">
      <c r="A13966" t="s">
        <v>15795</v>
      </c>
      <c r="B13966" t="str">
        <f>MID(Tableau1[[#This Row],[ID]],4,LEN(Tableau1[[#This Row],[ID]])-5)</f>
        <v>C6</v>
      </c>
      <c r="C13966" t="s">
        <v>17473</v>
      </c>
      <c r="D13966">
        <v>0</v>
      </c>
      <c r="E13966">
        <v>8</v>
      </c>
      <c r="F13966">
        <v>249.477</v>
      </c>
      <c r="G13966">
        <v>0.79600000000000004</v>
      </c>
      <c r="H13966">
        <v>9.4689999999999994</v>
      </c>
      <c r="I13966">
        <v>10.265000000000001</v>
      </c>
      <c r="J13966">
        <v>7.7545056015599995E-2</v>
      </c>
      <c r="K13966">
        <v>0.92245494398399996</v>
      </c>
      <c r="L13966">
        <v>3</v>
      </c>
      <c r="M13966" s="1" t="s">
        <v>1657</v>
      </c>
      <c r="N13966">
        <v>40</v>
      </c>
      <c r="O13966">
        <v>43</v>
      </c>
      <c r="P13966">
        <v>43</v>
      </c>
      <c r="Q13966" t="s">
        <v>18</v>
      </c>
      <c r="R13966" t="s">
        <v>1658</v>
      </c>
    </row>
    <row r="13967" spans="1:18" x14ac:dyDescent="0.25">
      <c r="A13967" t="s">
        <v>15795</v>
      </c>
      <c r="B13967" t="str">
        <f>MID(Tableau1[[#This Row],[ID]],4,LEN(Tableau1[[#This Row],[ID]])-5)</f>
        <v>C6</v>
      </c>
      <c r="C13967" t="s">
        <v>17473</v>
      </c>
      <c r="D13967">
        <v>0</v>
      </c>
      <c r="E13967">
        <v>8</v>
      </c>
      <c r="F13967">
        <v>254.92099999999999</v>
      </c>
      <c r="G13967">
        <v>2.278</v>
      </c>
      <c r="H13967">
        <v>4.6479999999999997</v>
      </c>
      <c r="I13967">
        <v>6.9260000000000002</v>
      </c>
      <c r="J13967">
        <v>0.32890557320199998</v>
      </c>
      <c r="K13967">
        <v>0.67109442679800002</v>
      </c>
      <c r="L13967">
        <v>4</v>
      </c>
      <c r="M13967" s="1" t="s">
        <v>15803</v>
      </c>
      <c r="N13967">
        <v>43</v>
      </c>
      <c r="O13967">
        <v>47</v>
      </c>
      <c r="P13967">
        <v>47</v>
      </c>
      <c r="Q13967" t="s">
        <v>18</v>
      </c>
      <c r="R13967" t="s">
        <v>15803</v>
      </c>
    </row>
    <row r="13968" spans="1:18" x14ac:dyDescent="0.25">
      <c r="A13968" t="s">
        <v>15795</v>
      </c>
      <c r="B13968" t="str">
        <f>MID(Tableau1[[#This Row],[ID]],4,LEN(Tableau1[[#This Row],[ID]])-5)</f>
        <v>C6</v>
      </c>
      <c r="C13968" t="s">
        <v>17473</v>
      </c>
      <c r="D13968">
        <v>0</v>
      </c>
      <c r="E13968">
        <v>8</v>
      </c>
      <c r="F13968">
        <v>259.46100000000001</v>
      </c>
      <c r="G13968">
        <v>1.7470000000000001</v>
      </c>
      <c r="H13968">
        <v>2.262</v>
      </c>
      <c r="I13968">
        <v>4.0090000000000003</v>
      </c>
      <c r="J13968">
        <v>0.435769518583</v>
      </c>
      <c r="K13968">
        <v>0.56423048141700005</v>
      </c>
      <c r="L13968">
        <v>5</v>
      </c>
      <c r="M13968" s="1" t="s">
        <v>15804</v>
      </c>
      <c r="N13968">
        <v>47</v>
      </c>
      <c r="O13968">
        <v>52</v>
      </c>
      <c r="P13968">
        <v>52</v>
      </c>
      <c r="Q13968" t="s">
        <v>18</v>
      </c>
      <c r="R13968" t="s">
        <v>15805</v>
      </c>
    </row>
    <row r="13969" spans="1:18" x14ac:dyDescent="0.25">
      <c r="A13969" t="s">
        <v>15795</v>
      </c>
      <c r="B13969" t="str">
        <f>MID(Tableau1[[#This Row],[ID]],4,LEN(Tableau1[[#This Row],[ID]])-5)</f>
        <v>C6</v>
      </c>
      <c r="C13969" t="s">
        <v>17473</v>
      </c>
      <c r="D13969">
        <v>0</v>
      </c>
      <c r="E13969">
        <v>8</v>
      </c>
      <c r="F13969">
        <v>263.28300000000002</v>
      </c>
      <c r="G13969">
        <v>0.14000000000000001</v>
      </c>
      <c r="H13969">
        <v>2.0750000000000002</v>
      </c>
      <c r="I13969">
        <v>2.2149999999999999</v>
      </c>
      <c r="J13969">
        <v>6.3205417607199998E-2</v>
      </c>
      <c r="K13969">
        <v>0.93679458239299995</v>
      </c>
      <c r="L13969">
        <v>1</v>
      </c>
      <c r="M13969" s="1" t="s">
        <v>144</v>
      </c>
      <c r="N13969">
        <v>52</v>
      </c>
      <c r="O13969">
        <v>53</v>
      </c>
      <c r="P13969">
        <v>53</v>
      </c>
      <c r="Q13969" t="s">
        <v>18</v>
      </c>
      <c r="R13969" t="s">
        <v>144</v>
      </c>
    </row>
    <row r="13970" spans="1:18" x14ac:dyDescent="0.25">
      <c r="A13970" t="s">
        <v>15795</v>
      </c>
      <c r="B13970" t="str">
        <f>MID(Tableau1[[#This Row],[ID]],4,LEN(Tableau1[[#This Row],[ID]])-5)</f>
        <v>C6</v>
      </c>
      <c r="C13970" t="s">
        <v>17473</v>
      </c>
      <c r="D13970">
        <v>0</v>
      </c>
      <c r="E13970">
        <v>8</v>
      </c>
      <c r="F13970">
        <v>266.30900000000003</v>
      </c>
      <c r="G13970">
        <v>11.233000000000001</v>
      </c>
      <c r="H13970">
        <v>2.8860000000000001</v>
      </c>
      <c r="I13970">
        <v>14.119</v>
      </c>
      <c r="J13970">
        <v>0.79559458885199996</v>
      </c>
      <c r="K13970">
        <v>0.20440541114800001</v>
      </c>
      <c r="L13970">
        <v>22</v>
      </c>
      <c r="M13970" s="1" t="s">
        <v>15806</v>
      </c>
      <c r="N13970">
        <v>53</v>
      </c>
      <c r="O13970">
        <v>75</v>
      </c>
      <c r="P13970">
        <v>75</v>
      </c>
      <c r="Q13970" t="s">
        <v>18</v>
      </c>
      <c r="R13970" t="s">
        <v>15807</v>
      </c>
    </row>
    <row r="13971" spans="1:18" x14ac:dyDescent="0.25">
      <c r="A13971" t="s">
        <v>15795</v>
      </c>
      <c r="B13971" t="str">
        <f>MID(Tableau1[[#This Row],[ID]],4,LEN(Tableau1[[#This Row],[ID]])-5)</f>
        <v>C6</v>
      </c>
      <c r="C13971" t="s">
        <v>17473</v>
      </c>
      <c r="D13971">
        <v>0</v>
      </c>
      <c r="E13971">
        <v>8</v>
      </c>
      <c r="F13971">
        <v>279.476</v>
      </c>
      <c r="G13971">
        <v>3.089</v>
      </c>
      <c r="H13971">
        <v>1.9339999999999999</v>
      </c>
      <c r="I13971">
        <v>5.0229999999999997</v>
      </c>
      <c r="J13971">
        <v>0.61497113278899995</v>
      </c>
      <c r="K13971">
        <v>0.38502886721099999</v>
      </c>
      <c r="L13971">
        <v>4</v>
      </c>
      <c r="M13971" s="1" t="s">
        <v>3060</v>
      </c>
      <c r="N13971">
        <v>75</v>
      </c>
      <c r="O13971">
        <v>79</v>
      </c>
      <c r="P13971">
        <v>79</v>
      </c>
      <c r="Q13971" t="s">
        <v>18</v>
      </c>
      <c r="R13971" t="s">
        <v>3061</v>
      </c>
    </row>
    <row r="13972" spans="1:18" x14ac:dyDescent="0.25">
      <c r="A13972" t="s">
        <v>15795</v>
      </c>
      <c r="B13972" t="str">
        <f>MID(Tableau1[[#This Row],[ID]],4,LEN(Tableau1[[#This Row],[ID]])-5)</f>
        <v>C6</v>
      </c>
      <c r="C13972" t="s">
        <v>17473</v>
      </c>
      <c r="D13972">
        <v>0</v>
      </c>
      <c r="E13972">
        <v>8</v>
      </c>
      <c r="F13972">
        <v>284.68599999999998</v>
      </c>
      <c r="G13972">
        <v>8.6430000000000007</v>
      </c>
      <c r="H13972">
        <v>2.121</v>
      </c>
      <c r="I13972">
        <v>10.763999999999999</v>
      </c>
      <c r="J13972">
        <v>0.80295429208500002</v>
      </c>
      <c r="K13972">
        <v>0.19704570791500001</v>
      </c>
      <c r="L13972">
        <v>15</v>
      </c>
      <c r="M13972" s="1" t="s">
        <v>15808</v>
      </c>
      <c r="N13972">
        <v>79</v>
      </c>
      <c r="O13972">
        <v>94</v>
      </c>
      <c r="P13972">
        <v>94</v>
      </c>
      <c r="Q13972" t="s">
        <v>18</v>
      </c>
      <c r="R13972" t="s">
        <v>15809</v>
      </c>
    </row>
    <row r="13973" spans="1:18" x14ac:dyDescent="0.25">
      <c r="A13973" t="s">
        <v>15795</v>
      </c>
      <c r="B13973" t="str">
        <f>MID(Tableau1[[#This Row],[ID]],4,LEN(Tableau1[[#This Row],[ID]])-5)</f>
        <v>C6</v>
      </c>
      <c r="C13973" t="s">
        <v>17473</v>
      </c>
      <c r="D13973">
        <v>0</v>
      </c>
      <c r="E13973">
        <v>8</v>
      </c>
      <c r="F13973">
        <v>311.39400000000001</v>
      </c>
      <c r="G13973">
        <v>0.17100000000000001</v>
      </c>
      <c r="H13973">
        <v>18.065000000000001</v>
      </c>
      <c r="I13973">
        <v>18.236000000000001</v>
      </c>
      <c r="J13973">
        <v>9.3770563720100009E-3</v>
      </c>
      <c r="K13973">
        <v>0.99062294362799996</v>
      </c>
      <c r="L13973">
        <v>1</v>
      </c>
      <c r="M13973" s="1" t="s">
        <v>28</v>
      </c>
      <c r="N13973">
        <v>94</v>
      </c>
      <c r="O13973">
        <v>95</v>
      </c>
      <c r="P13973">
        <v>95</v>
      </c>
      <c r="Q13973" t="s">
        <v>18</v>
      </c>
      <c r="R13973" t="s">
        <v>29</v>
      </c>
    </row>
    <row r="13974" spans="1:18" x14ac:dyDescent="0.25">
      <c r="A13974" t="s">
        <v>15795</v>
      </c>
      <c r="B13974" t="str">
        <f>MID(Tableau1[[#This Row],[ID]],4,LEN(Tableau1[[#This Row],[ID]])-5)</f>
        <v>C6</v>
      </c>
      <c r="C13974" t="s">
        <v>17473</v>
      </c>
      <c r="D13974">
        <v>0</v>
      </c>
      <c r="E13974">
        <v>8</v>
      </c>
      <c r="F13974">
        <v>313.70299999999997</v>
      </c>
      <c r="G13974">
        <v>1.778</v>
      </c>
      <c r="H13974">
        <v>2.1379999999999999</v>
      </c>
      <c r="I13974">
        <v>3.9159999999999999</v>
      </c>
      <c r="J13974">
        <v>0.45403472931599997</v>
      </c>
      <c r="K13974">
        <v>0.54596527068400003</v>
      </c>
      <c r="L13974">
        <v>5</v>
      </c>
      <c r="M13974" s="1" t="s">
        <v>15810</v>
      </c>
      <c r="N13974">
        <v>95</v>
      </c>
      <c r="O13974">
        <v>100</v>
      </c>
      <c r="P13974">
        <v>100</v>
      </c>
      <c r="Q13974" t="s">
        <v>18</v>
      </c>
      <c r="R13974" t="s">
        <v>15811</v>
      </c>
    </row>
    <row r="13975" spans="1:18" x14ac:dyDescent="0.25">
      <c r="A13975" t="s">
        <v>15795</v>
      </c>
      <c r="B13975" t="str">
        <f>MID(Tableau1[[#This Row],[ID]],4,LEN(Tableau1[[#This Row],[ID]])-5)</f>
        <v>C6</v>
      </c>
      <c r="C13975" t="s">
        <v>17473</v>
      </c>
      <c r="D13975">
        <v>0</v>
      </c>
      <c r="E13975">
        <v>8</v>
      </c>
      <c r="F13975">
        <v>317.74299999999999</v>
      </c>
      <c r="G13975">
        <v>4.415</v>
      </c>
      <c r="H13975">
        <v>2.262</v>
      </c>
      <c r="I13975">
        <v>6.6769999999999996</v>
      </c>
      <c r="J13975">
        <v>0.66122510109300003</v>
      </c>
      <c r="K13975">
        <v>0.33877489890700002</v>
      </c>
      <c r="L13975">
        <v>9</v>
      </c>
      <c r="M13975" s="1" t="s">
        <v>15812</v>
      </c>
      <c r="N13975">
        <v>100</v>
      </c>
      <c r="O13975">
        <v>109</v>
      </c>
      <c r="P13975">
        <v>109</v>
      </c>
      <c r="Q13975" t="s">
        <v>18</v>
      </c>
      <c r="R13975" t="s">
        <v>15813</v>
      </c>
    </row>
    <row r="13976" spans="1:18" x14ac:dyDescent="0.25">
      <c r="A13976" t="s">
        <v>15795</v>
      </c>
      <c r="B13976" t="str">
        <f>MID(Tableau1[[#This Row],[ID]],4,LEN(Tableau1[[#This Row],[ID]])-5)</f>
        <v>C6</v>
      </c>
      <c r="C13976" t="s">
        <v>17473</v>
      </c>
      <c r="D13976">
        <v>0</v>
      </c>
      <c r="E13976">
        <v>8</v>
      </c>
      <c r="F13976">
        <v>325.54300000000001</v>
      </c>
      <c r="G13976">
        <v>9.032</v>
      </c>
      <c r="H13976">
        <v>3.3849999999999998</v>
      </c>
      <c r="I13976">
        <v>12.417</v>
      </c>
      <c r="J13976">
        <v>0.72738986872800004</v>
      </c>
      <c r="K13976">
        <v>0.27261013127200001</v>
      </c>
      <c r="L13976">
        <v>15</v>
      </c>
      <c r="M13976" s="1" t="s">
        <v>15814</v>
      </c>
      <c r="N13976">
        <v>109</v>
      </c>
      <c r="O13976">
        <v>124</v>
      </c>
      <c r="P13976">
        <v>124</v>
      </c>
      <c r="Q13976" t="s">
        <v>18</v>
      </c>
      <c r="R13976" t="s">
        <v>15815</v>
      </c>
    </row>
    <row r="13977" spans="1:18" x14ac:dyDescent="0.25">
      <c r="A13977" t="s">
        <v>15795</v>
      </c>
      <c r="B13977" t="str">
        <f>MID(Tableau1[[#This Row],[ID]],4,LEN(Tableau1[[#This Row],[ID]])-5)</f>
        <v>C6</v>
      </c>
      <c r="C13977" t="s">
        <v>17473</v>
      </c>
      <c r="D13977">
        <v>0</v>
      </c>
      <c r="E13977">
        <v>8</v>
      </c>
      <c r="F13977">
        <v>340.28500000000003</v>
      </c>
      <c r="G13977">
        <v>5.1790000000000003</v>
      </c>
      <c r="H13977">
        <v>5.71</v>
      </c>
      <c r="I13977">
        <v>10.888999999999999</v>
      </c>
      <c r="J13977">
        <v>0.47561759573899998</v>
      </c>
      <c r="K13977">
        <v>0.52438240426100002</v>
      </c>
      <c r="L13977">
        <v>11</v>
      </c>
      <c r="M13977" s="1" t="s">
        <v>15816</v>
      </c>
      <c r="N13977">
        <v>124</v>
      </c>
      <c r="O13977">
        <v>135</v>
      </c>
      <c r="P13977">
        <v>135</v>
      </c>
      <c r="Q13977" t="s">
        <v>18</v>
      </c>
      <c r="R13977" t="s">
        <v>15817</v>
      </c>
    </row>
    <row r="13978" spans="1:18" x14ac:dyDescent="0.25">
      <c r="A13978" t="s">
        <v>15795</v>
      </c>
      <c r="B13978" t="str">
        <f>MID(Tableau1[[#This Row],[ID]],4,LEN(Tableau1[[#This Row],[ID]])-5)</f>
        <v>C6</v>
      </c>
      <c r="C13978" t="s">
        <v>17473</v>
      </c>
      <c r="D13978">
        <v>0</v>
      </c>
      <c r="E13978">
        <v>8</v>
      </c>
      <c r="F13978">
        <v>355.66699999999997</v>
      </c>
      <c r="G13978">
        <v>4.5709999999999997</v>
      </c>
      <c r="H13978">
        <v>10.202999999999999</v>
      </c>
      <c r="I13978">
        <v>14.773999999999999</v>
      </c>
      <c r="J13978">
        <v>0.30939488290200001</v>
      </c>
      <c r="K13978">
        <v>0.69060511709799999</v>
      </c>
      <c r="L13978">
        <v>10</v>
      </c>
      <c r="M13978" s="1" t="s">
        <v>15818</v>
      </c>
      <c r="N13978">
        <v>135</v>
      </c>
      <c r="O13978">
        <v>145</v>
      </c>
      <c r="P13978">
        <v>145</v>
      </c>
      <c r="Q13978" t="s">
        <v>18</v>
      </c>
      <c r="R13978" t="s">
        <v>15819</v>
      </c>
    </row>
    <row r="13979" spans="1:18" x14ac:dyDescent="0.25">
      <c r="A13979" t="s">
        <v>15795</v>
      </c>
      <c r="B13979" t="str">
        <f>MID(Tableau1[[#This Row],[ID]],4,LEN(Tableau1[[#This Row],[ID]])-5)</f>
        <v>C6</v>
      </c>
      <c r="C13979" t="s">
        <v>17473</v>
      </c>
      <c r="D13979">
        <v>0</v>
      </c>
      <c r="E13979">
        <v>8</v>
      </c>
      <c r="F13979">
        <v>362.827</v>
      </c>
      <c r="G13979">
        <v>3.12</v>
      </c>
      <c r="H13979">
        <v>2.589</v>
      </c>
      <c r="I13979">
        <v>5.7089999999999996</v>
      </c>
      <c r="J13979">
        <v>0.54650551760400001</v>
      </c>
      <c r="K13979">
        <v>0.45349448239599999</v>
      </c>
      <c r="L13979">
        <v>1</v>
      </c>
      <c r="M13979" s="1" t="s">
        <v>28</v>
      </c>
      <c r="N13979">
        <v>145</v>
      </c>
      <c r="O13979">
        <v>135</v>
      </c>
      <c r="P13979">
        <v>135</v>
      </c>
      <c r="Q13979" t="s">
        <v>21</v>
      </c>
      <c r="R13979" t="s">
        <v>5108</v>
      </c>
    </row>
    <row r="13980" spans="1:18" x14ac:dyDescent="0.25">
      <c r="A13980" t="s">
        <v>15795</v>
      </c>
      <c r="B13980" t="str">
        <f>MID(Tableau1[[#This Row],[ID]],4,LEN(Tableau1[[#This Row],[ID]])-5)</f>
        <v>C6</v>
      </c>
      <c r="C13980" t="s">
        <v>17473</v>
      </c>
      <c r="D13980">
        <v>0</v>
      </c>
      <c r="E13980">
        <v>8</v>
      </c>
      <c r="F13980">
        <v>376.85199999999998</v>
      </c>
      <c r="G13980">
        <v>18.344999999999999</v>
      </c>
      <c r="H13980">
        <v>10.904999999999999</v>
      </c>
      <c r="I13980">
        <v>29.25</v>
      </c>
      <c r="J13980">
        <v>0.62717948717899996</v>
      </c>
      <c r="K13980">
        <v>0.37282051282099998</v>
      </c>
      <c r="L13980">
        <v>34</v>
      </c>
      <c r="M13980" s="1" t="s">
        <v>15820</v>
      </c>
      <c r="N13980">
        <v>135</v>
      </c>
      <c r="O13980">
        <v>169</v>
      </c>
      <c r="P13980">
        <v>169</v>
      </c>
      <c r="Q13980" t="s">
        <v>18</v>
      </c>
      <c r="R13980" t="s">
        <v>15821</v>
      </c>
    </row>
    <row r="13981" spans="1:18" x14ac:dyDescent="0.25">
      <c r="A13981" t="s">
        <v>15795</v>
      </c>
      <c r="B13981" t="str">
        <f>MID(Tableau1[[#This Row],[ID]],4,LEN(Tableau1[[#This Row],[ID]])-5)</f>
        <v>C6</v>
      </c>
      <c r="C13981" t="s">
        <v>17473</v>
      </c>
      <c r="D13981">
        <v>0</v>
      </c>
      <c r="E13981">
        <v>8</v>
      </c>
      <c r="F13981">
        <v>412.04599999999999</v>
      </c>
      <c r="G13981">
        <v>8.7200000000000006</v>
      </c>
      <c r="H13981">
        <v>16.849</v>
      </c>
      <c r="I13981">
        <v>25.568999999999999</v>
      </c>
      <c r="J13981">
        <v>0.34103797567400002</v>
      </c>
      <c r="K13981">
        <v>0.65896202432600004</v>
      </c>
      <c r="L13981">
        <v>15</v>
      </c>
      <c r="M13981" s="1" t="s">
        <v>15822</v>
      </c>
      <c r="N13981">
        <v>169</v>
      </c>
      <c r="O13981">
        <v>184</v>
      </c>
      <c r="P13981">
        <v>184</v>
      </c>
      <c r="Q13981" t="s">
        <v>18</v>
      </c>
      <c r="R13981" t="s">
        <v>15823</v>
      </c>
    </row>
    <row r="13982" spans="1:18" x14ac:dyDescent="0.25">
      <c r="A13982" t="s">
        <v>15795</v>
      </c>
      <c r="B13982" t="str">
        <f>MID(Tableau1[[#This Row],[ID]],4,LEN(Tableau1[[#This Row],[ID]])-5)</f>
        <v>C6</v>
      </c>
      <c r="C13982" t="s">
        <v>17473</v>
      </c>
      <c r="D13982">
        <v>0</v>
      </c>
      <c r="E13982">
        <v>8</v>
      </c>
      <c r="F13982">
        <v>425.274</v>
      </c>
      <c r="G13982">
        <v>17.504000000000001</v>
      </c>
      <c r="H13982">
        <v>4.508</v>
      </c>
      <c r="I13982">
        <v>22.012</v>
      </c>
      <c r="J13982">
        <v>0.79520261675399995</v>
      </c>
      <c r="K13982">
        <v>0.204797383246</v>
      </c>
      <c r="L13982">
        <v>24</v>
      </c>
      <c r="M13982" s="1" t="s">
        <v>15824</v>
      </c>
      <c r="N13982">
        <v>184</v>
      </c>
      <c r="O13982">
        <v>208</v>
      </c>
      <c r="P13982">
        <v>208</v>
      </c>
      <c r="Q13982" t="s">
        <v>18</v>
      </c>
      <c r="R13982" t="s">
        <v>15825</v>
      </c>
    </row>
    <row r="13983" spans="1:18" x14ac:dyDescent="0.25">
      <c r="A13983" t="s">
        <v>15795</v>
      </c>
      <c r="B13983" t="str">
        <f>MID(Tableau1[[#This Row],[ID]],4,LEN(Tableau1[[#This Row],[ID]])-5)</f>
        <v>C6</v>
      </c>
      <c r="C13983" t="s">
        <v>17473</v>
      </c>
      <c r="D13983">
        <v>0</v>
      </c>
      <c r="E13983">
        <v>8</v>
      </c>
      <c r="F13983">
        <v>444.96199999999999</v>
      </c>
      <c r="G13983">
        <v>1.0289999999999999</v>
      </c>
      <c r="H13983">
        <v>2.1840000000000002</v>
      </c>
      <c r="I13983">
        <v>3.2130000000000001</v>
      </c>
      <c r="J13983">
        <v>0.32026143790799999</v>
      </c>
      <c r="K13983">
        <v>0.67973856209200001</v>
      </c>
      <c r="L13983">
        <v>3</v>
      </c>
      <c r="M13983" s="1" t="s">
        <v>1872</v>
      </c>
      <c r="N13983">
        <v>208</v>
      </c>
      <c r="O13983">
        <v>211</v>
      </c>
      <c r="P13983">
        <v>211</v>
      </c>
      <c r="Q13983" t="s">
        <v>18</v>
      </c>
      <c r="R13983" t="s">
        <v>1872</v>
      </c>
    </row>
    <row r="13984" spans="1:18" x14ac:dyDescent="0.25">
      <c r="A13984" t="s">
        <v>15795</v>
      </c>
      <c r="B13984" t="str">
        <f>MID(Tableau1[[#This Row],[ID]],4,LEN(Tableau1[[#This Row],[ID]])-5)</f>
        <v>C6</v>
      </c>
      <c r="C13984" t="s">
        <v>17473</v>
      </c>
      <c r="D13984">
        <v>0</v>
      </c>
      <c r="E13984">
        <v>8</v>
      </c>
      <c r="F13984">
        <v>448.37799999999999</v>
      </c>
      <c r="G13984">
        <v>3.4630000000000001</v>
      </c>
      <c r="H13984">
        <v>2.387</v>
      </c>
      <c r="I13984">
        <v>5.85</v>
      </c>
      <c r="J13984">
        <v>0.59196581196599996</v>
      </c>
      <c r="K13984">
        <v>0.40803418803399999</v>
      </c>
      <c r="L13984">
        <v>10</v>
      </c>
      <c r="M13984" s="1" t="s">
        <v>15826</v>
      </c>
      <c r="N13984">
        <v>211</v>
      </c>
      <c r="O13984">
        <v>221</v>
      </c>
      <c r="P13984">
        <v>221</v>
      </c>
      <c r="Q13984" t="s">
        <v>18</v>
      </c>
      <c r="R13984" t="s">
        <v>15827</v>
      </c>
    </row>
    <row r="13985" spans="1:18" x14ac:dyDescent="0.25">
      <c r="A13985" t="s">
        <v>15795</v>
      </c>
      <c r="B13985" t="str">
        <f>MID(Tableau1[[#This Row],[ID]],4,LEN(Tableau1[[#This Row],[ID]])-5)</f>
        <v>C6</v>
      </c>
      <c r="C13985" t="s">
        <v>17473</v>
      </c>
      <c r="D13985">
        <v>0</v>
      </c>
      <c r="E13985">
        <v>8</v>
      </c>
      <c r="F13985">
        <v>454.83699999999999</v>
      </c>
      <c r="G13985">
        <v>6.2E-2</v>
      </c>
      <c r="H13985">
        <v>2.996</v>
      </c>
      <c r="I13985">
        <v>3.0579999999999998</v>
      </c>
      <c r="J13985">
        <v>2.02746893394E-2</v>
      </c>
      <c r="K13985">
        <v>0.97972531066099999</v>
      </c>
      <c r="L13985">
        <v>1</v>
      </c>
      <c r="M13985" s="1" t="s">
        <v>98</v>
      </c>
      <c r="N13985">
        <v>221</v>
      </c>
      <c r="O13985">
        <v>78</v>
      </c>
      <c r="P13985">
        <v>222</v>
      </c>
      <c r="Q13985" t="s">
        <v>18</v>
      </c>
      <c r="R13985" t="s">
        <v>98</v>
      </c>
    </row>
    <row r="13986" spans="1:18" x14ac:dyDescent="0.25">
      <c r="A13986" t="s">
        <v>15795</v>
      </c>
      <c r="B13986" t="str">
        <f>MID(Tableau1[[#This Row],[ID]],4,LEN(Tableau1[[#This Row],[ID]])-5)</f>
        <v>C6</v>
      </c>
      <c r="C13986" t="s">
        <v>17473</v>
      </c>
      <c r="D13986">
        <v>0</v>
      </c>
      <c r="E13986">
        <v>8</v>
      </c>
      <c r="F13986">
        <v>462.43400000000003</v>
      </c>
      <c r="G13986">
        <v>7.8E-2</v>
      </c>
      <c r="H13986">
        <v>7.5350000000000001</v>
      </c>
      <c r="I13986">
        <v>7.6130000000000004</v>
      </c>
      <c r="J13986">
        <v>1.0245632470800001E-2</v>
      </c>
      <c r="K13986">
        <v>0.98975436752900003</v>
      </c>
      <c r="L13986">
        <v>1</v>
      </c>
      <c r="M13986" s="1" t="s">
        <v>98</v>
      </c>
      <c r="N13986">
        <v>78</v>
      </c>
      <c r="O13986">
        <v>79</v>
      </c>
      <c r="P13986">
        <v>223</v>
      </c>
      <c r="Q13986" t="s">
        <v>38</v>
      </c>
      <c r="R13986" t="s">
        <v>98</v>
      </c>
    </row>
    <row r="13987" spans="1:18" x14ac:dyDescent="0.25">
      <c r="A13987" t="s">
        <v>15795</v>
      </c>
      <c r="B13987" t="str">
        <f>MID(Tableau1[[#This Row],[ID]],4,LEN(Tableau1[[#This Row],[ID]])-5)</f>
        <v>C6</v>
      </c>
      <c r="C13987" t="s">
        <v>17473</v>
      </c>
      <c r="D13987">
        <v>0</v>
      </c>
      <c r="E13987">
        <v>8</v>
      </c>
      <c r="F13987">
        <v>476.1</v>
      </c>
      <c r="G13987">
        <v>7.8E-2</v>
      </c>
      <c r="H13987">
        <v>13.587999999999999</v>
      </c>
      <c r="I13987">
        <v>13.666</v>
      </c>
      <c r="J13987">
        <v>5.7075954924600001E-3</v>
      </c>
      <c r="K13987">
        <v>0.99429240450800005</v>
      </c>
      <c r="L13987">
        <v>0</v>
      </c>
      <c r="N13987">
        <v>80</v>
      </c>
      <c r="O13987">
        <v>80</v>
      </c>
      <c r="P13987">
        <v>219</v>
      </c>
      <c r="Q13987" t="s">
        <v>38</v>
      </c>
      <c r="R13987" t="s">
        <v>47</v>
      </c>
    </row>
    <row r="13988" spans="1:18" x14ac:dyDescent="0.25">
      <c r="A13988" t="s">
        <v>15795</v>
      </c>
      <c r="B13988" t="str">
        <f>MID(Tableau1[[#This Row],[ID]],4,LEN(Tableau1[[#This Row],[ID]])-5)</f>
        <v>C6</v>
      </c>
      <c r="C13988" t="s">
        <v>17473</v>
      </c>
      <c r="D13988">
        <v>0</v>
      </c>
      <c r="E13988">
        <v>8</v>
      </c>
      <c r="F13988">
        <v>481.90300000000002</v>
      </c>
      <c r="G13988">
        <v>6.2E-2</v>
      </c>
      <c r="H13988">
        <v>5.7249999999999996</v>
      </c>
      <c r="I13988">
        <v>5.7869999999999999</v>
      </c>
      <c r="J13988">
        <v>1.0713668567499999E-2</v>
      </c>
      <c r="K13988">
        <v>0.98928633143300004</v>
      </c>
      <c r="L13988">
        <v>0</v>
      </c>
      <c r="N13988">
        <v>80</v>
      </c>
      <c r="O13988">
        <v>79</v>
      </c>
      <c r="P13988">
        <v>218</v>
      </c>
      <c r="Q13988" t="s">
        <v>38</v>
      </c>
      <c r="R13988" t="s">
        <v>47</v>
      </c>
    </row>
    <row r="13989" spans="1:18" x14ac:dyDescent="0.25">
      <c r="A13989" t="s">
        <v>15795</v>
      </c>
      <c r="B13989" t="str">
        <f>MID(Tableau1[[#This Row],[ID]],4,LEN(Tableau1[[#This Row],[ID]])-5)</f>
        <v>C6</v>
      </c>
      <c r="C13989" t="s">
        <v>17473</v>
      </c>
      <c r="D13989">
        <v>0</v>
      </c>
      <c r="E13989">
        <v>8</v>
      </c>
      <c r="F13989">
        <v>483.83699999999999</v>
      </c>
      <c r="G13989">
        <v>9.4E-2</v>
      </c>
      <c r="H13989">
        <v>1.8720000000000001</v>
      </c>
      <c r="I13989">
        <v>1.966</v>
      </c>
      <c r="J13989">
        <v>4.78128179044E-2</v>
      </c>
      <c r="K13989">
        <v>0.95218718209599995</v>
      </c>
      <c r="L13989">
        <v>1</v>
      </c>
      <c r="M13989" s="1" t="s">
        <v>453</v>
      </c>
      <c r="N13989">
        <v>79</v>
      </c>
      <c r="O13989">
        <v>113</v>
      </c>
      <c r="P13989">
        <v>219</v>
      </c>
      <c r="Q13989" t="s">
        <v>38</v>
      </c>
      <c r="R13989" t="s">
        <v>453</v>
      </c>
    </row>
    <row r="13990" spans="1:18" x14ac:dyDescent="0.25">
      <c r="A13990" t="s">
        <v>15795</v>
      </c>
      <c r="B13990" t="str">
        <f>MID(Tableau1[[#This Row],[ID]],4,LEN(Tableau1[[#This Row],[ID]])-5)</f>
        <v>C6</v>
      </c>
      <c r="C13990" t="s">
        <v>17473</v>
      </c>
      <c r="D13990">
        <v>0</v>
      </c>
      <c r="E13990">
        <v>8</v>
      </c>
      <c r="F13990">
        <v>492.02699999999999</v>
      </c>
      <c r="G13990">
        <v>9.4E-2</v>
      </c>
      <c r="H13990">
        <v>8.0960000000000001</v>
      </c>
      <c r="I13990">
        <v>8.19</v>
      </c>
      <c r="J13990">
        <v>1.14774114774E-2</v>
      </c>
      <c r="K13990">
        <v>0.98852258852300001</v>
      </c>
      <c r="L13990">
        <v>1</v>
      </c>
      <c r="M13990" s="1" t="s">
        <v>84</v>
      </c>
      <c r="N13990">
        <v>113</v>
      </c>
      <c r="O13990">
        <v>132</v>
      </c>
      <c r="P13990">
        <v>220</v>
      </c>
      <c r="Q13990" t="s">
        <v>38</v>
      </c>
      <c r="R13990" t="s">
        <v>84</v>
      </c>
    </row>
    <row r="13991" spans="1:18" x14ac:dyDescent="0.25">
      <c r="A13991" t="s">
        <v>15795</v>
      </c>
      <c r="B13991" t="str">
        <f>MID(Tableau1[[#This Row],[ID]],4,LEN(Tableau1[[#This Row],[ID]])-5)</f>
        <v>C6</v>
      </c>
      <c r="C13991" t="s">
        <v>17473</v>
      </c>
      <c r="D13991">
        <v>0</v>
      </c>
      <c r="E13991">
        <v>8</v>
      </c>
      <c r="F13991">
        <v>495.49099999999999</v>
      </c>
      <c r="G13991">
        <v>9.2999999999999999E-2</v>
      </c>
      <c r="H13991">
        <v>3.37</v>
      </c>
      <c r="I13991">
        <v>3.4630000000000001</v>
      </c>
      <c r="J13991">
        <v>2.6855327750500001E-2</v>
      </c>
      <c r="K13991">
        <v>0.97314467224900003</v>
      </c>
      <c r="L13991">
        <v>1</v>
      </c>
      <c r="M13991" s="1" t="s">
        <v>84</v>
      </c>
      <c r="N13991">
        <v>132</v>
      </c>
      <c r="O13991">
        <v>221</v>
      </c>
      <c r="P13991">
        <v>221</v>
      </c>
      <c r="Q13991" t="s">
        <v>38</v>
      </c>
      <c r="R13991" t="s">
        <v>84</v>
      </c>
    </row>
    <row r="13992" spans="1:18" x14ac:dyDescent="0.25">
      <c r="A13992" t="s">
        <v>15795</v>
      </c>
      <c r="B13992" t="str">
        <f>MID(Tableau1[[#This Row],[ID]],4,LEN(Tableau1[[#This Row],[ID]])-5)</f>
        <v>C6</v>
      </c>
      <c r="C13992" t="s">
        <v>17473</v>
      </c>
      <c r="D13992">
        <v>0</v>
      </c>
      <c r="E13992">
        <v>8</v>
      </c>
      <c r="F13992">
        <v>517.31500000000005</v>
      </c>
      <c r="G13992">
        <v>15.46</v>
      </c>
      <c r="H13992">
        <v>21.731000000000002</v>
      </c>
      <c r="I13992">
        <v>37.191000000000003</v>
      </c>
      <c r="J13992">
        <v>0.41569196848700002</v>
      </c>
      <c r="K13992">
        <v>0.58430803151300004</v>
      </c>
      <c r="L13992">
        <v>0</v>
      </c>
      <c r="N13992">
        <v>221</v>
      </c>
      <c r="O13992">
        <v>215</v>
      </c>
      <c r="P13992">
        <v>215</v>
      </c>
      <c r="Q13992" t="s">
        <v>38</v>
      </c>
      <c r="R13992" t="s">
        <v>15828</v>
      </c>
    </row>
    <row r="13993" spans="1:18" x14ac:dyDescent="0.25">
      <c r="A13993" t="s">
        <v>15795</v>
      </c>
      <c r="B13993" t="str">
        <f>MID(Tableau1[[#This Row],[ID]],4,LEN(Tableau1[[#This Row],[ID]])-5)</f>
        <v>C6</v>
      </c>
      <c r="C13993" t="s">
        <v>17473</v>
      </c>
      <c r="D13993">
        <v>0</v>
      </c>
      <c r="E13993">
        <v>8</v>
      </c>
      <c r="F13993">
        <v>537.42399999999998</v>
      </c>
      <c r="G13993">
        <v>1.653</v>
      </c>
      <c r="H13993">
        <v>4.649</v>
      </c>
      <c r="I13993">
        <v>6.3019999999999996</v>
      </c>
      <c r="J13993">
        <v>0.26229768327500003</v>
      </c>
      <c r="K13993">
        <v>0.73770231672499997</v>
      </c>
      <c r="L13993">
        <v>5</v>
      </c>
      <c r="M13993" s="1" t="s">
        <v>15829</v>
      </c>
      <c r="N13993">
        <v>215</v>
      </c>
      <c r="O13993">
        <v>220</v>
      </c>
      <c r="P13993">
        <v>220</v>
      </c>
      <c r="Q13993" t="s">
        <v>38</v>
      </c>
      <c r="R13993" t="s">
        <v>15829</v>
      </c>
    </row>
    <row r="13994" spans="1:18" x14ac:dyDescent="0.25">
      <c r="A13994" t="s">
        <v>15795</v>
      </c>
      <c r="B13994" t="str">
        <f>MID(Tableau1[[#This Row],[ID]],4,LEN(Tableau1[[#This Row],[ID]])-5)</f>
        <v>C6</v>
      </c>
      <c r="C13994" t="s">
        <v>17473</v>
      </c>
      <c r="D13994">
        <v>0</v>
      </c>
      <c r="E13994">
        <v>8</v>
      </c>
      <c r="F13994">
        <v>542.47799999999995</v>
      </c>
      <c r="G13994">
        <v>6.2E-2</v>
      </c>
      <c r="H13994">
        <v>3.4009999999999998</v>
      </c>
      <c r="I13994">
        <v>3.4630000000000001</v>
      </c>
      <c r="J13994">
        <v>1.7903551833700002E-2</v>
      </c>
      <c r="K13994">
        <v>0.98209644816599995</v>
      </c>
      <c r="L13994">
        <v>1</v>
      </c>
      <c r="M13994" s="1" t="s">
        <v>98</v>
      </c>
      <c r="N13994">
        <v>220</v>
      </c>
      <c r="O13994">
        <v>221</v>
      </c>
      <c r="P13994">
        <v>221</v>
      </c>
      <c r="Q13994" t="s">
        <v>38</v>
      </c>
      <c r="R13994" t="s">
        <v>98</v>
      </c>
    </row>
    <row r="13995" spans="1:18" x14ac:dyDescent="0.25">
      <c r="A13995" t="s">
        <v>15795</v>
      </c>
      <c r="B13995" t="str">
        <f>MID(Tableau1[[#This Row],[ID]],4,LEN(Tableau1[[#This Row],[ID]])-5)</f>
        <v>C6</v>
      </c>
      <c r="C13995" t="s">
        <v>17473</v>
      </c>
      <c r="D13995">
        <v>0</v>
      </c>
      <c r="E13995">
        <v>8</v>
      </c>
      <c r="F13995">
        <v>551.76</v>
      </c>
      <c r="G13995">
        <v>20.67</v>
      </c>
      <c r="H13995">
        <v>9.2200000000000006</v>
      </c>
      <c r="I13995">
        <v>29.89</v>
      </c>
      <c r="J13995">
        <v>0.69153563064599999</v>
      </c>
      <c r="K13995">
        <v>0.30846436935400001</v>
      </c>
      <c r="L13995">
        <v>24</v>
      </c>
      <c r="M13995" s="1" t="s">
        <v>15830</v>
      </c>
      <c r="N13995">
        <v>221</v>
      </c>
      <c r="O13995">
        <v>245</v>
      </c>
      <c r="P13995">
        <v>245</v>
      </c>
      <c r="Q13995" t="s">
        <v>38</v>
      </c>
      <c r="R13995" t="s">
        <v>15831</v>
      </c>
    </row>
    <row r="13996" spans="1:18" x14ac:dyDescent="0.25">
      <c r="A13996" t="s">
        <v>15795</v>
      </c>
      <c r="B13996" t="str">
        <f>MID(Tableau1[[#This Row],[ID]],4,LEN(Tableau1[[#This Row],[ID]])-5)</f>
        <v>C6</v>
      </c>
      <c r="C13996" t="s">
        <v>17473</v>
      </c>
      <c r="D13996">
        <v>0</v>
      </c>
      <c r="E13996">
        <v>8</v>
      </c>
      <c r="F13996">
        <v>583.45899999999995</v>
      </c>
      <c r="G13996">
        <v>10.64</v>
      </c>
      <c r="H13996">
        <v>11.029</v>
      </c>
      <c r="I13996">
        <v>21.669</v>
      </c>
      <c r="J13996">
        <v>0.49102404356500001</v>
      </c>
      <c r="K13996">
        <v>0.50897595643500004</v>
      </c>
      <c r="L13996">
        <v>17</v>
      </c>
      <c r="M13996" s="1" t="s">
        <v>15832</v>
      </c>
      <c r="N13996">
        <v>245</v>
      </c>
      <c r="O13996">
        <v>262</v>
      </c>
      <c r="P13996">
        <v>262</v>
      </c>
      <c r="Q13996" t="s">
        <v>18</v>
      </c>
      <c r="R13996" t="s">
        <v>15833</v>
      </c>
    </row>
    <row r="13997" spans="1:18" x14ac:dyDescent="0.25">
      <c r="A13997" t="s">
        <v>15795</v>
      </c>
      <c r="B13997" t="str">
        <f>MID(Tableau1[[#This Row],[ID]],4,LEN(Tableau1[[#This Row],[ID]])-5)</f>
        <v>C6</v>
      </c>
      <c r="C13997" t="s">
        <v>17473</v>
      </c>
      <c r="D13997">
        <v>0</v>
      </c>
      <c r="E13997">
        <v>8</v>
      </c>
      <c r="F13997">
        <v>596.18899999999996</v>
      </c>
      <c r="G13997">
        <v>0.156</v>
      </c>
      <c r="H13997">
        <v>2.09</v>
      </c>
      <c r="I13997">
        <v>2.246</v>
      </c>
      <c r="J13997">
        <v>6.9456812110400001E-2</v>
      </c>
      <c r="K13997">
        <v>0.93054318789000001</v>
      </c>
      <c r="L13997">
        <v>1</v>
      </c>
      <c r="M13997" s="1" t="s">
        <v>28</v>
      </c>
      <c r="N13997">
        <v>262</v>
      </c>
      <c r="O13997">
        <v>263</v>
      </c>
      <c r="P13997">
        <v>263</v>
      </c>
      <c r="Q13997" t="s">
        <v>18</v>
      </c>
      <c r="R13997" t="s">
        <v>29</v>
      </c>
    </row>
    <row r="13998" spans="1:18" x14ac:dyDescent="0.25">
      <c r="A13998" t="s">
        <v>15795</v>
      </c>
      <c r="B13998" t="str">
        <f>MID(Tableau1[[#This Row],[ID]],4,LEN(Tableau1[[#This Row],[ID]])-5)</f>
        <v>C6</v>
      </c>
      <c r="C13998" t="s">
        <v>17473</v>
      </c>
      <c r="D13998">
        <v>0</v>
      </c>
      <c r="E13998">
        <v>8</v>
      </c>
      <c r="F13998">
        <v>618.65300000000002</v>
      </c>
      <c r="G13998">
        <v>4.181</v>
      </c>
      <c r="H13998">
        <v>22.308</v>
      </c>
      <c r="I13998">
        <v>26.489000000000001</v>
      </c>
      <c r="J13998">
        <v>0.157839103024</v>
      </c>
      <c r="K13998">
        <v>0.84216089697600005</v>
      </c>
      <c r="L13998">
        <v>2</v>
      </c>
      <c r="M13998" s="1" t="s">
        <v>4361</v>
      </c>
      <c r="N13998">
        <v>263</v>
      </c>
      <c r="O13998">
        <v>262</v>
      </c>
      <c r="P13998">
        <v>262</v>
      </c>
      <c r="Q13998" t="s">
        <v>21</v>
      </c>
      <c r="R13998" t="s">
        <v>4362</v>
      </c>
    </row>
    <row r="13999" spans="1:18" x14ac:dyDescent="0.25">
      <c r="A13999" t="s">
        <v>15795</v>
      </c>
      <c r="B13999" t="str">
        <f>MID(Tableau1[[#This Row],[ID]],4,LEN(Tableau1[[#This Row],[ID]])-5)</f>
        <v>C6</v>
      </c>
      <c r="C13999" t="s">
        <v>17473</v>
      </c>
      <c r="D13999">
        <v>0</v>
      </c>
      <c r="E13999">
        <v>8</v>
      </c>
      <c r="F13999">
        <v>643.87900000000002</v>
      </c>
      <c r="G13999">
        <v>1.84</v>
      </c>
      <c r="H13999">
        <v>21.045000000000002</v>
      </c>
      <c r="I13999">
        <v>22.885000000000002</v>
      </c>
      <c r="J13999">
        <v>8.0402010050299996E-2</v>
      </c>
      <c r="K13999">
        <v>0.91959798994999997</v>
      </c>
      <c r="L13999">
        <v>1</v>
      </c>
      <c r="M13999" s="1" t="s">
        <v>98</v>
      </c>
      <c r="N13999">
        <v>262</v>
      </c>
      <c r="O13999">
        <v>262</v>
      </c>
      <c r="P13999">
        <v>262</v>
      </c>
      <c r="Q13999" t="s">
        <v>38</v>
      </c>
      <c r="R13999" t="s">
        <v>513</v>
      </c>
    </row>
    <row r="14000" spans="1:18" x14ac:dyDescent="0.25">
      <c r="A14000" t="s">
        <v>15795</v>
      </c>
      <c r="B14000" t="str">
        <f>MID(Tableau1[[#This Row],[ID]],4,LEN(Tableau1[[#This Row],[ID]])-5)</f>
        <v>C6</v>
      </c>
      <c r="C14000" t="s">
        <v>17473</v>
      </c>
      <c r="D14000">
        <v>0</v>
      </c>
      <c r="E14000">
        <v>8</v>
      </c>
      <c r="F14000">
        <v>656.48400000000004</v>
      </c>
      <c r="G14000">
        <v>7.8E-2</v>
      </c>
      <c r="H14000">
        <v>10.765000000000001</v>
      </c>
      <c r="I14000">
        <v>10.843</v>
      </c>
      <c r="J14000">
        <v>7.1935811122400004E-3</v>
      </c>
      <c r="K14000">
        <v>0.99280641888800003</v>
      </c>
      <c r="L14000">
        <v>1</v>
      </c>
      <c r="M14000" s="1" t="s">
        <v>376</v>
      </c>
      <c r="N14000">
        <v>262</v>
      </c>
      <c r="O14000">
        <v>263</v>
      </c>
      <c r="P14000">
        <v>263</v>
      </c>
      <c r="Q14000" t="s">
        <v>18</v>
      </c>
      <c r="R14000" t="s">
        <v>376</v>
      </c>
    </row>
    <row r="14001" spans="1:18" x14ac:dyDescent="0.25">
      <c r="A14001" t="s">
        <v>15795</v>
      </c>
      <c r="B14001" t="str">
        <f>MID(Tableau1[[#This Row],[ID]],4,LEN(Tableau1[[#This Row],[ID]])-5)</f>
        <v>C6</v>
      </c>
      <c r="C14001" t="s">
        <v>17473</v>
      </c>
      <c r="D14001">
        <v>0</v>
      </c>
      <c r="E14001">
        <v>8</v>
      </c>
      <c r="F14001">
        <v>659.41600000000005</v>
      </c>
      <c r="G14001">
        <v>9.0020000000000007</v>
      </c>
      <c r="H14001">
        <v>2.8540000000000001</v>
      </c>
      <c r="I14001">
        <v>11.856</v>
      </c>
      <c r="J14001">
        <v>0.75927800269900003</v>
      </c>
      <c r="K14001">
        <v>0.240721997301</v>
      </c>
      <c r="L14001">
        <v>16</v>
      </c>
      <c r="M14001" s="1" t="s">
        <v>15834</v>
      </c>
      <c r="N14001">
        <v>263</v>
      </c>
      <c r="O14001">
        <v>279</v>
      </c>
      <c r="P14001">
        <v>279</v>
      </c>
      <c r="Q14001" t="s">
        <v>18</v>
      </c>
      <c r="R14001" t="s">
        <v>15835</v>
      </c>
    </row>
    <row r="14002" spans="1:18" x14ac:dyDescent="0.25">
      <c r="A14002" t="s">
        <v>15795</v>
      </c>
      <c r="B14002" t="str">
        <f>MID(Tableau1[[#This Row],[ID]],4,LEN(Tableau1[[#This Row],[ID]])-5)</f>
        <v>C6</v>
      </c>
      <c r="C14002" t="s">
        <v>17473</v>
      </c>
      <c r="D14002">
        <v>0</v>
      </c>
      <c r="E14002">
        <v>8</v>
      </c>
      <c r="F14002">
        <v>671.63099999999997</v>
      </c>
      <c r="G14002">
        <v>4.415</v>
      </c>
      <c r="H14002">
        <v>3.2130000000000001</v>
      </c>
      <c r="I14002">
        <v>7.6280000000000001</v>
      </c>
      <c r="J14002">
        <v>0.57878867330899997</v>
      </c>
      <c r="K14002">
        <v>0.42121132669099998</v>
      </c>
      <c r="L14002">
        <v>8</v>
      </c>
      <c r="M14002" s="1" t="s">
        <v>15836</v>
      </c>
      <c r="N14002">
        <v>279</v>
      </c>
      <c r="O14002">
        <v>287</v>
      </c>
      <c r="P14002">
        <v>287</v>
      </c>
      <c r="Q14002" t="s">
        <v>18</v>
      </c>
      <c r="R14002" t="s">
        <v>15836</v>
      </c>
    </row>
    <row r="14003" spans="1:18" x14ac:dyDescent="0.25">
      <c r="A14003" t="s">
        <v>15795</v>
      </c>
      <c r="B14003" t="str">
        <f>MID(Tableau1[[#This Row],[ID]],4,LEN(Tableau1[[#This Row],[ID]])-5)</f>
        <v>C6</v>
      </c>
      <c r="C14003" t="s">
        <v>17473</v>
      </c>
      <c r="D14003">
        <v>0</v>
      </c>
      <c r="E14003">
        <v>8</v>
      </c>
      <c r="F14003">
        <v>682.19299999999998</v>
      </c>
      <c r="G14003">
        <v>0.14000000000000001</v>
      </c>
      <c r="H14003">
        <v>6.1470000000000002</v>
      </c>
      <c r="I14003">
        <v>6.2869999999999999</v>
      </c>
      <c r="J14003">
        <v>2.22681724193E-2</v>
      </c>
      <c r="K14003">
        <v>0.97773182758099997</v>
      </c>
      <c r="L14003">
        <v>1</v>
      </c>
      <c r="M14003" s="1" t="s">
        <v>28</v>
      </c>
      <c r="N14003">
        <v>287</v>
      </c>
      <c r="O14003">
        <v>288</v>
      </c>
      <c r="P14003">
        <v>288</v>
      </c>
      <c r="Q14003" t="s">
        <v>18</v>
      </c>
      <c r="R14003" t="s">
        <v>29</v>
      </c>
    </row>
    <row r="14004" spans="1:18" x14ac:dyDescent="0.25">
      <c r="A14004" t="s">
        <v>15795</v>
      </c>
      <c r="B14004" t="str">
        <f>MID(Tableau1[[#This Row],[ID]],4,LEN(Tableau1[[#This Row],[ID]])-5)</f>
        <v>C6</v>
      </c>
      <c r="C14004" t="s">
        <v>17473</v>
      </c>
      <c r="D14004">
        <v>0</v>
      </c>
      <c r="E14004">
        <v>8</v>
      </c>
      <c r="F14004">
        <v>684.25199999999995</v>
      </c>
      <c r="G14004">
        <v>15.756</v>
      </c>
      <c r="H14004">
        <v>1.919</v>
      </c>
      <c r="I14004">
        <v>17.675000000000001</v>
      </c>
      <c r="J14004">
        <v>0.89142857142900001</v>
      </c>
      <c r="K14004">
        <v>0.10857142857099999</v>
      </c>
      <c r="L14004">
        <v>18</v>
      </c>
      <c r="M14004" s="1" t="s">
        <v>15837</v>
      </c>
      <c r="N14004">
        <v>288</v>
      </c>
      <c r="O14004">
        <v>306</v>
      </c>
      <c r="P14004">
        <v>306</v>
      </c>
      <c r="Q14004" t="s">
        <v>18</v>
      </c>
      <c r="R14004" t="s">
        <v>15838</v>
      </c>
    </row>
    <row r="14005" spans="1:18" x14ac:dyDescent="0.25">
      <c r="A14005" t="s">
        <v>15795</v>
      </c>
      <c r="B14005" t="str">
        <f>MID(Tableau1[[#This Row],[ID]],4,LEN(Tableau1[[#This Row],[ID]])-5)</f>
        <v>C6</v>
      </c>
      <c r="C14005" t="s">
        <v>17473</v>
      </c>
      <c r="D14005">
        <v>0</v>
      </c>
      <c r="E14005">
        <v>8</v>
      </c>
      <c r="F14005">
        <v>702.09799999999996</v>
      </c>
      <c r="G14005">
        <v>3.7440000000000002</v>
      </c>
      <c r="H14005">
        <v>2.09</v>
      </c>
      <c r="I14005">
        <v>5.8339999999999996</v>
      </c>
      <c r="J14005">
        <v>0.64175522797399998</v>
      </c>
      <c r="K14005">
        <v>0.35824477202600002</v>
      </c>
      <c r="L14005">
        <v>4</v>
      </c>
      <c r="M14005" s="1" t="s">
        <v>15839</v>
      </c>
      <c r="N14005">
        <v>306</v>
      </c>
      <c r="O14005">
        <v>310</v>
      </c>
      <c r="P14005">
        <v>310</v>
      </c>
      <c r="Q14005" t="s">
        <v>18</v>
      </c>
      <c r="R14005" t="s">
        <v>15840</v>
      </c>
    </row>
    <row r="14006" spans="1:18" x14ac:dyDescent="0.25">
      <c r="A14006" t="s">
        <v>15795</v>
      </c>
      <c r="B14006" t="str">
        <f>MID(Tableau1[[#This Row],[ID]],4,LEN(Tableau1[[#This Row],[ID]])-5)</f>
        <v>C6</v>
      </c>
      <c r="C14006" t="s">
        <v>17473</v>
      </c>
      <c r="D14006">
        <v>0</v>
      </c>
      <c r="E14006">
        <v>8</v>
      </c>
      <c r="F14006">
        <v>707.995</v>
      </c>
      <c r="G14006">
        <v>11.465999999999999</v>
      </c>
      <c r="H14006">
        <v>2.153</v>
      </c>
      <c r="I14006">
        <v>13.619</v>
      </c>
      <c r="J14006">
        <v>0.84191203465700004</v>
      </c>
      <c r="K14006">
        <v>0.15808796534299999</v>
      </c>
      <c r="L14006">
        <v>20</v>
      </c>
      <c r="M14006" s="1" t="s">
        <v>15841</v>
      </c>
      <c r="N14006">
        <v>310</v>
      </c>
      <c r="O14006">
        <v>330</v>
      </c>
      <c r="P14006">
        <v>330</v>
      </c>
      <c r="Q14006" t="s">
        <v>18</v>
      </c>
      <c r="R14006" t="s">
        <v>15842</v>
      </c>
    </row>
    <row r="14007" spans="1:18" x14ac:dyDescent="0.25">
      <c r="A14007" t="s">
        <v>15795</v>
      </c>
      <c r="B14007" t="str">
        <f>MID(Tableau1[[#This Row],[ID]],4,LEN(Tableau1[[#This Row],[ID]])-5)</f>
        <v>C6</v>
      </c>
      <c r="C14007" t="s">
        <v>17473</v>
      </c>
      <c r="D14007">
        <v>0</v>
      </c>
      <c r="E14007">
        <v>8</v>
      </c>
      <c r="F14007">
        <v>721.34900000000005</v>
      </c>
      <c r="G14007">
        <v>7.8E-2</v>
      </c>
      <c r="H14007">
        <v>1.8879999999999999</v>
      </c>
      <c r="I14007">
        <v>1.966</v>
      </c>
      <c r="J14007">
        <v>3.9674465920700001E-2</v>
      </c>
      <c r="K14007">
        <v>0.96032553407900001</v>
      </c>
      <c r="L14007">
        <v>1</v>
      </c>
      <c r="M14007" s="1" t="s">
        <v>98</v>
      </c>
      <c r="N14007">
        <v>330</v>
      </c>
      <c r="O14007">
        <v>331</v>
      </c>
      <c r="P14007">
        <v>331</v>
      </c>
      <c r="Q14007" t="s">
        <v>18</v>
      </c>
      <c r="R14007" t="s">
        <v>98</v>
      </c>
    </row>
    <row r="14008" spans="1:18" x14ac:dyDescent="0.25">
      <c r="A14008" t="s">
        <v>15795</v>
      </c>
      <c r="B14008" t="str">
        <f>MID(Tableau1[[#This Row],[ID]],4,LEN(Tableau1[[#This Row],[ID]])-5)</f>
        <v>C6</v>
      </c>
      <c r="C14008" t="s">
        <v>17473</v>
      </c>
      <c r="D14008">
        <v>0</v>
      </c>
      <c r="E14008">
        <v>8</v>
      </c>
      <c r="F14008">
        <v>735.68499999999995</v>
      </c>
      <c r="G14008">
        <v>1.482</v>
      </c>
      <c r="H14008">
        <v>14.257999999999999</v>
      </c>
      <c r="I14008">
        <v>15.74</v>
      </c>
      <c r="J14008">
        <v>9.4155019059700001E-2</v>
      </c>
      <c r="K14008">
        <v>0.90584498093999999</v>
      </c>
      <c r="L14008">
        <v>5</v>
      </c>
      <c r="M14008" s="1" t="s">
        <v>1918</v>
      </c>
      <c r="N14008">
        <v>331</v>
      </c>
      <c r="O14008">
        <v>336</v>
      </c>
      <c r="P14008">
        <v>336</v>
      </c>
      <c r="Q14008" t="s">
        <v>18</v>
      </c>
      <c r="R14008" t="s">
        <v>7238</v>
      </c>
    </row>
    <row r="14009" spans="1:18" x14ac:dyDescent="0.25">
      <c r="A14009" t="s">
        <v>15795</v>
      </c>
      <c r="B14009" t="str">
        <f>MID(Tableau1[[#This Row],[ID]],4,LEN(Tableau1[[#This Row],[ID]])-5)</f>
        <v>C6</v>
      </c>
      <c r="C14009" t="s">
        <v>17473</v>
      </c>
      <c r="D14009">
        <v>0</v>
      </c>
      <c r="E14009">
        <v>8</v>
      </c>
      <c r="F14009">
        <v>743.20500000000004</v>
      </c>
      <c r="G14009">
        <v>0.92</v>
      </c>
      <c r="H14009">
        <v>6.0380000000000003</v>
      </c>
      <c r="I14009">
        <v>6.9580000000000002</v>
      </c>
      <c r="J14009">
        <v>0.13222190284599999</v>
      </c>
      <c r="K14009">
        <v>0.86777809715400001</v>
      </c>
      <c r="L14009">
        <v>0</v>
      </c>
      <c r="N14009">
        <v>336</v>
      </c>
      <c r="O14009">
        <v>331</v>
      </c>
      <c r="P14009">
        <v>331</v>
      </c>
      <c r="Q14009" t="s">
        <v>21</v>
      </c>
      <c r="R14009" t="s">
        <v>40</v>
      </c>
    </row>
    <row r="14010" spans="1:18" x14ac:dyDescent="0.25">
      <c r="A14010" t="s">
        <v>15795</v>
      </c>
      <c r="B14010" t="str">
        <f>MID(Tableau1[[#This Row],[ID]],4,LEN(Tableau1[[#This Row],[ID]])-5)</f>
        <v>C6</v>
      </c>
      <c r="C14010" t="s">
        <v>17473</v>
      </c>
      <c r="D14010">
        <v>0</v>
      </c>
      <c r="E14010">
        <v>8</v>
      </c>
      <c r="F14010">
        <v>747.18299999999999</v>
      </c>
      <c r="G14010">
        <v>0.109</v>
      </c>
      <c r="H14010">
        <v>3.0579999999999998</v>
      </c>
      <c r="I14010">
        <v>3.1669999999999998</v>
      </c>
      <c r="J14010">
        <v>3.44174297442E-2</v>
      </c>
      <c r="K14010">
        <v>0.96558257025600003</v>
      </c>
      <c r="L14010">
        <v>1</v>
      </c>
      <c r="M14010" s="1" t="s">
        <v>578</v>
      </c>
      <c r="N14010">
        <v>331</v>
      </c>
      <c r="O14010">
        <v>332</v>
      </c>
      <c r="P14010">
        <v>332</v>
      </c>
      <c r="Q14010" t="s">
        <v>18</v>
      </c>
      <c r="R14010" t="s">
        <v>578</v>
      </c>
    </row>
    <row r="14011" spans="1:18" x14ac:dyDescent="0.25">
      <c r="A14011" t="s">
        <v>15795</v>
      </c>
      <c r="B14011" t="str">
        <f>MID(Tableau1[[#This Row],[ID]],4,LEN(Tableau1[[#This Row],[ID]])-5)</f>
        <v>C6</v>
      </c>
      <c r="C14011" t="s">
        <v>17473</v>
      </c>
      <c r="D14011">
        <v>0</v>
      </c>
      <c r="E14011">
        <v>8</v>
      </c>
      <c r="F14011">
        <v>752.33100000000002</v>
      </c>
      <c r="G14011">
        <v>0.109</v>
      </c>
      <c r="H14011">
        <v>5.0389999999999997</v>
      </c>
      <c r="I14011">
        <v>5.1479999999999997</v>
      </c>
      <c r="J14011">
        <v>2.11732711733E-2</v>
      </c>
      <c r="K14011">
        <v>0.97882672882699995</v>
      </c>
      <c r="L14011">
        <v>1</v>
      </c>
      <c r="M14011" s="1" t="s">
        <v>1260</v>
      </c>
      <c r="N14011">
        <v>332</v>
      </c>
      <c r="O14011">
        <v>333</v>
      </c>
      <c r="P14011">
        <v>333</v>
      </c>
      <c r="Q14011" t="s">
        <v>18</v>
      </c>
      <c r="R14011" t="s">
        <v>1260</v>
      </c>
    </row>
    <row r="14012" spans="1:18" x14ac:dyDescent="0.25">
      <c r="A14012" t="s">
        <v>15795</v>
      </c>
      <c r="B14012" t="str">
        <f>MID(Tableau1[[#This Row],[ID]],4,LEN(Tableau1[[#This Row],[ID]])-5)</f>
        <v>C6</v>
      </c>
      <c r="C14012" t="s">
        <v>17473</v>
      </c>
      <c r="D14012">
        <v>0</v>
      </c>
      <c r="E14012">
        <v>8</v>
      </c>
      <c r="F14012">
        <v>755.029</v>
      </c>
      <c r="G14012">
        <v>6.6929999999999996</v>
      </c>
      <c r="H14012">
        <v>2.589</v>
      </c>
      <c r="I14012">
        <v>9.282</v>
      </c>
      <c r="J14012">
        <v>0.72107304460199995</v>
      </c>
      <c r="K14012">
        <v>0.278926955398</v>
      </c>
      <c r="L14012">
        <v>12</v>
      </c>
      <c r="M14012" s="1" t="s">
        <v>15843</v>
      </c>
      <c r="N14012">
        <v>333</v>
      </c>
      <c r="O14012">
        <v>345</v>
      </c>
      <c r="P14012">
        <v>345</v>
      </c>
      <c r="Q14012" t="s">
        <v>18</v>
      </c>
      <c r="R14012" t="s">
        <v>15844</v>
      </c>
    </row>
    <row r="14013" spans="1:18" x14ac:dyDescent="0.25">
      <c r="A14013" t="s">
        <v>15795</v>
      </c>
      <c r="B14013" t="str">
        <f>MID(Tableau1[[#This Row],[ID]],4,LEN(Tableau1[[#This Row],[ID]])-5)</f>
        <v>C6</v>
      </c>
      <c r="C14013" t="s">
        <v>17473</v>
      </c>
      <c r="D14013">
        <v>0</v>
      </c>
      <c r="E14013">
        <v>8</v>
      </c>
      <c r="F14013">
        <v>776.32399999999996</v>
      </c>
      <c r="G14013">
        <v>9.375</v>
      </c>
      <c r="H14013">
        <v>14.602</v>
      </c>
      <c r="I14013">
        <v>23.977</v>
      </c>
      <c r="J14013">
        <v>0.39099970805399997</v>
      </c>
      <c r="K14013">
        <v>0.60900029194600003</v>
      </c>
      <c r="L14013">
        <v>13</v>
      </c>
      <c r="M14013" s="1" t="s">
        <v>15845</v>
      </c>
      <c r="N14013">
        <v>345</v>
      </c>
      <c r="O14013">
        <v>358</v>
      </c>
      <c r="P14013">
        <v>358</v>
      </c>
      <c r="Q14013" t="s">
        <v>18</v>
      </c>
      <c r="R14013" t="s">
        <v>15846</v>
      </c>
    </row>
    <row r="14014" spans="1:18" x14ac:dyDescent="0.25">
      <c r="A14014" t="s">
        <v>15795</v>
      </c>
      <c r="B14014" t="str">
        <f>MID(Tableau1[[#This Row],[ID]],4,LEN(Tableau1[[#This Row],[ID]])-5)</f>
        <v>C6</v>
      </c>
      <c r="C14014" t="s">
        <v>17473</v>
      </c>
      <c r="D14014">
        <v>0</v>
      </c>
      <c r="E14014">
        <v>8</v>
      </c>
      <c r="F14014">
        <v>787.75800000000004</v>
      </c>
      <c r="G14014">
        <v>3.6819999999999999</v>
      </c>
      <c r="H14014">
        <v>2.0590000000000002</v>
      </c>
      <c r="I14014">
        <v>5.7409999999999997</v>
      </c>
      <c r="J14014">
        <v>0.64135168089200001</v>
      </c>
      <c r="K14014">
        <v>0.35864831910799999</v>
      </c>
      <c r="L14014">
        <v>9</v>
      </c>
      <c r="M14014" s="1" t="s">
        <v>15847</v>
      </c>
      <c r="N14014">
        <v>358</v>
      </c>
      <c r="O14014">
        <v>367</v>
      </c>
      <c r="P14014">
        <v>367</v>
      </c>
      <c r="Q14014" t="s">
        <v>18</v>
      </c>
      <c r="R14014" t="s">
        <v>15848</v>
      </c>
    </row>
    <row r="14015" spans="1:18" x14ac:dyDescent="0.25">
      <c r="A14015" t="s">
        <v>15795</v>
      </c>
      <c r="B14015" t="str">
        <f>MID(Tableau1[[#This Row],[ID]],4,LEN(Tableau1[[#This Row],[ID]])-5)</f>
        <v>C6</v>
      </c>
      <c r="C14015" t="s">
        <v>17473</v>
      </c>
      <c r="D14015">
        <v>0</v>
      </c>
      <c r="E14015">
        <v>8</v>
      </c>
      <c r="F14015">
        <v>795.93299999999999</v>
      </c>
      <c r="G14015">
        <v>0.109</v>
      </c>
      <c r="H14015">
        <v>4.4930000000000003</v>
      </c>
      <c r="I14015">
        <v>4.6020000000000003</v>
      </c>
      <c r="J14015">
        <v>2.3685354193799999E-2</v>
      </c>
      <c r="K14015">
        <v>0.97631464580600003</v>
      </c>
      <c r="L14015">
        <v>0</v>
      </c>
      <c r="N14015">
        <v>367</v>
      </c>
      <c r="O14015">
        <v>366</v>
      </c>
      <c r="P14015">
        <v>366</v>
      </c>
      <c r="Q14015" t="s">
        <v>21</v>
      </c>
      <c r="R14015" t="s">
        <v>47</v>
      </c>
    </row>
    <row r="14016" spans="1:18" x14ac:dyDescent="0.25">
      <c r="A14016" t="s">
        <v>15795</v>
      </c>
      <c r="B14016" t="str">
        <f>MID(Tableau1[[#This Row],[ID]],4,LEN(Tableau1[[#This Row],[ID]])-5)</f>
        <v>C6</v>
      </c>
      <c r="C14016" t="s">
        <v>17473</v>
      </c>
      <c r="D14016">
        <v>0</v>
      </c>
      <c r="E14016">
        <v>8</v>
      </c>
      <c r="F14016">
        <v>798.07</v>
      </c>
      <c r="G14016">
        <v>18.423999999999999</v>
      </c>
      <c r="H14016">
        <v>2.028</v>
      </c>
      <c r="I14016">
        <v>20.452000000000002</v>
      </c>
      <c r="J14016">
        <v>0.900840993546</v>
      </c>
      <c r="K14016">
        <v>9.9159006454100002E-2</v>
      </c>
      <c r="L14016">
        <v>23</v>
      </c>
      <c r="M14016" s="1" t="s">
        <v>15849</v>
      </c>
      <c r="N14016">
        <v>366</v>
      </c>
      <c r="O14016">
        <v>389</v>
      </c>
      <c r="P14016">
        <v>389</v>
      </c>
      <c r="Q14016" t="s">
        <v>18</v>
      </c>
      <c r="R14016" t="s">
        <v>15850</v>
      </c>
    </row>
    <row r="14017" spans="1:18" x14ac:dyDescent="0.25">
      <c r="A14017" t="s">
        <v>15795</v>
      </c>
      <c r="B14017" t="str">
        <f>MID(Tableau1[[#This Row],[ID]],4,LEN(Tableau1[[#This Row],[ID]])-5)</f>
        <v>C6</v>
      </c>
      <c r="C14017" t="s">
        <v>17473</v>
      </c>
      <c r="D14017">
        <v>0</v>
      </c>
      <c r="E14017">
        <v>8</v>
      </c>
      <c r="F14017">
        <v>818.45899999999995</v>
      </c>
      <c r="G14017">
        <v>0.11</v>
      </c>
      <c r="H14017">
        <v>1.9650000000000001</v>
      </c>
      <c r="I14017">
        <v>2.0750000000000002</v>
      </c>
      <c r="J14017">
        <v>5.3012048192799997E-2</v>
      </c>
      <c r="K14017">
        <v>0.94698795180700002</v>
      </c>
      <c r="L14017">
        <v>1</v>
      </c>
      <c r="M14017" s="1" t="s">
        <v>28</v>
      </c>
      <c r="N14017">
        <v>389</v>
      </c>
      <c r="O14017">
        <v>261</v>
      </c>
      <c r="P14017">
        <v>390</v>
      </c>
      <c r="Q14017" t="s">
        <v>18</v>
      </c>
      <c r="R14017" t="s">
        <v>29</v>
      </c>
    </row>
    <row r="14018" spans="1:18" x14ac:dyDescent="0.25">
      <c r="A14018" t="s">
        <v>15795</v>
      </c>
      <c r="B14018" t="str">
        <f>MID(Tableau1[[#This Row],[ID]],4,LEN(Tableau1[[#This Row],[ID]])-5)</f>
        <v>C6</v>
      </c>
      <c r="C14018" t="s">
        <v>17473</v>
      </c>
      <c r="D14018">
        <v>0</v>
      </c>
      <c r="E14018">
        <v>8</v>
      </c>
      <c r="F14018">
        <v>822.48400000000004</v>
      </c>
      <c r="G14018">
        <v>0.109</v>
      </c>
      <c r="H14018">
        <v>3.915</v>
      </c>
      <c r="I14018">
        <v>4.024</v>
      </c>
      <c r="J14018">
        <v>2.7087475149099999E-2</v>
      </c>
      <c r="K14018">
        <v>0.97291252485099999</v>
      </c>
      <c r="L14018">
        <v>1</v>
      </c>
      <c r="M14018" s="1" t="s">
        <v>84</v>
      </c>
      <c r="N14018">
        <v>261</v>
      </c>
      <c r="O14018">
        <v>390</v>
      </c>
      <c r="P14018">
        <v>391</v>
      </c>
      <c r="Q14018" t="s">
        <v>38</v>
      </c>
      <c r="R14018" t="s">
        <v>84</v>
      </c>
    </row>
    <row r="14019" spans="1:18" x14ac:dyDescent="0.25">
      <c r="A14019" t="s">
        <v>15795</v>
      </c>
      <c r="B14019" t="str">
        <f>MID(Tableau1[[#This Row],[ID]],4,LEN(Tableau1[[#This Row],[ID]])-5)</f>
        <v>C6</v>
      </c>
      <c r="C14019" t="s">
        <v>17473</v>
      </c>
      <c r="D14019">
        <v>0</v>
      </c>
      <c r="E14019">
        <v>8</v>
      </c>
      <c r="F14019">
        <v>828.69299999999998</v>
      </c>
      <c r="G14019">
        <v>4.742</v>
      </c>
      <c r="H14019">
        <v>6.1</v>
      </c>
      <c r="I14019">
        <v>10.842000000000001</v>
      </c>
      <c r="J14019">
        <v>0.43737317838000001</v>
      </c>
      <c r="K14019">
        <v>0.56262682161999999</v>
      </c>
      <c r="L14019">
        <v>9</v>
      </c>
      <c r="M14019" s="1" t="s">
        <v>15851</v>
      </c>
      <c r="N14019">
        <v>390</v>
      </c>
      <c r="O14019">
        <v>399</v>
      </c>
      <c r="P14019">
        <v>400</v>
      </c>
      <c r="Q14019" t="s">
        <v>18</v>
      </c>
      <c r="R14019" t="s">
        <v>15852</v>
      </c>
    </row>
    <row r="14020" spans="1:18" x14ac:dyDescent="0.25">
      <c r="A14020" t="s">
        <v>15795</v>
      </c>
      <c r="B14020" t="str">
        <f>MID(Tableau1[[#This Row],[ID]],4,LEN(Tableau1[[#This Row],[ID]])-5)</f>
        <v>C6</v>
      </c>
      <c r="C14020" t="s">
        <v>17473</v>
      </c>
      <c r="D14020">
        <v>0</v>
      </c>
      <c r="E14020">
        <v>8</v>
      </c>
      <c r="F14020">
        <v>835.58799999999997</v>
      </c>
      <c r="G14020">
        <v>0.11</v>
      </c>
      <c r="H14020">
        <v>2.153</v>
      </c>
      <c r="I14020">
        <v>2.2629999999999999</v>
      </c>
      <c r="J14020">
        <v>4.8608042421600002E-2</v>
      </c>
      <c r="K14020">
        <v>0.95139195757799999</v>
      </c>
      <c r="L14020">
        <v>1</v>
      </c>
      <c r="M14020" s="1" t="s">
        <v>28</v>
      </c>
      <c r="N14020">
        <v>399</v>
      </c>
      <c r="O14020">
        <v>400</v>
      </c>
      <c r="P14020">
        <v>401</v>
      </c>
      <c r="Q14020" t="s">
        <v>18</v>
      </c>
      <c r="R14020" t="s">
        <v>29</v>
      </c>
    </row>
    <row r="14021" spans="1:18" x14ac:dyDescent="0.25">
      <c r="A14021" t="s">
        <v>15795</v>
      </c>
      <c r="B14021" t="str">
        <f>MID(Tableau1[[#This Row],[ID]],4,LEN(Tableau1[[#This Row],[ID]])-5)</f>
        <v>C6</v>
      </c>
      <c r="C14021" t="s">
        <v>17473</v>
      </c>
      <c r="D14021">
        <v>0</v>
      </c>
      <c r="E14021">
        <v>8</v>
      </c>
      <c r="F14021">
        <v>839.78499999999997</v>
      </c>
      <c r="G14021">
        <v>1.0760000000000001</v>
      </c>
      <c r="H14021">
        <v>4.0869999999999997</v>
      </c>
      <c r="I14021">
        <v>5.1630000000000003</v>
      </c>
      <c r="J14021">
        <v>0.20840596552400001</v>
      </c>
      <c r="K14021">
        <v>0.79159403447599996</v>
      </c>
      <c r="L14021">
        <v>1</v>
      </c>
      <c r="M14021" s="1" t="s">
        <v>98</v>
      </c>
      <c r="N14021">
        <v>400</v>
      </c>
      <c r="O14021">
        <v>400</v>
      </c>
      <c r="P14021">
        <v>401</v>
      </c>
      <c r="Q14021" t="s">
        <v>21</v>
      </c>
      <c r="R14021" t="s">
        <v>513</v>
      </c>
    </row>
    <row r="14022" spans="1:18" x14ac:dyDescent="0.25">
      <c r="A14022" t="s">
        <v>15795</v>
      </c>
      <c r="B14022" t="str">
        <f>MID(Tableau1[[#This Row],[ID]],4,LEN(Tableau1[[#This Row],[ID]])-5)</f>
        <v>C6</v>
      </c>
      <c r="C14022" t="s">
        <v>17473</v>
      </c>
      <c r="D14022">
        <v>0</v>
      </c>
      <c r="E14022">
        <v>8</v>
      </c>
      <c r="F14022">
        <v>849.83100000000002</v>
      </c>
      <c r="G14022">
        <v>4.056</v>
      </c>
      <c r="H14022">
        <v>8.9700000000000006</v>
      </c>
      <c r="I14022">
        <v>13.026</v>
      </c>
      <c r="J14022">
        <v>0.31137724550899998</v>
      </c>
      <c r="K14022">
        <v>0.68862275449099997</v>
      </c>
      <c r="L14022">
        <v>1</v>
      </c>
      <c r="M14022" s="1" t="s">
        <v>906</v>
      </c>
      <c r="N14022">
        <v>400</v>
      </c>
      <c r="O14022">
        <v>401</v>
      </c>
      <c r="P14022">
        <v>402</v>
      </c>
      <c r="Q14022" t="s">
        <v>18</v>
      </c>
      <c r="R14022" t="s">
        <v>15853</v>
      </c>
    </row>
    <row r="14023" spans="1:18" x14ac:dyDescent="0.25">
      <c r="A14023" t="s">
        <v>15795</v>
      </c>
      <c r="B14023" t="str">
        <f>MID(Tableau1[[#This Row],[ID]],4,LEN(Tableau1[[#This Row],[ID]])-5)</f>
        <v>C6</v>
      </c>
      <c r="C14023" t="s">
        <v>17473</v>
      </c>
      <c r="D14023">
        <v>0</v>
      </c>
      <c r="E14023">
        <v>8</v>
      </c>
      <c r="F14023">
        <v>855.80600000000004</v>
      </c>
      <c r="G14023">
        <v>1.56</v>
      </c>
      <c r="H14023">
        <v>1.919</v>
      </c>
      <c r="I14023">
        <v>3.4790000000000001</v>
      </c>
      <c r="J14023">
        <v>0.44840471399800003</v>
      </c>
      <c r="K14023">
        <v>0.55159528600200003</v>
      </c>
      <c r="L14023">
        <v>5</v>
      </c>
      <c r="M14023" s="1" t="s">
        <v>11966</v>
      </c>
      <c r="N14023">
        <v>401</v>
      </c>
      <c r="O14023">
        <v>406</v>
      </c>
      <c r="P14023">
        <v>407</v>
      </c>
      <c r="Q14023" t="s">
        <v>18</v>
      </c>
      <c r="R14023" t="s">
        <v>11967</v>
      </c>
    </row>
    <row r="14024" spans="1:18" x14ac:dyDescent="0.25">
      <c r="A14024" t="s">
        <v>15795</v>
      </c>
      <c r="B14024" t="str">
        <f>MID(Tableau1[[#This Row],[ID]],4,LEN(Tableau1[[#This Row],[ID]])-5)</f>
        <v>C6</v>
      </c>
      <c r="C14024" t="s">
        <v>17473</v>
      </c>
      <c r="D14024">
        <v>0</v>
      </c>
      <c r="E14024">
        <v>8</v>
      </c>
      <c r="F14024">
        <v>859.37800000000004</v>
      </c>
      <c r="G14024">
        <v>1.2330000000000001</v>
      </c>
      <c r="H14024">
        <v>2.012</v>
      </c>
      <c r="I14024">
        <v>3.2450000000000001</v>
      </c>
      <c r="J14024">
        <v>0.37996918335899998</v>
      </c>
      <c r="K14024">
        <v>0.62003081664100002</v>
      </c>
      <c r="L14024">
        <v>4</v>
      </c>
      <c r="M14024" s="1" t="s">
        <v>5004</v>
      </c>
      <c r="N14024">
        <v>406</v>
      </c>
      <c r="O14024">
        <v>410</v>
      </c>
      <c r="P14024">
        <v>411</v>
      </c>
      <c r="Q14024" t="s">
        <v>18</v>
      </c>
      <c r="R14024" t="s">
        <v>12998</v>
      </c>
    </row>
    <row r="14025" spans="1:18" x14ac:dyDescent="0.25">
      <c r="A14025" t="s">
        <v>15795</v>
      </c>
      <c r="B14025" t="str">
        <f>MID(Tableau1[[#This Row],[ID]],4,LEN(Tableau1[[#This Row],[ID]])-5)</f>
        <v>C6</v>
      </c>
      <c r="C14025" t="s">
        <v>17473</v>
      </c>
      <c r="D14025">
        <v>0</v>
      </c>
      <c r="E14025">
        <v>8</v>
      </c>
      <c r="F14025">
        <v>862.79499999999996</v>
      </c>
      <c r="G14025">
        <v>2.028</v>
      </c>
      <c r="H14025">
        <v>2.1840000000000002</v>
      </c>
      <c r="I14025">
        <v>4.2119999999999997</v>
      </c>
      <c r="J14025">
        <v>0.48148148148100001</v>
      </c>
      <c r="K14025">
        <v>0.51851851851899999</v>
      </c>
      <c r="L14025">
        <v>6</v>
      </c>
      <c r="M14025" s="1" t="s">
        <v>15854</v>
      </c>
      <c r="N14025">
        <v>410</v>
      </c>
      <c r="O14025">
        <v>416</v>
      </c>
      <c r="P14025">
        <v>417</v>
      </c>
      <c r="Q14025" t="s">
        <v>18</v>
      </c>
      <c r="R14025" t="s">
        <v>15855</v>
      </c>
    </row>
    <row r="14026" spans="1:18" x14ac:dyDescent="0.25">
      <c r="A14026" t="s">
        <v>15795</v>
      </c>
      <c r="B14026" t="str">
        <f>MID(Tableau1[[#This Row],[ID]],4,LEN(Tableau1[[#This Row],[ID]])-5)</f>
        <v>C6</v>
      </c>
      <c r="C14026" t="s">
        <v>17473</v>
      </c>
      <c r="D14026">
        <v>0</v>
      </c>
      <c r="E14026">
        <v>8</v>
      </c>
      <c r="F14026">
        <v>867.75599999999997</v>
      </c>
      <c r="G14026">
        <v>4.415</v>
      </c>
      <c r="H14026">
        <v>2.9329999999999998</v>
      </c>
      <c r="I14026">
        <v>7.3479999999999999</v>
      </c>
      <c r="J14026">
        <v>0.60084376701099995</v>
      </c>
      <c r="K14026">
        <v>0.39915623298899999</v>
      </c>
      <c r="L14026">
        <v>5</v>
      </c>
      <c r="M14026" s="1" t="s">
        <v>15856</v>
      </c>
      <c r="N14026">
        <v>416</v>
      </c>
      <c r="O14026">
        <v>421</v>
      </c>
      <c r="P14026">
        <v>422</v>
      </c>
      <c r="Q14026" t="s">
        <v>18</v>
      </c>
      <c r="R14026" t="s">
        <v>15857</v>
      </c>
    </row>
    <row r="14027" spans="1:18" x14ac:dyDescent="0.25">
      <c r="A14027" t="s">
        <v>15795</v>
      </c>
      <c r="B14027" t="str">
        <f>MID(Tableau1[[#This Row],[ID]],4,LEN(Tableau1[[#This Row],[ID]])-5)</f>
        <v>C6</v>
      </c>
      <c r="C14027" t="s">
        <v>17473</v>
      </c>
      <c r="D14027">
        <v>0</v>
      </c>
      <c r="E14027">
        <v>8</v>
      </c>
      <c r="F14027">
        <v>874.01099999999997</v>
      </c>
      <c r="G14027">
        <v>16.131</v>
      </c>
      <c r="H14027">
        <v>1.84</v>
      </c>
      <c r="I14027">
        <v>17.971</v>
      </c>
      <c r="J14027">
        <v>0.89761282065600001</v>
      </c>
      <c r="K14027">
        <v>0.102387179344</v>
      </c>
      <c r="L14027">
        <v>27</v>
      </c>
      <c r="M14027" s="1" t="s">
        <v>15858</v>
      </c>
      <c r="N14027">
        <v>421</v>
      </c>
      <c r="O14027">
        <v>448</v>
      </c>
      <c r="P14027">
        <v>449</v>
      </c>
      <c r="Q14027" t="s">
        <v>18</v>
      </c>
      <c r="R14027" t="s">
        <v>15859</v>
      </c>
    </row>
    <row r="14028" spans="1:18" x14ac:dyDescent="0.25">
      <c r="A14028" t="s">
        <v>15795</v>
      </c>
      <c r="B14028" t="str">
        <f>MID(Tableau1[[#This Row],[ID]],4,LEN(Tableau1[[#This Row],[ID]])-5)</f>
        <v>C6</v>
      </c>
      <c r="C14028" t="s">
        <v>17473</v>
      </c>
      <c r="D14028">
        <v>0</v>
      </c>
      <c r="E14028">
        <v>8</v>
      </c>
      <c r="F14028">
        <v>892.04499999999996</v>
      </c>
      <c r="G14028">
        <v>0.78</v>
      </c>
      <c r="H14028">
        <v>1.903</v>
      </c>
      <c r="I14028">
        <v>2.6829999999999998</v>
      </c>
      <c r="J14028">
        <v>0.29071934401799998</v>
      </c>
      <c r="K14028">
        <v>0.70928065598199996</v>
      </c>
      <c r="L14028">
        <v>3</v>
      </c>
      <c r="M14028" s="1" t="s">
        <v>93</v>
      </c>
      <c r="N14028">
        <v>448</v>
      </c>
      <c r="O14028">
        <v>451</v>
      </c>
      <c r="P14028">
        <v>452</v>
      </c>
      <c r="Q14028" t="s">
        <v>18</v>
      </c>
      <c r="R14028" t="s">
        <v>94</v>
      </c>
    </row>
    <row r="14029" spans="1:18" x14ac:dyDescent="0.25">
      <c r="A14029" t="s">
        <v>15795</v>
      </c>
      <c r="B14029" t="str">
        <f>MID(Tableau1[[#This Row],[ID]],4,LEN(Tableau1[[#This Row],[ID]])-5)</f>
        <v>C6</v>
      </c>
      <c r="C14029" t="s">
        <v>17473</v>
      </c>
      <c r="D14029">
        <v>0</v>
      </c>
      <c r="E14029">
        <v>8</v>
      </c>
      <c r="F14029">
        <v>894.822</v>
      </c>
      <c r="G14029">
        <v>9.8279999999999994</v>
      </c>
      <c r="H14029">
        <v>1.9970000000000001</v>
      </c>
      <c r="I14029">
        <v>11.824999999999999</v>
      </c>
      <c r="J14029">
        <v>0.83112050739999999</v>
      </c>
      <c r="K14029">
        <v>0.16887949259999999</v>
      </c>
      <c r="L14029">
        <v>16</v>
      </c>
      <c r="M14029" s="1" t="s">
        <v>15860</v>
      </c>
      <c r="N14029">
        <v>451</v>
      </c>
      <c r="O14029">
        <v>467</v>
      </c>
      <c r="P14029">
        <v>468</v>
      </c>
      <c r="Q14029" t="s">
        <v>18</v>
      </c>
      <c r="R14029" t="s">
        <v>15861</v>
      </c>
    </row>
    <row r="14030" spans="1:18" x14ac:dyDescent="0.25">
      <c r="A14030" t="s">
        <v>15795</v>
      </c>
      <c r="B14030" t="str">
        <f>MID(Tableau1[[#This Row],[ID]],4,LEN(Tableau1[[#This Row],[ID]])-5)</f>
        <v>C6</v>
      </c>
      <c r="C14030" t="s">
        <v>17473</v>
      </c>
      <c r="D14030">
        <v>0</v>
      </c>
      <c r="E14030">
        <v>8</v>
      </c>
      <c r="F14030">
        <v>908.50300000000004</v>
      </c>
      <c r="G14030">
        <v>3.37</v>
      </c>
      <c r="H14030">
        <v>3.8530000000000002</v>
      </c>
      <c r="I14030">
        <v>7.2229999999999999</v>
      </c>
      <c r="J14030">
        <v>0.466565139139</v>
      </c>
      <c r="K14030">
        <v>0.533434860861</v>
      </c>
      <c r="L14030">
        <v>7</v>
      </c>
      <c r="M14030" s="1" t="s">
        <v>15862</v>
      </c>
      <c r="N14030">
        <v>467</v>
      </c>
      <c r="O14030">
        <v>474</v>
      </c>
      <c r="P14030">
        <v>475</v>
      </c>
      <c r="Q14030" t="s">
        <v>18</v>
      </c>
      <c r="R14030" t="s">
        <v>15863</v>
      </c>
    </row>
    <row r="14031" spans="1:18" x14ac:dyDescent="0.25">
      <c r="A14031" t="s">
        <v>15795</v>
      </c>
      <c r="B14031" t="str">
        <f>MID(Tableau1[[#This Row],[ID]],4,LEN(Tableau1[[#This Row],[ID]])-5)</f>
        <v>C6</v>
      </c>
      <c r="C14031" t="s">
        <v>17473</v>
      </c>
      <c r="D14031">
        <v>0</v>
      </c>
      <c r="E14031">
        <v>8</v>
      </c>
      <c r="F14031">
        <v>914.197</v>
      </c>
      <c r="G14031">
        <v>6.3E-2</v>
      </c>
      <c r="H14031">
        <v>2.3239999999999998</v>
      </c>
      <c r="I14031">
        <v>2.387</v>
      </c>
      <c r="J14031">
        <v>2.63929618768E-2</v>
      </c>
      <c r="K14031">
        <v>0.97360703812299998</v>
      </c>
      <c r="L14031">
        <v>1</v>
      </c>
      <c r="M14031" s="1" t="s">
        <v>98</v>
      </c>
      <c r="N14031">
        <v>474</v>
      </c>
      <c r="O14031">
        <v>475</v>
      </c>
      <c r="P14031">
        <v>476</v>
      </c>
      <c r="Q14031" t="s">
        <v>18</v>
      </c>
      <c r="R14031" t="s">
        <v>98</v>
      </c>
    </row>
    <row r="14032" spans="1:18" x14ac:dyDescent="0.25">
      <c r="A14032" t="s">
        <v>15795</v>
      </c>
      <c r="B14032" t="str">
        <f>MID(Tableau1[[#This Row],[ID]],4,LEN(Tableau1[[#This Row],[ID]])-5)</f>
        <v>C6</v>
      </c>
      <c r="C14032" t="s">
        <v>17473</v>
      </c>
      <c r="D14032">
        <v>0</v>
      </c>
      <c r="E14032">
        <v>8</v>
      </c>
      <c r="F14032">
        <v>917.87900000000002</v>
      </c>
      <c r="G14032">
        <v>9.11</v>
      </c>
      <c r="H14032">
        <v>3.6190000000000002</v>
      </c>
      <c r="I14032">
        <v>12.728999999999999</v>
      </c>
      <c r="J14032">
        <v>0.71568858512099998</v>
      </c>
      <c r="K14032">
        <v>0.28431141487900002</v>
      </c>
      <c r="L14032">
        <v>15</v>
      </c>
      <c r="M14032" s="1" t="s">
        <v>15864</v>
      </c>
      <c r="N14032">
        <v>475</v>
      </c>
      <c r="O14032">
        <v>490</v>
      </c>
      <c r="P14032">
        <v>491</v>
      </c>
      <c r="Q14032" t="s">
        <v>18</v>
      </c>
      <c r="R14032" t="s">
        <v>15865</v>
      </c>
    </row>
    <row r="14033" spans="1:18" x14ac:dyDescent="0.25">
      <c r="A14033" t="s">
        <v>15795</v>
      </c>
      <c r="B14033" t="str">
        <f>MID(Tableau1[[#This Row],[ID]],4,LEN(Tableau1[[#This Row],[ID]])-5)</f>
        <v>C6</v>
      </c>
      <c r="C14033" t="s">
        <v>17473</v>
      </c>
      <c r="D14033">
        <v>0</v>
      </c>
      <c r="E14033">
        <v>8</v>
      </c>
      <c r="F14033">
        <v>930.98299999999995</v>
      </c>
      <c r="G14033">
        <v>3.6190000000000002</v>
      </c>
      <c r="H14033">
        <v>3.9940000000000002</v>
      </c>
      <c r="I14033">
        <v>7.6130000000000004</v>
      </c>
      <c r="J14033">
        <v>0.47537107579100002</v>
      </c>
      <c r="K14033">
        <v>0.52462892420899998</v>
      </c>
      <c r="L14033">
        <v>6</v>
      </c>
      <c r="M14033" s="1" t="s">
        <v>15866</v>
      </c>
      <c r="N14033">
        <v>490</v>
      </c>
      <c r="O14033">
        <v>496</v>
      </c>
      <c r="P14033">
        <v>497</v>
      </c>
      <c r="Q14033" t="s">
        <v>18</v>
      </c>
      <c r="R14033" t="s">
        <v>15867</v>
      </c>
    </row>
    <row r="14034" spans="1:18" x14ac:dyDescent="0.25">
      <c r="A14034" t="s">
        <v>15795</v>
      </c>
      <c r="B14034" t="str">
        <f>MID(Tableau1[[#This Row],[ID]],4,LEN(Tableau1[[#This Row],[ID]])-5)</f>
        <v>C6</v>
      </c>
      <c r="C14034" t="s">
        <v>17473</v>
      </c>
      <c r="D14034">
        <v>0</v>
      </c>
      <c r="E14034">
        <v>8</v>
      </c>
      <c r="F14034">
        <v>936.92700000000002</v>
      </c>
      <c r="G14034">
        <v>2.839</v>
      </c>
      <c r="H14034">
        <v>2.3250000000000002</v>
      </c>
      <c r="I14034">
        <v>5.1639999999999997</v>
      </c>
      <c r="J14034">
        <v>0.549767621998</v>
      </c>
      <c r="K14034">
        <v>0.450232378002</v>
      </c>
      <c r="L14034">
        <v>5</v>
      </c>
      <c r="M14034" s="1" t="s">
        <v>2746</v>
      </c>
      <c r="N14034">
        <v>496</v>
      </c>
      <c r="O14034">
        <v>501</v>
      </c>
      <c r="P14034">
        <v>502</v>
      </c>
      <c r="Q14034" t="s">
        <v>18</v>
      </c>
      <c r="R14034" t="s">
        <v>2747</v>
      </c>
    </row>
    <row r="14035" spans="1:18" x14ac:dyDescent="0.25">
      <c r="A14035" t="s">
        <v>15795</v>
      </c>
      <c r="B14035" t="str">
        <f>MID(Tableau1[[#This Row],[ID]],4,LEN(Tableau1[[#This Row],[ID]])-5)</f>
        <v>C6</v>
      </c>
      <c r="C14035" t="s">
        <v>17473</v>
      </c>
      <c r="D14035">
        <v>0</v>
      </c>
      <c r="E14035">
        <v>8</v>
      </c>
      <c r="F14035">
        <v>945.08500000000004</v>
      </c>
      <c r="G14035">
        <v>4.774</v>
      </c>
      <c r="H14035">
        <v>5.319</v>
      </c>
      <c r="I14035">
        <v>10.093</v>
      </c>
      <c r="J14035">
        <v>0.47300108986400002</v>
      </c>
      <c r="K14035">
        <v>0.52699891013599998</v>
      </c>
      <c r="L14035">
        <v>5</v>
      </c>
      <c r="M14035" s="1" t="s">
        <v>15868</v>
      </c>
      <c r="N14035">
        <v>501</v>
      </c>
      <c r="O14035">
        <v>506</v>
      </c>
      <c r="P14035">
        <v>507</v>
      </c>
      <c r="Q14035" t="s">
        <v>18</v>
      </c>
      <c r="R14035" t="s">
        <v>15869</v>
      </c>
    </row>
    <row r="14036" spans="1:18" x14ac:dyDescent="0.25">
      <c r="A14036" t="s">
        <v>15795</v>
      </c>
      <c r="B14036" t="str">
        <f>MID(Tableau1[[#This Row],[ID]],4,LEN(Tableau1[[#This Row],[ID]])-5)</f>
        <v>C6</v>
      </c>
      <c r="C14036" t="s">
        <v>17473</v>
      </c>
      <c r="D14036">
        <v>0</v>
      </c>
      <c r="E14036">
        <v>8</v>
      </c>
      <c r="F14036">
        <v>951.85599999999999</v>
      </c>
      <c r="G14036">
        <v>5.4749999999999996</v>
      </c>
      <c r="H14036">
        <v>1.9970000000000001</v>
      </c>
      <c r="I14036">
        <v>7.4720000000000004</v>
      </c>
      <c r="J14036">
        <v>0.73273554603900004</v>
      </c>
      <c r="K14036">
        <v>0.26726445396100001</v>
      </c>
      <c r="L14036">
        <v>7</v>
      </c>
      <c r="M14036" s="1" t="s">
        <v>15870</v>
      </c>
      <c r="N14036">
        <v>506</v>
      </c>
      <c r="O14036">
        <v>513</v>
      </c>
      <c r="P14036">
        <v>514</v>
      </c>
      <c r="Q14036" t="s">
        <v>18</v>
      </c>
      <c r="R14036" t="s">
        <v>15871</v>
      </c>
    </row>
    <row r="14037" spans="1:18" x14ac:dyDescent="0.25">
      <c r="A14037" t="s">
        <v>15795</v>
      </c>
      <c r="B14037" t="str">
        <f>MID(Tableau1[[#This Row],[ID]],4,LEN(Tableau1[[#This Row],[ID]])-5)</f>
        <v>C6</v>
      </c>
      <c r="C14037" t="s">
        <v>17473</v>
      </c>
      <c r="D14037">
        <v>0</v>
      </c>
      <c r="E14037">
        <v>8</v>
      </c>
      <c r="F14037">
        <v>959.40599999999995</v>
      </c>
      <c r="G14037">
        <v>0.14099999999999999</v>
      </c>
      <c r="H14037">
        <v>2.0750000000000002</v>
      </c>
      <c r="I14037">
        <v>2.2160000000000002</v>
      </c>
      <c r="J14037">
        <v>6.3628158844799998E-2</v>
      </c>
      <c r="K14037">
        <v>0.93637184115500005</v>
      </c>
      <c r="L14037">
        <v>1</v>
      </c>
      <c r="M14037" s="1" t="s">
        <v>28</v>
      </c>
      <c r="N14037">
        <v>513</v>
      </c>
      <c r="O14037">
        <v>514</v>
      </c>
      <c r="P14037">
        <v>515</v>
      </c>
      <c r="Q14037" t="s">
        <v>18</v>
      </c>
      <c r="R14037" t="s">
        <v>29</v>
      </c>
    </row>
    <row r="14038" spans="1:18" x14ac:dyDescent="0.25">
      <c r="A14038" t="s">
        <v>15795</v>
      </c>
      <c r="B14038" t="str">
        <f>MID(Tableau1[[#This Row],[ID]],4,LEN(Tableau1[[#This Row],[ID]])-5)</f>
        <v>C6</v>
      </c>
      <c r="C14038" t="s">
        <v>17473</v>
      </c>
      <c r="D14038">
        <v>0</v>
      </c>
      <c r="E14038">
        <v>8</v>
      </c>
      <c r="F14038">
        <v>964.39800000000002</v>
      </c>
      <c r="G14038">
        <v>1.155</v>
      </c>
      <c r="H14038">
        <v>4.851</v>
      </c>
      <c r="I14038">
        <v>6.0060000000000002</v>
      </c>
      <c r="J14038">
        <v>0.19230769230799999</v>
      </c>
      <c r="K14038">
        <v>0.80769230769199996</v>
      </c>
      <c r="L14038">
        <v>2</v>
      </c>
      <c r="M14038" s="1" t="s">
        <v>841</v>
      </c>
      <c r="N14038">
        <v>514</v>
      </c>
      <c r="O14038">
        <v>516</v>
      </c>
      <c r="P14038">
        <v>517</v>
      </c>
      <c r="Q14038" t="s">
        <v>18</v>
      </c>
      <c r="R14038" t="s">
        <v>842</v>
      </c>
    </row>
    <row r="14039" spans="1:18" x14ac:dyDescent="0.25">
      <c r="A14039" t="s">
        <v>15795</v>
      </c>
      <c r="B14039" t="str">
        <f>MID(Tableau1[[#This Row],[ID]],4,LEN(Tableau1[[#This Row],[ID]])-5)</f>
        <v>C6</v>
      </c>
      <c r="C14039" t="s">
        <v>17473</v>
      </c>
      <c r="D14039">
        <v>0</v>
      </c>
      <c r="E14039">
        <v>8</v>
      </c>
      <c r="F14039">
        <v>967.44</v>
      </c>
      <c r="G14039">
        <v>4.8209999999999997</v>
      </c>
      <c r="H14039">
        <v>1.887</v>
      </c>
      <c r="I14039">
        <v>6.7080000000000002</v>
      </c>
      <c r="J14039">
        <v>0.71869409660100003</v>
      </c>
      <c r="K14039">
        <v>0.28130590339900002</v>
      </c>
      <c r="L14039">
        <v>11</v>
      </c>
      <c r="M14039" s="1" t="s">
        <v>15872</v>
      </c>
      <c r="N14039">
        <v>516</v>
      </c>
      <c r="O14039">
        <v>527</v>
      </c>
      <c r="P14039">
        <v>528</v>
      </c>
      <c r="Q14039" t="s">
        <v>18</v>
      </c>
      <c r="R14039" t="s">
        <v>15873</v>
      </c>
    </row>
    <row r="14040" spans="1:18" x14ac:dyDescent="0.25">
      <c r="A14040" t="s">
        <v>15795</v>
      </c>
      <c r="B14040" t="str">
        <f>MID(Tableau1[[#This Row],[ID]],4,LEN(Tableau1[[#This Row],[ID]])-5)</f>
        <v>C6</v>
      </c>
      <c r="C14040" t="s">
        <v>17473</v>
      </c>
      <c r="D14040">
        <v>0</v>
      </c>
      <c r="E14040">
        <v>8</v>
      </c>
      <c r="F14040">
        <v>974.71</v>
      </c>
      <c r="G14040">
        <v>0.14000000000000001</v>
      </c>
      <c r="H14040">
        <v>2.4489999999999998</v>
      </c>
      <c r="I14040">
        <v>2.589</v>
      </c>
      <c r="J14040">
        <v>5.40749324063E-2</v>
      </c>
      <c r="K14040">
        <v>0.94592506759399997</v>
      </c>
      <c r="L14040">
        <v>1</v>
      </c>
      <c r="M14040" s="1" t="s">
        <v>28</v>
      </c>
      <c r="N14040">
        <v>527</v>
      </c>
      <c r="O14040">
        <v>528</v>
      </c>
      <c r="P14040">
        <v>529</v>
      </c>
      <c r="Q14040" t="s">
        <v>18</v>
      </c>
      <c r="R14040" t="s">
        <v>29</v>
      </c>
    </row>
    <row r="14041" spans="1:18" x14ac:dyDescent="0.25">
      <c r="A14041" t="s">
        <v>15795</v>
      </c>
      <c r="B14041" t="str">
        <f>MID(Tableau1[[#This Row],[ID]],4,LEN(Tableau1[[#This Row],[ID]])-5)</f>
        <v>C6</v>
      </c>
      <c r="C14041" t="s">
        <v>17473</v>
      </c>
      <c r="D14041">
        <v>0</v>
      </c>
      <c r="E14041">
        <v>8</v>
      </c>
      <c r="F14041">
        <v>983.05600000000004</v>
      </c>
      <c r="G14041">
        <v>4.1340000000000003</v>
      </c>
      <c r="H14041">
        <v>8.2059999999999995</v>
      </c>
      <c r="I14041">
        <v>12.34</v>
      </c>
      <c r="J14041">
        <v>0.335008103728</v>
      </c>
      <c r="K14041">
        <v>0.66499189627199995</v>
      </c>
      <c r="L14041">
        <v>9</v>
      </c>
      <c r="M14041" s="1" t="s">
        <v>15874</v>
      </c>
      <c r="N14041">
        <v>528</v>
      </c>
      <c r="O14041">
        <v>537</v>
      </c>
      <c r="P14041">
        <v>538</v>
      </c>
      <c r="Q14041" t="s">
        <v>18</v>
      </c>
      <c r="R14041" t="s">
        <v>15875</v>
      </c>
    </row>
    <row r="14042" spans="1:18" x14ac:dyDescent="0.25">
      <c r="A14042" t="s">
        <v>15795</v>
      </c>
      <c r="B14042" t="str">
        <f>MID(Tableau1[[#This Row],[ID]],4,LEN(Tableau1[[#This Row],[ID]])-5)</f>
        <v>C6</v>
      </c>
      <c r="C14042" t="s">
        <v>17473</v>
      </c>
      <c r="D14042">
        <v>0</v>
      </c>
      <c r="E14042">
        <v>8</v>
      </c>
      <c r="F14042">
        <v>989.12400000000002</v>
      </c>
      <c r="G14042">
        <v>7.2549999999999999</v>
      </c>
      <c r="H14042">
        <v>1.9339999999999999</v>
      </c>
      <c r="I14042">
        <v>9.1890000000000001</v>
      </c>
      <c r="J14042">
        <v>0.78953096093200004</v>
      </c>
      <c r="K14042">
        <v>0.21046903906799999</v>
      </c>
      <c r="L14042">
        <v>12</v>
      </c>
      <c r="M14042" s="1" t="s">
        <v>15876</v>
      </c>
      <c r="N14042">
        <v>537</v>
      </c>
      <c r="O14042">
        <v>549</v>
      </c>
      <c r="P14042">
        <v>550</v>
      </c>
      <c r="Q14042" t="s">
        <v>18</v>
      </c>
      <c r="R14042" t="s">
        <v>15877</v>
      </c>
    </row>
    <row r="14043" spans="1:18" x14ac:dyDescent="0.25">
      <c r="A14043" t="s">
        <v>15795</v>
      </c>
      <c r="B14043" t="str">
        <f>MID(Tableau1[[#This Row],[ID]],4,LEN(Tableau1[[#This Row],[ID]])-5)</f>
        <v>C6</v>
      </c>
      <c r="C14043" t="s">
        <v>17473</v>
      </c>
      <c r="D14043">
        <v>0</v>
      </c>
      <c r="E14043">
        <v>8</v>
      </c>
      <c r="F14043">
        <v>998.59400000000005</v>
      </c>
      <c r="G14043">
        <v>0.92</v>
      </c>
      <c r="H14043">
        <v>2.2149999999999999</v>
      </c>
      <c r="I14043">
        <v>3.1349999999999998</v>
      </c>
      <c r="J14043">
        <v>0.29346092503999999</v>
      </c>
      <c r="K14043">
        <v>0.70653907496000001</v>
      </c>
      <c r="L14043">
        <v>3</v>
      </c>
      <c r="M14043" s="1" t="s">
        <v>1766</v>
      </c>
      <c r="N14043">
        <v>549</v>
      </c>
      <c r="O14043">
        <v>552</v>
      </c>
      <c r="P14043">
        <v>553</v>
      </c>
      <c r="Q14043" t="s">
        <v>18</v>
      </c>
      <c r="R14043" t="s">
        <v>1767</v>
      </c>
    </row>
    <row r="14044" spans="1:18" x14ac:dyDescent="0.25">
      <c r="A14044" t="s">
        <v>15795</v>
      </c>
      <c r="B14044" t="str">
        <f>MID(Tableau1[[#This Row],[ID]],4,LEN(Tableau1[[#This Row],[ID]])-5)</f>
        <v>C6</v>
      </c>
      <c r="C14044" t="s">
        <v>17473</v>
      </c>
      <c r="D14044">
        <v>0</v>
      </c>
      <c r="E14044">
        <v>8</v>
      </c>
      <c r="F14044">
        <v>1002.853</v>
      </c>
      <c r="G14044">
        <v>1.825</v>
      </c>
      <c r="H14044">
        <v>3.339</v>
      </c>
      <c r="I14044">
        <v>5.1639999999999997</v>
      </c>
      <c r="J14044">
        <v>0.35340821068900002</v>
      </c>
      <c r="K14044">
        <v>0.64659178931100003</v>
      </c>
      <c r="L14044">
        <v>3</v>
      </c>
      <c r="M14044" s="1" t="s">
        <v>13876</v>
      </c>
      <c r="N14044">
        <v>552</v>
      </c>
      <c r="O14044">
        <v>555</v>
      </c>
      <c r="P14044">
        <v>556</v>
      </c>
      <c r="Q14044" t="s">
        <v>18</v>
      </c>
      <c r="R14044" t="s">
        <v>13876</v>
      </c>
    </row>
    <row r="14045" spans="1:18" x14ac:dyDescent="0.25">
      <c r="A14045" t="s">
        <v>15795</v>
      </c>
      <c r="B14045" t="str">
        <f>MID(Tableau1[[#This Row],[ID]],4,LEN(Tableau1[[#This Row],[ID]])-5)</f>
        <v>C6</v>
      </c>
      <c r="C14045" t="s">
        <v>17473</v>
      </c>
      <c r="D14045">
        <v>0</v>
      </c>
      <c r="E14045">
        <v>8</v>
      </c>
      <c r="F14045">
        <v>1007.595</v>
      </c>
      <c r="G14045">
        <v>9.4E-2</v>
      </c>
      <c r="H14045">
        <v>2.9169999999999998</v>
      </c>
      <c r="I14045">
        <v>3.0110000000000001</v>
      </c>
      <c r="J14045">
        <v>3.1218864164699999E-2</v>
      </c>
      <c r="K14045">
        <v>0.96878113583500003</v>
      </c>
      <c r="L14045">
        <v>1</v>
      </c>
      <c r="M14045" s="1" t="s">
        <v>28</v>
      </c>
      <c r="N14045">
        <v>555</v>
      </c>
      <c r="O14045">
        <v>556</v>
      </c>
      <c r="P14045">
        <v>557</v>
      </c>
      <c r="Q14045" t="s">
        <v>18</v>
      </c>
      <c r="R14045" t="s">
        <v>29</v>
      </c>
    </row>
    <row r="14046" spans="1:18" x14ac:dyDescent="0.25">
      <c r="A14046" t="s">
        <v>15795</v>
      </c>
      <c r="B14046" t="str">
        <f>MID(Tableau1[[#This Row],[ID]],4,LEN(Tableau1[[#This Row],[ID]])-5)</f>
        <v>C6</v>
      </c>
      <c r="C14046" t="s">
        <v>17473</v>
      </c>
      <c r="D14046">
        <v>0</v>
      </c>
      <c r="E14046">
        <v>8</v>
      </c>
      <c r="F14046">
        <v>1016.83</v>
      </c>
      <c r="G14046">
        <v>1.248</v>
      </c>
      <c r="H14046">
        <v>9.141</v>
      </c>
      <c r="I14046">
        <v>10.388999999999999</v>
      </c>
      <c r="J14046">
        <v>0.12012705746500001</v>
      </c>
      <c r="K14046">
        <v>0.87987294253500004</v>
      </c>
      <c r="L14046">
        <v>4</v>
      </c>
      <c r="M14046" s="1" t="s">
        <v>535</v>
      </c>
      <c r="N14046">
        <v>556</v>
      </c>
      <c r="O14046">
        <v>560</v>
      </c>
      <c r="P14046">
        <v>561</v>
      </c>
      <c r="Q14046" t="s">
        <v>18</v>
      </c>
      <c r="R14046" t="s">
        <v>536</v>
      </c>
    </row>
    <row r="14047" spans="1:18" x14ac:dyDescent="0.25">
      <c r="A14047" t="s">
        <v>15795</v>
      </c>
      <c r="B14047" t="str">
        <f>MID(Tableau1[[#This Row],[ID]],4,LEN(Tableau1[[#This Row],[ID]])-5)</f>
        <v>C6</v>
      </c>
      <c r="C14047" t="s">
        <v>17473</v>
      </c>
      <c r="D14047">
        <v>0</v>
      </c>
      <c r="E14047">
        <v>8</v>
      </c>
      <c r="F14047">
        <v>1021.3390000000001</v>
      </c>
      <c r="G14047">
        <v>0.73299999999999998</v>
      </c>
      <c r="H14047">
        <v>3.2610000000000001</v>
      </c>
      <c r="I14047">
        <v>3.9940000000000002</v>
      </c>
      <c r="J14047">
        <v>0.18352528793199999</v>
      </c>
      <c r="K14047">
        <v>0.81647471206800004</v>
      </c>
      <c r="L14047">
        <v>2</v>
      </c>
      <c r="M14047" s="1" t="s">
        <v>937</v>
      </c>
      <c r="N14047">
        <v>560</v>
      </c>
      <c r="O14047">
        <v>562</v>
      </c>
      <c r="P14047">
        <v>563</v>
      </c>
      <c r="Q14047" t="s">
        <v>18</v>
      </c>
      <c r="R14047" t="s">
        <v>938</v>
      </c>
    </row>
    <row r="14048" spans="1:18" x14ac:dyDescent="0.25">
      <c r="A14048" t="s">
        <v>15795</v>
      </c>
      <c r="B14048" t="str">
        <f>MID(Tableau1[[#This Row],[ID]],4,LEN(Tableau1[[#This Row],[ID]])-5)</f>
        <v>C6</v>
      </c>
      <c r="C14048" t="s">
        <v>17473</v>
      </c>
      <c r="D14048">
        <v>0</v>
      </c>
      <c r="E14048">
        <v>8</v>
      </c>
      <c r="F14048">
        <v>1024.896</v>
      </c>
      <c r="G14048">
        <v>0.374</v>
      </c>
      <c r="H14048">
        <v>2.8239999999999998</v>
      </c>
      <c r="I14048">
        <v>3.198</v>
      </c>
      <c r="J14048">
        <v>0.116948092558</v>
      </c>
      <c r="K14048">
        <v>0.88305190744200002</v>
      </c>
      <c r="L14048">
        <v>2</v>
      </c>
      <c r="M14048" s="1" t="s">
        <v>10249</v>
      </c>
      <c r="N14048">
        <v>562</v>
      </c>
      <c r="O14048">
        <v>564</v>
      </c>
      <c r="P14048">
        <v>565</v>
      </c>
      <c r="Q14048" t="s">
        <v>18</v>
      </c>
      <c r="R14048" t="s">
        <v>10249</v>
      </c>
    </row>
    <row r="14049" spans="1:18" x14ac:dyDescent="0.25">
      <c r="A14049" t="s">
        <v>15795</v>
      </c>
      <c r="B14049" t="str">
        <f>MID(Tableau1[[#This Row],[ID]],4,LEN(Tableau1[[#This Row],[ID]])-5)</f>
        <v>C6</v>
      </c>
      <c r="C14049" t="s">
        <v>17473</v>
      </c>
      <c r="D14049">
        <v>0</v>
      </c>
      <c r="E14049">
        <v>8</v>
      </c>
      <c r="F14049">
        <v>1028.4059999999999</v>
      </c>
      <c r="G14049">
        <v>4.992</v>
      </c>
      <c r="H14049">
        <v>3.1360000000000001</v>
      </c>
      <c r="I14049">
        <v>8.1280000000000001</v>
      </c>
      <c r="J14049">
        <v>0.61417322834599997</v>
      </c>
      <c r="K14049">
        <v>0.38582677165399998</v>
      </c>
      <c r="L14049">
        <v>3</v>
      </c>
      <c r="M14049" s="1" t="s">
        <v>15878</v>
      </c>
      <c r="N14049">
        <v>564</v>
      </c>
      <c r="O14049">
        <v>567</v>
      </c>
      <c r="P14049">
        <v>568</v>
      </c>
      <c r="Q14049" t="s">
        <v>18</v>
      </c>
      <c r="R14049" t="s">
        <v>15879</v>
      </c>
    </row>
    <row r="14050" spans="1:18" x14ac:dyDescent="0.25">
      <c r="A14050" t="s">
        <v>15795</v>
      </c>
      <c r="B14050" t="str">
        <f>MID(Tableau1[[#This Row],[ID]],4,LEN(Tableau1[[#This Row],[ID]])-5)</f>
        <v>C6</v>
      </c>
      <c r="C14050" t="s">
        <v>17473</v>
      </c>
      <c r="D14050">
        <v>0</v>
      </c>
      <c r="E14050">
        <v>8</v>
      </c>
      <c r="F14050">
        <v>1035.7059999999999</v>
      </c>
      <c r="G14050">
        <v>12.449</v>
      </c>
      <c r="H14050">
        <v>2.3079999999999998</v>
      </c>
      <c r="I14050">
        <v>14.757</v>
      </c>
      <c r="J14050">
        <v>0.84359964762499995</v>
      </c>
      <c r="K14050">
        <v>0.156400352375</v>
      </c>
      <c r="L14050">
        <v>13</v>
      </c>
      <c r="M14050" s="1" t="s">
        <v>15880</v>
      </c>
      <c r="N14050">
        <v>567</v>
      </c>
      <c r="O14050">
        <v>579</v>
      </c>
      <c r="P14050">
        <v>580</v>
      </c>
      <c r="Q14050" t="s">
        <v>21</v>
      </c>
      <c r="R14050" t="s">
        <v>15881</v>
      </c>
    </row>
    <row r="14051" spans="1:18" x14ac:dyDescent="0.25">
      <c r="A14051" t="s">
        <v>15795</v>
      </c>
      <c r="B14051" t="str">
        <f>MID(Tableau1[[#This Row],[ID]],4,LEN(Tableau1[[#This Row],[ID]])-5)</f>
        <v>C6</v>
      </c>
      <c r="C14051" t="s">
        <v>17473</v>
      </c>
      <c r="D14051">
        <v>0</v>
      </c>
      <c r="E14051">
        <v>8</v>
      </c>
      <c r="F14051">
        <v>1050.027</v>
      </c>
      <c r="G14051">
        <v>0.125</v>
      </c>
      <c r="H14051">
        <v>1.8720000000000001</v>
      </c>
      <c r="I14051">
        <v>1.9970000000000001</v>
      </c>
      <c r="J14051">
        <v>6.2593890836300001E-2</v>
      </c>
      <c r="K14051">
        <v>0.93740610916400002</v>
      </c>
      <c r="L14051">
        <v>1</v>
      </c>
      <c r="M14051" s="1" t="s">
        <v>28</v>
      </c>
      <c r="N14051">
        <v>579</v>
      </c>
      <c r="O14051">
        <v>580</v>
      </c>
      <c r="P14051">
        <v>581</v>
      </c>
      <c r="Q14051" t="s">
        <v>18</v>
      </c>
      <c r="R14051" t="s">
        <v>29</v>
      </c>
    </row>
    <row r="14052" spans="1:18" x14ac:dyDescent="0.25">
      <c r="A14052" t="s">
        <v>15795</v>
      </c>
      <c r="B14052" t="str">
        <f>MID(Tableau1[[#This Row],[ID]],4,LEN(Tableau1[[#This Row],[ID]])-5)</f>
        <v>C6</v>
      </c>
      <c r="C14052" t="s">
        <v>17473</v>
      </c>
      <c r="D14052">
        <v>0</v>
      </c>
      <c r="E14052">
        <v>8</v>
      </c>
      <c r="F14052">
        <v>1058.529</v>
      </c>
      <c r="G14052">
        <v>0.11</v>
      </c>
      <c r="H14052">
        <v>8.3770000000000007</v>
      </c>
      <c r="I14052">
        <v>8.4870000000000001</v>
      </c>
      <c r="J14052">
        <v>1.2960999175199999E-2</v>
      </c>
      <c r="K14052">
        <v>0.98703900082499996</v>
      </c>
      <c r="L14052">
        <v>0</v>
      </c>
      <c r="N14052">
        <v>580</v>
      </c>
      <c r="O14052">
        <v>579</v>
      </c>
      <c r="P14052">
        <v>580</v>
      </c>
      <c r="Q14052" t="s">
        <v>21</v>
      </c>
      <c r="R14052" t="s">
        <v>47</v>
      </c>
    </row>
    <row r="14053" spans="1:18" x14ac:dyDescent="0.25">
      <c r="A14053" t="s">
        <v>15795</v>
      </c>
      <c r="B14053" t="str">
        <f>MID(Tableau1[[#This Row],[ID]],4,LEN(Tableau1[[#This Row],[ID]])-5)</f>
        <v>C6</v>
      </c>
      <c r="C14053" t="s">
        <v>17473</v>
      </c>
      <c r="D14053">
        <v>0</v>
      </c>
      <c r="E14053">
        <v>8</v>
      </c>
      <c r="F14053">
        <v>1062.585</v>
      </c>
      <c r="G14053">
        <v>6.3E-2</v>
      </c>
      <c r="H14053">
        <v>3.9460000000000002</v>
      </c>
      <c r="I14053">
        <v>4.0090000000000003</v>
      </c>
      <c r="J14053">
        <v>1.5714642055400001E-2</v>
      </c>
      <c r="K14053">
        <v>0.98428535794500005</v>
      </c>
      <c r="L14053">
        <v>1</v>
      </c>
      <c r="M14053" s="1" t="s">
        <v>98</v>
      </c>
      <c r="N14053">
        <v>579</v>
      </c>
      <c r="O14053">
        <v>580</v>
      </c>
      <c r="P14053">
        <v>581</v>
      </c>
      <c r="Q14053" t="s">
        <v>18</v>
      </c>
      <c r="R14053" t="s">
        <v>98</v>
      </c>
    </row>
    <row r="14054" spans="1:18" x14ac:dyDescent="0.25">
      <c r="A14054" t="s">
        <v>15795</v>
      </c>
      <c r="B14054" t="str">
        <f>MID(Tableau1[[#This Row],[ID]],4,LEN(Tableau1[[#This Row],[ID]])-5)</f>
        <v>C6</v>
      </c>
      <c r="C14054" t="s">
        <v>17473</v>
      </c>
      <c r="D14054">
        <v>0</v>
      </c>
      <c r="E14054">
        <v>8</v>
      </c>
      <c r="F14054">
        <v>1070.9000000000001</v>
      </c>
      <c r="G14054">
        <v>4.524</v>
      </c>
      <c r="H14054">
        <v>8.2520000000000007</v>
      </c>
      <c r="I14054">
        <v>12.776</v>
      </c>
      <c r="J14054">
        <v>0.35410144020000001</v>
      </c>
      <c r="K14054">
        <v>0.64589855979999999</v>
      </c>
      <c r="L14054">
        <v>7</v>
      </c>
      <c r="M14054" s="1" t="s">
        <v>15882</v>
      </c>
      <c r="N14054">
        <v>580</v>
      </c>
      <c r="O14054">
        <v>587</v>
      </c>
      <c r="P14054">
        <v>588</v>
      </c>
      <c r="Q14054" t="s">
        <v>18</v>
      </c>
      <c r="R14054" t="s">
        <v>15883</v>
      </c>
    </row>
    <row r="14055" spans="1:18" x14ac:dyDescent="0.25">
      <c r="A14055" t="s">
        <v>15795</v>
      </c>
      <c r="B14055" t="str">
        <f>MID(Tableau1[[#This Row],[ID]],4,LEN(Tableau1[[#This Row],[ID]])-5)</f>
        <v>C6</v>
      </c>
      <c r="C14055" t="s">
        <v>17473</v>
      </c>
      <c r="D14055">
        <v>0</v>
      </c>
      <c r="E14055">
        <v>8</v>
      </c>
      <c r="F14055">
        <v>1077.998</v>
      </c>
      <c r="G14055">
        <v>17.27</v>
      </c>
      <c r="H14055">
        <v>2.5739999999999998</v>
      </c>
      <c r="I14055">
        <v>19.844000000000001</v>
      </c>
      <c r="J14055">
        <v>0.87028824833700003</v>
      </c>
      <c r="K14055">
        <v>0.129711751663</v>
      </c>
      <c r="L14055">
        <v>30</v>
      </c>
      <c r="M14055" s="1" t="s">
        <v>15884</v>
      </c>
      <c r="N14055">
        <v>587</v>
      </c>
      <c r="O14055">
        <v>617</v>
      </c>
      <c r="P14055">
        <v>618</v>
      </c>
      <c r="Q14055" t="s">
        <v>18</v>
      </c>
      <c r="R14055" t="s">
        <v>15885</v>
      </c>
    </row>
    <row r="14056" spans="1:18" x14ac:dyDescent="0.25">
      <c r="A14056" t="s">
        <v>15795</v>
      </c>
      <c r="B14056" t="str">
        <f>MID(Tableau1[[#This Row],[ID]],4,LEN(Tableau1[[#This Row],[ID]])-5)</f>
        <v>C6</v>
      </c>
      <c r="C14056" t="s">
        <v>17473</v>
      </c>
      <c r="D14056">
        <v>0</v>
      </c>
      <c r="E14056">
        <v>8</v>
      </c>
      <c r="F14056">
        <v>1097.7950000000001</v>
      </c>
      <c r="G14056">
        <v>0.53</v>
      </c>
      <c r="H14056">
        <v>2.5270000000000001</v>
      </c>
      <c r="I14056">
        <v>3.0569999999999999</v>
      </c>
      <c r="J14056">
        <v>0.173372587504</v>
      </c>
      <c r="K14056">
        <v>0.82662741249600002</v>
      </c>
      <c r="L14056">
        <v>2</v>
      </c>
      <c r="M14056" s="1" t="s">
        <v>1564</v>
      </c>
      <c r="N14056">
        <v>617</v>
      </c>
      <c r="O14056">
        <v>619</v>
      </c>
      <c r="P14056">
        <v>620</v>
      </c>
      <c r="Q14056" t="s">
        <v>18</v>
      </c>
      <c r="R14056" t="s">
        <v>1565</v>
      </c>
    </row>
    <row r="14057" spans="1:18" x14ac:dyDescent="0.25">
      <c r="A14057" t="s">
        <v>15795</v>
      </c>
      <c r="B14057" t="str">
        <f>MID(Tableau1[[#This Row],[ID]],4,LEN(Tableau1[[#This Row],[ID]])-5)</f>
        <v>C6</v>
      </c>
      <c r="C14057" t="s">
        <v>17473</v>
      </c>
      <c r="D14057">
        <v>0</v>
      </c>
      <c r="E14057">
        <v>8</v>
      </c>
      <c r="F14057">
        <v>1101.7729999999999</v>
      </c>
      <c r="G14057">
        <v>3.1669999999999998</v>
      </c>
      <c r="H14057">
        <v>3.448</v>
      </c>
      <c r="I14057">
        <v>6.6150000000000002</v>
      </c>
      <c r="J14057">
        <v>0.47876039304599999</v>
      </c>
      <c r="K14057">
        <v>0.52123960695399996</v>
      </c>
      <c r="L14057">
        <v>58</v>
      </c>
      <c r="M14057" s="1" t="s">
        <v>15886</v>
      </c>
      <c r="N14057">
        <v>619</v>
      </c>
      <c r="O14057">
        <v>677</v>
      </c>
      <c r="P14057">
        <v>678</v>
      </c>
      <c r="Q14057" t="s">
        <v>18</v>
      </c>
      <c r="R14057" t="s">
        <v>15887</v>
      </c>
    </row>
    <row r="14058" spans="1:18" x14ac:dyDescent="0.25">
      <c r="A14058" t="s">
        <v>15888</v>
      </c>
      <c r="B14058" t="str">
        <f>MID(Tableau1[[#This Row],[ID]],4,LEN(Tableau1[[#This Row],[ID]])-5)</f>
        <v>C6</v>
      </c>
      <c r="C14058" t="s">
        <v>17472</v>
      </c>
      <c r="D14058">
        <v>0</v>
      </c>
      <c r="E14058">
        <v>9</v>
      </c>
      <c r="F14058">
        <v>33.305999999999997</v>
      </c>
      <c r="G14058">
        <v>2.028</v>
      </c>
      <c r="I14058">
        <v>2.028</v>
      </c>
      <c r="J14058">
        <v>1</v>
      </c>
      <c r="K14058">
        <v>0</v>
      </c>
      <c r="L14058">
        <v>1</v>
      </c>
      <c r="M14058" s="1" t="s">
        <v>1197</v>
      </c>
      <c r="N14058">
        <v>0</v>
      </c>
      <c r="O14058">
        <v>1</v>
      </c>
      <c r="P14058">
        <v>1</v>
      </c>
      <c r="Q14058" t="s">
        <v>18</v>
      </c>
      <c r="R14058" t="s">
        <v>1197</v>
      </c>
    </row>
    <row r="14059" spans="1:18" x14ac:dyDescent="0.25">
      <c r="A14059" t="s">
        <v>15888</v>
      </c>
      <c r="B14059" t="str">
        <f>MID(Tableau1[[#This Row],[ID]],4,LEN(Tableau1[[#This Row],[ID]])-5)</f>
        <v>C6</v>
      </c>
      <c r="C14059" t="s">
        <v>17472</v>
      </c>
      <c r="D14059">
        <v>0</v>
      </c>
      <c r="E14059">
        <v>9</v>
      </c>
      <c r="F14059">
        <v>36.161000000000001</v>
      </c>
      <c r="G14059">
        <v>4.29</v>
      </c>
      <c r="H14059">
        <v>0.82699999999999996</v>
      </c>
      <c r="I14059">
        <v>5.117</v>
      </c>
      <c r="J14059">
        <v>0.83838186437399997</v>
      </c>
      <c r="K14059">
        <v>0.161618135626</v>
      </c>
      <c r="L14059">
        <v>17</v>
      </c>
      <c r="M14059" s="1" t="s">
        <v>15889</v>
      </c>
      <c r="N14059">
        <v>1</v>
      </c>
      <c r="O14059">
        <v>18</v>
      </c>
      <c r="P14059">
        <v>18</v>
      </c>
      <c r="Q14059" t="s">
        <v>18</v>
      </c>
      <c r="R14059" t="s">
        <v>15890</v>
      </c>
    </row>
    <row r="14060" spans="1:18" x14ac:dyDescent="0.25">
      <c r="A14060" t="s">
        <v>15888</v>
      </c>
      <c r="B14060" t="str">
        <f>MID(Tableau1[[#This Row],[ID]],4,LEN(Tableau1[[#This Row],[ID]])-5)</f>
        <v>C6</v>
      </c>
      <c r="C14060" t="s">
        <v>17472</v>
      </c>
      <c r="D14060">
        <v>0</v>
      </c>
      <c r="E14060">
        <v>9</v>
      </c>
      <c r="F14060">
        <v>41.84</v>
      </c>
      <c r="G14060">
        <v>2.3079999999999998</v>
      </c>
      <c r="H14060">
        <v>1.389</v>
      </c>
      <c r="I14060">
        <v>3.6970000000000001</v>
      </c>
      <c r="J14060">
        <v>0.62428996483599997</v>
      </c>
      <c r="K14060">
        <v>0.37571003516399998</v>
      </c>
      <c r="L14060">
        <v>7</v>
      </c>
      <c r="M14060" s="1" t="s">
        <v>15891</v>
      </c>
      <c r="N14060">
        <v>18</v>
      </c>
      <c r="O14060">
        <v>25</v>
      </c>
      <c r="P14060">
        <v>25</v>
      </c>
      <c r="Q14060" t="s">
        <v>18</v>
      </c>
      <c r="R14060" t="s">
        <v>15892</v>
      </c>
    </row>
    <row r="14061" spans="1:18" x14ac:dyDescent="0.25">
      <c r="A14061" t="s">
        <v>15888</v>
      </c>
      <c r="B14061" t="str">
        <f>MID(Tableau1[[#This Row],[ID]],4,LEN(Tableau1[[#This Row],[ID]])-5)</f>
        <v>C6</v>
      </c>
      <c r="C14061" t="s">
        <v>17472</v>
      </c>
      <c r="D14061">
        <v>0</v>
      </c>
      <c r="E14061">
        <v>9</v>
      </c>
      <c r="F14061">
        <v>45.646000000000001</v>
      </c>
      <c r="G14061">
        <v>9.7189999999999994</v>
      </c>
      <c r="H14061">
        <v>1.498</v>
      </c>
      <c r="I14061">
        <v>11.217000000000001</v>
      </c>
      <c r="J14061">
        <v>0.86645270571499999</v>
      </c>
      <c r="K14061">
        <v>0.13354729428500001</v>
      </c>
      <c r="L14061">
        <v>1</v>
      </c>
      <c r="M14061" s="1" t="s">
        <v>250</v>
      </c>
      <c r="N14061">
        <v>25</v>
      </c>
      <c r="O14061">
        <v>1</v>
      </c>
      <c r="P14061">
        <v>1</v>
      </c>
      <c r="Q14061" t="s">
        <v>21</v>
      </c>
      <c r="R14061" t="s">
        <v>15893</v>
      </c>
    </row>
    <row r="14062" spans="1:18" x14ac:dyDescent="0.25">
      <c r="A14062" t="s">
        <v>15888</v>
      </c>
      <c r="B14062" t="str">
        <f>MID(Tableau1[[#This Row],[ID]],4,LEN(Tableau1[[#This Row],[ID]])-5)</f>
        <v>C6</v>
      </c>
      <c r="C14062" t="s">
        <v>17472</v>
      </c>
      <c r="D14062">
        <v>0</v>
      </c>
      <c r="E14062">
        <v>9</v>
      </c>
      <c r="F14062">
        <v>60.731000000000002</v>
      </c>
      <c r="G14062">
        <v>6.3E-2</v>
      </c>
      <c r="H14062">
        <v>5.3659999999999997</v>
      </c>
      <c r="I14062">
        <v>5.4290000000000003</v>
      </c>
      <c r="J14062">
        <v>1.1604347025199999E-2</v>
      </c>
      <c r="K14062">
        <v>0.98839565297499998</v>
      </c>
      <c r="L14062">
        <v>0</v>
      </c>
      <c r="N14062">
        <v>1</v>
      </c>
      <c r="O14062">
        <v>0</v>
      </c>
      <c r="P14062">
        <v>0</v>
      </c>
      <c r="Q14062" t="s">
        <v>38</v>
      </c>
      <c r="R14062" t="s">
        <v>47</v>
      </c>
    </row>
    <row r="14063" spans="1:18" x14ac:dyDescent="0.25">
      <c r="A14063" t="s">
        <v>15888</v>
      </c>
      <c r="B14063" t="str">
        <f>MID(Tableau1[[#This Row],[ID]],4,LEN(Tableau1[[#This Row],[ID]])-5)</f>
        <v>C6</v>
      </c>
      <c r="C14063" t="s">
        <v>17472</v>
      </c>
      <c r="D14063">
        <v>0</v>
      </c>
      <c r="E14063">
        <v>9</v>
      </c>
      <c r="F14063">
        <v>62.680999999999997</v>
      </c>
      <c r="G14063">
        <v>1.4670000000000001</v>
      </c>
      <c r="H14063">
        <v>1.887</v>
      </c>
      <c r="I14063">
        <v>3.3540000000000001</v>
      </c>
      <c r="J14063">
        <v>0.43738819320200001</v>
      </c>
      <c r="K14063">
        <v>0.56261180679800005</v>
      </c>
      <c r="L14063">
        <v>1</v>
      </c>
      <c r="M14063" s="1" t="s">
        <v>1197</v>
      </c>
      <c r="N14063">
        <v>0</v>
      </c>
      <c r="O14063">
        <v>1</v>
      </c>
      <c r="P14063">
        <v>1</v>
      </c>
      <c r="Q14063" t="s">
        <v>18</v>
      </c>
      <c r="R14063" t="s">
        <v>15894</v>
      </c>
    </row>
    <row r="14064" spans="1:18" x14ac:dyDescent="0.25">
      <c r="A14064" t="s">
        <v>15888</v>
      </c>
      <c r="B14064" t="str">
        <f>MID(Tableau1[[#This Row],[ID]],4,LEN(Tableau1[[#This Row],[ID]])-5)</f>
        <v>C6</v>
      </c>
      <c r="C14064" t="s">
        <v>17472</v>
      </c>
      <c r="D14064">
        <v>0</v>
      </c>
      <c r="E14064">
        <v>9</v>
      </c>
      <c r="F14064">
        <v>65.644999999999996</v>
      </c>
      <c r="G14064">
        <v>11.217000000000001</v>
      </c>
      <c r="H14064">
        <v>1.4970000000000001</v>
      </c>
      <c r="I14064">
        <v>12.714</v>
      </c>
      <c r="J14064">
        <v>0.88225578102900004</v>
      </c>
      <c r="K14064">
        <v>0.117744218971</v>
      </c>
      <c r="L14064">
        <v>40</v>
      </c>
      <c r="M14064" s="1" t="s">
        <v>15895</v>
      </c>
      <c r="N14064">
        <v>1</v>
      </c>
      <c r="O14064">
        <v>41</v>
      </c>
      <c r="P14064">
        <v>41</v>
      </c>
      <c r="Q14064" t="s">
        <v>18</v>
      </c>
      <c r="R14064" t="s">
        <v>15896</v>
      </c>
    </row>
    <row r="14065" spans="1:18" x14ac:dyDescent="0.25">
      <c r="A14065" t="s">
        <v>15888</v>
      </c>
      <c r="B14065" t="str">
        <f>MID(Tableau1[[#This Row],[ID]],4,LEN(Tableau1[[#This Row],[ID]])-5)</f>
        <v>C6</v>
      </c>
      <c r="C14065" t="s">
        <v>17472</v>
      </c>
      <c r="D14065">
        <v>0</v>
      </c>
      <c r="E14065">
        <v>9</v>
      </c>
      <c r="F14065">
        <v>79.108000000000004</v>
      </c>
      <c r="G14065">
        <v>7.8E-2</v>
      </c>
      <c r="H14065">
        <v>2.246</v>
      </c>
      <c r="I14065">
        <v>2.3239999999999998</v>
      </c>
      <c r="J14065">
        <v>3.3562822719399997E-2</v>
      </c>
      <c r="K14065">
        <v>0.96643717728099998</v>
      </c>
      <c r="L14065">
        <v>1</v>
      </c>
      <c r="M14065" s="1" t="s">
        <v>28</v>
      </c>
      <c r="N14065">
        <v>41</v>
      </c>
      <c r="O14065">
        <v>42</v>
      </c>
      <c r="P14065">
        <v>42</v>
      </c>
      <c r="Q14065" t="s">
        <v>18</v>
      </c>
      <c r="R14065" t="s">
        <v>29</v>
      </c>
    </row>
    <row r="14066" spans="1:18" x14ac:dyDescent="0.25">
      <c r="A14066" t="s">
        <v>15888</v>
      </c>
      <c r="B14066" t="str">
        <f>MID(Tableau1[[#This Row],[ID]],4,LEN(Tableau1[[#This Row],[ID]])-5)</f>
        <v>C6</v>
      </c>
      <c r="C14066" t="s">
        <v>17472</v>
      </c>
      <c r="D14066">
        <v>0</v>
      </c>
      <c r="E14066">
        <v>9</v>
      </c>
      <c r="F14066">
        <v>80.98</v>
      </c>
      <c r="G14066">
        <v>0.187</v>
      </c>
      <c r="H14066">
        <v>1.794</v>
      </c>
      <c r="I14066">
        <v>1.9810000000000001</v>
      </c>
      <c r="J14066">
        <v>9.4396769308400005E-2</v>
      </c>
      <c r="K14066">
        <v>0.90560323069199999</v>
      </c>
      <c r="L14066">
        <v>1</v>
      </c>
      <c r="M14066" s="1" t="s">
        <v>28</v>
      </c>
      <c r="N14066">
        <v>42</v>
      </c>
      <c r="O14066">
        <v>42</v>
      </c>
      <c r="P14066">
        <v>43</v>
      </c>
      <c r="Q14066" t="s">
        <v>18</v>
      </c>
      <c r="R14066" t="s">
        <v>29</v>
      </c>
    </row>
    <row r="14067" spans="1:18" x14ac:dyDescent="0.25">
      <c r="A14067" t="s">
        <v>15888</v>
      </c>
      <c r="B14067" t="str">
        <f>MID(Tableau1[[#This Row],[ID]],4,LEN(Tableau1[[#This Row],[ID]])-5)</f>
        <v>C6</v>
      </c>
      <c r="C14067" t="s">
        <v>17472</v>
      </c>
      <c r="D14067">
        <v>0</v>
      </c>
      <c r="E14067">
        <v>9</v>
      </c>
      <c r="F14067">
        <v>91.275999999999996</v>
      </c>
      <c r="G14067">
        <v>0.109</v>
      </c>
      <c r="H14067">
        <v>10.109</v>
      </c>
      <c r="I14067">
        <v>10.218</v>
      </c>
      <c r="J14067">
        <v>1.06674495987E-2</v>
      </c>
      <c r="K14067">
        <v>0.98933255040099999</v>
      </c>
      <c r="L14067">
        <v>1</v>
      </c>
      <c r="M14067" s="1" t="s">
        <v>98</v>
      </c>
      <c r="N14067">
        <v>42</v>
      </c>
      <c r="O14067">
        <v>44</v>
      </c>
      <c r="P14067">
        <v>44</v>
      </c>
      <c r="Q14067" t="s">
        <v>18</v>
      </c>
      <c r="R14067" t="s">
        <v>98</v>
      </c>
    </row>
    <row r="14068" spans="1:18" x14ac:dyDescent="0.25">
      <c r="A14068" t="s">
        <v>15888</v>
      </c>
      <c r="B14068" t="str">
        <f>MID(Tableau1[[#This Row],[ID]],4,LEN(Tableau1[[#This Row],[ID]])-5)</f>
        <v>C6</v>
      </c>
      <c r="C14068" t="s">
        <v>17472</v>
      </c>
      <c r="D14068">
        <v>0</v>
      </c>
      <c r="E14068">
        <v>9</v>
      </c>
      <c r="F14068">
        <v>112.586</v>
      </c>
      <c r="G14068">
        <v>7.8940000000000001</v>
      </c>
      <c r="H14068">
        <v>21.201000000000001</v>
      </c>
      <c r="I14068">
        <v>29.094999999999999</v>
      </c>
      <c r="J14068">
        <v>0.27131809589299999</v>
      </c>
      <c r="K14068">
        <v>0.72868190410699996</v>
      </c>
      <c r="L14068">
        <v>20</v>
      </c>
      <c r="M14068" s="1" t="s">
        <v>15897</v>
      </c>
      <c r="N14068">
        <v>44</v>
      </c>
      <c r="O14068">
        <v>64</v>
      </c>
      <c r="P14068">
        <v>64</v>
      </c>
      <c r="Q14068" t="s">
        <v>18</v>
      </c>
      <c r="R14068" t="s">
        <v>15898</v>
      </c>
    </row>
    <row r="14069" spans="1:18" x14ac:dyDescent="0.25">
      <c r="A14069" t="s">
        <v>15888</v>
      </c>
      <c r="B14069" t="str">
        <f>MID(Tableau1[[#This Row],[ID]],4,LEN(Tableau1[[#This Row],[ID]])-5)</f>
        <v>C6</v>
      </c>
      <c r="C14069" t="s">
        <v>17472</v>
      </c>
      <c r="D14069">
        <v>0</v>
      </c>
      <c r="E14069">
        <v>9</v>
      </c>
      <c r="F14069">
        <v>133.81800000000001</v>
      </c>
      <c r="G14069">
        <v>4.04</v>
      </c>
      <c r="H14069">
        <v>13.337999999999999</v>
      </c>
      <c r="I14069">
        <v>17.378</v>
      </c>
      <c r="J14069">
        <v>0.23247784555199999</v>
      </c>
      <c r="K14069">
        <v>0.76752215444799998</v>
      </c>
      <c r="L14069">
        <v>19</v>
      </c>
      <c r="M14069" s="1" t="s">
        <v>15899</v>
      </c>
      <c r="N14069">
        <v>64</v>
      </c>
      <c r="O14069">
        <v>83</v>
      </c>
      <c r="P14069">
        <v>83</v>
      </c>
      <c r="Q14069" t="s">
        <v>18</v>
      </c>
      <c r="R14069" t="s">
        <v>15900</v>
      </c>
    </row>
    <row r="14070" spans="1:18" x14ac:dyDescent="0.25">
      <c r="A14070" t="s">
        <v>15888</v>
      </c>
      <c r="B14070" t="str">
        <f>MID(Tableau1[[#This Row],[ID]],4,LEN(Tableau1[[#This Row],[ID]])-5)</f>
        <v>C6</v>
      </c>
      <c r="C14070" t="s">
        <v>17472</v>
      </c>
      <c r="D14070">
        <v>0</v>
      </c>
      <c r="E14070">
        <v>9</v>
      </c>
      <c r="F14070">
        <v>140.619</v>
      </c>
      <c r="G14070">
        <v>0.70199999999999996</v>
      </c>
      <c r="H14070">
        <v>2.7610000000000001</v>
      </c>
      <c r="I14070">
        <v>3.4630000000000001</v>
      </c>
      <c r="J14070">
        <v>0.20271440947200001</v>
      </c>
      <c r="K14070">
        <v>0.79728559052799997</v>
      </c>
      <c r="L14070">
        <v>4</v>
      </c>
      <c r="M14070" s="1" t="s">
        <v>15901</v>
      </c>
      <c r="N14070">
        <v>83</v>
      </c>
      <c r="O14070">
        <v>87</v>
      </c>
      <c r="P14070">
        <v>87</v>
      </c>
      <c r="Q14070" t="s">
        <v>18</v>
      </c>
      <c r="R14070" t="s">
        <v>15902</v>
      </c>
    </row>
    <row r="14071" spans="1:18" x14ac:dyDescent="0.25">
      <c r="A14071" t="s">
        <v>15888</v>
      </c>
      <c r="B14071" t="str">
        <f>MID(Tableau1[[#This Row],[ID]],4,LEN(Tableau1[[#This Row],[ID]])-5)</f>
        <v>C6</v>
      </c>
      <c r="C14071" t="s">
        <v>17472</v>
      </c>
      <c r="D14071">
        <v>0</v>
      </c>
      <c r="E14071">
        <v>9</v>
      </c>
      <c r="F14071">
        <v>142.351</v>
      </c>
      <c r="G14071">
        <v>1.5289999999999999</v>
      </c>
      <c r="H14071">
        <v>1.03</v>
      </c>
      <c r="I14071">
        <v>2.5590000000000002</v>
      </c>
      <c r="J14071">
        <v>0.597499023056</v>
      </c>
      <c r="K14071">
        <v>0.402500976944</v>
      </c>
      <c r="L14071">
        <v>7</v>
      </c>
      <c r="M14071" s="1" t="s">
        <v>15903</v>
      </c>
      <c r="N14071">
        <v>87</v>
      </c>
      <c r="O14071">
        <v>94</v>
      </c>
      <c r="P14071">
        <v>94</v>
      </c>
      <c r="Q14071" t="s">
        <v>18</v>
      </c>
      <c r="R14071" t="s">
        <v>15904</v>
      </c>
    </row>
    <row r="14072" spans="1:18" x14ac:dyDescent="0.25">
      <c r="A14072" t="s">
        <v>15888</v>
      </c>
      <c r="B14072" t="str">
        <f>MID(Tableau1[[#This Row],[ID]],4,LEN(Tableau1[[#This Row],[ID]])-5)</f>
        <v>C6</v>
      </c>
      <c r="C14072" t="s">
        <v>17472</v>
      </c>
      <c r="D14072">
        <v>0</v>
      </c>
      <c r="E14072">
        <v>9</v>
      </c>
      <c r="F14072">
        <v>144.70699999999999</v>
      </c>
      <c r="G14072">
        <v>0.14000000000000001</v>
      </c>
      <c r="H14072">
        <v>0.82699999999999996</v>
      </c>
      <c r="I14072">
        <v>0.96699999999999997</v>
      </c>
      <c r="J14072">
        <v>0.14477766287499999</v>
      </c>
      <c r="K14072">
        <v>0.85522233712499995</v>
      </c>
      <c r="L14072">
        <v>1</v>
      </c>
      <c r="M14072" s="1" t="s">
        <v>258</v>
      </c>
      <c r="N14072">
        <v>94</v>
      </c>
      <c r="O14072">
        <v>95</v>
      </c>
      <c r="P14072">
        <v>95</v>
      </c>
      <c r="Q14072" t="s">
        <v>18</v>
      </c>
      <c r="R14072" t="s">
        <v>258</v>
      </c>
    </row>
    <row r="14073" spans="1:18" x14ac:dyDescent="0.25">
      <c r="A14073" t="s">
        <v>15888</v>
      </c>
      <c r="B14073" t="str">
        <f>MID(Tableau1[[#This Row],[ID]],4,LEN(Tableau1[[#This Row],[ID]])-5)</f>
        <v>C6</v>
      </c>
      <c r="C14073" t="s">
        <v>17472</v>
      </c>
      <c r="D14073">
        <v>0</v>
      </c>
      <c r="E14073">
        <v>9</v>
      </c>
      <c r="F14073">
        <v>145.90799999999999</v>
      </c>
      <c r="G14073">
        <v>0.125</v>
      </c>
      <c r="H14073">
        <v>1.0609999999999999</v>
      </c>
      <c r="I14073">
        <v>1.1859999999999999</v>
      </c>
      <c r="J14073">
        <v>0.105396290051</v>
      </c>
      <c r="K14073">
        <v>0.89460370994899996</v>
      </c>
      <c r="L14073">
        <v>1</v>
      </c>
      <c r="M14073" s="1" t="s">
        <v>28</v>
      </c>
      <c r="N14073">
        <v>95</v>
      </c>
      <c r="O14073">
        <v>96</v>
      </c>
      <c r="P14073">
        <v>96</v>
      </c>
      <c r="Q14073" t="s">
        <v>18</v>
      </c>
      <c r="R14073" t="s">
        <v>29</v>
      </c>
    </row>
    <row r="14074" spans="1:18" x14ac:dyDescent="0.25">
      <c r="A14074" t="s">
        <v>15888</v>
      </c>
      <c r="B14074" t="str">
        <f>MID(Tableau1[[#This Row],[ID]],4,LEN(Tableau1[[#This Row],[ID]])-5)</f>
        <v>C6</v>
      </c>
      <c r="C14074" t="s">
        <v>17472</v>
      </c>
      <c r="D14074">
        <v>0</v>
      </c>
      <c r="E14074">
        <v>9</v>
      </c>
      <c r="F14074">
        <v>146.93700000000001</v>
      </c>
      <c r="G14074">
        <v>0.14099999999999999</v>
      </c>
      <c r="H14074">
        <v>0.90400000000000003</v>
      </c>
      <c r="I14074">
        <v>1.0449999999999999</v>
      </c>
      <c r="J14074">
        <v>0.13492822966500001</v>
      </c>
      <c r="K14074">
        <v>0.86507177033500005</v>
      </c>
      <c r="L14074">
        <v>1</v>
      </c>
      <c r="M14074" s="1" t="s">
        <v>1114</v>
      </c>
      <c r="N14074">
        <v>96</v>
      </c>
      <c r="O14074">
        <v>97</v>
      </c>
      <c r="P14074">
        <v>97</v>
      </c>
      <c r="Q14074" t="s">
        <v>18</v>
      </c>
      <c r="R14074" t="s">
        <v>1114</v>
      </c>
    </row>
    <row r="14075" spans="1:18" x14ac:dyDescent="0.25">
      <c r="A14075" t="s">
        <v>15888</v>
      </c>
      <c r="B14075" t="str">
        <f>MID(Tableau1[[#This Row],[ID]],4,LEN(Tableau1[[#This Row],[ID]])-5)</f>
        <v>C6</v>
      </c>
      <c r="C14075" t="s">
        <v>17472</v>
      </c>
      <c r="D14075">
        <v>0</v>
      </c>
      <c r="E14075">
        <v>9</v>
      </c>
      <c r="F14075">
        <v>150.18199999999999</v>
      </c>
      <c r="G14075">
        <v>1.498</v>
      </c>
      <c r="H14075">
        <v>3.1040000000000001</v>
      </c>
      <c r="I14075">
        <v>4.6020000000000003</v>
      </c>
      <c r="J14075">
        <v>0.32551064754499998</v>
      </c>
      <c r="K14075">
        <v>0.67448935245499997</v>
      </c>
      <c r="L14075">
        <v>7</v>
      </c>
      <c r="M14075" s="1" t="s">
        <v>15905</v>
      </c>
      <c r="N14075">
        <v>97</v>
      </c>
      <c r="O14075">
        <v>104</v>
      </c>
      <c r="P14075">
        <v>104</v>
      </c>
      <c r="Q14075" t="s">
        <v>18</v>
      </c>
      <c r="R14075" t="s">
        <v>15906</v>
      </c>
    </row>
    <row r="14076" spans="1:18" x14ac:dyDescent="0.25">
      <c r="A14076" t="s">
        <v>15888</v>
      </c>
      <c r="B14076" t="str">
        <f>MID(Tableau1[[#This Row],[ID]],4,LEN(Tableau1[[#This Row],[ID]])-5)</f>
        <v>C6</v>
      </c>
      <c r="C14076" t="s">
        <v>17472</v>
      </c>
      <c r="D14076">
        <v>0</v>
      </c>
      <c r="E14076">
        <v>9</v>
      </c>
      <c r="F14076">
        <v>152.756</v>
      </c>
      <c r="G14076">
        <v>3.7290000000000001</v>
      </c>
      <c r="H14076">
        <v>1.0760000000000001</v>
      </c>
      <c r="I14076">
        <v>4.8049999999999997</v>
      </c>
      <c r="J14076">
        <v>0.77606659729399996</v>
      </c>
      <c r="K14076">
        <v>0.22393340270600001</v>
      </c>
      <c r="L14076">
        <v>13</v>
      </c>
      <c r="M14076" s="1" t="s">
        <v>15907</v>
      </c>
      <c r="N14076">
        <v>104</v>
      </c>
      <c r="O14076">
        <v>117</v>
      </c>
      <c r="P14076">
        <v>117</v>
      </c>
      <c r="Q14076" t="s">
        <v>18</v>
      </c>
      <c r="R14076" t="s">
        <v>15908</v>
      </c>
    </row>
    <row r="14077" spans="1:18" x14ac:dyDescent="0.25">
      <c r="A14077" t="s">
        <v>15888</v>
      </c>
      <c r="B14077" t="str">
        <f>MID(Tableau1[[#This Row],[ID]],4,LEN(Tableau1[[#This Row],[ID]])-5)</f>
        <v>C6</v>
      </c>
      <c r="C14077" t="s">
        <v>17472</v>
      </c>
      <c r="D14077">
        <v>0</v>
      </c>
      <c r="E14077">
        <v>9</v>
      </c>
      <c r="F14077">
        <v>161.71100000000001</v>
      </c>
      <c r="G14077">
        <v>7.3470000000000004</v>
      </c>
      <c r="H14077">
        <v>5.226</v>
      </c>
      <c r="I14077">
        <v>12.573</v>
      </c>
      <c r="J14077">
        <v>0.58434741111900002</v>
      </c>
      <c r="K14077">
        <v>0.41565258888099998</v>
      </c>
      <c r="L14077">
        <v>17</v>
      </c>
      <c r="M14077" s="1" t="s">
        <v>15909</v>
      </c>
      <c r="N14077">
        <v>117</v>
      </c>
      <c r="O14077">
        <v>134</v>
      </c>
      <c r="P14077">
        <v>134</v>
      </c>
      <c r="Q14077" t="s">
        <v>18</v>
      </c>
      <c r="R14077" t="s">
        <v>15910</v>
      </c>
    </row>
    <row r="14078" spans="1:18" x14ac:dyDescent="0.25">
      <c r="A14078" t="s">
        <v>15888</v>
      </c>
      <c r="B14078" t="str">
        <f>MID(Tableau1[[#This Row],[ID]],4,LEN(Tableau1[[#This Row],[ID]])-5)</f>
        <v>C6</v>
      </c>
      <c r="C14078" t="s">
        <v>17472</v>
      </c>
      <c r="D14078">
        <v>0</v>
      </c>
      <c r="E14078">
        <v>9</v>
      </c>
      <c r="F14078">
        <v>170.68100000000001</v>
      </c>
      <c r="G14078">
        <v>1.123</v>
      </c>
      <c r="H14078">
        <v>1.623</v>
      </c>
      <c r="I14078">
        <v>2.746</v>
      </c>
      <c r="J14078">
        <v>0.40895848506900001</v>
      </c>
      <c r="K14078">
        <v>0.59104151493099999</v>
      </c>
      <c r="L14078">
        <v>3</v>
      </c>
      <c r="M14078" s="1" t="s">
        <v>2228</v>
      </c>
      <c r="N14078">
        <v>134</v>
      </c>
      <c r="O14078">
        <v>137</v>
      </c>
      <c r="P14078">
        <v>137</v>
      </c>
      <c r="Q14078" t="s">
        <v>18</v>
      </c>
      <c r="R14078" t="s">
        <v>2229</v>
      </c>
    </row>
    <row r="14079" spans="1:18" x14ac:dyDescent="0.25">
      <c r="A14079" t="s">
        <v>15888</v>
      </c>
      <c r="B14079" t="str">
        <f>MID(Tableau1[[#This Row],[ID]],4,LEN(Tableau1[[#This Row],[ID]])-5)</f>
        <v>C6</v>
      </c>
      <c r="C14079" t="s">
        <v>17472</v>
      </c>
      <c r="D14079">
        <v>0</v>
      </c>
      <c r="E14079">
        <v>9</v>
      </c>
      <c r="F14079">
        <v>173.13</v>
      </c>
      <c r="G14079">
        <v>1.6539999999999999</v>
      </c>
      <c r="H14079">
        <v>1.3260000000000001</v>
      </c>
      <c r="I14079">
        <v>2.98</v>
      </c>
      <c r="J14079">
        <v>0.55503355704699997</v>
      </c>
      <c r="K14079">
        <v>0.44496644295299997</v>
      </c>
      <c r="L14079">
        <v>5</v>
      </c>
      <c r="M14079" s="1" t="s">
        <v>15911</v>
      </c>
      <c r="N14079">
        <v>137</v>
      </c>
      <c r="O14079">
        <v>141</v>
      </c>
      <c r="P14079">
        <v>141</v>
      </c>
      <c r="Q14079" t="s">
        <v>21</v>
      </c>
      <c r="R14079" t="s">
        <v>15912</v>
      </c>
    </row>
    <row r="14080" spans="1:18" x14ac:dyDescent="0.25">
      <c r="A14080" t="s">
        <v>15888</v>
      </c>
      <c r="B14080" t="str">
        <f>MID(Tableau1[[#This Row],[ID]],4,LEN(Tableau1[[#This Row],[ID]])-5)</f>
        <v>C6</v>
      </c>
      <c r="C14080" t="s">
        <v>17472</v>
      </c>
      <c r="D14080">
        <v>0</v>
      </c>
      <c r="E14080">
        <v>9</v>
      </c>
      <c r="F14080">
        <v>175.93799999999999</v>
      </c>
      <c r="G14080">
        <v>0.109</v>
      </c>
      <c r="H14080">
        <v>1.1539999999999999</v>
      </c>
      <c r="I14080">
        <v>1.2629999999999999</v>
      </c>
      <c r="J14080">
        <v>8.6302454473500004E-2</v>
      </c>
      <c r="K14080">
        <v>0.913697545527</v>
      </c>
      <c r="L14080">
        <v>1</v>
      </c>
      <c r="M14080" s="1" t="s">
        <v>28</v>
      </c>
      <c r="N14080">
        <v>141</v>
      </c>
      <c r="O14080">
        <v>142</v>
      </c>
      <c r="P14080">
        <v>142</v>
      </c>
      <c r="Q14080" t="s">
        <v>18</v>
      </c>
      <c r="R14080" t="s">
        <v>29</v>
      </c>
    </row>
    <row r="14081" spans="1:18" x14ac:dyDescent="0.25">
      <c r="A14081" t="s">
        <v>15888</v>
      </c>
      <c r="B14081" t="str">
        <f>MID(Tableau1[[#This Row],[ID]],4,LEN(Tableau1[[#This Row],[ID]])-5)</f>
        <v>C6</v>
      </c>
      <c r="C14081" t="s">
        <v>17472</v>
      </c>
      <c r="D14081">
        <v>0</v>
      </c>
      <c r="E14081">
        <v>9</v>
      </c>
      <c r="F14081">
        <v>177.124</v>
      </c>
      <c r="G14081">
        <v>0.14000000000000001</v>
      </c>
      <c r="H14081">
        <v>1.077</v>
      </c>
      <c r="I14081">
        <v>1.2170000000000001</v>
      </c>
      <c r="J14081">
        <v>0.115036976171</v>
      </c>
      <c r="K14081">
        <v>0.88496302382900005</v>
      </c>
      <c r="L14081">
        <v>1</v>
      </c>
      <c r="M14081" s="1" t="s">
        <v>28</v>
      </c>
      <c r="N14081">
        <v>142</v>
      </c>
      <c r="O14081">
        <v>143</v>
      </c>
      <c r="P14081">
        <v>143</v>
      </c>
      <c r="Q14081" t="s">
        <v>18</v>
      </c>
      <c r="R14081" t="s">
        <v>29</v>
      </c>
    </row>
    <row r="14082" spans="1:18" x14ac:dyDescent="0.25">
      <c r="A14082" t="s">
        <v>15888</v>
      </c>
      <c r="B14082" t="str">
        <f>MID(Tableau1[[#This Row],[ID]],4,LEN(Tableau1[[#This Row],[ID]])-5)</f>
        <v>C6</v>
      </c>
      <c r="C14082" t="s">
        <v>17472</v>
      </c>
      <c r="D14082">
        <v>0</v>
      </c>
      <c r="E14082">
        <v>9</v>
      </c>
      <c r="F14082">
        <v>189.44800000000001</v>
      </c>
      <c r="G14082">
        <v>0.85799999999999998</v>
      </c>
      <c r="H14082">
        <v>12.183999999999999</v>
      </c>
      <c r="I14082">
        <v>13.042</v>
      </c>
      <c r="J14082">
        <v>6.5787455911700002E-2</v>
      </c>
      <c r="K14082">
        <v>0.93421254408800003</v>
      </c>
      <c r="L14082">
        <v>0</v>
      </c>
      <c r="N14082">
        <v>143</v>
      </c>
      <c r="O14082">
        <v>143</v>
      </c>
      <c r="P14082">
        <v>143</v>
      </c>
      <c r="Q14082" t="s">
        <v>18</v>
      </c>
      <c r="R14082" t="s">
        <v>216</v>
      </c>
    </row>
    <row r="14083" spans="1:18" x14ac:dyDescent="0.25">
      <c r="A14083" t="s">
        <v>15888</v>
      </c>
      <c r="B14083" t="str">
        <f>MID(Tableau1[[#This Row],[ID]],4,LEN(Tableau1[[#This Row],[ID]])-5)</f>
        <v>C6</v>
      </c>
      <c r="C14083" t="s">
        <v>17472</v>
      </c>
      <c r="D14083">
        <v>0</v>
      </c>
      <c r="E14083">
        <v>9</v>
      </c>
      <c r="F14083">
        <v>200.86699999999999</v>
      </c>
      <c r="G14083">
        <v>1.841</v>
      </c>
      <c r="H14083">
        <v>10.561</v>
      </c>
      <c r="I14083">
        <v>12.401999999999999</v>
      </c>
      <c r="J14083">
        <v>0.148443799387</v>
      </c>
      <c r="K14083">
        <v>0.85155620061299997</v>
      </c>
      <c r="L14083">
        <v>8</v>
      </c>
      <c r="M14083" s="1" t="s">
        <v>15913</v>
      </c>
      <c r="N14083">
        <v>143</v>
      </c>
      <c r="O14083">
        <v>151</v>
      </c>
      <c r="P14083">
        <v>151</v>
      </c>
      <c r="Q14083" t="s">
        <v>18</v>
      </c>
      <c r="R14083" t="s">
        <v>15914</v>
      </c>
    </row>
    <row r="14084" spans="1:18" x14ac:dyDescent="0.25">
      <c r="A14084" t="s">
        <v>15888</v>
      </c>
      <c r="B14084" t="str">
        <f>MID(Tableau1[[#This Row],[ID]],4,LEN(Tableau1[[#This Row],[ID]])-5)</f>
        <v>C6</v>
      </c>
      <c r="C14084" t="s">
        <v>17472</v>
      </c>
      <c r="D14084">
        <v>0</v>
      </c>
      <c r="E14084">
        <v>9</v>
      </c>
      <c r="F14084">
        <v>204.56399999999999</v>
      </c>
      <c r="G14084">
        <v>6.2560000000000002</v>
      </c>
      <c r="H14084">
        <v>1.8560000000000001</v>
      </c>
      <c r="I14084">
        <v>8.1120000000000001</v>
      </c>
      <c r="J14084">
        <v>0.77120315581900001</v>
      </c>
      <c r="K14084">
        <v>0.22879684418099999</v>
      </c>
      <c r="L14084">
        <v>20</v>
      </c>
      <c r="M14084" s="1" t="s">
        <v>15915</v>
      </c>
      <c r="N14084">
        <v>151</v>
      </c>
      <c r="O14084">
        <v>171</v>
      </c>
      <c r="P14084">
        <v>171</v>
      </c>
      <c r="Q14084" t="s">
        <v>18</v>
      </c>
      <c r="R14084" t="s">
        <v>15916</v>
      </c>
    </row>
    <row r="14085" spans="1:18" x14ac:dyDescent="0.25">
      <c r="A14085" t="s">
        <v>15888</v>
      </c>
      <c r="B14085" t="str">
        <f>MID(Tableau1[[#This Row],[ID]],4,LEN(Tableau1[[#This Row],[ID]])-5)</f>
        <v>C6</v>
      </c>
      <c r="C14085" t="s">
        <v>17472</v>
      </c>
      <c r="D14085">
        <v>0</v>
      </c>
      <c r="E14085">
        <v>9</v>
      </c>
      <c r="F14085">
        <v>212.31700000000001</v>
      </c>
      <c r="G14085">
        <v>3.4319999999999999</v>
      </c>
      <c r="H14085">
        <v>1.4970000000000001</v>
      </c>
      <c r="I14085">
        <v>4.9290000000000003</v>
      </c>
      <c r="J14085">
        <v>0.69628727936699997</v>
      </c>
      <c r="K14085">
        <v>0.30371272063299998</v>
      </c>
      <c r="L14085">
        <v>11</v>
      </c>
      <c r="M14085" s="1" t="s">
        <v>15917</v>
      </c>
      <c r="N14085">
        <v>171</v>
      </c>
      <c r="O14085">
        <v>182</v>
      </c>
      <c r="P14085">
        <v>182</v>
      </c>
      <c r="Q14085" t="s">
        <v>18</v>
      </c>
      <c r="R14085" t="s">
        <v>15918</v>
      </c>
    </row>
    <row r="14086" spans="1:18" x14ac:dyDescent="0.25">
      <c r="A14086" t="s">
        <v>15888</v>
      </c>
      <c r="B14086" t="str">
        <f>MID(Tableau1[[#This Row],[ID]],4,LEN(Tableau1[[#This Row],[ID]])-5)</f>
        <v>C6</v>
      </c>
      <c r="C14086" t="s">
        <v>17472</v>
      </c>
      <c r="D14086">
        <v>0</v>
      </c>
      <c r="E14086">
        <v>9</v>
      </c>
      <c r="F14086">
        <v>218.57300000000001</v>
      </c>
      <c r="G14086">
        <v>0.14000000000000001</v>
      </c>
      <c r="H14086">
        <v>2.8239999999999998</v>
      </c>
      <c r="I14086">
        <v>2.964</v>
      </c>
      <c r="J14086">
        <v>4.7233468286099999E-2</v>
      </c>
      <c r="K14086">
        <v>0.95276653171400005</v>
      </c>
      <c r="L14086">
        <v>1</v>
      </c>
      <c r="M14086" s="1" t="s">
        <v>1114</v>
      </c>
      <c r="N14086">
        <v>182</v>
      </c>
      <c r="O14086">
        <v>183</v>
      </c>
      <c r="P14086">
        <v>183</v>
      </c>
      <c r="Q14086" t="s">
        <v>18</v>
      </c>
      <c r="R14086" t="s">
        <v>1114</v>
      </c>
    </row>
    <row r="14087" spans="1:18" x14ac:dyDescent="0.25">
      <c r="A14087" t="s">
        <v>15888</v>
      </c>
      <c r="B14087" t="str">
        <f>MID(Tableau1[[#This Row],[ID]],4,LEN(Tableau1[[#This Row],[ID]])-5)</f>
        <v>C6</v>
      </c>
      <c r="C14087" t="s">
        <v>17472</v>
      </c>
      <c r="D14087">
        <v>0</v>
      </c>
      <c r="E14087">
        <v>9</v>
      </c>
      <c r="F14087">
        <v>220.00800000000001</v>
      </c>
      <c r="G14087">
        <v>0.187</v>
      </c>
      <c r="H14087">
        <v>1.2949999999999999</v>
      </c>
      <c r="I14087">
        <v>1.482</v>
      </c>
      <c r="J14087">
        <v>0.126180836707</v>
      </c>
      <c r="K14087">
        <v>0.87381916329300002</v>
      </c>
      <c r="L14087">
        <v>0</v>
      </c>
      <c r="N14087">
        <v>183</v>
      </c>
      <c r="O14087">
        <v>182</v>
      </c>
      <c r="P14087">
        <v>182</v>
      </c>
      <c r="Q14087" t="s">
        <v>21</v>
      </c>
      <c r="R14087" t="s">
        <v>47</v>
      </c>
    </row>
    <row r="14088" spans="1:18" x14ac:dyDescent="0.25">
      <c r="A14088" t="s">
        <v>15888</v>
      </c>
      <c r="B14088" t="str">
        <f>MID(Tableau1[[#This Row],[ID]],4,LEN(Tableau1[[#This Row],[ID]])-5)</f>
        <v>C6</v>
      </c>
      <c r="C14088" t="s">
        <v>17472</v>
      </c>
      <c r="D14088">
        <v>0</v>
      </c>
      <c r="E14088">
        <v>9</v>
      </c>
      <c r="F14088">
        <v>226.70099999999999</v>
      </c>
      <c r="G14088">
        <v>2.605</v>
      </c>
      <c r="H14088">
        <v>6.5060000000000002</v>
      </c>
      <c r="I14088">
        <v>9.1110000000000007</v>
      </c>
      <c r="J14088">
        <v>0.28591812095300001</v>
      </c>
      <c r="K14088">
        <v>0.71408187904700005</v>
      </c>
      <c r="L14088">
        <v>11</v>
      </c>
      <c r="M14088" s="1" t="s">
        <v>15919</v>
      </c>
      <c r="N14088">
        <v>182</v>
      </c>
      <c r="O14088">
        <v>193</v>
      </c>
      <c r="P14088">
        <v>193</v>
      </c>
      <c r="Q14088" t="s">
        <v>18</v>
      </c>
      <c r="R14088" t="s">
        <v>15920</v>
      </c>
    </row>
    <row r="14089" spans="1:18" x14ac:dyDescent="0.25">
      <c r="A14089" t="s">
        <v>15888</v>
      </c>
      <c r="B14089" t="str">
        <f>MID(Tableau1[[#This Row],[ID]],4,LEN(Tableau1[[#This Row],[ID]])-5)</f>
        <v>C6</v>
      </c>
      <c r="C14089" t="s">
        <v>17472</v>
      </c>
      <c r="D14089">
        <v>0</v>
      </c>
      <c r="E14089">
        <v>9</v>
      </c>
      <c r="F14089">
        <v>230.19499999999999</v>
      </c>
      <c r="G14089">
        <v>0.624</v>
      </c>
      <c r="H14089">
        <v>0.88900000000000001</v>
      </c>
      <c r="I14089">
        <v>1.5129999999999999</v>
      </c>
      <c r="J14089">
        <v>0.41242564441500001</v>
      </c>
      <c r="K14089">
        <v>0.58757435558500004</v>
      </c>
      <c r="L14089">
        <v>3</v>
      </c>
      <c r="M14089" s="1" t="s">
        <v>687</v>
      </c>
      <c r="N14089">
        <v>193</v>
      </c>
      <c r="O14089">
        <v>196</v>
      </c>
      <c r="P14089">
        <v>196</v>
      </c>
      <c r="Q14089" t="s">
        <v>18</v>
      </c>
      <c r="R14089" t="s">
        <v>688</v>
      </c>
    </row>
    <row r="14090" spans="1:18" x14ac:dyDescent="0.25">
      <c r="A14090" t="s">
        <v>15888</v>
      </c>
      <c r="B14090" t="str">
        <f>MID(Tableau1[[#This Row],[ID]],4,LEN(Tableau1[[#This Row],[ID]])-5)</f>
        <v>C6</v>
      </c>
      <c r="C14090" t="s">
        <v>17472</v>
      </c>
      <c r="D14090">
        <v>0</v>
      </c>
      <c r="E14090">
        <v>9</v>
      </c>
      <c r="F14090">
        <v>234.48500000000001</v>
      </c>
      <c r="G14090">
        <v>2.6520000000000001</v>
      </c>
      <c r="H14090">
        <v>3.6659999999999999</v>
      </c>
      <c r="I14090">
        <v>6.3179999999999996</v>
      </c>
      <c r="J14090">
        <v>0.41975308641999998</v>
      </c>
      <c r="K14090">
        <v>0.58024691358000002</v>
      </c>
      <c r="L14090">
        <v>11</v>
      </c>
      <c r="M14090" s="1" t="s">
        <v>15921</v>
      </c>
      <c r="N14090">
        <v>196</v>
      </c>
      <c r="O14090">
        <v>207</v>
      </c>
      <c r="P14090">
        <v>207</v>
      </c>
      <c r="Q14090" t="s">
        <v>18</v>
      </c>
      <c r="R14090" t="s">
        <v>15922</v>
      </c>
    </row>
    <row r="14091" spans="1:18" x14ac:dyDescent="0.25">
      <c r="A14091" t="s">
        <v>15888</v>
      </c>
      <c r="B14091" t="str">
        <f>MID(Tableau1[[#This Row],[ID]],4,LEN(Tableau1[[#This Row],[ID]])-5)</f>
        <v>C6</v>
      </c>
      <c r="C14091" t="s">
        <v>17472</v>
      </c>
      <c r="D14091">
        <v>0</v>
      </c>
      <c r="E14091">
        <v>9</v>
      </c>
      <c r="F14091">
        <v>241.42699999999999</v>
      </c>
      <c r="G14091">
        <v>3.9940000000000002</v>
      </c>
      <c r="H14091">
        <v>4.29</v>
      </c>
      <c r="I14091">
        <v>8.2840000000000007</v>
      </c>
      <c r="J14091">
        <v>0.48213423466900002</v>
      </c>
      <c r="K14091">
        <v>0.51786576533100004</v>
      </c>
      <c r="L14091">
        <v>17</v>
      </c>
      <c r="M14091" s="1" t="s">
        <v>15923</v>
      </c>
      <c r="N14091">
        <v>207</v>
      </c>
      <c r="O14091">
        <v>224</v>
      </c>
      <c r="P14091">
        <v>224</v>
      </c>
      <c r="Q14091" t="s">
        <v>18</v>
      </c>
      <c r="R14091" t="s">
        <v>15924</v>
      </c>
    </row>
    <row r="14092" spans="1:18" x14ac:dyDescent="0.25">
      <c r="A14092" t="s">
        <v>15888</v>
      </c>
      <c r="B14092" t="str">
        <f>MID(Tableau1[[#This Row],[ID]],4,LEN(Tableau1[[#This Row],[ID]])-5)</f>
        <v>C6</v>
      </c>
      <c r="C14092" t="s">
        <v>17472</v>
      </c>
      <c r="D14092">
        <v>0</v>
      </c>
      <c r="E14092">
        <v>9</v>
      </c>
      <c r="F14092">
        <v>247.745</v>
      </c>
      <c r="G14092">
        <v>0.82699999999999996</v>
      </c>
      <c r="H14092">
        <v>2.3239999999999998</v>
      </c>
      <c r="I14092">
        <v>3.1509999999999998</v>
      </c>
      <c r="J14092">
        <v>0.262456363059</v>
      </c>
      <c r="K14092">
        <v>0.737543636941</v>
      </c>
      <c r="L14092">
        <v>2</v>
      </c>
      <c r="M14092" s="1" t="s">
        <v>158</v>
      </c>
      <c r="N14092">
        <v>224</v>
      </c>
      <c r="O14092">
        <v>142</v>
      </c>
      <c r="P14092">
        <v>226</v>
      </c>
      <c r="Q14092" t="s">
        <v>18</v>
      </c>
      <c r="R14092" t="s">
        <v>159</v>
      </c>
    </row>
    <row r="14093" spans="1:18" x14ac:dyDescent="0.25">
      <c r="A14093" t="s">
        <v>15888</v>
      </c>
      <c r="B14093" t="str">
        <f>MID(Tableau1[[#This Row],[ID]],4,LEN(Tableau1[[#This Row],[ID]])-5)</f>
        <v>C6</v>
      </c>
      <c r="C14093" t="s">
        <v>17472</v>
      </c>
      <c r="D14093">
        <v>0</v>
      </c>
      <c r="E14093">
        <v>9</v>
      </c>
      <c r="F14093">
        <v>274.15600000000001</v>
      </c>
      <c r="G14093">
        <v>9.4E-2</v>
      </c>
      <c r="H14093">
        <v>25.584</v>
      </c>
      <c r="I14093">
        <v>25.678000000000001</v>
      </c>
      <c r="J14093">
        <v>3.6607212399700001E-3</v>
      </c>
      <c r="K14093">
        <v>0.99633927875999995</v>
      </c>
      <c r="L14093">
        <v>1</v>
      </c>
      <c r="M14093" s="1" t="s">
        <v>46</v>
      </c>
      <c r="N14093">
        <v>142</v>
      </c>
      <c r="O14093">
        <v>227</v>
      </c>
      <c r="P14093">
        <v>227</v>
      </c>
      <c r="Q14093" t="s">
        <v>38</v>
      </c>
      <c r="R14093" t="s">
        <v>46</v>
      </c>
    </row>
    <row r="14094" spans="1:18" x14ac:dyDescent="0.25">
      <c r="A14094" t="s">
        <v>15888</v>
      </c>
      <c r="B14094" t="str">
        <f>MID(Tableau1[[#This Row],[ID]],4,LEN(Tableau1[[#This Row],[ID]])-5)</f>
        <v>C6</v>
      </c>
      <c r="C14094" t="s">
        <v>17472</v>
      </c>
      <c r="D14094">
        <v>0</v>
      </c>
      <c r="E14094">
        <v>9</v>
      </c>
      <c r="F14094">
        <v>282.39299999999997</v>
      </c>
      <c r="G14094">
        <v>6.8170000000000002</v>
      </c>
      <c r="H14094">
        <v>8.1430000000000007</v>
      </c>
      <c r="I14094">
        <v>14.96</v>
      </c>
      <c r="J14094">
        <v>0.45568181818199999</v>
      </c>
      <c r="K14094">
        <v>0.54431818181799996</v>
      </c>
      <c r="L14094">
        <v>27</v>
      </c>
      <c r="M14094" s="1" t="s">
        <v>15925</v>
      </c>
      <c r="N14094">
        <v>227</v>
      </c>
      <c r="O14094">
        <v>254</v>
      </c>
      <c r="P14094">
        <v>254</v>
      </c>
      <c r="Q14094" t="s">
        <v>18</v>
      </c>
      <c r="R14094" t="s">
        <v>15926</v>
      </c>
    </row>
    <row r="14095" spans="1:18" x14ac:dyDescent="0.25">
      <c r="A14095" t="s">
        <v>15888</v>
      </c>
      <c r="B14095" t="str">
        <f>MID(Tableau1[[#This Row],[ID]],4,LEN(Tableau1[[#This Row],[ID]])-5)</f>
        <v>C6</v>
      </c>
      <c r="C14095" t="s">
        <v>17472</v>
      </c>
      <c r="D14095">
        <v>0</v>
      </c>
      <c r="E14095">
        <v>9</v>
      </c>
      <c r="F14095">
        <v>290.22399999999999</v>
      </c>
      <c r="G14095">
        <v>1.0920000000000001</v>
      </c>
      <c r="H14095">
        <v>1.014</v>
      </c>
      <c r="I14095">
        <v>2.1059999999999999</v>
      </c>
      <c r="J14095">
        <v>0.51851851851899999</v>
      </c>
      <c r="K14095">
        <v>0.48148148148100001</v>
      </c>
      <c r="L14095">
        <v>0</v>
      </c>
      <c r="N14095">
        <v>254</v>
      </c>
      <c r="O14095">
        <v>244</v>
      </c>
      <c r="P14095">
        <v>244</v>
      </c>
      <c r="Q14095" t="s">
        <v>21</v>
      </c>
      <c r="R14095" t="s">
        <v>1459</v>
      </c>
    </row>
    <row r="14096" spans="1:18" x14ac:dyDescent="0.25">
      <c r="A14096" t="s">
        <v>15888</v>
      </c>
      <c r="B14096" t="str">
        <f>MID(Tableau1[[#This Row],[ID]],4,LEN(Tableau1[[#This Row],[ID]])-5)</f>
        <v>C6</v>
      </c>
      <c r="C14096" t="s">
        <v>17472</v>
      </c>
      <c r="D14096">
        <v>0</v>
      </c>
      <c r="E14096">
        <v>9</v>
      </c>
      <c r="F14096">
        <v>293.42200000000003</v>
      </c>
      <c r="G14096">
        <v>1.5289999999999999</v>
      </c>
      <c r="H14096">
        <v>2.1059999999999999</v>
      </c>
      <c r="I14096">
        <v>3.6349999999999998</v>
      </c>
      <c r="J14096">
        <v>0.42063273727599998</v>
      </c>
      <c r="K14096">
        <v>0.57936726272399997</v>
      </c>
      <c r="L14096">
        <v>0</v>
      </c>
      <c r="N14096">
        <v>244</v>
      </c>
      <c r="O14096">
        <v>239</v>
      </c>
      <c r="P14096">
        <v>239</v>
      </c>
      <c r="Q14096" t="s">
        <v>21</v>
      </c>
      <c r="R14096" t="s">
        <v>40</v>
      </c>
    </row>
    <row r="14097" spans="1:18" x14ac:dyDescent="0.25">
      <c r="A14097" t="s">
        <v>15888</v>
      </c>
      <c r="B14097" t="str">
        <f>MID(Tableau1[[#This Row],[ID]],4,LEN(Tableau1[[#This Row],[ID]])-5)</f>
        <v>C6</v>
      </c>
      <c r="C14097" t="s">
        <v>17472</v>
      </c>
      <c r="D14097">
        <v>0</v>
      </c>
      <c r="E14097">
        <v>9</v>
      </c>
      <c r="F14097">
        <v>297.63400000000001</v>
      </c>
      <c r="G14097">
        <v>7.8E-2</v>
      </c>
      <c r="H14097">
        <v>2.6829999999999998</v>
      </c>
      <c r="I14097">
        <v>2.7610000000000001</v>
      </c>
      <c r="J14097">
        <v>2.8250633828299999E-2</v>
      </c>
      <c r="K14097">
        <v>0.97174936617200003</v>
      </c>
      <c r="L14097">
        <v>1</v>
      </c>
      <c r="M14097" s="1" t="s">
        <v>665</v>
      </c>
      <c r="N14097">
        <v>239</v>
      </c>
      <c r="O14097">
        <v>240</v>
      </c>
      <c r="P14097">
        <v>240</v>
      </c>
      <c r="Q14097" t="s">
        <v>18</v>
      </c>
      <c r="R14097" t="s">
        <v>665</v>
      </c>
    </row>
    <row r="14098" spans="1:18" x14ac:dyDescent="0.25">
      <c r="A14098" t="s">
        <v>15888</v>
      </c>
      <c r="B14098" t="str">
        <f>MID(Tableau1[[#This Row],[ID]],4,LEN(Tableau1[[#This Row],[ID]])-5)</f>
        <v>C6</v>
      </c>
      <c r="C14098" t="s">
        <v>17472</v>
      </c>
      <c r="D14098">
        <v>0</v>
      </c>
      <c r="E14098">
        <v>9</v>
      </c>
      <c r="F14098">
        <v>298.524</v>
      </c>
      <c r="G14098">
        <v>2.73</v>
      </c>
      <c r="H14098">
        <v>0.81200000000000006</v>
      </c>
      <c r="I14098">
        <v>3.5419999999999998</v>
      </c>
      <c r="J14098">
        <v>0.77075098814200005</v>
      </c>
      <c r="K14098">
        <v>0.22924901185800001</v>
      </c>
      <c r="L14098">
        <v>8</v>
      </c>
      <c r="M14098" s="1" t="s">
        <v>15927</v>
      </c>
      <c r="N14098">
        <v>240</v>
      </c>
      <c r="O14098">
        <v>248</v>
      </c>
      <c r="P14098">
        <v>248</v>
      </c>
      <c r="Q14098" t="s">
        <v>18</v>
      </c>
      <c r="R14098" t="s">
        <v>15928</v>
      </c>
    </row>
    <row r="14099" spans="1:18" x14ac:dyDescent="0.25">
      <c r="A14099" t="s">
        <v>15888</v>
      </c>
      <c r="B14099" t="str">
        <f>MID(Tableau1[[#This Row],[ID]],4,LEN(Tableau1[[#This Row],[ID]])-5)</f>
        <v>C6</v>
      </c>
      <c r="C14099" t="s">
        <v>17472</v>
      </c>
      <c r="D14099">
        <v>0</v>
      </c>
      <c r="E14099">
        <v>9</v>
      </c>
      <c r="F14099">
        <v>302.48599999999999</v>
      </c>
      <c r="G14099">
        <v>0.82699999999999996</v>
      </c>
      <c r="H14099">
        <v>1.232</v>
      </c>
      <c r="I14099">
        <v>2.0590000000000002</v>
      </c>
      <c r="J14099">
        <v>0.40165128703300002</v>
      </c>
      <c r="K14099">
        <v>0.59834871296699998</v>
      </c>
      <c r="L14099">
        <v>3</v>
      </c>
      <c r="M14099" s="1" t="s">
        <v>15929</v>
      </c>
      <c r="N14099">
        <v>248</v>
      </c>
      <c r="O14099">
        <v>250</v>
      </c>
      <c r="P14099">
        <v>250</v>
      </c>
      <c r="Q14099" t="s">
        <v>21</v>
      </c>
      <c r="R14099" t="s">
        <v>15930</v>
      </c>
    </row>
    <row r="14100" spans="1:18" x14ac:dyDescent="0.25">
      <c r="A14100" t="s">
        <v>15888</v>
      </c>
      <c r="B14100" t="str">
        <f>MID(Tableau1[[#This Row],[ID]],4,LEN(Tableau1[[#This Row],[ID]])-5)</f>
        <v>C6</v>
      </c>
      <c r="C14100" t="s">
        <v>17472</v>
      </c>
      <c r="D14100">
        <v>0</v>
      </c>
      <c r="E14100">
        <v>9</v>
      </c>
      <c r="F14100">
        <v>314.04599999999999</v>
      </c>
      <c r="G14100">
        <v>0.156</v>
      </c>
      <c r="H14100">
        <v>10.733000000000001</v>
      </c>
      <c r="I14100">
        <v>10.888999999999999</v>
      </c>
      <c r="J14100">
        <v>1.43263844246E-2</v>
      </c>
      <c r="K14100">
        <v>0.985673615575</v>
      </c>
      <c r="L14100">
        <v>1</v>
      </c>
      <c r="M14100" s="1" t="s">
        <v>28</v>
      </c>
      <c r="N14100">
        <v>250</v>
      </c>
      <c r="O14100">
        <v>251</v>
      </c>
      <c r="P14100">
        <v>251</v>
      </c>
      <c r="Q14100" t="s">
        <v>18</v>
      </c>
      <c r="R14100" t="s">
        <v>29</v>
      </c>
    </row>
    <row r="14101" spans="1:18" x14ac:dyDescent="0.25">
      <c r="A14101" t="s">
        <v>15888</v>
      </c>
      <c r="B14101" t="str">
        <f>MID(Tableau1[[#This Row],[ID]],4,LEN(Tableau1[[#This Row],[ID]])-5)</f>
        <v>C6</v>
      </c>
      <c r="C14101" t="s">
        <v>17472</v>
      </c>
      <c r="D14101">
        <v>0</v>
      </c>
      <c r="E14101">
        <v>9</v>
      </c>
      <c r="F14101">
        <v>339.13099999999997</v>
      </c>
      <c r="G14101">
        <v>0.93600000000000005</v>
      </c>
      <c r="H14101">
        <v>24.928999999999998</v>
      </c>
      <c r="I14101">
        <v>25.864999999999998</v>
      </c>
      <c r="J14101">
        <v>3.6187898704799999E-2</v>
      </c>
      <c r="K14101">
        <v>0.96381210129499995</v>
      </c>
      <c r="L14101">
        <v>0</v>
      </c>
      <c r="N14101">
        <v>251</v>
      </c>
      <c r="O14101">
        <v>251</v>
      </c>
      <c r="P14101">
        <v>251</v>
      </c>
      <c r="Q14101" t="s">
        <v>18</v>
      </c>
      <c r="R14101" t="s">
        <v>5667</v>
      </c>
    </row>
    <row r="14102" spans="1:18" x14ac:dyDescent="0.25">
      <c r="A14102" t="s">
        <v>15888</v>
      </c>
      <c r="B14102" t="str">
        <f>MID(Tableau1[[#This Row],[ID]],4,LEN(Tableau1[[#This Row],[ID]])-5)</f>
        <v>C6</v>
      </c>
      <c r="C14102" t="s">
        <v>17472</v>
      </c>
      <c r="D14102">
        <v>0</v>
      </c>
      <c r="E14102">
        <v>9</v>
      </c>
      <c r="F14102">
        <v>341.01799999999997</v>
      </c>
      <c r="G14102">
        <v>1.077</v>
      </c>
      <c r="H14102">
        <v>0.95099999999999996</v>
      </c>
      <c r="I14102">
        <v>2.028</v>
      </c>
      <c r="J14102">
        <v>0.53106508875699998</v>
      </c>
      <c r="K14102">
        <v>0.46893491124300002</v>
      </c>
      <c r="L14102">
        <v>4</v>
      </c>
      <c r="M14102" s="1" t="s">
        <v>15931</v>
      </c>
      <c r="N14102">
        <v>251</v>
      </c>
      <c r="O14102">
        <v>255</v>
      </c>
      <c r="P14102">
        <v>255</v>
      </c>
      <c r="Q14102" t="s">
        <v>18</v>
      </c>
      <c r="R14102" t="s">
        <v>15932</v>
      </c>
    </row>
    <row r="14103" spans="1:18" x14ac:dyDescent="0.25">
      <c r="A14103" t="s">
        <v>15888</v>
      </c>
      <c r="B14103" t="str">
        <f>MID(Tableau1[[#This Row],[ID]],4,LEN(Tableau1[[#This Row],[ID]])-5)</f>
        <v>C6</v>
      </c>
      <c r="C14103" t="s">
        <v>17472</v>
      </c>
      <c r="D14103">
        <v>0</v>
      </c>
      <c r="E14103">
        <v>9</v>
      </c>
      <c r="F14103">
        <v>343.17099999999999</v>
      </c>
      <c r="G14103">
        <v>1.5289999999999999</v>
      </c>
      <c r="H14103">
        <v>1.0760000000000001</v>
      </c>
      <c r="I14103">
        <v>2.605</v>
      </c>
      <c r="J14103">
        <v>0.58694817658300003</v>
      </c>
      <c r="K14103">
        <v>0.41305182341699997</v>
      </c>
      <c r="L14103">
        <v>5</v>
      </c>
      <c r="M14103" s="1" t="s">
        <v>15933</v>
      </c>
      <c r="N14103">
        <v>255</v>
      </c>
      <c r="O14103">
        <v>260</v>
      </c>
      <c r="P14103">
        <v>260</v>
      </c>
      <c r="Q14103" t="s">
        <v>18</v>
      </c>
      <c r="R14103" t="s">
        <v>15934</v>
      </c>
    </row>
    <row r="14104" spans="1:18" x14ac:dyDescent="0.25">
      <c r="A14104" t="s">
        <v>15888</v>
      </c>
      <c r="B14104" t="str">
        <f>MID(Tableau1[[#This Row],[ID]],4,LEN(Tableau1[[#This Row],[ID]])-5)</f>
        <v>C6</v>
      </c>
      <c r="C14104" t="s">
        <v>17472</v>
      </c>
      <c r="D14104">
        <v>0</v>
      </c>
      <c r="E14104">
        <v>9</v>
      </c>
      <c r="F14104">
        <v>345.48</v>
      </c>
      <c r="G14104">
        <v>1.653</v>
      </c>
      <c r="H14104">
        <v>0.78</v>
      </c>
      <c r="I14104">
        <v>2.4329999999999998</v>
      </c>
      <c r="J14104">
        <v>0.67940813810099998</v>
      </c>
      <c r="K14104">
        <v>0.32059186189900002</v>
      </c>
      <c r="L14104">
        <v>7</v>
      </c>
      <c r="M14104" s="1" t="s">
        <v>15935</v>
      </c>
      <c r="N14104">
        <v>260</v>
      </c>
      <c r="O14104">
        <v>267</v>
      </c>
      <c r="P14104">
        <v>267</v>
      </c>
      <c r="Q14104" t="s">
        <v>18</v>
      </c>
      <c r="R14104" t="s">
        <v>15936</v>
      </c>
    </row>
    <row r="14105" spans="1:18" x14ac:dyDescent="0.25">
      <c r="A14105" t="s">
        <v>15888</v>
      </c>
      <c r="B14105" t="str">
        <f>MID(Tableau1[[#This Row],[ID]],4,LEN(Tableau1[[#This Row],[ID]])-5)</f>
        <v>C6</v>
      </c>
      <c r="C14105" t="s">
        <v>17472</v>
      </c>
      <c r="D14105">
        <v>0</v>
      </c>
      <c r="E14105">
        <v>9</v>
      </c>
      <c r="F14105">
        <v>351.62599999999998</v>
      </c>
      <c r="G14105">
        <v>3.2759999999999998</v>
      </c>
      <c r="H14105">
        <v>4.4930000000000003</v>
      </c>
      <c r="I14105">
        <v>7.7690000000000001</v>
      </c>
      <c r="J14105">
        <v>0.42167589136299999</v>
      </c>
      <c r="K14105">
        <v>0.57832410863700001</v>
      </c>
      <c r="L14105">
        <v>6</v>
      </c>
      <c r="M14105" s="1" t="s">
        <v>996</v>
      </c>
      <c r="N14105">
        <v>267</v>
      </c>
      <c r="O14105">
        <v>267</v>
      </c>
      <c r="P14105">
        <v>267</v>
      </c>
      <c r="Q14105" t="s">
        <v>21</v>
      </c>
      <c r="R14105" t="s">
        <v>15937</v>
      </c>
    </row>
    <row r="14106" spans="1:18" x14ac:dyDescent="0.25">
      <c r="A14106" t="s">
        <v>15888</v>
      </c>
      <c r="B14106" t="str">
        <f>MID(Tableau1[[#This Row],[ID]],4,LEN(Tableau1[[#This Row],[ID]])-5)</f>
        <v>C6</v>
      </c>
      <c r="C14106" t="s">
        <v>17472</v>
      </c>
      <c r="D14106">
        <v>0</v>
      </c>
      <c r="E14106">
        <v>9</v>
      </c>
      <c r="F14106">
        <v>364.57400000000001</v>
      </c>
      <c r="G14106">
        <v>0.17199999999999999</v>
      </c>
      <c r="H14106">
        <v>9.6720000000000006</v>
      </c>
      <c r="I14106">
        <v>9.8439999999999994</v>
      </c>
      <c r="J14106">
        <v>1.7472572125199998E-2</v>
      </c>
      <c r="K14106">
        <v>0.98252742787500003</v>
      </c>
      <c r="L14106">
        <v>1</v>
      </c>
      <c r="M14106" s="1" t="s">
        <v>99</v>
      </c>
      <c r="N14106">
        <v>267</v>
      </c>
      <c r="O14106">
        <v>268</v>
      </c>
      <c r="P14106">
        <v>268</v>
      </c>
      <c r="Q14106" t="s">
        <v>18</v>
      </c>
      <c r="R14106" t="s">
        <v>99</v>
      </c>
    </row>
    <row r="14107" spans="1:18" x14ac:dyDescent="0.25">
      <c r="A14107" t="s">
        <v>15888</v>
      </c>
      <c r="B14107" t="str">
        <f>MID(Tableau1[[#This Row],[ID]],4,LEN(Tableau1[[#This Row],[ID]])-5)</f>
        <v>C6</v>
      </c>
      <c r="C14107" t="s">
        <v>17472</v>
      </c>
      <c r="D14107">
        <v>0</v>
      </c>
      <c r="E14107">
        <v>9</v>
      </c>
      <c r="F14107">
        <v>365.69799999999998</v>
      </c>
      <c r="G14107">
        <v>9.2999999999999999E-2</v>
      </c>
      <c r="H14107">
        <v>0.95199999999999996</v>
      </c>
      <c r="I14107">
        <v>1.0449999999999999</v>
      </c>
      <c r="J14107">
        <v>8.8995215311000006E-2</v>
      </c>
      <c r="K14107">
        <v>0.91100478468900004</v>
      </c>
      <c r="L14107">
        <v>1</v>
      </c>
      <c r="M14107" s="1" t="s">
        <v>644</v>
      </c>
      <c r="N14107">
        <v>268</v>
      </c>
      <c r="O14107">
        <v>269</v>
      </c>
      <c r="P14107">
        <v>269</v>
      </c>
      <c r="Q14107" t="s">
        <v>18</v>
      </c>
      <c r="R14107" t="s">
        <v>644</v>
      </c>
    </row>
    <row r="14108" spans="1:18" x14ac:dyDescent="0.25">
      <c r="A14108" t="s">
        <v>15888</v>
      </c>
      <c r="B14108" t="str">
        <f>MID(Tableau1[[#This Row],[ID]],4,LEN(Tableau1[[#This Row],[ID]])-5)</f>
        <v>C6</v>
      </c>
      <c r="C14108" t="s">
        <v>17472</v>
      </c>
      <c r="D14108">
        <v>0</v>
      </c>
      <c r="E14108">
        <v>9</v>
      </c>
      <c r="F14108">
        <v>366.61799999999999</v>
      </c>
      <c r="G14108">
        <v>7.6909999999999998</v>
      </c>
      <c r="H14108">
        <v>0.82699999999999996</v>
      </c>
      <c r="I14108">
        <v>8.5180000000000007</v>
      </c>
      <c r="J14108">
        <v>0.90291148156800005</v>
      </c>
      <c r="K14108">
        <v>9.7088518431600004E-2</v>
      </c>
      <c r="L14108">
        <v>27</v>
      </c>
      <c r="M14108" s="1" t="s">
        <v>15938</v>
      </c>
      <c r="N14108">
        <v>269</v>
      </c>
      <c r="O14108">
        <v>285</v>
      </c>
      <c r="P14108">
        <v>296</v>
      </c>
      <c r="Q14108" t="s">
        <v>18</v>
      </c>
      <c r="R14108" t="s">
        <v>15939</v>
      </c>
    </row>
    <row r="14109" spans="1:18" x14ac:dyDescent="0.25">
      <c r="A14109" t="s">
        <v>15888</v>
      </c>
      <c r="B14109" t="str">
        <f>MID(Tableau1[[#This Row],[ID]],4,LEN(Tableau1[[#This Row],[ID]])-5)</f>
        <v>C6</v>
      </c>
      <c r="C14109" t="s">
        <v>17472</v>
      </c>
      <c r="D14109">
        <v>0</v>
      </c>
      <c r="E14109">
        <v>9</v>
      </c>
      <c r="F14109">
        <v>387.02300000000002</v>
      </c>
      <c r="G14109">
        <v>9.4E-2</v>
      </c>
      <c r="H14109">
        <v>12.714</v>
      </c>
      <c r="I14109">
        <v>12.808</v>
      </c>
      <c r="J14109">
        <v>7.3391630231100001E-3</v>
      </c>
      <c r="K14109">
        <v>0.99266083697700003</v>
      </c>
      <c r="L14109">
        <v>0</v>
      </c>
      <c r="N14109">
        <v>285</v>
      </c>
      <c r="O14109">
        <v>295</v>
      </c>
      <c r="P14109">
        <v>295</v>
      </c>
      <c r="Q14109" t="s">
        <v>21</v>
      </c>
      <c r="R14109" t="s">
        <v>47</v>
      </c>
    </row>
    <row r="14110" spans="1:18" x14ac:dyDescent="0.25">
      <c r="A14110" t="s">
        <v>15888</v>
      </c>
      <c r="B14110" t="str">
        <f>MID(Tableau1[[#This Row],[ID]],4,LEN(Tableau1[[#This Row],[ID]])-5)</f>
        <v>C6</v>
      </c>
      <c r="C14110" t="s">
        <v>17472</v>
      </c>
      <c r="D14110">
        <v>0</v>
      </c>
      <c r="E14110">
        <v>9</v>
      </c>
      <c r="F14110">
        <v>388.56700000000001</v>
      </c>
      <c r="G14110">
        <v>0.98299999999999998</v>
      </c>
      <c r="H14110">
        <v>1.45</v>
      </c>
      <c r="I14110">
        <v>2.4329999999999998</v>
      </c>
      <c r="J14110">
        <v>0.40402794903400002</v>
      </c>
      <c r="K14110">
        <v>0.59597205096600003</v>
      </c>
      <c r="L14110">
        <v>4</v>
      </c>
      <c r="M14110" s="1" t="s">
        <v>15940</v>
      </c>
      <c r="N14110">
        <v>295</v>
      </c>
      <c r="O14110">
        <v>299</v>
      </c>
      <c r="P14110">
        <v>299</v>
      </c>
      <c r="Q14110" t="s">
        <v>18</v>
      </c>
      <c r="R14110" t="s">
        <v>15941</v>
      </c>
    </row>
    <row r="14111" spans="1:18" x14ac:dyDescent="0.25">
      <c r="A14111" t="s">
        <v>15888</v>
      </c>
      <c r="B14111" t="str">
        <f>MID(Tableau1[[#This Row],[ID]],4,LEN(Tableau1[[#This Row],[ID]])-5)</f>
        <v>C6</v>
      </c>
      <c r="C14111" t="s">
        <v>17472</v>
      </c>
      <c r="D14111">
        <v>0</v>
      </c>
      <c r="E14111">
        <v>9</v>
      </c>
      <c r="F14111">
        <v>391.65600000000001</v>
      </c>
      <c r="G14111">
        <v>0.95199999999999996</v>
      </c>
      <c r="H14111">
        <v>2.1059999999999999</v>
      </c>
      <c r="I14111">
        <v>3.0579999999999998</v>
      </c>
      <c r="J14111">
        <v>0.31131458469599999</v>
      </c>
      <c r="K14111">
        <v>0.68868541530399996</v>
      </c>
      <c r="L14111">
        <v>1</v>
      </c>
      <c r="M14111" s="1" t="s">
        <v>144</v>
      </c>
      <c r="N14111">
        <v>299</v>
      </c>
      <c r="O14111">
        <v>299</v>
      </c>
      <c r="P14111">
        <v>299</v>
      </c>
      <c r="Q14111" t="s">
        <v>21</v>
      </c>
      <c r="R14111" t="s">
        <v>1926</v>
      </c>
    </row>
    <row r="14112" spans="1:18" x14ac:dyDescent="0.25">
      <c r="A14112" t="s">
        <v>15888</v>
      </c>
      <c r="B14112" t="str">
        <f>MID(Tableau1[[#This Row],[ID]],4,LEN(Tableau1[[#This Row],[ID]])-5)</f>
        <v>C6</v>
      </c>
      <c r="C14112" t="s">
        <v>17472</v>
      </c>
      <c r="D14112">
        <v>0</v>
      </c>
      <c r="E14112">
        <v>9</v>
      </c>
      <c r="F14112">
        <v>394.41699999999997</v>
      </c>
      <c r="G14112">
        <v>1.202</v>
      </c>
      <c r="H14112">
        <v>1.8089999999999999</v>
      </c>
      <c r="I14112">
        <v>3.0110000000000001</v>
      </c>
      <c r="J14112">
        <v>0.39920292261700002</v>
      </c>
      <c r="K14112">
        <v>0.60079707738300003</v>
      </c>
      <c r="L14112">
        <v>5</v>
      </c>
      <c r="M14112" s="1" t="s">
        <v>15942</v>
      </c>
      <c r="N14112">
        <v>299</v>
      </c>
      <c r="O14112">
        <v>304</v>
      </c>
      <c r="P14112">
        <v>304</v>
      </c>
      <c r="Q14112" t="s">
        <v>18</v>
      </c>
      <c r="R14112" t="s">
        <v>15943</v>
      </c>
    </row>
    <row r="14113" spans="1:18" x14ac:dyDescent="0.25">
      <c r="A14113" t="s">
        <v>15888</v>
      </c>
      <c r="B14113" t="str">
        <f>MID(Tableau1[[#This Row],[ID]],4,LEN(Tableau1[[#This Row],[ID]])-5)</f>
        <v>C6</v>
      </c>
      <c r="C14113" t="s">
        <v>17472</v>
      </c>
      <c r="D14113">
        <v>0</v>
      </c>
      <c r="E14113">
        <v>9</v>
      </c>
      <c r="F14113">
        <v>396.92899999999997</v>
      </c>
      <c r="G14113">
        <v>9.4E-2</v>
      </c>
      <c r="H14113">
        <v>1.31</v>
      </c>
      <c r="I14113">
        <v>1.4039999999999999</v>
      </c>
      <c r="J14113">
        <v>6.6951566951599997E-2</v>
      </c>
      <c r="K14113">
        <v>0.933048433048</v>
      </c>
      <c r="L14113">
        <v>0</v>
      </c>
      <c r="N14113">
        <v>304</v>
      </c>
      <c r="O14113">
        <v>303</v>
      </c>
      <c r="P14113">
        <v>303</v>
      </c>
      <c r="Q14113" t="s">
        <v>21</v>
      </c>
      <c r="R14113" t="s">
        <v>47</v>
      </c>
    </row>
    <row r="14114" spans="1:18" x14ac:dyDescent="0.25">
      <c r="A14114" t="s">
        <v>15888</v>
      </c>
      <c r="B14114" t="str">
        <f>MID(Tableau1[[#This Row],[ID]],4,LEN(Tableau1[[#This Row],[ID]])-5)</f>
        <v>C6</v>
      </c>
      <c r="C14114" t="s">
        <v>17472</v>
      </c>
      <c r="D14114">
        <v>0</v>
      </c>
      <c r="E14114">
        <v>9</v>
      </c>
      <c r="F14114">
        <v>397.834</v>
      </c>
      <c r="G14114">
        <v>6.9260000000000002</v>
      </c>
      <c r="H14114">
        <v>0.81100000000000005</v>
      </c>
      <c r="I14114">
        <v>7.7370000000000001</v>
      </c>
      <c r="J14114">
        <v>0.89517900995199995</v>
      </c>
      <c r="K14114">
        <v>0.104820990048</v>
      </c>
      <c r="L14114">
        <v>28</v>
      </c>
      <c r="M14114" s="1" t="s">
        <v>15944</v>
      </c>
      <c r="N14114">
        <v>303</v>
      </c>
      <c r="O14114">
        <v>331</v>
      </c>
      <c r="P14114">
        <v>331</v>
      </c>
      <c r="Q14114" t="s">
        <v>18</v>
      </c>
      <c r="R14114" t="s">
        <v>15945</v>
      </c>
    </row>
    <row r="14115" spans="1:18" x14ac:dyDescent="0.25">
      <c r="A14115" t="s">
        <v>15888</v>
      </c>
      <c r="B14115" t="str">
        <f>MID(Tableau1[[#This Row],[ID]],4,LEN(Tableau1[[#This Row],[ID]])-5)</f>
        <v>C6</v>
      </c>
      <c r="C14115" t="s">
        <v>17472</v>
      </c>
      <c r="D14115">
        <v>0</v>
      </c>
      <c r="E14115">
        <v>9</v>
      </c>
      <c r="F14115">
        <v>407.78699999999998</v>
      </c>
      <c r="G14115">
        <v>7.8E-2</v>
      </c>
      <c r="H14115">
        <v>3.0270000000000001</v>
      </c>
      <c r="I14115">
        <v>3.105</v>
      </c>
      <c r="J14115">
        <v>2.5120772946899999E-2</v>
      </c>
      <c r="K14115">
        <v>0.97487922705300001</v>
      </c>
      <c r="L14115">
        <v>1</v>
      </c>
      <c r="M14115" s="1" t="s">
        <v>125</v>
      </c>
      <c r="N14115">
        <v>331</v>
      </c>
      <c r="O14115">
        <v>332</v>
      </c>
      <c r="P14115">
        <v>332</v>
      </c>
      <c r="Q14115" t="s">
        <v>18</v>
      </c>
      <c r="R14115" t="s">
        <v>125</v>
      </c>
    </row>
    <row r="14116" spans="1:18" x14ac:dyDescent="0.25">
      <c r="A14116" t="s">
        <v>15888</v>
      </c>
      <c r="B14116" t="str">
        <f>MID(Tableau1[[#This Row],[ID]],4,LEN(Tableau1[[#This Row],[ID]])-5)</f>
        <v>C6</v>
      </c>
      <c r="C14116" t="s">
        <v>17472</v>
      </c>
      <c r="D14116">
        <v>0</v>
      </c>
      <c r="E14116">
        <v>9</v>
      </c>
      <c r="F14116">
        <v>408.72300000000001</v>
      </c>
      <c r="G14116">
        <v>0.14000000000000001</v>
      </c>
      <c r="H14116">
        <v>0.85799999999999998</v>
      </c>
      <c r="I14116">
        <v>0.998</v>
      </c>
      <c r="J14116">
        <v>0.14028056112199999</v>
      </c>
      <c r="K14116">
        <v>0.85971943887799995</v>
      </c>
      <c r="L14116">
        <v>1</v>
      </c>
      <c r="M14116" s="1" t="s">
        <v>28</v>
      </c>
      <c r="N14116">
        <v>332</v>
      </c>
      <c r="O14116">
        <v>333</v>
      </c>
      <c r="P14116">
        <v>333</v>
      </c>
      <c r="Q14116" t="s">
        <v>18</v>
      </c>
      <c r="R14116" t="s">
        <v>29</v>
      </c>
    </row>
    <row r="14117" spans="1:18" x14ac:dyDescent="0.25">
      <c r="A14117" t="s">
        <v>15888</v>
      </c>
      <c r="B14117" t="str">
        <f>MID(Tableau1[[#This Row],[ID]],4,LEN(Tableau1[[#This Row],[ID]])-5)</f>
        <v>C6</v>
      </c>
      <c r="C14117" t="s">
        <v>17472</v>
      </c>
      <c r="D14117">
        <v>0</v>
      </c>
      <c r="E14117">
        <v>9</v>
      </c>
      <c r="F14117">
        <v>436.47500000000002</v>
      </c>
      <c r="G14117">
        <v>0.17199999999999999</v>
      </c>
      <c r="H14117">
        <v>27.611999999999998</v>
      </c>
      <c r="I14117">
        <v>27.783999999999999</v>
      </c>
      <c r="J14117">
        <v>6.1906133026200004E-3</v>
      </c>
      <c r="K14117">
        <v>0.99380938669700003</v>
      </c>
      <c r="L14117">
        <v>1</v>
      </c>
      <c r="M14117" s="1" t="s">
        <v>28</v>
      </c>
      <c r="N14117">
        <v>333</v>
      </c>
      <c r="O14117">
        <v>334</v>
      </c>
      <c r="P14117">
        <v>334</v>
      </c>
      <c r="Q14117" t="s">
        <v>18</v>
      </c>
      <c r="R14117" t="s">
        <v>29</v>
      </c>
    </row>
    <row r="14118" spans="1:18" x14ac:dyDescent="0.25">
      <c r="A14118" t="s">
        <v>15888</v>
      </c>
      <c r="B14118" t="str">
        <f>MID(Tableau1[[#This Row],[ID]],4,LEN(Tableau1[[#This Row],[ID]])-5)</f>
        <v>C6</v>
      </c>
      <c r="C14118" t="s">
        <v>17472</v>
      </c>
      <c r="D14118">
        <v>0</v>
      </c>
      <c r="E14118">
        <v>9</v>
      </c>
      <c r="F14118">
        <v>437.77</v>
      </c>
      <c r="G14118">
        <v>0.59299999999999997</v>
      </c>
      <c r="H14118">
        <v>1.123</v>
      </c>
      <c r="I14118">
        <v>1.716</v>
      </c>
      <c r="J14118">
        <v>0.34557109557100002</v>
      </c>
      <c r="K14118">
        <v>0.65442890442900004</v>
      </c>
      <c r="L14118">
        <v>3</v>
      </c>
      <c r="M14118" s="1" t="s">
        <v>1090</v>
      </c>
      <c r="N14118">
        <v>334</v>
      </c>
      <c r="O14118">
        <v>337</v>
      </c>
      <c r="P14118">
        <v>337</v>
      </c>
      <c r="Q14118" t="s">
        <v>18</v>
      </c>
      <c r="R14118" t="s">
        <v>1091</v>
      </c>
    </row>
    <row r="14119" spans="1:18" x14ac:dyDescent="0.25">
      <c r="A14119" t="s">
        <v>15888</v>
      </c>
      <c r="B14119" t="str">
        <f>MID(Tableau1[[#This Row],[ID]],4,LEN(Tableau1[[#This Row],[ID]])-5)</f>
        <v>C6</v>
      </c>
      <c r="C14119" t="s">
        <v>17472</v>
      </c>
      <c r="D14119">
        <v>0</v>
      </c>
      <c r="E14119">
        <v>9</v>
      </c>
      <c r="F14119">
        <v>439.19</v>
      </c>
      <c r="G14119">
        <v>8.6890000000000001</v>
      </c>
      <c r="H14119">
        <v>0.82699999999999996</v>
      </c>
      <c r="I14119">
        <v>9.516</v>
      </c>
      <c r="J14119">
        <v>0.91309373686399997</v>
      </c>
      <c r="K14119">
        <v>8.6906263135799994E-2</v>
      </c>
      <c r="L14119">
        <v>37</v>
      </c>
      <c r="M14119" s="1" t="s">
        <v>15946</v>
      </c>
      <c r="N14119">
        <v>337</v>
      </c>
      <c r="O14119">
        <v>374</v>
      </c>
      <c r="P14119">
        <v>374</v>
      </c>
      <c r="Q14119" t="s">
        <v>18</v>
      </c>
      <c r="R14119" t="s">
        <v>15947</v>
      </c>
    </row>
    <row r="14120" spans="1:18" x14ac:dyDescent="0.25">
      <c r="A14120" t="s">
        <v>15888</v>
      </c>
      <c r="B14120" t="str">
        <f>MID(Tableau1[[#This Row],[ID]],4,LEN(Tableau1[[#This Row],[ID]])-5)</f>
        <v>C6</v>
      </c>
      <c r="C14120" t="s">
        <v>17472</v>
      </c>
      <c r="D14120">
        <v>0</v>
      </c>
      <c r="E14120">
        <v>9</v>
      </c>
      <c r="F14120">
        <v>449.37700000000001</v>
      </c>
      <c r="G14120">
        <v>1.716</v>
      </c>
      <c r="H14120">
        <v>1.498</v>
      </c>
      <c r="I14120">
        <v>3.214</v>
      </c>
      <c r="J14120">
        <v>0.53391412569999996</v>
      </c>
      <c r="K14120">
        <v>0.46608587429999998</v>
      </c>
      <c r="L14120">
        <v>6</v>
      </c>
      <c r="M14120" s="1" t="s">
        <v>15948</v>
      </c>
      <c r="N14120">
        <v>374</v>
      </c>
      <c r="O14120">
        <v>380</v>
      </c>
      <c r="P14120">
        <v>380</v>
      </c>
      <c r="Q14120" t="s">
        <v>18</v>
      </c>
      <c r="R14120" t="e">
        <f>-vous␣</f>
        <v>#NAME?</v>
      </c>
    </row>
    <row r="14121" spans="1:18" x14ac:dyDescent="0.25">
      <c r="A14121" t="s">
        <v>15888</v>
      </c>
      <c r="B14121" t="str">
        <f>MID(Tableau1[[#This Row],[ID]],4,LEN(Tableau1[[#This Row],[ID]])-5)</f>
        <v>C6</v>
      </c>
      <c r="C14121" t="s">
        <v>17472</v>
      </c>
      <c r="D14121">
        <v>0</v>
      </c>
      <c r="E14121">
        <v>9</v>
      </c>
      <c r="F14121">
        <v>470.99799999999999</v>
      </c>
      <c r="G14121">
        <v>3.5569999999999999</v>
      </c>
      <c r="H14121">
        <v>19.905000000000001</v>
      </c>
      <c r="I14121">
        <v>23.462</v>
      </c>
      <c r="J14121">
        <v>0.15160685363599999</v>
      </c>
      <c r="K14121">
        <v>0.84839314636399998</v>
      </c>
      <c r="L14121">
        <v>9</v>
      </c>
      <c r="M14121" s="1" t="s">
        <v>15949</v>
      </c>
      <c r="N14121">
        <v>380</v>
      </c>
      <c r="O14121">
        <v>389</v>
      </c>
      <c r="P14121">
        <v>389</v>
      </c>
      <c r="Q14121" t="s">
        <v>18</v>
      </c>
      <c r="R14121" t="s">
        <v>15950</v>
      </c>
    </row>
    <row r="14122" spans="1:18" x14ac:dyDescent="0.25">
      <c r="A14122" t="s">
        <v>15888</v>
      </c>
      <c r="B14122" t="str">
        <f>MID(Tableau1[[#This Row],[ID]],4,LEN(Tableau1[[#This Row],[ID]])-5)</f>
        <v>C6</v>
      </c>
      <c r="C14122" t="s">
        <v>17472</v>
      </c>
      <c r="D14122">
        <v>0</v>
      </c>
      <c r="E14122">
        <v>9</v>
      </c>
      <c r="F14122">
        <v>476.22399999999999</v>
      </c>
      <c r="G14122">
        <v>0.32800000000000001</v>
      </c>
      <c r="H14122">
        <v>1.669</v>
      </c>
      <c r="I14122">
        <v>1.9970000000000001</v>
      </c>
      <c r="J14122">
        <v>0.16424636955399999</v>
      </c>
      <c r="K14122">
        <v>0.83575363044600004</v>
      </c>
      <c r="L14122">
        <v>2</v>
      </c>
      <c r="M14122" s="1" t="s">
        <v>982</v>
      </c>
      <c r="N14122">
        <v>389</v>
      </c>
      <c r="O14122">
        <v>391</v>
      </c>
      <c r="P14122">
        <v>391</v>
      </c>
      <c r="Q14122" t="s">
        <v>18</v>
      </c>
      <c r="R14122" t="s">
        <v>983</v>
      </c>
    </row>
    <row r="14123" spans="1:18" x14ac:dyDescent="0.25">
      <c r="A14123" t="s">
        <v>15888</v>
      </c>
      <c r="B14123" t="str">
        <f>MID(Tableau1[[#This Row],[ID]],4,LEN(Tableau1[[#This Row],[ID]])-5)</f>
        <v>C6</v>
      </c>
      <c r="C14123" t="s">
        <v>17472</v>
      </c>
      <c r="D14123">
        <v>0</v>
      </c>
      <c r="E14123">
        <v>9</v>
      </c>
      <c r="F14123">
        <v>477.45699999999999</v>
      </c>
      <c r="G14123">
        <v>16.052</v>
      </c>
      <c r="H14123">
        <v>0.90500000000000003</v>
      </c>
      <c r="I14123">
        <v>16.957000000000001</v>
      </c>
      <c r="J14123">
        <v>0.94662971044400002</v>
      </c>
      <c r="K14123">
        <v>5.3370289555900001E-2</v>
      </c>
      <c r="L14123">
        <v>54</v>
      </c>
      <c r="M14123" s="1" t="s">
        <v>15951</v>
      </c>
      <c r="N14123">
        <v>391</v>
      </c>
      <c r="O14123">
        <v>445</v>
      </c>
      <c r="P14123">
        <v>445</v>
      </c>
      <c r="Q14123" t="s">
        <v>18</v>
      </c>
      <c r="R14123" t="s">
        <v>15952</v>
      </c>
    </row>
    <row r="14124" spans="1:18" x14ac:dyDescent="0.25">
      <c r="A14124" t="s">
        <v>15888</v>
      </c>
      <c r="B14124" t="str">
        <f>MID(Tableau1[[#This Row],[ID]],4,LEN(Tableau1[[#This Row],[ID]])-5)</f>
        <v>C6</v>
      </c>
      <c r="C14124" t="s">
        <v>17472</v>
      </c>
      <c r="D14124">
        <v>0</v>
      </c>
      <c r="E14124">
        <v>9</v>
      </c>
      <c r="F14124">
        <v>494.33600000000001</v>
      </c>
      <c r="G14124">
        <v>1.8560000000000001</v>
      </c>
      <c r="H14124">
        <v>0.82699999999999996</v>
      </c>
      <c r="I14124">
        <v>2.6829999999999998</v>
      </c>
      <c r="J14124">
        <v>0.69176295191899995</v>
      </c>
      <c r="K14124">
        <v>0.308237048081</v>
      </c>
      <c r="L14124">
        <v>7</v>
      </c>
      <c r="M14124" s="1" t="s">
        <v>15953</v>
      </c>
      <c r="N14124">
        <v>445</v>
      </c>
      <c r="O14124">
        <v>452</v>
      </c>
      <c r="P14124">
        <v>452</v>
      </c>
      <c r="Q14124" t="s">
        <v>18</v>
      </c>
      <c r="R14124" t="s">
        <v>15954</v>
      </c>
    </row>
    <row r="14125" spans="1:18" x14ac:dyDescent="0.25">
      <c r="A14125" t="s">
        <v>15888</v>
      </c>
      <c r="B14125" t="str">
        <f>MID(Tableau1[[#This Row],[ID]],4,LEN(Tableau1[[#This Row],[ID]])-5)</f>
        <v>C6</v>
      </c>
      <c r="C14125" t="s">
        <v>17472</v>
      </c>
      <c r="D14125">
        <v>0</v>
      </c>
      <c r="E14125">
        <v>9</v>
      </c>
      <c r="F14125">
        <v>497.01900000000001</v>
      </c>
      <c r="G14125">
        <v>3.9470000000000001</v>
      </c>
      <c r="H14125">
        <v>0.82699999999999996</v>
      </c>
      <c r="I14125">
        <v>4.774</v>
      </c>
      <c r="J14125">
        <v>0.82677000418900004</v>
      </c>
      <c r="K14125">
        <v>0.17322999581099999</v>
      </c>
      <c r="L14125">
        <v>10</v>
      </c>
      <c r="M14125" s="1" t="s">
        <v>15955</v>
      </c>
      <c r="N14125">
        <v>452</v>
      </c>
      <c r="O14125">
        <v>461</v>
      </c>
      <c r="P14125">
        <v>461</v>
      </c>
      <c r="Q14125" t="s">
        <v>21</v>
      </c>
      <c r="R14125" t="s">
        <v>15956</v>
      </c>
    </row>
    <row r="14126" spans="1:18" x14ac:dyDescent="0.25">
      <c r="A14126" t="s">
        <v>15888</v>
      </c>
      <c r="B14126" t="str">
        <f>MID(Tableau1[[#This Row],[ID]],4,LEN(Tableau1[[#This Row],[ID]])-5)</f>
        <v>C6</v>
      </c>
      <c r="C14126" t="s">
        <v>17472</v>
      </c>
      <c r="D14126">
        <v>0</v>
      </c>
      <c r="E14126">
        <v>9</v>
      </c>
      <c r="F14126">
        <v>501.74599999999998</v>
      </c>
      <c r="G14126">
        <v>1.8560000000000001</v>
      </c>
      <c r="H14126">
        <v>0.78</v>
      </c>
      <c r="I14126">
        <v>2.6360000000000001</v>
      </c>
      <c r="J14126">
        <v>0.704097116844</v>
      </c>
      <c r="K14126">
        <v>0.295902883156</v>
      </c>
      <c r="L14126">
        <v>8</v>
      </c>
      <c r="M14126" s="1" t="s">
        <v>15957</v>
      </c>
      <c r="N14126">
        <v>461</v>
      </c>
      <c r="O14126">
        <v>469</v>
      </c>
      <c r="P14126">
        <v>469</v>
      </c>
      <c r="Q14126" t="s">
        <v>18</v>
      </c>
      <c r="R14126" t="s">
        <v>15958</v>
      </c>
    </row>
    <row r="14127" spans="1:18" x14ac:dyDescent="0.25">
      <c r="A14127" t="s">
        <v>15888</v>
      </c>
      <c r="B14127" t="str">
        <f>MID(Tableau1[[#This Row],[ID]],4,LEN(Tableau1[[#This Row],[ID]])-5)</f>
        <v>C6</v>
      </c>
      <c r="C14127" t="s">
        <v>17472</v>
      </c>
      <c r="D14127">
        <v>0</v>
      </c>
      <c r="E14127">
        <v>9</v>
      </c>
      <c r="F14127">
        <v>507.721</v>
      </c>
      <c r="G14127">
        <v>2.3090000000000002</v>
      </c>
      <c r="H14127">
        <v>4.1189999999999998</v>
      </c>
      <c r="I14127">
        <v>6.4279999999999999</v>
      </c>
      <c r="J14127">
        <v>0.35920970752999998</v>
      </c>
      <c r="K14127">
        <v>0.64079029246999997</v>
      </c>
      <c r="L14127">
        <v>8</v>
      </c>
      <c r="M14127" s="1" t="s">
        <v>15959</v>
      </c>
      <c r="N14127">
        <v>469</v>
      </c>
      <c r="O14127">
        <v>477</v>
      </c>
      <c r="P14127">
        <v>477</v>
      </c>
      <c r="Q14127" t="s">
        <v>18</v>
      </c>
      <c r="R14127" t="s">
        <v>15960</v>
      </c>
    </row>
    <row r="14128" spans="1:18" x14ac:dyDescent="0.25">
      <c r="A14128" t="s">
        <v>15888</v>
      </c>
      <c r="B14128" t="str">
        <f>MID(Tableau1[[#This Row],[ID]],4,LEN(Tableau1[[#This Row],[ID]])-5)</f>
        <v>C6</v>
      </c>
      <c r="C14128" t="s">
        <v>17472</v>
      </c>
      <c r="D14128">
        <v>0</v>
      </c>
      <c r="E14128">
        <v>9</v>
      </c>
      <c r="F14128">
        <v>512.947</v>
      </c>
      <c r="G14128">
        <v>0.749</v>
      </c>
      <c r="H14128">
        <v>2.9169999999999998</v>
      </c>
      <c r="I14128">
        <v>3.6659999999999999</v>
      </c>
      <c r="J14128">
        <v>0.20430987452300001</v>
      </c>
      <c r="K14128">
        <v>0.79569012547700002</v>
      </c>
      <c r="L14128">
        <v>2</v>
      </c>
      <c r="M14128" s="1" t="s">
        <v>158</v>
      </c>
      <c r="N14128">
        <v>477</v>
      </c>
      <c r="O14128">
        <v>479</v>
      </c>
      <c r="P14128">
        <v>479</v>
      </c>
      <c r="Q14128" t="s">
        <v>18</v>
      </c>
      <c r="R14128" t="s">
        <v>159</v>
      </c>
    </row>
    <row r="14129" spans="1:18" x14ac:dyDescent="0.25">
      <c r="A14129" t="s">
        <v>15888</v>
      </c>
      <c r="B14129" t="str">
        <f>MID(Tableau1[[#This Row],[ID]],4,LEN(Tableau1[[#This Row],[ID]])-5)</f>
        <v>C6</v>
      </c>
      <c r="C14129" t="s">
        <v>17472</v>
      </c>
      <c r="D14129">
        <v>0</v>
      </c>
      <c r="E14129">
        <v>9</v>
      </c>
      <c r="F14129">
        <v>542.43100000000004</v>
      </c>
      <c r="G14129">
        <v>0.109</v>
      </c>
      <c r="H14129">
        <v>28.734999999999999</v>
      </c>
      <c r="I14129">
        <v>28.844000000000001</v>
      </c>
      <c r="J14129">
        <v>3.7789488281800001E-3</v>
      </c>
      <c r="K14129">
        <v>0.99622105117199999</v>
      </c>
      <c r="L14129">
        <v>1</v>
      </c>
      <c r="M14129" s="1" t="s">
        <v>4593</v>
      </c>
      <c r="N14129">
        <v>479</v>
      </c>
      <c r="O14129">
        <v>480</v>
      </c>
      <c r="P14129">
        <v>480</v>
      </c>
      <c r="Q14129" t="s">
        <v>18</v>
      </c>
      <c r="R14129" t="s">
        <v>4593</v>
      </c>
    </row>
    <row r="14130" spans="1:18" x14ac:dyDescent="0.25">
      <c r="A14130" t="s">
        <v>15888</v>
      </c>
      <c r="B14130" t="str">
        <f>MID(Tableau1[[#This Row],[ID]],4,LEN(Tableau1[[#This Row],[ID]])-5)</f>
        <v>C6</v>
      </c>
      <c r="C14130" t="s">
        <v>17472</v>
      </c>
      <c r="D14130">
        <v>0</v>
      </c>
      <c r="E14130">
        <v>9</v>
      </c>
      <c r="F14130">
        <v>543.52300000000002</v>
      </c>
      <c r="G14130">
        <v>4.7E-2</v>
      </c>
      <c r="H14130">
        <v>0.98299999999999998</v>
      </c>
      <c r="I14130">
        <v>1.03</v>
      </c>
      <c r="J14130">
        <v>4.5631067961199999E-2</v>
      </c>
      <c r="K14130">
        <v>0.95436893203899997</v>
      </c>
      <c r="L14130">
        <v>0</v>
      </c>
      <c r="N14130">
        <v>480</v>
      </c>
      <c r="O14130">
        <v>479</v>
      </c>
      <c r="P14130">
        <v>479</v>
      </c>
      <c r="Q14130" t="s">
        <v>21</v>
      </c>
      <c r="R14130" t="s">
        <v>47</v>
      </c>
    </row>
    <row r="14131" spans="1:18" x14ac:dyDescent="0.25">
      <c r="A14131" t="s">
        <v>15888</v>
      </c>
      <c r="B14131" t="str">
        <f>MID(Tableau1[[#This Row],[ID]],4,LEN(Tableau1[[#This Row],[ID]])-5)</f>
        <v>C6</v>
      </c>
      <c r="C14131" t="s">
        <v>17472</v>
      </c>
      <c r="D14131">
        <v>0</v>
      </c>
      <c r="E14131">
        <v>9</v>
      </c>
      <c r="F14131">
        <v>545.53599999999994</v>
      </c>
      <c r="G14131">
        <v>1.762</v>
      </c>
      <c r="H14131">
        <v>1.966</v>
      </c>
      <c r="I14131">
        <v>3.7280000000000002</v>
      </c>
      <c r="J14131">
        <v>0.47263948497899999</v>
      </c>
      <c r="K14131">
        <v>0.52736051502100001</v>
      </c>
      <c r="L14131">
        <v>6</v>
      </c>
      <c r="M14131" s="1" t="s">
        <v>15961</v>
      </c>
      <c r="N14131">
        <v>479</v>
      </c>
      <c r="O14131">
        <v>485</v>
      </c>
      <c r="P14131">
        <v>485</v>
      </c>
      <c r="Q14131" t="s">
        <v>18</v>
      </c>
      <c r="R14131" t="s">
        <v>15962</v>
      </c>
    </row>
    <row r="14132" spans="1:18" x14ac:dyDescent="0.25">
      <c r="A14132" t="s">
        <v>15888</v>
      </c>
      <c r="B14132" t="str">
        <f>MID(Tableau1[[#This Row],[ID]],4,LEN(Tableau1[[#This Row],[ID]])-5)</f>
        <v>C6</v>
      </c>
      <c r="C14132" t="s">
        <v>17472</v>
      </c>
      <c r="D14132">
        <v>0</v>
      </c>
      <c r="E14132">
        <v>9</v>
      </c>
      <c r="F14132">
        <v>548.40599999999995</v>
      </c>
      <c r="G14132">
        <v>3.214</v>
      </c>
      <c r="H14132">
        <v>1.1080000000000001</v>
      </c>
      <c r="I14132">
        <v>4.3220000000000001</v>
      </c>
      <c r="J14132">
        <v>0.74363720499800001</v>
      </c>
      <c r="K14132">
        <v>0.25636279500199999</v>
      </c>
      <c r="L14132">
        <v>11</v>
      </c>
      <c r="M14132" s="1" t="s">
        <v>15963</v>
      </c>
      <c r="N14132">
        <v>485</v>
      </c>
      <c r="O14132">
        <v>495</v>
      </c>
      <c r="P14132">
        <v>495</v>
      </c>
      <c r="Q14132" t="s">
        <v>21</v>
      </c>
      <c r="R14132" t="s">
        <v>15964</v>
      </c>
    </row>
    <row r="14133" spans="1:18" x14ac:dyDescent="0.25">
      <c r="A14133" t="s">
        <v>15888</v>
      </c>
      <c r="B14133" t="str">
        <f>MID(Tableau1[[#This Row],[ID]],4,LEN(Tableau1[[#This Row],[ID]])-5)</f>
        <v>C6</v>
      </c>
      <c r="C14133" t="s">
        <v>17472</v>
      </c>
      <c r="D14133">
        <v>0</v>
      </c>
      <c r="E14133">
        <v>9</v>
      </c>
      <c r="F14133">
        <v>552.44600000000003</v>
      </c>
      <c r="G14133">
        <v>3.8220000000000001</v>
      </c>
      <c r="H14133">
        <v>0.82599999999999996</v>
      </c>
      <c r="I14133">
        <v>4.6479999999999997</v>
      </c>
      <c r="J14133">
        <v>0.82228915662699997</v>
      </c>
      <c r="K14133">
        <v>0.177710843373</v>
      </c>
      <c r="L14133">
        <v>16</v>
      </c>
      <c r="M14133" s="1" t="s">
        <v>15965</v>
      </c>
      <c r="N14133">
        <v>495</v>
      </c>
      <c r="O14133">
        <v>511</v>
      </c>
      <c r="P14133">
        <v>511</v>
      </c>
      <c r="Q14133" t="s">
        <v>18</v>
      </c>
      <c r="R14133" t="s">
        <v>15966</v>
      </c>
    </row>
    <row r="14134" spans="1:18" x14ac:dyDescent="0.25">
      <c r="A14134" t="s">
        <v>15888</v>
      </c>
      <c r="B14134" t="str">
        <f>MID(Tableau1[[#This Row],[ID]],4,LEN(Tableau1[[#This Row],[ID]])-5)</f>
        <v>C6</v>
      </c>
      <c r="C14134" t="s">
        <v>17472</v>
      </c>
      <c r="D14134">
        <v>0</v>
      </c>
      <c r="E14134">
        <v>9</v>
      </c>
      <c r="F14134">
        <v>557.98400000000004</v>
      </c>
      <c r="G14134">
        <v>0.90500000000000003</v>
      </c>
      <c r="H14134">
        <v>1.716</v>
      </c>
      <c r="I14134">
        <v>2.621</v>
      </c>
      <c r="J14134">
        <v>0.345288057993</v>
      </c>
      <c r="K14134">
        <v>0.654711942007</v>
      </c>
      <c r="L14134">
        <v>4</v>
      </c>
      <c r="M14134" s="1" t="s">
        <v>15967</v>
      </c>
      <c r="N14134">
        <v>511</v>
      </c>
      <c r="O14134">
        <v>515</v>
      </c>
      <c r="P14134">
        <v>515</v>
      </c>
      <c r="Q14134" t="s">
        <v>18</v>
      </c>
      <c r="R14134" t="s">
        <v>15968</v>
      </c>
    </row>
    <row r="14135" spans="1:18" x14ac:dyDescent="0.25">
      <c r="A14135" t="s">
        <v>15888</v>
      </c>
      <c r="B14135" t="str">
        <f>MID(Tableau1[[#This Row],[ID]],4,LEN(Tableau1[[#This Row],[ID]])-5)</f>
        <v>C6</v>
      </c>
      <c r="C14135" t="s">
        <v>17472</v>
      </c>
      <c r="D14135">
        <v>0</v>
      </c>
      <c r="E14135">
        <v>9</v>
      </c>
      <c r="F14135">
        <v>559.93399999999997</v>
      </c>
      <c r="G14135">
        <v>3.7759999999999998</v>
      </c>
      <c r="H14135">
        <v>1.0449999999999999</v>
      </c>
      <c r="I14135">
        <v>4.8209999999999997</v>
      </c>
      <c r="J14135">
        <v>0.78323999170299996</v>
      </c>
      <c r="K14135">
        <v>0.21676000829700001</v>
      </c>
      <c r="L14135">
        <v>13</v>
      </c>
      <c r="M14135" s="1" t="s">
        <v>15969</v>
      </c>
      <c r="N14135">
        <v>515</v>
      </c>
      <c r="O14135">
        <v>528</v>
      </c>
      <c r="P14135">
        <v>528</v>
      </c>
      <c r="Q14135" t="s">
        <v>18</v>
      </c>
      <c r="R14135" t="s">
        <v>15970</v>
      </c>
    </row>
    <row r="14136" spans="1:18" x14ac:dyDescent="0.25">
      <c r="A14136" t="s">
        <v>15888</v>
      </c>
      <c r="B14136" t="str">
        <f>MID(Tableau1[[#This Row],[ID]],4,LEN(Tableau1[[#This Row],[ID]])-5)</f>
        <v>C6</v>
      </c>
      <c r="C14136" t="s">
        <v>17472</v>
      </c>
      <c r="D14136">
        <v>0</v>
      </c>
      <c r="E14136">
        <v>9</v>
      </c>
      <c r="F14136">
        <v>564.49</v>
      </c>
      <c r="G14136">
        <v>0.124</v>
      </c>
      <c r="H14136">
        <v>0.78</v>
      </c>
      <c r="I14136">
        <v>0.90400000000000003</v>
      </c>
      <c r="J14136">
        <v>0.137168141593</v>
      </c>
      <c r="K14136">
        <v>0.86283185840700005</v>
      </c>
      <c r="L14136">
        <v>0</v>
      </c>
      <c r="N14136">
        <v>528</v>
      </c>
      <c r="O14136">
        <v>527</v>
      </c>
      <c r="P14136">
        <v>527</v>
      </c>
      <c r="Q14136" t="s">
        <v>21</v>
      </c>
      <c r="R14136" t="s">
        <v>47</v>
      </c>
    </row>
    <row r="14137" spans="1:18" x14ac:dyDescent="0.25">
      <c r="A14137" t="s">
        <v>15888</v>
      </c>
      <c r="B14137" t="str">
        <f>MID(Tableau1[[#This Row],[ID]],4,LEN(Tableau1[[#This Row],[ID]])-5)</f>
        <v>C6</v>
      </c>
      <c r="C14137" t="s">
        <v>17472</v>
      </c>
      <c r="D14137">
        <v>0</v>
      </c>
      <c r="E14137">
        <v>9</v>
      </c>
      <c r="F14137">
        <v>566.58000000000004</v>
      </c>
      <c r="G14137">
        <v>5.71</v>
      </c>
      <c r="H14137">
        <v>1.966</v>
      </c>
      <c r="I14137">
        <v>7.6760000000000002</v>
      </c>
      <c r="J14137">
        <v>0.74387701928100003</v>
      </c>
      <c r="K14137">
        <v>0.25612298071900003</v>
      </c>
      <c r="L14137">
        <v>8</v>
      </c>
      <c r="M14137" s="1" t="s">
        <v>15971</v>
      </c>
      <c r="N14137">
        <v>527</v>
      </c>
      <c r="O14137">
        <v>535</v>
      </c>
      <c r="P14137">
        <v>535</v>
      </c>
      <c r="Q14137" t="s">
        <v>18</v>
      </c>
      <c r="R14137" t="s">
        <v>15972</v>
      </c>
    </row>
    <row r="14138" spans="1:18" x14ac:dyDescent="0.25">
      <c r="A14138" t="s">
        <v>15888</v>
      </c>
      <c r="B14138" t="str">
        <f>MID(Tableau1[[#This Row],[ID]],4,LEN(Tableau1[[#This Row],[ID]])-5)</f>
        <v>C6</v>
      </c>
      <c r="C14138" t="s">
        <v>17472</v>
      </c>
      <c r="D14138">
        <v>0</v>
      </c>
      <c r="E14138">
        <v>9</v>
      </c>
      <c r="F14138">
        <v>575.36300000000006</v>
      </c>
      <c r="G14138">
        <v>0.109</v>
      </c>
      <c r="H14138">
        <v>3.073</v>
      </c>
      <c r="I14138">
        <v>3.1819999999999999</v>
      </c>
      <c r="J14138">
        <v>3.4255185418000003E-2</v>
      </c>
      <c r="K14138">
        <v>0.96574481458200001</v>
      </c>
      <c r="L14138">
        <v>1</v>
      </c>
      <c r="M14138" s="1" t="s">
        <v>28</v>
      </c>
      <c r="N14138">
        <v>535</v>
      </c>
      <c r="O14138">
        <v>536</v>
      </c>
      <c r="P14138">
        <v>536</v>
      </c>
      <c r="Q14138" t="s">
        <v>18</v>
      </c>
      <c r="R14138" t="s">
        <v>29</v>
      </c>
    </row>
    <row r="14139" spans="1:18" x14ac:dyDescent="0.25">
      <c r="A14139" t="s">
        <v>15888</v>
      </c>
      <c r="B14139" t="str">
        <f>MID(Tableau1[[#This Row],[ID]],4,LEN(Tableau1[[#This Row],[ID]])-5)</f>
        <v>C6</v>
      </c>
      <c r="C14139" t="s">
        <v>17472</v>
      </c>
      <c r="D14139">
        <v>0</v>
      </c>
      <c r="E14139">
        <v>9</v>
      </c>
      <c r="F14139">
        <v>580.83900000000006</v>
      </c>
      <c r="G14139">
        <v>2.9169999999999998</v>
      </c>
      <c r="H14139">
        <v>5.367</v>
      </c>
      <c r="I14139">
        <v>8.2840000000000007</v>
      </c>
      <c r="J14139">
        <v>0.352124577499</v>
      </c>
      <c r="K14139">
        <v>0.64787542250100005</v>
      </c>
      <c r="L14139">
        <v>10</v>
      </c>
      <c r="M14139" s="1" t="s">
        <v>15973</v>
      </c>
      <c r="N14139">
        <v>536</v>
      </c>
      <c r="O14139">
        <v>546</v>
      </c>
      <c r="P14139">
        <v>546</v>
      </c>
      <c r="Q14139" t="s">
        <v>18</v>
      </c>
      <c r="R14139" t="s">
        <v>15974</v>
      </c>
    </row>
    <row r="14140" spans="1:18" x14ac:dyDescent="0.25">
      <c r="A14140" t="s">
        <v>15888</v>
      </c>
      <c r="B14140" t="str">
        <f>MID(Tableau1[[#This Row],[ID]],4,LEN(Tableau1[[#This Row],[ID]])-5)</f>
        <v>C6</v>
      </c>
      <c r="C14140" t="s">
        <v>17472</v>
      </c>
      <c r="D14140">
        <v>0</v>
      </c>
      <c r="E14140">
        <v>9</v>
      </c>
      <c r="F14140">
        <v>584.98800000000006</v>
      </c>
      <c r="G14140">
        <v>0.874</v>
      </c>
      <c r="H14140">
        <v>1.232</v>
      </c>
      <c r="I14140">
        <v>2.1059999999999999</v>
      </c>
      <c r="J14140">
        <v>0.415004748338</v>
      </c>
      <c r="K14140">
        <v>0.58499525166199995</v>
      </c>
      <c r="L14140">
        <v>0</v>
      </c>
      <c r="N14140">
        <v>546</v>
      </c>
      <c r="O14140">
        <v>536</v>
      </c>
      <c r="P14140">
        <v>536</v>
      </c>
      <c r="Q14140" t="s">
        <v>21</v>
      </c>
      <c r="R14140" t="s">
        <v>1459</v>
      </c>
    </row>
    <row r="14141" spans="1:18" x14ac:dyDescent="0.25">
      <c r="A14141" t="s">
        <v>15888</v>
      </c>
      <c r="B14141" t="str">
        <f>MID(Tableau1[[#This Row],[ID]],4,LEN(Tableau1[[#This Row],[ID]])-5)</f>
        <v>C6</v>
      </c>
      <c r="C14141" t="s">
        <v>17472</v>
      </c>
      <c r="D14141">
        <v>0</v>
      </c>
      <c r="E14141">
        <v>9</v>
      </c>
      <c r="F14141">
        <v>594.56700000000001</v>
      </c>
      <c r="G14141">
        <v>0.14000000000000001</v>
      </c>
      <c r="H14141">
        <v>8.7050000000000001</v>
      </c>
      <c r="I14141">
        <v>8.8450000000000006</v>
      </c>
      <c r="J14141">
        <v>1.5828151498000001E-2</v>
      </c>
      <c r="K14141">
        <v>0.98417184850200001</v>
      </c>
      <c r="L14141">
        <v>1</v>
      </c>
      <c r="M14141" s="1" t="s">
        <v>1489</v>
      </c>
      <c r="N14141">
        <v>536</v>
      </c>
      <c r="O14141">
        <v>537</v>
      </c>
      <c r="P14141">
        <v>537</v>
      </c>
      <c r="Q14141" t="s">
        <v>18</v>
      </c>
      <c r="R14141" t="s">
        <v>1489</v>
      </c>
    </row>
    <row r="14142" spans="1:18" x14ac:dyDescent="0.25">
      <c r="A14142" t="s">
        <v>15888</v>
      </c>
      <c r="B14142" t="str">
        <f>MID(Tableau1[[#This Row],[ID]],4,LEN(Tableau1[[#This Row],[ID]])-5)</f>
        <v>C6</v>
      </c>
      <c r="C14142" t="s">
        <v>17472</v>
      </c>
      <c r="D14142">
        <v>0</v>
      </c>
      <c r="E14142">
        <v>9</v>
      </c>
      <c r="F14142">
        <v>595.67399999999998</v>
      </c>
      <c r="G14142">
        <v>0.17199999999999999</v>
      </c>
      <c r="H14142">
        <v>0.96699999999999997</v>
      </c>
      <c r="I14142">
        <v>1.139</v>
      </c>
      <c r="J14142">
        <v>0.15100965759400001</v>
      </c>
      <c r="K14142">
        <v>0.84899034240600002</v>
      </c>
      <c r="L14142">
        <v>0</v>
      </c>
      <c r="N14142">
        <v>537</v>
      </c>
      <c r="O14142">
        <v>536</v>
      </c>
      <c r="P14142">
        <v>536</v>
      </c>
      <c r="Q14142" t="s">
        <v>21</v>
      </c>
      <c r="R14142" t="s">
        <v>47</v>
      </c>
    </row>
    <row r="14143" spans="1:18" x14ac:dyDescent="0.25">
      <c r="A14143" t="s">
        <v>15888</v>
      </c>
      <c r="B14143" t="str">
        <f>MID(Tableau1[[#This Row],[ID]],4,LEN(Tableau1[[#This Row],[ID]])-5)</f>
        <v>C6</v>
      </c>
      <c r="C14143" t="s">
        <v>17472</v>
      </c>
      <c r="D14143">
        <v>0</v>
      </c>
      <c r="E14143">
        <v>9</v>
      </c>
      <c r="F14143">
        <v>596.98500000000001</v>
      </c>
      <c r="G14143">
        <v>3.4319999999999999</v>
      </c>
      <c r="H14143">
        <v>1.139</v>
      </c>
      <c r="I14143">
        <v>4.5709999999999997</v>
      </c>
      <c r="J14143">
        <v>0.75082038941200002</v>
      </c>
      <c r="K14143">
        <v>0.24917961058800001</v>
      </c>
      <c r="L14143">
        <v>11</v>
      </c>
      <c r="M14143" s="1" t="s">
        <v>15975</v>
      </c>
      <c r="N14143">
        <v>536</v>
      </c>
      <c r="O14143">
        <v>547</v>
      </c>
      <c r="P14143">
        <v>547</v>
      </c>
      <c r="Q14143" t="s">
        <v>18</v>
      </c>
      <c r="R14143" t="s">
        <v>15976</v>
      </c>
    </row>
    <row r="14144" spans="1:18" x14ac:dyDescent="0.25">
      <c r="A14144" t="s">
        <v>15888</v>
      </c>
      <c r="B14144" t="str">
        <f>MID(Tableau1[[#This Row],[ID]],4,LEN(Tableau1[[#This Row],[ID]])-5)</f>
        <v>C6</v>
      </c>
      <c r="C14144" t="s">
        <v>17472</v>
      </c>
      <c r="D14144">
        <v>0</v>
      </c>
      <c r="E14144">
        <v>9</v>
      </c>
      <c r="F14144">
        <v>602.024</v>
      </c>
      <c r="G14144">
        <v>1.794</v>
      </c>
      <c r="H14144">
        <v>1.607</v>
      </c>
      <c r="I14144">
        <v>3.4009999999999998</v>
      </c>
      <c r="J14144">
        <v>0.52749191414300001</v>
      </c>
      <c r="K14144">
        <v>0.47250808585699999</v>
      </c>
      <c r="L14144">
        <v>8</v>
      </c>
      <c r="M14144" s="1" t="s">
        <v>15977</v>
      </c>
      <c r="N14144">
        <v>547</v>
      </c>
      <c r="O14144">
        <v>555</v>
      </c>
      <c r="P14144">
        <v>555</v>
      </c>
      <c r="Q14144" t="s">
        <v>18</v>
      </c>
      <c r="R14144" t="s">
        <v>15978</v>
      </c>
    </row>
    <row r="14145" spans="1:18" x14ac:dyDescent="0.25">
      <c r="A14145" t="s">
        <v>15888</v>
      </c>
      <c r="B14145" t="str">
        <f>MID(Tableau1[[#This Row],[ID]],4,LEN(Tableau1[[#This Row],[ID]])-5)</f>
        <v>C6</v>
      </c>
      <c r="C14145" t="s">
        <v>17472</v>
      </c>
      <c r="D14145">
        <v>0</v>
      </c>
      <c r="E14145">
        <v>9</v>
      </c>
      <c r="F14145">
        <v>605.81399999999996</v>
      </c>
      <c r="G14145">
        <v>3.198</v>
      </c>
      <c r="H14145">
        <v>1.996</v>
      </c>
      <c r="I14145">
        <v>5.194</v>
      </c>
      <c r="J14145">
        <v>0.61571043511699997</v>
      </c>
      <c r="K14145">
        <v>0.38428956488299998</v>
      </c>
      <c r="L14145">
        <v>15</v>
      </c>
      <c r="M14145" s="1" t="s">
        <v>15979</v>
      </c>
      <c r="N14145">
        <v>555</v>
      </c>
      <c r="O14145">
        <v>570</v>
      </c>
      <c r="P14145">
        <v>570</v>
      </c>
      <c r="Q14145" t="s">
        <v>18</v>
      </c>
      <c r="R14145" t="s">
        <v>15980</v>
      </c>
    </row>
    <row r="14146" spans="1:18" x14ac:dyDescent="0.25">
      <c r="A14146" t="s">
        <v>15888</v>
      </c>
      <c r="B14146" t="str">
        <f>MID(Tableau1[[#This Row],[ID]],4,LEN(Tableau1[[#This Row],[ID]])-5)</f>
        <v>C6</v>
      </c>
      <c r="C14146" t="s">
        <v>17472</v>
      </c>
      <c r="D14146">
        <v>0</v>
      </c>
      <c r="E14146">
        <v>9</v>
      </c>
      <c r="F14146">
        <v>609.82399999999996</v>
      </c>
      <c r="G14146">
        <v>3.3380000000000001</v>
      </c>
      <c r="H14146">
        <v>0.81200000000000006</v>
      </c>
      <c r="I14146">
        <v>4.1500000000000004</v>
      </c>
      <c r="J14146">
        <v>0.80433734939799995</v>
      </c>
      <c r="K14146">
        <v>0.195662650602</v>
      </c>
      <c r="L14146">
        <v>13</v>
      </c>
      <c r="M14146" s="1" t="s">
        <v>15981</v>
      </c>
      <c r="N14146">
        <v>570</v>
      </c>
      <c r="O14146">
        <v>583</v>
      </c>
      <c r="P14146">
        <v>583</v>
      </c>
      <c r="Q14146" t="s">
        <v>18</v>
      </c>
      <c r="R14146" t="s">
        <v>15982</v>
      </c>
    </row>
    <row r="14147" spans="1:18" x14ac:dyDescent="0.25">
      <c r="A14147" t="s">
        <v>15888</v>
      </c>
      <c r="B14147" t="str">
        <f>MID(Tableau1[[#This Row],[ID]],4,LEN(Tableau1[[#This Row],[ID]])-5)</f>
        <v>C6</v>
      </c>
      <c r="C14147" t="s">
        <v>17472</v>
      </c>
      <c r="D14147">
        <v>0</v>
      </c>
      <c r="E14147">
        <v>9</v>
      </c>
      <c r="F14147">
        <v>614.08199999999999</v>
      </c>
      <c r="G14147">
        <v>6.7549999999999999</v>
      </c>
      <c r="H14147">
        <v>0.92</v>
      </c>
      <c r="I14147">
        <v>7.6749999999999998</v>
      </c>
      <c r="J14147">
        <v>0.88013029316000002</v>
      </c>
      <c r="K14147">
        <v>0.11986970684000001</v>
      </c>
      <c r="L14147">
        <v>24</v>
      </c>
      <c r="M14147" s="1" t="s">
        <v>15983</v>
      </c>
      <c r="N14147">
        <v>583</v>
      </c>
      <c r="O14147">
        <v>605</v>
      </c>
      <c r="P14147">
        <v>605</v>
      </c>
      <c r="Q14147" t="s">
        <v>21</v>
      </c>
      <c r="R14147" t="s">
        <v>15984</v>
      </c>
    </row>
    <row r="14148" spans="1:18" x14ac:dyDescent="0.25">
      <c r="A14148" t="s">
        <v>15888</v>
      </c>
      <c r="B14148" t="str">
        <f>MID(Tableau1[[#This Row],[ID]],4,LEN(Tableau1[[#This Row],[ID]])-5)</f>
        <v>C6</v>
      </c>
      <c r="C14148" t="s">
        <v>17472</v>
      </c>
      <c r="D14148">
        <v>0</v>
      </c>
      <c r="E14148">
        <v>9</v>
      </c>
      <c r="F14148">
        <v>621.83600000000001</v>
      </c>
      <c r="G14148">
        <v>0.96699999999999997</v>
      </c>
      <c r="H14148">
        <v>0.999</v>
      </c>
      <c r="I14148">
        <v>1.966</v>
      </c>
      <c r="J14148">
        <v>0.49186164801600002</v>
      </c>
      <c r="K14148">
        <v>0.50813835198400004</v>
      </c>
      <c r="L14148">
        <v>0</v>
      </c>
      <c r="N14148">
        <v>605</v>
      </c>
      <c r="O14148">
        <v>600</v>
      </c>
      <c r="P14148">
        <v>600</v>
      </c>
      <c r="Q14148" t="s">
        <v>21</v>
      </c>
      <c r="R14148" t="s">
        <v>40</v>
      </c>
    </row>
    <row r="14149" spans="1:18" x14ac:dyDescent="0.25">
      <c r="A14149" t="s">
        <v>15888</v>
      </c>
      <c r="B14149" t="str">
        <f>MID(Tableau1[[#This Row],[ID]],4,LEN(Tableau1[[#This Row],[ID]])-5)</f>
        <v>C6</v>
      </c>
      <c r="C14149" t="s">
        <v>17472</v>
      </c>
      <c r="D14149">
        <v>0</v>
      </c>
      <c r="E14149">
        <v>9</v>
      </c>
      <c r="F14149">
        <v>624.02</v>
      </c>
      <c r="G14149">
        <v>3.7749999999999999</v>
      </c>
      <c r="H14149">
        <v>1.2170000000000001</v>
      </c>
      <c r="I14149">
        <v>4.992</v>
      </c>
      <c r="J14149">
        <v>0.75620993589700003</v>
      </c>
      <c r="K14149">
        <v>0.243790064103</v>
      </c>
      <c r="L14149">
        <v>11</v>
      </c>
      <c r="M14149" s="1" t="s">
        <v>15985</v>
      </c>
      <c r="N14149">
        <v>600</v>
      </c>
      <c r="O14149">
        <v>611</v>
      </c>
      <c r="P14149">
        <v>611</v>
      </c>
      <c r="Q14149" t="s">
        <v>18</v>
      </c>
      <c r="R14149" t="s">
        <v>15986</v>
      </c>
    </row>
    <row r="14150" spans="1:18" x14ac:dyDescent="0.25">
      <c r="A14150" t="s">
        <v>15888</v>
      </c>
      <c r="B14150" t="str">
        <f>MID(Tableau1[[#This Row],[ID]],4,LEN(Tableau1[[#This Row],[ID]])-5)</f>
        <v>C6</v>
      </c>
      <c r="C14150" t="s">
        <v>17472</v>
      </c>
      <c r="D14150">
        <v>0</v>
      </c>
      <c r="E14150">
        <v>9</v>
      </c>
      <c r="F14150">
        <v>628.57500000000005</v>
      </c>
      <c r="G14150">
        <v>0.125</v>
      </c>
      <c r="H14150">
        <v>0.78</v>
      </c>
      <c r="I14150">
        <v>0.90500000000000003</v>
      </c>
      <c r="J14150">
        <v>0.13812154696100001</v>
      </c>
      <c r="K14150">
        <v>0.86187845303900001</v>
      </c>
      <c r="L14150">
        <v>1</v>
      </c>
      <c r="M14150" s="1" t="s">
        <v>28</v>
      </c>
      <c r="N14150">
        <v>611</v>
      </c>
      <c r="O14150">
        <v>612</v>
      </c>
      <c r="P14150">
        <v>612</v>
      </c>
      <c r="Q14150" t="s">
        <v>18</v>
      </c>
      <c r="R14150" t="s">
        <v>29</v>
      </c>
    </row>
    <row r="14151" spans="1:18" x14ac:dyDescent="0.25">
      <c r="A14151" t="s">
        <v>15888</v>
      </c>
      <c r="B14151" t="str">
        <f>MID(Tableau1[[#This Row],[ID]],4,LEN(Tableau1[[#This Row],[ID]])-5)</f>
        <v>C6</v>
      </c>
      <c r="C14151" t="s">
        <v>17472</v>
      </c>
      <c r="D14151">
        <v>0</v>
      </c>
      <c r="E14151">
        <v>9</v>
      </c>
      <c r="F14151">
        <v>629.62</v>
      </c>
      <c r="G14151">
        <v>3.6040000000000001</v>
      </c>
      <c r="H14151">
        <v>0.92</v>
      </c>
      <c r="I14151">
        <v>4.524</v>
      </c>
      <c r="J14151">
        <v>0.796640141468</v>
      </c>
      <c r="K14151">
        <v>0.203359858532</v>
      </c>
      <c r="L14151">
        <v>11</v>
      </c>
      <c r="M14151" s="1" t="s">
        <v>15987</v>
      </c>
      <c r="N14151">
        <v>612</v>
      </c>
      <c r="O14151">
        <v>623</v>
      </c>
      <c r="P14151">
        <v>623</v>
      </c>
      <c r="Q14151" t="s">
        <v>18</v>
      </c>
      <c r="R14151" t="s">
        <v>15988</v>
      </c>
    </row>
    <row r="14152" spans="1:18" x14ac:dyDescent="0.25">
      <c r="A14152" t="s">
        <v>15888</v>
      </c>
      <c r="B14152" t="str">
        <f>MID(Tableau1[[#This Row],[ID]],4,LEN(Tableau1[[#This Row],[ID]])-5)</f>
        <v>C6</v>
      </c>
      <c r="C14152" t="s">
        <v>17472</v>
      </c>
      <c r="D14152">
        <v>0</v>
      </c>
      <c r="E14152">
        <v>9</v>
      </c>
      <c r="F14152">
        <v>634.17499999999995</v>
      </c>
      <c r="G14152">
        <v>7.8E-2</v>
      </c>
      <c r="H14152">
        <v>0.95099999999999996</v>
      </c>
      <c r="I14152">
        <v>1.0289999999999999</v>
      </c>
      <c r="J14152">
        <v>7.5801749271100005E-2</v>
      </c>
      <c r="K14152">
        <v>0.92419825072899997</v>
      </c>
      <c r="L14152">
        <v>1</v>
      </c>
      <c r="M14152" s="1" t="s">
        <v>84</v>
      </c>
      <c r="N14152">
        <v>623</v>
      </c>
      <c r="O14152">
        <v>624</v>
      </c>
      <c r="P14152">
        <v>624</v>
      </c>
      <c r="Q14152" t="s">
        <v>18</v>
      </c>
      <c r="R14152" t="s">
        <v>84</v>
      </c>
    </row>
    <row r="14153" spans="1:18" x14ac:dyDescent="0.25">
      <c r="A14153" t="s">
        <v>15888</v>
      </c>
      <c r="B14153" t="str">
        <f>MID(Tableau1[[#This Row],[ID]],4,LEN(Tableau1[[#This Row],[ID]])-5)</f>
        <v>C6</v>
      </c>
      <c r="C14153" t="s">
        <v>17472</v>
      </c>
      <c r="D14153">
        <v>0</v>
      </c>
      <c r="E14153">
        <v>9</v>
      </c>
      <c r="F14153">
        <v>635.11099999999999</v>
      </c>
      <c r="G14153">
        <v>5.944</v>
      </c>
      <c r="H14153">
        <v>0.85799999999999998</v>
      </c>
      <c r="I14153">
        <v>6.8019999999999996</v>
      </c>
      <c r="J14153">
        <v>0.87386062922700003</v>
      </c>
      <c r="K14153">
        <v>0.126139370773</v>
      </c>
      <c r="L14153">
        <v>21</v>
      </c>
      <c r="M14153" s="1" t="s">
        <v>15989</v>
      </c>
      <c r="N14153">
        <v>624</v>
      </c>
      <c r="O14153">
        <v>633</v>
      </c>
      <c r="P14153">
        <v>645</v>
      </c>
      <c r="Q14153" t="s">
        <v>18</v>
      </c>
      <c r="R14153" t="s">
        <v>15990</v>
      </c>
    </row>
    <row r="14154" spans="1:18" x14ac:dyDescent="0.25">
      <c r="A14154" t="s">
        <v>15888</v>
      </c>
      <c r="B14154" t="str">
        <f>MID(Tableau1[[#This Row],[ID]],4,LEN(Tableau1[[#This Row],[ID]])-5)</f>
        <v>C6</v>
      </c>
      <c r="C14154" t="s">
        <v>17472</v>
      </c>
      <c r="D14154">
        <v>0</v>
      </c>
      <c r="E14154">
        <v>9</v>
      </c>
      <c r="F14154">
        <v>650.30600000000004</v>
      </c>
      <c r="G14154">
        <v>0.109</v>
      </c>
      <c r="H14154">
        <v>9.2509999999999994</v>
      </c>
      <c r="I14154">
        <v>9.36</v>
      </c>
      <c r="J14154">
        <v>1.1645299145300001E-2</v>
      </c>
      <c r="K14154">
        <v>0.98835470085499999</v>
      </c>
      <c r="L14154">
        <v>1</v>
      </c>
      <c r="M14154" s="1" t="s">
        <v>1260</v>
      </c>
      <c r="N14154">
        <v>633</v>
      </c>
      <c r="O14154">
        <v>646</v>
      </c>
      <c r="P14154">
        <v>646</v>
      </c>
      <c r="Q14154" t="s">
        <v>21</v>
      </c>
      <c r="R14154" t="s">
        <v>1260</v>
      </c>
    </row>
    <row r="14155" spans="1:18" x14ac:dyDescent="0.25">
      <c r="A14155" t="s">
        <v>15888</v>
      </c>
      <c r="B14155" t="str">
        <f>MID(Tableau1[[#This Row],[ID]],4,LEN(Tableau1[[#This Row],[ID]])-5)</f>
        <v>C6</v>
      </c>
      <c r="C14155" t="s">
        <v>17472</v>
      </c>
      <c r="D14155">
        <v>0</v>
      </c>
      <c r="E14155">
        <v>9</v>
      </c>
      <c r="F14155">
        <v>661.72500000000002</v>
      </c>
      <c r="G14155">
        <v>3.6349999999999998</v>
      </c>
      <c r="H14155">
        <v>11.31</v>
      </c>
      <c r="I14155">
        <v>14.945</v>
      </c>
      <c r="J14155">
        <v>0.24322515891599999</v>
      </c>
      <c r="K14155">
        <v>0.75677484108399995</v>
      </c>
      <c r="L14155">
        <v>14</v>
      </c>
      <c r="M14155" s="1" t="s">
        <v>15991</v>
      </c>
      <c r="N14155">
        <v>646</v>
      </c>
      <c r="O14155">
        <v>660</v>
      </c>
      <c r="P14155">
        <v>660</v>
      </c>
      <c r="Q14155" t="s">
        <v>18</v>
      </c>
      <c r="R14155" t="s">
        <v>15992</v>
      </c>
    </row>
    <row r="14156" spans="1:18" x14ac:dyDescent="0.25">
      <c r="A14156" t="s">
        <v>15888</v>
      </c>
      <c r="B14156" t="str">
        <f>MID(Tableau1[[#This Row],[ID]],4,LEN(Tableau1[[#This Row],[ID]])-5)</f>
        <v>C6</v>
      </c>
      <c r="C14156" t="s">
        <v>17472</v>
      </c>
      <c r="D14156">
        <v>0</v>
      </c>
      <c r="E14156">
        <v>9</v>
      </c>
      <c r="F14156">
        <v>666.202</v>
      </c>
      <c r="G14156">
        <v>1.482</v>
      </c>
      <c r="H14156">
        <v>0.84199999999999997</v>
      </c>
      <c r="I14156">
        <v>2.3239999999999998</v>
      </c>
      <c r="J14156">
        <v>0.63769363167000004</v>
      </c>
      <c r="K14156">
        <v>0.36230636833000002</v>
      </c>
      <c r="L14156">
        <v>6</v>
      </c>
      <c r="M14156" s="1" t="s">
        <v>15993</v>
      </c>
      <c r="N14156">
        <v>660</v>
      </c>
      <c r="O14156">
        <v>665</v>
      </c>
      <c r="P14156">
        <v>665</v>
      </c>
      <c r="Q14156" t="s">
        <v>21</v>
      </c>
      <c r="R14156" t="s">
        <v>15994</v>
      </c>
    </row>
    <row r="14157" spans="1:18" x14ac:dyDescent="0.25">
      <c r="A14157" t="s">
        <v>15888</v>
      </c>
      <c r="B14157" t="str">
        <f>MID(Tableau1[[#This Row],[ID]],4,LEN(Tableau1[[#This Row],[ID]])-5)</f>
        <v>C6</v>
      </c>
      <c r="C14157" t="s">
        <v>17472</v>
      </c>
      <c r="D14157">
        <v>0</v>
      </c>
      <c r="E14157">
        <v>9</v>
      </c>
      <c r="F14157">
        <v>668.76099999999997</v>
      </c>
      <c r="G14157">
        <v>1.7629999999999999</v>
      </c>
      <c r="H14157">
        <v>1.077</v>
      </c>
      <c r="I14157">
        <v>2.84</v>
      </c>
      <c r="J14157">
        <v>0.62077464788699999</v>
      </c>
      <c r="K14157">
        <v>0.37922535211300001</v>
      </c>
      <c r="L14157">
        <v>7</v>
      </c>
      <c r="M14157" s="1" t="s">
        <v>15995</v>
      </c>
      <c r="N14157">
        <v>665</v>
      </c>
      <c r="O14157">
        <v>672</v>
      </c>
      <c r="P14157">
        <v>672</v>
      </c>
      <c r="Q14157" t="s">
        <v>18</v>
      </c>
      <c r="R14157" t="s">
        <v>15995</v>
      </c>
    </row>
    <row r="14158" spans="1:18" x14ac:dyDescent="0.25">
      <c r="A14158" t="s">
        <v>15888</v>
      </c>
      <c r="B14158" t="str">
        <f>MID(Tableau1[[#This Row],[ID]],4,LEN(Tableau1[[#This Row],[ID]])-5)</f>
        <v>C6</v>
      </c>
      <c r="C14158" t="s">
        <v>17472</v>
      </c>
      <c r="D14158">
        <v>0</v>
      </c>
      <c r="E14158">
        <v>9</v>
      </c>
      <c r="F14158">
        <v>671.678</v>
      </c>
      <c r="G14158">
        <v>4.82</v>
      </c>
      <c r="H14158">
        <v>1.1539999999999999</v>
      </c>
      <c r="I14158">
        <v>5.9740000000000002</v>
      </c>
      <c r="J14158">
        <v>0.80682959491100004</v>
      </c>
      <c r="K14158">
        <v>0.19317040508899999</v>
      </c>
      <c r="L14158">
        <v>9</v>
      </c>
      <c r="M14158" s="1" t="s">
        <v>15996</v>
      </c>
      <c r="N14158">
        <v>672</v>
      </c>
      <c r="O14158">
        <v>680</v>
      </c>
      <c r="P14158">
        <v>680</v>
      </c>
      <c r="Q14158" t="s">
        <v>21</v>
      </c>
      <c r="R14158" t="s">
        <v>15997</v>
      </c>
    </row>
    <row r="14159" spans="1:18" x14ac:dyDescent="0.25">
      <c r="A14159" t="s">
        <v>15888</v>
      </c>
      <c r="B14159" t="str">
        <f>MID(Tableau1[[#This Row],[ID]],4,LEN(Tableau1[[#This Row],[ID]])-5)</f>
        <v>C6</v>
      </c>
      <c r="C14159" t="s">
        <v>17472</v>
      </c>
      <c r="D14159">
        <v>0</v>
      </c>
      <c r="E14159">
        <v>9</v>
      </c>
      <c r="F14159">
        <v>694.20500000000004</v>
      </c>
      <c r="G14159">
        <v>4.742</v>
      </c>
      <c r="H14159">
        <v>17.707000000000001</v>
      </c>
      <c r="I14159">
        <v>22.449000000000002</v>
      </c>
      <c r="J14159">
        <v>0.21123435342300001</v>
      </c>
      <c r="K14159">
        <v>0.78876564657699999</v>
      </c>
      <c r="L14159">
        <v>15</v>
      </c>
      <c r="M14159" s="1" t="s">
        <v>15998</v>
      </c>
      <c r="N14159">
        <v>680</v>
      </c>
      <c r="O14159">
        <v>695</v>
      </c>
      <c r="P14159">
        <v>695</v>
      </c>
      <c r="Q14159" t="s">
        <v>18</v>
      </c>
      <c r="R14159" t="s">
        <v>15999</v>
      </c>
    </row>
    <row r="14160" spans="1:18" x14ac:dyDescent="0.25">
      <c r="A14160" t="s">
        <v>15888</v>
      </c>
      <c r="B14160" t="str">
        <f>MID(Tableau1[[#This Row],[ID]],4,LEN(Tableau1[[#This Row],[ID]])-5)</f>
        <v>C6</v>
      </c>
      <c r="C14160" t="s">
        <v>17472</v>
      </c>
      <c r="D14160">
        <v>0</v>
      </c>
      <c r="E14160">
        <v>9</v>
      </c>
      <c r="F14160">
        <v>700.07</v>
      </c>
      <c r="G14160">
        <v>4.5869999999999997</v>
      </c>
      <c r="H14160">
        <v>1.123</v>
      </c>
      <c r="I14160">
        <v>5.71</v>
      </c>
      <c r="J14160">
        <v>0.80332749562200001</v>
      </c>
      <c r="K14160">
        <v>0.19667250437799999</v>
      </c>
      <c r="L14160">
        <v>15</v>
      </c>
      <c r="M14160" s="1" t="s">
        <v>16000</v>
      </c>
      <c r="N14160">
        <v>695</v>
      </c>
      <c r="O14160">
        <v>709</v>
      </c>
      <c r="P14160">
        <v>709</v>
      </c>
      <c r="Q14160" t="s">
        <v>21</v>
      </c>
      <c r="R14160" t="s">
        <v>16001</v>
      </c>
    </row>
    <row r="14161" spans="1:18" x14ac:dyDescent="0.25">
      <c r="A14161" t="s">
        <v>15888</v>
      </c>
      <c r="B14161" t="str">
        <f>MID(Tableau1[[#This Row],[ID]],4,LEN(Tableau1[[#This Row],[ID]])-5)</f>
        <v>C6</v>
      </c>
      <c r="C14161" t="s">
        <v>17472</v>
      </c>
      <c r="D14161">
        <v>0</v>
      </c>
      <c r="E14161">
        <v>9</v>
      </c>
      <c r="F14161">
        <v>706.01400000000001</v>
      </c>
      <c r="G14161">
        <v>7.8E-2</v>
      </c>
      <c r="H14161">
        <v>1.357</v>
      </c>
      <c r="I14161">
        <v>1.4350000000000001</v>
      </c>
      <c r="J14161">
        <v>5.4355400696900001E-2</v>
      </c>
      <c r="K14161">
        <v>0.94564459930300004</v>
      </c>
      <c r="L14161">
        <v>1</v>
      </c>
      <c r="M14161" s="1" t="s">
        <v>28</v>
      </c>
      <c r="N14161">
        <v>709</v>
      </c>
      <c r="O14161">
        <v>710</v>
      </c>
      <c r="P14161">
        <v>710</v>
      </c>
      <c r="Q14161" t="s">
        <v>18</v>
      </c>
      <c r="R14161" t="s">
        <v>29</v>
      </c>
    </row>
    <row r="14162" spans="1:18" x14ac:dyDescent="0.25">
      <c r="A14162" t="s">
        <v>15888</v>
      </c>
      <c r="B14162" t="str">
        <f>MID(Tableau1[[#This Row],[ID]],4,LEN(Tableau1[[#This Row],[ID]])-5)</f>
        <v>C6</v>
      </c>
      <c r="C14162" t="s">
        <v>17472</v>
      </c>
      <c r="D14162">
        <v>0</v>
      </c>
      <c r="E14162">
        <v>9</v>
      </c>
      <c r="F14162">
        <v>715.10900000000004</v>
      </c>
      <c r="G14162">
        <v>0.67</v>
      </c>
      <c r="H14162">
        <v>9.0169999999999995</v>
      </c>
      <c r="I14162">
        <v>9.6869999999999994</v>
      </c>
      <c r="J14162">
        <v>6.9164860121799995E-2</v>
      </c>
      <c r="K14162">
        <v>0.93083513987800004</v>
      </c>
      <c r="L14162">
        <v>2</v>
      </c>
      <c r="M14162" s="1" t="s">
        <v>982</v>
      </c>
      <c r="N14162">
        <v>710</v>
      </c>
      <c r="O14162">
        <v>711</v>
      </c>
      <c r="P14162">
        <v>711</v>
      </c>
      <c r="Q14162" t="s">
        <v>21</v>
      </c>
      <c r="R14162" t="s">
        <v>1156</v>
      </c>
    </row>
    <row r="14163" spans="1:18" x14ac:dyDescent="0.25">
      <c r="A14163" t="s">
        <v>15888</v>
      </c>
      <c r="B14163" t="str">
        <f>MID(Tableau1[[#This Row],[ID]],4,LEN(Tableau1[[#This Row],[ID]])-5)</f>
        <v>C6</v>
      </c>
      <c r="C14163" t="s">
        <v>17472</v>
      </c>
      <c r="D14163">
        <v>0</v>
      </c>
      <c r="E14163">
        <v>9</v>
      </c>
      <c r="F14163">
        <v>719.78899999999999</v>
      </c>
      <c r="G14163">
        <v>0.46800000000000003</v>
      </c>
      <c r="H14163">
        <v>4.01</v>
      </c>
      <c r="I14163">
        <v>4.4779999999999998</v>
      </c>
      <c r="J14163">
        <v>0.104510942385</v>
      </c>
      <c r="K14163">
        <v>0.89548905761499997</v>
      </c>
      <c r="L14163">
        <v>2</v>
      </c>
      <c r="M14163" s="1" t="s">
        <v>1303</v>
      </c>
      <c r="N14163">
        <v>711</v>
      </c>
      <c r="O14163">
        <v>713</v>
      </c>
      <c r="P14163">
        <v>713</v>
      </c>
      <c r="Q14163" t="s">
        <v>18</v>
      </c>
      <c r="R14163" t="s">
        <v>1303</v>
      </c>
    </row>
    <row r="14164" spans="1:18" x14ac:dyDescent="0.25">
      <c r="A14164" t="s">
        <v>15888</v>
      </c>
      <c r="B14164" t="str">
        <f>MID(Tableau1[[#This Row],[ID]],4,LEN(Tableau1[[#This Row],[ID]])-5)</f>
        <v>C6</v>
      </c>
      <c r="C14164" t="s">
        <v>17472</v>
      </c>
      <c r="D14164">
        <v>0</v>
      </c>
      <c r="E14164">
        <v>9</v>
      </c>
      <c r="F14164">
        <v>721.16099999999994</v>
      </c>
      <c r="G14164">
        <v>0.17199999999999999</v>
      </c>
      <c r="H14164">
        <v>0.90400000000000003</v>
      </c>
      <c r="I14164">
        <v>1.0760000000000001</v>
      </c>
      <c r="J14164">
        <v>0.15985130111500001</v>
      </c>
      <c r="K14164">
        <v>0.84014869888499999</v>
      </c>
      <c r="L14164">
        <v>1</v>
      </c>
      <c r="M14164" s="1" t="s">
        <v>28</v>
      </c>
      <c r="N14164">
        <v>713</v>
      </c>
      <c r="O14164">
        <v>714</v>
      </c>
      <c r="P14164">
        <v>714</v>
      </c>
      <c r="Q14164" t="s">
        <v>18</v>
      </c>
      <c r="R14164" t="s">
        <v>29</v>
      </c>
    </row>
    <row r="14165" spans="1:18" x14ac:dyDescent="0.25">
      <c r="A14165" t="s">
        <v>15888</v>
      </c>
      <c r="B14165" t="str">
        <f>MID(Tableau1[[#This Row],[ID]],4,LEN(Tableau1[[#This Row],[ID]])-5)</f>
        <v>C6</v>
      </c>
      <c r="C14165" t="s">
        <v>17472</v>
      </c>
      <c r="D14165">
        <v>0</v>
      </c>
      <c r="E14165">
        <v>9</v>
      </c>
      <c r="F14165">
        <v>724.98400000000004</v>
      </c>
      <c r="G14165">
        <v>13.805999999999999</v>
      </c>
      <c r="H14165">
        <v>3.6509999999999998</v>
      </c>
      <c r="I14165">
        <v>17.457000000000001</v>
      </c>
      <c r="J14165">
        <v>0.79085753565899997</v>
      </c>
      <c r="K14165">
        <v>0.20914246434100001</v>
      </c>
      <c r="L14165">
        <v>45</v>
      </c>
      <c r="M14165" s="1" t="s">
        <v>16002</v>
      </c>
      <c r="N14165">
        <v>714</v>
      </c>
      <c r="O14165">
        <v>759</v>
      </c>
      <c r="P14165">
        <v>759</v>
      </c>
      <c r="Q14165" t="s">
        <v>18</v>
      </c>
      <c r="R14165" t="s">
        <v>16003</v>
      </c>
    </row>
    <row r="14166" spans="1:18" x14ac:dyDescent="0.25">
      <c r="A14166" t="s">
        <v>15888</v>
      </c>
      <c r="B14166" t="str">
        <f>MID(Tableau1[[#This Row],[ID]],4,LEN(Tableau1[[#This Row],[ID]])-5)</f>
        <v>C6</v>
      </c>
      <c r="C14166" t="s">
        <v>17472</v>
      </c>
      <c r="D14166">
        <v>0</v>
      </c>
      <c r="E14166">
        <v>9</v>
      </c>
      <c r="F14166">
        <v>739.726</v>
      </c>
      <c r="G14166">
        <v>9.2999999999999999E-2</v>
      </c>
      <c r="H14166">
        <v>0.93600000000000005</v>
      </c>
      <c r="I14166">
        <v>1.0289999999999999</v>
      </c>
      <c r="J14166">
        <v>9.0379008746399994E-2</v>
      </c>
      <c r="K14166">
        <v>0.90962099125399998</v>
      </c>
      <c r="L14166">
        <v>1</v>
      </c>
      <c r="M14166" s="1" t="s">
        <v>98</v>
      </c>
      <c r="N14166">
        <v>759</v>
      </c>
      <c r="O14166">
        <v>760</v>
      </c>
      <c r="P14166">
        <v>760</v>
      </c>
      <c r="Q14166" t="s">
        <v>18</v>
      </c>
      <c r="R14166" t="s">
        <v>98</v>
      </c>
    </row>
    <row r="14167" spans="1:18" x14ac:dyDescent="0.25">
      <c r="A14167" t="s">
        <v>15888</v>
      </c>
      <c r="B14167" t="str">
        <f>MID(Tableau1[[#This Row],[ID]],4,LEN(Tableau1[[#This Row],[ID]])-5)</f>
        <v>C6</v>
      </c>
      <c r="C14167" t="s">
        <v>17472</v>
      </c>
      <c r="D14167">
        <v>0</v>
      </c>
      <c r="E14167">
        <v>9</v>
      </c>
      <c r="F14167">
        <v>743.18899999999996</v>
      </c>
      <c r="G14167">
        <v>0.79500000000000004</v>
      </c>
      <c r="H14167">
        <v>3.37</v>
      </c>
      <c r="I14167">
        <v>4.165</v>
      </c>
      <c r="J14167">
        <v>0.19087635053999999</v>
      </c>
      <c r="K14167">
        <v>0.80912364946000004</v>
      </c>
      <c r="L14167">
        <v>2</v>
      </c>
      <c r="M14167" s="1" t="s">
        <v>1564</v>
      </c>
      <c r="N14167">
        <v>760</v>
      </c>
      <c r="O14167">
        <v>762</v>
      </c>
      <c r="P14167">
        <v>762</v>
      </c>
      <c r="Q14167" t="s">
        <v>18</v>
      </c>
      <c r="R14167" t="s">
        <v>1565</v>
      </c>
    </row>
    <row r="14168" spans="1:18" x14ac:dyDescent="0.25">
      <c r="A14168" t="s">
        <v>15888</v>
      </c>
      <c r="B14168" t="str">
        <f>MID(Tableau1[[#This Row],[ID]],4,LEN(Tableau1[[#This Row],[ID]])-5)</f>
        <v>C6</v>
      </c>
      <c r="C14168" t="s">
        <v>17472</v>
      </c>
      <c r="D14168">
        <v>0</v>
      </c>
      <c r="E14168">
        <v>9</v>
      </c>
      <c r="F14168">
        <v>752.471</v>
      </c>
      <c r="G14168">
        <v>3.1509999999999998</v>
      </c>
      <c r="H14168">
        <v>8.4870000000000001</v>
      </c>
      <c r="I14168">
        <v>11.638</v>
      </c>
      <c r="J14168">
        <v>0.27075098814199999</v>
      </c>
      <c r="K14168">
        <v>0.72924901185799995</v>
      </c>
      <c r="L14168">
        <v>9</v>
      </c>
      <c r="M14168" s="1" t="s">
        <v>16004</v>
      </c>
      <c r="N14168">
        <v>762</v>
      </c>
      <c r="O14168">
        <v>771</v>
      </c>
      <c r="P14168">
        <v>771</v>
      </c>
      <c r="Q14168" t="s">
        <v>18</v>
      </c>
      <c r="R14168" t="s">
        <v>16004</v>
      </c>
    </row>
    <row r="14169" spans="1:18" x14ac:dyDescent="0.25">
      <c r="A14169" t="s">
        <v>15888</v>
      </c>
      <c r="B14169" t="str">
        <f>MID(Tableau1[[#This Row],[ID]],4,LEN(Tableau1[[#This Row],[ID]])-5)</f>
        <v>C6</v>
      </c>
      <c r="C14169" t="s">
        <v>17472</v>
      </c>
      <c r="D14169">
        <v>0</v>
      </c>
      <c r="E14169">
        <v>9</v>
      </c>
      <c r="F14169">
        <v>756.58900000000006</v>
      </c>
      <c r="G14169">
        <v>1.607</v>
      </c>
      <c r="H14169">
        <v>0.96699999999999997</v>
      </c>
      <c r="I14169">
        <v>2.5739999999999998</v>
      </c>
      <c r="J14169">
        <v>0.62432012431999995</v>
      </c>
      <c r="K14169">
        <v>0.37567987568</v>
      </c>
      <c r="L14169">
        <v>3</v>
      </c>
      <c r="M14169" s="1" t="s">
        <v>16005</v>
      </c>
      <c r="N14169">
        <v>771</v>
      </c>
      <c r="O14169">
        <v>774</v>
      </c>
      <c r="P14169">
        <v>774</v>
      </c>
      <c r="Q14169" t="s">
        <v>18</v>
      </c>
      <c r="R14169" t="s">
        <v>16006</v>
      </c>
    </row>
    <row r="14170" spans="1:18" x14ac:dyDescent="0.25">
      <c r="A14170" t="s">
        <v>15888</v>
      </c>
      <c r="B14170" t="str">
        <f>MID(Tableau1[[#This Row],[ID]],4,LEN(Tableau1[[#This Row],[ID]])-5)</f>
        <v>C6</v>
      </c>
      <c r="C14170" t="s">
        <v>17472</v>
      </c>
      <c r="D14170">
        <v>0</v>
      </c>
      <c r="E14170">
        <v>9</v>
      </c>
      <c r="F14170">
        <v>759.66300000000001</v>
      </c>
      <c r="G14170">
        <v>3.9460000000000002</v>
      </c>
      <c r="H14170">
        <v>1.4670000000000001</v>
      </c>
      <c r="I14170">
        <v>5.4130000000000003</v>
      </c>
      <c r="J14170">
        <v>0.72898577498600003</v>
      </c>
      <c r="K14170">
        <v>0.27101422501400002</v>
      </c>
      <c r="L14170">
        <v>12</v>
      </c>
      <c r="M14170" s="1" t="s">
        <v>16007</v>
      </c>
      <c r="N14170">
        <v>774</v>
      </c>
      <c r="O14170">
        <v>786</v>
      </c>
      <c r="P14170">
        <v>786</v>
      </c>
      <c r="Q14170" t="s">
        <v>18</v>
      </c>
      <c r="R14170" t="s">
        <v>16008</v>
      </c>
    </row>
    <row r="14171" spans="1:18" x14ac:dyDescent="0.25">
      <c r="A14171" t="s">
        <v>15888</v>
      </c>
      <c r="B14171" t="str">
        <f>MID(Tableau1[[#This Row],[ID]],4,LEN(Tableau1[[#This Row],[ID]])-5)</f>
        <v>C6</v>
      </c>
      <c r="C14171" t="s">
        <v>17472</v>
      </c>
      <c r="D14171">
        <v>0</v>
      </c>
      <c r="E14171">
        <v>9</v>
      </c>
      <c r="F14171">
        <v>765.23199999999997</v>
      </c>
      <c r="G14171">
        <v>8.1120000000000001</v>
      </c>
      <c r="H14171">
        <v>1.623</v>
      </c>
      <c r="I14171">
        <v>9.7349999999999994</v>
      </c>
      <c r="J14171">
        <v>0.833281972265</v>
      </c>
      <c r="K14171">
        <v>0.166718027735</v>
      </c>
      <c r="L14171">
        <v>28</v>
      </c>
      <c r="M14171" s="1" t="s">
        <v>16009</v>
      </c>
      <c r="N14171">
        <v>786</v>
      </c>
      <c r="O14171">
        <v>813</v>
      </c>
      <c r="P14171">
        <v>813</v>
      </c>
      <c r="Q14171" t="s">
        <v>21</v>
      </c>
      <c r="R14171" t="s">
        <v>16010</v>
      </c>
    </row>
    <row r="14172" spans="1:18" x14ac:dyDescent="0.25">
      <c r="A14172" t="s">
        <v>15888</v>
      </c>
      <c r="B14172" t="str">
        <f>MID(Tableau1[[#This Row],[ID]],4,LEN(Tableau1[[#This Row],[ID]])-5)</f>
        <v>C6</v>
      </c>
      <c r="C14172" t="s">
        <v>17472</v>
      </c>
      <c r="D14172">
        <v>0</v>
      </c>
      <c r="E14172">
        <v>9</v>
      </c>
      <c r="F14172">
        <v>775.73099999999999</v>
      </c>
      <c r="G14172">
        <v>0.187</v>
      </c>
      <c r="H14172">
        <v>2.387</v>
      </c>
      <c r="I14172">
        <v>2.5739999999999998</v>
      </c>
      <c r="J14172">
        <v>7.2649572649599994E-2</v>
      </c>
      <c r="K14172">
        <v>0.92735042734999995</v>
      </c>
      <c r="L14172">
        <v>1</v>
      </c>
      <c r="M14172" s="1" t="s">
        <v>98</v>
      </c>
      <c r="N14172">
        <v>813</v>
      </c>
      <c r="O14172">
        <v>761</v>
      </c>
      <c r="P14172">
        <v>814</v>
      </c>
      <c r="Q14172" t="s">
        <v>18</v>
      </c>
      <c r="R14172" t="s">
        <v>98</v>
      </c>
    </row>
    <row r="14173" spans="1:18" x14ac:dyDescent="0.25">
      <c r="A14173" t="s">
        <v>15888</v>
      </c>
      <c r="B14173" t="str">
        <f>MID(Tableau1[[#This Row],[ID]],4,LEN(Tableau1[[#This Row],[ID]])-5)</f>
        <v>C6</v>
      </c>
      <c r="C14173" t="s">
        <v>17472</v>
      </c>
      <c r="D14173">
        <v>0</v>
      </c>
      <c r="E14173">
        <v>9</v>
      </c>
      <c r="F14173">
        <v>786.08900000000006</v>
      </c>
      <c r="G14173">
        <v>6.3490000000000002</v>
      </c>
      <c r="H14173">
        <v>10.170999999999999</v>
      </c>
      <c r="I14173">
        <v>16.52</v>
      </c>
      <c r="J14173">
        <v>0.38432203389800002</v>
      </c>
      <c r="K14173">
        <v>0.61567796610199998</v>
      </c>
      <c r="L14173">
        <v>0</v>
      </c>
      <c r="N14173">
        <v>761</v>
      </c>
      <c r="O14173">
        <v>757</v>
      </c>
      <c r="P14173">
        <v>810</v>
      </c>
      <c r="Q14173" t="s">
        <v>38</v>
      </c>
      <c r="R14173" t="s">
        <v>16011</v>
      </c>
    </row>
    <row r="14174" spans="1:18" x14ac:dyDescent="0.25">
      <c r="A14174" t="s">
        <v>15888</v>
      </c>
      <c r="B14174" t="str">
        <f>MID(Tableau1[[#This Row],[ID]],4,LEN(Tableau1[[#This Row],[ID]])-5)</f>
        <v>C6</v>
      </c>
      <c r="C14174" t="s">
        <v>17472</v>
      </c>
      <c r="D14174">
        <v>0</v>
      </c>
      <c r="E14174">
        <v>9</v>
      </c>
      <c r="F14174">
        <v>795.44899999999996</v>
      </c>
      <c r="G14174">
        <v>7.8E-2</v>
      </c>
      <c r="H14174">
        <v>3.0110000000000001</v>
      </c>
      <c r="I14174">
        <v>3.089</v>
      </c>
      <c r="J14174">
        <v>2.5250890255700001E-2</v>
      </c>
      <c r="K14174">
        <v>0.97474910974399998</v>
      </c>
      <c r="L14174">
        <v>1</v>
      </c>
      <c r="M14174" s="1" t="s">
        <v>84</v>
      </c>
      <c r="N14174">
        <v>757</v>
      </c>
      <c r="O14174">
        <v>758</v>
      </c>
      <c r="P14174">
        <v>811</v>
      </c>
      <c r="Q14174" t="s">
        <v>38</v>
      </c>
      <c r="R14174" t="s">
        <v>84</v>
      </c>
    </row>
    <row r="14175" spans="1:18" x14ac:dyDescent="0.25">
      <c r="A14175" t="s">
        <v>15888</v>
      </c>
      <c r="B14175" t="str">
        <f>MID(Tableau1[[#This Row],[ID]],4,LEN(Tableau1[[#This Row],[ID]])-5)</f>
        <v>C6</v>
      </c>
      <c r="C14175" t="s">
        <v>17472</v>
      </c>
      <c r="D14175">
        <v>0</v>
      </c>
      <c r="E14175">
        <v>9</v>
      </c>
      <c r="F14175">
        <v>796.80600000000004</v>
      </c>
      <c r="G14175">
        <v>0.14099999999999999</v>
      </c>
      <c r="H14175">
        <v>1.2789999999999999</v>
      </c>
      <c r="I14175">
        <v>1.42</v>
      </c>
      <c r="J14175">
        <v>9.9295774647900001E-2</v>
      </c>
      <c r="K14175">
        <v>0.90070422535200001</v>
      </c>
      <c r="L14175">
        <v>1</v>
      </c>
      <c r="M14175" s="1" t="s">
        <v>28</v>
      </c>
      <c r="N14175">
        <v>758</v>
      </c>
      <c r="O14175">
        <v>759</v>
      </c>
      <c r="P14175">
        <v>812</v>
      </c>
      <c r="Q14175" t="s">
        <v>38</v>
      </c>
      <c r="R14175" t="s">
        <v>29</v>
      </c>
    </row>
    <row r="14176" spans="1:18" x14ac:dyDescent="0.25">
      <c r="A14176" t="s">
        <v>15888</v>
      </c>
      <c r="B14176" t="str">
        <f>MID(Tableau1[[#This Row],[ID]],4,LEN(Tableau1[[#This Row],[ID]])-5)</f>
        <v>C6</v>
      </c>
      <c r="C14176" t="s">
        <v>17472</v>
      </c>
      <c r="D14176">
        <v>0</v>
      </c>
      <c r="E14176">
        <v>9</v>
      </c>
      <c r="F14176">
        <v>801.48599999999999</v>
      </c>
      <c r="G14176">
        <v>0.125</v>
      </c>
      <c r="H14176">
        <v>4.5389999999999997</v>
      </c>
      <c r="I14176">
        <v>4.6639999999999997</v>
      </c>
      <c r="J14176">
        <v>2.6801029159500001E-2</v>
      </c>
      <c r="K14176">
        <v>0.97319897083999996</v>
      </c>
      <c r="L14176">
        <v>1</v>
      </c>
      <c r="M14176" s="1" t="s">
        <v>28</v>
      </c>
      <c r="N14176">
        <v>759</v>
      </c>
      <c r="O14176">
        <v>43</v>
      </c>
      <c r="P14176">
        <v>813</v>
      </c>
      <c r="Q14176" t="s">
        <v>38</v>
      </c>
      <c r="R14176" t="s">
        <v>29</v>
      </c>
    </row>
    <row r="14177" spans="1:18" x14ac:dyDescent="0.25">
      <c r="A14177" t="s">
        <v>15888</v>
      </c>
      <c r="B14177" t="str">
        <f>MID(Tableau1[[#This Row],[ID]],4,LEN(Tableau1[[#This Row],[ID]])-5)</f>
        <v>C6</v>
      </c>
      <c r="C14177" t="s">
        <v>17472</v>
      </c>
      <c r="D14177">
        <v>0</v>
      </c>
      <c r="E14177">
        <v>9</v>
      </c>
      <c r="F14177">
        <v>806.63400000000001</v>
      </c>
      <c r="G14177">
        <v>9.86</v>
      </c>
      <c r="H14177">
        <v>5.0229999999999997</v>
      </c>
      <c r="I14177">
        <v>14.882999999999999</v>
      </c>
      <c r="J14177">
        <v>0.66250083988399999</v>
      </c>
      <c r="K14177">
        <v>0.33749916011600001</v>
      </c>
      <c r="L14177">
        <v>5</v>
      </c>
      <c r="M14177" s="1" t="s">
        <v>16012</v>
      </c>
      <c r="N14177">
        <v>43</v>
      </c>
      <c r="O14177">
        <v>5</v>
      </c>
      <c r="P14177">
        <v>775</v>
      </c>
      <c r="Q14177" t="s">
        <v>38</v>
      </c>
      <c r="R14177" t="s">
        <v>16013</v>
      </c>
    </row>
    <row r="14178" spans="1:18" x14ac:dyDescent="0.25">
      <c r="A14178" t="s">
        <v>15888</v>
      </c>
      <c r="B14178" t="str">
        <f>MID(Tableau1[[#This Row],[ID]],4,LEN(Tableau1[[#This Row],[ID]])-5)</f>
        <v>C6</v>
      </c>
      <c r="C14178" t="s">
        <v>17472</v>
      </c>
      <c r="D14178">
        <v>0</v>
      </c>
      <c r="E14178">
        <v>9</v>
      </c>
      <c r="F14178">
        <v>817.476</v>
      </c>
      <c r="G14178">
        <v>0.59299999999999997</v>
      </c>
      <c r="H14178">
        <v>0.98199999999999998</v>
      </c>
      <c r="I14178">
        <v>1.575</v>
      </c>
      <c r="J14178">
        <v>0.37650793650800002</v>
      </c>
      <c r="K14178">
        <v>0.62349206349200004</v>
      </c>
      <c r="L14178">
        <v>1</v>
      </c>
      <c r="M14178" s="1" t="s">
        <v>431</v>
      </c>
      <c r="N14178">
        <v>5</v>
      </c>
      <c r="O14178">
        <v>5</v>
      </c>
      <c r="P14178">
        <v>775</v>
      </c>
      <c r="Q14178" t="s">
        <v>38</v>
      </c>
      <c r="R14178" t="s">
        <v>2665</v>
      </c>
    </row>
    <row r="14179" spans="1:18" x14ac:dyDescent="0.25">
      <c r="A14179" t="s">
        <v>15888</v>
      </c>
      <c r="B14179" t="str">
        <f>MID(Tableau1[[#This Row],[ID]],4,LEN(Tableau1[[#This Row],[ID]])-5)</f>
        <v>C6</v>
      </c>
      <c r="C14179" t="s">
        <v>17472</v>
      </c>
      <c r="D14179">
        <v>0</v>
      </c>
      <c r="E14179">
        <v>9</v>
      </c>
      <c r="F14179">
        <v>818.88099999999997</v>
      </c>
      <c r="G14179">
        <v>9.4380000000000006</v>
      </c>
      <c r="H14179">
        <v>0.81200000000000006</v>
      </c>
      <c r="I14179">
        <v>10.25</v>
      </c>
      <c r="J14179">
        <v>0.92078048780499999</v>
      </c>
      <c r="K14179">
        <v>7.9219512195099998E-2</v>
      </c>
      <c r="L14179">
        <v>33</v>
      </c>
      <c r="M14179" s="1" t="s">
        <v>16014</v>
      </c>
      <c r="N14179">
        <v>5</v>
      </c>
      <c r="O14179">
        <v>38</v>
      </c>
      <c r="P14179">
        <v>808</v>
      </c>
      <c r="Q14179" t="s">
        <v>38</v>
      </c>
      <c r="R14179" t="s">
        <v>16015</v>
      </c>
    </row>
    <row r="14180" spans="1:18" x14ac:dyDescent="0.25">
      <c r="A14180" t="s">
        <v>15888</v>
      </c>
      <c r="B14180" t="str">
        <f>MID(Tableau1[[#This Row],[ID]],4,LEN(Tableau1[[#This Row],[ID]])-5)</f>
        <v>C6</v>
      </c>
      <c r="C14180" t="s">
        <v>17472</v>
      </c>
      <c r="D14180">
        <v>0</v>
      </c>
      <c r="E14180">
        <v>9</v>
      </c>
      <c r="F14180">
        <v>830.90800000000002</v>
      </c>
      <c r="G14180">
        <v>0.78</v>
      </c>
      <c r="H14180">
        <v>2.589</v>
      </c>
      <c r="I14180">
        <v>3.3690000000000002</v>
      </c>
      <c r="J14180">
        <v>0.231522707035</v>
      </c>
      <c r="K14180">
        <v>0.768477292965</v>
      </c>
      <c r="L14180">
        <v>3</v>
      </c>
      <c r="M14180" s="1" t="s">
        <v>13573</v>
      </c>
      <c r="N14180">
        <v>38</v>
      </c>
      <c r="O14180">
        <v>41</v>
      </c>
      <c r="P14180">
        <v>811</v>
      </c>
      <c r="Q14180" t="s">
        <v>38</v>
      </c>
      <c r="R14180" t="s">
        <v>13573</v>
      </c>
    </row>
    <row r="14181" spans="1:18" x14ac:dyDescent="0.25">
      <c r="A14181" t="s">
        <v>15888</v>
      </c>
      <c r="B14181" t="str">
        <f>MID(Tableau1[[#This Row],[ID]],4,LEN(Tableau1[[#This Row],[ID]])-5)</f>
        <v>C6</v>
      </c>
      <c r="C14181" t="s">
        <v>17472</v>
      </c>
      <c r="D14181">
        <v>0</v>
      </c>
      <c r="E14181">
        <v>9</v>
      </c>
      <c r="F14181">
        <v>833.404</v>
      </c>
      <c r="G14181">
        <v>9.4E-2</v>
      </c>
      <c r="H14181">
        <v>1.716</v>
      </c>
      <c r="I14181">
        <v>1.81</v>
      </c>
      <c r="J14181">
        <v>5.1933701657499998E-2</v>
      </c>
      <c r="K14181">
        <v>0.94806629834300005</v>
      </c>
      <c r="L14181">
        <v>1</v>
      </c>
      <c r="M14181" s="1" t="s">
        <v>98</v>
      </c>
      <c r="N14181">
        <v>41</v>
      </c>
      <c r="O14181">
        <v>1</v>
      </c>
      <c r="P14181">
        <v>812</v>
      </c>
      <c r="Q14181" t="s">
        <v>38</v>
      </c>
      <c r="R14181" t="s">
        <v>98</v>
      </c>
    </row>
    <row r="14182" spans="1:18" x14ac:dyDescent="0.25">
      <c r="A14182" t="s">
        <v>15888</v>
      </c>
      <c r="B14182" t="str">
        <f>MID(Tableau1[[#This Row],[ID]],4,LEN(Tableau1[[#This Row],[ID]])-5)</f>
        <v>C6</v>
      </c>
      <c r="C14182" t="s">
        <v>17472</v>
      </c>
      <c r="D14182">
        <v>0</v>
      </c>
      <c r="E14182">
        <v>9</v>
      </c>
      <c r="F14182">
        <v>839.76900000000001</v>
      </c>
      <c r="G14182">
        <v>7.8E-2</v>
      </c>
      <c r="H14182">
        <v>6.2709999999999999</v>
      </c>
      <c r="I14182">
        <v>6.3490000000000002</v>
      </c>
      <c r="J14182">
        <v>1.22853992755E-2</v>
      </c>
      <c r="K14182">
        <v>0.98771460072499995</v>
      </c>
      <c r="L14182">
        <v>0</v>
      </c>
      <c r="N14182">
        <v>1</v>
      </c>
      <c r="O14182">
        <v>0</v>
      </c>
      <c r="P14182">
        <v>811</v>
      </c>
      <c r="Q14182" t="s">
        <v>38</v>
      </c>
      <c r="R14182" t="s">
        <v>47</v>
      </c>
    </row>
    <row r="14183" spans="1:18" x14ac:dyDescent="0.25">
      <c r="A14183" t="s">
        <v>15888</v>
      </c>
      <c r="B14183" t="str">
        <f>MID(Tableau1[[#This Row],[ID]],4,LEN(Tableau1[[#This Row],[ID]])-5)</f>
        <v>C6</v>
      </c>
      <c r="C14183" t="s">
        <v>17472</v>
      </c>
      <c r="D14183">
        <v>0</v>
      </c>
      <c r="E14183">
        <v>9</v>
      </c>
      <c r="F14183">
        <v>841.37599999999998</v>
      </c>
      <c r="G14183">
        <v>9.2999999999999999E-2</v>
      </c>
      <c r="H14183">
        <v>1.5289999999999999</v>
      </c>
      <c r="I14183">
        <v>1.6220000000000001</v>
      </c>
      <c r="J14183">
        <v>5.7336621455E-2</v>
      </c>
      <c r="K14183">
        <v>0.94266337854500004</v>
      </c>
      <c r="L14183">
        <v>1</v>
      </c>
      <c r="M14183" s="1" t="s">
        <v>1197</v>
      </c>
      <c r="N14183">
        <v>0</v>
      </c>
      <c r="O14183">
        <v>42</v>
      </c>
      <c r="P14183">
        <v>812</v>
      </c>
      <c r="Q14183" t="s">
        <v>38</v>
      </c>
      <c r="R14183" t="s">
        <v>1197</v>
      </c>
    </row>
    <row r="14184" spans="1:18" x14ac:dyDescent="0.25">
      <c r="A14184" t="s">
        <v>15888</v>
      </c>
      <c r="B14184" t="str">
        <f>MID(Tableau1[[#This Row],[ID]],4,LEN(Tableau1[[#This Row],[ID]])-5)</f>
        <v>C6</v>
      </c>
      <c r="C14184" t="s">
        <v>17472</v>
      </c>
      <c r="D14184">
        <v>0</v>
      </c>
      <c r="E14184">
        <v>9</v>
      </c>
      <c r="F14184">
        <v>843.74699999999996</v>
      </c>
      <c r="G14184">
        <v>8.4090000000000007</v>
      </c>
      <c r="H14184">
        <v>2.278</v>
      </c>
      <c r="I14184">
        <v>10.686999999999999</v>
      </c>
      <c r="J14184">
        <v>0.78684382895100002</v>
      </c>
      <c r="K14184">
        <v>0.213156171049</v>
      </c>
      <c r="L14184">
        <v>0</v>
      </c>
      <c r="N14184">
        <v>42</v>
      </c>
      <c r="O14184">
        <v>0</v>
      </c>
      <c r="P14184">
        <v>770</v>
      </c>
      <c r="Q14184" t="s">
        <v>38</v>
      </c>
      <c r="R14184" t="s">
        <v>16016</v>
      </c>
    </row>
    <row r="14185" spans="1:18" x14ac:dyDescent="0.25">
      <c r="A14185" t="s">
        <v>15888</v>
      </c>
      <c r="B14185" t="str">
        <f>MID(Tableau1[[#This Row],[ID]],4,LEN(Tableau1[[#This Row],[ID]])-5)</f>
        <v>C6</v>
      </c>
      <c r="C14185" t="s">
        <v>17472</v>
      </c>
      <c r="D14185">
        <v>0</v>
      </c>
      <c r="E14185">
        <v>9</v>
      </c>
      <c r="F14185">
        <v>853.56</v>
      </c>
      <c r="G14185">
        <v>9.2999999999999999E-2</v>
      </c>
      <c r="H14185">
        <v>1.4039999999999999</v>
      </c>
      <c r="I14185">
        <v>1.4970000000000001</v>
      </c>
      <c r="J14185">
        <v>6.2124248496999997E-2</v>
      </c>
      <c r="K14185">
        <v>0.93787575150299995</v>
      </c>
      <c r="L14185">
        <v>1</v>
      </c>
      <c r="M14185" s="1" t="s">
        <v>1197</v>
      </c>
      <c r="N14185">
        <v>0</v>
      </c>
      <c r="O14185">
        <v>1</v>
      </c>
      <c r="P14185">
        <v>771</v>
      </c>
      <c r="Q14185" t="s">
        <v>38</v>
      </c>
      <c r="R14185" t="s">
        <v>1197</v>
      </c>
    </row>
    <row r="14186" spans="1:18" x14ac:dyDescent="0.25">
      <c r="A14186" t="s">
        <v>15888</v>
      </c>
      <c r="B14186" t="str">
        <f>MID(Tableau1[[#This Row],[ID]],4,LEN(Tableau1[[#This Row],[ID]])-5)</f>
        <v>C6</v>
      </c>
      <c r="C14186" t="s">
        <v>17472</v>
      </c>
      <c r="D14186">
        <v>0</v>
      </c>
      <c r="E14186">
        <v>9</v>
      </c>
      <c r="F14186">
        <v>854.52700000000004</v>
      </c>
      <c r="G14186">
        <v>12.542</v>
      </c>
      <c r="H14186">
        <v>0.874</v>
      </c>
      <c r="I14186">
        <v>13.416</v>
      </c>
      <c r="J14186">
        <v>0.93485390578399996</v>
      </c>
      <c r="K14186">
        <v>6.5146094215899994E-2</v>
      </c>
      <c r="L14186">
        <v>37</v>
      </c>
      <c r="M14186" s="1" t="s">
        <v>16017</v>
      </c>
      <c r="N14186">
        <v>1</v>
      </c>
      <c r="O14186">
        <v>38</v>
      </c>
      <c r="P14186">
        <v>808</v>
      </c>
      <c r="Q14186" t="s">
        <v>38</v>
      </c>
      <c r="R14186" t="s">
        <v>16018</v>
      </c>
    </row>
    <row r="14187" spans="1:18" x14ac:dyDescent="0.25">
      <c r="A14187" t="s">
        <v>15888</v>
      </c>
      <c r="B14187" t="str">
        <f>MID(Tableau1[[#This Row],[ID]],4,LEN(Tableau1[[#This Row],[ID]])-5)</f>
        <v>C6</v>
      </c>
      <c r="C14187" t="s">
        <v>17472</v>
      </c>
      <c r="D14187">
        <v>0</v>
      </c>
      <c r="E14187">
        <v>9</v>
      </c>
      <c r="F14187">
        <v>867.94299999999998</v>
      </c>
      <c r="G14187">
        <v>1.3879999999999999</v>
      </c>
      <c r="H14187">
        <v>0.874</v>
      </c>
      <c r="I14187">
        <v>2.262</v>
      </c>
      <c r="J14187">
        <v>0.613616268789</v>
      </c>
      <c r="K14187">
        <v>0.386383731211</v>
      </c>
      <c r="L14187">
        <v>4</v>
      </c>
      <c r="M14187" s="1" t="s">
        <v>4945</v>
      </c>
      <c r="N14187">
        <v>38</v>
      </c>
      <c r="O14187">
        <v>42</v>
      </c>
      <c r="P14187">
        <v>812</v>
      </c>
      <c r="Q14187" t="s">
        <v>38</v>
      </c>
      <c r="R14187" t="s">
        <v>6448</v>
      </c>
    </row>
    <row r="14188" spans="1:18" x14ac:dyDescent="0.25">
      <c r="A14188" t="s">
        <v>16019</v>
      </c>
      <c r="B14188" t="str">
        <f>MID(Tableau1[[#This Row],[ID]],4,LEN(Tableau1[[#This Row],[ID]])-5)</f>
        <v>C6</v>
      </c>
      <c r="C14188" t="s">
        <v>17473</v>
      </c>
      <c r="D14188">
        <v>0</v>
      </c>
      <c r="E14188">
        <v>9</v>
      </c>
      <c r="F14188">
        <v>75.004999999999995</v>
      </c>
      <c r="G14188">
        <v>165.62700000000001</v>
      </c>
      <c r="I14188">
        <v>165.62700000000001</v>
      </c>
      <c r="J14188">
        <v>1</v>
      </c>
      <c r="K14188">
        <v>0</v>
      </c>
      <c r="L14188">
        <v>27</v>
      </c>
      <c r="M14188" s="1" t="s">
        <v>16020</v>
      </c>
      <c r="N14188">
        <v>2</v>
      </c>
      <c r="O14188">
        <v>27</v>
      </c>
      <c r="P14188">
        <v>27</v>
      </c>
      <c r="Q14188" t="s">
        <v>18</v>
      </c>
      <c r="R14188" t="s">
        <v>16021</v>
      </c>
    </row>
    <row r="14189" spans="1:18" x14ac:dyDescent="0.25">
      <c r="A14189" t="s">
        <v>16019</v>
      </c>
      <c r="B14189" t="str">
        <f>MID(Tableau1[[#This Row],[ID]],4,LEN(Tableau1[[#This Row],[ID]])-5)</f>
        <v>C6</v>
      </c>
      <c r="C14189" t="s">
        <v>17473</v>
      </c>
      <c r="D14189">
        <v>0</v>
      </c>
      <c r="E14189">
        <v>9</v>
      </c>
      <c r="F14189">
        <v>242.55</v>
      </c>
      <c r="G14189">
        <v>0.82699999999999996</v>
      </c>
      <c r="H14189">
        <v>1.9179999999999999</v>
      </c>
      <c r="I14189">
        <v>2.7450000000000001</v>
      </c>
      <c r="J14189">
        <v>0.30127504553700002</v>
      </c>
      <c r="K14189">
        <v>0.69872495446299998</v>
      </c>
      <c r="L14189">
        <v>2</v>
      </c>
      <c r="M14189" s="1" t="s">
        <v>8029</v>
      </c>
      <c r="N14189">
        <v>27</v>
      </c>
      <c r="O14189">
        <v>29</v>
      </c>
      <c r="P14189">
        <v>29</v>
      </c>
      <c r="Q14189" t="s">
        <v>21</v>
      </c>
      <c r="R14189" t="s">
        <v>8029</v>
      </c>
    </row>
    <row r="14190" spans="1:18" x14ac:dyDescent="0.25">
      <c r="A14190" t="s">
        <v>16019</v>
      </c>
      <c r="B14190" t="str">
        <f>MID(Tableau1[[#This Row],[ID]],4,LEN(Tableau1[[#This Row],[ID]])-5)</f>
        <v>C6</v>
      </c>
      <c r="C14190" t="s">
        <v>17473</v>
      </c>
      <c r="D14190">
        <v>0</v>
      </c>
      <c r="E14190">
        <v>9</v>
      </c>
      <c r="F14190">
        <v>244.46899999999999</v>
      </c>
      <c r="G14190">
        <v>0.109</v>
      </c>
      <c r="H14190">
        <v>1.0920000000000001</v>
      </c>
      <c r="I14190">
        <v>1.2010000000000001</v>
      </c>
      <c r="J14190">
        <v>9.0757701915100006E-2</v>
      </c>
      <c r="K14190">
        <v>0.90924229808500001</v>
      </c>
      <c r="L14190">
        <v>1</v>
      </c>
      <c r="M14190" s="1" t="s">
        <v>232</v>
      </c>
      <c r="N14190">
        <v>29</v>
      </c>
      <c r="O14190">
        <v>30</v>
      </c>
      <c r="P14190">
        <v>30</v>
      </c>
      <c r="Q14190" t="s">
        <v>21</v>
      </c>
      <c r="R14190" t="s">
        <v>232</v>
      </c>
    </row>
    <row r="14191" spans="1:18" x14ac:dyDescent="0.25">
      <c r="A14191" t="s">
        <v>16019</v>
      </c>
      <c r="B14191" t="str">
        <f>MID(Tableau1[[#This Row],[ID]],4,LEN(Tableau1[[#This Row],[ID]])-5)</f>
        <v>C6</v>
      </c>
      <c r="C14191" t="s">
        <v>17473</v>
      </c>
      <c r="D14191">
        <v>0</v>
      </c>
      <c r="E14191">
        <v>9</v>
      </c>
      <c r="F14191">
        <v>246.20099999999999</v>
      </c>
      <c r="G14191">
        <v>1.1850000000000001</v>
      </c>
      <c r="H14191">
        <v>1.623</v>
      </c>
      <c r="I14191">
        <v>2.8079999999999998</v>
      </c>
      <c r="J14191">
        <v>0.42200854700899998</v>
      </c>
      <c r="K14191">
        <v>0.57799145299099997</v>
      </c>
      <c r="L14191">
        <v>3</v>
      </c>
      <c r="M14191" s="1" t="s">
        <v>16022</v>
      </c>
      <c r="N14191">
        <v>30</v>
      </c>
      <c r="O14191">
        <v>33</v>
      </c>
      <c r="P14191">
        <v>33</v>
      </c>
      <c r="Q14191" t="s">
        <v>21</v>
      </c>
      <c r="R14191" t="s">
        <v>16022</v>
      </c>
    </row>
    <row r="14192" spans="1:18" x14ac:dyDescent="0.25">
      <c r="A14192" t="s">
        <v>16019</v>
      </c>
      <c r="B14192" t="str">
        <f>MID(Tableau1[[#This Row],[ID]],4,LEN(Tableau1[[#This Row],[ID]])-5)</f>
        <v>C6</v>
      </c>
      <c r="C14192" t="s">
        <v>17473</v>
      </c>
      <c r="D14192">
        <v>0</v>
      </c>
      <c r="E14192">
        <v>9</v>
      </c>
      <c r="F14192">
        <v>248.494</v>
      </c>
      <c r="G14192">
        <v>1.17</v>
      </c>
      <c r="H14192">
        <v>1.1080000000000001</v>
      </c>
      <c r="I14192">
        <v>2.278</v>
      </c>
      <c r="J14192">
        <v>0.51360842844599996</v>
      </c>
      <c r="K14192">
        <v>0.48639157155399998</v>
      </c>
      <c r="L14192">
        <v>2</v>
      </c>
      <c r="M14192" s="1" t="s">
        <v>1552</v>
      </c>
      <c r="N14192">
        <v>33</v>
      </c>
      <c r="O14192">
        <v>34</v>
      </c>
      <c r="P14192">
        <v>34</v>
      </c>
      <c r="Q14192" t="s">
        <v>21</v>
      </c>
      <c r="R14192" t="s">
        <v>16023</v>
      </c>
    </row>
    <row r="14193" spans="1:18" x14ac:dyDescent="0.25">
      <c r="A14193" t="s">
        <v>16019</v>
      </c>
      <c r="B14193" t="str">
        <f>MID(Tableau1[[#This Row],[ID]],4,LEN(Tableau1[[#This Row],[ID]])-5)</f>
        <v>C6</v>
      </c>
      <c r="C14193" t="s">
        <v>17473</v>
      </c>
      <c r="D14193">
        <v>0</v>
      </c>
      <c r="E14193">
        <v>9</v>
      </c>
      <c r="F14193">
        <v>251.536</v>
      </c>
      <c r="G14193">
        <v>0.17199999999999999</v>
      </c>
      <c r="H14193">
        <v>1.8720000000000001</v>
      </c>
      <c r="I14193">
        <v>2.044</v>
      </c>
      <c r="J14193">
        <v>8.4148727984299995E-2</v>
      </c>
      <c r="K14193">
        <v>0.91585127201600003</v>
      </c>
      <c r="L14193">
        <v>1</v>
      </c>
      <c r="M14193" s="1" t="s">
        <v>28</v>
      </c>
      <c r="N14193">
        <v>34</v>
      </c>
      <c r="O14193">
        <v>35</v>
      </c>
      <c r="P14193">
        <v>35</v>
      </c>
      <c r="Q14193" t="s">
        <v>21</v>
      </c>
      <c r="R14193" t="s">
        <v>29</v>
      </c>
    </row>
    <row r="14194" spans="1:18" x14ac:dyDescent="0.25">
      <c r="A14194" t="s">
        <v>16019</v>
      </c>
      <c r="B14194" t="str">
        <f>MID(Tableau1[[#This Row],[ID]],4,LEN(Tableau1[[#This Row],[ID]])-5)</f>
        <v>C6</v>
      </c>
      <c r="C14194" t="s">
        <v>17473</v>
      </c>
      <c r="D14194">
        <v>0</v>
      </c>
      <c r="E14194">
        <v>9</v>
      </c>
      <c r="F14194">
        <v>260.19400000000002</v>
      </c>
      <c r="G14194">
        <v>1.95</v>
      </c>
      <c r="H14194">
        <v>8.4860000000000007</v>
      </c>
      <c r="I14194">
        <v>10.436</v>
      </c>
      <c r="J14194">
        <v>0.18685320046000001</v>
      </c>
      <c r="K14194">
        <v>0.81314679954000002</v>
      </c>
      <c r="L14194">
        <v>5</v>
      </c>
      <c r="M14194" s="1" t="s">
        <v>11080</v>
      </c>
      <c r="N14194">
        <v>35</v>
      </c>
      <c r="O14194">
        <v>40</v>
      </c>
      <c r="P14194">
        <v>40</v>
      </c>
      <c r="Q14194" t="s">
        <v>21</v>
      </c>
      <c r="R14194" t="s">
        <v>11081</v>
      </c>
    </row>
    <row r="14195" spans="1:18" x14ac:dyDescent="0.25">
      <c r="A14195" t="s">
        <v>16019</v>
      </c>
      <c r="B14195" t="str">
        <f>MID(Tableau1[[#This Row],[ID]],4,LEN(Tableau1[[#This Row],[ID]])-5)</f>
        <v>C6</v>
      </c>
      <c r="C14195" t="s">
        <v>17473</v>
      </c>
      <c r="D14195">
        <v>0</v>
      </c>
      <c r="E14195">
        <v>9</v>
      </c>
      <c r="F14195">
        <v>263.04899999999998</v>
      </c>
      <c r="G14195">
        <v>2.4020000000000001</v>
      </c>
      <c r="H14195">
        <v>0.90500000000000003</v>
      </c>
      <c r="I14195">
        <v>3.3069999999999999</v>
      </c>
      <c r="J14195">
        <v>0.72633807075900003</v>
      </c>
      <c r="K14195">
        <v>0.27366192924100002</v>
      </c>
      <c r="L14195">
        <v>9</v>
      </c>
      <c r="M14195" s="1" t="s">
        <v>9236</v>
      </c>
      <c r="N14195">
        <v>40</v>
      </c>
      <c r="O14195">
        <v>49</v>
      </c>
      <c r="P14195">
        <v>49</v>
      </c>
      <c r="Q14195" t="s">
        <v>21</v>
      </c>
      <c r="R14195" t="s">
        <v>9237</v>
      </c>
    </row>
    <row r="14196" spans="1:18" x14ac:dyDescent="0.25">
      <c r="A14196" t="s">
        <v>16019</v>
      </c>
      <c r="B14196" t="str">
        <f>MID(Tableau1[[#This Row],[ID]],4,LEN(Tableau1[[#This Row],[ID]])-5)</f>
        <v>C6</v>
      </c>
      <c r="C14196" t="s">
        <v>17473</v>
      </c>
      <c r="D14196">
        <v>0</v>
      </c>
      <c r="E14196">
        <v>9</v>
      </c>
      <c r="F14196">
        <v>267.23</v>
      </c>
      <c r="G14196">
        <v>0.39</v>
      </c>
      <c r="H14196">
        <v>1.7789999999999999</v>
      </c>
      <c r="I14196">
        <v>2.169</v>
      </c>
      <c r="J14196">
        <v>0.179806362379</v>
      </c>
      <c r="K14196">
        <v>0.82019363762099995</v>
      </c>
      <c r="L14196">
        <v>2</v>
      </c>
      <c r="M14196" s="1" t="s">
        <v>16024</v>
      </c>
      <c r="N14196">
        <v>49</v>
      </c>
      <c r="O14196">
        <v>51</v>
      </c>
      <c r="P14196">
        <v>51</v>
      </c>
      <c r="Q14196" t="s">
        <v>21</v>
      </c>
      <c r="R14196" t="s">
        <v>16024</v>
      </c>
    </row>
    <row r="14197" spans="1:18" x14ac:dyDescent="0.25">
      <c r="A14197" t="s">
        <v>16019</v>
      </c>
      <c r="B14197" t="str">
        <f>MID(Tableau1[[#This Row],[ID]],4,LEN(Tableau1[[#This Row],[ID]])-5)</f>
        <v>C6</v>
      </c>
      <c r="C14197" t="s">
        <v>17473</v>
      </c>
      <c r="D14197">
        <v>0</v>
      </c>
      <c r="E14197">
        <v>9</v>
      </c>
      <c r="F14197">
        <v>268.85199999999998</v>
      </c>
      <c r="G14197">
        <v>0.26500000000000001</v>
      </c>
      <c r="H14197">
        <v>1.232</v>
      </c>
      <c r="I14197">
        <v>1.4970000000000001</v>
      </c>
      <c r="J14197">
        <v>0.17702070808299999</v>
      </c>
      <c r="K14197">
        <v>0.82297929191700003</v>
      </c>
      <c r="L14197">
        <v>0</v>
      </c>
      <c r="N14197">
        <v>51</v>
      </c>
      <c r="O14197">
        <v>49</v>
      </c>
      <c r="P14197">
        <v>49</v>
      </c>
      <c r="Q14197" t="s">
        <v>21</v>
      </c>
      <c r="R14197" t="s">
        <v>61</v>
      </c>
    </row>
    <row r="14198" spans="1:18" x14ac:dyDescent="0.25">
      <c r="A14198" t="s">
        <v>16019</v>
      </c>
      <c r="B14198" t="str">
        <f>MID(Tableau1[[#This Row],[ID]],4,LEN(Tableau1[[#This Row],[ID]])-5)</f>
        <v>C6</v>
      </c>
      <c r="C14198" t="s">
        <v>17473</v>
      </c>
      <c r="D14198">
        <v>0</v>
      </c>
      <c r="E14198">
        <v>9</v>
      </c>
      <c r="F14198">
        <v>270.553</v>
      </c>
      <c r="G14198">
        <v>0.109</v>
      </c>
      <c r="H14198">
        <v>1.4359999999999999</v>
      </c>
      <c r="I14198">
        <v>1.5449999999999999</v>
      </c>
      <c r="J14198">
        <v>7.0550161812300005E-2</v>
      </c>
      <c r="K14198">
        <v>0.92944983818799998</v>
      </c>
      <c r="L14198">
        <v>1</v>
      </c>
      <c r="M14198" s="1" t="s">
        <v>1819</v>
      </c>
      <c r="N14198">
        <v>49</v>
      </c>
      <c r="O14198">
        <v>50</v>
      </c>
      <c r="P14198">
        <v>50</v>
      </c>
      <c r="Q14198" t="s">
        <v>21</v>
      </c>
      <c r="R14198" t="s">
        <v>1819</v>
      </c>
    </row>
    <row r="14199" spans="1:18" x14ac:dyDescent="0.25">
      <c r="A14199" t="s">
        <v>16019</v>
      </c>
      <c r="B14199" t="str">
        <f>MID(Tableau1[[#This Row],[ID]],4,LEN(Tableau1[[#This Row],[ID]])-5)</f>
        <v>C6</v>
      </c>
      <c r="C14199" t="s">
        <v>17473</v>
      </c>
      <c r="D14199">
        <v>0</v>
      </c>
      <c r="E14199">
        <v>9</v>
      </c>
      <c r="F14199">
        <v>271.80099999999999</v>
      </c>
      <c r="G14199">
        <v>0.124</v>
      </c>
      <c r="H14199">
        <v>1.139</v>
      </c>
      <c r="I14199">
        <v>1.2629999999999999</v>
      </c>
      <c r="J14199">
        <v>9.8178939034000004E-2</v>
      </c>
      <c r="K14199">
        <v>0.90182106096600001</v>
      </c>
      <c r="L14199">
        <v>1</v>
      </c>
      <c r="M14199" s="1" t="s">
        <v>431</v>
      </c>
      <c r="N14199">
        <v>50</v>
      </c>
      <c r="O14199">
        <v>51</v>
      </c>
      <c r="P14199">
        <v>51</v>
      </c>
      <c r="Q14199" t="s">
        <v>21</v>
      </c>
      <c r="R14199" t="s">
        <v>431</v>
      </c>
    </row>
    <row r="14200" spans="1:18" x14ac:dyDescent="0.25">
      <c r="A14200" t="s">
        <v>16019</v>
      </c>
      <c r="B14200" t="str">
        <f>MID(Tableau1[[#This Row],[ID]],4,LEN(Tableau1[[#This Row],[ID]])-5)</f>
        <v>C6</v>
      </c>
      <c r="C14200" t="s">
        <v>17473</v>
      </c>
      <c r="D14200">
        <v>0</v>
      </c>
      <c r="E14200">
        <v>9</v>
      </c>
      <c r="F14200">
        <v>273.00200000000001</v>
      </c>
      <c r="G14200">
        <v>7.1289999999999996</v>
      </c>
      <c r="H14200">
        <v>1.077</v>
      </c>
      <c r="I14200">
        <v>8.2059999999999995</v>
      </c>
      <c r="J14200">
        <v>0.86875456982699995</v>
      </c>
      <c r="K14200">
        <v>0.131245430173</v>
      </c>
      <c r="L14200">
        <v>23</v>
      </c>
      <c r="M14200" s="1" t="s">
        <v>16025</v>
      </c>
      <c r="N14200">
        <v>51</v>
      </c>
      <c r="O14200">
        <v>74</v>
      </c>
      <c r="P14200">
        <v>74</v>
      </c>
      <c r="Q14200" t="s">
        <v>21</v>
      </c>
      <c r="R14200" t="s">
        <v>16026</v>
      </c>
    </row>
    <row r="14201" spans="1:18" x14ac:dyDescent="0.25">
      <c r="A14201" t="s">
        <v>16019</v>
      </c>
      <c r="B14201" t="str">
        <f>MID(Tableau1[[#This Row],[ID]],4,LEN(Tableau1[[#This Row],[ID]])-5)</f>
        <v>C6</v>
      </c>
      <c r="C14201" t="s">
        <v>17473</v>
      </c>
      <c r="D14201">
        <v>0</v>
      </c>
      <c r="E14201">
        <v>9</v>
      </c>
      <c r="F14201">
        <v>281.44099999999997</v>
      </c>
      <c r="G14201">
        <v>1.0609999999999999</v>
      </c>
      <c r="H14201">
        <v>1.31</v>
      </c>
      <c r="I14201">
        <v>2.371</v>
      </c>
      <c r="J14201">
        <v>0.44749051033300002</v>
      </c>
      <c r="K14201">
        <v>0.55250948966699998</v>
      </c>
      <c r="L14201">
        <v>4</v>
      </c>
      <c r="M14201" s="1" t="s">
        <v>1278</v>
      </c>
      <c r="N14201">
        <v>74</v>
      </c>
      <c r="O14201">
        <v>78</v>
      </c>
      <c r="P14201">
        <v>78</v>
      </c>
      <c r="Q14201" t="s">
        <v>21</v>
      </c>
      <c r="R14201" t="s">
        <v>1279</v>
      </c>
    </row>
    <row r="14202" spans="1:18" x14ac:dyDescent="0.25">
      <c r="A14202" t="s">
        <v>16019</v>
      </c>
      <c r="B14202" t="str">
        <f>MID(Tableau1[[#This Row],[ID]],4,LEN(Tableau1[[#This Row],[ID]])-5)</f>
        <v>C6</v>
      </c>
      <c r="C14202" t="s">
        <v>17473</v>
      </c>
      <c r="D14202">
        <v>0</v>
      </c>
      <c r="E14202">
        <v>9</v>
      </c>
      <c r="F14202">
        <v>284.28100000000001</v>
      </c>
      <c r="G14202">
        <v>1.341</v>
      </c>
      <c r="H14202">
        <v>1.7789999999999999</v>
      </c>
      <c r="I14202">
        <v>3.12</v>
      </c>
      <c r="J14202">
        <v>0.42980769230799998</v>
      </c>
      <c r="K14202">
        <v>0.57019230769200002</v>
      </c>
      <c r="L14202">
        <v>5</v>
      </c>
      <c r="M14202" s="1" t="s">
        <v>16027</v>
      </c>
      <c r="N14202">
        <v>78</v>
      </c>
      <c r="O14202">
        <v>83</v>
      </c>
      <c r="P14202">
        <v>83</v>
      </c>
      <c r="Q14202" t="s">
        <v>21</v>
      </c>
      <c r="R14202" t="s">
        <v>16028</v>
      </c>
    </row>
    <row r="14203" spans="1:18" x14ac:dyDescent="0.25">
      <c r="A14203" t="s">
        <v>16019</v>
      </c>
      <c r="B14203" t="str">
        <f>MID(Tableau1[[#This Row],[ID]],4,LEN(Tableau1[[#This Row],[ID]])-5)</f>
        <v>C6</v>
      </c>
      <c r="C14203" t="s">
        <v>17473</v>
      </c>
      <c r="D14203">
        <v>0</v>
      </c>
      <c r="E14203">
        <v>9</v>
      </c>
      <c r="F14203">
        <v>286.57400000000001</v>
      </c>
      <c r="G14203">
        <v>0.14000000000000001</v>
      </c>
      <c r="H14203">
        <v>0.95199999999999996</v>
      </c>
      <c r="I14203">
        <v>1.0920000000000001</v>
      </c>
      <c r="J14203">
        <v>0.12820512820499999</v>
      </c>
      <c r="K14203">
        <v>0.87179487179500004</v>
      </c>
      <c r="L14203">
        <v>1</v>
      </c>
      <c r="M14203" s="1" t="s">
        <v>28</v>
      </c>
      <c r="N14203">
        <v>83</v>
      </c>
      <c r="O14203">
        <v>84</v>
      </c>
      <c r="P14203">
        <v>84</v>
      </c>
      <c r="Q14203" t="s">
        <v>21</v>
      </c>
      <c r="R14203" t="s">
        <v>29</v>
      </c>
    </row>
    <row r="14204" spans="1:18" x14ac:dyDescent="0.25">
      <c r="A14204" t="s">
        <v>16019</v>
      </c>
      <c r="B14204" t="str">
        <f>MID(Tableau1[[#This Row],[ID]],4,LEN(Tableau1[[#This Row],[ID]])-5)</f>
        <v>C6</v>
      </c>
      <c r="C14204" t="s">
        <v>17473</v>
      </c>
      <c r="D14204">
        <v>0</v>
      </c>
      <c r="E14204">
        <v>9</v>
      </c>
      <c r="F14204">
        <v>288.94499999999999</v>
      </c>
      <c r="G14204">
        <v>1.248</v>
      </c>
      <c r="H14204">
        <v>2.2309999999999999</v>
      </c>
      <c r="I14204">
        <v>3.4790000000000001</v>
      </c>
      <c r="J14204">
        <v>0.35872377119900001</v>
      </c>
      <c r="K14204">
        <v>0.64127622880099999</v>
      </c>
      <c r="L14204">
        <v>4</v>
      </c>
      <c r="M14204" s="1" t="s">
        <v>3060</v>
      </c>
      <c r="N14204">
        <v>84</v>
      </c>
      <c r="O14204">
        <v>53</v>
      </c>
      <c r="P14204">
        <v>88</v>
      </c>
      <c r="Q14204" t="s">
        <v>21</v>
      </c>
      <c r="R14204" t="s">
        <v>3061</v>
      </c>
    </row>
    <row r="14205" spans="1:18" x14ac:dyDescent="0.25">
      <c r="A14205" t="s">
        <v>16019</v>
      </c>
      <c r="B14205" t="str">
        <f>MID(Tableau1[[#This Row],[ID]],4,LEN(Tableau1[[#This Row],[ID]])-5)</f>
        <v>C6</v>
      </c>
      <c r="C14205" t="s">
        <v>17473</v>
      </c>
      <c r="D14205">
        <v>0</v>
      </c>
      <c r="E14205">
        <v>9</v>
      </c>
      <c r="F14205">
        <v>299.56900000000002</v>
      </c>
      <c r="G14205">
        <v>6.2E-2</v>
      </c>
      <c r="H14205">
        <v>9.3759999999999994</v>
      </c>
      <c r="I14205">
        <v>9.4380000000000006</v>
      </c>
      <c r="J14205">
        <v>6.5691883873699999E-3</v>
      </c>
      <c r="K14205">
        <v>0.99343081161299995</v>
      </c>
      <c r="L14205">
        <v>1</v>
      </c>
      <c r="M14205" s="1" t="s">
        <v>98</v>
      </c>
      <c r="N14205">
        <v>53</v>
      </c>
      <c r="O14205">
        <v>59</v>
      </c>
      <c r="P14205">
        <v>89</v>
      </c>
      <c r="Q14205" t="s">
        <v>21</v>
      </c>
      <c r="R14205" t="s">
        <v>98</v>
      </c>
    </row>
    <row r="14206" spans="1:18" x14ac:dyDescent="0.25">
      <c r="A14206" t="s">
        <v>16019</v>
      </c>
      <c r="B14206" t="str">
        <f>MID(Tableau1[[#This Row],[ID]],4,LEN(Tableau1[[#This Row],[ID]])-5)</f>
        <v>C6</v>
      </c>
      <c r="C14206" t="s">
        <v>17473</v>
      </c>
      <c r="D14206">
        <v>0</v>
      </c>
      <c r="E14206">
        <v>9</v>
      </c>
      <c r="F14206">
        <v>303.68700000000001</v>
      </c>
      <c r="G14206">
        <v>0.98299999999999998</v>
      </c>
      <c r="H14206">
        <v>4.056</v>
      </c>
      <c r="I14206">
        <v>5.0389999999999997</v>
      </c>
      <c r="J14206">
        <v>0.19507838856900001</v>
      </c>
      <c r="K14206">
        <v>0.80492161143100005</v>
      </c>
      <c r="L14206">
        <v>0</v>
      </c>
      <c r="N14206">
        <v>59</v>
      </c>
      <c r="O14206">
        <v>55</v>
      </c>
      <c r="P14206">
        <v>85</v>
      </c>
      <c r="Q14206" t="s">
        <v>21</v>
      </c>
      <c r="R14206" t="s">
        <v>277</v>
      </c>
    </row>
    <row r="14207" spans="1:18" x14ac:dyDescent="0.25">
      <c r="A14207" t="s">
        <v>16019</v>
      </c>
      <c r="B14207" t="str">
        <f>MID(Tableau1[[#This Row],[ID]],4,LEN(Tableau1[[#This Row],[ID]])-5)</f>
        <v>C6</v>
      </c>
      <c r="C14207" t="s">
        <v>17473</v>
      </c>
      <c r="D14207">
        <v>0</v>
      </c>
      <c r="E14207">
        <v>9</v>
      </c>
      <c r="F14207">
        <v>306.96300000000002</v>
      </c>
      <c r="G14207">
        <v>0.56200000000000006</v>
      </c>
      <c r="H14207">
        <v>2.2930000000000001</v>
      </c>
      <c r="I14207">
        <v>2.855</v>
      </c>
      <c r="J14207">
        <v>0.19684763572700001</v>
      </c>
      <c r="K14207">
        <v>0.80315236427299996</v>
      </c>
      <c r="L14207">
        <v>2</v>
      </c>
      <c r="M14207" s="1" t="s">
        <v>812</v>
      </c>
      <c r="N14207">
        <v>55</v>
      </c>
      <c r="O14207">
        <v>57</v>
      </c>
      <c r="P14207">
        <v>87</v>
      </c>
      <c r="Q14207" t="s">
        <v>21</v>
      </c>
      <c r="R14207" t="s">
        <v>812</v>
      </c>
    </row>
    <row r="14208" spans="1:18" x14ac:dyDescent="0.25">
      <c r="A14208" t="s">
        <v>16019</v>
      </c>
      <c r="B14208" t="str">
        <f>MID(Tableau1[[#This Row],[ID]],4,LEN(Tableau1[[#This Row],[ID]])-5)</f>
        <v>C6</v>
      </c>
      <c r="C14208" t="s">
        <v>17473</v>
      </c>
      <c r="D14208">
        <v>0</v>
      </c>
      <c r="E14208">
        <v>9</v>
      </c>
      <c r="F14208">
        <v>310.94099999999997</v>
      </c>
      <c r="G14208">
        <v>0.187</v>
      </c>
      <c r="H14208">
        <v>3.4159999999999999</v>
      </c>
      <c r="I14208">
        <v>3.6030000000000002</v>
      </c>
      <c r="J14208">
        <v>5.1901193449899997E-2</v>
      </c>
      <c r="K14208">
        <v>0.94809880655000001</v>
      </c>
      <c r="L14208">
        <v>1</v>
      </c>
      <c r="M14208" s="1" t="s">
        <v>28</v>
      </c>
      <c r="N14208">
        <v>57</v>
      </c>
      <c r="O14208">
        <v>53</v>
      </c>
      <c r="P14208">
        <v>88</v>
      </c>
      <c r="Q14208" t="s">
        <v>21</v>
      </c>
      <c r="R14208" t="s">
        <v>29</v>
      </c>
    </row>
    <row r="14209" spans="1:18" x14ac:dyDescent="0.25">
      <c r="A14209" t="s">
        <v>16019</v>
      </c>
      <c r="B14209" t="str">
        <f>MID(Tableau1[[#This Row],[ID]],4,LEN(Tableau1[[#This Row],[ID]])-5)</f>
        <v>C6</v>
      </c>
      <c r="C14209" t="s">
        <v>17473</v>
      </c>
      <c r="D14209">
        <v>0</v>
      </c>
      <c r="E14209">
        <v>9</v>
      </c>
      <c r="F14209">
        <v>321.20600000000002</v>
      </c>
      <c r="G14209">
        <v>0.17199999999999999</v>
      </c>
      <c r="H14209">
        <v>10.077999999999999</v>
      </c>
      <c r="I14209">
        <v>10.25</v>
      </c>
      <c r="J14209">
        <v>1.6780487804900001E-2</v>
      </c>
      <c r="K14209">
        <v>0.98321951219500003</v>
      </c>
      <c r="L14209">
        <v>1</v>
      </c>
      <c r="M14209" s="1" t="s">
        <v>28</v>
      </c>
      <c r="N14209">
        <v>53</v>
      </c>
      <c r="O14209">
        <v>54</v>
      </c>
      <c r="P14209">
        <v>89</v>
      </c>
      <c r="Q14209" t="s">
        <v>21</v>
      </c>
      <c r="R14209" t="s">
        <v>29</v>
      </c>
    </row>
    <row r="14210" spans="1:18" x14ac:dyDescent="0.25">
      <c r="A14210" t="s">
        <v>16019</v>
      </c>
      <c r="B14210" t="str">
        <f>MID(Tableau1[[#This Row],[ID]],4,LEN(Tableau1[[#This Row],[ID]])-5)</f>
        <v>C6</v>
      </c>
      <c r="C14210" t="s">
        <v>17473</v>
      </c>
      <c r="D14210">
        <v>0</v>
      </c>
      <c r="E14210">
        <v>9</v>
      </c>
      <c r="F14210">
        <v>324.34199999999998</v>
      </c>
      <c r="G14210">
        <v>4.383</v>
      </c>
      <c r="H14210">
        <v>2.964</v>
      </c>
      <c r="I14210">
        <v>7.3470000000000004</v>
      </c>
      <c r="J14210">
        <v>0.59657002858300001</v>
      </c>
      <c r="K14210">
        <v>0.40342997141699999</v>
      </c>
      <c r="L14210">
        <v>0</v>
      </c>
      <c r="N14210">
        <v>54</v>
      </c>
      <c r="O14210">
        <v>54</v>
      </c>
      <c r="P14210">
        <v>89</v>
      </c>
      <c r="Q14210" t="s">
        <v>21</v>
      </c>
      <c r="R14210" t="s">
        <v>16029</v>
      </c>
    </row>
    <row r="14211" spans="1:18" x14ac:dyDescent="0.25">
      <c r="A14211" t="s">
        <v>16019</v>
      </c>
      <c r="B14211" t="str">
        <f>MID(Tableau1[[#This Row],[ID]],4,LEN(Tableau1[[#This Row],[ID]])-5)</f>
        <v>C6</v>
      </c>
      <c r="C14211" t="s">
        <v>17473</v>
      </c>
      <c r="D14211">
        <v>0</v>
      </c>
      <c r="E14211">
        <v>9</v>
      </c>
      <c r="F14211">
        <v>331.58</v>
      </c>
      <c r="G14211">
        <v>0.187</v>
      </c>
      <c r="H14211">
        <v>2.855</v>
      </c>
      <c r="I14211">
        <v>3.0419999999999998</v>
      </c>
      <c r="J14211">
        <v>6.1472715318900001E-2</v>
      </c>
      <c r="K14211">
        <v>0.938527284681</v>
      </c>
      <c r="L14211">
        <v>1</v>
      </c>
      <c r="M14211" s="1" t="s">
        <v>3752</v>
      </c>
      <c r="N14211">
        <v>54</v>
      </c>
      <c r="O14211">
        <v>55</v>
      </c>
      <c r="P14211">
        <v>90</v>
      </c>
      <c r="Q14211" t="s">
        <v>21</v>
      </c>
      <c r="R14211" t="s">
        <v>3752</v>
      </c>
    </row>
    <row r="14212" spans="1:18" x14ac:dyDescent="0.25">
      <c r="A14212" t="s">
        <v>16019</v>
      </c>
      <c r="B14212" t="str">
        <f>MID(Tableau1[[#This Row],[ID]],4,LEN(Tableau1[[#This Row],[ID]])-5)</f>
        <v>C6</v>
      </c>
      <c r="C14212" t="s">
        <v>17473</v>
      </c>
      <c r="D14212">
        <v>0</v>
      </c>
      <c r="E14212">
        <v>9</v>
      </c>
      <c r="F14212">
        <v>332.96899999999999</v>
      </c>
      <c r="G14212">
        <v>0.81100000000000005</v>
      </c>
      <c r="H14212">
        <v>1.202</v>
      </c>
      <c r="I14212">
        <v>2.0129999999999999</v>
      </c>
      <c r="J14212">
        <v>0.40288127173400001</v>
      </c>
      <c r="K14212">
        <v>0.59711872826599999</v>
      </c>
      <c r="L14212">
        <v>1</v>
      </c>
      <c r="M14212" s="1" t="s">
        <v>46</v>
      </c>
      <c r="N14212">
        <v>55</v>
      </c>
      <c r="O14212">
        <v>55</v>
      </c>
      <c r="P14212">
        <v>90</v>
      </c>
      <c r="Q14212" t="s">
        <v>21</v>
      </c>
      <c r="R14212" t="s">
        <v>1109</v>
      </c>
    </row>
    <row r="14213" spans="1:18" x14ac:dyDescent="0.25">
      <c r="A14213" t="s">
        <v>16019</v>
      </c>
      <c r="B14213" t="str">
        <f>MID(Tableau1[[#This Row],[ID]],4,LEN(Tableau1[[#This Row],[ID]])-5)</f>
        <v>C6</v>
      </c>
      <c r="C14213" t="s">
        <v>17473</v>
      </c>
      <c r="D14213">
        <v>0</v>
      </c>
      <c r="E14213">
        <v>9</v>
      </c>
      <c r="F14213">
        <v>334.76299999999998</v>
      </c>
      <c r="G14213">
        <v>8.4239999999999995</v>
      </c>
      <c r="H14213">
        <v>0.98299999999999998</v>
      </c>
      <c r="I14213">
        <v>9.407</v>
      </c>
      <c r="J14213">
        <v>0.89550334857000002</v>
      </c>
      <c r="K14213">
        <v>0.10449665143</v>
      </c>
      <c r="L14213">
        <v>30</v>
      </c>
      <c r="M14213" s="1" t="s">
        <v>16030</v>
      </c>
      <c r="N14213">
        <v>55</v>
      </c>
      <c r="O14213">
        <v>85</v>
      </c>
      <c r="P14213">
        <v>120</v>
      </c>
      <c r="Q14213" t="s">
        <v>21</v>
      </c>
      <c r="R14213" t="s">
        <v>16031</v>
      </c>
    </row>
    <row r="14214" spans="1:18" x14ac:dyDescent="0.25">
      <c r="A14214" t="s">
        <v>16019</v>
      </c>
      <c r="B14214" t="str">
        <f>MID(Tableau1[[#This Row],[ID]],4,LEN(Tableau1[[#This Row],[ID]])-5)</f>
        <v>C6</v>
      </c>
      <c r="C14214" t="s">
        <v>17473</v>
      </c>
      <c r="D14214">
        <v>0</v>
      </c>
      <c r="E14214">
        <v>9</v>
      </c>
      <c r="F14214">
        <v>344.01299999999998</v>
      </c>
      <c r="G14214">
        <v>0.125</v>
      </c>
      <c r="H14214">
        <v>0.82599999999999996</v>
      </c>
      <c r="I14214">
        <v>0.95099999999999996</v>
      </c>
      <c r="J14214">
        <v>0.13144058885400001</v>
      </c>
      <c r="K14214">
        <v>0.86855941114599999</v>
      </c>
      <c r="L14214">
        <v>1</v>
      </c>
      <c r="M14214" s="1" t="s">
        <v>84</v>
      </c>
      <c r="N14214">
        <v>85</v>
      </c>
      <c r="O14214">
        <v>86</v>
      </c>
      <c r="P14214">
        <v>121</v>
      </c>
      <c r="Q14214" t="s">
        <v>21</v>
      </c>
      <c r="R14214" t="s">
        <v>84</v>
      </c>
    </row>
    <row r="14215" spans="1:18" x14ac:dyDescent="0.25">
      <c r="A14215" t="s">
        <v>16019</v>
      </c>
      <c r="B14215" t="str">
        <f>MID(Tableau1[[#This Row],[ID]],4,LEN(Tableau1[[#This Row],[ID]])-5)</f>
        <v>C6</v>
      </c>
      <c r="C14215" t="s">
        <v>17473</v>
      </c>
      <c r="D14215">
        <v>0</v>
      </c>
      <c r="E14215">
        <v>9</v>
      </c>
      <c r="F14215">
        <v>344.98099999999999</v>
      </c>
      <c r="G14215">
        <v>0.109</v>
      </c>
      <c r="H14215">
        <v>0.84299999999999997</v>
      </c>
      <c r="I14215">
        <v>0.95199999999999996</v>
      </c>
      <c r="J14215">
        <v>0.114495798319</v>
      </c>
      <c r="K14215">
        <v>0.88550420168099997</v>
      </c>
      <c r="L14215">
        <v>1</v>
      </c>
      <c r="M14215" s="1" t="s">
        <v>2351</v>
      </c>
      <c r="N14215">
        <v>86</v>
      </c>
      <c r="O14215">
        <v>87</v>
      </c>
      <c r="P14215">
        <v>122</v>
      </c>
      <c r="Q14215" t="s">
        <v>21</v>
      </c>
      <c r="R14215" t="s">
        <v>2351</v>
      </c>
    </row>
    <row r="14216" spans="1:18" x14ac:dyDescent="0.25">
      <c r="A14216" t="s">
        <v>16019</v>
      </c>
      <c r="B14216" t="str">
        <f>MID(Tableau1[[#This Row],[ID]],4,LEN(Tableau1[[#This Row],[ID]])-5)</f>
        <v>C6</v>
      </c>
      <c r="C14216" t="s">
        <v>17473</v>
      </c>
      <c r="D14216">
        <v>0</v>
      </c>
      <c r="E14216">
        <v>9</v>
      </c>
      <c r="F14216">
        <v>346.24400000000003</v>
      </c>
      <c r="G14216">
        <v>0.56200000000000006</v>
      </c>
      <c r="H14216">
        <v>1.1539999999999999</v>
      </c>
      <c r="I14216">
        <v>1.716</v>
      </c>
      <c r="J14216">
        <v>0.32750582750599999</v>
      </c>
      <c r="K14216">
        <v>0.67249417249400001</v>
      </c>
      <c r="L14216">
        <v>3</v>
      </c>
      <c r="M14216" s="1" t="s">
        <v>16032</v>
      </c>
      <c r="N14216">
        <v>87</v>
      </c>
      <c r="O14216">
        <v>90</v>
      </c>
      <c r="P14216">
        <v>125</v>
      </c>
      <c r="Q14216" t="s">
        <v>21</v>
      </c>
      <c r="R14216" t="s">
        <v>16032</v>
      </c>
    </row>
    <row r="14217" spans="1:18" x14ac:dyDescent="0.25">
      <c r="A14217" t="s">
        <v>16019</v>
      </c>
      <c r="B14217" t="str">
        <f>MID(Tableau1[[#This Row],[ID]],4,LEN(Tableau1[[#This Row],[ID]])-5)</f>
        <v>C6</v>
      </c>
      <c r="C14217" t="s">
        <v>17473</v>
      </c>
      <c r="D14217">
        <v>0</v>
      </c>
      <c r="E14217">
        <v>9</v>
      </c>
      <c r="F14217">
        <v>347.80399999999997</v>
      </c>
      <c r="G14217">
        <v>1.7010000000000001</v>
      </c>
      <c r="H14217">
        <v>0.998</v>
      </c>
      <c r="I14217">
        <v>2.6989999999999998</v>
      </c>
      <c r="J14217">
        <v>0.63023341978500003</v>
      </c>
      <c r="K14217">
        <v>0.36976658021499997</v>
      </c>
      <c r="L14217">
        <v>4</v>
      </c>
      <c r="M14217" s="1" t="s">
        <v>16033</v>
      </c>
      <c r="N14217">
        <v>90</v>
      </c>
      <c r="O14217">
        <v>94</v>
      </c>
      <c r="P14217">
        <v>128</v>
      </c>
      <c r="Q14217" t="s">
        <v>21</v>
      </c>
      <c r="R14217" t="s">
        <v>16034</v>
      </c>
    </row>
    <row r="14218" spans="1:18" x14ac:dyDescent="0.25">
      <c r="A14218" t="s">
        <v>16019</v>
      </c>
      <c r="B14218" t="str">
        <f>MID(Tableau1[[#This Row],[ID]],4,LEN(Tableau1[[#This Row],[ID]])-5)</f>
        <v>C6</v>
      </c>
      <c r="C14218" t="s">
        <v>17473</v>
      </c>
      <c r="D14218">
        <v>0</v>
      </c>
      <c r="E14218">
        <v>9</v>
      </c>
      <c r="F14218">
        <v>357.49200000000002</v>
      </c>
      <c r="G14218">
        <v>1.3879999999999999</v>
      </c>
      <c r="H14218">
        <v>7.9870000000000001</v>
      </c>
      <c r="I14218">
        <v>9.375</v>
      </c>
      <c r="J14218">
        <v>0.148053333333</v>
      </c>
      <c r="K14218">
        <v>0.85194666666700003</v>
      </c>
      <c r="L14218">
        <v>4</v>
      </c>
      <c r="M14218" s="1" t="s">
        <v>11387</v>
      </c>
      <c r="N14218">
        <v>94</v>
      </c>
      <c r="O14218">
        <v>98</v>
      </c>
      <c r="P14218">
        <v>132</v>
      </c>
      <c r="Q14218" t="s">
        <v>21</v>
      </c>
      <c r="R14218" t="s">
        <v>16035</v>
      </c>
    </row>
    <row r="14219" spans="1:18" x14ac:dyDescent="0.25">
      <c r="A14219" t="s">
        <v>16019</v>
      </c>
      <c r="B14219" t="str">
        <f>MID(Tableau1[[#This Row],[ID]],4,LEN(Tableau1[[#This Row],[ID]])-5)</f>
        <v>C6</v>
      </c>
      <c r="C14219" t="s">
        <v>17473</v>
      </c>
      <c r="D14219">
        <v>0</v>
      </c>
      <c r="E14219">
        <v>9</v>
      </c>
      <c r="F14219">
        <v>360.50299999999999</v>
      </c>
      <c r="G14219">
        <v>1.8720000000000001</v>
      </c>
      <c r="H14219">
        <v>1.623</v>
      </c>
      <c r="I14219">
        <v>3.4950000000000001</v>
      </c>
      <c r="J14219">
        <v>0.53562231759699996</v>
      </c>
      <c r="K14219">
        <v>0.46437768240299998</v>
      </c>
      <c r="L14219">
        <v>9</v>
      </c>
      <c r="M14219" s="1" t="s">
        <v>16036</v>
      </c>
      <c r="N14219">
        <v>98</v>
      </c>
      <c r="O14219">
        <v>107</v>
      </c>
      <c r="P14219">
        <v>141</v>
      </c>
      <c r="Q14219" t="s">
        <v>21</v>
      </c>
      <c r="R14219" t="s">
        <v>16037</v>
      </c>
    </row>
    <row r="14220" spans="1:18" x14ac:dyDescent="0.25">
      <c r="A14220" t="s">
        <v>16019</v>
      </c>
      <c r="B14220" t="str">
        <f>MID(Tableau1[[#This Row],[ID]],4,LEN(Tableau1[[#This Row],[ID]])-5)</f>
        <v>C6</v>
      </c>
      <c r="C14220" t="s">
        <v>17473</v>
      </c>
      <c r="D14220">
        <v>0</v>
      </c>
      <c r="E14220">
        <v>9</v>
      </c>
      <c r="F14220">
        <v>363.935</v>
      </c>
      <c r="G14220">
        <v>5.5380000000000003</v>
      </c>
      <c r="H14220">
        <v>1.56</v>
      </c>
      <c r="I14220">
        <v>7.0979999999999999</v>
      </c>
      <c r="J14220">
        <v>0.78021978022000005</v>
      </c>
      <c r="K14220">
        <v>0.21978021978000001</v>
      </c>
      <c r="L14220">
        <v>14</v>
      </c>
      <c r="M14220" s="1" t="s">
        <v>16038</v>
      </c>
      <c r="N14220">
        <v>107</v>
      </c>
      <c r="O14220">
        <v>121</v>
      </c>
      <c r="P14220">
        <v>155</v>
      </c>
      <c r="Q14220" t="s">
        <v>21</v>
      </c>
      <c r="R14220" t="s">
        <v>16039</v>
      </c>
    </row>
    <row r="14221" spans="1:18" x14ac:dyDescent="0.25">
      <c r="A14221" t="s">
        <v>16019</v>
      </c>
      <c r="B14221" t="str">
        <f>MID(Tableau1[[#This Row],[ID]],4,LEN(Tableau1[[#This Row],[ID]])-5)</f>
        <v>C6</v>
      </c>
      <c r="C14221" t="s">
        <v>17473</v>
      </c>
      <c r="D14221">
        <v>0</v>
      </c>
      <c r="E14221">
        <v>9</v>
      </c>
      <c r="F14221">
        <v>370.42399999999998</v>
      </c>
      <c r="G14221">
        <v>1.2170000000000001</v>
      </c>
      <c r="H14221">
        <v>0.95099999999999996</v>
      </c>
      <c r="I14221">
        <v>2.1680000000000001</v>
      </c>
      <c r="J14221">
        <v>0.56134686346899998</v>
      </c>
      <c r="K14221">
        <v>0.43865313653100002</v>
      </c>
      <c r="L14221">
        <v>5</v>
      </c>
      <c r="M14221" s="1" t="s">
        <v>16040</v>
      </c>
      <c r="N14221">
        <v>121</v>
      </c>
      <c r="O14221">
        <v>126</v>
      </c>
      <c r="P14221">
        <v>160</v>
      </c>
      <c r="Q14221" t="s">
        <v>21</v>
      </c>
      <c r="R14221" t="s">
        <v>16040</v>
      </c>
    </row>
    <row r="14222" spans="1:18" x14ac:dyDescent="0.25">
      <c r="A14222" t="s">
        <v>16019</v>
      </c>
      <c r="B14222" t="str">
        <f>MID(Tableau1[[#This Row],[ID]],4,LEN(Tableau1[[#This Row],[ID]])-5)</f>
        <v>C6</v>
      </c>
      <c r="C14222" t="s">
        <v>17473</v>
      </c>
      <c r="D14222">
        <v>0</v>
      </c>
      <c r="E14222">
        <v>9</v>
      </c>
      <c r="F14222">
        <v>373.35700000000003</v>
      </c>
      <c r="G14222">
        <v>1.841</v>
      </c>
      <c r="H14222">
        <v>1.716</v>
      </c>
      <c r="I14222">
        <v>3.5569999999999999</v>
      </c>
      <c r="J14222">
        <v>0.51757098678699998</v>
      </c>
      <c r="K14222">
        <v>0.48242901321300002</v>
      </c>
      <c r="L14222">
        <v>8</v>
      </c>
      <c r="M14222" s="1" t="s">
        <v>16041</v>
      </c>
      <c r="N14222">
        <v>126</v>
      </c>
      <c r="O14222">
        <v>134</v>
      </c>
      <c r="P14222">
        <v>168</v>
      </c>
      <c r="Q14222" t="s">
        <v>21</v>
      </c>
      <c r="R14222" t="s">
        <v>16042</v>
      </c>
    </row>
    <row r="14223" spans="1:18" x14ac:dyDescent="0.25">
      <c r="A14223" t="s">
        <v>16019</v>
      </c>
      <c r="B14223" t="str">
        <f>MID(Tableau1[[#This Row],[ID]],4,LEN(Tableau1[[#This Row],[ID]])-5)</f>
        <v>C6</v>
      </c>
      <c r="C14223" t="s">
        <v>17473</v>
      </c>
      <c r="D14223">
        <v>0</v>
      </c>
      <c r="E14223">
        <v>9</v>
      </c>
      <c r="F14223">
        <v>376.36799999999999</v>
      </c>
      <c r="G14223">
        <v>5.8339999999999996</v>
      </c>
      <c r="H14223">
        <v>1.17</v>
      </c>
      <c r="I14223">
        <v>7.0039999999999996</v>
      </c>
      <c r="J14223">
        <v>0.83295259851500003</v>
      </c>
      <c r="K14223">
        <v>0.167047401485</v>
      </c>
      <c r="L14223">
        <v>21</v>
      </c>
      <c r="M14223" s="1" t="s">
        <v>16043</v>
      </c>
      <c r="N14223">
        <v>134</v>
      </c>
      <c r="O14223">
        <v>155</v>
      </c>
      <c r="P14223">
        <v>189</v>
      </c>
      <c r="Q14223" t="s">
        <v>21</v>
      </c>
      <c r="R14223" t="s">
        <v>16044</v>
      </c>
    </row>
    <row r="14224" spans="1:18" x14ac:dyDescent="0.25">
      <c r="A14224" t="s">
        <v>16019</v>
      </c>
      <c r="B14224" t="str">
        <f>MID(Tableau1[[#This Row],[ID]],4,LEN(Tableau1[[#This Row],[ID]])-5)</f>
        <v>C6</v>
      </c>
      <c r="C14224" t="s">
        <v>17473</v>
      </c>
      <c r="D14224">
        <v>0</v>
      </c>
      <c r="E14224">
        <v>9</v>
      </c>
      <c r="F14224">
        <v>384.12099999999998</v>
      </c>
      <c r="G14224">
        <v>1.248</v>
      </c>
      <c r="H14224">
        <v>1.919</v>
      </c>
      <c r="I14224">
        <v>3.1669999999999998</v>
      </c>
      <c r="J14224">
        <v>0.39406378275999998</v>
      </c>
      <c r="K14224">
        <v>0.60593621724000002</v>
      </c>
      <c r="L14224">
        <v>4</v>
      </c>
      <c r="M14224" s="1" t="s">
        <v>16045</v>
      </c>
      <c r="N14224">
        <v>155</v>
      </c>
      <c r="O14224">
        <v>159</v>
      </c>
      <c r="P14224">
        <v>193</v>
      </c>
      <c r="Q14224" t="s">
        <v>21</v>
      </c>
      <c r="R14224" t="s">
        <v>16046</v>
      </c>
    </row>
    <row r="14225" spans="1:18" x14ac:dyDescent="0.25">
      <c r="A14225" t="s">
        <v>16019</v>
      </c>
      <c r="B14225" t="str">
        <f>MID(Tableau1[[#This Row],[ID]],4,LEN(Tableau1[[#This Row],[ID]])-5)</f>
        <v>C6</v>
      </c>
      <c r="C14225" t="s">
        <v>17473</v>
      </c>
      <c r="D14225">
        <v>0</v>
      </c>
      <c r="E14225">
        <v>9</v>
      </c>
      <c r="F14225">
        <v>386.72699999999998</v>
      </c>
      <c r="G14225">
        <v>0.82599999999999996</v>
      </c>
      <c r="H14225">
        <v>1.3580000000000001</v>
      </c>
      <c r="I14225">
        <v>2.1840000000000002</v>
      </c>
      <c r="J14225">
        <v>0.37820512820500002</v>
      </c>
      <c r="K14225">
        <v>0.62179487179500004</v>
      </c>
      <c r="L14225">
        <v>0</v>
      </c>
      <c r="N14225">
        <v>159</v>
      </c>
      <c r="O14225">
        <v>156</v>
      </c>
      <c r="P14225">
        <v>190</v>
      </c>
      <c r="Q14225" t="s">
        <v>21</v>
      </c>
      <c r="R14225" t="s">
        <v>25</v>
      </c>
    </row>
    <row r="14226" spans="1:18" x14ac:dyDescent="0.25">
      <c r="A14226" t="s">
        <v>16019</v>
      </c>
      <c r="B14226" t="str">
        <f>MID(Tableau1[[#This Row],[ID]],4,LEN(Tableau1[[#This Row],[ID]])-5)</f>
        <v>C6</v>
      </c>
      <c r="C14226" t="s">
        <v>17473</v>
      </c>
      <c r="D14226">
        <v>0</v>
      </c>
      <c r="E14226">
        <v>9</v>
      </c>
      <c r="F14226">
        <v>388.505</v>
      </c>
      <c r="G14226">
        <v>3.0110000000000001</v>
      </c>
      <c r="H14226">
        <v>0.95199999999999996</v>
      </c>
      <c r="I14226">
        <v>3.9630000000000001</v>
      </c>
      <c r="J14226">
        <v>0.75977794600100002</v>
      </c>
      <c r="K14226">
        <v>0.24022205399900001</v>
      </c>
      <c r="L14226">
        <v>11</v>
      </c>
      <c r="M14226" s="1" t="s">
        <v>16047</v>
      </c>
      <c r="N14226">
        <v>156</v>
      </c>
      <c r="O14226">
        <v>200</v>
      </c>
      <c r="P14226">
        <v>201</v>
      </c>
      <c r="Q14226" t="s">
        <v>21</v>
      </c>
      <c r="R14226" t="s">
        <v>16048</v>
      </c>
    </row>
    <row r="14227" spans="1:18" x14ac:dyDescent="0.25">
      <c r="A14227" t="s">
        <v>16019</v>
      </c>
      <c r="B14227" t="str">
        <f>MID(Tableau1[[#This Row],[ID]],4,LEN(Tableau1[[#This Row],[ID]])-5)</f>
        <v>C6</v>
      </c>
      <c r="C14227" t="s">
        <v>17473</v>
      </c>
      <c r="D14227">
        <v>0</v>
      </c>
      <c r="E14227">
        <v>9</v>
      </c>
      <c r="F14227">
        <v>395.82100000000003</v>
      </c>
      <c r="G14227">
        <v>2.9180000000000001</v>
      </c>
      <c r="H14227">
        <v>4.3049999999999997</v>
      </c>
      <c r="I14227">
        <v>7.2229999999999999</v>
      </c>
      <c r="J14227">
        <v>0.40398726290999998</v>
      </c>
      <c r="K14227">
        <v>0.59601273709000002</v>
      </c>
      <c r="L14227">
        <v>0</v>
      </c>
      <c r="N14227">
        <v>200</v>
      </c>
      <c r="O14227">
        <v>168</v>
      </c>
      <c r="P14227">
        <v>169</v>
      </c>
      <c r="Q14227" t="s">
        <v>21</v>
      </c>
      <c r="R14227" t="s">
        <v>1549</v>
      </c>
    </row>
    <row r="14228" spans="1:18" x14ac:dyDescent="0.25">
      <c r="A14228" t="s">
        <v>16019</v>
      </c>
      <c r="B14228" t="str">
        <f>MID(Tableau1[[#This Row],[ID]],4,LEN(Tableau1[[#This Row],[ID]])-5)</f>
        <v>C6</v>
      </c>
      <c r="C14228" t="s">
        <v>17473</v>
      </c>
      <c r="D14228">
        <v>0</v>
      </c>
      <c r="E14228">
        <v>9</v>
      </c>
      <c r="F14228">
        <v>401.00099999999998</v>
      </c>
      <c r="G14228">
        <v>0.124</v>
      </c>
      <c r="H14228">
        <v>2.262</v>
      </c>
      <c r="I14228">
        <v>2.3860000000000001</v>
      </c>
      <c r="J14228">
        <v>5.1969823973199998E-2</v>
      </c>
      <c r="K14228">
        <v>0.94803017602700002</v>
      </c>
      <c r="L14228">
        <v>1</v>
      </c>
      <c r="M14228" s="1" t="s">
        <v>98</v>
      </c>
      <c r="N14228">
        <v>168</v>
      </c>
      <c r="O14228">
        <v>169</v>
      </c>
      <c r="P14228">
        <v>170</v>
      </c>
      <c r="Q14228" t="s">
        <v>21</v>
      </c>
      <c r="R14228" t="s">
        <v>98</v>
      </c>
    </row>
    <row r="14229" spans="1:18" x14ac:dyDescent="0.25">
      <c r="A14229" t="s">
        <v>16019</v>
      </c>
      <c r="B14229" t="str">
        <f>MID(Tableau1[[#This Row],[ID]],4,LEN(Tableau1[[#This Row],[ID]])-5)</f>
        <v>C6</v>
      </c>
      <c r="C14229" t="s">
        <v>17473</v>
      </c>
      <c r="D14229">
        <v>0</v>
      </c>
      <c r="E14229">
        <v>9</v>
      </c>
      <c r="F14229">
        <v>402.06099999999998</v>
      </c>
      <c r="G14229">
        <v>1.077</v>
      </c>
      <c r="H14229">
        <v>0.93600000000000005</v>
      </c>
      <c r="I14229">
        <v>2.0129999999999999</v>
      </c>
      <c r="J14229">
        <v>0.53502235469399995</v>
      </c>
      <c r="K14229">
        <v>0.464977645306</v>
      </c>
      <c r="L14229">
        <v>3</v>
      </c>
      <c r="M14229" s="1" t="s">
        <v>1074</v>
      </c>
      <c r="N14229">
        <v>169</v>
      </c>
      <c r="O14229">
        <v>172</v>
      </c>
      <c r="P14229">
        <v>173</v>
      </c>
      <c r="Q14229" t="s">
        <v>21</v>
      </c>
      <c r="R14229" t="s">
        <v>1075</v>
      </c>
    </row>
    <row r="14230" spans="1:18" x14ac:dyDescent="0.25">
      <c r="A14230" t="s">
        <v>16019</v>
      </c>
      <c r="B14230" t="str">
        <f>MID(Tableau1[[#This Row],[ID]],4,LEN(Tableau1[[#This Row],[ID]])-5)</f>
        <v>C6</v>
      </c>
      <c r="C14230" t="s">
        <v>17473</v>
      </c>
      <c r="D14230">
        <v>0</v>
      </c>
      <c r="E14230">
        <v>9</v>
      </c>
      <c r="F14230">
        <v>404.66699999999997</v>
      </c>
      <c r="G14230">
        <v>1.6060000000000001</v>
      </c>
      <c r="H14230">
        <v>1.5289999999999999</v>
      </c>
      <c r="I14230">
        <v>3.1349999999999998</v>
      </c>
      <c r="J14230">
        <v>0.51228070175399998</v>
      </c>
      <c r="K14230">
        <v>0.48771929824600002</v>
      </c>
      <c r="L14230">
        <v>0</v>
      </c>
      <c r="N14230">
        <v>172</v>
      </c>
      <c r="O14230">
        <v>167</v>
      </c>
      <c r="P14230">
        <v>168</v>
      </c>
      <c r="Q14230" t="s">
        <v>21</v>
      </c>
      <c r="R14230" t="s">
        <v>40</v>
      </c>
    </row>
    <row r="14231" spans="1:18" x14ac:dyDescent="0.25">
      <c r="A14231" t="s">
        <v>16019</v>
      </c>
      <c r="B14231" t="str">
        <f>MID(Tableau1[[#This Row],[ID]],4,LEN(Tableau1[[#This Row],[ID]])-5)</f>
        <v>C6</v>
      </c>
      <c r="C14231" t="s">
        <v>17473</v>
      </c>
      <c r="D14231">
        <v>0</v>
      </c>
      <c r="E14231">
        <v>9</v>
      </c>
      <c r="F14231">
        <v>407.35</v>
      </c>
      <c r="G14231">
        <v>0.56100000000000005</v>
      </c>
      <c r="H14231">
        <v>1.077</v>
      </c>
      <c r="I14231">
        <v>1.6379999999999999</v>
      </c>
      <c r="J14231">
        <v>0.34249084249099998</v>
      </c>
      <c r="K14231">
        <v>0.65750915750899996</v>
      </c>
      <c r="L14231">
        <v>2</v>
      </c>
      <c r="M14231" s="1" t="s">
        <v>158</v>
      </c>
      <c r="N14231">
        <v>167</v>
      </c>
      <c r="O14231">
        <v>169</v>
      </c>
      <c r="P14231">
        <v>170</v>
      </c>
      <c r="Q14231" t="s">
        <v>21</v>
      </c>
      <c r="R14231" t="s">
        <v>159</v>
      </c>
    </row>
    <row r="14232" spans="1:18" x14ac:dyDescent="0.25">
      <c r="A14232" t="s">
        <v>16019</v>
      </c>
      <c r="B14232" t="str">
        <f>MID(Tableau1[[#This Row],[ID]],4,LEN(Tableau1[[#This Row],[ID]])-5)</f>
        <v>C6</v>
      </c>
      <c r="C14232" t="s">
        <v>17473</v>
      </c>
      <c r="D14232">
        <v>0</v>
      </c>
      <c r="E14232">
        <v>9</v>
      </c>
      <c r="F14232">
        <v>408.988</v>
      </c>
      <c r="G14232">
        <v>4.7E-2</v>
      </c>
      <c r="H14232">
        <v>1.077</v>
      </c>
      <c r="I14232">
        <v>1.1240000000000001</v>
      </c>
      <c r="J14232">
        <v>4.1814946619200002E-2</v>
      </c>
      <c r="K14232">
        <v>0.95818505338100002</v>
      </c>
      <c r="L14232">
        <v>0</v>
      </c>
      <c r="N14232">
        <v>169</v>
      </c>
      <c r="O14232">
        <v>168</v>
      </c>
      <c r="P14232">
        <v>169</v>
      </c>
      <c r="Q14232" t="s">
        <v>21</v>
      </c>
      <c r="R14232" t="s">
        <v>47</v>
      </c>
    </row>
    <row r="14233" spans="1:18" x14ac:dyDescent="0.25">
      <c r="A14233" t="s">
        <v>16019</v>
      </c>
      <c r="B14233" t="str">
        <f>MID(Tableau1[[#This Row],[ID]],4,LEN(Tableau1[[#This Row],[ID]])-5)</f>
        <v>C6</v>
      </c>
      <c r="C14233" t="s">
        <v>17473</v>
      </c>
      <c r="D14233">
        <v>0</v>
      </c>
      <c r="E14233">
        <v>9</v>
      </c>
      <c r="F14233">
        <v>410.59500000000003</v>
      </c>
      <c r="G14233">
        <v>0</v>
      </c>
      <c r="H14233">
        <v>1.56</v>
      </c>
      <c r="I14233">
        <v>1.56</v>
      </c>
      <c r="J14233">
        <v>0</v>
      </c>
      <c r="K14233">
        <v>1</v>
      </c>
      <c r="L14233">
        <v>1</v>
      </c>
      <c r="M14233" s="1" t="s">
        <v>8335</v>
      </c>
      <c r="N14233">
        <v>168</v>
      </c>
      <c r="O14233">
        <v>169</v>
      </c>
      <c r="P14233">
        <v>170</v>
      </c>
      <c r="Q14233" t="s">
        <v>21</v>
      </c>
      <c r="R14233" t="s">
        <v>8335</v>
      </c>
    </row>
    <row r="14234" spans="1:18" x14ac:dyDescent="0.25">
      <c r="A14234" t="s">
        <v>16019</v>
      </c>
      <c r="B14234" t="str">
        <f>MID(Tableau1[[#This Row],[ID]],4,LEN(Tableau1[[#This Row],[ID]])-5)</f>
        <v>C6</v>
      </c>
      <c r="C14234" t="s">
        <v>17473</v>
      </c>
      <c r="D14234">
        <v>0</v>
      </c>
      <c r="E14234">
        <v>9</v>
      </c>
      <c r="F14234">
        <v>411.65499999999997</v>
      </c>
      <c r="G14234">
        <v>2.0750000000000002</v>
      </c>
      <c r="H14234">
        <v>1.06</v>
      </c>
      <c r="I14234">
        <v>3.1349999999999998</v>
      </c>
      <c r="J14234">
        <v>0.66188197767099999</v>
      </c>
      <c r="K14234">
        <v>0.33811802232900001</v>
      </c>
      <c r="L14234">
        <v>7</v>
      </c>
      <c r="M14234" s="1" t="s">
        <v>14436</v>
      </c>
      <c r="N14234">
        <v>169</v>
      </c>
      <c r="O14234">
        <v>176</v>
      </c>
      <c r="P14234">
        <v>177</v>
      </c>
      <c r="Q14234" t="s">
        <v>21</v>
      </c>
      <c r="R14234" t="s">
        <v>16049</v>
      </c>
    </row>
    <row r="14235" spans="1:18" x14ac:dyDescent="0.25">
      <c r="A14235" t="s">
        <v>16019</v>
      </c>
      <c r="B14235" t="str">
        <f>MID(Tableau1[[#This Row],[ID]],4,LEN(Tableau1[[#This Row],[ID]])-5)</f>
        <v>C6</v>
      </c>
      <c r="C14235" t="s">
        <v>17473</v>
      </c>
      <c r="D14235">
        <v>0</v>
      </c>
      <c r="E14235">
        <v>9</v>
      </c>
      <c r="F14235">
        <v>415.524</v>
      </c>
      <c r="G14235">
        <v>1.623</v>
      </c>
      <c r="H14235">
        <v>1.794</v>
      </c>
      <c r="I14235">
        <v>3.4169999999999998</v>
      </c>
      <c r="J14235">
        <v>0.47497805092200002</v>
      </c>
      <c r="K14235">
        <v>0.52502194907800004</v>
      </c>
      <c r="L14235">
        <v>5</v>
      </c>
      <c r="M14235" s="1" t="s">
        <v>16027</v>
      </c>
      <c r="N14235">
        <v>176</v>
      </c>
      <c r="O14235">
        <v>181</v>
      </c>
      <c r="P14235">
        <v>182</v>
      </c>
      <c r="Q14235" t="s">
        <v>21</v>
      </c>
      <c r="R14235" t="s">
        <v>16028</v>
      </c>
    </row>
    <row r="14236" spans="1:18" x14ac:dyDescent="0.25">
      <c r="A14236" t="s">
        <v>16019</v>
      </c>
      <c r="B14236" t="str">
        <f>MID(Tableau1[[#This Row],[ID]],4,LEN(Tableau1[[#This Row],[ID]])-5)</f>
        <v>C6</v>
      </c>
      <c r="C14236" t="s">
        <v>17473</v>
      </c>
      <c r="D14236">
        <v>0</v>
      </c>
      <c r="E14236">
        <v>9</v>
      </c>
      <c r="F14236">
        <v>418.44200000000001</v>
      </c>
      <c r="G14236">
        <v>2.2149999999999999</v>
      </c>
      <c r="H14236">
        <v>1.2949999999999999</v>
      </c>
      <c r="I14236">
        <v>3.51</v>
      </c>
      <c r="J14236">
        <v>0.63105413105399999</v>
      </c>
      <c r="K14236">
        <v>0.36894586894600001</v>
      </c>
      <c r="L14236">
        <v>6</v>
      </c>
      <c r="M14236" s="1" t="s">
        <v>16050</v>
      </c>
      <c r="N14236">
        <v>181</v>
      </c>
      <c r="O14236">
        <v>186</v>
      </c>
      <c r="P14236">
        <v>187</v>
      </c>
      <c r="Q14236" t="s">
        <v>21</v>
      </c>
      <c r="R14236" t="s">
        <v>16051</v>
      </c>
    </row>
    <row r="14237" spans="1:18" x14ac:dyDescent="0.25">
      <c r="A14237" t="s">
        <v>16019</v>
      </c>
      <c r="B14237" t="str">
        <f>MID(Tableau1[[#This Row],[ID]],4,LEN(Tableau1[[#This Row],[ID]])-5)</f>
        <v>C6</v>
      </c>
      <c r="C14237" t="s">
        <v>17473</v>
      </c>
      <c r="D14237">
        <v>0</v>
      </c>
      <c r="E14237">
        <v>9</v>
      </c>
      <c r="F14237">
        <v>421.952</v>
      </c>
      <c r="G14237">
        <v>0.79500000000000004</v>
      </c>
      <c r="H14237">
        <v>1.2949999999999999</v>
      </c>
      <c r="I14237">
        <v>2.09</v>
      </c>
      <c r="J14237">
        <v>0.38038277512000002</v>
      </c>
      <c r="K14237">
        <v>0.61961722488000004</v>
      </c>
      <c r="L14237">
        <v>3</v>
      </c>
      <c r="M14237" s="1" t="s">
        <v>2996</v>
      </c>
      <c r="N14237">
        <v>186</v>
      </c>
      <c r="O14237">
        <v>189</v>
      </c>
      <c r="P14237">
        <v>190</v>
      </c>
      <c r="Q14237" t="s">
        <v>21</v>
      </c>
      <c r="R14237" t="s">
        <v>2996</v>
      </c>
    </row>
    <row r="14238" spans="1:18" x14ac:dyDescent="0.25">
      <c r="A14238" t="s">
        <v>16019</v>
      </c>
      <c r="B14238" t="str">
        <f>MID(Tableau1[[#This Row],[ID]],4,LEN(Tableau1[[#This Row],[ID]])-5)</f>
        <v>C6</v>
      </c>
      <c r="C14238" t="s">
        <v>17473</v>
      </c>
      <c r="D14238">
        <v>0</v>
      </c>
      <c r="E14238">
        <v>9</v>
      </c>
      <c r="F14238">
        <v>423.63600000000002</v>
      </c>
      <c r="G14238">
        <v>0.11</v>
      </c>
      <c r="H14238">
        <v>0.88900000000000001</v>
      </c>
      <c r="I14238">
        <v>0.999</v>
      </c>
      <c r="J14238">
        <v>0.11011011011000001</v>
      </c>
      <c r="K14238">
        <v>0.88988988988999995</v>
      </c>
      <c r="L14238">
        <v>1</v>
      </c>
      <c r="M14238" s="1" t="s">
        <v>28</v>
      </c>
      <c r="N14238">
        <v>189</v>
      </c>
      <c r="O14238">
        <v>190</v>
      </c>
      <c r="P14238">
        <v>191</v>
      </c>
      <c r="Q14238" t="s">
        <v>21</v>
      </c>
      <c r="R14238" t="s">
        <v>29</v>
      </c>
    </row>
    <row r="14239" spans="1:18" x14ac:dyDescent="0.25">
      <c r="A14239" t="s">
        <v>16019</v>
      </c>
      <c r="B14239" t="str">
        <f>MID(Tableau1[[#This Row],[ID]],4,LEN(Tableau1[[#This Row],[ID]])-5)</f>
        <v>C6</v>
      </c>
      <c r="C14239" t="s">
        <v>17473</v>
      </c>
      <c r="D14239">
        <v>0</v>
      </c>
      <c r="E14239">
        <v>9</v>
      </c>
      <c r="F14239">
        <v>429.17399999999998</v>
      </c>
      <c r="G14239">
        <v>7.5350000000000001</v>
      </c>
      <c r="H14239">
        <v>5.4279999999999999</v>
      </c>
      <c r="I14239">
        <v>12.962999999999999</v>
      </c>
      <c r="J14239">
        <v>0.58126976780100004</v>
      </c>
      <c r="K14239">
        <v>0.41873023219900002</v>
      </c>
      <c r="L14239">
        <v>24</v>
      </c>
      <c r="M14239" s="1" t="s">
        <v>16052</v>
      </c>
      <c r="N14239">
        <v>190</v>
      </c>
      <c r="O14239">
        <v>214</v>
      </c>
      <c r="P14239">
        <v>215</v>
      </c>
      <c r="Q14239" t="s">
        <v>21</v>
      </c>
      <c r="R14239" t="s">
        <v>16053</v>
      </c>
    </row>
    <row r="14240" spans="1:18" x14ac:dyDescent="0.25">
      <c r="A14240" t="s">
        <v>16019</v>
      </c>
      <c r="B14240" t="str">
        <f>MID(Tableau1[[#This Row],[ID]],4,LEN(Tableau1[[#This Row],[ID]])-5)</f>
        <v>C6</v>
      </c>
      <c r="C14240" t="s">
        <v>17473</v>
      </c>
      <c r="D14240">
        <v>0</v>
      </c>
      <c r="E14240">
        <v>9</v>
      </c>
      <c r="F14240">
        <v>437.94200000000001</v>
      </c>
      <c r="G14240">
        <v>0.23400000000000001</v>
      </c>
      <c r="H14240">
        <v>1.2330000000000001</v>
      </c>
      <c r="I14240">
        <v>1.4670000000000001</v>
      </c>
      <c r="J14240">
        <v>0.15950920245399999</v>
      </c>
      <c r="K14240">
        <v>0.84049079754599998</v>
      </c>
      <c r="L14240">
        <v>1</v>
      </c>
      <c r="M14240" s="1" t="s">
        <v>28</v>
      </c>
      <c r="N14240">
        <v>214</v>
      </c>
      <c r="O14240">
        <v>215</v>
      </c>
      <c r="P14240">
        <v>216</v>
      </c>
      <c r="Q14240" t="s">
        <v>18</v>
      </c>
      <c r="R14240" t="s">
        <v>29</v>
      </c>
    </row>
    <row r="14241" spans="1:18" x14ac:dyDescent="0.25">
      <c r="A14241" t="s">
        <v>16019</v>
      </c>
      <c r="B14241" t="str">
        <f>MID(Tableau1[[#This Row],[ID]],4,LEN(Tableau1[[#This Row],[ID]])-5)</f>
        <v>C6</v>
      </c>
      <c r="C14241" t="s">
        <v>17473</v>
      </c>
      <c r="D14241">
        <v>0</v>
      </c>
      <c r="E14241">
        <v>9</v>
      </c>
      <c r="F14241">
        <v>439.798</v>
      </c>
      <c r="G14241">
        <v>2.5739999999999998</v>
      </c>
      <c r="H14241">
        <v>1.6220000000000001</v>
      </c>
      <c r="I14241">
        <v>4.1959999999999997</v>
      </c>
      <c r="J14241">
        <v>0.61344137273599997</v>
      </c>
      <c r="K14241">
        <v>0.38655862726399998</v>
      </c>
      <c r="L14241">
        <v>11</v>
      </c>
      <c r="M14241" s="1" t="s">
        <v>16054</v>
      </c>
      <c r="N14241">
        <v>215</v>
      </c>
      <c r="O14241">
        <v>226</v>
      </c>
      <c r="P14241">
        <v>227</v>
      </c>
      <c r="Q14241" t="s">
        <v>18</v>
      </c>
      <c r="R14241" t="s">
        <v>16055</v>
      </c>
    </row>
    <row r="14242" spans="1:18" x14ac:dyDescent="0.25">
      <c r="A14242" t="s">
        <v>16019</v>
      </c>
      <c r="B14242" t="str">
        <f>MID(Tableau1[[#This Row],[ID]],4,LEN(Tableau1[[#This Row],[ID]])-5)</f>
        <v>C6</v>
      </c>
      <c r="C14242" t="s">
        <v>17473</v>
      </c>
      <c r="D14242">
        <v>0</v>
      </c>
      <c r="E14242">
        <v>9</v>
      </c>
      <c r="F14242">
        <v>443.23</v>
      </c>
      <c r="G14242">
        <v>2.9020000000000001</v>
      </c>
      <c r="H14242">
        <v>0.85799999999999998</v>
      </c>
      <c r="I14242">
        <v>3.76</v>
      </c>
      <c r="J14242">
        <v>0.77180851063800004</v>
      </c>
      <c r="K14242">
        <v>0.22819148936200001</v>
      </c>
      <c r="L14242">
        <v>6</v>
      </c>
      <c r="M14242" s="1" t="s">
        <v>16056</v>
      </c>
      <c r="N14242">
        <v>226</v>
      </c>
      <c r="O14242">
        <v>126</v>
      </c>
      <c r="P14242">
        <v>233</v>
      </c>
      <c r="Q14242" t="s">
        <v>18</v>
      </c>
      <c r="R14242" t="s">
        <v>16057</v>
      </c>
    </row>
    <row r="14243" spans="1:18" x14ac:dyDescent="0.25">
      <c r="A14243" t="s">
        <v>16019</v>
      </c>
      <c r="B14243" t="str">
        <f>MID(Tableau1[[#This Row],[ID]],4,LEN(Tableau1[[#This Row],[ID]])-5)</f>
        <v>C6</v>
      </c>
      <c r="C14243" t="s">
        <v>17473</v>
      </c>
      <c r="D14243">
        <v>0</v>
      </c>
      <c r="E14243">
        <v>9</v>
      </c>
      <c r="F14243">
        <v>459.75099999999998</v>
      </c>
      <c r="G14243">
        <v>9.2999999999999999E-2</v>
      </c>
      <c r="H14243">
        <v>13.619</v>
      </c>
      <c r="I14243">
        <v>13.712</v>
      </c>
      <c r="J14243">
        <v>6.7823803967299997E-3</v>
      </c>
      <c r="K14243">
        <v>0.99321761960300003</v>
      </c>
      <c r="L14243">
        <v>1</v>
      </c>
      <c r="M14243" s="1" t="s">
        <v>28</v>
      </c>
      <c r="N14243">
        <v>126</v>
      </c>
      <c r="O14243">
        <v>234</v>
      </c>
      <c r="P14243">
        <v>234</v>
      </c>
      <c r="Q14243" t="s">
        <v>38</v>
      </c>
      <c r="R14243" t="s">
        <v>29</v>
      </c>
    </row>
    <row r="14244" spans="1:18" x14ac:dyDescent="0.25">
      <c r="A14244" t="s">
        <v>16019</v>
      </c>
      <c r="B14244" t="str">
        <f>MID(Tableau1[[#This Row],[ID]],4,LEN(Tableau1[[#This Row],[ID]])-5)</f>
        <v>C6</v>
      </c>
      <c r="C14244" t="s">
        <v>17473</v>
      </c>
      <c r="D14244">
        <v>0</v>
      </c>
      <c r="E14244">
        <v>9</v>
      </c>
      <c r="F14244">
        <v>466.41199999999998</v>
      </c>
      <c r="G14244">
        <v>0.109</v>
      </c>
      <c r="H14244">
        <v>6.5679999999999996</v>
      </c>
      <c r="I14244">
        <v>6.6769999999999996</v>
      </c>
      <c r="J14244">
        <v>1.63246967201E-2</v>
      </c>
      <c r="K14244">
        <v>0.98367530327999997</v>
      </c>
      <c r="L14244">
        <v>0</v>
      </c>
      <c r="N14244">
        <v>234</v>
      </c>
      <c r="O14244">
        <v>233</v>
      </c>
      <c r="P14244">
        <v>233</v>
      </c>
      <c r="Q14244" t="s">
        <v>38</v>
      </c>
      <c r="R14244" t="s">
        <v>47</v>
      </c>
    </row>
    <row r="14245" spans="1:18" x14ac:dyDescent="0.25">
      <c r="A14245" t="s">
        <v>16019</v>
      </c>
      <c r="B14245" t="str">
        <f>MID(Tableau1[[#This Row],[ID]],4,LEN(Tableau1[[#This Row],[ID]])-5)</f>
        <v>C6</v>
      </c>
      <c r="C14245" t="s">
        <v>17473</v>
      </c>
      <c r="D14245">
        <v>0</v>
      </c>
      <c r="E14245">
        <v>9</v>
      </c>
      <c r="F14245">
        <v>467.42599999999999</v>
      </c>
      <c r="G14245">
        <v>7.7220000000000004</v>
      </c>
      <c r="H14245">
        <v>0.90500000000000003</v>
      </c>
      <c r="I14245">
        <v>8.6270000000000007</v>
      </c>
      <c r="J14245">
        <v>0.89509678915000002</v>
      </c>
      <c r="K14245">
        <v>0.10490321085</v>
      </c>
      <c r="L14245">
        <v>26</v>
      </c>
      <c r="M14245" s="1" t="s">
        <v>16058</v>
      </c>
      <c r="N14245">
        <v>233</v>
      </c>
      <c r="O14245">
        <v>259</v>
      </c>
      <c r="P14245">
        <v>259</v>
      </c>
      <c r="Q14245" t="s">
        <v>18</v>
      </c>
      <c r="R14245" t="s">
        <v>16059</v>
      </c>
    </row>
    <row r="14246" spans="1:18" x14ac:dyDescent="0.25">
      <c r="A14246" t="s">
        <v>16019</v>
      </c>
      <c r="B14246" t="str">
        <f>MID(Tableau1[[#This Row],[ID]],4,LEN(Tableau1[[#This Row],[ID]])-5)</f>
        <v>C6</v>
      </c>
      <c r="C14246" t="s">
        <v>17473</v>
      </c>
      <c r="D14246">
        <v>0</v>
      </c>
      <c r="E14246">
        <v>9</v>
      </c>
      <c r="F14246">
        <v>475.94299999999998</v>
      </c>
      <c r="G14246">
        <v>6.1779999999999999</v>
      </c>
      <c r="H14246">
        <v>0.79500000000000004</v>
      </c>
      <c r="I14246">
        <v>6.9729999999999999</v>
      </c>
      <c r="J14246">
        <v>0.88598881399700002</v>
      </c>
      <c r="K14246">
        <v>0.114011186003</v>
      </c>
      <c r="L14246">
        <v>23</v>
      </c>
      <c r="M14246" s="1" t="s">
        <v>16060</v>
      </c>
      <c r="N14246">
        <v>259</v>
      </c>
      <c r="O14246">
        <v>282</v>
      </c>
      <c r="P14246">
        <v>282</v>
      </c>
      <c r="Q14246" t="s">
        <v>18</v>
      </c>
      <c r="R14246" t="s">
        <v>16061</v>
      </c>
    </row>
    <row r="14247" spans="1:18" x14ac:dyDescent="0.25">
      <c r="A14247" t="s">
        <v>16019</v>
      </c>
      <c r="B14247" t="str">
        <f>MID(Tableau1[[#This Row],[ID]],4,LEN(Tableau1[[#This Row],[ID]])-5)</f>
        <v>C6</v>
      </c>
      <c r="C14247" t="s">
        <v>17473</v>
      </c>
      <c r="D14247">
        <v>0</v>
      </c>
      <c r="E14247">
        <v>9</v>
      </c>
      <c r="F14247">
        <v>482.93200000000002</v>
      </c>
      <c r="G14247">
        <v>2.855</v>
      </c>
      <c r="H14247">
        <v>0.81100000000000005</v>
      </c>
      <c r="I14247">
        <v>3.6659999999999999</v>
      </c>
      <c r="J14247">
        <v>0.77877795962899998</v>
      </c>
      <c r="K14247">
        <v>0.22122204037099999</v>
      </c>
      <c r="L14247">
        <v>0</v>
      </c>
      <c r="N14247">
        <v>282</v>
      </c>
      <c r="O14247">
        <v>271</v>
      </c>
      <c r="P14247">
        <v>271</v>
      </c>
      <c r="Q14247" t="s">
        <v>21</v>
      </c>
      <c r="R14247" t="s">
        <v>5176</v>
      </c>
    </row>
    <row r="14248" spans="1:18" x14ac:dyDescent="0.25">
      <c r="A14248" t="s">
        <v>16019</v>
      </c>
      <c r="B14248" t="str">
        <f>MID(Tableau1[[#This Row],[ID]],4,LEN(Tableau1[[#This Row],[ID]])-5)</f>
        <v>C6</v>
      </c>
      <c r="C14248" t="s">
        <v>17473</v>
      </c>
      <c r="D14248">
        <v>0</v>
      </c>
      <c r="E14248">
        <v>9</v>
      </c>
      <c r="F14248">
        <v>487.16</v>
      </c>
      <c r="G14248">
        <v>1.903</v>
      </c>
      <c r="H14248">
        <v>1.373</v>
      </c>
      <c r="I14248">
        <v>3.2759999999999998</v>
      </c>
      <c r="J14248">
        <v>0.58089133089099998</v>
      </c>
      <c r="K14248">
        <v>0.41910866910900002</v>
      </c>
      <c r="L14248">
        <v>5</v>
      </c>
      <c r="M14248" s="1" t="s">
        <v>16062</v>
      </c>
      <c r="N14248">
        <v>271</v>
      </c>
      <c r="O14248">
        <v>274</v>
      </c>
      <c r="P14248">
        <v>274</v>
      </c>
      <c r="Q14248" t="s">
        <v>21</v>
      </c>
      <c r="R14248" t="s">
        <v>16063</v>
      </c>
    </row>
    <row r="14249" spans="1:18" x14ac:dyDescent="0.25">
      <c r="A14249" t="s">
        <v>16019</v>
      </c>
      <c r="B14249" t="str">
        <f>MID(Tableau1[[#This Row],[ID]],4,LEN(Tableau1[[#This Row],[ID]])-5)</f>
        <v>C6</v>
      </c>
      <c r="C14249" t="s">
        <v>17473</v>
      </c>
      <c r="D14249">
        <v>0</v>
      </c>
      <c r="E14249">
        <v>9</v>
      </c>
      <c r="F14249">
        <v>490.54500000000002</v>
      </c>
      <c r="G14249">
        <v>3.105</v>
      </c>
      <c r="H14249">
        <v>1.482</v>
      </c>
      <c r="I14249">
        <v>4.5869999999999997</v>
      </c>
      <c r="J14249">
        <v>0.67691301504300005</v>
      </c>
      <c r="K14249">
        <v>0.323086984957</v>
      </c>
      <c r="L14249">
        <v>11</v>
      </c>
      <c r="M14249" s="1" t="s">
        <v>16064</v>
      </c>
      <c r="N14249">
        <v>274</v>
      </c>
      <c r="O14249">
        <v>285</v>
      </c>
      <c r="P14249">
        <v>285</v>
      </c>
      <c r="Q14249" t="s">
        <v>18</v>
      </c>
      <c r="R14249" t="s">
        <v>16065</v>
      </c>
    </row>
    <row r="14250" spans="1:18" x14ac:dyDescent="0.25">
      <c r="A14250" t="s">
        <v>16019</v>
      </c>
      <c r="B14250" t="str">
        <f>MID(Tableau1[[#This Row],[ID]],4,LEN(Tableau1[[#This Row],[ID]])-5)</f>
        <v>C6</v>
      </c>
      <c r="C14250" t="s">
        <v>17473</v>
      </c>
      <c r="D14250">
        <v>0</v>
      </c>
      <c r="E14250">
        <v>9</v>
      </c>
      <c r="F14250">
        <v>494.57</v>
      </c>
      <c r="G14250">
        <v>7.8E-2</v>
      </c>
      <c r="H14250">
        <v>0.92</v>
      </c>
      <c r="I14250">
        <v>0.998</v>
      </c>
      <c r="J14250">
        <v>7.8156312625299998E-2</v>
      </c>
      <c r="K14250">
        <v>0.921843687375</v>
      </c>
      <c r="L14250">
        <v>0</v>
      </c>
      <c r="N14250">
        <v>285</v>
      </c>
      <c r="O14250">
        <v>284</v>
      </c>
      <c r="P14250">
        <v>284</v>
      </c>
      <c r="Q14250" t="s">
        <v>21</v>
      </c>
      <c r="R14250" t="s">
        <v>47</v>
      </c>
    </row>
    <row r="14251" spans="1:18" x14ac:dyDescent="0.25">
      <c r="A14251" t="s">
        <v>16019</v>
      </c>
      <c r="B14251" t="str">
        <f>MID(Tableau1[[#This Row],[ID]],4,LEN(Tableau1[[#This Row],[ID]])-5)</f>
        <v>C6</v>
      </c>
      <c r="C14251" t="s">
        <v>17473</v>
      </c>
      <c r="D14251">
        <v>0</v>
      </c>
      <c r="E14251">
        <v>9</v>
      </c>
      <c r="F14251">
        <v>495.95800000000003</v>
      </c>
      <c r="G14251">
        <v>5.7720000000000002</v>
      </c>
      <c r="H14251">
        <v>1.31</v>
      </c>
      <c r="I14251">
        <v>7.0819999999999999</v>
      </c>
      <c r="J14251">
        <v>0.81502400451799994</v>
      </c>
      <c r="K14251">
        <v>0.184975995482</v>
      </c>
      <c r="L14251">
        <v>22</v>
      </c>
      <c r="M14251" s="1" t="s">
        <v>16066</v>
      </c>
      <c r="N14251">
        <v>284</v>
      </c>
      <c r="O14251">
        <v>306</v>
      </c>
      <c r="P14251">
        <v>306</v>
      </c>
      <c r="Q14251" t="s">
        <v>18</v>
      </c>
      <c r="R14251" t="s">
        <v>16067</v>
      </c>
    </row>
    <row r="14252" spans="1:18" x14ac:dyDescent="0.25">
      <c r="A14252" t="s">
        <v>16019</v>
      </c>
      <c r="B14252" t="str">
        <f>MID(Tableau1[[#This Row],[ID]],4,LEN(Tableau1[[#This Row],[ID]])-5)</f>
        <v>C6</v>
      </c>
      <c r="C14252" t="s">
        <v>17473</v>
      </c>
      <c r="D14252">
        <v>0</v>
      </c>
      <c r="E14252">
        <v>9</v>
      </c>
      <c r="F14252">
        <v>506.738</v>
      </c>
      <c r="G14252">
        <v>3.76</v>
      </c>
      <c r="H14252">
        <v>5.008</v>
      </c>
      <c r="I14252">
        <v>8.7680000000000007</v>
      </c>
      <c r="J14252">
        <v>0.42883211678799998</v>
      </c>
      <c r="K14252">
        <v>0.57116788321199996</v>
      </c>
      <c r="L14252">
        <v>16</v>
      </c>
      <c r="M14252" s="1" t="s">
        <v>16068</v>
      </c>
      <c r="N14252">
        <v>306</v>
      </c>
      <c r="O14252">
        <v>322</v>
      </c>
      <c r="P14252">
        <v>322</v>
      </c>
      <c r="Q14252" t="s">
        <v>18</v>
      </c>
      <c r="R14252" t="s">
        <v>16069</v>
      </c>
    </row>
    <row r="14253" spans="1:18" x14ac:dyDescent="0.25">
      <c r="A14253" t="s">
        <v>16019</v>
      </c>
      <c r="B14253" t="str">
        <f>MID(Tableau1[[#This Row],[ID]],4,LEN(Tableau1[[#This Row],[ID]])-5)</f>
        <v>C6</v>
      </c>
      <c r="C14253" t="s">
        <v>17473</v>
      </c>
      <c r="D14253">
        <v>0</v>
      </c>
      <c r="E14253">
        <v>9</v>
      </c>
      <c r="F14253">
        <v>511.57400000000001</v>
      </c>
      <c r="G14253">
        <v>0.17199999999999999</v>
      </c>
      <c r="H14253">
        <v>1.0760000000000001</v>
      </c>
      <c r="I14253">
        <v>1.248</v>
      </c>
      <c r="J14253">
        <v>0.137820512821</v>
      </c>
      <c r="K14253">
        <v>0.86217948717899995</v>
      </c>
      <c r="L14253">
        <v>0</v>
      </c>
      <c r="N14253">
        <v>322</v>
      </c>
      <c r="O14253">
        <v>321</v>
      </c>
      <c r="P14253">
        <v>321</v>
      </c>
      <c r="Q14253" t="s">
        <v>21</v>
      </c>
      <c r="R14253" t="s">
        <v>47</v>
      </c>
    </row>
    <row r="14254" spans="1:18" x14ac:dyDescent="0.25">
      <c r="A14254" t="s">
        <v>16019</v>
      </c>
      <c r="B14254" t="str">
        <f>MID(Tableau1[[#This Row],[ID]],4,LEN(Tableau1[[#This Row],[ID]])-5)</f>
        <v>C6</v>
      </c>
      <c r="C14254" t="s">
        <v>17473</v>
      </c>
      <c r="D14254">
        <v>0</v>
      </c>
      <c r="E14254">
        <v>9</v>
      </c>
      <c r="F14254">
        <v>512.947</v>
      </c>
      <c r="G14254">
        <v>2.246</v>
      </c>
      <c r="H14254">
        <v>1.2010000000000001</v>
      </c>
      <c r="I14254">
        <v>3.4470000000000001</v>
      </c>
      <c r="J14254">
        <v>0.65158108500099998</v>
      </c>
      <c r="K14254">
        <v>0.34841891499900002</v>
      </c>
      <c r="L14254">
        <v>7</v>
      </c>
      <c r="M14254" s="1" t="s">
        <v>16070</v>
      </c>
      <c r="N14254">
        <v>321</v>
      </c>
      <c r="O14254">
        <v>328</v>
      </c>
      <c r="P14254">
        <v>328</v>
      </c>
      <c r="Q14254" t="s">
        <v>18</v>
      </c>
      <c r="R14254" t="s">
        <v>16071</v>
      </c>
    </row>
    <row r="14255" spans="1:18" x14ac:dyDescent="0.25">
      <c r="A14255" t="s">
        <v>16019</v>
      </c>
      <c r="B14255" t="str">
        <f>MID(Tableau1[[#This Row],[ID]],4,LEN(Tableau1[[#This Row],[ID]])-5)</f>
        <v>C6</v>
      </c>
      <c r="C14255" t="s">
        <v>17473</v>
      </c>
      <c r="D14255">
        <v>0</v>
      </c>
      <c r="E14255">
        <v>9</v>
      </c>
      <c r="F14255">
        <v>517.50199999999995</v>
      </c>
      <c r="G14255">
        <v>0.56200000000000006</v>
      </c>
      <c r="H14255">
        <v>2.3090000000000002</v>
      </c>
      <c r="I14255">
        <v>2.871</v>
      </c>
      <c r="J14255">
        <v>0.195750609544</v>
      </c>
      <c r="K14255">
        <v>0.80424939045599997</v>
      </c>
      <c r="L14255">
        <v>3</v>
      </c>
      <c r="M14255" s="1" t="s">
        <v>2464</v>
      </c>
      <c r="N14255">
        <v>328</v>
      </c>
      <c r="O14255">
        <v>331</v>
      </c>
      <c r="P14255">
        <v>331</v>
      </c>
      <c r="Q14255" t="s">
        <v>18</v>
      </c>
      <c r="R14255" t="s">
        <v>2465</v>
      </c>
    </row>
    <row r="14256" spans="1:18" x14ac:dyDescent="0.25">
      <c r="A14256" t="s">
        <v>16019</v>
      </c>
      <c r="B14256" t="str">
        <f>MID(Tableau1[[#This Row],[ID]],4,LEN(Tableau1[[#This Row],[ID]])-5)</f>
        <v>C6</v>
      </c>
      <c r="C14256" t="s">
        <v>17473</v>
      </c>
      <c r="D14256">
        <v>0</v>
      </c>
      <c r="E14256">
        <v>9</v>
      </c>
      <c r="F14256">
        <v>518.85900000000004</v>
      </c>
      <c r="G14256">
        <v>1.014</v>
      </c>
      <c r="H14256">
        <v>0.79500000000000004</v>
      </c>
      <c r="I14256">
        <v>1.8089999999999999</v>
      </c>
      <c r="J14256">
        <v>0.56053067993399996</v>
      </c>
      <c r="K14256">
        <v>0.43946932006599998</v>
      </c>
      <c r="L14256">
        <v>4</v>
      </c>
      <c r="M14256" s="1" t="s">
        <v>16072</v>
      </c>
      <c r="N14256">
        <v>331</v>
      </c>
      <c r="O14256">
        <v>335</v>
      </c>
      <c r="P14256">
        <v>335</v>
      </c>
      <c r="Q14256" t="s">
        <v>18</v>
      </c>
      <c r="R14256" t="s">
        <v>16072</v>
      </c>
    </row>
    <row r="14257" spans="1:18" x14ac:dyDescent="0.25">
      <c r="A14257" t="s">
        <v>16019</v>
      </c>
      <c r="B14257" t="str">
        <f>MID(Tableau1[[#This Row],[ID]],4,LEN(Tableau1[[#This Row],[ID]])-5)</f>
        <v>C6</v>
      </c>
      <c r="C14257" t="s">
        <v>17473</v>
      </c>
      <c r="D14257">
        <v>0</v>
      </c>
      <c r="E14257">
        <v>9</v>
      </c>
      <c r="F14257">
        <v>521.07500000000005</v>
      </c>
      <c r="G14257">
        <v>0.14000000000000001</v>
      </c>
      <c r="H14257">
        <v>1.202</v>
      </c>
      <c r="I14257">
        <v>1.3420000000000001</v>
      </c>
      <c r="J14257">
        <v>0.10432190760100001</v>
      </c>
      <c r="K14257">
        <v>0.89567809239899998</v>
      </c>
      <c r="L14257">
        <v>1</v>
      </c>
      <c r="M14257" s="1" t="s">
        <v>28</v>
      </c>
      <c r="N14257">
        <v>335</v>
      </c>
      <c r="O14257">
        <v>336</v>
      </c>
      <c r="P14257">
        <v>336</v>
      </c>
      <c r="Q14257" t="s">
        <v>18</v>
      </c>
      <c r="R14257" t="s">
        <v>29</v>
      </c>
    </row>
    <row r="14258" spans="1:18" x14ac:dyDescent="0.25">
      <c r="A14258" t="s">
        <v>16019</v>
      </c>
      <c r="B14258" t="str">
        <f>MID(Tableau1[[#This Row],[ID]],4,LEN(Tableau1[[#This Row],[ID]])-5)</f>
        <v>C6</v>
      </c>
      <c r="C14258" t="s">
        <v>17473</v>
      </c>
      <c r="D14258">
        <v>0</v>
      </c>
      <c r="E14258">
        <v>9</v>
      </c>
      <c r="F14258">
        <v>522.97799999999995</v>
      </c>
      <c r="G14258">
        <v>1.919</v>
      </c>
      <c r="H14258">
        <v>1.7629999999999999</v>
      </c>
      <c r="I14258">
        <v>3.6819999999999999</v>
      </c>
      <c r="J14258">
        <v>0.52118413905500005</v>
      </c>
      <c r="K14258">
        <v>0.478815860945</v>
      </c>
      <c r="L14258">
        <v>6</v>
      </c>
      <c r="M14258" s="1" t="s">
        <v>16073</v>
      </c>
      <c r="N14258">
        <v>336</v>
      </c>
      <c r="O14258">
        <v>342</v>
      </c>
      <c r="P14258">
        <v>342</v>
      </c>
      <c r="Q14258" t="s">
        <v>18</v>
      </c>
      <c r="R14258" t="s">
        <v>16074</v>
      </c>
    </row>
    <row r="14259" spans="1:18" x14ac:dyDescent="0.25">
      <c r="A14259" t="s">
        <v>16019</v>
      </c>
      <c r="B14259" t="str">
        <f>MID(Tableau1[[#This Row],[ID]],4,LEN(Tableau1[[#This Row],[ID]])-5)</f>
        <v>C6</v>
      </c>
      <c r="C14259" t="s">
        <v>17473</v>
      </c>
      <c r="D14259">
        <v>0</v>
      </c>
      <c r="E14259">
        <v>9</v>
      </c>
      <c r="F14259">
        <v>525.72299999999996</v>
      </c>
      <c r="G14259">
        <v>3.6349999999999998</v>
      </c>
      <c r="H14259">
        <v>0.82599999999999996</v>
      </c>
      <c r="I14259">
        <v>4.4610000000000003</v>
      </c>
      <c r="J14259">
        <v>0.81483972203499999</v>
      </c>
      <c r="K14259">
        <v>0.18516027796500001</v>
      </c>
      <c r="L14259">
        <v>13</v>
      </c>
      <c r="M14259" s="1" t="s">
        <v>16075</v>
      </c>
      <c r="N14259">
        <v>342</v>
      </c>
      <c r="O14259">
        <v>355</v>
      </c>
      <c r="P14259">
        <v>355</v>
      </c>
      <c r="Q14259" t="s">
        <v>18</v>
      </c>
      <c r="R14259" t="s">
        <v>16076</v>
      </c>
    </row>
    <row r="14260" spans="1:18" x14ac:dyDescent="0.25">
      <c r="A14260" t="s">
        <v>16019</v>
      </c>
      <c r="B14260" t="str">
        <f>MID(Tableau1[[#This Row],[ID]],4,LEN(Tableau1[[#This Row],[ID]])-5)</f>
        <v>C6</v>
      </c>
      <c r="C14260" t="s">
        <v>17473</v>
      </c>
      <c r="D14260">
        <v>0</v>
      </c>
      <c r="E14260">
        <v>9</v>
      </c>
      <c r="F14260">
        <v>530.57500000000005</v>
      </c>
      <c r="G14260">
        <v>0.95199999999999996</v>
      </c>
      <c r="H14260">
        <v>1.2170000000000001</v>
      </c>
      <c r="I14260">
        <v>2.169</v>
      </c>
      <c r="J14260">
        <v>0.43891194098699998</v>
      </c>
      <c r="K14260">
        <v>0.56108805901299996</v>
      </c>
      <c r="L14260">
        <v>4</v>
      </c>
      <c r="M14260" s="1" t="s">
        <v>12341</v>
      </c>
      <c r="N14260">
        <v>355</v>
      </c>
      <c r="O14260">
        <v>359</v>
      </c>
      <c r="P14260">
        <v>359</v>
      </c>
      <c r="Q14260" t="s">
        <v>18</v>
      </c>
      <c r="R14260" t="s">
        <v>12342</v>
      </c>
    </row>
    <row r="14261" spans="1:18" x14ac:dyDescent="0.25">
      <c r="A14261" t="s">
        <v>16019</v>
      </c>
      <c r="B14261" t="str">
        <f>MID(Tableau1[[#This Row],[ID]],4,LEN(Tableau1[[#This Row],[ID]])-5)</f>
        <v>C6</v>
      </c>
      <c r="C14261" t="s">
        <v>17473</v>
      </c>
      <c r="D14261">
        <v>0</v>
      </c>
      <c r="E14261">
        <v>9</v>
      </c>
      <c r="F14261">
        <v>534.88099999999997</v>
      </c>
      <c r="G14261">
        <v>9.2999999999999999E-2</v>
      </c>
      <c r="H14261">
        <v>3.3540000000000001</v>
      </c>
      <c r="I14261">
        <v>3.4470000000000001</v>
      </c>
      <c r="J14261">
        <v>2.6979982593599999E-2</v>
      </c>
      <c r="K14261">
        <v>0.97302001740599997</v>
      </c>
      <c r="L14261">
        <v>1</v>
      </c>
      <c r="M14261" s="1" t="s">
        <v>84</v>
      </c>
      <c r="N14261">
        <v>359</v>
      </c>
      <c r="O14261">
        <v>360</v>
      </c>
      <c r="P14261">
        <v>360</v>
      </c>
      <c r="Q14261" t="s">
        <v>18</v>
      </c>
      <c r="R14261" t="s">
        <v>84</v>
      </c>
    </row>
    <row r="14262" spans="1:18" x14ac:dyDescent="0.25">
      <c r="A14262" t="s">
        <v>16019</v>
      </c>
      <c r="B14262" t="str">
        <f>MID(Tableau1[[#This Row],[ID]],4,LEN(Tableau1[[#This Row],[ID]])-5)</f>
        <v>C6</v>
      </c>
      <c r="C14262" t="s">
        <v>17473</v>
      </c>
      <c r="D14262">
        <v>0</v>
      </c>
      <c r="E14262">
        <v>9</v>
      </c>
      <c r="F14262">
        <v>536.08199999999999</v>
      </c>
      <c r="G14262">
        <v>4.5389999999999997</v>
      </c>
      <c r="H14262">
        <v>1.1080000000000001</v>
      </c>
      <c r="I14262">
        <v>5.6470000000000002</v>
      </c>
      <c r="J14262">
        <v>0.80378962280900002</v>
      </c>
      <c r="K14262">
        <v>0.19621037719100001</v>
      </c>
      <c r="L14262">
        <v>10</v>
      </c>
      <c r="M14262" s="1" t="s">
        <v>16077</v>
      </c>
      <c r="N14262">
        <v>360</v>
      </c>
      <c r="O14262">
        <v>370</v>
      </c>
      <c r="P14262">
        <v>370</v>
      </c>
      <c r="Q14262" t="s">
        <v>18</v>
      </c>
      <c r="R14262" t="s">
        <v>16078</v>
      </c>
    </row>
    <row r="14263" spans="1:18" x14ac:dyDescent="0.25">
      <c r="A14263" t="s">
        <v>16019</v>
      </c>
      <c r="B14263" t="str">
        <f>MID(Tableau1[[#This Row],[ID]],4,LEN(Tableau1[[#This Row],[ID]])-5)</f>
        <v>C6</v>
      </c>
      <c r="C14263" t="s">
        <v>17473</v>
      </c>
      <c r="D14263">
        <v>0</v>
      </c>
      <c r="E14263">
        <v>9</v>
      </c>
      <c r="F14263">
        <v>545.55100000000004</v>
      </c>
      <c r="G14263">
        <v>6.3E-2</v>
      </c>
      <c r="H14263">
        <v>4.93</v>
      </c>
      <c r="I14263">
        <v>4.9930000000000003</v>
      </c>
      <c r="J14263">
        <v>1.26176647306E-2</v>
      </c>
      <c r="K14263">
        <v>0.98738233526899999</v>
      </c>
      <c r="L14263">
        <v>1</v>
      </c>
      <c r="M14263" s="1" t="s">
        <v>98</v>
      </c>
      <c r="N14263">
        <v>370</v>
      </c>
      <c r="O14263">
        <v>371</v>
      </c>
      <c r="P14263">
        <v>371</v>
      </c>
      <c r="Q14263" t="s">
        <v>18</v>
      </c>
      <c r="R14263" t="s">
        <v>98</v>
      </c>
    </row>
    <row r="14264" spans="1:18" x14ac:dyDescent="0.25">
      <c r="A14264" t="s">
        <v>16019</v>
      </c>
      <c r="B14264" t="str">
        <f>MID(Tableau1[[#This Row],[ID]],4,LEN(Tableau1[[#This Row],[ID]])-5)</f>
        <v>C6</v>
      </c>
      <c r="C14264" t="s">
        <v>17473</v>
      </c>
      <c r="D14264">
        <v>0</v>
      </c>
      <c r="E14264">
        <v>9</v>
      </c>
      <c r="F14264">
        <v>565.53499999999997</v>
      </c>
      <c r="G14264">
        <v>0.109</v>
      </c>
      <c r="H14264">
        <v>19.920999999999999</v>
      </c>
      <c r="I14264">
        <v>20.03</v>
      </c>
      <c r="J14264">
        <v>5.4418372441299998E-3</v>
      </c>
      <c r="K14264">
        <v>0.99455816275599995</v>
      </c>
      <c r="L14264">
        <v>1</v>
      </c>
      <c r="M14264" s="1" t="s">
        <v>293</v>
      </c>
      <c r="N14264">
        <v>371</v>
      </c>
      <c r="O14264">
        <v>372</v>
      </c>
      <c r="P14264">
        <v>372</v>
      </c>
      <c r="Q14264" t="s">
        <v>18</v>
      </c>
      <c r="R14264" t="s">
        <v>293</v>
      </c>
    </row>
    <row r="14265" spans="1:18" x14ac:dyDescent="0.25">
      <c r="A14265" t="s">
        <v>16019</v>
      </c>
      <c r="B14265" t="str">
        <f>MID(Tableau1[[#This Row],[ID]],4,LEN(Tableau1[[#This Row],[ID]])-5)</f>
        <v>C6</v>
      </c>
      <c r="C14265" t="s">
        <v>17473</v>
      </c>
      <c r="D14265">
        <v>0</v>
      </c>
      <c r="E14265">
        <v>9</v>
      </c>
      <c r="F14265">
        <v>567.01700000000005</v>
      </c>
      <c r="G14265">
        <v>12.137</v>
      </c>
      <c r="H14265">
        <v>1.373</v>
      </c>
      <c r="I14265">
        <v>13.51</v>
      </c>
      <c r="J14265">
        <v>0.89837157661</v>
      </c>
      <c r="K14265">
        <v>0.10162842339</v>
      </c>
      <c r="L14265">
        <v>36</v>
      </c>
      <c r="M14265" s="1" t="s">
        <v>16079</v>
      </c>
      <c r="N14265">
        <v>372</v>
      </c>
      <c r="O14265">
        <v>408</v>
      </c>
      <c r="P14265">
        <v>408</v>
      </c>
      <c r="Q14265" t="s">
        <v>18</v>
      </c>
      <c r="R14265" t="s">
        <v>16080</v>
      </c>
    </row>
    <row r="14266" spans="1:18" x14ac:dyDescent="0.25">
      <c r="A14266" t="s">
        <v>16019</v>
      </c>
      <c r="B14266" t="str">
        <f>MID(Tableau1[[#This Row],[ID]],4,LEN(Tableau1[[#This Row],[ID]])-5)</f>
        <v>C6</v>
      </c>
      <c r="C14266" t="s">
        <v>17473</v>
      </c>
      <c r="D14266">
        <v>0</v>
      </c>
      <c r="E14266">
        <v>9</v>
      </c>
      <c r="F14266">
        <v>581.85299999999995</v>
      </c>
      <c r="G14266">
        <v>2.1059999999999999</v>
      </c>
      <c r="H14266">
        <v>2.6989999999999998</v>
      </c>
      <c r="I14266">
        <v>4.8049999999999997</v>
      </c>
      <c r="J14266">
        <v>0.43829344432900003</v>
      </c>
      <c r="K14266">
        <v>0.56170655567100003</v>
      </c>
      <c r="L14266">
        <v>6</v>
      </c>
      <c r="M14266" s="1" t="s">
        <v>16050</v>
      </c>
      <c r="N14266">
        <v>408</v>
      </c>
      <c r="O14266">
        <v>414</v>
      </c>
      <c r="P14266">
        <v>414</v>
      </c>
      <c r="Q14266" t="s">
        <v>18</v>
      </c>
      <c r="R14266" t="s">
        <v>16050</v>
      </c>
    </row>
    <row r="14267" spans="1:18" x14ac:dyDescent="0.25">
      <c r="A14267" t="s">
        <v>16019</v>
      </c>
      <c r="B14267" t="str">
        <f>MID(Tableau1[[#This Row],[ID]],4,LEN(Tableau1[[#This Row],[ID]])-5)</f>
        <v>C6</v>
      </c>
      <c r="C14267" t="s">
        <v>17473</v>
      </c>
      <c r="D14267">
        <v>0</v>
      </c>
      <c r="E14267">
        <v>9</v>
      </c>
      <c r="F14267">
        <v>585.00400000000002</v>
      </c>
      <c r="G14267">
        <v>3.089</v>
      </c>
      <c r="H14267">
        <v>1.0449999999999999</v>
      </c>
      <c r="I14267">
        <v>4.1340000000000003</v>
      </c>
      <c r="J14267">
        <v>0.74721819061399997</v>
      </c>
      <c r="K14267">
        <v>0.25278180938599998</v>
      </c>
      <c r="L14267">
        <v>12</v>
      </c>
      <c r="M14267" s="1" t="s">
        <v>16081</v>
      </c>
      <c r="N14267">
        <v>414</v>
      </c>
      <c r="O14267">
        <v>426</v>
      </c>
      <c r="P14267">
        <v>426</v>
      </c>
      <c r="Q14267" t="s">
        <v>18</v>
      </c>
      <c r="R14267" t="s">
        <v>16082</v>
      </c>
    </row>
    <row r="14268" spans="1:18" x14ac:dyDescent="0.25">
      <c r="A14268" t="s">
        <v>16019</v>
      </c>
      <c r="B14268" t="str">
        <f>MID(Tableau1[[#This Row],[ID]],4,LEN(Tableau1[[#This Row],[ID]])-5)</f>
        <v>C6</v>
      </c>
      <c r="C14268" t="s">
        <v>17473</v>
      </c>
      <c r="D14268">
        <v>0</v>
      </c>
      <c r="E14268">
        <v>9</v>
      </c>
      <c r="F14268">
        <v>588.96600000000001</v>
      </c>
      <c r="G14268">
        <v>1.7010000000000001</v>
      </c>
      <c r="H14268">
        <v>0.873</v>
      </c>
      <c r="I14268">
        <v>2.5739999999999998</v>
      </c>
      <c r="J14268">
        <v>0.66083916083899996</v>
      </c>
      <c r="K14268">
        <v>0.33916083916099998</v>
      </c>
      <c r="L14268">
        <v>5</v>
      </c>
      <c r="M14268" s="1" t="s">
        <v>16083</v>
      </c>
      <c r="N14268">
        <v>426</v>
      </c>
      <c r="O14268">
        <v>430</v>
      </c>
      <c r="P14268">
        <v>430</v>
      </c>
      <c r="Q14268" t="s">
        <v>21</v>
      </c>
      <c r="R14268" t="s">
        <v>16084</v>
      </c>
    </row>
    <row r="14269" spans="1:18" x14ac:dyDescent="0.25">
      <c r="A14269" t="s">
        <v>16019</v>
      </c>
      <c r="B14269" t="str">
        <f>MID(Tableau1[[#This Row],[ID]],4,LEN(Tableau1[[#This Row],[ID]])-5)</f>
        <v>C6</v>
      </c>
      <c r="C14269" t="s">
        <v>17473</v>
      </c>
      <c r="D14269">
        <v>0</v>
      </c>
      <c r="E14269">
        <v>9</v>
      </c>
      <c r="F14269">
        <v>592.07100000000003</v>
      </c>
      <c r="G14269">
        <v>9.2999999999999999E-2</v>
      </c>
      <c r="H14269">
        <v>1.4039999999999999</v>
      </c>
      <c r="I14269">
        <v>1.4970000000000001</v>
      </c>
      <c r="J14269">
        <v>6.2124248496999997E-2</v>
      </c>
      <c r="K14269">
        <v>0.93787575150299995</v>
      </c>
      <c r="L14269">
        <v>1</v>
      </c>
      <c r="M14269" s="1" t="s">
        <v>258</v>
      </c>
      <c r="N14269">
        <v>430</v>
      </c>
      <c r="O14269">
        <v>431</v>
      </c>
      <c r="P14269">
        <v>431</v>
      </c>
      <c r="Q14269" t="s">
        <v>18</v>
      </c>
      <c r="R14269" t="s">
        <v>258</v>
      </c>
    </row>
    <row r="14270" spans="1:18" x14ac:dyDescent="0.25">
      <c r="A14270" t="s">
        <v>16019</v>
      </c>
      <c r="B14270" t="str">
        <f>MID(Tableau1[[#This Row],[ID]],4,LEN(Tableau1[[#This Row],[ID]])-5)</f>
        <v>C6</v>
      </c>
      <c r="C14270" t="s">
        <v>17473</v>
      </c>
      <c r="D14270">
        <v>0</v>
      </c>
      <c r="E14270">
        <v>9</v>
      </c>
      <c r="F14270">
        <v>593.06899999999996</v>
      </c>
      <c r="G14270">
        <v>1.123</v>
      </c>
      <c r="H14270">
        <v>0.90500000000000003</v>
      </c>
      <c r="I14270">
        <v>2.028</v>
      </c>
      <c r="J14270">
        <v>0.55374753451699998</v>
      </c>
      <c r="K14270">
        <v>0.44625246548300002</v>
      </c>
      <c r="L14270">
        <v>4</v>
      </c>
      <c r="M14270" s="1" t="s">
        <v>16085</v>
      </c>
      <c r="N14270">
        <v>431</v>
      </c>
      <c r="O14270">
        <v>435</v>
      </c>
      <c r="P14270">
        <v>435</v>
      </c>
      <c r="Q14270" t="s">
        <v>18</v>
      </c>
      <c r="R14270" t="s">
        <v>16085</v>
      </c>
    </row>
    <row r="14271" spans="1:18" x14ac:dyDescent="0.25">
      <c r="A14271" t="s">
        <v>16019</v>
      </c>
      <c r="B14271" t="str">
        <f>MID(Tableau1[[#This Row],[ID]],4,LEN(Tableau1[[#This Row],[ID]])-5)</f>
        <v>C6</v>
      </c>
      <c r="C14271" t="s">
        <v>17473</v>
      </c>
      <c r="D14271">
        <v>0</v>
      </c>
      <c r="E14271">
        <v>9</v>
      </c>
      <c r="F14271">
        <v>595.01900000000001</v>
      </c>
      <c r="G14271">
        <v>1.6539999999999999</v>
      </c>
      <c r="H14271">
        <v>0.82699999999999996</v>
      </c>
      <c r="I14271">
        <v>2.4809999999999999</v>
      </c>
      <c r="J14271">
        <v>0.66666666666700003</v>
      </c>
      <c r="K14271">
        <v>0.33333333333300003</v>
      </c>
      <c r="L14271">
        <v>7</v>
      </c>
      <c r="M14271" s="1" t="s">
        <v>16086</v>
      </c>
      <c r="N14271">
        <v>435</v>
      </c>
      <c r="O14271">
        <v>442</v>
      </c>
      <c r="P14271">
        <v>442</v>
      </c>
      <c r="Q14271" t="s">
        <v>18</v>
      </c>
      <c r="R14271" t="s">
        <v>16087</v>
      </c>
    </row>
    <row r="14272" spans="1:18" x14ac:dyDescent="0.25">
      <c r="A14272" t="s">
        <v>16019</v>
      </c>
      <c r="B14272" t="str">
        <f>MID(Tableau1[[#This Row],[ID]],4,LEN(Tableau1[[#This Row],[ID]])-5)</f>
        <v>C6</v>
      </c>
      <c r="C14272" t="s">
        <v>17473</v>
      </c>
      <c r="D14272">
        <v>0</v>
      </c>
      <c r="E14272">
        <v>9</v>
      </c>
      <c r="F14272">
        <v>597.85799999999995</v>
      </c>
      <c r="G14272">
        <v>0.70199999999999996</v>
      </c>
      <c r="H14272">
        <v>1.1850000000000001</v>
      </c>
      <c r="I14272">
        <v>1.887</v>
      </c>
      <c r="J14272">
        <v>0.37201907790099997</v>
      </c>
      <c r="K14272">
        <v>0.62798092209900003</v>
      </c>
      <c r="L14272">
        <v>2</v>
      </c>
      <c r="M14272" s="1" t="s">
        <v>6821</v>
      </c>
      <c r="N14272">
        <v>442</v>
      </c>
      <c r="O14272">
        <v>444</v>
      </c>
      <c r="P14272">
        <v>444</v>
      </c>
      <c r="Q14272" t="s">
        <v>18</v>
      </c>
      <c r="R14272" t="s">
        <v>6821</v>
      </c>
    </row>
    <row r="14273" spans="1:18" x14ac:dyDescent="0.25">
      <c r="A14273" t="s">
        <v>16019</v>
      </c>
      <c r="B14273" t="str">
        <f>MID(Tableau1[[#This Row],[ID]],4,LEN(Tableau1[[#This Row],[ID]])-5)</f>
        <v>C6</v>
      </c>
      <c r="C14273" t="s">
        <v>17473</v>
      </c>
      <c r="D14273">
        <v>0</v>
      </c>
      <c r="E14273">
        <v>9</v>
      </c>
      <c r="F14273">
        <v>599.76099999999997</v>
      </c>
      <c r="G14273">
        <v>6.2409999999999997</v>
      </c>
      <c r="H14273">
        <v>1.2010000000000001</v>
      </c>
      <c r="I14273">
        <v>7.4420000000000002</v>
      </c>
      <c r="J14273">
        <v>0.83861865089999998</v>
      </c>
      <c r="K14273">
        <v>0.16138134909999999</v>
      </c>
      <c r="L14273">
        <v>17</v>
      </c>
      <c r="M14273" s="1" t="s">
        <v>16088</v>
      </c>
      <c r="N14273">
        <v>444</v>
      </c>
      <c r="O14273">
        <v>0</v>
      </c>
      <c r="P14273">
        <v>461</v>
      </c>
      <c r="Q14273" t="s">
        <v>18</v>
      </c>
      <c r="R14273" t="s">
        <v>16089</v>
      </c>
    </row>
    <row r="14274" spans="1:18" x14ac:dyDescent="0.25">
      <c r="A14274" t="s">
        <v>16019</v>
      </c>
      <c r="B14274" t="str">
        <f>MID(Tableau1[[#This Row],[ID]],4,LEN(Tableau1[[#This Row],[ID]])-5)</f>
        <v>C6</v>
      </c>
      <c r="C14274" t="s">
        <v>17473</v>
      </c>
      <c r="D14274">
        <v>0</v>
      </c>
      <c r="E14274">
        <v>9</v>
      </c>
      <c r="F14274">
        <v>647.70100000000002</v>
      </c>
      <c r="G14274">
        <v>0.998</v>
      </c>
      <c r="H14274">
        <v>41.698999999999998</v>
      </c>
      <c r="I14274">
        <v>42.697000000000003</v>
      </c>
      <c r="J14274">
        <v>2.33740075415E-2</v>
      </c>
      <c r="K14274">
        <v>0.97662599245799997</v>
      </c>
      <c r="L14274">
        <v>0</v>
      </c>
      <c r="N14274">
        <v>0</v>
      </c>
      <c r="O14274">
        <v>0</v>
      </c>
      <c r="P14274">
        <v>461</v>
      </c>
      <c r="Q14274" t="s">
        <v>38</v>
      </c>
      <c r="R14274" t="s">
        <v>764</v>
      </c>
    </row>
    <row r="14275" spans="1:18" x14ac:dyDescent="0.25">
      <c r="A14275" t="s">
        <v>16019</v>
      </c>
      <c r="B14275" t="str">
        <f>MID(Tableau1[[#This Row],[ID]],4,LEN(Tableau1[[#This Row],[ID]])-5)</f>
        <v>C6</v>
      </c>
      <c r="C14275" t="s">
        <v>17473</v>
      </c>
      <c r="D14275">
        <v>0</v>
      </c>
      <c r="E14275">
        <v>9</v>
      </c>
      <c r="F14275">
        <v>650.50900000000001</v>
      </c>
      <c r="G14275">
        <v>1.014</v>
      </c>
      <c r="H14275">
        <v>1.81</v>
      </c>
      <c r="I14275">
        <v>2.8239999999999998</v>
      </c>
      <c r="J14275">
        <v>0.35906515580699999</v>
      </c>
      <c r="K14275">
        <v>0.64093484419299995</v>
      </c>
      <c r="L14275">
        <v>4</v>
      </c>
      <c r="M14275" s="1" t="s">
        <v>16090</v>
      </c>
      <c r="N14275">
        <v>0</v>
      </c>
      <c r="O14275">
        <v>461</v>
      </c>
      <c r="P14275">
        <v>465</v>
      </c>
      <c r="Q14275" t="s">
        <v>38</v>
      </c>
      <c r="R14275" t="s">
        <v>16090</v>
      </c>
    </row>
    <row r="14276" spans="1:18" x14ac:dyDescent="0.25">
      <c r="A14276" t="s">
        <v>16019</v>
      </c>
      <c r="B14276" t="str">
        <f>MID(Tableau1[[#This Row],[ID]],4,LEN(Tableau1[[#This Row],[ID]])-5)</f>
        <v>C6</v>
      </c>
      <c r="C14276" t="s">
        <v>17473</v>
      </c>
      <c r="D14276">
        <v>0</v>
      </c>
      <c r="E14276">
        <v>9</v>
      </c>
      <c r="F14276">
        <v>667.13800000000003</v>
      </c>
      <c r="G14276">
        <v>7.8E-2</v>
      </c>
      <c r="H14276">
        <v>15.615</v>
      </c>
      <c r="I14276">
        <v>15.693</v>
      </c>
      <c r="J14276">
        <v>4.9703689543100001E-3</v>
      </c>
      <c r="K14276">
        <v>0.99502963104599995</v>
      </c>
      <c r="L14276">
        <v>1</v>
      </c>
      <c r="M14276" s="1" t="s">
        <v>46</v>
      </c>
      <c r="N14276">
        <v>461</v>
      </c>
      <c r="O14276">
        <v>462</v>
      </c>
      <c r="P14276">
        <v>462</v>
      </c>
      <c r="Q14276" t="s">
        <v>21</v>
      </c>
      <c r="R14276" t="s">
        <v>46</v>
      </c>
    </row>
    <row r="14277" spans="1:18" x14ac:dyDescent="0.25">
      <c r="A14277" t="s">
        <v>16019</v>
      </c>
      <c r="B14277" t="str">
        <f>MID(Tableau1[[#This Row],[ID]],4,LEN(Tableau1[[#This Row],[ID]])-5)</f>
        <v>C6</v>
      </c>
      <c r="C14277" t="s">
        <v>17473</v>
      </c>
      <c r="D14277">
        <v>0</v>
      </c>
      <c r="E14277">
        <v>9</v>
      </c>
      <c r="F14277">
        <v>669.18200000000002</v>
      </c>
      <c r="G14277">
        <v>3.4159999999999999</v>
      </c>
      <c r="H14277">
        <v>1.966</v>
      </c>
      <c r="I14277">
        <v>5.3819999999999997</v>
      </c>
      <c r="J14277">
        <v>0.63470828688199998</v>
      </c>
      <c r="K14277">
        <v>0.36529171311800002</v>
      </c>
      <c r="L14277">
        <v>9</v>
      </c>
      <c r="M14277" s="1" t="s">
        <v>16091</v>
      </c>
      <c r="N14277">
        <v>462</v>
      </c>
      <c r="O14277">
        <v>471</v>
      </c>
      <c r="P14277">
        <v>471</v>
      </c>
      <c r="Q14277" t="s">
        <v>21</v>
      </c>
      <c r="R14277" t="s">
        <v>16092</v>
      </c>
    </row>
    <row r="14278" spans="1:18" x14ac:dyDescent="0.25">
      <c r="A14278" t="s">
        <v>16019</v>
      </c>
      <c r="B14278" t="str">
        <f>MID(Tableau1[[#This Row],[ID]],4,LEN(Tableau1[[#This Row],[ID]])-5)</f>
        <v>C6</v>
      </c>
      <c r="C14278" t="s">
        <v>17473</v>
      </c>
      <c r="D14278">
        <v>0</v>
      </c>
      <c r="E14278">
        <v>9</v>
      </c>
      <c r="F14278">
        <v>673.55</v>
      </c>
      <c r="G14278">
        <v>2.371</v>
      </c>
      <c r="H14278">
        <v>0.95199999999999996</v>
      </c>
      <c r="I14278">
        <v>3.323</v>
      </c>
      <c r="J14278">
        <v>0.71351188684900002</v>
      </c>
      <c r="K14278">
        <v>0.28648811315099998</v>
      </c>
      <c r="L14278">
        <v>10</v>
      </c>
      <c r="M14278" s="1" t="s">
        <v>16093</v>
      </c>
      <c r="N14278">
        <v>471</v>
      </c>
      <c r="O14278">
        <v>481</v>
      </c>
      <c r="P14278">
        <v>481</v>
      </c>
      <c r="Q14278" t="s">
        <v>21</v>
      </c>
      <c r="R14278" t="s">
        <v>16094</v>
      </c>
    </row>
    <row r="14279" spans="1:18" x14ac:dyDescent="0.25">
      <c r="A14279" t="s">
        <v>16019</v>
      </c>
      <c r="B14279" t="str">
        <f>MID(Tableau1[[#This Row],[ID]],4,LEN(Tableau1[[#This Row],[ID]])-5)</f>
        <v>C6</v>
      </c>
      <c r="C14279" t="s">
        <v>17473</v>
      </c>
      <c r="D14279">
        <v>0</v>
      </c>
      <c r="E14279">
        <v>9</v>
      </c>
      <c r="F14279">
        <v>677.04399999999998</v>
      </c>
      <c r="G14279">
        <v>7.3639999999999999</v>
      </c>
      <c r="H14279">
        <v>1.123</v>
      </c>
      <c r="I14279">
        <v>8.4870000000000001</v>
      </c>
      <c r="J14279">
        <v>0.86767998114800005</v>
      </c>
      <c r="K14279">
        <v>0.13232001885200001</v>
      </c>
      <c r="L14279">
        <v>23</v>
      </c>
      <c r="M14279" s="1" t="s">
        <v>16095</v>
      </c>
      <c r="N14279">
        <v>481</v>
      </c>
      <c r="O14279">
        <v>504</v>
      </c>
      <c r="P14279">
        <v>504</v>
      </c>
      <c r="Q14279" t="s">
        <v>21</v>
      </c>
      <c r="R14279" t="s">
        <v>16096</v>
      </c>
    </row>
    <row r="14280" spans="1:18" x14ac:dyDescent="0.25">
      <c r="A14280" t="s">
        <v>16019</v>
      </c>
      <c r="B14280" t="str">
        <f>MID(Tableau1[[#This Row],[ID]],4,LEN(Tableau1[[#This Row],[ID]])-5)</f>
        <v>C6</v>
      </c>
      <c r="C14280" t="s">
        <v>17473</v>
      </c>
      <c r="D14280">
        <v>0</v>
      </c>
      <c r="E14280">
        <v>9</v>
      </c>
      <c r="F14280">
        <v>686.32600000000002</v>
      </c>
      <c r="G14280">
        <v>0.156</v>
      </c>
      <c r="H14280">
        <v>1.9179999999999999</v>
      </c>
      <c r="I14280">
        <v>2.0739999999999998</v>
      </c>
      <c r="J14280">
        <v>7.52169720347E-2</v>
      </c>
      <c r="K14280">
        <v>0.924783027965</v>
      </c>
      <c r="L14280">
        <v>1</v>
      </c>
      <c r="M14280" s="1" t="s">
        <v>3252</v>
      </c>
      <c r="N14280">
        <v>504</v>
      </c>
      <c r="O14280">
        <v>505</v>
      </c>
      <c r="P14280">
        <v>505</v>
      </c>
      <c r="Q14280" t="s">
        <v>18</v>
      </c>
      <c r="R14280" t="s">
        <v>3252</v>
      </c>
    </row>
    <row r="14281" spans="1:18" x14ac:dyDescent="0.25">
      <c r="A14281" t="s">
        <v>16019</v>
      </c>
      <c r="B14281" t="str">
        <f>MID(Tableau1[[#This Row],[ID]],4,LEN(Tableau1[[#This Row],[ID]])-5)</f>
        <v>C6</v>
      </c>
      <c r="C14281" t="s">
        <v>17473</v>
      </c>
      <c r="D14281">
        <v>0</v>
      </c>
      <c r="E14281">
        <v>9</v>
      </c>
      <c r="F14281">
        <v>687.68399999999997</v>
      </c>
      <c r="G14281">
        <v>3.0419999999999998</v>
      </c>
      <c r="H14281">
        <v>1.202</v>
      </c>
      <c r="I14281">
        <v>4.2439999999999998</v>
      </c>
      <c r="J14281">
        <v>0.71677662582500001</v>
      </c>
      <c r="K14281">
        <v>0.28322337417499999</v>
      </c>
      <c r="L14281">
        <v>12</v>
      </c>
      <c r="M14281" s="1" t="s">
        <v>16097</v>
      </c>
      <c r="N14281">
        <v>505</v>
      </c>
      <c r="O14281">
        <v>517</v>
      </c>
      <c r="P14281">
        <v>517</v>
      </c>
      <c r="Q14281" t="s">
        <v>18</v>
      </c>
      <c r="R14281" t="s">
        <v>16098</v>
      </c>
    </row>
    <row r="14282" spans="1:18" x14ac:dyDescent="0.25">
      <c r="A14282" t="s">
        <v>16019</v>
      </c>
      <c r="B14282" t="str">
        <f>MID(Tableau1[[#This Row],[ID]],4,LEN(Tableau1[[#This Row],[ID]])-5)</f>
        <v>C6</v>
      </c>
      <c r="C14282" t="s">
        <v>17473</v>
      </c>
      <c r="D14282">
        <v>0</v>
      </c>
      <c r="E14282">
        <v>9</v>
      </c>
      <c r="F14282">
        <v>692.19200000000001</v>
      </c>
      <c r="G14282">
        <v>11.497</v>
      </c>
      <c r="H14282">
        <v>1.466</v>
      </c>
      <c r="I14282">
        <v>12.962999999999999</v>
      </c>
      <c r="J14282">
        <v>0.88690889454599997</v>
      </c>
      <c r="K14282">
        <v>0.113091105454</v>
      </c>
      <c r="L14282">
        <v>36</v>
      </c>
      <c r="M14282" s="1" t="s">
        <v>16099</v>
      </c>
      <c r="N14282">
        <v>517</v>
      </c>
      <c r="O14282">
        <v>551</v>
      </c>
      <c r="P14282">
        <v>551</v>
      </c>
      <c r="Q14282" t="s">
        <v>21</v>
      </c>
      <c r="R14282" t="s">
        <v>16100</v>
      </c>
    </row>
    <row r="14283" spans="1:18" x14ac:dyDescent="0.25">
      <c r="A14283" t="s">
        <v>16019</v>
      </c>
      <c r="B14283" t="str">
        <f>MID(Tableau1[[#This Row],[ID]],4,LEN(Tableau1[[#This Row],[ID]])-5)</f>
        <v>C6</v>
      </c>
      <c r="C14283" t="s">
        <v>17473</v>
      </c>
      <c r="D14283">
        <v>0</v>
      </c>
      <c r="E14283">
        <v>9</v>
      </c>
      <c r="F14283">
        <v>704.51599999999996</v>
      </c>
      <c r="G14283">
        <v>3.12</v>
      </c>
      <c r="H14283">
        <v>0.82699999999999996</v>
      </c>
      <c r="I14283">
        <v>3.9470000000000001</v>
      </c>
      <c r="J14283">
        <v>0.79047377755299997</v>
      </c>
      <c r="K14283">
        <v>0.209526222447</v>
      </c>
      <c r="L14283">
        <v>8</v>
      </c>
      <c r="M14283" s="1" t="s">
        <v>16101</v>
      </c>
      <c r="N14283">
        <v>551</v>
      </c>
      <c r="O14283">
        <v>557</v>
      </c>
      <c r="P14283">
        <v>557</v>
      </c>
      <c r="Q14283" t="s">
        <v>21</v>
      </c>
      <c r="R14283" t="s">
        <v>16102</v>
      </c>
    </row>
    <row r="14284" spans="1:18" x14ac:dyDescent="0.25">
      <c r="A14284" t="s">
        <v>16019</v>
      </c>
      <c r="B14284" t="str">
        <f>MID(Tableau1[[#This Row],[ID]],4,LEN(Tableau1[[#This Row],[ID]])-5)</f>
        <v>C6</v>
      </c>
      <c r="C14284" t="s">
        <v>17473</v>
      </c>
      <c r="D14284">
        <v>0</v>
      </c>
      <c r="E14284">
        <v>9</v>
      </c>
      <c r="F14284">
        <v>709.47699999999998</v>
      </c>
      <c r="G14284">
        <v>0.109</v>
      </c>
      <c r="H14284">
        <v>1.841</v>
      </c>
      <c r="I14284">
        <v>1.95</v>
      </c>
      <c r="J14284">
        <v>5.5897435897399997E-2</v>
      </c>
      <c r="K14284">
        <v>0.94410256410299997</v>
      </c>
      <c r="L14284">
        <v>1</v>
      </c>
      <c r="M14284" s="1" t="s">
        <v>431</v>
      </c>
      <c r="N14284">
        <v>557</v>
      </c>
      <c r="O14284">
        <v>558</v>
      </c>
      <c r="P14284">
        <v>558</v>
      </c>
      <c r="Q14284" t="s">
        <v>18</v>
      </c>
      <c r="R14284" t="s">
        <v>431</v>
      </c>
    </row>
    <row r="14285" spans="1:18" x14ac:dyDescent="0.25">
      <c r="A14285" t="s">
        <v>16019</v>
      </c>
      <c r="B14285" t="str">
        <f>MID(Tableau1[[#This Row],[ID]],4,LEN(Tableau1[[#This Row],[ID]])-5)</f>
        <v>C6</v>
      </c>
      <c r="C14285" t="s">
        <v>17473</v>
      </c>
      <c r="D14285">
        <v>0</v>
      </c>
      <c r="E14285">
        <v>9</v>
      </c>
      <c r="F14285">
        <v>711.17700000000002</v>
      </c>
      <c r="G14285">
        <v>11.731999999999999</v>
      </c>
      <c r="H14285">
        <v>1.591</v>
      </c>
      <c r="I14285">
        <v>13.323</v>
      </c>
      <c r="J14285">
        <v>0.88058245140000002</v>
      </c>
      <c r="K14285">
        <v>0.11941754860000001</v>
      </c>
      <c r="L14285">
        <v>33</v>
      </c>
      <c r="M14285" s="1" t="s">
        <v>16103</v>
      </c>
      <c r="N14285">
        <v>558</v>
      </c>
      <c r="O14285">
        <v>591</v>
      </c>
      <c r="P14285">
        <v>591</v>
      </c>
      <c r="Q14285" t="s">
        <v>18</v>
      </c>
      <c r="R14285" t="s">
        <v>16104</v>
      </c>
    </row>
    <row r="14286" spans="1:18" x14ac:dyDescent="0.25">
      <c r="A14286" t="s">
        <v>16019</v>
      </c>
      <c r="B14286" t="str">
        <f>MID(Tableau1[[#This Row],[ID]],4,LEN(Tableau1[[#This Row],[ID]])-5)</f>
        <v>C6</v>
      </c>
      <c r="C14286" t="s">
        <v>17473</v>
      </c>
      <c r="D14286">
        <v>0</v>
      </c>
      <c r="E14286">
        <v>9</v>
      </c>
      <c r="F14286">
        <v>723.78200000000004</v>
      </c>
      <c r="G14286">
        <v>4.6020000000000003</v>
      </c>
      <c r="H14286">
        <v>0.873</v>
      </c>
      <c r="I14286">
        <v>5.4749999999999996</v>
      </c>
      <c r="J14286">
        <v>0.84054794520499998</v>
      </c>
      <c r="K14286">
        <v>0.15945205479499999</v>
      </c>
      <c r="L14286">
        <v>20</v>
      </c>
      <c r="M14286" s="1" t="s">
        <v>16105</v>
      </c>
      <c r="N14286">
        <v>591</v>
      </c>
      <c r="O14286">
        <v>611</v>
      </c>
      <c r="P14286">
        <v>611</v>
      </c>
      <c r="Q14286" t="s">
        <v>18</v>
      </c>
      <c r="R14286" t="s">
        <v>16106</v>
      </c>
    </row>
    <row r="14287" spans="1:18" x14ac:dyDescent="0.25">
      <c r="A14287" t="s">
        <v>16019</v>
      </c>
      <c r="B14287" t="str">
        <f>MID(Tableau1[[#This Row],[ID]],4,LEN(Tableau1[[#This Row],[ID]])-5)</f>
        <v>C6</v>
      </c>
      <c r="C14287" t="s">
        <v>17473</v>
      </c>
      <c r="D14287">
        <v>0</v>
      </c>
      <c r="E14287">
        <v>9</v>
      </c>
      <c r="F14287">
        <v>731.95699999999999</v>
      </c>
      <c r="G14287">
        <v>1.4039999999999999</v>
      </c>
      <c r="H14287">
        <v>3.573</v>
      </c>
      <c r="I14287">
        <v>4.9770000000000003</v>
      </c>
      <c r="J14287">
        <v>0.282097649186</v>
      </c>
      <c r="K14287">
        <v>0.717902350814</v>
      </c>
      <c r="L14287">
        <v>0</v>
      </c>
      <c r="N14287">
        <v>611</v>
      </c>
      <c r="O14287">
        <v>605</v>
      </c>
      <c r="P14287">
        <v>605</v>
      </c>
      <c r="Q14287" t="s">
        <v>21</v>
      </c>
      <c r="R14287" t="s">
        <v>303</v>
      </c>
    </row>
    <row r="14288" spans="1:18" x14ac:dyDescent="0.25">
      <c r="A14288" t="s">
        <v>16019</v>
      </c>
      <c r="B14288" t="str">
        <f>MID(Tableau1[[#This Row],[ID]],4,LEN(Tableau1[[#This Row],[ID]])-5)</f>
        <v>C6</v>
      </c>
      <c r="C14288" t="s">
        <v>17473</v>
      </c>
      <c r="D14288">
        <v>0</v>
      </c>
      <c r="E14288">
        <v>9</v>
      </c>
      <c r="F14288">
        <v>734.28099999999995</v>
      </c>
      <c r="G14288">
        <v>1.139</v>
      </c>
      <c r="H14288">
        <v>0.92</v>
      </c>
      <c r="I14288">
        <v>2.0590000000000002</v>
      </c>
      <c r="J14288">
        <v>0.55318115590100003</v>
      </c>
      <c r="K14288">
        <v>0.44681884409900002</v>
      </c>
      <c r="L14288">
        <v>6</v>
      </c>
      <c r="M14288" s="1" t="s">
        <v>9360</v>
      </c>
      <c r="N14288">
        <v>605</v>
      </c>
      <c r="O14288">
        <v>611</v>
      </c>
      <c r="P14288">
        <v>611</v>
      </c>
      <c r="Q14288" t="s">
        <v>18</v>
      </c>
      <c r="R14288" t="s">
        <v>9361</v>
      </c>
    </row>
    <row r="14289" spans="1:18" x14ac:dyDescent="0.25">
      <c r="A14289" t="s">
        <v>16019</v>
      </c>
      <c r="B14289" t="str">
        <f>MID(Tableau1[[#This Row],[ID]],4,LEN(Tableau1[[#This Row],[ID]])-5)</f>
        <v>C6</v>
      </c>
      <c r="C14289" t="s">
        <v>17473</v>
      </c>
      <c r="D14289">
        <v>0</v>
      </c>
      <c r="E14289">
        <v>9</v>
      </c>
      <c r="F14289">
        <v>736.54300000000001</v>
      </c>
      <c r="G14289">
        <v>1.248</v>
      </c>
      <c r="H14289">
        <v>1.123</v>
      </c>
      <c r="I14289">
        <v>2.371</v>
      </c>
      <c r="J14289">
        <v>0.52636018557599995</v>
      </c>
      <c r="K14289">
        <v>0.47363981442399999</v>
      </c>
      <c r="L14289">
        <v>4</v>
      </c>
      <c r="M14289" s="1" t="s">
        <v>495</v>
      </c>
      <c r="N14289">
        <v>611</v>
      </c>
      <c r="O14289">
        <v>615</v>
      </c>
      <c r="P14289">
        <v>615</v>
      </c>
      <c r="Q14289" t="s">
        <v>18</v>
      </c>
      <c r="R14289" t="s">
        <v>496</v>
      </c>
    </row>
    <row r="14290" spans="1:18" x14ac:dyDescent="0.25">
      <c r="A14290" t="s">
        <v>16019</v>
      </c>
      <c r="B14290" t="str">
        <f>MID(Tableau1[[#This Row],[ID]],4,LEN(Tableau1[[#This Row],[ID]])-5)</f>
        <v>C6</v>
      </c>
      <c r="C14290" t="s">
        <v>17473</v>
      </c>
      <c r="D14290">
        <v>0</v>
      </c>
      <c r="E14290">
        <v>9</v>
      </c>
      <c r="F14290">
        <v>740.11599999999999</v>
      </c>
      <c r="G14290">
        <v>0.98199999999999998</v>
      </c>
      <c r="H14290">
        <v>2.3250000000000002</v>
      </c>
      <c r="I14290">
        <v>3.3069999999999999</v>
      </c>
      <c r="J14290">
        <v>0.29694587239199999</v>
      </c>
      <c r="K14290">
        <v>0.70305412760800001</v>
      </c>
      <c r="L14290">
        <v>6</v>
      </c>
      <c r="M14290" s="1" t="s">
        <v>16107</v>
      </c>
      <c r="N14290">
        <v>615</v>
      </c>
      <c r="O14290">
        <v>621</v>
      </c>
      <c r="P14290">
        <v>621</v>
      </c>
      <c r="Q14290" t="s">
        <v>18</v>
      </c>
      <c r="R14290" t="s">
        <v>16107</v>
      </c>
    </row>
    <row r="14291" spans="1:18" x14ac:dyDescent="0.25">
      <c r="A14291" t="s">
        <v>16019</v>
      </c>
      <c r="B14291" t="str">
        <f>MID(Tableau1[[#This Row],[ID]],4,LEN(Tableau1[[#This Row],[ID]])-5)</f>
        <v>C6</v>
      </c>
      <c r="C14291" t="s">
        <v>17473</v>
      </c>
      <c r="D14291">
        <v>0</v>
      </c>
      <c r="E14291">
        <v>9</v>
      </c>
      <c r="F14291">
        <v>742.70500000000004</v>
      </c>
      <c r="G14291">
        <v>7.8E-2</v>
      </c>
      <c r="H14291">
        <v>1.607</v>
      </c>
      <c r="I14291">
        <v>1.6850000000000001</v>
      </c>
      <c r="J14291">
        <v>4.6290801186900002E-2</v>
      </c>
      <c r="K14291">
        <v>0.95370919881299998</v>
      </c>
      <c r="L14291">
        <v>0</v>
      </c>
      <c r="N14291">
        <v>621</v>
      </c>
      <c r="O14291">
        <v>620</v>
      </c>
      <c r="P14291">
        <v>620</v>
      </c>
      <c r="Q14291" t="s">
        <v>21</v>
      </c>
      <c r="R14291" t="s">
        <v>47</v>
      </c>
    </row>
    <row r="14292" spans="1:18" x14ac:dyDescent="0.25">
      <c r="A14292" t="s">
        <v>16019</v>
      </c>
      <c r="B14292" t="str">
        <f>MID(Tableau1[[#This Row],[ID]],4,LEN(Tableau1[[#This Row],[ID]])-5)</f>
        <v>C6</v>
      </c>
      <c r="C14292" t="s">
        <v>17473</v>
      </c>
      <c r="D14292">
        <v>0</v>
      </c>
      <c r="E14292">
        <v>9</v>
      </c>
      <c r="F14292">
        <v>743.64099999999996</v>
      </c>
      <c r="G14292">
        <v>2.5590000000000002</v>
      </c>
      <c r="H14292">
        <v>0.85799999999999998</v>
      </c>
      <c r="I14292">
        <v>3.4169999999999998</v>
      </c>
      <c r="J14292">
        <v>0.748902546093</v>
      </c>
      <c r="K14292">
        <v>0.251097453907</v>
      </c>
      <c r="L14292">
        <v>6</v>
      </c>
      <c r="M14292" s="1" t="s">
        <v>16108</v>
      </c>
      <c r="N14292">
        <v>620</v>
      </c>
      <c r="O14292">
        <v>626</v>
      </c>
      <c r="P14292">
        <v>626</v>
      </c>
      <c r="Q14292" t="s">
        <v>18</v>
      </c>
      <c r="R14292" t="s">
        <v>16109</v>
      </c>
    </row>
    <row r="14293" spans="1:18" x14ac:dyDescent="0.25">
      <c r="A14293" t="s">
        <v>16019</v>
      </c>
      <c r="B14293" t="str">
        <f>MID(Tableau1[[#This Row],[ID]],4,LEN(Tableau1[[#This Row],[ID]])-5)</f>
        <v>C6</v>
      </c>
      <c r="C14293" t="s">
        <v>17473</v>
      </c>
      <c r="D14293">
        <v>0</v>
      </c>
      <c r="E14293">
        <v>9</v>
      </c>
      <c r="F14293">
        <v>747.83799999999997</v>
      </c>
      <c r="G14293">
        <v>3.0259999999999998</v>
      </c>
      <c r="H14293">
        <v>1.6379999999999999</v>
      </c>
      <c r="I14293">
        <v>4.6639999999999997</v>
      </c>
      <c r="J14293">
        <v>0.64879931389400003</v>
      </c>
      <c r="K14293">
        <v>0.35120068610600003</v>
      </c>
      <c r="L14293">
        <v>7</v>
      </c>
      <c r="M14293" s="1" t="s">
        <v>16110</v>
      </c>
      <c r="N14293">
        <v>626</v>
      </c>
      <c r="O14293">
        <v>633</v>
      </c>
      <c r="P14293">
        <v>633</v>
      </c>
      <c r="Q14293" t="s">
        <v>18</v>
      </c>
      <c r="R14293" t="s">
        <v>16111</v>
      </c>
    </row>
    <row r="14294" spans="1:18" x14ac:dyDescent="0.25">
      <c r="A14294" t="s">
        <v>16019</v>
      </c>
      <c r="B14294" t="str">
        <f>MID(Tableau1[[#This Row],[ID]],4,LEN(Tableau1[[#This Row],[ID]])-5)</f>
        <v>C6</v>
      </c>
      <c r="C14294" t="s">
        <v>17473</v>
      </c>
      <c r="D14294">
        <v>0</v>
      </c>
      <c r="E14294">
        <v>9</v>
      </c>
      <c r="F14294">
        <v>751.75300000000004</v>
      </c>
      <c r="G14294">
        <v>2.0129999999999999</v>
      </c>
      <c r="H14294">
        <v>0.88900000000000001</v>
      </c>
      <c r="I14294">
        <v>2.9020000000000001</v>
      </c>
      <c r="J14294">
        <v>0.69365954514100003</v>
      </c>
      <c r="K14294">
        <v>0.30634045485900002</v>
      </c>
      <c r="L14294">
        <v>7</v>
      </c>
      <c r="M14294" s="1" t="s">
        <v>16112</v>
      </c>
      <c r="N14294">
        <v>633</v>
      </c>
      <c r="O14294">
        <v>640</v>
      </c>
      <c r="P14294">
        <v>640</v>
      </c>
      <c r="Q14294" t="s">
        <v>18</v>
      </c>
      <c r="R14294" t="s">
        <v>16112</v>
      </c>
    </row>
    <row r="14295" spans="1:18" x14ac:dyDescent="0.25">
      <c r="A14295" t="s">
        <v>16019</v>
      </c>
      <c r="B14295" t="str">
        <f>MID(Tableau1[[#This Row],[ID]],4,LEN(Tableau1[[#This Row],[ID]])-5)</f>
        <v>C6</v>
      </c>
      <c r="C14295" t="s">
        <v>17473</v>
      </c>
      <c r="D14295">
        <v>0</v>
      </c>
      <c r="E14295">
        <v>9</v>
      </c>
      <c r="F14295">
        <v>754.76400000000001</v>
      </c>
      <c r="G14295">
        <v>3.0579999999999998</v>
      </c>
      <c r="H14295">
        <v>0.998</v>
      </c>
      <c r="I14295">
        <v>4.056</v>
      </c>
      <c r="J14295">
        <v>0.75394477317599995</v>
      </c>
      <c r="K14295">
        <v>0.246055226824</v>
      </c>
      <c r="L14295">
        <v>12</v>
      </c>
      <c r="M14295" s="1" t="s">
        <v>16113</v>
      </c>
      <c r="N14295">
        <v>640</v>
      </c>
      <c r="O14295">
        <v>652</v>
      </c>
      <c r="P14295">
        <v>652</v>
      </c>
      <c r="Q14295" t="s">
        <v>18</v>
      </c>
      <c r="R14295" t="s">
        <v>16114</v>
      </c>
    </row>
    <row r="14296" spans="1:18" x14ac:dyDescent="0.25">
      <c r="A14296" t="s">
        <v>16019</v>
      </c>
      <c r="B14296" t="str">
        <f>MID(Tableau1[[#This Row],[ID]],4,LEN(Tableau1[[#This Row],[ID]])-5)</f>
        <v>C6</v>
      </c>
      <c r="C14296" t="s">
        <v>17473</v>
      </c>
      <c r="D14296">
        <v>0</v>
      </c>
      <c r="E14296">
        <v>9</v>
      </c>
      <c r="F14296">
        <v>759.38199999999995</v>
      </c>
      <c r="G14296">
        <v>8.2680000000000007</v>
      </c>
      <c r="H14296">
        <v>1.56</v>
      </c>
      <c r="I14296">
        <v>9.8279999999999994</v>
      </c>
      <c r="J14296">
        <v>0.84126984127000004</v>
      </c>
      <c r="K14296">
        <v>0.15873015872999999</v>
      </c>
      <c r="L14296">
        <v>27</v>
      </c>
      <c r="M14296" s="1" t="s">
        <v>16115</v>
      </c>
      <c r="N14296">
        <v>652</v>
      </c>
      <c r="O14296">
        <v>679</v>
      </c>
      <c r="P14296">
        <v>679</v>
      </c>
      <c r="Q14296" t="s">
        <v>18</v>
      </c>
      <c r="R14296" t="s">
        <v>16116</v>
      </c>
    </row>
    <row r="14297" spans="1:18" x14ac:dyDescent="0.25">
      <c r="A14297" t="s">
        <v>16019</v>
      </c>
      <c r="B14297" t="str">
        <f>MID(Tableau1[[#This Row],[ID]],4,LEN(Tableau1[[#This Row],[ID]])-5)</f>
        <v>C6</v>
      </c>
      <c r="C14297" t="s">
        <v>17473</v>
      </c>
      <c r="D14297">
        <v>0</v>
      </c>
      <c r="E14297">
        <v>9</v>
      </c>
      <c r="F14297">
        <v>768.50800000000004</v>
      </c>
      <c r="G14297">
        <v>1.482</v>
      </c>
      <c r="H14297">
        <v>0.85799999999999998</v>
      </c>
      <c r="I14297">
        <v>2.34</v>
      </c>
      <c r="J14297">
        <v>0.63333333333300001</v>
      </c>
      <c r="K14297">
        <v>0.36666666666699999</v>
      </c>
      <c r="L14297">
        <v>6</v>
      </c>
      <c r="M14297" s="1" t="s">
        <v>16117</v>
      </c>
      <c r="N14297">
        <v>679</v>
      </c>
      <c r="O14297">
        <v>685</v>
      </c>
      <c r="P14297">
        <v>685</v>
      </c>
      <c r="Q14297" t="s">
        <v>18</v>
      </c>
      <c r="R14297" t="s">
        <v>16118</v>
      </c>
    </row>
    <row r="14298" spans="1:18" x14ac:dyDescent="0.25">
      <c r="A14298" t="s">
        <v>16019</v>
      </c>
      <c r="B14298" t="str">
        <f>MID(Tableau1[[#This Row],[ID]],4,LEN(Tableau1[[#This Row],[ID]])-5)</f>
        <v>C6</v>
      </c>
      <c r="C14298" t="s">
        <v>17473</v>
      </c>
      <c r="D14298">
        <v>0</v>
      </c>
      <c r="E14298">
        <v>9</v>
      </c>
      <c r="F14298">
        <v>782.28300000000002</v>
      </c>
      <c r="G14298">
        <v>3.1659999999999999</v>
      </c>
      <c r="H14298">
        <v>12.292999999999999</v>
      </c>
      <c r="I14298">
        <v>15.459</v>
      </c>
      <c r="J14298">
        <v>0.20479979300100001</v>
      </c>
      <c r="K14298">
        <v>0.79520020699899996</v>
      </c>
      <c r="L14298">
        <v>12</v>
      </c>
      <c r="M14298" s="1" t="s">
        <v>16119</v>
      </c>
      <c r="N14298">
        <v>685</v>
      </c>
      <c r="O14298">
        <v>697</v>
      </c>
      <c r="P14298">
        <v>697</v>
      </c>
      <c r="Q14298" t="s">
        <v>18</v>
      </c>
      <c r="R14298" t="s">
        <v>16120</v>
      </c>
    </row>
    <row r="14299" spans="1:18" x14ac:dyDescent="0.25">
      <c r="A14299" t="s">
        <v>16019</v>
      </c>
      <c r="B14299" t="str">
        <f>MID(Tableau1[[#This Row],[ID]],4,LEN(Tableau1[[#This Row],[ID]])-5)</f>
        <v>C6</v>
      </c>
      <c r="C14299" t="s">
        <v>17473</v>
      </c>
      <c r="D14299">
        <v>0</v>
      </c>
      <c r="E14299">
        <v>9</v>
      </c>
      <c r="F14299">
        <v>787.24300000000005</v>
      </c>
      <c r="G14299">
        <v>2.84</v>
      </c>
      <c r="H14299">
        <v>1.794</v>
      </c>
      <c r="I14299">
        <v>4.6340000000000003</v>
      </c>
      <c r="J14299">
        <v>0.61286145878300002</v>
      </c>
      <c r="K14299">
        <v>0.38713854121699998</v>
      </c>
      <c r="L14299">
        <v>10</v>
      </c>
      <c r="M14299" s="1" t="s">
        <v>16121</v>
      </c>
      <c r="N14299">
        <v>697</v>
      </c>
      <c r="O14299">
        <v>707</v>
      </c>
      <c r="P14299">
        <v>707</v>
      </c>
      <c r="Q14299" t="s">
        <v>18</v>
      </c>
      <c r="R14299" t="s">
        <v>16122</v>
      </c>
    </row>
    <row r="14300" spans="1:18" x14ac:dyDescent="0.25">
      <c r="A14300" t="s">
        <v>16019</v>
      </c>
      <c r="B14300" t="str">
        <f>MID(Tableau1[[#This Row],[ID]],4,LEN(Tableau1[[#This Row],[ID]])-5)</f>
        <v>C6</v>
      </c>
      <c r="C14300" t="s">
        <v>17473</v>
      </c>
      <c r="D14300">
        <v>0</v>
      </c>
      <c r="E14300">
        <v>9</v>
      </c>
      <c r="F14300">
        <v>791.44</v>
      </c>
      <c r="G14300">
        <v>7.8E-2</v>
      </c>
      <c r="H14300">
        <v>1.357</v>
      </c>
      <c r="I14300">
        <v>1.4350000000000001</v>
      </c>
      <c r="J14300">
        <v>5.4355400696900001E-2</v>
      </c>
      <c r="K14300">
        <v>0.94564459930300004</v>
      </c>
      <c r="L14300">
        <v>1</v>
      </c>
      <c r="M14300" s="1" t="s">
        <v>3252</v>
      </c>
      <c r="N14300">
        <v>707</v>
      </c>
      <c r="O14300">
        <v>708</v>
      </c>
      <c r="P14300">
        <v>708</v>
      </c>
      <c r="Q14300" t="s">
        <v>18</v>
      </c>
      <c r="R14300" t="s">
        <v>3252</v>
      </c>
    </row>
    <row r="14301" spans="1:18" x14ac:dyDescent="0.25">
      <c r="A14301" t="s">
        <v>16019</v>
      </c>
      <c r="B14301" t="str">
        <f>MID(Tableau1[[#This Row],[ID]],4,LEN(Tableau1[[#This Row],[ID]])-5)</f>
        <v>C6</v>
      </c>
      <c r="C14301" t="s">
        <v>17473</v>
      </c>
      <c r="D14301">
        <v>0</v>
      </c>
      <c r="E14301">
        <v>9</v>
      </c>
      <c r="F14301">
        <v>793.26499999999999</v>
      </c>
      <c r="G14301">
        <v>6.8019999999999996</v>
      </c>
      <c r="H14301">
        <v>1.7470000000000001</v>
      </c>
      <c r="I14301">
        <v>8.5489999999999995</v>
      </c>
      <c r="J14301">
        <v>0.79564861387300001</v>
      </c>
      <c r="K14301">
        <v>0.20435138612699999</v>
      </c>
      <c r="L14301">
        <v>27</v>
      </c>
      <c r="M14301" s="1" t="s">
        <v>16123</v>
      </c>
      <c r="N14301">
        <v>708</v>
      </c>
      <c r="O14301">
        <v>735</v>
      </c>
      <c r="P14301">
        <v>735</v>
      </c>
      <c r="Q14301" t="s">
        <v>18</v>
      </c>
      <c r="R14301" t="s">
        <v>16124</v>
      </c>
    </row>
    <row r="14302" spans="1:18" x14ac:dyDescent="0.25">
      <c r="A14302" t="s">
        <v>16019</v>
      </c>
      <c r="B14302" t="str">
        <f>MID(Tableau1[[#This Row],[ID]],4,LEN(Tableau1[[#This Row],[ID]])-5)</f>
        <v>C6</v>
      </c>
      <c r="C14302" t="s">
        <v>17473</v>
      </c>
      <c r="D14302">
        <v>0</v>
      </c>
      <c r="E14302">
        <v>9</v>
      </c>
      <c r="F14302">
        <v>804.09199999999998</v>
      </c>
      <c r="G14302">
        <v>6.24</v>
      </c>
      <c r="H14302">
        <v>4.0250000000000004</v>
      </c>
      <c r="I14302">
        <v>10.265000000000001</v>
      </c>
      <c r="J14302">
        <v>0.60789089137800001</v>
      </c>
      <c r="K14302">
        <v>0.39210910862199999</v>
      </c>
      <c r="L14302">
        <v>12</v>
      </c>
      <c r="M14302" s="1" t="s">
        <v>16125</v>
      </c>
      <c r="N14302">
        <v>735</v>
      </c>
      <c r="O14302">
        <v>700</v>
      </c>
      <c r="P14302">
        <v>700</v>
      </c>
      <c r="Q14302" t="s">
        <v>21</v>
      </c>
      <c r="R14302" t="s">
        <v>16126</v>
      </c>
    </row>
    <row r="14303" spans="1:18" x14ac:dyDescent="0.25">
      <c r="A14303" t="s">
        <v>16019</v>
      </c>
      <c r="B14303" t="str">
        <f>MID(Tableau1[[#This Row],[ID]],4,LEN(Tableau1[[#This Row],[ID]])-5)</f>
        <v>C6</v>
      </c>
      <c r="C14303" t="s">
        <v>17473</v>
      </c>
      <c r="D14303">
        <v>0</v>
      </c>
      <c r="E14303">
        <v>9</v>
      </c>
      <c r="F14303">
        <v>811.62599999999998</v>
      </c>
      <c r="G14303">
        <v>5.3819999999999997</v>
      </c>
      <c r="H14303">
        <v>1.294</v>
      </c>
      <c r="I14303">
        <v>6.6760000000000002</v>
      </c>
      <c r="J14303">
        <v>0.80617136009599999</v>
      </c>
      <c r="K14303">
        <v>0.19382863990400001</v>
      </c>
      <c r="L14303">
        <v>17</v>
      </c>
      <c r="M14303" s="1" t="s">
        <v>16127</v>
      </c>
      <c r="N14303">
        <v>700</v>
      </c>
      <c r="O14303">
        <v>717</v>
      </c>
      <c r="P14303">
        <v>717</v>
      </c>
      <c r="Q14303" t="s">
        <v>18</v>
      </c>
      <c r="R14303" t="s">
        <v>16128</v>
      </c>
    </row>
    <row r="14304" spans="1:18" x14ac:dyDescent="0.25">
      <c r="A14304" t="s">
        <v>16019</v>
      </c>
      <c r="B14304" t="str">
        <f>MID(Tableau1[[#This Row],[ID]],4,LEN(Tableau1[[#This Row],[ID]])-5)</f>
        <v>C6</v>
      </c>
      <c r="C14304" t="s">
        <v>17473</v>
      </c>
      <c r="D14304">
        <v>0</v>
      </c>
      <c r="E14304">
        <v>9</v>
      </c>
      <c r="F14304">
        <v>831.40700000000004</v>
      </c>
      <c r="G14304">
        <v>7.8E-2</v>
      </c>
      <c r="H14304">
        <v>14.398999999999999</v>
      </c>
      <c r="I14304">
        <v>14.477</v>
      </c>
      <c r="J14304">
        <v>5.3878566001199996E-3</v>
      </c>
      <c r="K14304">
        <v>0.99461214340000004</v>
      </c>
      <c r="L14304">
        <v>1</v>
      </c>
      <c r="M14304" s="1" t="s">
        <v>431</v>
      </c>
      <c r="N14304">
        <v>717</v>
      </c>
      <c r="O14304">
        <v>718</v>
      </c>
      <c r="P14304">
        <v>718</v>
      </c>
      <c r="Q14304" t="s">
        <v>18</v>
      </c>
      <c r="R14304" t="s">
        <v>431</v>
      </c>
    </row>
    <row r="14305" spans="1:18" x14ac:dyDescent="0.25">
      <c r="A14305" t="s">
        <v>16019</v>
      </c>
      <c r="B14305" t="str">
        <f>MID(Tableau1[[#This Row],[ID]],4,LEN(Tableau1[[#This Row],[ID]])-5)</f>
        <v>C6</v>
      </c>
      <c r="C14305" t="s">
        <v>17473</v>
      </c>
      <c r="D14305">
        <v>0</v>
      </c>
      <c r="E14305">
        <v>9</v>
      </c>
      <c r="F14305">
        <v>832.45299999999997</v>
      </c>
      <c r="G14305">
        <v>3.6190000000000002</v>
      </c>
      <c r="H14305">
        <v>0.96799999999999997</v>
      </c>
      <c r="I14305">
        <v>4.5869999999999997</v>
      </c>
      <c r="J14305">
        <v>0.78896882493999998</v>
      </c>
      <c r="K14305">
        <v>0.21103117505999999</v>
      </c>
      <c r="L14305">
        <v>14</v>
      </c>
      <c r="M14305" s="1" t="s">
        <v>16129</v>
      </c>
      <c r="N14305">
        <v>718</v>
      </c>
      <c r="O14305">
        <v>732</v>
      </c>
      <c r="P14305">
        <v>732</v>
      </c>
      <c r="Q14305" t="s">
        <v>18</v>
      </c>
      <c r="R14305" t="s">
        <v>16130</v>
      </c>
    </row>
    <row r="14306" spans="1:18" x14ac:dyDescent="0.25">
      <c r="A14306" t="s">
        <v>16019</v>
      </c>
      <c r="B14306" t="str">
        <f>MID(Tableau1[[#This Row],[ID]],4,LEN(Tableau1[[#This Row],[ID]])-5)</f>
        <v>C6</v>
      </c>
      <c r="C14306" t="s">
        <v>17473</v>
      </c>
      <c r="D14306">
        <v>0</v>
      </c>
      <c r="E14306">
        <v>9</v>
      </c>
      <c r="F14306">
        <v>837.49099999999999</v>
      </c>
      <c r="G14306">
        <v>0.11</v>
      </c>
      <c r="H14306">
        <v>1.419</v>
      </c>
      <c r="I14306">
        <v>1.5289999999999999</v>
      </c>
      <c r="J14306">
        <v>7.1942446043200006E-2</v>
      </c>
      <c r="K14306">
        <v>0.92805755395699996</v>
      </c>
      <c r="L14306">
        <v>1</v>
      </c>
      <c r="M14306" s="1" t="s">
        <v>28</v>
      </c>
      <c r="N14306">
        <v>732</v>
      </c>
      <c r="O14306">
        <v>733</v>
      </c>
      <c r="P14306">
        <v>733</v>
      </c>
      <c r="Q14306" t="s">
        <v>18</v>
      </c>
      <c r="R14306" t="s">
        <v>29</v>
      </c>
    </row>
    <row r="14307" spans="1:18" x14ac:dyDescent="0.25">
      <c r="A14307" t="s">
        <v>16019</v>
      </c>
      <c r="B14307" t="str">
        <f>MID(Tableau1[[#This Row],[ID]],4,LEN(Tableau1[[#This Row],[ID]])-5)</f>
        <v>C6</v>
      </c>
      <c r="C14307" t="s">
        <v>17473</v>
      </c>
      <c r="D14307">
        <v>0</v>
      </c>
      <c r="E14307">
        <v>9</v>
      </c>
      <c r="F14307">
        <v>868.34799999999996</v>
      </c>
      <c r="G14307">
        <v>0.98299999999999998</v>
      </c>
      <c r="H14307">
        <v>30.747</v>
      </c>
      <c r="I14307">
        <v>31.73</v>
      </c>
      <c r="J14307">
        <v>3.0980144973200001E-2</v>
      </c>
      <c r="K14307">
        <v>0.96901985502700005</v>
      </c>
      <c r="L14307">
        <v>5</v>
      </c>
      <c r="M14307" s="1" t="s">
        <v>16131</v>
      </c>
      <c r="N14307">
        <v>733</v>
      </c>
      <c r="O14307">
        <v>738</v>
      </c>
      <c r="P14307">
        <v>738</v>
      </c>
      <c r="Q14307" t="s">
        <v>18</v>
      </c>
      <c r="R14307" t="s">
        <v>16132</v>
      </c>
    </row>
    <row r="14308" spans="1:18" x14ac:dyDescent="0.25">
      <c r="A14308" t="s">
        <v>16019</v>
      </c>
      <c r="B14308" t="str">
        <f>MID(Tableau1[[#This Row],[ID]],4,LEN(Tableau1[[#This Row],[ID]])-5)</f>
        <v>C6</v>
      </c>
      <c r="C14308" t="s">
        <v>17473</v>
      </c>
      <c r="D14308">
        <v>0</v>
      </c>
      <c r="E14308">
        <v>9</v>
      </c>
      <c r="F14308">
        <v>870.12699999999995</v>
      </c>
      <c r="G14308">
        <v>3.0110000000000001</v>
      </c>
      <c r="H14308">
        <v>0.79600000000000004</v>
      </c>
      <c r="I14308">
        <v>3.8069999999999999</v>
      </c>
      <c r="J14308">
        <v>0.79091147885500002</v>
      </c>
      <c r="K14308">
        <v>0.20908852114500001</v>
      </c>
      <c r="L14308">
        <v>14</v>
      </c>
      <c r="M14308" s="1" t="s">
        <v>16133</v>
      </c>
      <c r="N14308">
        <v>738</v>
      </c>
      <c r="O14308">
        <v>752</v>
      </c>
      <c r="P14308">
        <v>752</v>
      </c>
      <c r="Q14308" t="s">
        <v>18</v>
      </c>
      <c r="R14308" t="s">
        <v>16134</v>
      </c>
    </row>
    <row r="14309" spans="1:18" x14ac:dyDescent="0.25">
      <c r="A14309" t="s">
        <v>16019</v>
      </c>
      <c r="B14309" t="str">
        <f>MID(Tableau1[[#This Row],[ID]],4,LEN(Tableau1[[#This Row],[ID]])-5)</f>
        <v>C6</v>
      </c>
      <c r="C14309" t="s">
        <v>17473</v>
      </c>
      <c r="D14309">
        <v>0</v>
      </c>
      <c r="E14309">
        <v>9</v>
      </c>
      <c r="F14309">
        <v>874.01099999999997</v>
      </c>
      <c r="G14309">
        <v>1.2949999999999999</v>
      </c>
      <c r="H14309">
        <v>0.873</v>
      </c>
      <c r="I14309">
        <v>2.1680000000000001</v>
      </c>
      <c r="J14309">
        <v>0.59732472324700003</v>
      </c>
      <c r="K14309">
        <v>0.40267527675300002</v>
      </c>
      <c r="L14309">
        <v>6</v>
      </c>
      <c r="M14309" s="1" t="s">
        <v>14651</v>
      </c>
      <c r="N14309">
        <v>752</v>
      </c>
      <c r="O14309">
        <v>758</v>
      </c>
      <c r="P14309">
        <v>758</v>
      </c>
      <c r="Q14309" t="s">
        <v>18</v>
      </c>
      <c r="R14309" t="s">
        <v>14652</v>
      </c>
    </row>
    <row r="14310" spans="1:18" x14ac:dyDescent="0.25">
      <c r="A14310" t="s">
        <v>16019</v>
      </c>
      <c r="B14310" t="str">
        <f>MID(Tableau1[[#This Row],[ID]],4,LEN(Tableau1[[#This Row],[ID]])-5)</f>
        <v>C6</v>
      </c>
      <c r="C14310" t="s">
        <v>17473</v>
      </c>
      <c r="D14310">
        <v>0</v>
      </c>
      <c r="E14310">
        <v>9</v>
      </c>
      <c r="F14310">
        <v>876.99099999999999</v>
      </c>
      <c r="G14310">
        <v>0.76400000000000001</v>
      </c>
      <c r="H14310">
        <v>1.6850000000000001</v>
      </c>
      <c r="I14310">
        <v>2.4489999999999998</v>
      </c>
      <c r="J14310">
        <v>0.31196406696599999</v>
      </c>
      <c r="K14310">
        <v>0.68803593303400001</v>
      </c>
      <c r="L14310">
        <v>4</v>
      </c>
      <c r="M14310" s="1" t="s">
        <v>495</v>
      </c>
      <c r="N14310">
        <v>758</v>
      </c>
      <c r="O14310">
        <v>762</v>
      </c>
      <c r="P14310">
        <v>762</v>
      </c>
      <c r="Q14310" t="s">
        <v>18</v>
      </c>
      <c r="R14310" t="s">
        <v>496</v>
      </c>
    </row>
    <row r="14311" spans="1:18" x14ac:dyDescent="0.25">
      <c r="A14311" t="s">
        <v>16019</v>
      </c>
      <c r="B14311" t="str">
        <f>MID(Tableau1[[#This Row],[ID]],4,LEN(Tableau1[[#This Row],[ID]])-5)</f>
        <v>C6</v>
      </c>
      <c r="C14311" t="s">
        <v>17473</v>
      </c>
      <c r="D14311">
        <v>0</v>
      </c>
      <c r="E14311">
        <v>9</v>
      </c>
      <c r="F14311">
        <v>878.53499999999997</v>
      </c>
      <c r="G14311">
        <v>1.5289999999999999</v>
      </c>
      <c r="H14311">
        <v>0.78</v>
      </c>
      <c r="I14311">
        <v>2.3090000000000002</v>
      </c>
      <c r="J14311">
        <v>0.66219142485899996</v>
      </c>
      <c r="K14311">
        <v>0.33780857514099999</v>
      </c>
      <c r="L14311">
        <v>6</v>
      </c>
      <c r="M14311" s="1" t="s">
        <v>16050</v>
      </c>
      <c r="N14311">
        <v>762</v>
      </c>
      <c r="O14311">
        <v>768</v>
      </c>
      <c r="P14311">
        <v>768</v>
      </c>
      <c r="Q14311" t="s">
        <v>18</v>
      </c>
      <c r="R14311" t="s">
        <v>16050</v>
      </c>
    </row>
    <row r="14312" spans="1:18" x14ac:dyDescent="0.25">
      <c r="A14312" t="s">
        <v>16019</v>
      </c>
      <c r="B14312" t="str">
        <f>MID(Tableau1[[#This Row],[ID]],4,LEN(Tableau1[[#This Row],[ID]])-5)</f>
        <v>C6</v>
      </c>
      <c r="C14312" t="s">
        <v>17473</v>
      </c>
      <c r="D14312">
        <v>0</v>
      </c>
      <c r="E14312">
        <v>9</v>
      </c>
      <c r="F14312">
        <v>881.452</v>
      </c>
      <c r="G14312">
        <v>6.5990000000000002</v>
      </c>
      <c r="H14312">
        <v>1.3879999999999999</v>
      </c>
      <c r="I14312">
        <v>7.9870000000000001</v>
      </c>
      <c r="J14312">
        <v>0.82621760360600005</v>
      </c>
      <c r="K14312">
        <v>0.173782396394</v>
      </c>
      <c r="L14312">
        <v>24</v>
      </c>
      <c r="M14312" s="1" t="s">
        <v>16135</v>
      </c>
      <c r="N14312">
        <v>768</v>
      </c>
      <c r="O14312">
        <v>792</v>
      </c>
      <c r="P14312">
        <v>792</v>
      </c>
      <c r="Q14312" t="s">
        <v>18</v>
      </c>
      <c r="R14312" t="s">
        <v>16136</v>
      </c>
    </row>
    <row r="14313" spans="1:18" x14ac:dyDescent="0.25">
      <c r="A14313" t="s">
        <v>16019</v>
      </c>
      <c r="B14313" t="str">
        <f>MID(Tableau1[[#This Row],[ID]],4,LEN(Tableau1[[#This Row],[ID]])-5)</f>
        <v>C6</v>
      </c>
      <c r="C14313" t="s">
        <v>17473</v>
      </c>
      <c r="D14313">
        <v>0</v>
      </c>
      <c r="E14313">
        <v>9</v>
      </c>
      <c r="F14313">
        <v>889.221</v>
      </c>
      <c r="G14313">
        <v>6.5679999999999996</v>
      </c>
      <c r="H14313">
        <v>1.17</v>
      </c>
      <c r="I14313">
        <v>7.7380000000000004</v>
      </c>
      <c r="J14313">
        <v>0.84879813905400003</v>
      </c>
      <c r="K14313">
        <v>0.15120186094599999</v>
      </c>
      <c r="L14313">
        <v>24</v>
      </c>
      <c r="M14313" s="1" t="s">
        <v>16137</v>
      </c>
      <c r="N14313">
        <v>792</v>
      </c>
      <c r="O14313">
        <v>816</v>
      </c>
      <c r="P14313">
        <v>816</v>
      </c>
      <c r="Q14313" t="s">
        <v>18</v>
      </c>
      <c r="R14313" t="s">
        <v>16138</v>
      </c>
    </row>
    <row r="14314" spans="1:18" x14ac:dyDescent="0.25">
      <c r="A14314" t="s">
        <v>16019</v>
      </c>
      <c r="B14314" t="str">
        <f>MID(Tableau1[[#This Row],[ID]],4,LEN(Tableau1[[#This Row],[ID]])-5)</f>
        <v>C6</v>
      </c>
      <c r="C14314" t="s">
        <v>17473</v>
      </c>
      <c r="D14314">
        <v>0</v>
      </c>
      <c r="E14314">
        <v>9</v>
      </c>
      <c r="F14314">
        <v>901.779</v>
      </c>
      <c r="G14314">
        <v>1.389</v>
      </c>
      <c r="H14314">
        <v>5.99</v>
      </c>
      <c r="I14314">
        <v>7.3789999999999996</v>
      </c>
      <c r="J14314">
        <v>0.18823688846700001</v>
      </c>
      <c r="K14314">
        <v>0.81176311153299996</v>
      </c>
      <c r="L14314">
        <v>6</v>
      </c>
      <c r="M14314" s="1" t="s">
        <v>16139</v>
      </c>
      <c r="N14314">
        <v>816</v>
      </c>
      <c r="O14314">
        <v>822</v>
      </c>
      <c r="P14314">
        <v>822</v>
      </c>
      <c r="Q14314" t="s">
        <v>18</v>
      </c>
      <c r="R14314" t="s">
        <v>16140</v>
      </c>
    </row>
    <row r="14315" spans="1:18" x14ac:dyDescent="0.25">
      <c r="A14315" t="s">
        <v>16019</v>
      </c>
      <c r="B14315" t="str">
        <f>MID(Tableau1[[#This Row],[ID]],4,LEN(Tableau1[[#This Row],[ID]])-5)</f>
        <v>C6</v>
      </c>
      <c r="C14315" t="s">
        <v>17473</v>
      </c>
      <c r="D14315">
        <v>0</v>
      </c>
      <c r="E14315">
        <v>9</v>
      </c>
      <c r="F14315">
        <v>903.96299999999997</v>
      </c>
      <c r="G14315">
        <v>7.9880000000000004</v>
      </c>
      <c r="H14315">
        <v>0.79500000000000004</v>
      </c>
      <c r="I14315">
        <v>8.7829999999999995</v>
      </c>
      <c r="J14315">
        <v>0.90948423090099995</v>
      </c>
      <c r="K14315">
        <v>9.0515769099399998E-2</v>
      </c>
      <c r="L14315">
        <v>21</v>
      </c>
      <c r="M14315" s="1" t="s">
        <v>16141</v>
      </c>
      <c r="N14315">
        <v>822</v>
      </c>
      <c r="O14315">
        <v>842</v>
      </c>
      <c r="P14315">
        <v>842</v>
      </c>
      <c r="Q14315" t="s">
        <v>21</v>
      </c>
      <c r="R14315" t="s">
        <v>16142</v>
      </c>
    </row>
    <row r="14316" spans="1:18" x14ac:dyDescent="0.25">
      <c r="A14316" t="s">
        <v>16019</v>
      </c>
      <c r="B14316" t="str">
        <f>MID(Tableau1[[#This Row],[ID]],4,LEN(Tableau1[[#This Row],[ID]])-5)</f>
        <v>C6</v>
      </c>
      <c r="C14316" t="s">
        <v>17473</v>
      </c>
      <c r="D14316">
        <v>0</v>
      </c>
      <c r="E14316">
        <v>9</v>
      </c>
      <c r="F14316">
        <v>946.31799999999998</v>
      </c>
      <c r="G14316">
        <v>4.0090000000000003</v>
      </c>
      <c r="H14316">
        <v>34.366999999999997</v>
      </c>
      <c r="I14316">
        <v>38.375999999999998</v>
      </c>
      <c r="J14316">
        <v>0.104466333125</v>
      </c>
      <c r="K14316">
        <v>0.89553366687500002</v>
      </c>
      <c r="L14316">
        <v>6</v>
      </c>
      <c r="M14316" s="1" t="s">
        <v>16143</v>
      </c>
      <c r="N14316">
        <v>842</v>
      </c>
      <c r="O14316">
        <v>842</v>
      </c>
      <c r="P14316">
        <v>842</v>
      </c>
      <c r="Q14316" t="s">
        <v>21</v>
      </c>
      <c r="R14316" t="s">
        <v>16144</v>
      </c>
    </row>
    <row r="14317" spans="1:18" x14ac:dyDescent="0.25">
      <c r="A14317" t="s">
        <v>16019</v>
      </c>
      <c r="B14317" t="str">
        <f>MID(Tableau1[[#This Row],[ID]],4,LEN(Tableau1[[#This Row],[ID]])-5)</f>
        <v>C6</v>
      </c>
      <c r="C14317" t="s">
        <v>17473</v>
      </c>
      <c r="D14317">
        <v>0</v>
      </c>
      <c r="E14317">
        <v>9</v>
      </c>
      <c r="F14317">
        <v>951.55899999999997</v>
      </c>
      <c r="G14317">
        <v>1.4670000000000001</v>
      </c>
      <c r="H14317">
        <v>1.232</v>
      </c>
      <c r="I14317">
        <v>2.6989999999999998</v>
      </c>
      <c r="J14317">
        <v>0.54353464246000005</v>
      </c>
      <c r="K14317">
        <v>0.45646535754000001</v>
      </c>
      <c r="L14317">
        <v>1</v>
      </c>
      <c r="M14317" s="1" t="s">
        <v>28</v>
      </c>
      <c r="N14317">
        <v>842</v>
      </c>
      <c r="O14317">
        <v>841</v>
      </c>
      <c r="P14317">
        <v>841</v>
      </c>
      <c r="Q14317" t="s">
        <v>21</v>
      </c>
      <c r="R14317" t="s">
        <v>1143</v>
      </c>
    </row>
    <row r="14318" spans="1:18" x14ac:dyDescent="0.25">
      <c r="A14318" t="s">
        <v>16019</v>
      </c>
      <c r="B14318" t="str">
        <f>MID(Tableau1[[#This Row],[ID]],4,LEN(Tableau1[[#This Row],[ID]])-5)</f>
        <v>C6</v>
      </c>
      <c r="C14318" t="s">
        <v>17473</v>
      </c>
      <c r="D14318">
        <v>0</v>
      </c>
      <c r="E14318">
        <v>9</v>
      </c>
      <c r="F14318">
        <v>954.49199999999996</v>
      </c>
      <c r="G14318">
        <v>1.2949999999999999</v>
      </c>
      <c r="H14318">
        <v>1.466</v>
      </c>
      <c r="I14318">
        <v>2.7610000000000001</v>
      </c>
      <c r="J14318">
        <v>0.46903295907300002</v>
      </c>
      <c r="K14318">
        <v>0.53096704092699998</v>
      </c>
      <c r="L14318">
        <v>5</v>
      </c>
      <c r="M14318" s="1" t="s">
        <v>16145</v>
      </c>
      <c r="N14318">
        <v>841</v>
      </c>
      <c r="O14318">
        <v>846</v>
      </c>
      <c r="P14318">
        <v>846</v>
      </c>
      <c r="Q14318" t="s">
        <v>18</v>
      </c>
      <c r="R14318" t="s">
        <v>16146</v>
      </c>
    </row>
    <row r="14319" spans="1:18" x14ac:dyDescent="0.25">
      <c r="A14319" t="s">
        <v>16019</v>
      </c>
      <c r="B14319" t="str">
        <f>MID(Tableau1[[#This Row],[ID]],4,LEN(Tableau1[[#This Row],[ID]])-5)</f>
        <v>C6</v>
      </c>
      <c r="C14319" t="s">
        <v>17473</v>
      </c>
      <c r="D14319">
        <v>0</v>
      </c>
      <c r="E14319">
        <v>9</v>
      </c>
      <c r="F14319">
        <v>957.69</v>
      </c>
      <c r="G14319">
        <v>1.5289999999999999</v>
      </c>
      <c r="H14319">
        <v>1.903</v>
      </c>
      <c r="I14319">
        <v>3.4319999999999999</v>
      </c>
      <c r="J14319">
        <v>0.44551282051300001</v>
      </c>
      <c r="K14319">
        <v>0.55448717948699999</v>
      </c>
      <c r="L14319">
        <v>0</v>
      </c>
      <c r="N14319">
        <v>846</v>
      </c>
      <c r="O14319">
        <v>841</v>
      </c>
      <c r="P14319">
        <v>841</v>
      </c>
      <c r="Q14319" t="s">
        <v>21</v>
      </c>
      <c r="R14319" t="s">
        <v>40</v>
      </c>
    </row>
    <row r="14320" spans="1:18" x14ac:dyDescent="0.25">
      <c r="A14320" t="s">
        <v>16019</v>
      </c>
      <c r="B14320" t="str">
        <f>MID(Tableau1[[#This Row],[ID]],4,LEN(Tableau1[[#This Row],[ID]])-5)</f>
        <v>C6</v>
      </c>
      <c r="C14320" t="s">
        <v>17473</v>
      </c>
      <c r="D14320">
        <v>0</v>
      </c>
      <c r="E14320">
        <v>9</v>
      </c>
      <c r="F14320">
        <v>960.79499999999996</v>
      </c>
      <c r="G14320">
        <v>7.8E-2</v>
      </c>
      <c r="H14320">
        <v>1.5760000000000001</v>
      </c>
      <c r="I14320">
        <v>1.6539999999999999</v>
      </c>
      <c r="J14320">
        <v>4.7158403869399998E-2</v>
      </c>
      <c r="K14320">
        <v>0.95284159613099995</v>
      </c>
      <c r="L14320">
        <v>1</v>
      </c>
      <c r="M14320" s="1" t="s">
        <v>46</v>
      </c>
      <c r="N14320">
        <v>841</v>
      </c>
      <c r="O14320">
        <v>842</v>
      </c>
      <c r="P14320">
        <v>842</v>
      </c>
      <c r="Q14320" t="s">
        <v>18</v>
      </c>
      <c r="R14320" t="s">
        <v>46</v>
      </c>
    </row>
    <row r="14321" spans="1:18" x14ac:dyDescent="0.25">
      <c r="A14321" t="s">
        <v>16019</v>
      </c>
      <c r="B14321" t="str">
        <f>MID(Tableau1[[#This Row],[ID]],4,LEN(Tableau1[[#This Row],[ID]])-5)</f>
        <v>C6</v>
      </c>
      <c r="C14321" t="s">
        <v>17473</v>
      </c>
      <c r="D14321">
        <v>0</v>
      </c>
      <c r="E14321">
        <v>9</v>
      </c>
      <c r="F14321">
        <v>961.65300000000002</v>
      </c>
      <c r="G14321">
        <v>3.7749999999999999</v>
      </c>
      <c r="H14321">
        <v>0.78</v>
      </c>
      <c r="I14321">
        <v>4.5549999999999997</v>
      </c>
      <c r="J14321">
        <v>0.82875960483</v>
      </c>
      <c r="K14321">
        <v>0.17124039517</v>
      </c>
      <c r="L14321">
        <v>17</v>
      </c>
      <c r="M14321" s="1" t="s">
        <v>16147</v>
      </c>
      <c r="N14321">
        <v>842</v>
      </c>
      <c r="O14321">
        <v>859</v>
      </c>
      <c r="P14321">
        <v>859</v>
      </c>
      <c r="Q14321" t="s">
        <v>18</v>
      </c>
      <c r="R14321" t="s">
        <v>16148</v>
      </c>
    </row>
    <row r="14322" spans="1:18" x14ac:dyDescent="0.25">
      <c r="A14322" t="s">
        <v>16019</v>
      </c>
      <c r="B14322" t="str">
        <f>MID(Tableau1[[#This Row],[ID]],4,LEN(Tableau1[[#This Row],[ID]])-5)</f>
        <v>C6</v>
      </c>
      <c r="C14322" t="s">
        <v>17473</v>
      </c>
      <c r="D14322">
        <v>0</v>
      </c>
      <c r="E14322">
        <v>9</v>
      </c>
      <c r="F14322">
        <v>966.27</v>
      </c>
      <c r="G14322">
        <v>2.8079999999999998</v>
      </c>
      <c r="H14322">
        <v>0.84199999999999997</v>
      </c>
      <c r="I14322">
        <v>3.65</v>
      </c>
      <c r="J14322">
        <v>0.76931506849300002</v>
      </c>
      <c r="K14322">
        <v>0.23068493150700001</v>
      </c>
      <c r="L14322">
        <v>12</v>
      </c>
      <c r="M14322" s="1" t="s">
        <v>16149</v>
      </c>
      <c r="N14322">
        <v>859</v>
      </c>
      <c r="O14322">
        <v>871</v>
      </c>
      <c r="P14322">
        <v>871</v>
      </c>
      <c r="Q14322" t="s">
        <v>18</v>
      </c>
      <c r="R14322" t="s">
        <v>16150</v>
      </c>
    </row>
    <row r="14323" spans="1:18" x14ac:dyDescent="0.25">
      <c r="A14323" t="s">
        <v>16019</v>
      </c>
      <c r="B14323" t="str">
        <f>MID(Tableau1[[#This Row],[ID]],4,LEN(Tableau1[[#This Row],[ID]])-5)</f>
        <v>C6</v>
      </c>
      <c r="C14323" t="s">
        <v>17473</v>
      </c>
      <c r="D14323">
        <v>0</v>
      </c>
      <c r="E14323">
        <v>9</v>
      </c>
      <c r="F14323">
        <v>970.03</v>
      </c>
      <c r="G14323">
        <v>3.198</v>
      </c>
      <c r="H14323">
        <v>0.95199999999999996</v>
      </c>
      <c r="I14323">
        <v>4.1500000000000004</v>
      </c>
      <c r="J14323">
        <v>0.77060240963899995</v>
      </c>
      <c r="K14323">
        <v>0.22939759036099999</v>
      </c>
      <c r="L14323">
        <v>12</v>
      </c>
      <c r="M14323" s="1" t="s">
        <v>16151</v>
      </c>
      <c r="N14323">
        <v>871</v>
      </c>
      <c r="O14323">
        <v>883</v>
      </c>
      <c r="P14323">
        <v>883</v>
      </c>
      <c r="Q14323" t="s">
        <v>18</v>
      </c>
      <c r="R14323" t="s">
        <v>16152</v>
      </c>
    </row>
    <row r="14324" spans="1:18" x14ac:dyDescent="0.25">
      <c r="A14324" t="s">
        <v>16019</v>
      </c>
      <c r="B14324" t="str">
        <f>MID(Tableau1[[#This Row],[ID]],4,LEN(Tableau1[[#This Row],[ID]])-5)</f>
        <v>C6</v>
      </c>
      <c r="C14324" t="s">
        <v>17473</v>
      </c>
      <c r="D14324">
        <v>0</v>
      </c>
      <c r="E14324">
        <v>9</v>
      </c>
      <c r="F14324">
        <v>977.23699999999997</v>
      </c>
      <c r="G14324">
        <v>4.6180000000000003</v>
      </c>
      <c r="H14324">
        <v>4.0090000000000003</v>
      </c>
      <c r="I14324">
        <v>8.6270000000000007</v>
      </c>
      <c r="J14324">
        <v>0.53529616320899998</v>
      </c>
      <c r="K14324">
        <v>0.46470383679100002</v>
      </c>
      <c r="L14324">
        <v>16</v>
      </c>
      <c r="M14324" s="1" t="s">
        <v>16153</v>
      </c>
      <c r="N14324">
        <v>883</v>
      </c>
      <c r="O14324">
        <v>899</v>
      </c>
      <c r="P14324">
        <v>899</v>
      </c>
      <c r="Q14324" t="s">
        <v>18</v>
      </c>
      <c r="R14324" t="s">
        <v>16154</v>
      </c>
    </row>
    <row r="14325" spans="1:18" x14ac:dyDescent="0.25">
      <c r="A14325" t="s">
        <v>16019</v>
      </c>
      <c r="B14325" t="str">
        <f>MID(Tableau1[[#This Row],[ID]],4,LEN(Tableau1[[#This Row],[ID]])-5)</f>
        <v>C6</v>
      </c>
      <c r="C14325" t="s">
        <v>17473</v>
      </c>
      <c r="D14325">
        <v>0</v>
      </c>
      <c r="E14325">
        <v>9</v>
      </c>
      <c r="F14325">
        <v>982.96199999999999</v>
      </c>
      <c r="G14325">
        <v>2.153</v>
      </c>
      <c r="H14325">
        <v>1.107</v>
      </c>
      <c r="I14325">
        <v>3.26</v>
      </c>
      <c r="J14325">
        <v>0.66042944785299995</v>
      </c>
      <c r="K14325">
        <v>0.33957055214699999</v>
      </c>
      <c r="L14325">
        <v>8</v>
      </c>
      <c r="M14325" s="1" t="s">
        <v>16155</v>
      </c>
      <c r="N14325">
        <v>899</v>
      </c>
      <c r="O14325">
        <v>907</v>
      </c>
      <c r="P14325">
        <v>907</v>
      </c>
      <c r="Q14325" t="s">
        <v>18</v>
      </c>
      <c r="R14325" t="s">
        <v>16156</v>
      </c>
    </row>
    <row r="14326" spans="1:18" x14ac:dyDescent="0.25">
      <c r="A14326" t="s">
        <v>16019</v>
      </c>
      <c r="B14326" t="str">
        <f>MID(Tableau1[[#This Row],[ID]],4,LEN(Tableau1[[#This Row],[ID]])-5)</f>
        <v>C6</v>
      </c>
      <c r="C14326" t="s">
        <v>17473</v>
      </c>
      <c r="D14326">
        <v>0</v>
      </c>
      <c r="E14326">
        <v>9</v>
      </c>
      <c r="F14326">
        <v>986.16</v>
      </c>
      <c r="G14326">
        <v>5.8040000000000003</v>
      </c>
      <c r="H14326">
        <v>1.0449999999999999</v>
      </c>
      <c r="I14326">
        <v>6.8490000000000002</v>
      </c>
      <c r="J14326">
        <v>0.84742298145700001</v>
      </c>
      <c r="K14326">
        <v>0.15257701854299999</v>
      </c>
      <c r="L14326">
        <v>19</v>
      </c>
      <c r="M14326" s="1" t="s">
        <v>16157</v>
      </c>
      <c r="N14326">
        <v>907</v>
      </c>
      <c r="O14326">
        <v>926</v>
      </c>
      <c r="P14326">
        <v>926</v>
      </c>
      <c r="Q14326" t="s">
        <v>18</v>
      </c>
      <c r="R14326" t="s">
        <v>16158</v>
      </c>
    </row>
    <row r="14327" spans="1:18" x14ac:dyDescent="0.25">
      <c r="A14327" t="s">
        <v>16019</v>
      </c>
      <c r="B14327" t="str">
        <f>MID(Tableau1[[#This Row],[ID]],4,LEN(Tableau1[[#This Row],[ID]])-5)</f>
        <v>C6</v>
      </c>
      <c r="C14327" t="s">
        <v>17473</v>
      </c>
      <c r="D14327">
        <v>0</v>
      </c>
      <c r="E14327">
        <v>9</v>
      </c>
      <c r="F14327">
        <v>993.33600000000001</v>
      </c>
      <c r="G14327">
        <v>2.3250000000000002</v>
      </c>
      <c r="H14327">
        <v>1.3720000000000001</v>
      </c>
      <c r="I14327">
        <v>3.6970000000000001</v>
      </c>
      <c r="J14327">
        <v>0.62888828780100003</v>
      </c>
      <c r="K14327">
        <v>0.37111171219900002</v>
      </c>
      <c r="L14327">
        <v>9</v>
      </c>
      <c r="M14327" s="1" t="s">
        <v>16159</v>
      </c>
      <c r="N14327">
        <v>926</v>
      </c>
      <c r="O14327">
        <v>935</v>
      </c>
      <c r="P14327">
        <v>935</v>
      </c>
      <c r="Q14327" t="s">
        <v>18</v>
      </c>
      <c r="R14327" t="s">
        <v>16160</v>
      </c>
    </row>
    <row r="14328" spans="1:18" x14ac:dyDescent="0.25">
      <c r="A14328" t="s">
        <v>16019</v>
      </c>
      <c r="B14328" t="str">
        <f>MID(Tableau1[[#This Row],[ID]],4,LEN(Tableau1[[#This Row],[ID]])-5)</f>
        <v>C6</v>
      </c>
      <c r="C14328" t="s">
        <v>17473</v>
      </c>
      <c r="D14328">
        <v>0</v>
      </c>
      <c r="E14328">
        <v>9</v>
      </c>
      <c r="F14328">
        <v>996.48800000000006</v>
      </c>
      <c r="G14328">
        <v>2.839</v>
      </c>
      <c r="H14328">
        <v>0.82699999999999996</v>
      </c>
      <c r="I14328">
        <v>3.6659999999999999</v>
      </c>
      <c r="J14328">
        <v>0.77441352973300004</v>
      </c>
      <c r="K14328">
        <v>0.22558647026699999</v>
      </c>
      <c r="L14328">
        <v>12</v>
      </c>
      <c r="M14328" s="1" t="s">
        <v>16161</v>
      </c>
      <c r="N14328">
        <v>935</v>
      </c>
      <c r="O14328">
        <v>947</v>
      </c>
      <c r="P14328">
        <v>947</v>
      </c>
      <c r="Q14328" t="s">
        <v>18</v>
      </c>
      <c r="R14328" t="s">
        <v>16162</v>
      </c>
    </row>
    <row r="14329" spans="1:18" x14ac:dyDescent="0.25">
      <c r="A14329" t="s">
        <v>16019</v>
      </c>
      <c r="B14329" t="str">
        <f>MID(Tableau1[[#This Row],[ID]],4,LEN(Tableau1[[#This Row],[ID]])-5)</f>
        <v>C6</v>
      </c>
      <c r="C14329" t="s">
        <v>17473</v>
      </c>
      <c r="D14329">
        <v>0</v>
      </c>
      <c r="E14329">
        <v>9</v>
      </c>
      <c r="F14329">
        <v>1000.1849999999999</v>
      </c>
      <c r="G14329">
        <v>5.0389999999999997</v>
      </c>
      <c r="H14329">
        <v>0.85799999999999998</v>
      </c>
      <c r="I14329">
        <v>5.8970000000000002</v>
      </c>
      <c r="J14329">
        <v>0.85450228930000005</v>
      </c>
      <c r="K14329">
        <v>0.1454977107</v>
      </c>
      <c r="L14329">
        <v>19</v>
      </c>
      <c r="M14329" s="1" t="s">
        <v>16163</v>
      </c>
      <c r="N14329">
        <v>947</v>
      </c>
      <c r="O14329">
        <v>966</v>
      </c>
      <c r="P14329">
        <v>966</v>
      </c>
      <c r="Q14329" t="s">
        <v>18</v>
      </c>
      <c r="R14329" t="s">
        <v>16164</v>
      </c>
    </row>
    <row r="14330" spans="1:18" x14ac:dyDescent="0.25">
      <c r="A14330" t="s">
        <v>16019</v>
      </c>
      <c r="B14330" t="str">
        <f>MID(Tableau1[[#This Row],[ID]],4,LEN(Tableau1[[#This Row],[ID]])-5)</f>
        <v>C6</v>
      </c>
      <c r="C14330" t="s">
        <v>17473</v>
      </c>
      <c r="D14330">
        <v>0</v>
      </c>
      <c r="E14330">
        <v>9</v>
      </c>
      <c r="F14330">
        <v>1006.284</v>
      </c>
      <c r="G14330">
        <v>6.88</v>
      </c>
      <c r="H14330">
        <v>1.06</v>
      </c>
      <c r="I14330">
        <v>7.94</v>
      </c>
      <c r="J14330">
        <v>0.866498740554</v>
      </c>
      <c r="K14330">
        <v>0.133501259446</v>
      </c>
      <c r="L14330">
        <v>22</v>
      </c>
      <c r="M14330" s="1" t="s">
        <v>16165</v>
      </c>
      <c r="N14330">
        <v>966</v>
      </c>
      <c r="O14330">
        <v>988</v>
      </c>
      <c r="P14330">
        <v>988</v>
      </c>
      <c r="Q14330" t="s">
        <v>18</v>
      </c>
      <c r="R14330" t="s">
        <v>16166</v>
      </c>
    </row>
    <row r="14331" spans="1:18" x14ac:dyDescent="0.25">
      <c r="A14331" t="s">
        <v>16019</v>
      </c>
      <c r="B14331" t="str">
        <f>MID(Tableau1[[#This Row],[ID]],4,LEN(Tableau1[[#This Row],[ID]])-5)</f>
        <v>C6</v>
      </c>
      <c r="C14331" t="s">
        <v>17473</v>
      </c>
      <c r="D14331">
        <v>0</v>
      </c>
      <c r="E14331">
        <v>9</v>
      </c>
      <c r="F14331">
        <v>1014.802</v>
      </c>
      <c r="G14331">
        <v>2.6520000000000001</v>
      </c>
      <c r="H14331">
        <v>1.6379999999999999</v>
      </c>
      <c r="I14331">
        <v>4.29</v>
      </c>
      <c r="J14331">
        <v>0.61818181818200002</v>
      </c>
      <c r="K14331">
        <v>0.38181818181799998</v>
      </c>
      <c r="L14331">
        <v>8</v>
      </c>
      <c r="M14331" s="1" t="s">
        <v>16167</v>
      </c>
      <c r="N14331">
        <v>988</v>
      </c>
      <c r="O14331">
        <v>995</v>
      </c>
      <c r="P14331">
        <v>995</v>
      </c>
      <c r="Q14331" t="s">
        <v>21</v>
      </c>
      <c r="R14331" t="s">
        <v>16168</v>
      </c>
    </row>
    <row r="14332" spans="1:18" x14ac:dyDescent="0.25">
      <c r="A14332" t="s">
        <v>16019</v>
      </c>
      <c r="B14332" t="str">
        <f>MID(Tableau1[[#This Row],[ID]],4,LEN(Tableau1[[#This Row],[ID]])-5)</f>
        <v>C6</v>
      </c>
      <c r="C14332" t="s">
        <v>17473</v>
      </c>
      <c r="D14332">
        <v>0</v>
      </c>
      <c r="E14332">
        <v>9</v>
      </c>
      <c r="F14332">
        <v>1018.421</v>
      </c>
      <c r="G14332">
        <v>2.044</v>
      </c>
      <c r="H14332">
        <v>0.96699999999999997</v>
      </c>
      <c r="I14332">
        <v>3.0110000000000001</v>
      </c>
      <c r="J14332">
        <v>0.67884423779500003</v>
      </c>
      <c r="K14332">
        <v>0.32115576220499997</v>
      </c>
      <c r="L14332">
        <v>7</v>
      </c>
      <c r="M14332" s="1" t="s">
        <v>16169</v>
      </c>
      <c r="N14332">
        <v>995</v>
      </c>
      <c r="O14332">
        <v>1001</v>
      </c>
      <c r="P14332">
        <v>1001</v>
      </c>
      <c r="Q14332" t="s">
        <v>21</v>
      </c>
      <c r="R14332" t="s">
        <v>16170</v>
      </c>
    </row>
    <row r="14333" spans="1:18" x14ac:dyDescent="0.25">
      <c r="A14333" t="s">
        <v>16019</v>
      </c>
      <c r="B14333" t="str">
        <f>MID(Tableau1[[#This Row],[ID]],4,LEN(Tableau1[[#This Row],[ID]])-5)</f>
        <v>C6</v>
      </c>
      <c r="C14333" t="s">
        <v>17473</v>
      </c>
      <c r="D14333">
        <v>0</v>
      </c>
      <c r="E14333">
        <v>9</v>
      </c>
      <c r="F14333">
        <v>1022.072</v>
      </c>
      <c r="G14333">
        <v>7.0350000000000001</v>
      </c>
      <c r="H14333">
        <v>1.607</v>
      </c>
      <c r="I14333">
        <v>8.6419999999999995</v>
      </c>
      <c r="J14333">
        <v>0.81404767415000001</v>
      </c>
      <c r="K14333">
        <v>0.18595232584999999</v>
      </c>
      <c r="L14333">
        <v>27</v>
      </c>
      <c r="M14333" s="1" t="s">
        <v>16171</v>
      </c>
      <c r="N14333">
        <v>1001</v>
      </c>
      <c r="O14333">
        <v>1028</v>
      </c>
      <c r="P14333">
        <v>1028</v>
      </c>
      <c r="Q14333" t="s">
        <v>18</v>
      </c>
      <c r="R14333" t="s">
        <v>16172</v>
      </c>
    </row>
    <row r="14334" spans="1:18" x14ac:dyDescent="0.25">
      <c r="A14334" t="s">
        <v>16019</v>
      </c>
      <c r="B14334" t="str">
        <f>MID(Tableau1[[#This Row],[ID]],4,LEN(Tableau1[[#This Row],[ID]])-5)</f>
        <v>C6</v>
      </c>
      <c r="C14334" t="s">
        <v>17473</v>
      </c>
      <c r="D14334">
        <v>0</v>
      </c>
      <c r="E14334">
        <v>9</v>
      </c>
      <c r="F14334">
        <v>1044.2860000000001</v>
      </c>
      <c r="G14334">
        <v>1.077</v>
      </c>
      <c r="H14334">
        <v>15.179</v>
      </c>
      <c r="I14334">
        <v>16.256</v>
      </c>
      <c r="J14334">
        <v>6.6252460629900006E-2</v>
      </c>
      <c r="K14334">
        <v>0.93374753936999999</v>
      </c>
      <c r="L14334">
        <v>2</v>
      </c>
      <c r="M14334" s="1" t="s">
        <v>1564</v>
      </c>
      <c r="N14334">
        <v>1028</v>
      </c>
      <c r="O14334">
        <v>1030</v>
      </c>
      <c r="P14334">
        <v>1030</v>
      </c>
      <c r="Q14334" t="s">
        <v>18</v>
      </c>
      <c r="R14334" t="s">
        <v>1565</v>
      </c>
    </row>
    <row r="14335" spans="1:18" x14ac:dyDescent="0.25">
      <c r="A14335" t="s">
        <v>16019</v>
      </c>
      <c r="B14335" t="str">
        <f>MID(Tableau1[[#This Row],[ID]],4,LEN(Tableau1[[#This Row],[ID]])-5)</f>
        <v>C6</v>
      </c>
      <c r="C14335" t="s">
        <v>17473</v>
      </c>
      <c r="D14335">
        <v>0</v>
      </c>
      <c r="E14335">
        <v>9</v>
      </c>
      <c r="F14335">
        <v>1048.452</v>
      </c>
      <c r="G14335">
        <v>9.2999999999999999E-2</v>
      </c>
      <c r="H14335">
        <v>3.089</v>
      </c>
      <c r="I14335">
        <v>3.1819999999999999</v>
      </c>
      <c r="J14335">
        <v>2.9226901319899998E-2</v>
      </c>
      <c r="K14335">
        <v>0.97077309867999995</v>
      </c>
      <c r="L14335">
        <v>1</v>
      </c>
      <c r="M14335" s="1" t="s">
        <v>1489</v>
      </c>
      <c r="N14335">
        <v>1030</v>
      </c>
      <c r="O14335">
        <v>1031</v>
      </c>
      <c r="P14335">
        <v>1031</v>
      </c>
      <c r="Q14335" t="s">
        <v>18</v>
      </c>
      <c r="R14335" t="s">
        <v>1489</v>
      </c>
    </row>
    <row r="14336" spans="1:18" x14ac:dyDescent="0.25">
      <c r="A14336" t="s">
        <v>16019</v>
      </c>
      <c r="B14336" t="str">
        <f>MID(Tableau1[[#This Row],[ID]],4,LEN(Tableau1[[#This Row],[ID]])-5)</f>
        <v>C6</v>
      </c>
      <c r="C14336" t="s">
        <v>17473</v>
      </c>
      <c r="D14336">
        <v>0</v>
      </c>
      <c r="E14336">
        <v>9</v>
      </c>
      <c r="F14336">
        <v>1049.3879999999999</v>
      </c>
      <c r="G14336">
        <v>4.5999999999999999E-2</v>
      </c>
      <c r="H14336">
        <v>0.84299999999999997</v>
      </c>
      <c r="I14336">
        <v>0.88900000000000001</v>
      </c>
      <c r="J14336">
        <v>5.1743532058499998E-2</v>
      </c>
      <c r="K14336">
        <v>0.94825646794200003</v>
      </c>
      <c r="L14336">
        <v>0</v>
      </c>
      <c r="N14336">
        <v>1031</v>
      </c>
      <c r="O14336">
        <v>1030</v>
      </c>
      <c r="P14336">
        <v>1030</v>
      </c>
      <c r="Q14336" t="s">
        <v>21</v>
      </c>
      <c r="R14336" t="s">
        <v>47</v>
      </c>
    </row>
    <row r="14337" spans="1:18" x14ac:dyDescent="0.25">
      <c r="A14337" t="s">
        <v>16019</v>
      </c>
      <c r="B14337" t="str">
        <f>MID(Tableau1[[#This Row],[ID]],4,LEN(Tableau1[[#This Row],[ID]])-5)</f>
        <v>C6</v>
      </c>
      <c r="C14337" t="s">
        <v>17473</v>
      </c>
      <c r="D14337">
        <v>0</v>
      </c>
      <c r="E14337">
        <v>9</v>
      </c>
      <c r="F14337">
        <v>1050.729</v>
      </c>
      <c r="G14337">
        <v>2.7930000000000001</v>
      </c>
      <c r="H14337">
        <v>1.2949999999999999</v>
      </c>
      <c r="I14337">
        <v>4.0880000000000001</v>
      </c>
      <c r="J14337">
        <v>0.68321917808199994</v>
      </c>
      <c r="K14337">
        <v>0.316780821918</v>
      </c>
      <c r="L14337">
        <v>9</v>
      </c>
      <c r="M14337" s="1" t="s">
        <v>16173</v>
      </c>
      <c r="N14337">
        <v>1030</v>
      </c>
      <c r="O14337">
        <v>1039</v>
      </c>
      <c r="P14337">
        <v>1039</v>
      </c>
      <c r="Q14337" t="s">
        <v>18</v>
      </c>
      <c r="R14337" t="s">
        <v>16174</v>
      </c>
    </row>
    <row r="14338" spans="1:18" x14ac:dyDescent="0.25">
      <c r="A14338" t="s">
        <v>16019</v>
      </c>
      <c r="B14338" t="str">
        <f>MID(Tableau1[[#This Row],[ID]],4,LEN(Tableau1[[#This Row],[ID]])-5)</f>
        <v>C6</v>
      </c>
      <c r="C14338" t="s">
        <v>17473</v>
      </c>
      <c r="D14338">
        <v>0</v>
      </c>
      <c r="E14338">
        <v>9</v>
      </c>
      <c r="F14338">
        <v>1054.4259999999999</v>
      </c>
      <c r="G14338">
        <v>1.2949999999999999</v>
      </c>
      <c r="H14338">
        <v>0.90400000000000003</v>
      </c>
      <c r="I14338">
        <v>2.1989999999999998</v>
      </c>
      <c r="J14338">
        <v>0.58890404729400003</v>
      </c>
      <c r="K14338">
        <v>0.41109595270600002</v>
      </c>
      <c r="L14338">
        <v>0</v>
      </c>
      <c r="N14338">
        <v>1039</v>
      </c>
      <c r="O14338">
        <v>968</v>
      </c>
      <c r="P14338">
        <v>1018</v>
      </c>
      <c r="Q14338" t="s">
        <v>21</v>
      </c>
      <c r="R14338" t="s">
        <v>2731</v>
      </c>
    </row>
    <row r="14339" spans="1:18" x14ac:dyDescent="0.25">
      <c r="A14339" t="s">
        <v>16019</v>
      </c>
      <c r="B14339" t="str">
        <f>MID(Tableau1[[#This Row],[ID]],4,LEN(Tableau1[[#This Row],[ID]])-5)</f>
        <v>C6</v>
      </c>
      <c r="C14339" t="s">
        <v>17473</v>
      </c>
      <c r="D14339">
        <v>0</v>
      </c>
      <c r="E14339">
        <v>9</v>
      </c>
      <c r="F14339">
        <v>1058.28</v>
      </c>
      <c r="G14339">
        <v>0.17100000000000001</v>
      </c>
      <c r="H14339">
        <v>2.5590000000000002</v>
      </c>
      <c r="I14339">
        <v>2.73</v>
      </c>
      <c r="J14339">
        <v>6.2637362637399996E-2</v>
      </c>
      <c r="K14339">
        <v>0.93736263736299996</v>
      </c>
      <c r="L14339">
        <v>1</v>
      </c>
      <c r="M14339" s="1" t="s">
        <v>28</v>
      </c>
      <c r="N14339">
        <v>968</v>
      </c>
      <c r="O14339">
        <v>968</v>
      </c>
      <c r="P14339">
        <v>1019</v>
      </c>
      <c r="Q14339" t="s">
        <v>38</v>
      </c>
      <c r="R14339" t="s">
        <v>29</v>
      </c>
    </row>
    <row r="14340" spans="1:18" x14ac:dyDescent="0.25">
      <c r="A14340" t="s">
        <v>16019</v>
      </c>
      <c r="B14340" t="str">
        <f>MID(Tableau1[[#This Row],[ID]],4,LEN(Tableau1[[#This Row],[ID]])-5)</f>
        <v>C6</v>
      </c>
      <c r="C14340" t="s">
        <v>17473</v>
      </c>
      <c r="D14340">
        <v>0</v>
      </c>
      <c r="E14340">
        <v>9</v>
      </c>
      <c r="F14340">
        <v>1065.019</v>
      </c>
      <c r="G14340">
        <v>2.0590000000000002</v>
      </c>
      <c r="H14340">
        <v>6.5679999999999996</v>
      </c>
      <c r="I14340">
        <v>8.6270000000000007</v>
      </c>
      <c r="J14340">
        <v>0.23866929407699999</v>
      </c>
      <c r="K14340">
        <v>0.76133070592300001</v>
      </c>
      <c r="L14340">
        <v>7</v>
      </c>
      <c r="M14340" s="1" t="s">
        <v>16175</v>
      </c>
      <c r="N14340">
        <v>968</v>
      </c>
      <c r="O14340">
        <v>975</v>
      </c>
      <c r="P14340">
        <v>1026</v>
      </c>
      <c r="Q14340" t="s">
        <v>38</v>
      </c>
      <c r="R14340" t="s">
        <v>16176</v>
      </c>
    </row>
    <row r="14341" spans="1:18" x14ac:dyDescent="0.25">
      <c r="A14341" t="s">
        <v>16019</v>
      </c>
      <c r="B14341" t="str">
        <f>MID(Tableau1[[#This Row],[ID]],4,LEN(Tableau1[[#This Row],[ID]])-5)</f>
        <v>C6</v>
      </c>
      <c r="C14341" t="s">
        <v>17473</v>
      </c>
      <c r="D14341">
        <v>0</v>
      </c>
      <c r="E14341">
        <v>9</v>
      </c>
      <c r="F14341">
        <v>1068.17</v>
      </c>
      <c r="G14341">
        <v>2.948</v>
      </c>
      <c r="H14341">
        <v>1.0920000000000001</v>
      </c>
      <c r="I14341">
        <v>4.04</v>
      </c>
      <c r="J14341">
        <v>0.72970297029700004</v>
      </c>
      <c r="K14341">
        <v>0.27029702970300001</v>
      </c>
      <c r="L14341">
        <v>10</v>
      </c>
      <c r="M14341" s="1" t="s">
        <v>16177</v>
      </c>
      <c r="N14341">
        <v>975</v>
      </c>
      <c r="O14341">
        <v>985</v>
      </c>
      <c r="P14341">
        <v>1036</v>
      </c>
      <c r="Q14341" t="s">
        <v>38</v>
      </c>
      <c r="R14341" t="s">
        <v>16178</v>
      </c>
    </row>
    <row r="14342" spans="1:18" x14ac:dyDescent="0.25">
      <c r="A14342" t="s">
        <v>16019</v>
      </c>
      <c r="B14342" t="str">
        <f>MID(Tableau1[[#This Row],[ID]],4,LEN(Tableau1[[#This Row],[ID]])-5)</f>
        <v>C6</v>
      </c>
      <c r="C14342" t="s">
        <v>17473</v>
      </c>
      <c r="D14342">
        <v>0</v>
      </c>
      <c r="E14342">
        <v>9</v>
      </c>
      <c r="F14342">
        <v>1072.913</v>
      </c>
      <c r="G14342">
        <v>9.36</v>
      </c>
      <c r="H14342">
        <v>1.7949999999999999</v>
      </c>
      <c r="I14342">
        <v>11.154999999999999</v>
      </c>
      <c r="J14342">
        <v>0.83908561183300001</v>
      </c>
      <c r="K14342">
        <v>0.16091438816699999</v>
      </c>
      <c r="L14342">
        <v>32</v>
      </c>
      <c r="M14342" s="1" t="s">
        <v>16179</v>
      </c>
      <c r="N14342">
        <v>985</v>
      </c>
      <c r="O14342">
        <v>1017</v>
      </c>
      <c r="P14342">
        <v>1068</v>
      </c>
      <c r="Q14342" t="s">
        <v>38</v>
      </c>
      <c r="R14342" t="s">
        <v>16180</v>
      </c>
    </row>
    <row r="14343" spans="1:18" x14ac:dyDescent="0.25">
      <c r="A14343" t="s">
        <v>16019</v>
      </c>
      <c r="B14343" t="str">
        <f>MID(Tableau1[[#This Row],[ID]],4,LEN(Tableau1[[#This Row],[ID]])-5)</f>
        <v>C6</v>
      </c>
      <c r="C14343" t="s">
        <v>17473</v>
      </c>
      <c r="D14343">
        <v>0</v>
      </c>
      <c r="E14343">
        <v>9</v>
      </c>
      <c r="F14343">
        <v>1083.162</v>
      </c>
      <c r="G14343">
        <v>0.26500000000000001</v>
      </c>
      <c r="H14343">
        <v>0.88900000000000001</v>
      </c>
      <c r="I14343">
        <v>1.1539999999999999</v>
      </c>
      <c r="J14343">
        <v>0.22963604852700001</v>
      </c>
      <c r="K14343">
        <v>0.77036395147299996</v>
      </c>
      <c r="L14343">
        <v>0</v>
      </c>
      <c r="N14343">
        <v>1017</v>
      </c>
      <c r="O14343">
        <v>1015</v>
      </c>
      <c r="P14343">
        <v>1066</v>
      </c>
      <c r="Q14343" t="s">
        <v>38</v>
      </c>
      <c r="R14343" t="s">
        <v>61</v>
      </c>
    </row>
    <row r="14344" spans="1:18" x14ac:dyDescent="0.25">
      <c r="A14344" t="s">
        <v>16019</v>
      </c>
      <c r="B14344" t="str">
        <f>MID(Tableau1[[#This Row],[ID]],4,LEN(Tableau1[[#This Row],[ID]])-5)</f>
        <v>C6</v>
      </c>
      <c r="C14344" t="s">
        <v>17473</v>
      </c>
      <c r="D14344">
        <v>0</v>
      </c>
      <c r="E14344">
        <v>9</v>
      </c>
      <c r="F14344">
        <v>1084.8309999999999</v>
      </c>
      <c r="G14344">
        <v>0.125</v>
      </c>
      <c r="H14344">
        <v>1.4039999999999999</v>
      </c>
      <c r="I14344">
        <v>1.5289999999999999</v>
      </c>
      <c r="J14344">
        <v>8.1752779594500002E-2</v>
      </c>
      <c r="K14344">
        <v>0.91824722040499995</v>
      </c>
      <c r="L14344">
        <v>0</v>
      </c>
      <c r="N14344">
        <v>1015</v>
      </c>
      <c r="O14344">
        <v>1014</v>
      </c>
      <c r="P14344">
        <v>1065</v>
      </c>
      <c r="Q14344" t="s">
        <v>38</v>
      </c>
      <c r="R14344" t="s">
        <v>47</v>
      </c>
    </row>
    <row r="14345" spans="1:18" x14ac:dyDescent="0.25">
      <c r="A14345" t="s">
        <v>16019</v>
      </c>
      <c r="B14345" t="str">
        <f>MID(Tableau1[[#This Row],[ID]],4,LEN(Tableau1[[#This Row],[ID]])-5)</f>
        <v>C6</v>
      </c>
      <c r="C14345" t="s">
        <v>17473</v>
      </c>
      <c r="D14345">
        <v>0</v>
      </c>
      <c r="E14345">
        <v>9</v>
      </c>
      <c r="F14345">
        <v>1086.1099999999999</v>
      </c>
      <c r="G14345">
        <v>2.59</v>
      </c>
      <c r="H14345">
        <v>1.1539999999999999</v>
      </c>
      <c r="I14345">
        <v>3.7440000000000002</v>
      </c>
      <c r="J14345">
        <v>0.69177350427399997</v>
      </c>
      <c r="K14345">
        <v>0.30822649572600003</v>
      </c>
      <c r="L14345">
        <v>11</v>
      </c>
      <c r="M14345" s="1" t="s">
        <v>16181</v>
      </c>
      <c r="N14345">
        <v>1014</v>
      </c>
      <c r="O14345">
        <v>1076</v>
      </c>
      <c r="P14345">
        <v>1076</v>
      </c>
      <c r="Q14345" t="s">
        <v>38</v>
      </c>
      <c r="R14345" t="s">
        <v>16182</v>
      </c>
    </row>
    <row r="14346" spans="1:18" x14ac:dyDescent="0.25">
      <c r="A14346" t="s">
        <v>16019</v>
      </c>
      <c r="B14346" t="str">
        <f>MID(Tableau1[[#This Row],[ID]],4,LEN(Tableau1[[#This Row],[ID]])-5)</f>
        <v>C6</v>
      </c>
      <c r="C14346" t="s">
        <v>17473</v>
      </c>
      <c r="D14346">
        <v>0</v>
      </c>
      <c r="E14346">
        <v>9</v>
      </c>
      <c r="F14346">
        <v>1091.742</v>
      </c>
      <c r="G14346">
        <v>4.6950000000000003</v>
      </c>
      <c r="H14346">
        <v>3.0419999999999998</v>
      </c>
      <c r="I14346">
        <v>7.7370000000000001</v>
      </c>
      <c r="J14346">
        <v>0.60682435052299999</v>
      </c>
      <c r="K14346">
        <v>0.39317564947700001</v>
      </c>
      <c r="L14346">
        <v>0</v>
      </c>
      <c r="N14346">
        <v>1076</v>
      </c>
      <c r="O14346">
        <v>1026</v>
      </c>
      <c r="P14346">
        <v>1026</v>
      </c>
      <c r="Q14346" t="s">
        <v>38</v>
      </c>
      <c r="R14346" t="s">
        <v>2092</v>
      </c>
    </row>
    <row r="14347" spans="1:18" x14ac:dyDescent="0.25">
      <c r="A14347" t="s">
        <v>16019</v>
      </c>
      <c r="B14347" t="str">
        <f>MID(Tableau1[[#This Row],[ID]],4,LEN(Tableau1[[#This Row],[ID]])-5)</f>
        <v>C6</v>
      </c>
      <c r="C14347" t="s">
        <v>17473</v>
      </c>
      <c r="D14347">
        <v>0</v>
      </c>
      <c r="E14347">
        <v>9</v>
      </c>
      <c r="F14347">
        <v>1101.383</v>
      </c>
      <c r="G14347">
        <v>2.7610000000000001</v>
      </c>
      <c r="H14347">
        <v>4.9459999999999997</v>
      </c>
      <c r="I14347">
        <v>7.7069999999999999</v>
      </c>
      <c r="J14347">
        <v>0.358245750616</v>
      </c>
      <c r="K14347">
        <v>0.64175424938400005</v>
      </c>
      <c r="L14347">
        <v>9</v>
      </c>
      <c r="M14347" s="1" t="s">
        <v>16183</v>
      </c>
      <c r="N14347">
        <v>1026</v>
      </c>
      <c r="O14347">
        <v>1035</v>
      </c>
      <c r="P14347">
        <v>1035</v>
      </c>
      <c r="Q14347" t="s">
        <v>38</v>
      </c>
      <c r="R14347" t="s">
        <v>16184</v>
      </c>
    </row>
    <row r="14348" spans="1:18" x14ac:dyDescent="0.25">
      <c r="A14348" t="s">
        <v>16019</v>
      </c>
      <c r="B14348" t="str">
        <f>MID(Tableau1[[#This Row],[ID]],4,LEN(Tableau1[[#This Row],[ID]])-5)</f>
        <v>C6</v>
      </c>
      <c r="C14348" t="s">
        <v>17473</v>
      </c>
      <c r="D14348">
        <v>0</v>
      </c>
      <c r="E14348">
        <v>9</v>
      </c>
      <c r="F14348">
        <v>1105.1890000000001</v>
      </c>
      <c r="G14348">
        <v>0.96699999999999997</v>
      </c>
      <c r="H14348">
        <v>1.0449999999999999</v>
      </c>
      <c r="I14348">
        <v>2.012</v>
      </c>
      <c r="J14348">
        <v>0.48061630218700002</v>
      </c>
      <c r="K14348">
        <v>0.51938369781299998</v>
      </c>
      <c r="L14348">
        <v>0</v>
      </c>
      <c r="N14348">
        <v>1035</v>
      </c>
      <c r="O14348">
        <v>1031</v>
      </c>
      <c r="P14348">
        <v>1031</v>
      </c>
      <c r="Q14348" t="s">
        <v>38</v>
      </c>
      <c r="R14348" t="s">
        <v>277</v>
      </c>
    </row>
    <row r="14349" spans="1:18" x14ac:dyDescent="0.25">
      <c r="A14349" t="s">
        <v>16019</v>
      </c>
      <c r="B14349" t="str">
        <f>MID(Tableau1[[#This Row],[ID]],4,LEN(Tableau1[[#This Row],[ID]])-5)</f>
        <v>C6</v>
      </c>
      <c r="C14349" t="s">
        <v>17473</v>
      </c>
      <c r="D14349">
        <v>0</v>
      </c>
      <c r="E14349">
        <v>9</v>
      </c>
      <c r="F14349">
        <v>1107.2639999999999</v>
      </c>
      <c r="G14349">
        <v>1.5760000000000001</v>
      </c>
      <c r="H14349">
        <v>1.1080000000000001</v>
      </c>
      <c r="I14349">
        <v>2.6840000000000002</v>
      </c>
      <c r="J14349">
        <v>0.587183308495</v>
      </c>
      <c r="K14349">
        <v>0.412816691505</v>
      </c>
      <c r="L14349">
        <v>5</v>
      </c>
      <c r="M14349" s="1" t="s">
        <v>16185</v>
      </c>
      <c r="N14349">
        <v>1031</v>
      </c>
      <c r="O14349">
        <v>1036</v>
      </c>
      <c r="P14349">
        <v>1036</v>
      </c>
      <c r="Q14349" t="s">
        <v>38</v>
      </c>
      <c r="R14349" t="s">
        <v>16186</v>
      </c>
    </row>
    <row r="14350" spans="1:18" x14ac:dyDescent="0.25">
      <c r="A14350" t="s">
        <v>16019</v>
      </c>
      <c r="B14350" t="str">
        <f>MID(Tableau1[[#This Row],[ID]],4,LEN(Tableau1[[#This Row],[ID]])-5)</f>
        <v>C6</v>
      </c>
      <c r="C14350" t="s">
        <v>17473</v>
      </c>
      <c r="D14350">
        <v>0</v>
      </c>
      <c r="E14350">
        <v>9</v>
      </c>
      <c r="F14350">
        <v>1110.93</v>
      </c>
      <c r="G14350">
        <v>4.5709999999999997</v>
      </c>
      <c r="H14350">
        <v>2.09</v>
      </c>
      <c r="I14350">
        <v>6.6609999999999996</v>
      </c>
      <c r="J14350">
        <v>0.68623329830400004</v>
      </c>
      <c r="K14350">
        <v>0.31376670169600002</v>
      </c>
      <c r="L14350">
        <v>10</v>
      </c>
      <c r="M14350" s="1" t="s">
        <v>16187</v>
      </c>
      <c r="N14350">
        <v>1036</v>
      </c>
      <c r="O14350">
        <v>1046</v>
      </c>
      <c r="P14350">
        <v>1046</v>
      </c>
      <c r="Q14350" t="s">
        <v>38</v>
      </c>
      <c r="R14350" t="s">
        <v>16188</v>
      </c>
    </row>
    <row r="14351" spans="1:18" x14ac:dyDescent="0.25">
      <c r="A14351" t="s">
        <v>16019</v>
      </c>
      <c r="B14351" t="str">
        <f>MID(Tableau1[[#This Row],[ID]],4,LEN(Tableau1[[#This Row],[ID]])-5)</f>
        <v>C6</v>
      </c>
      <c r="C14351" t="s">
        <v>17473</v>
      </c>
      <c r="D14351">
        <v>0</v>
      </c>
      <c r="E14351">
        <v>9</v>
      </c>
      <c r="F14351">
        <v>1116.7639999999999</v>
      </c>
      <c r="G14351">
        <v>4.883</v>
      </c>
      <c r="H14351">
        <v>1.2629999999999999</v>
      </c>
      <c r="I14351">
        <v>6.1459999999999999</v>
      </c>
      <c r="J14351">
        <v>0.79450048812200003</v>
      </c>
      <c r="K14351">
        <v>0.205499511878</v>
      </c>
      <c r="L14351">
        <v>13</v>
      </c>
      <c r="M14351" s="1" t="s">
        <v>16189</v>
      </c>
      <c r="N14351">
        <v>1046</v>
      </c>
      <c r="O14351">
        <v>1058</v>
      </c>
      <c r="P14351">
        <v>1058</v>
      </c>
      <c r="Q14351" t="s">
        <v>38</v>
      </c>
      <c r="R14351" t="s">
        <v>16190</v>
      </c>
    </row>
    <row r="14352" spans="1:18" x14ac:dyDescent="0.25">
      <c r="A14352" t="s">
        <v>16019</v>
      </c>
      <c r="B14352" t="str">
        <f>MID(Tableau1[[#This Row],[ID]],4,LEN(Tableau1[[#This Row],[ID]])-5)</f>
        <v>C6</v>
      </c>
      <c r="C14352" t="s">
        <v>17473</v>
      </c>
      <c r="D14352">
        <v>0</v>
      </c>
      <c r="E14352">
        <v>9</v>
      </c>
      <c r="F14352">
        <v>1122.521</v>
      </c>
      <c r="G14352">
        <v>0.53</v>
      </c>
      <c r="H14352">
        <v>0.874</v>
      </c>
      <c r="I14352">
        <v>1.4039999999999999</v>
      </c>
      <c r="J14352">
        <v>0.37749287749299998</v>
      </c>
      <c r="K14352">
        <v>0.62250712250700002</v>
      </c>
      <c r="L14352">
        <v>0</v>
      </c>
      <c r="N14352">
        <v>1058</v>
      </c>
      <c r="O14352">
        <v>1056</v>
      </c>
      <c r="P14352">
        <v>1056</v>
      </c>
      <c r="Q14352" t="s">
        <v>38</v>
      </c>
      <c r="R14352" t="s">
        <v>61</v>
      </c>
    </row>
    <row r="14353" spans="1:18" x14ac:dyDescent="0.25">
      <c r="A14353" t="s">
        <v>16019</v>
      </c>
      <c r="B14353" t="str">
        <f>MID(Tableau1[[#This Row],[ID]],4,LEN(Tableau1[[#This Row],[ID]])-5)</f>
        <v>C6</v>
      </c>
      <c r="C14353" t="s">
        <v>17473</v>
      </c>
      <c r="D14353">
        <v>0</v>
      </c>
      <c r="E14353">
        <v>9</v>
      </c>
      <c r="F14353">
        <v>1124.33</v>
      </c>
      <c r="G14353">
        <v>9.984</v>
      </c>
      <c r="H14353">
        <v>1.2789999999999999</v>
      </c>
      <c r="I14353">
        <v>11.263</v>
      </c>
      <c r="J14353">
        <v>0.88644233330400002</v>
      </c>
      <c r="K14353">
        <v>0.113557666696</v>
      </c>
      <c r="L14353">
        <v>26</v>
      </c>
      <c r="M14353" s="1" t="s">
        <v>16191</v>
      </c>
      <c r="N14353">
        <v>1056</v>
      </c>
      <c r="O14353">
        <v>1082</v>
      </c>
      <c r="P14353">
        <v>1082</v>
      </c>
      <c r="Q14353" t="s">
        <v>38</v>
      </c>
      <c r="R14353" t="s">
        <v>16192</v>
      </c>
    </row>
    <row r="14354" spans="1:18" x14ac:dyDescent="0.25">
      <c r="A14354" t="s">
        <v>16019</v>
      </c>
      <c r="B14354" t="str">
        <f>MID(Tableau1[[#This Row],[ID]],4,LEN(Tableau1[[#This Row],[ID]])-5)</f>
        <v>C6</v>
      </c>
      <c r="C14354" t="s">
        <v>17473</v>
      </c>
      <c r="D14354">
        <v>0</v>
      </c>
      <c r="E14354">
        <v>9</v>
      </c>
      <c r="F14354">
        <v>1135.329</v>
      </c>
      <c r="G14354">
        <v>5.21</v>
      </c>
      <c r="H14354">
        <v>1.0149999999999999</v>
      </c>
      <c r="I14354">
        <v>6.2249999999999996</v>
      </c>
      <c r="J14354">
        <v>0.83694779116499995</v>
      </c>
      <c r="K14354">
        <v>0.16305220883499999</v>
      </c>
      <c r="L14354">
        <v>17</v>
      </c>
      <c r="M14354" s="1" t="s">
        <v>16193</v>
      </c>
      <c r="N14354">
        <v>1082</v>
      </c>
      <c r="O14354">
        <v>1097</v>
      </c>
      <c r="P14354">
        <v>1097</v>
      </c>
      <c r="Q14354" t="s">
        <v>38</v>
      </c>
      <c r="R14354" t="s">
        <v>16194</v>
      </c>
    </row>
    <row r="14355" spans="1:18" x14ac:dyDescent="0.25">
      <c r="A14355" t="s">
        <v>16019</v>
      </c>
      <c r="B14355" t="str">
        <f>MID(Tableau1[[#This Row],[ID]],4,LEN(Tableau1[[#This Row],[ID]])-5)</f>
        <v>C6</v>
      </c>
      <c r="C14355" t="s">
        <v>17473</v>
      </c>
      <c r="D14355">
        <v>0</v>
      </c>
      <c r="E14355">
        <v>9</v>
      </c>
      <c r="F14355">
        <v>1155.6400000000001</v>
      </c>
      <c r="G14355">
        <v>3.5880000000000001</v>
      </c>
      <c r="H14355">
        <v>15.101000000000001</v>
      </c>
      <c r="I14355">
        <v>18.689</v>
      </c>
      <c r="J14355">
        <v>0.191984589866</v>
      </c>
      <c r="K14355">
        <v>0.80801541013400002</v>
      </c>
      <c r="L14355">
        <v>16</v>
      </c>
      <c r="M14355" s="1" t="s">
        <v>16195</v>
      </c>
      <c r="N14355">
        <v>1097</v>
      </c>
      <c r="O14355">
        <v>1113</v>
      </c>
      <c r="P14355">
        <v>1113</v>
      </c>
      <c r="Q14355" t="s">
        <v>38</v>
      </c>
      <c r="R14355" t="s">
        <v>16196</v>
      </c>
    </row>
    <row r="14356" spans="1:18" x14ac:dyDescent="0.25">
      <c r="A14356" t="s">
        <v>16019</v>
      </c>
      <c r="B14356" t="str">
        <f>MID(Tableau1[[#This Row],[ID]],4,LEN(Tableau1[[#This Row],[ID]])-5)</f>
        <v>C6</v>
      </c>
      <c r="C14356" t="s">
        <v>17473</v>
      </c>
      <c r="D14356">
        <v>0</v>
      </c>
      <c r="E14356">
        <v>9</v>
      </c>
      <c r="F14356">
        <v>1161.1469999999999</v>
      </c>
      <c r="G14356">
        <v>0.17100000000000001</v>
      </c>
      <c r="H14356">
        <v>1.919</v>
      </c>
      <c r="I14356">
        <v>2.09</v>
      </c>
      <c r="J14356">
        <v>8.1818181818199998E-2</v>
      </c>
      <c r="K14356">
        <v>0.91818181818199995</v>
      </c>
      <c r="L14356">
        <v>1</v>
      </c>
      <c r="M14356" s="1" t="s">
        <v>98</v>
      </c>
      <c r="N14356">
        <v>1113</v>
      </c>
      <c r="O14356">
        <v>1114</v>
      </c>
      <c r="P14356">
        <v>1114</v>
      </c>
      <c r="Q14356" t="s">
        <v>38</v>
      </c>
      <c r="R14356" t="s">
        <v>98</v>
      </c>
    </row>
    <row r="14357" spans="1:18" x14ac:dyDescent="0.25">
      <c r="A14357" t="s">
        <v>16019</v>
      </c>
      <c r="B14357" t="str">
        <f>MID(Tableau1[[#This Row],[ID]],4,LEN(Tableau1[[#This Row],[ID]])-5)</f>
        <v>C6</v>
      </c>
      <c r="C14357" t="s">
        <v>17473</v>
      </c>
      <c r="D14357">
        <v>0</v>
      </c>
      <c r="E14357">
        <v>9</v>
      </c>
      <c r="F14357">
        <v>1171.0219999999999</v>
      </c>
      <c r="G14357">
        <v>6.0519999999999996</v>
      </c>
      <c r="H14357">
        <v>9.7040000000000006</v>
      </c>
      <c r="I14357">
        <v>15.756</v>
      </c>
      <c r="J14357">
        <v>0.38410764153299998</v>
      </c>
      <c r="K14357">
        <v>0.61589235846699997</v>
      </c>
      <c r="L14357">
        <v>0</v>
      </c>
      <c r="N14357">
        <v>1114</v>
      </c>
      <c r="O14357">
        <v>1026</v>
      </c>
      <c r="P14357">
        <v>1026</v>
      </c>
      <c r="Q14357" t="s">
        <v>38</v>
      </c>
      <c r="R14357" t="s">
        <v>16197</v>
      </c>
    </row>
    <row r="14358" spans="1:18" x14ac:dyDescent="0.25">
      <c r="A14358" t="s">
        <v>16019</v>
      </c>
      <c r="B14358" t="str">
        <f>MID(Tableau1[[#This Row],[ID]],4,LEN(Tableau1[[#This Row],[ID]])-5)</f>
        <v>C6</v>
      </c>
      <c r="C14358" t="s">
        <v>17473</v>
      </c>
      <c r="D14358">
        <v>0</v>
      </c>
      <c r="E14358">
        <v>9</v>
      </c>
      <c r="F14358">
        <v>1180.7560000000001</v>
      </c>
      <c r="G14358">
        <v>1.4039999999999999</v>
      </c>
      <c r="H14358">
        <v>3.6819999999999999</v>
      </c>
      <c r="I14358">
        <v>5.0860000000000003</v>
      </c>
      <c r="J14358">
        <v>0.27605190719599998</v>
      </c>
      <c r="K14358">
        <v>0.72394809280399997</v>
      </c>
      <c r="L14358">
        <v>0</v>
      </c>
      <c r="N14358">
        <v>1027</v>
      </c>
      <c r="O14358">
        <v>1026</v>
      </c>
      <c r="P14358">
        <v>1026</v>
      </c>
      <c r="Q14358" t="s">
        <v>38</v>
      </c>
      <c r="R14358" t="s">
        <v>16198</v>
      </c>
    </row>
    <row r="14359" spans="1:18" x14ac:dyDescent="0.25">
      <c r="A14359" t="s">
        <v>16019</v>
      </c>
      <c r="B14359" t="str">
        <f>MID(Tableau1[[#This Row],[ID]],4,LEN(Tableau1[[#This Row],[ID]])-5)</f>
        <v>C6</v>
      </c>
      <c r="C14359" t="s">
        <v>17473</v>
      </c>
      <c r="D14359">
        <v>0</v>
      </c>
      <c r="E14359">
        <v>9</v>
      </c>
      <c r="F14359">
        <v>1183.1579999999999</v>
      </c>
      <c r="G14359">
        <v>5.3979999999999997</v>
      </c>
      <c r="H14359">
        <v>0.998</v>
      </c>
      <c r="I14359">
        <v>6.3959999999999999</v>
      </c>
      <c r="J14359">
        <v>0.84396497811100002</v>
      </c>
      <c r="K14359">
        <v>0.15603502188900001</v>
      </c>
      <c r="L14359">
        <v>18</v>
      </c>
      <c r="M14359" s="1" t="s">
        <v>16199</v>
      </c>
      <c r="N14359">
        <v>1026</v>
      </c>
      <c r="O14359">
        <v>1044</v>
      </c>
      <c r="P14359">
        <v>1044</v>
      </c>
      <c r="Q14359" t="s">
        <v>38</v>
      </c>
      <c r="R14359" t="s">
        <v>16200</v>
      </c>
    </row>
    <row r="14360" spans="1:18" x14ac:dyDescent="0.25">
      <c r="A14360" t="s">
        <v>16019</v>
      </c>
      <c r="B14360" t="str">
        <f>MID(Tableau1[[#This Row],[ID]],4,LEN(Tableau1[[#This Row],[ID]])-5)</f>
        <v>C6</v>
      </c>
      <c r="C14360" t="s">
        <v>17473</v>
      </c>
      <c r="D14360">
        <v>0</v>
      </c>
      <c r="E14360">
        <v>9</v>
      </c>
      <c r="F14360">
        <v>1189.913</v>
      </c>
      <c r="G14360">
        <v>0.17199999999999999</v>
      </c>
      <c r="H14360">
        <v>1.357</v>
      </c>
      <c r="I14360">
        <v>1.5289999999999999</v>
      </c>
      <c r="J14360">
        <v>0.11249182472200001</v>
      </c>
      <c r="K14360">
        <v>0.88750817527799997</v>
      </c>
      <c r="L14360">
        <v>1</v>
      </c>
      <c r="M14360" s="1" t="s">
        <v>28</v>
      </c>
      <c r="N14360">
        <v>1044</v>
      </c>
      <c r="O14360">
        <v>1045</v>
      </c>
      <c r="P14360">
        <v>1045</v>
      </c>
      <c r="Q14360" t="s">
        <v>38</v>
      </c>
      <c r="R14360" t="s">
        <v>29</v>
      </c>
    </row>
    <row r="14361" spans="1:18" x14ac:dyDescent="0.25">
      <c r="A14361" t="s">
        <v>16019</v>
      </c>
      <c r="B14361" t="str">
        <f>MID(Tableau1[[#This Row],[ID]],4,LEN(Tableau1[[#This Row],[ID]])-5)</f>
        <v>C6</v>
      </c>
      <c r="C14361" t="s">
        <v>17473</v>
      </c>
      <c r="D14361">
        <v>0</v>
      </c>
      <c r="E14361">
        <v>9</v>
      </c>
      <c r="F14361">
        <v>1193.252</v>
      </c>
      <c r="G14361">
        <v>1.7310000000000001</v>
      </c>
      <c r="H14361">
        <v>3.1669999999999998</v>
      </c>
      <c r="I14361">
        <v>4.8979999999999997</v>
      </c>
      <c r="J14361">
        <v>0.35340955491999998</v>
      </c>
      <c r="K14361">
        <v>0.64659044507999996</v>
      </c>
      <c r="L14361">
        <v>8</v>
      </c>
      <c r="M14361" s="1" t="s">
        <v>16201</v>
      </c>
      <c r="N14361">
        <v>1045</v>
      </c>
      <c r="O14361">
        <v>1053</v>
      </c>
      <c r="P14361">
        <v>1053</v>
      </c>
      <c r="Q14361" t="s">
        <v>38</v>
      </c>
      <c r="R14361" t="s">
        <v>16202</v>
      </c>
    </row>
    <row r="14362" spans="1:18" x14ac:dyDescent="0.25">
      <c r="A14362" t="s">
        <v>16019</v>
      </c>
      <c r="B14362" t="str">
        <f>MID(Tableau1[[#This Row],[ID]],4,LEN(Tableau1[[#This Row],[ID]])-5)</f>
        <v>C6</v>
      </c>
      <c r="C14362" t="s">
        <v>17473</v>
      </c>
      <c r="D14362">
        <v>0</v>
      </c>
      <c r="E14362">
        <v>9</v>
      </c>
      <c r="F14362">
        <v>1216.9480000000001</v>
      </c>
      <c r="G14362">
        <v>2.496</v>
      </c>
      <c r="H14362">
        <v>21.965</v>
      </c>
      <c r="I14362">
        <v>24.460999999999999</v>
      </c>
      <c r="J14362">
        <v>0.102039982012</v>
      </c>
      <c r="K14362">
        <v>0.89796001798799996</v>
      </c>
      <c r="L14362">
        <v>9</v>
      </c>
      <c r="M14362" s="1" t="s">
        <v>16203</v>
      </c>
      <c r="N14362">
        <v>1053</v>
      </c>
      <c r="O14362">
        <v>1062</v>
      </c>
      <c r="P14362">
        <v>1062</v>
      </c>
      <c r="Q14362" t="s">
        <v>38</v>
      </c>
      <c r="R14362" t="s">
        <v>16203</v>
      </c>
    </row>
    <row r="14363" spans="1:18" x14ac:dyDescent="0.25">
      <c r="A14363" t="s">
        <v>16019</v>
      </c>
      <c r="B14363" t="str">
        <f>MID(Tableau1[[#This Row],[ID]],4,LEN(Tableau1[[#This Row],[ID]])-5)</f>
        <v>C6</v>
      </c>
      <c r="C14363" t="s">
        <v>17473</v>
      </c>
      <c r="D14363">
        <v>0</v>
      </c>
      <c r="E14363">
        <v>9</v>
      </c>
      <c r="F14363">
        <v>1221.347</v>
      </c>
      <c r="G14363">
        <v>2.06</v>
      </c>
      <c r="H14363">
        <v>1.903</v>
      </c>
      <c r="I14363">
        <v>3.9630000000000001</v>
      </c>
      <c r="J14363">
        <v>0.51980822609099997</v>
      </c>
      <c r="K14363">
        <v>0.48019177390899997</v>
      </c>
      <c r="L14363">
        <v>3</v>
      </c>
      <c r="M14363" s="1" t="s">
        <v>11244</v>
      </c>
      <c r="N14363">
        <v>1062</v>
      </c>
      <c r="O14363">
        <v>1064</v>
      </c>
      <c r="P14363">
        <v>1064</v>
      </c>
      <c r="Q14363" t="s">
        <v>38</v>
      </c>
      <c r="R14363" t="s">
        <v>16204</v>
      </c>
    </row>
    <row r="14364" spans="1:18" x14ac:dyDescent="0.25">
      <c r="A14364" t="s">
        <v>16019</v>
      </c>
      <c r="B14364" t="str">
        <f>MID(Tableau1[[#This Row],[ID]],4,LEN(Tableau1[[#This Row],[ID]])-5)</f>
        <v>C6</v>
      </c>
      <c r="C14364" t="s">
        <v>17473</v>
      </c>
      <c r="D14364">
        <v>0</v>
      </c>
      <c r="E14364">
        <v>9</v>
      </c>
      <c r="F14364">
        <v>1224.1869999999999</v>
      </c>
      <c r="G14364">
        <v>9.2999999999999999E-2</v>
      </c>
      <c r="H14364">
        <v>0.78</v>
      </c>
      <c r="I14364">
        <v>0.873</v>
      </c>
      <c r="J14364">
        <v>0.10652920962200001</v>
      </c>
      <c r="K14364">
        <v>0.89347079037800003</v>
      </c>
      <c r="L14364">
        <v>1</v>
      </c>
      <c r="M14364" s="1" t="s">
        <v>28</v>
      </c>
      <c r="N14364">
        <v>1064</v>
      </c>
      <c r="O14364">
        <v>1065</v>
      </c>
      <c r="P14364">
        <v>1065</v>
      </c>
      <c r="Q14364" t="s">
        <v>38</v>
      </c>
      <c r="R14364" t="s">
        <v>29</v>
      </c>
    </row>
    <row r="14365" spans="1:18" x14ac:dyDescent="0.25">
      <c r="A14365" t="s">
        <v>16019</v>
      </c>
      <c r="B14365" t="str">
        <f>MID(Tableau1[[#This Row],[ID]],4,LEN(Tableau1[[#This Row],[ID]])-5)</f>
        <v>C6</v>
      </c>
      <c r="C14365" t="s">
        <v>17473</v>
      </c>
      <c r="D14365">
        <v>0</v>
      </c>
      <c r="E14365">
        <v>9</v>
      </c>
      <c r="F14365">
        <v>1229.444</v>
      </c>
      <c r="G14365">
        <v>0.57699999999999996</v>
      </c>
      <c r="H14365">
        <v>5.1639999999999997</v>
      </c>
      <c r="I14365">
        <v>5.7409999999999997</v>
      </c>
      <c r="J14365">
        <v>0.10050513847799999</v>
      </c>
      <c r="K14365">
        <v>0.89949486152199998</v>
      </c>
      <c r="L14365">
        <v>3</v>
      </c>
      <c r="M14365" s="1" t="s">
        <v>16205</v>
      </c>
      <c r="N14365">
        <v>1065</v>
      </c>
      <c r="O14365">
        <v>1068</v>
      </c>
      <c r="P14365">
        <v>1068</v>
      </c>
      <c r="Q14365" t="s">
        <v>38</v>
      </c>
      <c r="R14365" t="s">
        <v>16205</v>
      </c>
    </row>
    <row r="14366" spans="1:18" x14ac:dyDescent="0.25">
      <c r="A14366" t="s">
        <v>16019</v>
      </c>
      <c r="B14366" t="str">
        <f>MID(Tableau1[[#This Row],[ID]],4,LEN(Tableau1[[#This Row],[ID]])-5)</f>
        <v>C6</v>
      </c>
      <c r="C14366" t="s">
        <v>17473</v>
      </c>
      <c r="D14366">
        <v>0</v>
      </c>
      <c r="E14366">
        <v>9</v>
      </c>
      <c r="F14366">
        <v>1230.8789999999999</v>
      </c>
      <c r="G14366">
        <v>2.2469999999999999</v>
      </c>
      <c r="H14366">
        <v>0.85799999999999998</v>
      </c>
      <c r="I14366">
        <v>3.105</v>
      </c>
      <c r="J14366">
        <v>0.72367149758500005</v>
      </c>
      <c r="K14366">
        <v>0.27632850241500001</v>
      </c>
      <c r="L14366">
        <v>9</v>
      </c>
      <c r="M14366" s="1" t="s">
        <v>16206</v>
      </c>
      <c r="N14366">
        <v>1068</v>
      </c>
      <c r="O14366">
        <v>1076</v>
      </c>
      <c r="P14366">
        <v>1076</v>
      </c>
      <c r="Q14366" t="s">
        <v>38</v>
      </c>
      <c r="R14366" t="s">
        <v>16207</v>
      </c>
    </row>
    <row r="14367" spans="1:18" x14ac:dyDescent="0.25">
      <c r="A14367" t="s">
        <v>16019</v>
      </c>
      <c r="B14367" t="str">
        <f>MID(Tableau1[[#This Row],[ID]],4,LEN(Tableau1[[#This Row],[ID]])-5)</f>
        <v>C6</v>
      </c>
      <c r="C14367" t="s">
        <v>17473</v>
      </c>
      <c r="D14367">
        <v>0</v>
      </c>
      <c r="E14367">
        <v>9</v>
      </c>
      <c r="F14367">
        <v>1233.999</v>
      </c>
      <c r="G14367">
        <v>0.109</v>
      </c>
      <c r="H14367">
        <v>0.873</v>
      </c>
      <c r="I14367">
        <v>0.98199999999999998</v>
      </c>
      <c r="J14367">
        <v>0.11099796334000001</v>
      </c>
      <c r="K14367">
        <v>0.88900203665999999</v>
      </c>
      <c r="L14367">
        <v>1</v>
      </c>
      <c r="M14367" s="1" t="s">
        <v>2071</v>
      </c>
      <c r="N14367">
        <v>1076</v>
      </c>
      <c r="O14367">
        <v>1077</v>
      </c>
      <c r="P14367">
        <v>1077</v>
      </c>
      <c r="Q14367" t="s">
        <v>38</v>
      </c>
      <c r="R14367" t="s">
        <v>2071</v>
      </c>
    </row>
    <row r="14368" spans="1:18" x14ac:dyDescent="0.25">
      <c r="A14368" t="s">
        <v>16019</v>
      </c>
      <c r="B14368" t="str">
        <f>MID(Tableau1[[#This Row],[ID]],4,LEN(Tableau1[[#This Row],[ID]])-5)</f>
        <v>C6</v>
      </c>
      <c r="C14368" t="s">
        <v>17473</v>
      </c>
      <c r="D14368">
        <v>0</v>
      </c>
      <c r="E14368">
        <v>9</v>
      </c>
      <c r="F14368">
        <v>1234.9659999999999</v>
      </c>
      <c r="G14368">
        <v>0.17199999999999999</v>
      </c>
      <c r="H14368">
        <v>0.85799999999999998</v>
      </c>
      <c r="I14368">
        <v>1.03</v>
      </c>
      <c r="J14368">
        <v>0.16699029126199999</v>
      </c>
      <c r="K14368">
        <v>0.83300970873799995</v>
      </c>
      <c r="L14368">
        <v>1</v>
      </c>
      <c r="M14368" s="1" t="s">
        <v>258</v>
      </c>
      <c r="N14368">
        <v>1077</v>
      </c>
      <c r="O14368">
        <v>1078</v>
      </c>
      <c r="P14368">
        <v>1078</v>
      </c>
      <c r="Q14368" t="s">
        <v>38</v>
      </c>
      <c r="R14368" t="s">
        <v>258</v>
      </c>
    </row>
    <row r="14369" spans="1:18" x14ac:dyDescent="0.25">
      <c r="A14369" t="s">
        <v>16019</v>
      </c>
      <c r="B14369" t="str">
        <f>MID(Tableau1[[#This Row],[ID]],4,LEN(Tableau1[[#This Row],[ID]])-5)</f>
        <v>C6</v>
      </c>
      <c r="C14369" t="s">
        <v>17473</v>
      </c>
      <c r="D14369">
        <v>0</v>
      </c>
      <c r="E14369">
        <v>9</v>
      </c>
      <c r="F14369">
        <v>1236.261</v>
      </c>
      <c r="G14369">
        <v>3.073</v>
      </c>
      <c r="H14369">
        <v>1.123</v>
      </c>
      <c r="I14369">
        <v>4.1959999999999997</v>
      </c>
      <c r="J14369">
        <v>0.73236415633899998</v>
      </c>
      <c r="K14369">
        <v>0.26763584366100002</v>
      </c>
      <c r="L14369">
        <v>13</v>
      </c>
      <c r="M14369" s="1" t="s">
        <v>16208</v>
      </c>
      <c r="N14369">
        <v>1078</v>
      </c>
      <c r="O14369">
        <v>1091</v>
      </c>
      <c r="P14369">
        <v>1091</v>
      </c>
      <c r="Q14369" t="s">
        <v>38</v>
      </c>
      <c r="R14369" t="s">
        <v>16209</v>
      </c>
    </row>
    <row r="14370" spans="1:18" x14ac:dyDescent="0.25">
      <c r="A14370" t="s">
        <v>16019</v>
      </c>
      <c r="B14370" t="str">
        <f>MID(Tableau1[[#This Row],[ID]],4,LEN(Tableau1[[#This Row],[ID]])-5)</f>
        <v>C6</v>
      </c>
      <c r="C14370" t="s">
        <v>17473</v>
      </c>
      <c r="D14370">
        <v>0</v>
      </c>
      <c r="E14370">
        <v>9</v>
      </c>
      <c r="F14370">
        <v>1240.77</v>
      </c>
      <c r="G14370">
        <v>4.492</v>
      </c>
      <c r="H14370">
        <v>1.4359999999999999</v>
      </c>
      <c r="I14370">
        <v>5.9279999999999999</v>
      </c>
      <c r="J14370">
        <v>0.75775978407599998</v>
      </c>
      <c r="K14370">
        <v>0.242240215924</v>
      </c>
      <c r="L14370">
        <v>16</v>
      </c>
      <c r="M14370" s="1" t="s">
        <v>16210</v>
      </c>
      <c r="N14370">
        <v>1091</v>
      </c>
      <c r="O14370">
        <v>1107</v>
      </c>
      <c r="P14370">
        <v>1107</v>
      </c>
      <c r="Q14370" t="s">
        <v>38</v>
      </c>
      <c r="R14370" t="s">
        <v>16211</v>
      </c>
    </row>
    <row r="14371" spans="1:18" x14ac:dyDescent="0.25">
      <c r="A14371" t="s">
        <v>16212</v>
      </c>
      <c r="B14371" t="str">
        <f>MID(Tableau1[[#This Row],[ID]],4,LEN(Tableau1[[#This Row],[ID]])-5)</f>
        <v>C6</v>
      </c>
      <c r="C14371" t="s">
        <v>17472</v>
      </c>
      <c r="D14371">
        <v>0</v>
      </c>
      <c r="E14371">
        <v>10</v>
      </c>
      <c r="F14371">
        <v>222.25399999999999</v>
      </c>
      <c r="G14371">
        <v>3.5880000000000001</v>
      </c>
      <c r="I14371">
        <v>3.5880000000000001</v>
      </c>
      <c r="J14371">
        <v>1</v>
      </c>
      <c r="K14371">
        <v>0</v>
      </c>
      <c r="L14371">
        <v>0</v>
      </c>
      <c r="N14371">
        <v>0</v>
      </c>
      <c r="O14371">
        <v>0</v>
      </c>
      <c r="P14371">
        <v>0</v>
      </c>
      <c r="Q14371" t="s">
        <v>18</v>
      </c>
      <c r="R14371" t="s">
        <v>16213</v>
      </c>
    </row>
    <row r="14372" spans="1:18" x14ac:dyDescent="0.25">
      <c r="A14372" t="s">
        <v>16212</v>
      </c>
      <c r="B14372" t="str">
        <f>MID(Tableau1[[#This Row],[ID]],4,LEN(Tableau1[[#This Row],[ID]])-5)</f>
        <v>C6</v>
      </c>
      <c r="C14372" t="s">
        <v>17472</v>
      </c>
      <c r="D14372">
        <v>0</v>
      </c>
      <c r="E14372">
        <v>10</v>
      </c>
      <c r="F14372">
        <v>229.05600000000001</v>
      </c>
      <c r="G14372">
        <v>4.867</v>
      </c>
      <c r="H14372">
        <v>3.214</v>
      </c>
      <c r="I14372">
        <v>8.0809999999999995</v>
      </c>
      <c r="J14372">
        <v>0.60227694592299996</v>
      </c>
      <c r="K14372">
        <v>0.39772305407699998</v>
      </c>
      <c r="L14372">
        <v>8</v>
      </c>
      <c r="M14372" s="1" t="s">
        <v>16214</v>
      </c>
      <c r="N14372">
        <v>0</v>
      </c>
      <c r="O14372">
        <v>8</v>
      </c>
      <c r="P14372">
        <v>8</v>
      </c>
      <c r="Q14372" t="s">
        <v>18</v>
      </c>
      <c r="R14372" t="s">
        <v>16215</v>
      </c>
    </row>
    <row r="14373" spans="1:18" x14ac:dyDescent="0.25">
      <c r="A14373" t="s">
        <v>16212</v>
      </c>
      <c r="B14373" t="str">
        <f>MID(Tableau1[[#This Row],[ID]],4,LEN(Tableau1[[#This Row],[ID]])-5)</f>
        <v>C6</v>
      </c>
      <c r="C14373" t="s">
        <v>17472</v>
      </c>
      <c r="D14373">
        <v>0</v>
      </c>
      <c r="E14373">
        <v>10</v>
      </c>
      <c r="F14373">
        <v>244.71799999999999</v>
      </c>
      <c r="G14373">
        <v>1.139</v>
      </c>
      <c r="H14373">
        <v>10.795</v>
      </c>
      <c r="I14373">
        <v>11.933999999999999</v>
      </c>
      <c r="J14373">
        <v>9.5441595441599997E-2</v>
      </c>
      <c r="K14373">
        <v>0.90455840455799996</v>
      </c>
      <c r="L14373">
        <v>3</v>
      </c>
      <c r="M14373" s="1" t="s">
        <v>6923</v>
      </c>
      <c r="N14373">
        <v>8</v>
      </c>
      <c r="O14373">
        <v>11</v>
      </c>
      <c r="P14373">
        <v>11</v>
      </c>
      <c r="Q14373" t="s">
        <v>18</v>
      </c>
      <c r="R14373" t="s">
        <v>6924</v>
      </c>
    </row>
    <row r="14374" spans="1:18" x14ac:dyDescent="0.25">
      <c r="A14374" t="s">
        <v>16212</v>
      </c>
      <c r="B14374" t="str">
        <f>MID(Tableau1[[#This Row],[ID]],4,LEN(Tableau1[[#This Row],[ID]])-5)</f>
        <v>C6</v>
      </c>
      <c r="C14374" t="s">
        <v>17472</v>
      </c>
      <c r="D14374">
        <v>0</v>
      </c>
      <c r="E14374">
        <v>10</v>
      </c>
      <c r="F14374">
        <v>248.05699999999999</v>
      </c>
      <c r="G14374">
        <v>4.43</v>
      </c>
      <c r="H14374">
        <v>2.2000000000000002</v>
      </c>
      <c r="I14374">
        <v>6.63</v>
      </c>
      <c r="J14374">
        <v>0.668174962293</v>
      </c>
      <c r="K14374">
        <v>0.331825037707</v>
      </c>
      <c r="L14374">
        <v>10</v>
      </c>
      <c r="M14374" s="1" t="s">
        <v>16216</v>
      </c>
      <c r="N14374">
        <v>11</v>
      </c>
      <c r="O14374">
        <v>21</v>
      </c>
      <c r="P14374">
        <v>21</v>
      </c>
      <c r="Q14374" t="s">
        <v>18</v>
      </c>
      <c r="R14374" t="s">
        <v>16217</v>
      </c>
    </row>
    <row r="14375" spans="1:18" x14ac:dyDescent="0.25">
      <c r="A14375" t="s">
        <v>16212</v>
      </c>
      <c r="B14375" t="str">
        <f>MID(Tableau1[[#This Row],[ID]],4,LEN(Tableau1[[#This Row],[ID]])-5)</f>
        <v>C6</v>
      </c>
      <c r="C14375" t="s">
        <v>17472</v>
      </c>
      <c r="D14375">
        <v>0</v>
      </c>
      <c r="E14375">
        <v>10</v>
      </c>
      <c r="F14375">
        <v>256.69900000000001</v>
      </c>
      <c r="G14375">
        <v>2.5739999999999998</v>
      </c>
      <c r="H14375">
        <v>4.2119999999999997</v>
      </c>
      <c r="I14375">
        <v>6.7859999999999996</v>
      </c>
      <c r="J14375">
        <v>0.37931034482800002</v>
      </c>
      <c r="K14375">
        <v>0.62068965517200003</v>
      </c>
      <c r="L14375">
        <v>9</v>
      </c>
      <c r="M14375" s="1" t="s">
        <v>16218</v>
      </c>
      <c r="N14375">
        <v>21</v>
      </c>
      <c r="O14375">
        <v>30</v>
      </c>
      <c r="P14375">
        <v>30</v>
      </c>
      <c r="Q14375" t="s">
        <v>18</v>
      </c>
      <c r="R14375" t="s">
        <v>16219</v>
      </c>
    </row>
    <row r="14376" spans="1:18" x14ac:dyDescent="0.25">
      <c r="A14376" t="s">
        <v>16212</v>
      </c>
      <c r="B14376" t="str">
        <f>MID(Tableau1[[#This Row],[ID]],4,LEN(Tableau1[[#This Row],[ID]])-5)</f>
        <v>C6</v>
      </c>
      <c r="C14376" t="s">
        <v>17472</v>
      </c>
      <c r="D14376">
        <v>0</v>
      </c>
      <c r="E14376">
        <v>10</v>
      </c>
      <c r="F14376">
        <v>261.08300000000003</v>
      </c>
      <c r="G14376">
        <v>0.98299999999999998</v>
      </c>
      <c r="H14376">
        <v>1.81</v>
      </c>
      <c r="I14376">
        <v>2.7930000000000001</v>
      </c>
      <c r="J14376">
        <v>0.351951306839</v>
      </c>
      <c r="K14376">
        <v>0.648048693161</v>
      </c>
      <c r="L14376">
        <v>3</v>
      </c>
      <c r="M14376" s="1" t="s">
        <v>16220</v>
      </c>
      <c r="N14376">
        <v>30</v>
      </c>
      <c r="O14376">
        <v>33</v>
      </c>
      <c r="P14376">
        <v>33</v>
      </c>
      <c r="Q14376" t="s">
        <v>18</v>
      </c>
      <c r="R14376" t="s">
        <v>16220</v>
      </c>
    </row>
    <row r="14377" spans="1:18" x14ac:dyDescent="0.25">
      <c r="A14377" t="s">
        <v>16212</v>
      </c>
      <c r="B14377" t="str">
        <f>MID(Tableau1[[#This Row],[ID]],4,LEN(Tableau1[[#This Row],[ID]])-5)</f>
        <v>C6</v>
      </c>
      <c r="C14377" t="s">
        <v>17472</v>
      </c>
      <c r="D14377">
        <v>0</v>
      </c>
      <c r="E14377">
        <v>10</v>
      </c>
      <c r="F14377">
        <v>264.20299999999997</v>
      </c>
      <c r="G14377">
        <v>0.624</v>
      </c>
      <c r="H14377">
        <v>2.137</v>
      </c>
      <c r="I14377">
        <v>2.7610000000000001</v>
      </c>
      <c r="J14377">
        <v>0.22600507062700001</v>
      </c>
      <c r="K14377">
        <v>0.77399492937299996</v>
      </c>
      <c r="L14377">
        <v>0</v>
      </c>
      <c r="N14377">
        <v>33</v>
      </c>
      <c r="O14377">
        <v>30</v>
      </c>
      <c r="P14377">
        <v>30</v>
      </c>
      <c r="Q14377" t="s">
        <v>21</v>
      </c>
      <c r="R14377" t="s">
        <v>25</v>
      </c>
    </row>
    <row r="14378" spans="1:18" x14ac:dyDescent="0.25">
      <c r="A14378" t="s">
        <v>16212</v>
      </c>
      <c r="B14378" t="str">
        <f>MID(Tableau1[[#This Row],[ID]],4,LEN(Tableau1[[#This Row],[ID]])-5)</f>
        <v>C6</v>
      </c>
      <c r="C14378" t="s">
        <v>17472</v>
      </c>
      <c r="D14378">
        <v>0</v>
      </c>
      <c r="E14378">
        <v>10</v>
      </c>
      <c r="F14378">
        <v>266.94900000000001</v>
      </c>
      <c r="G14378">
        <v>13.914999999999999</v>
      </c>
      <c r="H14378">
        <v>2.1219999999999999</v>
      </c>
      <c r="I14378">
        <v>16.036999999999999</v>
      </c>
      <c r="J14378">
        <v>0.867680987716</v>
      </c>
      <c r="K14378">
        <v>0.132319012284</v>
      </c>
      <c r="L14378">
        <v>22</v>
      </c>
      <c r="M14378" s="1" t="s">
        <v>16221</v>
      </c>
      <c r="N14378">
        <v>30</v>
      </c>
      <c r="O14378">
        <v>52</v>
      </c>
      <c r="P14378">
        <v>52</v>
      </c>
      <c r="Q14378" t="s">
        <v>18</v>
      </c>
      <c r="R14378" t="s">
        <v>16222</v>
      </c>
    </row>
    <row r="14379" spans="1:18" x14ac:dyDescent="0.25">
      <c r="A14379" t="s">
        <v>16212</v>
      </c>
      <c r="B14379" t="str">
        <f>MID(Tableau1[[#This Row],[ID]],4,LEN(Tableau1[[#This Row],[ID]])-5)</f>
        <v>C6</v>
      </c>
      <c r="C14379" t="s">
        <v>17472</v>
      </c>
      <c r="D14379">
        <v>0</v>
      </c>
      <c r="E14379">
        <v>10</v>
      </c>
      <c r="F14379">
        <v>282.53300000000002</v>
      </c>
      <c r="G14379">
        <v>2.137</v>
      </c>
      <c r="H14379">
        <v>1.669</v>
      </c>
      <c r="I14379">
        <v>3.806</v>
      </c>
      <c r="J14379">
        <v>0.56148187073</v>
      </c>
      <c r="K14379">
        <v>0.43851812927</v>
      </c>
      <c r="L14379">
        <v>6</v>
      </c>
      <c r="M14379" s="1" t="s">
        <v>171</v>
      </c>
      <c r="N14379">
        <v>52</v>
      </c>
      <c r="O14379">
        <v>58</v>
      </c>
      <c r="P14379">
        <v>58</v>
      </c>
      <c r="Q14379" t="s">
        <v>18</v>
      </c>
      <c r="R14379" t="s">
        <v>1970</v>
      </c>
    </row>
    <row r="14380" spans="1:18" x14ac:dyDescent="0.25">
      <c r="A14380" t="s">
        <v>16212</v>
      </c>
      <c r="B14380" t="str">
        <f>MID(Tableau1[[#This Row],[ID]],4,LEN(Tableau1[[#This Row],[ID]])-5)</f>
        <v>C6</v>
      </c>
      <c r="C14380" t="s">
        <v>17472</v>
      </c>
      <c r="D14380">
        <v>0</v>
      </c>
      <c r="E14380">
        <v>10</v>
      </c>
      <c r="F14380">
        <v>287.74400000000003</v>
      </c>
      <c r="G14380">
        <v>5.0229999999999997</v>
      </c>
      <c r="H14380">
        <v>3.0739999999999998</v>
      </c>
      <c r="I14380">
        <v>8.0969999999999995</v>
      </c>
      <c r="J14380">
        <v>0.62035321724100001</v>
      </c>
      <c r="K14380">
        <v>0.37964678275899999</v>
      </c>
      <c r="L14380">
        <v>12</v>
      </c>
      <c r="M14380" s="1" t="s">
        <v>16223</v>
      </c>
      <c r="N14380">
        <v>58</v>
      </c>
      <c r="O14380">
        <v>70</v>
      </c>
      <c r="P14380">
        <v>70</v>
      </c>
      <c r="Q14380" t="s">
        <v>18</v>
      </c>
      <c r="R14380" t="s">
        <v>16224</v>
      </c>
    </row>
    <row r="14381" spans="1:18" x14ac:dyDescent="0.25">
      <c r="A14381" t="s">
        <v>16212</v>
      </c>
      <c r="B14381" t="str">
        <f>MID(Tableau1[[#This Row],[ID]],4,LEN(Tableau1[[#This Row],[ID]])-5)</f>
        <v>C6</v>
      </c>
      <c r="C14381" t="s">
        <v>17472</v>
      </c>
      <c r="D14381">
        <v>0</v>
      </c>
      <c r="E14381">
        <v>10</v>
      </c>
      <c r="F14381">
        <v>294.62299999999999</v>
      </c>
      <c r="G14381">
        <v>0.156</v>
      </c>
      <c r="H14381">
        <v>1.8560000000000001</v>
      </c>
      <c r="I14381">
        <v>2.012</v>
      </c>
      <c r="J14381">
        <v>7.7534791252499999E-2</v>
      </c>
      <c r="K14381">
        <v>0.92246520874799998</v>
      </c>
      <c r="L14381">
        <v>1</v>
      </c>
      <c r="M14381" s="1" t="s">
        <v>7564</v>
      </c>
      <c r="N14381">
        <v>70</v>
      </c>
      <c r="O14381">
        <v>71</v>
      </c>
      <c r="P14381">
        <v>71</v>
      </c>
      <c r="Q14381" t="s">
        <v>18</v>
      </c>
      <c r="R14381">
        <v>6</v>
      </c>
    </row>
    <row r="14382" spans="1:18" x14ac:dyDescent="0.25">
      <c r="A14382" t="s">
        <v>16212</v>
      </c>
      <c r="B14382" t="str">
        <f>MID(Tableau1[[#This Row],[ID]],4,LEN(Tableau1[[#This Row],[ID]])-5)</f>
        <v>C6</v>
      </c>
      <c r="C14382" t="s">
        <v>17472</v>
      </c>
      <c r="D14382">
        <v>0</v>
      </c>
      <c r="E14382">
        <v>10</v>
      </c>
      <c r="F14382">
        <v>296.714</v>
      </c>
      <c r="G14382">
        <v>1.575</v>
      </c>
      <c r="H14382">
        <v>1.9350000000000001</v>
      </c>
      <c r="I14382">
        <v>3.51</v>
      </c>
      <c r="J14382">
        <v>0.44871794871800003</v>
      </c>
      <c r="K14382">
        <v>0.55128205128200003</v>
      </c>
      <c r="L14382">
        <v>4</v>
      </c>
      <c r="M14382" s="1" t="s">
        <v>3060</v>
      </c>
      <c r="N14382">
        <v>71</v>
      </c>
      <c r="O14382">
        <v>75</v>
      </c>
      <c r="P14382">
        <v>75</v>
      </c>
      <c r="Q14382" t="s">
        <v>18</v>
      </c>
      <c r="R14382" t="s">
        <v>3061</v>
      </c>
    </row>
    <row r="14383" spans="1:18" x14ac:dyDescent="0.25">
      <c r="A14383" t="s">
        <v>16212</v>
      </c>
      <c r="B14383" t="str">
        <f>MID(Tableau1[[#This Row],[ID]],4,LEN(Tableau1[[#This Row],[ID]])-5)</f>
        <v>C6</v>
      </c>
      <c r="C14383" t="s">
        <v>17472</v>
      </c>
      <c r="D14383">
        <v>0</v>
      </c>
      <c r="E14383">
        <v>10</v>
      </c>
      <c r="F14383">
        <v>307.05599999999998</v>
      </c>
      <c r="G14383">
        <v>0.95199999999999996</v>
      </c>
      <c r="H14383">
        <v>8.7669999999999995</v>
      </c>
      <c r="I14383">
        <v>9.7189999999999994</v>
      </c>
      <c r="J14383">
        <v>9.7952464245300006E-2</v>
      </c>
      <c r="K14383">
        <v>0.90204753575499996</v>
      </c>
      <c r="L14383">
        <v>0</v>
      </c>
      <c r="N14383">
        <v>75</v>
      </c>
      <c r="O14383">
        <v>75</v>
      </c>
      <c r="P14383">
        <v>75</v>
      </c>
      <c r="Q14383" t="s">
        <v>18</v>
      </c>
      <c r="R14383" t="s">
        <v>216</v>
      </c>
    </row>
    <row r="14384" spans="1:18" x14ac:dyDescent="0.25">
      <c r="A14384" t="s">
        <v>16212</v>
      </c>
      <c r="B14384" t="str">
        <f>MID(Tableau1[[#This Row],[ID]],4,LEN(Tableau1[[#This Row],[ID]])-5)</f>
        <v>C6</v>
      </c>
      <c r="C14384" t="s">
        <v>17472</v>
      </c>
      <c r="D14384">
        <v>0</v>
      </c>
      <c r="E14384">
        <v>10</v>
      </c>
      <c r="F14384">
        <v>313.48399999999998</v>
      </c>
      <c r="G14384">
        <v>1.466</v>
      </c>
      <c r="H14384">
        <v>5.476</v>
      </c>
      <c r="I14384">
        <v>6.9420000000000002</v>
      </c>
      <c r="J14384">
        <v>0.211178334774</v>
      </c>
      <c r="K14384">
        <v>0.78882166522599995</v>
      </c>
      <c r="L14384">
        <v>2</v>
      </c>
      <c r="M14384" s="1" t="s">
        <v>158</v>
      </c>
      <c r="N14384">
        <v>75</v>
      </c>
      <c r="O14384">
        <v>77</v>
      </c>
      <c r="P14384">
        <v>77</v>
      </c>
      <c r="Q14384" t="s">
        <v>18</v>
      </c>
      <c r="R14384" t="s">
        <v>159</v>
      </c>
    </row>
    <row r="14385" spans="1:18" x14ac:dyDescent="0.25">
      <c r="A14385" t="s">
        <v>16212</v>
      </c>
      <c r="B14385" t="str">
        <f>MID(Tableau1[[#This Row],[ID]],4,LEN(Tableau1[[#This Row],[ID]])-5)</f>
        <v>C6</v>
      </c>
      <c r="C14385" t="s">
        <v>17472</v>
      </c>
      <c r="D14385">
        <v>0</v>
      </c>
      <c r="E14385">
        <v>10</v>
      </c>
      <c r="F14385">
        <v>316.83800000000002</v>
      </c>
      <c r="G14385">
        <v>0.45200000000000001</v>
      </c>
      <c r="H14385">
        <v>1.8879999999999999</v>
      </c>
      <c r="I14385">
        <v>2.34</v>
      </c>
      <c r="J14385">
        <v>0.19316239316200001</v>
      </c>
      <c r="K14385">
        <v>0.80683760683799999</v>
      </c>
      <c r="L14385">
        <v>0</v>
      </c>
      <c r="N14385">
        <v>77</v>
      </c>
      <c r="O14385">
        <v>75</v>
      </c>
      <c r="P14385">
        <v>75</v>
      </c>
      <c r="Q14385" t="s">
        <v>21</v>
      </c>
      <c r="R14385" t="s">
        <v>61</v>
      </c>
    </row>
    <row r="14386" spans="1:18" x14ac:dyDescent="0.25">
      <c r="A14386" t="s">
        <v>16212</v>
      </c>
      <c r="B14386" t="str">
        <f>MID(Tableau1[[#This Row],[ID]],4,LEN(Tableau1[[#This Row],[ID]])-5)</f>
        <v>C6</v>
      </c>
      <c r="C14386" t="s">
        <v>17472</v>
      </c>
      <c r="D14386">
        <v>0</v>
      </c>
      <c r="E14386">
        <v>10</v>
      </c>
      <c r="F14386">
        <v>319.084</v>
      </c>
      <c r="G14386">
        <v>0.14099999999999999</v>
      </c>
      <c r="H14386">
        <v>1.794</v>
      </c>
      <c r="I14386">
        <v>1.9350000000000001</v>
      </c>
      <c r="J14386">
        <v>7.2868217054299994E-2</v>
      </c>
      <c r="K14386">
        <v>0.92713178294599996</v>
      </c>
      <c r="L14386">
        <v>1</v>
      </c>
      <c r="M14386" s="1" t="s">
        <v>46</v>
      </c>
      <c r="N14386">
        <v>75</v>
      </c>
      <c r="O14386">
        <v>76</v>
      </c>
      <c r="P14386">
        <v>76</v>
      </c>
      <c r="Q14386" t="s">
        <v>18</v>
      </c>
      <c r="R14386" t="s">
        <v>46</v>
      </c>
    </row>
    <row r="14387" spans="1:18" x14ac:dyDescent="0.25">
      <c r="A14387" t="s">
        <v>16212</v>
      </c>
      <c r="B14387" t="str">
        <f>MID(Tableau1[[#This Row],[ID]],4,LEN(Tableau1[[#This Row],[ID]])-5)</f>
        <v>C6</v>
      </c>
      <c r="C14387" t="s">
        <v>17472</v>
      </c>
      <c r="D14387">
        <v>0</v>
      </c>
      <c r="E14387">
        <v>10</v>
      </c>
      <c r="F14387">
        <v>321.19</v>
      </c>
      <c r="G14387">
        <v>6.3650000000000002</v>
      </c>
      <c r="H14387">
        <v>1.9650000000000001</v>
      </c>
      <c r="I14387">
        <v>8.33</v>
      </c>
      <c r="J14387">
        <v>0.76410564225699995</v>
      </c>
      <c r="K14387">
        <v>0.23589435774299999</v>
      </c>
      <c r="L14387">
        <v>16</v>
      </c>
      <c r="M14387" s="1" t="s">
        <v>16225</v>
      </c>
      <c r="N14387">
        <v>76</v>
      </c>
      <c r="O14387">
        <v>92</v>
      </c>
      <c r="P14387">
        <v>92</v>
      </c>
      <c r="Q14387" t="s">
        <v>18</v>
      </c>
      <c r="R14387" t="s">
        <v>16226</v>
      </c>
    </row>
    <row r="14388" spans="1:18" x14ac:dyDescent="0.25">
      <c r="A14388" t="s">
        <v>16212</v>
      </c>
      <c r="B14388" t="str">
        <f>MID(Tableau1[[#This Row],[ID]],4,LEN(Tableau1[[#This Row],[ID]])-5)</f>
        <v>C6</v>
      </c>
      <c r="C14388" t="s">
        <v>17472</v>
      </c>
      <c r="D14388">
        <v>0</v>
      </c>
      <c r="E14388">
        <v>10</v>
      </c>
      <c r="F14388">
        <v>329.36500000000001</v>
      </c>
      <c r="G14388">
        <v>5.74</v>
      </c>
      <c r="H14388">
        <v>1.81</v>
      </c>
      <c r="I14388">
        <v>7.55</v>
      </c>
      <c r="J14388">
        <v>0.76026490066200003</v>
      </c>
      <c r="K14388">
        <v>0.239735099338</v>
      </c>
      <c r="L14388">
        <v>14</v>
      </c>
      <c r="M14388" s="1" t="s">
        <v>4297</v>
      </c>
      <c r="N14388">
        <v>92</v>
      </c>
      <c r="O14388">
        <v>106</v>
      </c>
      <c r="P14388">
        <v>106</v>
      </c>
      <c r="Q14388" t="s">
        <v>18</v>
      </c>
      <c r="R14388" t="s">
        <v>4298</v>
      </c>
    </row>
    <row r="14389" spans="1:18" x14ac:dyDescent="0.25">
      <c r="A14389" t="s">
        <v>16212</v>
      </c>
      <c r="B14389" t="str">
        <f>MID(Tableau1[[#This Row],[ID]],4,LEN(Tableau1[[#This Row],[ID]])-5)</f>
        <v>C6</v>
      </c>
      <c r="C14389" t="s">
        <v>17472</v>
      </c>
      <c r="D14389">
        <v>0</v>
      </c>
      <c r="E14389">
        <v>10</v>
      </c>
      <c r="F14389">
        <v>337.21100000000001</v>
      </c>
      <c r="G14389">
        <v>3.6349999999999998</v>
      </c>
      <c r="H14389">
        <v>2.1059999999999999</v>
      </c>
      <c r="I14389">
        <v>5.7409999999999997</v>
      </c>
      <c r="J14389">
        <v>0.63316495384100002</v>
      </c>
      <c r="K14389">
        <v>0.36683504615899998</v>
      </c>
      <c r="L14389">
        <v>12</v>
      </c>
      <c r="M14389" s="1" t="s">
        <v>16227</v>
      </c>
      <c r="N14389">
        <v>106</v>
      </c>
      <c r="O14389">
        <v>118</v>
      </c>
      <c r="P14389">
        <v>118</v>
      </c>
      <c r="Q14389" t="s">
        <v>18</v>
      </c>
      <c r="R14389" t="s">
        <v>16228</v>
      </c>
    </row>
    <row r="14390" spans="1:18" x14ac:dyDescent="0.25">
      <c r="A14390" t="s">
        <v>16212</v>
      </c>
      <c r="B14390" t="str">
        <f>MID(Tableau1[[#This Row],[ID]],4,LEN(Tableau1[[#This Row],[ID]])-5)</f>
        <v>C6</v>
      </c>
      <c r="C14390" t="s">
        <v>17472</v>
      </c>
      <c r="D14390">
        <v>0</v>
      </c>
      <c r="E14390">
        <v>10</v>
      </c>
      <c r="F14390">
        <v>342.5</v>
      </c>
      <c r="G14390">
        <v>3.7130000000000001</v>
      </c>
      <c r="H14390">
        <v>1.6539999999999999</v>
      </c>
      <c r="I14390">
        <v>5.367</v>
      </c>
      <c r="J14390">
        <v>0.69182038382699995</v>
      </c>
      <c r="K14390">
        <v>0.30817961617299999</v>
      </c>
      <c r="L14390">
        <v>13</v>
      </c>
      <c r="M14390" s="1" t="s">
        <v>16229</v>
      </c>
      <c r="N14390">
        <v>118</v>
      </c>
      <c r="O14390">
        <v>131</v>
      </c>
      <c r="P14390">
        <v>131</v>
      </c>
      <c r="Q14390" t="s">
        <v>18</v>
      </c>
      <c r="R14390" t="s">
        <v>16230</v>
      </c>
    </row>
    <row r="14391" spans="1:18" x14ac:dyDescent="0.25">
      <c r="A14391" t="s">
        <v>16212</v>
      </c>
      <c r="B14391" t="str">
        <f>MID(Tableau1[[#This Row],[ID]],4,LEN(Tableau1[[#This Row],[ID]])-5)</f>
        <v>C6</v>
      </c>
      <c r="C14391" t="s">
        <v>17472</v>
      </c>
      <c r="D14391">
        <v>0</v>
      </c>
      <c r="E14391">
        <v>10</v>
      </c>
      <c r="F14391">
        <v>347.99099999999999</v>
      </c>
      <c r="G14391">
        <v>4.68</v>
      </c>
      <c r="H14391">
        <v>1.778</v>
      </c>
      <c r="I14391">
        <v>6.4580000000000002</v>
      </c>
      <c r="J14391">
        <v>0.72468256426099997</v>
      </c>
      <c r="K14391">
        <v>0.27531743573900003</v>
      </c>
      <c r="L14391">
        <v>9</v>
      </c>
      <c r="M14391" s="1" t="s">
        <v>16231</v>
      </c>
      <c r="N14391">
        <v>131</v>
      </c>
      <c r="O14391">
        <v>140</v>
      </c>
      <c r="P14391">
        <v>140</v>
      </c>
      <c r="Q14391" t="s">
        <v>18</v>
      </c>
      <c r="R14391" t="s">
        <v>16232</v>
      </c>
    </row>
    <row r="14392" spans="1:18" x14ac:dyDescent="0.25">
      <c r="A14392" t="s">
        <v>16212</v>
      </c>
      <c r="B14392" t="str">
        <f>MID(Tableau1[[#This Row],[ID]],4,LEN(Tableau1[[#This Row],[ID]])-5)</f>
        <v>C6</v>
      </c>
      <c r="C14392" t="s">
        <v>17472</v>
      </c>
      <c r="D14392">
        <v>0</v>
      </c>
      <c r="E14392">
        <v>10</v>
      </c>
      <c r="F14392">
        <v>361.89100000000002</v>
      </c>
      <c r="G14392">
        <v>4.5860000000000003</v>
      </c>
      <c r="H14392">
        <v>9.2200000000000006</v>
      </c>
      <c r="I14392">
        <v>13.805999999999999</v>
      </c>
      <c r="J14392">
        <v>0.33217441691999999</v>
      </c>
      <c r="K14392">
        <v>0.66782558307999995</v>
      </c>
      <c r="L14392">
        <v>11</v>
      </c>
      <c r="M14392" s="1" t="s">
        <v>16233</v>
      </c>
      <c r="N14392">
        <v>140</v>
      </c>
      <c r="O14392">
        <v>151</v>
      </c>
      <c r="P14392">
        <v>151</v>
      </c>
      <c r="Q14392" t="s">
        <v>18</v>
      </c>
      <c r="R14392" t="s">
        <v>16234</v>
      </c>
    </row>
    <row r="14393" spans="1:18" x14ac:dyDescent="0.25">
      <c r="A14393" t="s">
        <v>16212</v>
      </c>
      <c r="B14393" t="str">
        <f>MID(Tableau1[[#This Row],[ID]],4,LEN(Tableau1[[#This Row],[ID]])-5)</f>
        <v>C6</v>
      </c>
      <c r="C14393" t="s">
        <v>17472</v>
      </c>
      <c r="D14393">
        <v>0</v>
      </c>
      <c r="E14393">
        <v>10</v>
      </c>
      <c r="F14393">
        <v>368.41199999999998</v>
      </c>
      <c r="G14393">
        <v>3.6659999999999999</v>
      </c>
      <c r="H14393">
        <v>1.9350000000000001</v>
      </c>
      <c r="I14393">
        <v>5.601</v>
      </c>
      <c r="J14393">
        <v>0.65452597750399999</v>
      </c>
      <c r="K14393">
        <v>0.34547402249600001</v>
      </c>
      <c r="L14393">
        <v>7</v>
      </c>
      <c r="M14393" s="1" t="s">
        <v>16235</v>
      </c>
      <c r="N14393">
        <v>151</v>
      </c>
      <c r="O14393">
        <v>157</v>
      </c>
      <c r="P14393">
        <v>158</v>
      </c>
      <c r="Q14393" t="s">
        <v>18</v>
      </c>
      <c r="R14393" t="s">
        <v>16236</v>
      </c>
    </row>
    <row r="14394" spans="1:18" x14ac:dyDescent="0.25">
      <c r="A14394" t="s">
        <v>16212</v>
      </c>
      <c r="B14394" t="str">
        <f>MID(Tableau1[[#This Row],[ID]],4,LEN(Tableau1[[#This Row],[ID]])-5)</f>
        <v>C6</v>
      </c>
      <c r="C14394" t="s">
        <v>17472</v>
      </c>
      <c r="D14394">
        <v>0</v>
      </c>
      <c r="E14394">
        <v>10</v>
      </c>
      <c r="F14394">
        <v>378.45800000000003</v>
      </c>
      <c r="G14394">
        <v>0.48399999999999999</v>
      </c>
      <c r="H14394">
        <v>6.38</v>
      </c>
      <c r="I14394">
        <v>6.8639999999999999</v>
      </c>
      <c r="J14394">
        <v>7.0512820512800001E-2</v>
      </c>
      <c r="K14394">
        <v>0.92948717948699999</v>
      </c>
      <c r="L14394">
        <v>2</v>
      </c>
      <c r="M14394" s="1" t="s">
        <v>158</v>
      </c>
      <c r="N14394">
        <v>157</v>
      </c>
      <c r="O14394">
        <v>159</v>
      </c>
      <c r="P14394">
        <v>160</v>
      </c>
      <c r="Q14394" t="s">
        <v>18</v>
      </c>
      <c r="R14394" t="s">
        <v>159</v>
      </c>
    </row>
    <row r="14395" spans="1:18" x14ac:dyDescent="0.25">
      <c r="A14395" t="s">
        <v>16212</v>
      </c>
      <c r="B14395" t="str">
        <f>MID(Tableau1[[#This Row],[ID]],4,LEN(Tableau1[[#This Row],[ID]])-5)</f>
        <v>C6</v>
      </c>
      <c r="C14395" t="s">
        <v>17472</v>
      </c>
      <c r="D14395">
        <v>0</v>
      </c>
      <c r="E14395">
        <v>10</v>
      </c>
      <c r="F14395">
        <v>412.60700000000003</v>
      </c>
      <c r="G14395">
        <v>15.475</v>
      </c>
      <c r="H14395">
        <v>33.664999999999999</v>
      </c>
      <c r="I14395">
        <v>49.14</v>
      </c>
      <c r="J14395">
        <v>0.31491656491699999</v>
      </c>
      <c r="K14395">
        <v>0.68508343508299996</v>
      </c>
      <c r="L14395">
        <v>31</v>
      </c>
      <c r="M14395" s="1" t="s">
        <v>16237</v>
      </c>
      <c r="N14395">
        <v>159</v>
      </c>
      <c r="O14395">
        <v>190</v>
      </c>
      <c r="P14395">
        <v>191</v>
      </c>
      <c r="Q14395" t="s">
        <v>18</v>
      </c>
      <c r="R14395" t="s">
        <v>16238</v>
      </c>
    </row>
    <row r="14396" spans="1:18" x14ac:dyDescent="0.25">
      <c r="A14396" t="s">
        <v>16212</v>
      </c>
      <c r="B14396" t="str">
        <f>MID(Tableau1[[#This Row],[ID]],4,LEN(Tableau1[[#This Row],[ID]])-5)</f>
        <v>C6</v>
      </c>
      <c r="C14396" t="s">
        <v>17472</v>
      </c>
      <c r="D14396">
        <v>0</v>
      </c>
      <c r="E14396">
        <v>10</v>
      </c>
      <c r="F14396">
        <v>431.15499999999997</v>
      </c>
      <c r="G14396">
        <v>5.694</v>
      </c>
      <c r="H14396">
        <v>3.073</v>
      </c>
      <c r="I14396">
        <v>8.7669999999999995</v>
      </c>
      <c r="J14396">
        <v>0.64948100832699995</v>
      </c>
      <c r="K14396">
        <v>0.35051899167299999</v>
      </c>
      <c r="L14396">
        <v>11</v>
      </c>
      <c r="M14396" s="1" t="s">
        <v>16239</v>
      </c>
      <c r="N14396">
        <v>190</v>
      </c>
      <c r="O14396">
        <v>201</v>
      </c>
      <c r="P14396">
        <v>202</v>
      </c>
      <c r="Q14396" t="s">
        <v>18</v>
      </c>
      <c r="R14396" t="s">
        <v>16240</v>
      </c>
    </row>
    <row r="14397" spans="1:18" x14ac:dyDescent="0.25">
      <c r="A14397" t="s">
        <v>16212</v>
      </c>
      <c r="B14397" t="str">
        <f>MID(Tableau1[[#This Row],[ID]],4,LEN(Tableau1[[#This Row],[ID]])-5)</f>
        <v>C6</v>
      </c>
      <c r="C14397" t="s">
        <v>17472</v>
      </c>
      <c r="D14397">
        <v>0</v>
      </c>
      <c r="E14397">
        <v>10</v>
      </c>
      <c r="F14397">
        <v>438.64299999999997</v>
      </c>
      <c r="G14397">
        <v>0.95199999999999996</v>
      </c>
      <c r="H14397">
        <v>1.794</v>
      </c>
      <c r="I14397">
        <v>2.746</v>
      </c>
      <c r="J14397">
        <v>0.34668608885699997</v>
      </c>
      <c r="K14397">
        <v>0.65331391114299997</v>
      </c>
      <c r="L14397">
        <v>3</v>
      </c>
      <c r="M14397" s="1" t="s">
        <v>11467</v>
      </c>
      <c r="N14397">
        <v>201</v>
      </c>
      <c r="O14397">
        <v>204</v>
      </c>
      <c r="P14397">
        <v>205</v>
      </c>
      <c r="Q14397" t="s">
        <v>18</v>
      </c>
      <c r="R14397" t="s">
        <v>11468</v>
      </c>
    </row>
    <row r="14398" spans="1:18" x14ac:dyDescent="0.25">
      <c r="A14398" t="s">
        <v>16212</v>
      </c>
      <c r="B14398" t="str">
        <f>MID(Tableau1[[#This Row],[ID]],4,LEN(Tableau1[[#This Row],[ID]])-5)</f>
        <v>C6</v>
      </c>
      <c r="C14398" t="s">
        <v>17472</v>
      </c>
      <c r="D14398">
        <v>0</v>
      </c>
      <c r="E14398">
        <v>10</v>
      </c>
      <c r="F14398">
        <v>441.31099999999998</v>
      </c>
      <c r="G14398">
        <v>7.6909999999999998</v>
      </c>
      <c r="H14398">
        <v>1.716</v>
      </c>
      <c r="I14398">
        <v>9.407</v>
      </c>
      <c r="J14398">
        <v>0.81758265121700002</v>
      </c>
      <c r="K14398">
        <v>0.18241734878300001</v>
      </c>
      <c r="L14398">
        <v>15</v>
      </c>
      <c r="M14398" s="1" t="s">
        <v>16241</v>
      </c>
      <c r="N14398">
        <v>204</v>
      </c>
      <c r="O14398">
        <v>219</v>
      </c>
      <c r="P14398">
        <v>220</v>
      </c>
      <c r="Q14398" t="s">
        <v>18</v>
      </c>
      <c r="R14398" t="s">
        <v>16242</v>
      </c>
    </row>
    <row r="14399" spans="1:18" x14ac:dyDescent="0.25">
      <c r="A14399" t="s">
        <v>16212</v>
      </c>
      <c r="B14399" t="str">
        <f>MID(Tableau1[[#This Row],[ID]],4,LEN(Tableau1[[#This Row],[ID]])-5)</f>
        <v>C6</v>
      </c>
      <c r="C14399" t="s">
        <v>17472</v>
      </c>
      <c r="D14399">
        <v>0</v>
      </c>
      <c r="E14399">
        <v>10</v>
      </c>
      <c r="F14399">
        <v>454.54</v>
      </c>
      <c r="G14399">
        <v>0.873</v>
      </c>
      <c r="H14399">
        <v>5.5380000000000003</v>
      </c>
      <c r="I14399">
        <v>6.4109999999999996</v>
      </c>
      <c r="J14399">
        <v>0.13617220402399999</v>
      </c>
      <c r="K14399">
        <v>0.86382779597600001</v>
      </c>
      <c r="L14399">
        <v>1</v>
      </c>
      <c r="M14399" s="1" t="s">
        <v>84</v>
      </c>
      <c r="N14399">
        <v>219</v>
      </c>
      <c r="O14399">
        <v>219</v>
      </c>
      <c r="P14399">
        <v>220</v>
      </c>
      <c r="Q14399" t="s">
        <v>21</v>
      </c>
      <c r="R14399" t="s">
        <v>2636</v>
      </c>
    </row>
    <row r="14400" spans="1:18" x14ac:dyDescent="0.25">
      <c r="A14400" t="s">
        <v>16212</v>
      </c>
      <c r="B14400" t="str">
        <f>MID(Tableau1[[#This Row],[ID]],4,LEN(Tableau1[[#This Row],[ID]])-5)</f>
        <v>C6</v>
      </c>
      <c r="C14400" t="s">
        <v>17472</v>
      </c>
      <c r="D14400">
        <v>0</v>
      </c>
      <c r="E14400">
        <v>10</v>
      </c>
      <c r="F14400">
        <v>476.24</v>
      </c>
      <c r="G14400">
        <v>2.34</v>
      </c>
      <c r="H14400">
        <v>20.827000000000002</v>
      </c>
      <c r="I14400">
        <v>23.167000000000002</v>
      </c>
      <c r="J14400">
        <v>0.101005740925</v>
      </c>
      <c r="K14400">
        <v>0.89899425907499997</v>
      </c>
      <c r="L14400">
        <v>1</v>
      </c>
      <c r="M14400" s="1" t="s">
        <v>98</v>
      </c>
      <c r="N14400">
        <v>219</v>
      </c>
      <c r="O14400">
        <v>220</v>
      </c>
      <c r="P14400">
        <v>221</v>
      </c>
      <c r="Q14400" t="s">
        <v>18</v>
      </c>
      <c r="R14400" t="s">
        <v>164</v>
      </c>
    </row>
    <row r="14401" spans="1:18" x14ac:dyDescent="0.25">
      <c r="A14401" t="s">
        <v>16212</v>
      </c>
      <c r="B14401" t="str">
        <f>MID(Tableau1[[#This Row],[ID]],4,LEN(Tableau1[[#This Row],[ID]])-5)</f>
        <v>C6</v>
      </c>
      <c r="C14401" t="s">
        <v>17472</v>
      </c>
      <c r="D14401">
        <v>0</v>
      </c>
      <c r="E14401">
        <v>10</v>
      </c>
      <c r="F14401">
        <v>482.38600000000002</v>
      </c>
      <c r="G14401">
        <v>7.7060000000000004</v>
      </c>
      <c r="H14401">
        <v>3.806</v>
      </c>
      <c r="I14401">
        <v>11.512</v>
      </c>
      <c r="J14401">
        <v>0.66938846421099996</v>
      </c>
      <c r="K14401">
        <v>0.33061153578899999</v>
      </c>
      <c r="L14401">
        <v>16</v>
      </c>
      <c r="M14401" s="1" t="s">
        <v>16243</v>
      </c>
      <c r="N14401">
        <v>220</v>
      </c>
      <c r="O14401">
        <v>235</v>
      </c>
      <c r="P14401">
        <v>236</v>
      </c>
      <c r="Q14401" t="s">
        <v>21</v>
      </c>
      <c r="R14401" t="s">
        <v>16244</v>
      </c>
    </row>
    <row r="14402" spans="1:18" x14ac:dyDescent="0.25">
      <c r="A14402" t="s">
        <v>16212</v>
      </c>
      <c r="B14402" t="str">
        <f>MID(Tableau1[[#This Row],[ID]],4,LEN(Tableau1[[#This Row],[ID]])-5)</f>
        <v>C6</v>
      </c>
      <c r="C14402" t="s">
        <v>17472</v>
      </c>
      <c r="D14402">
        <v>0</v>
      </c>
      <c r="E14402">
        <v>10</v>
      </c>
      <c r="F14402">
        <v>492.12</v>
      </c>
      <c r="G14402">
        <v>5.4610000000000003</v>
      </c>
      <c r="H14402">
        <v>2.028</v>
      </c>
      <c r="I14402">
        <v>7.4889999999999999</v>
      </c>
      <c r="J14402">
        <v>0.72920283081899995</v>
      </c>
      <c r="K14402">
        <v>0.270797169181</v>
      </c>
      <c r="L14402">
        <v>0</v>
      </c>
      <c r="N14402">
        <v>235</v>
      </c>
      <c r="O14402">
        <v>220</v>
      </c>
      <c r="P14402">
        <v>221</v>
      </c>
      <c r="Q14402" t="s">
        <v>18</v>
      </c>
      <c r="R14402" t="s">
        <v>16245</v>
      </c>
    </row>
    <row r="14403" spans="1:18" x14ac:dyDescent="0.25">
      <c r="A14403" t="s">
        <v>16212</v>
      </c>
      <c r="B14403" t="str">
        <f>MID(Tableau1[[#This Row],[ID]],4,LEN(Tableau1[[#This Row],[ID]])-5)</f>
        <v>C6</v>
      </c>
      <c r="C14403" t="s">
        <v>17472</v>
      </c>
      <c r="D14403">
        <v>0</v>
      </c>
      <c r="E14403">
        <v>10</v>
      </c>
      <c r="F14403">
        <v>502.57299999999998</v>
      </c>
      <c r="G14403">
        <v>2.6360000000000001</v>
      </c>
      <c r="H14403">
        <v>4.992</v>
      </c>
      <c r="I14403">
        <v>7.6280000000000001</v>
      </c>
      <c r="J14403">
        <v>0.345568956476</v>
      </c>
      <c r="K14403">
        <v>0.65443104352399994</v>
      </c>
      <c r="L14403">
        <v>1</v>
      </c>
      <c r="M14403" s="1" t="s">
        <v>28</v>
      </c>
      <c r="N14403">
        <v>220</v>
      </c>
      <c r="O14403">
        <v>221</v>
      </c>
      <c r="P14403">
        <v>222</v>
      </c>
      <c r="Q14403" t="s">
        <v>18</v>
      </c>
      <c r="R14403" t="s">
        <v>16246</v>
      </c>
    </row>
    <row r="14404" spans="1:18" x14ac:dyDescent="0.25">
      <c r="A14404" t="s">
        <v>16212</v>
      </c>
      <c r="B14404" t="str">
        <f>MID(Tableau1[[#This Row],[ID]],4,LEN(Tableau1[[#This Row],[ID]])-5)</f>
        <v>C6</v>
      </c>
      <c r="C14404" t="s">
        <v>17472</v>
      </c>
      <c r="D14404">
        <v>0</v>
      </c>
      <c r="E14404">
        <v>10</v>
      </c>
      <c r="F14404">
        <v>506.90899999999999</v>
      </c>
      <c r="G14404">
        <v>2.496</v>
      </c>
      <c r="H14404">
        <v>1.7</v>
      </c>
      <c r="I14404">
        <v>4.1959999999999997</v>
      </c>
      <c r="J14404">
        <v>0.59485224022899996</v>
      </c>
      <c r="K14404">
        <v>0.40514775977099998</v>
      </c>
      <c r="L14404">
        <v>0</v>
      </c>
      <c r="N14404">
        <v>221</v>
      </c>
      <c r="O14404">
        <v>219</v>
      </c>
      <c r="P14404">
        <v>220</v>
      </c>
      <c r="Q14404" t="s">
        <v>21</v>
      </c>
      <c r="R14404" t="s">
        <v>16247</v>
      </c>
    </row>
    <row r="14405" spans="1:18" x14ac:dyDescent="0.25">
      <c r="A14405" t="s">
        <v>16212</v>
      </c>
      <c r="B14405" t="str">
        <f>MID(Tableau1[[#This Row],[ID]],4,LEN(Tableau1[[#This Row],[ID]])-5)</f>
        <v>C6</v>
      </c>
      <c r="C14405" t="s">
        <v>17472</v>
      </c>
      <c r="D14405">
        <v>0</v>
      </c>
      <c r="E14405">
        <v>10</v>
      </c>
      <c r="F14405">
        <v>514.27300000000002</v>
      </c>
      <c r="G14405">
        <v>2.73</v>
      </c>
      <c r="H14405">
        <v>4.8680000000000003</v>
      </c>
      <c r="I14405">
        <v>7.5979999999999999</v>
      </c>
      <c r="J14405">
        <v>0.35930508028399999</v>
      </c>
      <c r="K14405">
        <v>0.64069491971600001</v>
      </c>
      <c r="L14405">
        <v>1</v>
      </c>
      <c r="M14405" s="1" t="s">
        <v>28</v>
      </c>
      <c r="N14405">
        <v>219</v>
      </c>
      <c r="O14405">
        <v>220</v>
      </c>
      <c r="P14405">
        <v>221</v>
      </c>
      <c r="Q14405" t="s">
        <v>18</v>
      </c>
      <c r="R14405" t="s">
        <v>16248</v>
      </c>
    </row>
    <row r="14406" spans="1:18" x14ac:dyDescent="0.25">
      <c r="A14406" t="s">
        <v>16212</v>
      </c>
      <c r="B14406" t="str">
        <f>MID(Tableau1[[#This Row],[ID]],4,LEN(Tableau1[[#This Row],[ID]])-5)</f>
        <v>C6</v>
      </c>
      <c r="C14406" t="s">
        <v>17472</v>
      </c>
      <c r="D14406">
        <v>0</v>
      </c>
      <c r="E14406">
        <v>10</v>
      </c>
      <c r="F14406">
        <v>528.625</v>
      </c>
      <c r="G14406">
        <v>7.7839999999999998</v>
      </c>
      <c r="H14406">
        <v>11.622</v>
      </c>
      <c r="I14406">
        <v>19.405999999999999</v>
      </c>
      <c r="J14406">
        <v>0.40111305781700002</v>
      </c>
      <c r="K14406">
        <v>0.59888694218299998</v>
      </c>
      <c r="L14406">
        <v>8</v>
      </c>
      <c r="M14406" s="1" t="s">
        <v>16249</v>
      </c>
      <c r="N14406">
        <v>220</v>
      </c>
      <c r="O14406">
        <v>228</v>
      </c>
      <c r="P14406">
        <v>229</v>
      </c>
      <c r="Q14406" t="s">
        <v>18</v>
      </c>
      <c r="R14406" t="s">
        <v>16250</v>
      </c>
    </row>
    <row r="14407" spans="1:18" x14ac:dyDescent="0.25">
      <c r="A14407" t="s">
        <v>16212</v>
      </c>
      <c r="B14407" t="str">
        <f>MID(Tableau1[[#This Row],[ID]],4,LEN(Tableau1[[#This Row],[ID]])-5)</f>
        <v>C6</v>
      </c>
      <c r="C14407" t="s">
        <v>17472</v>
      </c>
      <c r="D14407">
        <v>0</v>
      </c>
      <c r="E14407">
        <v>10</v>
      </c>
      <c r="F14407">
        <v>541.44799999999998</v>
      </c>
      <c r="G14407">
        <v>3.089</v>
      </c>
      <c r="H14407">
        <v>5.0389999999999997</v>
      </c>
      <c r="I14407">
        <v>8.1280000000000001</v>
      </c>
      <c r="J14407">
        <v>0.38004429133899997</v>
      </c>
      <c r="K14407">
        <v>0.61995570866100003</v>
      </c>
      <c r="L14407">
        <v>7</v>
      </c>
      <c r="M14407" s="1" t="s">
        <v>16251</v>
      </c>
      <c r="N14407">
        <v>228</v>
      </c>
      <c r="O14407">
        <v>235</v>
      </c>
      <c r="P14407">
        <v>236</v>
      </c>
      <c r="Q14407" t="s">
        <v>18</v>
      </c>
      <c r="R14407" t="s">
        <v>16252</v>
      </c>
    </row>
    <row r="14408" spans="1:18" x14ac:dyDescent="0.25">
      <c r="A14408" t="s">
        <v>16212</v>
      </c>
      <c r="B14408" t="str">
        <f>MID(Tableau1[[#This Row],[ID]],4,LEN(Tableau1[[#This Row],[ID]])-5)</f>
        <v>C6</v>
      </c>
      <c r="C14408" t="s">
        <v>17472</v>
      </c>
      <c r="D14408">
        <v>0</v>
      </c>
      <c r="E14408">
        <v>10</v>
      </c>
      <c r="F14408">
        <v>547.71900000000005</v>
      </c>
      <c r="G14408">
        <v>0.156</v>
      </c>
      <c r="H14408">
        <v>3.1819999999999999</v>
      </c>
      <c r="I14408">
        <v>3.3380000000000001</v>
      </c>
      <c r="J14408">
        <v>4.6734571599799997E-2</v>
      </c>
      <c r="K14408">
        <v>0.95326542839999995</v>
      </c>
      <c r="L14408">
        <v>1</v>
      </c>
      <c r="M14408" s="1" t="s">
        <v>665</v>
      </c>
      <c r="N14408">
        <v>235</v>
      </c>
      <c r="O14408">
        <v>236</v>
      </c>
      <c r="P14408">
        <v>237</v>
      </c>
      <c r="Q14408" t="s">
        <v>18</v>
      </c>
      <c r="R14408" t="s">
        <v>665</v>
      </c>
    </row>
    <row r="14409" spans="1:18" x14ac:dyDescent="0.25">
      <c r="A14409" t="s">
        <v>16212</v>
      </c>
      <c r="B14409" t="str">
        <f>MID(Tableau1[[#This Row],[ID]],4,LEN(Tableau1[[#This Row],[ID]])-5)</f>
        <v>C6</v>
      </c>
      <c r="C14409" t="s">
        <v>17472</v>
      </c>
      <c r="D14409">
        <v>0</v>
      </c>
      <c r="E14409">
        <v>10</v>
      </c>
      <c r="F14409">
        <v>550.82399999999996</v>
      </c>
      <c r="G14409">
        <v>0.124</v>
      </c>
      <c r="H14409">
        <v>2.9489999999999998</v>
      </c>
      <c r="I14409">
        <v>3.073</v>
      </c>
      <c r="J14409">
        <v>4.0351448096300001E-2</v>
      </c>
      <c r="K14409">
        <v>0.959648551904</v>
      </c>
      <c r="L14409">
        <v>1</v>
      </c>
      <c r="M14409" s="1" t="s">
        <v>3715</v>
      </c>
      <c r="N14409">
        <v>236</v>
      </c>
      <c r="O14409">
        <v>237</v>
      </c>
      <c r="P14409">
        <v>238</v>
      </c>
      <c r="Q14409" t="s">
        <v>18</v>
      </c>
      <c r="R14409">
        <v>3</v>
      </c>
    </row>
    <row r="14410" spans="1:18" x14ac:dyDescent="0.25">
      <c r="A14410" t="s">
        <v>16212</v>
      </c>
      <c r="B14410" t="str">
        <f>MID(Tableau1[[#This Row],[ID]],4,LEN(Tableau1[[#This Row],[ID]])-5)</f>
        <v>C6</v>
      </c>
      <c r="C14410" t="s">
        <v>17472</v>
      </c>
      <c r="D14410">
        <v>0</v>
      </c>
      <c r="E14410">
        <v>10</v>
      </c>
      <c r="F14410">
        <v>552.61800000000005</v>
      </c>
      <c r="G14410">
        <v>7.0350000000000001</v>
      </c>
      <c r="H14410">
        <v>1.67</v>
      </c>
      <c r="I14410">
        <v>8.7050000000000001</v>
      </c>
      <c r="J14410">
        <v>0.80815623205099996</v>
      </c>
      <c r="K14410">
        <v>0.19184376794899999</v>
      </c>
      <c r="L14410">
        <v>10</v>
      </c>
      <c r="M14410" s="1" t="s">
        <v>16253</v>
      </c>
      <c r="N14410">
        <v>237</v>
      </c>
      <c r="O14410">
        <v>247</v>
      </c>
      <c r="P14410">
        <v>248</v>
      </c>
      <c r="Q14410" t="s">
        <v>18</v>
      </c>
      <c r="R14410" t="s">
        <v>16254</v>
      </c>
    </row>
    <row r="14411" spans="1:18" x14ac:dyDescent="0.25">
      <c r="A14411" t="s">
        <v>16212</v>
      </c>
      <c r="B14411" t="str">
        <f>MID(Tableau1[[#This Row],[ID]],4,LEN(Tableau1[[#This Row],[ID]])-5)</f>
        <v>C6</v>
      </c>
      <c r="C14411" t="s">
        <v>17472</v>
      </c>
      <c r="D14411">
        <v>0</v>
      </c>
      <c r="E14411">
        <v>10</v>
      </c>
      <c r="F14411">
        <v>565.20699999999999</v>
      </c>
      <c r="G14411">
        <v>6.2E-2</v>
      </c>
      <c r="H14411">
        <v>5.5540000000000003</v>
      </c>
      <c r="I14411">
        <v>5.6159999999999997</v>
      </c>
      <c r="J14411">
        <v>1.10398860399E-2</v>
      </c>
      <c r="K14411">
        <v>0.98896011396000005</v>
      </c>
      <c r="L14411">
        <v>1</v>
      </c>
      <c r="M14411" s="1" t="s">
        <v>28</v>
      </c>
      <c r="N14411">
        <v>240</v>
      </c>
      <c r="O14411">
        <v>241</v>
      </c>
      <c r="P14411">
        <v>249</v>
      </c>
      <c r="Q14411" t="s">
        <v>21</v>
      </c>
      <c r="R14411" t="s">
        <v>29</v>
      </c>
    </row>
    <row r="14412" spans="1:18" x14ac:dyDescent="0.25">
      <c r="A14412" t="s">
        <v>16212</v>
      </c>
      <c r="B14412" t="str">
        <f>MID(Tableau1[[#This Row],[ID]],4,LEN(Tableau1[[#This Row],[ID]])-5)</f>
        <v>C6</v>
      </c>
      <c r="C14412" t="s">
        <v>17472</v>
      </c>
      <c r="D14412">
        <v>0</v>
      </c>
      <c r="E14412">
        <v>10</v>
      </c>
      <c r="F14412">
        <v>569.71500000000003</v>
      </c>
      <c r="G14412">
        <v>9.4E-2</v>
      </c>
      <c r="H14412">
        <v>4.4459999999999997</v>
      </c>
      <c r="I14412">
        <v>4.54</v>
      </c>
      <c r="J14412">
        <v>2.0704845815000001E-2</v>
      </c>
      <c r="K14412">
        <v>0.97929515418500002</v>
      </c>
      <c r="L14412">
        <v>1</v>
      </c>
      <c r="M14412" s="1" t="s">
        <v>28</v>
      </c>
      <c r="N14412">
        <v>245</v>
      </c>
      <c r="O14412">
        <v>248</v>
      </c>
      <c r="P14412">
        <v>250</v>
      </c>
      <c r="Q14412" t="s">
        <v>21</v>
      </c>
      <c r="R14412" t="s">
        <v>29</v>
      </c>
    </row>
    <row r="14413" spans="1:18" x14ac:dyDescent="0.25">
      <c r="A14413" t="s">
        <v>16212</v>
      </c>
      <c r="B14413" t="str">
        <f>MID(Tableau1[[#This Row],[ID]],4,LEN(Tableau1[[#This Row],[ID]])-5)</f>
        <v>C6</v>
      </c>
      <c r="C14413" t="s">
        <v>17472</v>
      </c>
      <c r="D14413">
        <v>0</v>
      </c>
      <c r="E14413">
        <v>10</v>
      </c>
      <c r="F14413">
        <v>572.17999999999995</v>
      </c>
      <c r="G14413">
        <v>7.8E-2</v>
      </c>
      <c r="H14413">
        <v>2.371</v>
      </c>
      <c r="I14413">
        <v>2.4489999999999998</v>
      </c>
      <c r="J14413">
        <v>3.18497345855E-2</v>
      </c>
      <c r="K14413">
        <v>0.96815026541399996</v>
      </c>
      <c r="L14413">
        <v>1</v>
      </c>
      <c r="M14413" s="1" t="s">
        <v>28</v>
      </c>
      <c r="N14413">
        <v>249</v>
      </c>
      <c r="O14413">
        <v>250</v>
      </c>
      <c r="P14413">
        <v>251</v>
      </c>
      <c r="Q14413" t="s">
        <v>18</v>
      </c>
      <c r="R14413" t="s">
        <v>29</v>
      </c>
    </row>
    <row r="14414" spans="1:18" x14ac:dyDescent="0.25">
      <c r="A14414" t="s">
        <v>16212</v>
      </c>
      <c r="B14414" t="str">
        <f>MID(Tableau1[[#This Row],[ID]],4,LEN(Tableau1[[#This Row],[ID]])-5)</f>
        <v>C6</v>
      </c>
      <c r="C14414" t="s">
        <v>17472</v>
      </c>
      <c r="D14414">
        <v>0</v>
      </c>
      <c r="E14414">
        <v>10</v>
      </c>
      <c r="F14414">
        <v>577.51499999999999</v>
      </c>
      <c r="G14414">
        <v>7.8E-2</v>
      </c>
      <c r="H14414">
        <v>5.2569999999999997</v>
      </c>
      <c r="I14414">
        <v>5.335</v>
      </c>
      <c r="J14414">
        <v>1.46204311153E-2</v>
      </c>
      <c r="K14414">
        <v>0.985379568885</v>
      </c>
      <c r="L14414">
        <v>0</v>
      </c>
      <c r="N14414">
        <v>246</v>
      </c>
      <c r="O14414">
        <v>248</v>
      </c>
      <c r="P14414">
        <v>250</v>
      </c>
      <c r="Q14414" t="s">
        <v>38</v>
      </c>
      <c r="R14414" t="s">
        <v>47</v>
      </c>
    </row>
    <row r="14415" spans="1:18" x14ac:dyDescent="0.25">
      <c r="A14415" t="s">
        <v>16212</v>
      </c>
      <c r="B14415" t="str">
        <f>MID(Tableau1[[#This Row],[ID]],4,LEN(Tableau1[[#This Row],[ID]])-5)</f>
        <v>C6</v>
      </c>
      <c r="C14415" t="s">
        <v>17472</v>
      </c>
      <c r="D14415">
        <v>0</v>
      </c>
      <c r="E14415">
        <v>10</v>
      </c>
      <c r="F14415">
        <v>579.30899999999997</v>
      </c>
      <c r="G14415">
        <v>9.4E-2</v>
      </c>
      <c r="H14415">
        <v>1.716</v>
      </c>
      <c r="I14415">
        <v>1.81</v>
      </c>
      <c r="J14415">
        <v>5.1933701657499998E-2</v>
      </c>
      <c r="K14415">
        <v>0.94806629834300005</v>
      </c>
      <c r="L14415">
        <v>1</v>
      </c>
      <c r="M14415" s="1" t="s">
        <v>28</v>
      </c>
      <c r="N14415">
        <v>248</v>
      </c>
      <c r="O14415">
        <v>249</v>
      </c>
      <c r="P14415">
        <v>251</v>
      </c>
      <c r="Q14415" t="s">
        <v>18</v>
      </c>
      <c r="R14415" t="s">
        <v>29</v>
      </c>
    </row>
    <row r="14416" spans="1:18" x14ac:dyDescent="0.25">
      <c r="A14416" t="s">
        <v>16212</v>
      </c>
      <c r="B14416" t="str">
        <f>MID(Tableau1[[#This Row],[ID]],4,LEN(Tableau1[[#This Row],[ID]])-5)</f>
        <v>C6</v>
      </c>
      <c r="C14416" t="s">
        <v>17472</v>
      </c>
      <c r="D14416">
        <v>0</v>
      </c>
      <c r="E14416">
        <v>10</v>
      </c>
      <c r="F14416">
        <v>583.81799999999998</v>
      </c>
      <c r="G14416">
        <v>12.042999999999999</v>
      </c>
      <c r="H14416">
        <v>4.415</v>
      </c>
      <c r="I14416">
        <v>16.457999999999998</v>
      </c>
      <c r="J14416">
        <v>0.731741402358</v>
      </c>
      <c r="K14416">
        <v>0.268258597642</v>
      </c>
      <c r="L14416">
        <v>16</v>
      </c>
      <c r="M14416" s="1" t="s">
        <v>16255</v>
      </c>
      <c r="N14416">
        <v>249</v>
      </c>
      <c r="O14416">
        <v>265</v>
      </c>
      <c r="P14416">
        <v>267</v>
      </c>
      <c r="Q14416" t="s">
        <v>18</v>
      </c>
      <c r="R14416" t="s">
        <v>16256</v>
      </c>
    </row>
    <row r="14417" spans="1:18" x14ac:dyDescent="0.25">
      <c r="A14417" t="s">
        <v>16212</v>
      </c>
      <c r="B14417" t="str">
        <f>MID(Tableau1[[#This Row],[ID]],4,LEN(Tableau1[[#This Row],[ID]])-5)</f>
        <v>C6</v>
      </c>
      <c r="C14417" t="s">
        <v>17472</v>
      </c>
      <c r="D14417">
        <v>0</v>
      </c>
      <c r="E14417">
        <v>10</v>
      </c>
      <c r="F14417">
        <v>599.10599999999999</v>
      </c>
      <c r="G14417">
        <v>0.81100000000000005</v>
      </c>
      <c r="H14417">
        <v>3.2450000000000001</v>
      </c>
      <c r="I14417">
        <v>4.056</v>
      </c>
      <c r="J14417">
        <v>0.19995069033499999</v>
      </c>
      <c r="K14417">
        <v>0.80004930966499999</v>
      </c>
      <c r="L14417">
        <v>3</v>
      </c>
      <c r="M14417" s="1" t="s">
        <v>1329</v>
      </c>
      <c r="N14417">
        <v>265</v>
      </c>
      <c r="O14417">
        <v>268</v>
      </c>
      <c r="P14417">
        <v>270</v>
      </c>
      <c r="Q14417" t="s">
        <v>18</v>
      </c>
      <c r="R14417" t="s">
        <v>1330</v>
      </c>
    </row>
    <row r="14418" spans="1:18" x14ac:dyDescent="0.25">
      <c r="A14418" t="s">
        <v>16212</v>
      </c>
      <c r="B14418" t="str">
        <f>MID(Tableau1[[#This Row],[ID]],4,LEN(Tableau1[[#This Row],[ID]])-5)</f>
        <v>C6</v>
      </c>
      <c r="C14418" t="s">
        <v>17472</v>
      </c>
      <c r="D14418">
        <v>0</v>
      </c>
      <c r="E14418">
        <v>10</v>
      </c>
      <c r="F14418">
        <v>602.14800000000002</v>
      </c>
      <c r="G14418">
        <v>17.736999999999998</v>
      </c>
      <c r="H14418">
        <v>2.2309999999999999</v>
      </c>
      <c r="I14418">
        <v>19.968</v>
      </c>
      <c r="J14418">
        <v>0.88827123397399999</v>
      </c>
      <c r="K14418">
        <v>0.111728766026</v>
      </c>
      <c r="L14418">
        <v>25</v>
      </c>
      <c r="M14418" s="1" t="s">
        <v>16257</v>
      </c>
      <c r="N14418">
        <v>268</v>
      </c>
      <c r="O14418">
        <v>293</v>
      </c>
      <c r="P14418">
        <v>295</v>
      </c>
      <c r="Q14418" t="s">
        <v>18</v>
      </c>
      <c r="R14418" t="s">
        <v>16258</v>
      </c>
    </row>
    <row r="14419" spans="1:18" x14ac:dyDescent="0.25">
      <c r="A14419" t="s">
        <v>16212</v>
      </c>
      <c r="B14419" t="str">
        <f>MID(Tableau1[[#This Row],[ID]],4,LEN(Tableau1[[#This Row],[ID]])-5)</f>
        <v>C6</v>
      </c>
      <c r="C14419" t="s">
        <v>17472</v>
      </c>
      <c r="D14419">
        <v>0</v>
      </c>
      <c r="E14419">
        <v>10</v>
      </c>
      <c r="F14419">
        <v>623.14599999999996</v>
      </c>
      <c r="G14419">
        <v>2.1989999999999998</v>
      </c>
      <c r="H14419">
        <v>3.2610000000000001</v>
      </c>
      <c r="I14419">
        <v>5.46</v>
      </c>
      <c r="J14419">
        <v>0.40274725274700002</v>
      </c>
      <c r="K14419">
        <v>0.59725274725300004</v>
      </c>
      <c r="L14419">
        <v>5</v>
      </c>
      <c r="M14419" s="1" t="s">
        <v>1770</v>
      </c>
      <c r="N14419">
        <v>293</v>
      </c>
      <c r="O14419">
        <v>298</v>
      </c>
      <c r="P14419">
        <v>300</v>
      </c>
      <c r="Q14419" t="s">
        <v>18</v>
      </c>
      <c r="R14419" t="s">
        <v>1770</v>
      </c>
    </row>
    <row r="14420" spans="1:18" x14ac:dyDescent="0.25">
      <c r="A14420" t="s">
        <v>16212</v>
      </c>
      <c r="B14420" t="str">
        <f>MID(Tableau1[[#This Row],[ID]],4,LEN(Tableau1[[#This Row],[ID]])-5)</f>
        <v>C6</v>
      </c>
      <c r="C14420" t="s">
        <v>17472</v>
      </c>
      <c r="D14420">
        <v>0</v>
      </c>
      <c r="E14420">
        <v>10</v>
      </c>
      <c r="F14420">
        <v>627.45100000000002</v>
      </c>
      <c r="G14420">
        <v>4.4779999999999998</v>
      </c>
      <c r="H14420">
        <v>2.1059999999999999</v>
      </c>
      <c r="I14420">
        <v>6.5839999999999996</v>
      </c>
      <c r="J14420">
        <v>0.68013365735099995</v>
      </c>
      <c r="K14420">
        <v>0.31986634264899999</v>
      </c>
      <c r="L14420">
        <v>0</v>
      </c>
      <c r="N14420">
        <v>298</v>
      </c>
      <c r="O14420">
        <v>298</v>
      </c>
      <c r="P14420">
        <v>300</v>
      </c>
      <c r="Q14420" t="s">
        <v>18</v>
      </c>
      <c r="R14420" t="s">
        <v>16259</v>
      </c>
    </row>
    <row r="14421" spans="1:18" x14ac:dyDescent="0.25">
      <c r="A14421" t="s">
        <v>16212</v>
      </c>
      <c r="B14421" t="str">
        <f>MID(Tableau1[[#This Row],[ID]],4,LEN(Tableau1[[#This Row],[ID]])-5)</f>
        <v>C6</v>
      </c>
      <c r="C14421" t="s">
        <v>17472</v>
      </c>
      <c r="D14421">
        <v>0</v>
      </c>
      <c r="E14421">
        <v>10</v>
      </c>
      <c r="F14421">
        <v>633.97199999999998</v>
      </c>
      <c r="G14421">
        <v>0.57699999999999996</v>
      </c>
      <c r="H14421">
        <v>2.0430000000000001</v>
      </c>
      <c r="I14421">
        <v>2.62</v>
      </c>
      <c r="J14421">
        <v>0.220229007634</v>
      </c>
      <c r="K14421">
        <v>0.779770992366</v>
      </c>
      <c r="L14421">
        <v>2</v>
      </c>
      <c r="M14421" s="1" t="s">
        <v>3920</v>
      </c>
      <c r="N14421">
        <v>298</v>
      </c>
      <c r="O14421">
        <v>300</v>
      </c>
      <c r="P14421">
        <v>302</v>
      </c>
      <c r="Q14421" t="s">
        <v>18</v>
      </c>
      <c r="R14421" t="s">
        <v>3921</v>
      </c>
    </row>
    <row r="14422" spans="1:18" x14ac:dyDescent="0.25">
      <c r="A14422" t="s">
        <v>16212</v>
      </c>
      <c r="B14422" t="str">
        <f>MID(Tableau1[[#This Row],[ID]],4,LEN(Tableau1[[#This Row],[ID]])-5)</f>
        <v>C6</v>
      </c>
      <c r="C14422" t="s">
        <v>17472</v>
      </c>
      <c r="D14422">
        <v>0</v>
      </c>
      <c r="E14422">
        <v>10</v>
      </c>
      <c r="F14422">
        <v>642.31799999999998</v>
      </c>
      <c r="G14422">
        <v>7.8780000000000001</v>
      </c>
      <c r="H14422">
        <v>7.7690000000000001</v>
      </c>
      <c r="I14422">
        <v>15.647</v>
      </c>
      <c r="J14422">
        <v>0.50348309580100004</v>
      </c>
      <c r="K14422">
        <v>0.49651690419900002</v>
      </c>
      <c r="L14422">
        <v>1</v>
      </c>
      <c r="M14422" s="1" t="s">
        <v>28</v>
      </c>
      <c r="N14422">
        <v>299</v>
      </c>
      <c r="O14422">
        <v>300</v>
      </c>
      <c r="P14422">
        <v>303</v>
      </c>
      <c r="Q14422" t="s">
        <v>18</v>
      </c>
      <c r="R14422" t="s">
        <v>16260</v>
      </c>
    </row>
    <row r="14423" spans="1:18" x14ac:dyDescent="0.25">
      <c r="A14423" t="s">
        <v>16212</v>
      </c>
      <c r="B14423" t="str">
        <f>MID(Tableau1[[#This Row],[ID]],4,LEN(Tableau1[[#This Row],[ID]])-5)</f>
        <v>C6</v>
      </c>
      <c r="C14423" t="s">
        <v>17472</v>
      </c>
      <c r="D14423">
        <v>0</v>
      </c>
      <c r="E14423">
        <v>10</v>
      </c>
      <c r="F14423">
        <v>653.23800000000006</v>
      </c>
      <c r="G14423">
        <v>2.84</v>
      </c>
      <c r="H14423">
        <v>3.0419999999999998</v>
      </c>
      <c r="I14423">
        <v>5.8819999999999997</v>
      </c>
      <c r="J14423">
        <v>0.48282896973799999</v>
      </c>
      <c r="K14423">
        <v>0.51717103026199995</v>
      </c>
      <c r="L14423">
        <v>7</v>
      </c>
      <c r="M14423" s="1" t="s">
        <v>16261</v>
      </c>
      <c r="N14423">
        <v>300</v>
      </c>
      <c r="O14423">
        <v>307</v>
      </c>
      <c r="P14423">
        <v>310</v>
      </c>
      <c r="Q14423" t="s">
        <v>18</v>
      </c>
      <c r="R14423" t="s">
        <v>16262</v>
      </c>
    </row>
    <row r="14424" spans="1:18" x14ac:dyDescent="0.25">
      <c r="A14424" t="s">
        <v>16212</v>
      </c>
      <c r="B14424" t="str">
        <f>MID(Tableau1[[#This Row],[ID]],4,LEN(Tableau1[[#This Row],[ID]])-5)</f>
        <v>C6</v>
      </c>
      <c r="C14424" t="s">
        <v>17472</v>
      </c>
      <c r="D14424">
        <v>0</v>
      </c>
      <c r="E14424">
        <v>10</v>
      </c>
      <c r="F14424">
        <v>657.87199999999996</v>
      </c>
      <c r="G14424">
        <v>1.31</v>
      </c>
      <c r="H14424">
        <v>1.794</v>
      </c>
      <c r="I14424">
        <v>3.1040000000000001</v>
      </c>
      <c r="J14424">
        <v>0.42203608247399998</v>
      </c>
      <c r="K14424">
        <v>0.57796391752599996</v>
      </c>
      <c r="L14424">
        <v>4</v>
      </c>
      <c r="M14424" s="1" t="s">
        <v>16263</v>
      </c>
      <c r="N14424">
        <v>307</v>
      </c>
      <c r="O14424">
        <v>311</v>
      </c>
      <c r="P14424">
        <v>314</v>
      </c>
      <c r="Q14424" t="s">
        <v>18</v>
      </c>
      <c r="R14424" t="s">
        <v>16264</v>
      </c>
    </row>
    <row r="14425" spans="1:18" x14ac:dyDescent="0.25">
      <c r="A14425" t="s">
        <v>16212</v>
      </c>
      <c r="B14425" t="str">
        <f>MID(Tableau1[[#This Row],[ID]],4,LEN(Tableau1[[#This Row],[ID]])-5)</f>
        <v>C6</v>
      </c>
      <c r="C14425" t="s">
        <v>17472</v>
      </c>
      <c r="D14425">
        <v>0</v>
      </c>
      <c r="E14425">
        <v>10</v>
      </c>
      <c r="F14425">
        <v>662.03700000000003</v>
      </c>
      <c r="G14425">
        <v>28.439</v>
      </c>
      <c r="H14425">
        <v>2.855</v>
      </c>
      <c r="I14425">
        <v>31.294</v>
      </c>
      <c r="J14425">
        <v>0.90876845401700002</v>
      </c>
      <c r="K14425">
        <v>9.1231545983299994E-2</v>
      </c>
      <c r="L14425">
        <v>39</v>
      </c>
      <c r="M14425" s="1" t="s">
        <v>16265</v>
      </c>
      <c r="N14425">
        <v>311</v>
      </c>
      <c r="O14425">
        <v>339</v>
      </c>
      <c r="P14425">
        <v>342</v>
      </c>
      <c r="Q14425" t="s">
        <v>18</v>
      </c>
      <c r="R14425" t="s">
        <v>16266</v>
      </c>
    </row>
    <row r="14426" spans="1:18" x14ac:dyDescent="0.25">
      <c r="A14426" t="s">
        <v>16212</v>
      </c>
      <c r="B14426" t="str">
        <f>MID(Tableau1[[#This Row],[ID]],4,LEN(Tableau1[[#This Row],[ID]])-5)</f>
        <v>C6</v>
      </c>
      <c r="C14426" t="s">
        <v>17472</v>
      </c>
      <c r="D14426">
        <v>0</v>
      </c>
      <c r="E14426">
        <v>10</v>
      </c>
      <c r="F14426">
        <v>692.42600000000004</v>
      </c>
      <c r="G14426">
        <v>9.2999999999999999E-2</v>
      </c>
      <c r="H14426">
        <v>1.95</v>
      </c>
      <c r="I14426">
        <v>2.0430000000000001</v>
      </c>
      <c r="J14426">
        <v>4.5521292217300002E-2</v>
      </c>
      <c r="K14426">
        <v>0.95447870778300004</v>
      </c>
      <c r="L14426">
        <v>1</v>
      </c>
      <c r="M14426" s="1" t="s">
        <v>28</v>
      </c>
      <c r="N14426">
        <v>339</v>
      </c>
      <c r="O14426">
        <v>339</v>
      </c>
      <c r="P14426">
        <v>343</v>
      </c>
      <c r="Q14426" t="s">
        <v>18</v>
      </c>
      <c r="R14426" t="s">
        <v>29</v>
      </c>
    </row>
    <row r="14427" spans="1:18" x14ac:dyDescent="0.25">
      <c r="A14427" t="s">
        <v>16212</v>
      </c>
      <c r="B14427" t="str">
        <f>MID(Tableau1[[#This Row],[ID]],4,LEN(Tableau1[[#This Row],[ID]])-5)</f>
        <v>C6</v>
      </c>
      <c r="C14427" t="s">
        <v>17472</v>
      </c>
      <c r="D14427">
        <v>0</v>
      </c>
      <c r="E14427">
        <v>10</v>
      </c>
      <c r="F14427">
        <v>696.35699999999997</v>
      </c>
      <c r="G14427">
        <v>4.8520000000000003</v>
      </c>
      <c r="H14427">
        <v>3.8380000000000001</v>
      </c>
      <c r="I14427">
        <v>8.69</v>
      </c>
      <c r="J14427">
        <v>0.55834292289999998</v>
      </c>
      <c r="K14427">
        <v>0.44165707710000002</v>
      </c>
      <c r="L14427">
        <v>12</v>
      </c>
      <c r="M14427" s="1" t="s">
        <v>16267</v>
      </c>
      <c r="N14427">
        <v>339</v>
      </c>
      <c r="O14427">
        <v>351</v>
      </c>
      <c r="P14427">
        <v>355</v>
      </c>
      <c r="Q14427" t="s">
        <v>18</v>
      </c>
      <c r="R14427" t="s">
        <v>16268</v>
      </c>
    </row>
    <row r="14428" spans="1:18" x14ac:dyDescent="0.25">
      <c r="A14428" t="s">
        <v>16212</v>
      </c>
      <c r="B14428" t="str">
        <f>MID(Tableau1[[#This Row],[ID]],4,LEN(Tableau1[[#This Row],[ID]])-5)</f>
        <v>C6</v>
      </c>
      <c r="C14428" t="s">
        <v>17472</v>
      </c>
      <c r="D14428">
        <v>0</v>
      </c>
      <c r="E14428">
        <v>10</v>
      </c>
      <c r="F14428">
        <v>703.86099999999999</v>
      </c>
      <c r="G14428">
        <v>1.84</v>
      </c>
      <c r="H14428">
        <v>2.6520000000000001</v>
      </c>
      <c r="I14428">
        <v>4.492</v>
      </c>
      <c r="J14428">
        <v>0.40961709706100002</v>
      </c>
      <c r="K14428">
        <v>0.59038290293899998</v>
      </c>
      <c r="L14428">
        <v>5</v>
      </c>
      <c r="M14428" s="1" t="s">
        <v>16269</v>
      </c>
      <c r="N14428">
        <v>351</v>
      </c>
      <c r="O14428">
        <v>356</v>
      </c>
      <c r="P14428">
        <v>360</v>
      </c>
      <c r="Q14428" t="s">
        <v>18</v>
      </c>
      <c r="R14428" t="s">
        <v>16270</v>
      </c>
    </row>
    <row r="14429" spans="1:18" x14ac:dyDescent="0.25">
      <c r="A14429" t="s">
        <v>16212</v>
      </c>
      <c r="B14429" t="str">
        <f>MID(Tableau1[[#This Row],[ID]],4,LEN(Tableau1[[#This Row],[ID]])-5)</f>
        <v>C6</v>
      </c>
      <c r="C14429" t="s">
        <v>17472</v>
      </c>
      <c r="D14429">
        <v>0</v>
      </c>
      <c r="E14429">
        <v>10</v>
      </c>
      <c r="F14429">
        <v>707.54200000000003</v>
      </c>
      <c r="G14429">
        <v>2.637</v>
      </c>
      <c r="H14429">
        <v>1.841</v>
      </c>
      <c r="I14429">
        <v>4.4779999999999998</v>
      </c>
      <c r="J14429">
        <v>0.58887896382299998</v>
      </c>
      <c r="K14429">
        <v>0.41112103617700002</v>
      </c>
      <c r="L14429">
        <v>4</v>
      </c>
      <c r="M14429" s="1" t="s">
        <v>16271</v>
      </c>
      <c r="N14429">
        <v>356</v>
      </c>
      <c r="O14429">
        <v>357</v>
      </c>
      <c r="P14429">
        <v>361</v>
      </c>
      <c r="Q14429" t="s">
        <v>21</v>
      </c>
      <c r="R14429" t="s">
        <v>16272</v>
      </c>
    </row>
    <row r="14430" spans="1:18" x14ac:dyDescent="0.25">
      <c r="A14430" t="s">
        <v>16212</v>
      </c>
      <c r="B14430" t="str">
        <f>MID(Tableau1[[#This Row],[ID]],4,LEN(Tableau1[[#This Row],[ID]])-5)</f>
        <v>C6</v>
      </c>
      <c r="C14430" t="s">
        <v>17472</v>
      </c>
      <c r="D14430">
        <v>0</v>
      </c>
      <c r="E14430">
        <v>10</v>
      </c>
      <c r="F14430">
        <v>715.452</v>
      </c>
      <c r="G14430">
        <v>0.124</v>
      </c>
      <c r="H14430">
        <v>5.2729999999999997</v>
      </c>
      <c r="I14430">
        <v>5.3970000000000002</v>
      </c>
      <c r="J14430">
        <v>2.29757272559E-2</v>
      </c>
      <c r="K14430">
        <v>0.97702427274400006</v>
      </c>
      <c r="L14430">
        <v>1</v>
      </c>
      <c r="M14430" s="1" t="s">
        <v>46</v>
      </c>
      <c r="N14430">
        <v>357</v>
      </c>
      <c r="O14430">
        <v>358</v>
      </c>
      <c r="P14430">
        <v>362</v>
      </c>
      <c r="Q14430" t="s">
        <v>18</v>
      </c>
      <c r="R14430" t="s">
        <v>46</v>
      </c>
    </row>
    <row r="14431" spans="1:18" x14ac:dyDescent="0.25">
      <c r="A14431" t="s">
        <v>16212</v>
      </c>
      <c r="B14431" t="str">
        <f>MID(Tableau1[[#This Row],[ID]],4,LEN(Tableau1[[#This Row],[ID]])-5)</f>
        <v>C6</v>
      </c>
      <c r="C14431" t="s">
        <v>17472</v>
      </c>
      <c r="D14431">
        <v>0</v>
      </c>
      <c r="E14431">
        <v>10</v>
      </c>
      <c r="F14431">
        <v>720.50599999999997</v>
      </c>
      <c r="G14431">
        <v>11.419</v>
      </c>
      <c r="H14431">
        <v>4.93</v>
      </c>
      <c r="I14431">
        <v>16.349</v>
      </c>
      <c r="J14431">
        <v>0.69845250473999998</v>
      </c>
      <c r="K14431">
        <v>0.30154749526000002</v>
      </c>
      <c r="L14431">
        <v>26</v>
      </c>
      <c r="M14431" s="1" t="s">
        <v>16273</v>
      </c>
      <c r="N14431">
        <v>358</v>
      </c>
      <c r="O14431">
        <v>384</v>
      </c>
      <c r="P14431">
        <v>388</v>
      </c>
      <c r="Q14431" t="s">
        <v>18</v>
      </c>
      <c r="R14431" t="s">
        <v>16274</v>
      </c>
    </row>
    <row r="14432" spans="1:18" x14ac:dyDescent="0.25">
      <c r="A14432" t="s">
        <v>16212</v>
      </c>
      <c r="B14432" t="str">
        <f>MID(Tableau1[[#This Row],[ID]],4,LEN(Tableau1[[#This Row],[ID]])-5)</f>
        <v>C6</v>
      </c>
      <c r="C14432" t="s">
        <v>17472</v>
      </c>
      <c r="D14432">
        <v>0</v>
      </c>
      <c r="E14432">
        <v>10</v>
      </c>
      <c r="F14432">
        <v>741.69100000000003</v>
      </c>
      <c r="G14432">
        <v>1.841</v>
      </c>
      <c r="H14432">
        <v>9.766</v>
      </c>
      <c r="I14432">
        <v>11.606999999999999</v>
      </c>
      <c r="J14432">
        <v>0.15861118290699999</v>
      </c>
      <c r="K14432">
        <v>0.84138881709299995</v>
      </c>
      <c r="L14432">
        <v>5</v>
      </c>
      <c r="M14432" s="1" t="s">
        <v>6613</v>
      </c>
      <c r="N14432">
        <v>384</v>
      </c>
      <c r="O14432">
        <v>389</v>
      </c>
      <c r="P14432">
        <v>393</v>
      </c>
      <c r="Q14432" t="s">
        <v>18</v>
      </c>
      <c r="R14432" t="s">
        <v>6613</v>
      </c>
    </row>
    <row r="14433" spans="1:18" x14ac:dyDescent="0.25">
      <c r="A14433" t="s">
        <v>16212</v>
      </c>
      <c r="B14433" t="str">
        <f>MID(Tableau1[[#This Row],[ID]],4,LEN(Tableau1[[#This Row],[ID]])-5)</f>
        <v>C6</v>
      </c>
      <c r="C14433" t="s">
        <v>17472</v>
      </c>
      <c r="D14433">
        <v>0</v>
      </c>
      <c r="E14433">
        <v>10</v>
      </c>
      <c r="F14433">
        <v>753.90599999999995</v>
      </c>
      <c r="G14433">
        <v>9.2999999999999999E-2</v>
      </c>
      <c r="H14433">
        <v>10.374000000000001</v>
      </c>
      <c r="I14433">
        <v>10.467000000000001</v>
      </c>
      <c r="J14433">
        <v>8.8850673545399998E-3</v>
      </c>
      <c r="K14433">
        <v>0.99111493264499995</v>
      </c>
      <c r="L14433">
        <v>1</v>
      </c>
      <c r="M14433" s="1" t="s">
        <v>28</v>
      </c>
      <c r="N14433">
        <v>389</v>
      </c>
      <c r="O14433">
        <v>390</v>
      </c>
      <c r="P14433">
        <v>394</v>
      </c>
      <c r="Q14433" t="s">
        <v>18</v>
      </c>
      <c r="R14433" t="s">
        <v>29</v>
      </c>
    </row>
    <row r="14434" spans="1:18" x14ac:dyDescent="0.25">
      <c r="A14434" t="s">
        <v>16212</v>
      </c>
      <c r="B14434" t="str">
        <f>MID(Tableau1[[#This Row],[ID]],4,LEN(Tableau1[[#This Row],[ID]])-5)</f>
        <v>C6</v>
      </c>
      <c r="C14434" t="s">
        <v>17472</v>
      </c>
      <c r="D14434">
        <v>0</v>
      </c>
      <c r="E14434">
        <v>10</v>
      </c>
      <c r="F14434">
        <v>757.05700000000002</v>
      </c>
      <c r="G14434">
        <v>0.79600000000000004</v>
      </c>
      <c r="H14434">
        <v>3.0579999999999998</v>
      </c>
      <c r="I14434">
        <v>3.8540000000000001</v>
      </c>
      <c r="J14434">
        <v>0.206538661131</v>
      </c>
      <c r="K14434">
        <v>0.79346133886900005</v>
      </c>
      <c r="L14434">
        <v>4</v>
      </c>
      <c r="M14434" s="1" t="s">
        <v>1750</v>
      </c>
      <c r="N14434">
        <v>390</v>
      </c>
      <c r="O14434">
        <v>394</v>
      </c>
      <c r="P14434">
        <v>398</v>
      </c>
      <c r="Q14434" t="s">
        <v>18</v>
      </c>
      <c r="R14434" t="s">
        <v>1751</v>
      </c>
    </row>
    <row r="14435" spans="1:18" x14ac:dyDescent="0.25">
      <c r="A14435" t="s">
        <v>16212</v>
      </c>
      <c r="B14435" t="str">
        <f>MID(Tableau1[[#This Row],[ID]],4,LEN(Tableau1[[#This Row],[ID]])-5)</f>
        <v>C6</v>
      </c>
      <c r="C14435" t="s">
        <v>17472</v>
      </c>
      <c r="D14435">
        <v>0</v>
      </c>
      <c r="E14435">
        <v>10</v>
      </c>
      <c r="F14435">
        <v>763.73400000000004</v>
      </c>
      <c r="G14435">
        <v>14.43</v>
      </c>
      <c r="H14435">
        <v>5.8810000000000002</v>
      </c>
      <c r="I14435">
        <v>20.311</v>
      </c>
      <c r="J14435">
        <v>0.71045246418200003</v>
      </c>
      <c r="K14435">
        <v>0.28954753581800002</v>
      </c>
      <c r="L14435">
        <v>31</v>
      </c>
      <c r="M14435" s="1" t="s">
        <v>16275</v>
      </c>
      <c r="N14435">
        <v>394</v>
      </c>
      <c r="O14435">
        <v>425</v>
      </c>
      <c r="P14435">
        <v>429</v>
      </c>
      <c r="Q14435" t="s">
        <v>18</v>
      </c>
      <c r="R14435" t="s">
        <v>16276</v>
      </c>
    </row>
    <row r="14436" spans="1:18" x14ac:dyDescent="0.25">
      <c r="A14436" t="s">
        <v>16212</v>
      </c>
      <c r="B14436" t="str">
        <f>MID(Tableau1[[#This Row],[ID]],4,LEN(Tableau1[[#This Row],[ID]])-5)</f>
        <v>C6</v>
      </c>
      <c r="C14436" t="s">
        <v>17472</v>
      </c>
      <c r="D14436">
        <v>0</v>
      </c>
      <c r="E14436">
        <v>10</v>
      </c>
      <c r="F14436">
        <v>780.62900000000002</v>
      </c>
      <c r="G14436">
        <v>4.992</v>
      </c>
      <c r="H14436">
        <v>2.4649999999999999</v>
      </c>
      <c r="I14436">
        <v>7.4569999999999999</v>
      </c>
      <c r="J14436">
        <v>0.66943811184099999</v>
      </c>
      <c r="K14436">
        <v>0.33056188815900001</v>
      </c>
      <c r="L14436">
        <v>1</v>
      </c>
      <c r="M14436" s="1" t="s">
        <v>46</v>
      </c>
      <c r="N14436">
        <v>425</v>
      </c>
      <c r="O14436">
        <v>424</v>
      </c>
      <c r="P14436">
        <v>428</v>
      </c>
      <c r="Q14436" t="s">
        <v>18</v>
      </c>
      <c r="R14436" t="s">
        <v>16277</v>
      </c>
    </row>
    <row r="14437" spans="1:18" x14ac:dyDescent="0.25">
      <c r="A14437" t="s">
        <v>16212</v>
      </c>
      <c r="B14437" t="str">
        <f>MID(Tableau1[[#This Row],[ID]],4,LEN(Tableau1[[#This Row],[ID]])-5)</f>
        <v>C6</v>
      </c>
      <c r="C14437" t="s">
        <v>17472</v>
      </c>
      <c r="D14437">
        <v>0</v>
      </c>
      <c r="E14437">
        <v>10</v>
      </c>
      <c r="F14437">
        <v>790.75300000000004</v>
      </c>
      <c r="G14437">
        <v>1.373</v>
      </c>
      <c r="H14437">
        <v>5.1319999999999997</v>
      </c>
      <c r="I14437">
        <v>6.5049999999999999</v>
      </c>
      <c r="J14437">
        <v>0.21106840891600001</v>
      </c>
      <c r="K14437">
        <v>0.78893159108400002</v>
      </c>
      <c r="L14437">
        <v>5</v>
      </c>
      <c r="M14437" s="1" t="s">
        <v>10741</v>
      </c>
      <c r="N14437">
        <v>424</v>
      </c>
      <c r="O14437">
        <v>429</v>
      </c>
      <c r="P14437">
        <v>433</v>
      </c>
      <c r="Q14437" t="s">
        <v>18</v>
      </c>
      <c r="R14437" t="s">
        <v>10741</v>
      </c>
    </row>
    <row r="14438" spans="1:18" x14ac:dyDescent="0.25">
      <c r="A14438" t="s">
        <v>16212</v>
      </c>
      <c r="B14438" t="str">
        <f>MID(Tableau1[[#This Row],[ID]],4,LEN(Tableau1[[#This Row],[ID]])-5)</f>
        <v>C6</v>
      </c>
      <c r="C14438" t="s">
        <v>17472</v>
      </c>
      <c r="D14438">
        <v>0</v>
      </c>
      <c r="E14438">
        <v>10</v>
      </c>
      <c r="F14438">
        <v>793.85799999999995</v>
      </c>
      <c r="G14438">
        <v>0.88900000000000001</v>
      </c>
      <c r="H14438">
        <v>1.732</v>
      </c>
      <c r="I14438">
        <v>2.621</v>
      </c>
      <c r="J14438">
        <v>0.33918351774099997</v>
      </c>
      <c r="K14438">
        <v>0.66081648225900003</v>
      </c>
      <c r="L14438">
        <v>4</v>
      </c>
      <c r="M14438" s="1" t="s">
        <v>4260</v>
      </c>
      <c r="N14438">
        <v>429</v>
      </c>
      <c r="O14438">
        <v>433</v>
      </c>
      <c r="P14438">
        <v>437</v>
      </c>
      <c r="Q14438" t="s">
        <v>18</v>
      </c>
      <c r="R14438" t="s">
        <v>4261</v>
      </c>
    </row>
    <row r="14439" spans="1:18" x14ac:dyDescent="0.25">
      <c r="A14439" t="s">
        <v>16212</v>
      </c>
      <c r="B14439" t="str">
        <f>MID(Tableau1[[#This Row],[ID]],4,LEN(Tableau1[[#This Row],[ID]])-5)</f>
        <v>C6</v>
      </c>
      <c r="C14439" t="s">
        <v>17472</v>
      </c>
      <c r="D14439">
        <v>0</v>
      </c>
      <c r="E14439">
        <v>10</v>
      </c>
      <c r="F14439">
        <v>796.72799999999995</v>
      </c>
      <c r="G14439">
        <v>12.137</v>
      </c>
      <c r="H14439">
        <v>1.9810000000000001</v>
      </c>
      <c r="I14439">
        <v>14.118</v>
      </c>
      <c r="J14439">
        <v>0.85968267460000003</v>
      </c>
      <c r="K14439">
        <v>0.1403173254</v>
      </c>
      <c r="L14439">
        <v>25</v>
      </c>
      <c r="M14439" s="1" t="s">
        <v>16278</v>
      </c>
      <c r="N14439">
        <v>433</v>
      </c>
      <c r="O14439">
        <v>458</v>
      </c>
      <c r="P14439">
        <v>462</v>
      </c>
      <c r="Q14439" t="s">
        <v>18</v>
      </c>
      <c r="R14439" t="s">
        <v>16279</v>
      </c>
    </row>
    <row r="14440" spans="1:18" x14ac:dyDescent="0.25">
      <c r="A14440" t="s">
        <v>16212</v>
      </c>
      <c r="B14440" t="str">
        <f>MID(Tableau1[[#This Row],[ID]],4,LEN(Tableau1[[#This Row],[ID]])-5)</f>
        <v>C6</v>
      </c>
      <c r="C14440" t="s">
        <v>17472</v>
      </c>
      <c r="D14440">
        <v>0</v>
      </c>
      <c r="E14440">
        <v>10</v>
      </c>
      <c r="F14440">
        <v>811.03300000000002</v>
      </c>
      <c r="G14440">
        <v>5.133</v>
      </c>
      <c r="H14440">
        <v>2.1680000000000001</v>
      </c>
      <c r="I14440">
        <v>7.3010000000000002</v>
      </c>
      <c r="J14440">
        <v>0.70305437611300003</v>
      </c>
      <c r="K14440">
        <v>0.29694562388700002</v>
      </c>
      <c r="L14440">
        <v>9</v>
      </c>
      <c r="M14440" s="1" t="s">
        <v>16280</v>
      </c>
      <c r="N14440">
        <v>458</v>
      </c>
      <c r="O14440">
        <v>460</v>
      </c>
      <c r="P14440">
        <v>464</v>
      </c>
      <c r="Q14440" t="s">
        <v>21</v>
      </c>
      <c r="R14440" t="s">
        <v>16281</v>
      </c>
    </row>
    <row r="14441" spans="1:18" x14ac:dyDescent="0.25">
      <c r="A14441" t="s">
        <v>16212</v>
      </c>
      <c r="B14441" t="str">
        <f>MID(Tableau1[[#This Row],[ID]],4,LEN(Tableau1[[#This Row],[ID]])-5)</f>
        <v>C6</v>
      </c>
      <c r="C14441" t="s">
        <v>17472</v>
      </c>
      <c r="D14441">
        <v>0</v>
      </c>
      <c r="E14441">
        <v>10</v>
      </c>
      <c r="F14441">
        <v>826.08699999999999</v>
      </c>
      <c r="G14441">
        <v>0.125</v>
      </c>
      <c r="H14441">
        <v>9.9209999999999994</v>
      </c>
      <c r="I14441">
        <v>10.045999999999999</v>
      </c>
      <c r="J14441">
        <v>1.24427632889E-2</v>
      </c>
      <c r="K14441">
        <v>0.98755723671100004</v>
      </c>
      <c r="L14441">
        <v>1</v>
      </c>
      <c r="M14441" s="1" t="s">
        <v>46</v>
      </c>
      <c r="N14441">
        <v>460</v>
      </c>
      <c r="O14441">
        <v>461</v>
      </c>
      <c r="P14441">
        <v>465</v>
      </c>
      <c r="Q14441" t="s">
        <v>18</v>
      </c>
      <c r="R14441" t="s">
        <v>46</v>
      </c>
    </row>
    <row r="14442" spans="1:18" x14ac:dyDescent="0.25">
      <c r="A14442" t="s">
        <v>16212</v>
      </c>
      <c r="B14442" t="str">
        <f>MID(Tableau1[[#This Row],[ID]],4,LEN(Tableau1[[#This Row],[ID]])-5)</f>
        <v>C6</v>
      </c>
      <c r="C14442" t="s">
        <v>17472</v>
      </c>
      <c r="D14442">
        <v>0</v>
      </c>
      <c r="E14442">
        <v>10</v>
      </c>
      <c r="F14442">
        <v>829.62900000000002</v>
      </c>
      <c r="G14442">
        <v>1.3720000000000001</v>
      </c>
      <c r="H14442">
        <v>3.4169999999999998</v>
      </c>
      <c r="I14442">
        <v>4.7889999999999997</v>
      </c>
      <c r="J14442">
        <v>0.28648987262499997</v>
      </c>
      <c r="K14442">
        <v>0.71351012737499997</v>
      </c>
      <c r="L14442">
        <v>0</v>
      </c>
      <c r="N14442">
        <v>462</v>
      </c>
      <c r="O14442">
        <v>461</v>
      </c>
      <c r="P14442">
        <v>465</v>
      </c>
      <c r="Q14442" t="s">
        <v>18</v>
      </c>
      <c r="R14442" t="s">
        <v>5980</v>
      </c>
    </row>
    <row r="14443" spans="1:18" x14ac:dyDescent="0.25">
      <c r="A14443" t="s">
        <v>16212</v>
      </c>
      <c r="B14443" t="str">
        <f>MID(Tableau1[[#This Row],[ID]],4,LEN(Tableau1[[#This Row],[ID]])-5)</f>
        <v>C6</v>
      </c>
      <c r="C14443" t="s">
        <v>17472</v>
      </c>
      <c r="D14443">
        <v>0</v>
      </c>
      <c r="E14443">
        <v>10</v>
      </c>
      <c r="F14443">
        <v>833.24800000000005</v>
      </c>
      <c r="G14443">
        <v>0.873</v>
      </c>
      <c r="H14443">
        <v>2.2469999999999999</v>
      </c>
      <c r="I14443">
        <v>3.12</v>
      </c>
      <c r="J14443">
        <v>0.27980769230800001</v>
      </c>
      <c r="K14443">
        <v>0.72019230769200004</v>
      </c>
      <c r="L14443">
        <v>3</v>
      </c>
      <c r="M14443" s="1" t="s">
        <v>1336</v>
      </c>
      <c r="N14443">
        <v>461</v>
      </c>
      <c r="O14443">
        <v>464</v>
      </c>
      <c r="P14443">
        <v>468</v>
      </c>
      <c r="Q14443" t="s">
        <v>38</v>
      </c>
      <c r="R14443" t="s">
        <v>1336</v>
      </c>
    </row>
    <row r="14444" spans="1:18" x14ac:dyDescent="0.25">
      <c r="A14444" t="s">
        <v>16212</v>
      </c>
      <c r="B14444" t="str">
        <f>MID(Tableau1[[#This Row],[ID]],4,LEN(Tableau1[[#This Row],[ID]])-5)</f>
        <v>C6</v>
      </c>
      <c r="C14444" t="s">
        <v>17472</v>
      </c>
      <c r="D14444">
        <v>0</v>
      </c>
      <c r="E14444">
        <v>10</v>
      </c>
      <c r="F14444">
        <v>845.86800000000005</v>
      </c>
      <c r="G14444">
        <v>7.8</v>
      </c>
      <c r="H14444">
        <v>11.747</v>
      </c>
      <c r="I14444">
        <v>19.547000000000001</v>
      </c>
      <c r="J14444">
        <v>0.39903821558300001</v>
      </c>
      <c r="K14444">
        <v>0.60096178441699999</v>
      </c>
      <c r="L14444">
        <v>8</v>
      </c>
      <c r="M14444" s="1" t="s">
        <v>16282</v>
      </c>
      <c r="N14444">
        <v>464</v>
      </c>
      <c r="O14444">
        <v>469</v>
      </c>
      <c r="P14444">
        <v>473</v>
      </c>
      <c r="Q14444" t="s">
        <v>38</v>
      </c>
      <c r="R14444" t="s">
        <v>16283</v>
      </c>
    </row>
    <row r="14445" spans="1:18" x14ac:dyDescent="0.25">
      <c r="A14445" t="s">
        <v>16212</v>
      </c>
      <c r="B14445" t="str">
        <f>MID(Tableau1[[#This Row],[ID]],4,LEN(Tableau1[[#This Row],[ID]])-5)</f>
        <v>C6</v>
      </c>
      <c r="C14445" t="s">
        <v>17472</v>
      </c>
      <c r="D14445">
        <v>0</v>
      </c>
      <c r="E14445">
        <v>10</v>
      </c>
      <c r="F14445">
        <v>855.46199999999999</v>
      </c>
      <c r="G14445">
        <v>0.35899999999999999</v>
      </c>
      <c r="H14445">
        <v>1.794</v>
      </c>
      <c r="I14445">
        <v>2.153</v>
      </c>
      <c r="J14445">
        <v>0.166744078031</v>
      </c>
      <c r="K14445">
        <v>0.833255921969</v>
      </c>
      <c r="L14445">
        <v>2</v>
      </c>
      <c r="M14445" s="1" t="s">
        <v>16284</v>
      </c>
      <c r="N14445">
        <v>469</v>
      </c>
      <c r="O14445">
        <v>471</v>
      </c>
      <c r="P14445">
        <v>475</v>
      </c>
      <c r="Q14445" t="s">
        <v>18</v>
      </c>
      <c r="R14445" t="s">
        <v>16284</v>
      </c>
    </row>
    <row r="14446" spans="1:18" x14ac:dyDescent="0.25">
      <c r="A14446" t="s">
        <v>16212</v>
      </c>
      <c r="B14446" t="str">
        <f>MID(Tableau1[[#This Row],[ID]],4,LEN(Tableau1[[#This Row],[ID]])-5)</f>
        <v>C6</v>
      </c>
      <c r="C14446" t="s">
        <v>17472</v>
      </c>
      <c r="D14446">
        <v>0</v>
      </c>
      <c r="E14446">
        <v>10</v>
      </c>
      <c r="F14446">
        <v>857.56799999999998</v>
      </c>
      <c r="G14446">
        <v>1.6379999999999999</v>
      </c>
      <c r="H14446">
        <v>1.7470000000000001</v>
      </c>
      <c r="I14446">
        <v>3.3849999999999998</v>
      </c>
      <c r="J14446">
        <v>0.48389955686899999</v>
      </c>
      <c r="K14446">
        <v>0.51610044313100001</v>
      </c>
      <c r="L14446">
        <v>4</v>
      </c>
      <c r="M14446" s="1" t="s">
        <v>16285</v>
      </c>
      <c r="N14446">
        <v>471</v>
      </c>
      <c r="O14446">
        <v>475</v>
      </c>
      <c r="P14446">
        <v>479</v>
      </c>
      <c r="Q14446" t="s">
        <v>18</v>
      </c>
      <c r="R14446" t="s">
        <v>16285</v>
      </c>
    </row>
    <row r="14447" spans="1:18" x14ac:dyDescent="0.25">
      <c r="A14447" t="s">
        <v>16212</v>
      </c>
      <c r="B14447" t="str">
        <f>MID(Tableau1[[#This Row],[ID]],4,LEN(Tableau1[[#This Row],[ID]])-5)</f>
        <v>C6</v>
      </c>
      <c r="C14447" t="s">
        <v>17472</v>
      </c>
      <c r="D14447">
        <v>0</v>
      </c>
      <c r="E14447">
        <v>10</v>
      </c>
      <c r="F14447">
        <v>863.02800000000002</v>
      </c>
      <c r="G14447">
        <v>0.125</v>
      </c>
      <c r="H14447">
        <v>3.8220000000000001</v>
      </c>
      <c r="I14447">
        <v>3.9470000000000001</v>
      </c>
      <c r="J14447">
        <v>3.16696224981E-2</v>
      </c>
      <c r="K14447">
        <v>0.96833037750200002</v>
      </c>
      <c r="L14447">
        <v>1</v>
      </c>
      <c r="M14447" s="1" t="s">
        <v>28</v>
      </c>
      <c r="N14447">
        <v>475</v>
      </c>
      <c r="O14447">
        <v>476</v>
      </c>
      <c r="P14447">
        <v>480</v>
      </c>
      <c r="Q14447" t="s">
        <v>18</v>
      </c>
      <c r="R14447" t="s">
        <v>29</v>
      </c>
    </row>
    <row r="14448" spans="1:18" x14ac:dyDescent="0.25">
      <c r="A14448" t="s">
        <v>16212</v>
      </c>
      <c r="B14448" t="str">
        <f>MID(Tableau1[[#This Row],[ID]],4,LEN(Tableau1[[#This Row],[ID]])-5)</f>
        <v>C6</v>
      </c>
      <c r="C14448" t="s">
        <v>17472</v>
      </c>
      <c r="D14448">
        <v>0</v>
      </c>
      <c r="E14448">
        <v>10</v>
      </c>
      <c r="F14448">
        <v>865.18100000000004</v>
      </c>
      <c r="G14448">
        <v>5.7409999999999997</v>
      </c>
      <c r="H14448">
        <v>2.028</v>
      </c>
      <c r="I14448">
        <v>7.7690000000000001</v>
      </c>
      <c r="J14448">
        <v>0.73896254344199996</v>
      </c>
      <c r="K14448">
        <v>0.26103745655799998</v>
      </c>
      <c r="L14448">
        <v>6</v>
      </c>
      <c r="M14448" s="1" t="s">
        <v>16286</v>
      </c>
      <c r="N14448">
        <v>476</v>
      </c>
      <c r="O14448">
        <v>476</v>
      </c>
      <c r="P14448">
        <v>480</v>
      </c>
      <c r="Q14448" t="s">
        <v>21</v>
      </c>
      <c r="R14448" t="s">
        <v>16287</v>
      </c>
    </row>
    <row r="14449" spans="1:18" x14ac:dyDescent="0.25">
      <c r="A14449" t="s">
        <v>16212</v>
      </c>
      <c r="B14449" t="str">
        <f>MID(Tableau1[[#This Row],[ID]],4,LEN(Tableau1[[#This Row],[ID]])-5)</f>
        <v>C6</v>
      </c>
      <c r="C14449" t="s">
        <v>17472</v>
      </c>
      <c r="D14449">
        <v>0</v>
      </c>
      <c r="E14449">
        <v>10</v>
      </c>
      <c r="F14449">
        <v>873.2</v>
      </c>
      <c r="G14449">
        <v>0.156</v>
      </c>
      <c r="H14449">
        <v>2.278</v>
      </c>
      <c r="I14449">
        <v>2.4340000000000002</v>
      </c>
      <c r="J14449">
        <v>6.4092029580900003E-2</v>
      </c>
      <c r="K14449">
        <v>0.93590797041899998</v>
      </c>
      <c r="L14449">
        <v>1</v>
      </c>
      <c r="M14449" s="1" t="s">
        <v>98</v>
      </c>
      <c r="N14449">
        <v>476</v>
      </c>
      <c r="O14449">
        <v>477</v>
      </c>
      <c r="P14449">
        <v>481</v>
      </c>
      <c r="Q14449" t="s">
        <v>18</v>
      </c>
      <c r="R14449" t="s">
        <v>98</v>
      </c>
    </row>
    <row r="14450" spans="1:18" x14ac:dyDescent="0.25">
      <c r="A14450" t="s">
        <v>16212</v>
      </c>
      <c r="B14450" t="str">
        <f>MID(Tableau1[[#This Row],[ID]],4,LEN(Tableau1[[#This Row],[ID]])-5)</f>
        <v>C6</v>
      </c>
      <c r="C14450" t="s">
        <v>17472</v>
      </c>
      <c r="D14450">
        <v>0</v>
      </c>
      <c r="E14450">
        <v>10</v>
      </c>
      <c r="F14450">
        <v>891.03099999999995</v>
      </c>
      <c r="G14450">
        <v>8.0649999999999995</v>
      </c>
      <c r="H14450">
        <v>17.675000000000001</v>
      </c>
      <c r="I14450">
        <v>25.74</v>
      </c>
      <c r="J14450">
        <v>0.31332556332599998</v>
      </c>
      <c r="K14450">
        <v>0.68667443667399997</v>
      </c>
      <c r="L14450">
        <v>1</v>
      </c>
      <c r="M14450" s="1" t="s">
        <v>98</v>
      </c>
      <c r="N14450">
        <v>477</v>
      </c>
      <c r="O14450">
        <v>477</v>
      </c>
      <c r="P14450">
        <v>481</v>
      </c>
      <c r="Q14450" t="s">
        <v>18</v>
      </c>
      <c r="R14450" t="s">
        <v>16288</v>
      </c>
    </row>
    <row r="14451" spans="1:18" x14ac:dyDescent="0.25">
      <c r="A14451" t="s">
        <v>16212</v>
      </c>
      <c r="B14451" t="str">
        <f>MID(Tableau1[[#This Row],[ID]],4,LEN(Tableau1[[#This Row],[ID]])-5)</f>
        <v>C6</v>
      </c>
      <c r="C14451" t="s">
        <v>17472</v>
      </c>
      <c r="D14451">
        <v>0</v>
      </c>
      <c r="E14451">
        <v>10</v>
      </c>
      <c r="F14451">
        <v>920.40599999999995</v>
      </c>
      <c r="G14451">
        <v>2.1840000000000002</v>
      </c>
      <c r="H14451">
        <v>21.31</v>
      </c>
      <c r="I14451">
        <v>23.494</v>
      </c>
      <c r="J14451">
        <v>9.2959904656500003E-2</v>
      </c>
      <c r="K14451">
        <v>0.90704009534300001</v>
      </c>
      <c r="L14451">
        <v>0</v>
      </c>
      <c r="N14451">
        <v>477</v>
      </c>
      <c r="O14451">
        <v>468</v>
      </c>
      <c r="P14451">
        <v>472</v>
      </c>
      <c r="Q14451" t="s">
        <v>38</v>
      </c>
      <c r="R14451" t="s">
        <v>198</v>
      </c>
    </row>
    <row r="14452" spans="1:18" x14ac:dyDescent="0.25">
      <c r="A14452" t="s">
        <v>16212</v>
      </c>
      <c r="B14452" t="str">
        <f>MID(Tableau1[[#This Row],[ID]],4,LEN(Tableau1[[#This Row],[ID]])-5)</f>
        <v>C6</v>
      </c>
      <c r="C14452" t="s">
        <v>17472</v>
      </c>
      <c r="D14452">
        <v>0</v>
      </c>
      <c r="E14452">
        <v>10</v>
      </c>
      <c r="F14452">
        <v>925.63199999999995</v>
      </c>
      <c r="G14452">
        <v>0.23400000000000001</v>
      </c>
      <c r="H14452">
        <v>3.0419999999999998</v>
      </c>
      <c r="I14452">
        <v>3.2759999999999998</v>
      </c>
      <c r="J14452">
        <v>7.1428571428599999E-2</v>
      </c>
      <c r="K14452">
        <v>0.92857142857099995</v>
      </c>
      <c r="L14452">
        <v>2</v>
      </c>
      <c r="M14452" s="1" t="s">
        <v>928</v>
      </c>
      <c r="N14452">
        <v>468</v>
      </c>
      <c r="O14452">
        <v>470</v>
      </c>
      <c r="P14452">
        <v>474</v>
      </c>
      <c r="Q14452" t="s">
        <v>38</v>
      </c>
      <c r="R14452" t="s">
        <v>928</v>
      </c>
    </row>
    <row r="14453" spans="1:18" x14ac:dyDescent="0.25">
      <c r="A14453" t="s">
        <v>16212</v>
      </c>
      <c r="B14453" t="str">
        <f>MID(Tableau1[[#This Row],[ID]],4,LEN(Tableau1[[#This Row],[ID]])-5)</f>
        <v>C6</v>
      </c>
      <c r="C14453" t="s">
        <v>17472</v>
      </c>
      <c r="D14453">
        <v>0</v>
      </c>
      <c r="E14453">
        <v>10</v>
      </c>
      <c r="F14453">
        <v>929.71900000000005</v>
      </c>
      <c r="G14453">
        <v>0.17100000000000001</v>
      </c>
      <c r="H14453">
        <v>3.8530000000000002</v>
      </c>
      <c r="I14453">
        <v>4.024</v>
      </c>
      <c r="J14453">
        <v>4.2495029821099997E-2</v>
      </c>
      <c r="K14453">
        <v>0.95750497017900005</v>
      </c>
      <c r="L14453">
        <v>1</v>
      </c>
      <c r="M14453" s="1" t="s">
        <v>98</v>
      </c>
      <c r="N14453">
        <v>470</v>
      </c>
      <c r="O14453">
        <v>471</v>
      </c>
      <c r="P14453">
        <v>475</v>
      </c>
      <c r="Q14453" t="s">
        <v>38</v>
      </c>
      <c r="R14453" t="s">
        <v>98</v>
      </c>
    </row>
    <row r="14454" spans="1:18" x14ac:dyDescent="0.25">
      <c r="A14454" t="s">
        <v>16212</v>
      </c>
      <c r="B14454" t="str">
        <f>MID(Tableau1[[#This Row],[ID]],4,LEN(Tableau1[[#This Row],[ID]])-5)</f>
        <v>C6</v>
      </c>
      <c r="C14454" t="s">
        <v>17472</v>
      </c>
      <c r="D14454">
        <v>0</v>
      </c>
      <c r="E14454">
        <v>10</v>
      </c>
      <c r="F14454">
        <v>938.40800000000002</v>
      </c>
      <c r="G14454">
        <v>0.219</v>
      </c>
      <c r="H14454">
        <v>8.5180000000000007</v>
      </c>
      <c r="I14454">
        <v>8.7370000000000001</v>
      </c>
      <c r="J14454">
        <v>2.50658120636E-2</v>
      </c>
      <c r="K14454">
        <v>0.97493418793599995</v>
      </c>
      <c r="L14454">
        <v>1</v>
      </c>
      <c r="M14454" s="1" t="s">
        <v>98</v>
      </c>
      <c r="N14454">
        <v>471</v>
      </c>
      <c r="O14454">
        <v>472</v>
      </c>
      <c r="P14454">
        <v>476</v>
      </c>
      <c r="Q14454" t="s">
        <v>38</v>
      </c>
      <c r="R14454" t="s">
        <v>98</v>
      </c>
    </row>
    <row r="14455" spans="1:18" x14ac:dyDescent="0.25">
      <c r="A14455" t="s">
        <v>16212</v>
      </c>
      <c r="B14455" t="str">
        <f>MID(Tableau1[[#This Row],[ID]],4,LEN(Tableau1[[#This Row],[ID]])-5)</f>
        <v>C6</v>
      </c>
      <c r="C14455" t="s">
        <v>17472</v>
      </c>
      <c r="D14455">
        <v>0</v>
      </c>
      <c r="E14455">
        <v>10</v>
      </c>
      <c r="F14455">
        <v>940.42100000000005</v>
      </c>
      <c r="G14455">
        <v>9.2999999999999999E-2</v>
      </c>
      <c r="H14455">
        <v>1.794</v>
      </c>
      <c r="I14455">
        <v>1.887</v>
      </c>
      <c r="J14455">
        <v>4.9284578696299999E-2</v>
      </c>
      <c r="K14455">
        <v>0.950715421304</v>
      </c>
      <c r="L14455">
        <v>0</v>
      </c>
      <c r="N14455">
        <v>472</v>
      </c>
      <c r="O14455">
        <v>471</v>
      </c>
      <c r="P14455">
        <v>475</v>
      </c>
      <c r="Q14455" t="s">
        <v>38</v>
      </c>
      <c r="R14455" t="s">
        <v>47</v>
      </c>
    </row>
    <row r="14456" spans="1:18" x14ac:dyDescent="0.25">
      <c r="A14456" t="s">
        <v>16212</v>
      </c>
      <c r="B14456" t="str">
        <f>MID(Tableau1[[#This Row],[ID]],4,LEN(Tableau1[[#This Row],[ID]])-5)</f>
        <v>C6</v>
      </c>
      <c r="C14456" t="s">
        <v>17472</v>
      </c>
      <c r="D14456">
        <v>0</v>
      </c>
      <c r="E14456">
        <v>10</v>
      </c>
      <c r="F14456">
        <v>943.91499999999996</v>
      </c>
      <c r="G14456">
        <v>0.109</v>
      </c>
      <c r="H14456">
        <v>3.4009999999999998</v>
      </c>
      <c r="I14456">
        <v>3.51</v>
      </c>
      <c r="J14456">
        <v>3.1054131054100001E-2</v>
      </c>
      <c r="K14456">
        <v>0.96894586894599999</v>
      </c>
      <c r="L14456">
        <v>1</v>
      </c>
      <c r="M14456" s="1" t="s">
        <v>98</v>
      </c>
      <c r="N14456">
        <v>471</v>
      </c>
      <c r="O14456">
        <v>474</v>
      </c>
      <c r="P14456">
        <v>476</v>
      </c>
      <c r="Q14456" t="s">
        <v>38</v>
      </c>
      <c r="R14456" t="s">
        <v>98</v>
      </c>
    </row>
    <row r="14457" spans="1:18" x14ac:dyDescent="0.25">
      <c r="A14457" t="s">
        <v>16212</v>
      </c>
      <c r="B14457" t="str">
        <f>MID(Tableau1[[#This Row],[ID]],4,LEN(Tableau1[[#This Row],[ID]])-5)</f>
        <v>C6</v>
      </c>
      <c r="C14457" t="s">
        <v>17472</v>
      </c>
      <c r="D14457">
        <v>0</v>
      </c>
      <c r="E14457">
        <v>10</v>
      </c>
      <c r="F14457">
        <v>952.29200000000003</v>
      </c>
      <c r="G14457">
        <v>4.0090000000000003</v>
      </c>
      <c r="H14457">
        <v>8.2680000000000007</v>
      </c>
      <c r="I14457">
        <v>12.276999999999999</v>
      </c>
      <c r="J14457">
        <v>0.32654557302300002</v>
      </c>
      <c r="K14457">
        <v>0.67345442697699998</v>
      </c>
      <c r="L14457">
        <v>0</v>
      </c>
      <c r="N14457">
        <v>474</v>
      </c>
      <c r="O14457">
        <v>471</v>
      </c>
      <c r="P14457">
        <v>473</v>
      </c>
      <c r="Q14457" t="s">
        <v>38</v>
      </c>
      <c r="R14457" t="s">
        <v>16289</v>
      </c>
    </row>
    <row r="14458" spans="1:18" x14ac:dyDescent="0.25">
      <c r="A14458" t="s">
        <v>16212</v>
      </c>
      <c r="B14458" t="str">
        <f>MID(Tableau1[[#This Row],[ID]],4,LEN(Tableau1[[#This Row],[ID]])-5)</f>
        <v>C6</v>
      </c>
      <c r="C14458" t="s">
        <v>17472</v>
      </c>
      <c r="D14458">
        <v>0</v>
      </c>
      <c r="E14458">
        <v>10</v>
      </c>
      <c r="F14458">
        <v>958.48500000000001</v>
      </c>
      <c r="G14458">
        <v>0.156</v>
      </c>
      <c r="H14458">
        <v>2.1840000000000002</v>
      </c>
      <c r="I14458">
        <v>2.34</v>
      </c>
      <c r="J14458">
        <v>6.66666666667E-2</v>
      </c>
      <c r="K14458">
        <v>0.93333333333299995</v>
      </c>
      <c r="L14458">
        <v>1</v>
      </c>
      <c r="M14458" s="1" t="s">
        <v>98</v>
      </c>
      <c r="N14458">
        <v>471</v>
      </c>
      <c r="O14458">
        <v>472</v>
      </c>
      <c r="P14458">
        <v>474</v>
      </c>
      <c r="Q14458" t="s">
        <v>38</v>
      </c>
      <c r="R14458" t="s">
        <v>98</v>
      </c>
    </row>
    <row r="14459" spans="1:18" x14ac:dyDescent="0.25">
      <c r="A14459" t="s">
        <v>16212</v>
      </c>
      <c r="B14459" t="str">
        <f>MID(Tableau1[[#This Row],[ID]],4,LEN(Tableau1[[#This Row],[ID]])-5)</f>
        <v>C6</v>
      </c>
      <c r="C14459" t="s">
        <v>17472</v>
      </c>
      <c r="D14459">
        <v>0</v>
      </c>
      <c r="E14459">
        <v>10</v>
      </c>
      <c r="F14459">
        <v>973.25900000000001</v>
      </c>
      <c r="G14459">
        <v>1.919</v>
      </c>
      <c r="H14459">
        <v>14.618</v>
      </c>
      <c r="I14459">
        <v>16.536999999999999</v>
      </c>
      <c r="J14459">
        <v>0.11604281308599999</v>
      </c>
      <c r="K14459">
        <v>0.88395718691400005</v>
      </c>
      <c r="L14459">
        <v>1</v>
      </c>
      <c r="M14459" s="1" t="s">
        <v>98</v>
      </c>
      <c r="N14459">
        <v>472</v>
      </c>
      <c r="O14459">
        <v>469</v>
      </c>
      <c r="P14459">
        <v>471</v>
      </c>
      <c r="Q14459" t="s">
        <v>38</v>
      </c>
      <c r="R14459" t="s">
        <v>16290</v>
      </c>
    </row>
    <row r="14460" spans="1:18" x14ac:dyDescent="0.25">
      <c r="A14460" t="s">
        <v>16212</v>
      </c>
      <c r="B14460" t="str">
        <f>MID(Tableau1[[#This Row],[ID]],4,LEN(Tableau1[[#This Row],[ID]])-5)</f>
        <v>C6</v>
      </c>
      <c r="C14460" t="s">
        <v>17472</v>
      </c>
      <c r="D14460">
        <v>0</v>
      </c>
      <c r="E14460">
        <v>10</v>
      </c>
      <c r="F14460">
        <v>977.01800000000003</v>
      </c>
      <c r="G14460">
        <v>0.95199999999999996</v>
      </c>
      <c r="H14460">
        <v>1.84</v>
      </c>
      <c r="I14460">
        <v>2.7919999999999998</v>
      </c>
      <c r="J14460">
        <v>0.34097421203400002</v>
      </c>
      <c r="K14460">
        <v>0.65902578796599998</v>
      </c>
      <c r="L14460">
        <v>3</v>
      </c>
      <c r="M14460" s="1" t="s">
        <v>1336</v>
      </c>
      <c r="N14460">
        <v>469</v>
      </c>
      <c r="O14460">
        <v>472</v>
      </c>
      <c r="P14460">
        <v>474</v>
      </c>
      <c r="Q14460" t="s">
        <v>38</v>
      </c>
      <c r="R14460" t="s">
        <v>1336</v>
      </c>
    </row>
    <row r="14461" spans="1:18" x14ac:dyDescent="0.25">
      <c r="A14461" t="s">
        <v>16212</v>
      </c>
      <c r="B14461" t="str">
        <f>MID(Tableau1[[#This Row],[ID]],4,LEN(Tableau1[[#This Row],[ID]])-5)</f>
        <v>C6</v>
      </c>
      <c r="C14461" t="s">
        <v>17472</v>
      </c>
      <c r="D14461">
        <v>0</v>
      </c>
      <c r="E14461">
        <v>10</v>
      </c>
      <c r="F14461">
        <v>1001.526</v>
      </c>
      <c r="G14461">
        <v>1.9810000000000001</v>
      </c>
      <c r="H14461">
        <v>23.556000000000001</v>
      </c>
      <c r="I14461">
        <v>25.536999999999999</v>
      </c>
      <c r="J14461">
        <v>7.7573716568099998E-2</v>
      </c>
      <c r="K14461">
        <v>0.92242628343199995</v>
      </c>
      <c r="L14461">
        <v>2</v>
      </c>
      <c r="M14461" s="1" t="s">
        <v>1564</v>
      </c>
      <c r="N14461">
        <v>472</v>
      </c>
      <c r="O14461">
        <v>474</v>
      </c>
      <c r="P14461">
        <v>476</v>
      </c>
      <c r="Q14461" t="s">
        <v>38</v>
      </c>
      <c r="R14461" t="s">
        <v>16291</v>
      </c>
    </row>
    <row r="14462" spans="1:18" x14ac:dyDescent="0.25">
      <c r="A14462" t="s">
        <v>16212</v>
      </c>
      <c r="B14462" t="str">
        <f>MID(Tableau1[[#This Row],[ID]],4,LEN(Tableau1[[#This Row],[ID]])-5)</f>
        <v>C6</v>
      </c>
      <c r="C14462" t="s">
        <v>17472</v>
      </c>
      <c r="D14462">
        <v>0</v>
      </c>
      <c r="E14462">
        <v>10</v>
      </c>
      <c r="F14462">
        <v>1009.716</v>
      </c>
      <c r="G14462">
        <v>5.0860000000000003</v>
      </c>
      <c r="H14462">
        <v>6.2089999999999996</v>
      </c>
      <c r="I14462">
        <v>11.295</v>
      </c>
      <c r="J14462">
        <v>0.450287737937</v>
      </c>
      <c r="K14462">
        <v>0.54971226206299995</v>
      </c>
      <c r="L14462">
        <v>15</v>
      </c>
      <c r="M14462" s="1" t="s">
        <v>16292</v>
      </c>
      <c r="N14462">
        <v>474</v>
      </c>
      <c r="O14462">
        <v>489</v>
      </c>
      <c r="P14462">
        <v>491</v>
      </c>
      <c r="Q14462" t="s">
        <v>38</v>
      </c>
      <c r="R14462" t="s">
        <v>16293</v>
      </c>
    </row>
    <row r="14463" spans="1:18" x14ac:dyDescent="0.25">
      <c r="A14463" t="s">
        <v>16212</v>
      </c>
      <c r="B14463" t="str">
        <f>MID(Tableau1[[#This Row],[ID]],4,LEN(Tableau1[[#This Row],[ID]])-5)</f>
        <v>C6</v>
      </c>
      <c r="C14463" t="s">
        <v>17472</v>
      </c>
      <c r="D14463">
        <v>0</v>
      </c>
      <c r="E14463">
        <v>10</v>
      </c>
      <c r="F14463">
        <v>1019.919</v>
      </c>
      <c r="G14463">
        <v>4.04</v>
      </c>
      <c r="H14463">
        <v>5.117</v>
      </c>
      <c r="I14463">
        <v>9.157</v>
      </c>
      <c r="J14463">
        <v>0.441192530305</v>
      </c>
      <c r="K14463">
        <v>0.55880746969499995</v>
      </c>
      <c r="L14463">
        <v>6</v>
      </c>
      <c r="M14463" s="1" t="s">
        <v>16294</v>
      </c>
      <c r="N14463">
        <v>489</v>
      </c>
      <c r="O14463">
        <v>495</v>
      </c>
      <c r="P14463">
        <v>497</v>
      </c>
      <c r="Q14463" t="s">
        <v>38</v>
      </c>
      <c r="R14463" t="s">
        <v>16295</v>
      </c>
    </row>
    <row r="14464" spans="1:18" x14ac:dyDescent="0.25">
      <c r="A14464" t="s">
        <v>16212</v>
      </c>
      <c r="B14464" t="str">
        <f>MID(Tableau1[[#This Row],[ID]],4,LEN(Tableau1[[#This Row],[ID]])-5)</f>
        <v>C6</v>
      </c>
      <c r="C14464" t="s">
        <v>17472</v>
      </c>
      <c r="D14464">
        <v>0</v>
      </c>
      <c r="E14464">
        <v>10</v>
      </c>
      <c r="F14464">
        <v>1025.7529999999999</v>
      </c>
      <c r="G14464">
        <v>0.14000000000000001</v>
      </c>
      <c r="H14464">
        <v>1.794</v>
      </c>
      <c r="I14464">
        <v>1.9339999999999999</v>
      </c>
      <c r="J14464">
        <v>7.2388831437400006E-2</v>
      </c>
      <c r="K14464">
        <v>0.92761116856299997</v>
      </c>
      <c r="L14464">
        <v>1</v>
      </c>
      <c r="M14464" s="1" t="s">
        <v>3715</v>
      </c>
      <c r="N14464">
        <v>495</v>
      </c>
      <c r="O14464">
        <v>473</v>
      </c>
      <c r="P14464">
        <v>498</v>
      </c>
      <c r="Q14464" t="s">
        <v>38</v>
      </c>
      <c r="R14464">
        <v>3</v>
      </c>
    </row>
    <row r="14465" spans="1:18" x14ac:dyDescent="0.25">
      <c r="A14465" t="s">
        <v>16212</v>
      </c>
      <c r="B14465" t="str">
        <f>MID(Tableau1[[#This Row],[ID]],4,LEN(Tableau1[[#This Row],[ID]])-5)</f>
        <v>C6</v>
      </c>
      <c r="C14465" t="s">
        <v>17472</v>
      </c>
      <c r="D14465">
        <v>0</v>
      </c>
      <c r="E14465">
        <v>10</v>
      </c>
      <c r="F14465">
        <v>1030.511</v>
      </c>
      <c r="G14465">
        <v>1.7789999999999999</v>
      </c>
      <c r="H14465">
        <v>4.6180000000000003</v>
      </c>
      <c r="I14465">
        <v>6.3970000000000002</v>
      </c>
      <c r="J14465">
        <v>0.27809910895700002</v>
      </c>
      <c r="K14465">
        <v>0.72190089104300004</v>
      </c>
      <c r="L14465">
        <v>1</v>
      </c>
      <c r="M14465" s="1" t="s">
        <v>28</v>
      </c>
      <c r="N14465">
        <v>473</v>
      </c>
      <c r="O14465">
        <v>0</v>
      </c>
      <c r="P14465">
        <v>498</v>
      </c>
      <c r="Q14465" t="s">
        <v>38</v>
      </c>
      <c r="R14465" t="s">
        <v>1697</v>
      </c>
    </row>
    <row r="14466" spans="1:18" x14ac:dyDescent="0.25">
      <c r="A14466" t="s">
        <v>16212</v>
      </c>
      <c r="B14466" t="str">
        <f>MID(Tableau1[[#This Row],[ID]],4,LEN(Tableau1[[#This Row],[ID]])-5)</f>
        <v>C6</v>
      </c>
      <c r="C14466" t="s">
        <v>17472</v>
      </c>
      <c r="D14466">
        <v>0</v>
      </c>
      <c r="E14466">
        <v>10</v>
      </c>
      <c r="F14466">
        <v>1048.373</v>
      </c>
      <c r="G14466">
        <v>6.3E-2</v>
      </c>
      <c r="H14466">
        <v>16.082999999999998</v>
      </c>
      <c r="I14466">
        <v>16.146000000000001</v>
      </c>
      <c r="J14466">
        <v>3.9018952062400002E-3</v>
      </c>
      <c r="K14466">
        <v>0.99609810479399996</v>
      </c>
      <c r="L14466">
        <v>1</v>
      </c>
      <c r="M14466" s="1" t="s">
        <v>28</v>
      </c>
      <c r="N14466">
        <v>0</v>
      </c>
      <c r="O14466">
        <v>1</v>
      </c>
      <c r="P14466">
        <v>499</v>
      </c>
      <c r="Q14466" t="s">
        <v>38</v>
      </c>
      <c r="R14466" t="s">
        <v>29</v>
      </c>
    </row>
    <row r="14467" spans="1:18" x14ac:dyDescent="0.25">
      <c r="A14467" t="s">
        <v>16212</v>
      </c>
      <c r="B14467" t="str">
        <f>MID(Tableau1[[#This Row],[ID]],4,LEN(Tableau1[[#This Row],[ID]])-5)</f>
        <v>C6</v>
      </c>
      <c r="C14467" t="s">
        <v>17472</v>
      </c>
      <c r="D14467">
        <v>0</v>
      </c>
      <c r="E14467">
        <v>10</v>
      </c>
      <c r="F14467">
        <v>1057.8579999999999</v>
      </c>
      <c r="G14467">
        <v>23.291</v>
      </c>
      <c r="H14467">
        <v>9.4220000000000006</v>
      </c>
      <c r="I14467">
        <v>32.713000000000001</v>
      </c>
      <c r="J14467">
        <v>0.71197994680999999</v>
      </c>
      <c r="K14467">
        <v>0.28802005319000001</v>
      </c>
      <c r="L14467">
        <v>25</v>
      </c>
      <c r="M14467" s="1" t="s">
        <v>16296</v>
      </c>
      <c r="N14467">
        <v>0</v>
      </c>
      <c r="O14467">
        <v>25</v>
      </c>
      <c r="P14467">
        <v>524</v>
      </c>
      <c r="Q14467" t="s">
        <v>38</v>
      </c>
      <c r="R14467" t="s">
        <v>16297</v>
      </c>
    </row>
    <row r="14468" spans="1:18" x14ac:dyDescent="0.25">
      <c r="A14468" t="s">
        <v>16212</v>
      </c>
      <c r="B14468" t="str">
        <f>MID(Tableau1[[#This Row],[ID]],4,LEN(Tableau1[[#This Row],[ID]])-5)</f>
        <v>C6</v>
      </c>
      <c r="C14468" t="s">
        <v>17472</v>
      </c>
      <c r="D14468">
        <v>0</v>
      </c>
      <c r="E14468">
        <v>10</v>
      </c>
      <c r="F14468">
        <v>1085.2829999999999</v>
      </c>
      <c r="G14468">
        <v>2.5270000000000001</v>
      </c>
      <c r="H14468">
        <v>4.1340000000000003</v>
      </c>
      <c r="I14468">
        <v>6.6609999999999996</v>
      </c>
      <c r="J14468">
        <v>0.37937246659700002</v>
      </c>
      <c r="K14468">
        <v>0.62062753340300003</v>
      </c>
      <c r="L14468">
        <v>51</v>
      </c>
      <c r="M14468" s="1" t="s">
        <v>16298</v>
      </c>
      <c r="N14468">
        <v>0</v>
      </c>
      <c r="O14468">
        <v>551</v>
      </c>
      <c r="P14468">
        <v>575</v>
      </c>
      <c r="Q14468" t="s">
        <v>38</v>
      </c>
      <c r="R14468" t="s">
        <v>16299</v>
      </c>
    </row>
    <row r="14469" spans="1:18" x14ac:dyDescent="0.25">
      <c r="A14469" t="s">
        <v>16212</v>
      </c>
      <c r="B14469" t="str">
        <f>MID(Tableau1[[#This Row],[ID]],4,LEN(Tableau1[[#This Row],[ID]])-5)</f>
        <v>C6</v>
      </c>
      <c r="C14469" t="s">
        <v>17472</v>
      </c>
      <c r="D14469">
        <v>0</v>
      </c>
      <c r="E14469">
        <v>10</v>
      </c>
      <c r="F14469">
        <v>1128.8230000000001</v>
      </c>
      <c r="G14469">
        <v>0.79600000000000004</v>
      </c>
      <c r="H14469">
        <v>41.012999999999998</v>
      </c>
      <c r="I14469">
        <v>41.808999999999997</v>
      </c>
      <c r="J14469">
        <v>1.9038962902700001E-2</v>
      </c>
      <c r="K14469">
        <v>0.980961037097</v>
      </c>
      <c r="L14469">
        <v>7</v>
      </c>
      <c r="M14469" s="1" t="s">
        <v>8429</v>
      </c>
      <c r="N14469">
        <v>551</v>
      </c>
      <c r="O14469">
        <v>551</v>
      </c>
      <c r="P14469">
        <v>559</v>
      </c>
      <c r="Q14469" t="s">
        <v>38</v>
      </c>
      <c r="R14469" t="s">
        <v>8430</v>
      </c>
    </row>
    <row r="14470" spans="1:18" x14ac:dyDescent="0.25">
      <c r="A14470" t="s">
        <v>16300</v>
      </c>
      <c r="B14470" t="str">
        <f>MID(Tableau1[[#This Row],[ID]],4,LEN(Tableau1[[#This Row],[ID]])-5)</f>
        <v>C6</v>
      </c>
      <c r="C14470" t="s">
        <v>17473</v>
      </c>
      <c r="D14470">
        <v>0</v>
      </c>
      <c r="E14470">
        <v>10</v>
      </c>
      <c r="F14470">
        <v>215.84299999999999</v>
      </c>
      <c r="G14470">
        <v>9.625</v>
      </c>
      <c r="I14470">
        <v>9.625</v>
      </c>
      <c r="J14470">
        <v>1</v>
      </c>
      <c r="K14470">
        <v>0</v>
      </c>
      <c r="L14470">
        <v>13</v>
      </c>
      <c r="M14470" s="1" t="s">
        <v>16301</v>
      </c>
      <c r="N14470">
        <v>0</v>
      </c>
      <c r="O14470">
        <v>13</v>
      </c>
      <c r="P14470">
        <v>13</v>
      </c>
      <c r="Q14470" t="s">
        <v>18</v>
      </c>
      <c r="R14470" t="s">
        <v>16302</v>
      </c>
    </row>
    <row r="14471" spans="1:18" x14ac:dyDescent="0.25">
      <c r="A14471" t="s">
        <v>16300</v>
      </c>
      <c r="B14471" t="str">
        <f>MID(Tableau1[[#This Row],[ID]],4,LEN(Tableau1[[#This Row],[ID]])-5)</f>
        <v>C6</v>
      </c>
      <c r="C14471" t="s">
        <v>17473</v>
      </c>
      <c r="D14471">
        <v>0</v>
      </c>
      <c r="E14471">
        <v>10</v>
      </c>
      <c r="F14471">
        <v>227.12200000000001</v>
      </c>
      <c r="G14471">
        <v>6.6609999999999996</v>
      </c>
      <c r="H14471">
        <v>1.6539999999999999</v>
      </c>
      <c r="I14471">
        <v>8.3149999999999995</v>
      </c>
      <c r="J14471">
        <v>0.801082381239</v>
      </c>
      <c r="K14471">
        <v>0.198917618761</v>
      </c>
      <c r="L14471">
        <v>11</v>
      </c>
      <c r="M14471" s="1" t="s">
        <v>16303</v>
      </c>
      <c r="N14471">
        <v>13</v>
      </c>
      <c r="O14471">
        <v>1</v>
      </c>
      <c r="P14471">
        <v>24</v>
      </c>
      <c r="Q14471" t="s">
        <v>18</v>
      </c>
      <c r="R14471" t="s">
        <v>16303</v>
      </c>
    </row>
    <row r="14472" spans="1:18" x14ac:dyDescent="0.25">
      <c r="A14472" t="s">
        <v>16300</v>
      </c>
      <c r="B14472" t="str">
        <f>MID(Tableau1[[#This Row],[ID]],4,LEN(Tableau1[[#This Row],[ID]])-5)</f>
        <v>C6</v>
      </c>
      <c r="C14472" t="s">
        <v>17473</v>
      </c>
      <c r="D14472">
        <v>0</v>
      </c>
      <c r="E14472">
        <v>10</v>
      </c>
      <c r="F14472">
        <v>243.845</v>
      </c>
      <c r="G14472">
        <v>0.23400000000000001</v>
      </c>
      <c r="H14472">
        <v>10.061999999999999</v>
      </c>
      <c r="I14472">
        <v>10.295999999999999</v>
      </c>
      <c r="J14472">
        <v>2.2727272727300001E-2</v>
      </c>
      <c r="K14472">
        <v>0.97727272727299996</v>
      </c>
      <c r="L14472">
        <v>0</v>
      </c>
      <c r="N14472">
        <v>1</v>
      </c>
      <c r="O14472">
        <v>0</v>
      </c>
      <c r="P14472">
        <v>23</v>
      </c>
      <c r="Q14472" t="s">
        <v>38</v>
      </c>
      <c r="R14472" t="s">
        <v>47</v>
      </c>
    </row>
    <row r="14473" spans="1:18" x14ac:dyDescent="0.25">
      <c r="A14473" t="s">
        <v>16300</v>
      </c>
      <c r="B14473" t="str">
        <f>MID(Tableau1[[#This Row],[ID]],4,LEN(Tableau1[[#This Row],[ID]])-5)</f>
        <v>C6</v>
      </c>
      <c r="C14473" t="s">
        <v>17473</v>
      </c>
      <c r="D14473">
        <v>0</v>
      </c>
      <c r="E14473">
        <v>10</v>
      </c>
      <c r="F14473">
        <v>245.92</v>
      </c>
      <c r="G14473">
        <v>0.187</v>
      </c>
      <c r="H14473">
        <v>1.841</v>
      </c>
      <c r="I14473">
        <v>2.028</v>
      </c>
      <c r="J14473">
        <v>9.22090729783E-2</v>
      </c>
      <c r="K14473">
        <v>0.90779092702200004</v>
      </c>
      <c r="L14473">
        <v>1</v>
      </c>
      <c r="M14473" s="1" t="s">
        <v>8335</v>
      </c>
      <c r="N14473">
        <v>0</v>
      </c>
      <c r="O14473">
        <v>0</v>
      </c>
      <c r="P14473">
        <v>24</v>
      </c>
      <c r="Q14473" t="s">
        <v>38</v>
      </c>
      <c r="R14473" t="s">
        <v>8335</v>
      </c>
    </row>
    <row r="14474" spans="1:18" x14ac:dyDescent="0.25">
      <c r="A14474" t="s">
        <v>16300</v>
      </c>
      <c r="B14474" t="str">
        <f>MID(Tableau1[[#This Row],[ID]],4,LEN(Tableau1[[#This Row],[ID]])-5)</f>
        <v>C6</v>
      </c>
      <c r="C14474" t="s">
        <v>17473</v>
      </c>
      <c r="D14474">
        <v>0</v>
      </c>
      <c r="E14474">
        <v>10</v>
      </c>
      <c r="F14474">
        <v>265.452</v>
      </c>
      <c r="G14474">
        <v>2.496</v>
      </c>
      <c r="H14474">
        <v>19.344999999999999</v>
      </c>
      <c r="I14474">
        <v>21.841000000000001</v>
      </c>
      <c r="J14474">
        <v>0.11428048166300001</v>
      </c>
      <c r="K14474">
        <v>0.88571951833700002</v>
      </c>
      <c r="L14474">
        <v>50</v>
      </c>
      <c r="M14474" s="1" t="s">
        <v>16304</v>
      </c>
      <c r="N14474">
        <v>0</v>
      </c>
      <c r="O14474">
        <v>74</v>
      </c>
      <c r="P14474">
        <v>74</v>
      </c>
      <c r="Q14474" t="s">
        <v>38</v>
      </c>
      <c r="R14474" t="s">
        <v>16305</v>
      </c>
    </row>
    <row r="14475" spans="1:18" x14ac:dyDescent="0.25">
      <c r="A14475" t="s">
        <v>16300</v>
      </c>
      <c r="B14475" t="str">
        <f>MID(Tableau1[[#This Row],[ID]],4,LEN(Tableau1[[#This Row],[ID]])-5)</f>
        <v>C6</v>
      </c>
      <c r="C14475" t="s">
        <v>17473</v>
      </c>
      <c r="D14475">
        <v>0</v>
      </c>
      <c r="E14475">
        <v>10</v>
      </c>
      <c r="F14475">
        <v>271.52</v>
      </c>
      <c r="G14475">
        <v>6.2E-2</v>
      </c>
      <c r="H14475">
        <v>3.5720000000000001</v>
      </c>
      <c r="I14475">
        <v>3.6339999999999999</v>
      </c>
      <c r="J14475">
        <v>1.70610897083E-2</v>
      </c>
      <c r="K14475">
        <v>0.98293891029199998</v>
      </c>
      <c r="L14475">
        <v>1</v>
      </c>
      <c r="M14475" s="1" t="s">
        <v>28</v>
      </c>
      <c r="N14475">
        <v>74</v>
      </c>
      <c r="O14475">
        <v>75</v>
      </c>
      <c r="P14475">
        <v>75</v>
      </c>
      <c r="Q14475" t="s">
        <v>18</v>
      </c>
      <c r="R14475" t="s">
        <v>29</v>
      </c>
    </row>
    <row r="14476" spans="1:18" x14ac:dyDescent="0.25">
      <c r="A14476" t="s">
        <v>16300</v>
      </c>
      <c r="B14476" t="str">
        <f>MID(Tableau1[[#This Row],[ID]],4,LEN(Tableau1[[#This Row],[ID]])-5)</f>
        <v>C6</v>
      </c>
      <c r="C14476" t="s">
        <v>17473</v>
      </c>
      <c r="D14476">
        <v>0</v>
      </c>
      <c r="E14476">
        <v>10</v>
      </c>
      <c r="F14476">
        <v>274.67099999999999</v>
      </c>
      <c r="G14476">
        <v>2.621</v>
      </c>
      <c r="H14476">
        <v>3.089</v>
      </c>
      <c r="I14476">
        <v>5.71</v>
      </c>
      <c r="J14476">
        <v>0.45901926444800001</v>
      </c>
      <c r="K14476">
        <v>0.54098073555199999</v>
      </c>
      <c r="L14476">
        <v>0</v>
      </c>
      <c r="N14476">
        <v>75</v>
      </c>
      <c r="O14476">
        <v>75</v>
      </c>
      <c r="P14476">
        <v>75</v>
      </c>
      <c r="Q14476" t="s">
        <v>18</v>
      </c>
      <c r="R14476" t="s">
        <v>16306</v>
      </c>
    </row>
    <row r="14477" spans="1:18" x14ac:dyDescent="0.25">
      <c r="A14477" t="s">
        <v>16300</v>
      </c>
      <c r="B14477" t="str">
        <f>MID(Tableau1[[#This Row],[ID]],4,LEN(Tableau1[[#This Row],[ID]])-5)</f>
        <v>C6</v>
      </c>
      <c r="C14477" t="s">
        <v>17473</v>
      </c>
      <c r="D14477">
        <v>0</v>
      </c>
      <c r="E14477">
        <v>10</v>
      </c>
      <c r="F14477">
        <v>283.00200000000001</v>
      </c>
      <c r="G14477">
        <v>2.371</v>
      </c>
      <c r="H14477">
        <v>5.71</v>
      </c>
      <c r="I14477">
        <v>8.0809999999999995</v>
      </c>
      <c r="J14477">
        <v>0.29340428164799998</v>
      </c>
      <c r="K14477">
        <v>0.70659571835199997</v>
      </c>
      <c r="L14477">
        <v>0</v>
      </c>
      <c r="N14477">
        <v>75</v>
      </c>
      <c r="O14477">
        <v>73</v>
      </c>
      <c r="P14477">
        <v>73</v>
      </c>
      <c r="Q14477" t="s">
        <v>18</v>
      </c>
      <c r="R14477" t="s">
        <v>16307</v>
      </c>
    </row>
    <row r="14478" spans="1:18" x14ac:dyDescent="0.25">
      <c r="A14478" t="s">
        <v>16300</v>
      </c>
      <c r="B14478" t="str">
        <f>MID(Tableau1[[#This Row],[ID]],4,LEN(Tableau1[[#This Row],[ID]])-5)</f>
        <v>C6</v>
      </c>
      <c r="C14478" t="s">
        <v>17473</v>
      </c>
      <c r="D14478">
        <v>0</v>
      </c>
      <c r="E14478">
        <v>10</v>
      </c>
      <c r="F14478">
        <v>292.923</v>
      </c>
      <c r="G14478">
        <v>9.4E-2</v>
      </c>
      <c r="H14478">
        <v>7.55</v>
      </c>
      <c r="I14478">
        <v>7.6440000000000001</v>
      </c>
      <c r="J14478">
        <v>1.22972265829E-2</v>
      </c>
      <c r="K14478">
        <v>0.98770277341699997</v>
      </c>
      <c r="L14478">
        <v>1</v>
      </c>
      <c r="M14478" s="1" t="s">
        <v>258</v>
      </c>
      <c r="N14478">
        <v>73</v>
      </c>
      <c r="O14478">
        <v>0</v>
      </c>
      <c r="P14478">
        <v>74</v>
      </c>
      <c r="Q14478" t="s">
        <v>18</v>
      </c>
      <c r="R14478" t="s">
        <v>258</v>
      </c>
    </row>
    <row r="14479" spans="1:18" x14ac:dyDescent="0.25">
      <c r="A14479" t="s">
        <v>16300</v>
      </c>
      <c r="B14479" t="str">
        <f>MID(Tableau1[[#This Row],[ID]],4,LEN(Tableau1[[#This Row],[ID]])-5)</f>
        <v>C6</v>
      </c>
      <c r="C14479" t="s">
        <v>17473</v>
      </c>
      <c r="D14479">
        <v>0</v>
      </c>
      <c r="E14479">
        <v>10</v>
      </c>
      <c r="F14479">
        <v>297.416</v>
      </c>
      <c r="G14479">
        <v>0.20300000000000001</v>
      </c>
      <c r="H14479">
        <v>4.399</v>
      </c>
      <c r="I14479">
        <v>4.6020000000000003</v>
      </c>
      <c r="J14479">
        <v>4.4111255975700002E-2</v>
      </c>
      <c r="K14479">
        <v>0.95588874402400004</v>
      </c>
      <c r="L14479">
        <v>2</v>
      </c>
      <c r="M14479" s="1" t="s">
        <v>16308</v>
      </c>
      <c r="N14479">
        <v>1</v>
      </c>
      <c r="O14479">
        <v>10</v>
      </c>
      <c r="P14479">
        <v>10</v>
      </c>
      <c r="Q14479" t="s">
        <v>38</v>
      </c>
      <c r="R14479" t="s">
        <v>16309</v>
      </c>
    </row>
    <row r="14480" spans="1:18" x14ac:dyDescent="0.25">
      <c r="A14480" t="s">
        <v>16300</v>
      </c>
      <c r="B14480" t="str">
        <f>MID(Tableau1[[#This Row],[ID]],4,LEN(Tableau1[[#This Row],[ID]])-5)</f>
        <v>C6</v>
      </c>
      <c r="C14480" t="s">
        <v>17473</v>
      </c>
      <c r="D14480">
        <v>0</v>
      </c>
      <c r="E14480">
        <v>10</v>
      </c>
      <c r="F14480">
        <v>303.5</v>
      </c>
      <c r="G14480">
        <v>1.5129999999999999</v>
      </c>
      <c r="H14480">
        <v>5.8810000000000002</v>
      </c>
      <c r="I14480">
        <v>7.3940000000000001</v>
      </c>
      <c r="J14480">
        <v>0.20462537192300001</v>
      </c>
      <c r="K14480">
        <v>0.79537462807699999</v>
      </c>
      <c r="L14480">
        <v>0</v>
      </c>
      <c r="N14480">
        <v>10</v>
      </c>
      <c r="O14480">
        <v>74</v>
      </c>
      <c r="P14480">
        <v>74</v>
      </c>
      <c r="Q14480" t="s">
        <v>38</v>
      </c>
      <c r="R14480" t="s">
        <v>216</v>
      </c>
    </row>
    <row r="14481" spans="1:18" x14ac:dyDescent="0.25">
      <c r="A14481" t="s">
        <v>16300</v>
      </c>
      <c r="B14481" t="str">
        <f>MID(Tableau1[[#This Row],[ID]],4,LEN(Tableau1[[#This Row],[ID]])-5)</f>
        <v>C6</v>
      </c>
      <c r="C14481" t="s">
        <v>17473</v>
      </c>
      <c r="D14481">
        <v>0</v>
      </c>
      <c r="E14481">
        <v>10</v>
      </c>
      <c r="F14481">
        <v>307.22899999999998</v>
      </c>
      <c r="G14481">
        <v>1.903</v>
      </c>
      <c r="H14481">
        <v>2.2160000000000002</v>
      </c>
      <c r="I14481">
        <v>4.1189999999999998</v>
      </c>
      <c r="J14481">
        <v>0.46200534110199998</v>
      </c>
      <c r="K14481">
        <v>0.53799465889800002</v>
      </c>
      <c r="L14481">
        <v>1</v>
      </c>
      <c r="M14481" s="1" t="s">
        <v>28</v>
      </c>
      <c r="N14481">
        <v>74</v>
      </c>
      <c r="O14481">
        <v>75</v>
      </c>
      <c r="P14481">
        <v>75</v>
      </c>
      <c r="Q14481" t="s">
        <v>18</v>
      </c>
      <c r="R14481" t="s">
        <v>16310</v>
      </c>
    </row>
    <row r="14482" spans="1:18" x14ac:dyDescent="0.25">
      <c r="A14482" t="s">
        <v>16300</v>
      </c>
      <c r="B14482" t="str">
        <f>MID(Tableau1[[#This Row],[ID]],4,LEN(Tableau1[[#This Row],[ID]])-5)</f>
        <v>C6</v>
      </c>
      <c r="C14482" t="s">
        <v>17473</v>
      </c>
      <c r="D14482">
        <v>0</v>
      </c>
      <c r="E14482">
        <v>10</v>
      </c>
      <c r="F14482">
        <v>334.35700000000003</v>
      </c>
      <c r="G14482">
        <v>1.4039999999999999</v>
      </c>
      <c r="H14482">
        <v>25.225000000000001</v>
      </c>
      <c r="I14482">
        <v>26.629000000000001</v>
      </c>
      <c r="J14482">
        <v>5.2724473318600001E-2</v>
      </c>
      <c r="K14482">
        <v>0.94727552668100001</v>
      </c>
      <c r="L14482">
        <v>0</v>
      </c>
      <c r="N14482">
        <v>75</v>
      </c>
      <c r="O14482">
        <v>75</v>
      </c>
      <c r="P14482">
        <v>75</v>
      </c>
      <c r="Q14482" t="s">
        <v>18</v>
      </c>
      <c r="R14482" t="s">
        <v>16311</v>
      </c>
    </row>
    <row r="14483" spans="1:18" x14ac:dyDescent="0.25">
      <c r="A14483" t="s">
        <v>16300</v>
      </c>
      <c r="B14483" t="str">
        <f>MID(Tableau1[[#This Row],[ID]],4,LEN(Tableau1[[#This Row],[ID]])-5)</f>
        <v>C6</v>
      </c>
      <c r="C14483" t="s">
        <v>17473</v>
      </c>
      <c r="D14483">
        <v>0</v>
      </c>
      <c r="E14483">
        <v>10</v>
      </c>
      <c r="F14483">
        <v>344.59100000000001</v>
      </c>
      <c r="G14483">
        <v>1.2629999999999999</v>
      </c>
      <c r="H14483">
        <v>8.83</v>
      </c>
      <c r="I14483">
        <v>10.093</v>
      </c>
      <c r="J14483">
        <v>0.125136233033</v>
      </c>
      <c r="K14483">
        <v>0.87486376696699997</v>
      </c>
      <c r="L14483">
        <v>0</v>
      </c>
      <c r="N14483">
        <v>75</v>
      </c>
      <c r="O14483">
        <v>75</v>
      </c>
      <c r="P14483">
        <v>75</v>
      </c>
      <c r="Q14483" t="s">
        <v>18</v>
      </c>
      <c r="R14483" t="s">
        <v>16312</v>
      </c>
    </row>
    <row r="14484" spans="1:18" x14ac:dyDescent="0.25">
      <c r="A14484" t="s">
        <v>16300</v>
      </c>
      <c r="B14484" t="str">
        <f>MID(Tableau1[[#This Row],[ID]],4,LEN(Tableau1[[#This Row],[ID]])-5)</f>
        <v>C6</v>
      </c>
      <c r="C14484" t="s">
        <v>17473</v>
      </c>
      <c r="D14484">
        <v>0</v>
      </c>
      <c r="E14484">
        <v>10</v>
      </c>
      <c r="F14484">
        <v>348.47500000000002</v>
      </c>
      <c r="G14484">
        <v>5.8970000000000002</v>
      </c>
      <c r="H14484">
        <v>2.621</v>
      </c>
      <c r="I14484">
        <v>8.5180000000000007</v>
      </c>
      <c r="J14484">
        <v>0.69229866165800003</v>
      </c>
      <c r="K14484">
        <v>0.30770133834199997</v>
      </c>
      <c r="L14484">
        <v>9</v>
      </c>
      <c r="M14484" s="1" t="s">
        <v>1409</v>
      </c>
      <c r="N14484">
        <v>75</v>
      </c>
      <c r="O14484">
        <v>84</v>
      </c>
      <c r="P14484">
        <v>84</v>
      </c>
      <c r="Q14484" t="s">
        <v>18</v>
      </c>
      <c r="R14484" t="s">
        <v>16313</v>
      </c>
    </row>
    <row r="14485" spans="1:18" x14ac:dyDescent="0.25">
      <c r="A14485" t="s">
        <v>16300</v>
      </c>
      <c r="B14485" t="str">
        <f>MID(Tableau1[[#This Row],[ID]],4,LEN(Tableau1[[#This Row],[ID]])-5)</f>
        <v>C6</v>
      </c>
      <c r="C14485" t="s">
        <v>17473</v>
      </c>
      <c r="D14485">
        <v>0</v>
      </c>
      <c r="E14485">
        <v>10</v>
      </c>
      <c r="F14485">
        <v>357.00900000000001</v>
      </c>
      <c r="G14485">
        <v>1.014</v>
      </c>
      <c r="H14485">
        <v>2.637</v>
      </c>
      <c r="I14485">
        <v>3.6509999999999998</v>
      </c>
      <c r="J14485">
        <v>0.277732128184</v>
      </c>
      <c r="K14485">
        <v>0.72226787181600005</v>
      </c>
      <c r="L14485">
        <v>4</v>
      </c>
      <c r="M14485" s="1" t="s">
        <v>403</v>
      </c>
      <c r="N14485">
        <v>84</v>
      </c>
      <c r="O14485">
        <v>88</v>
      </c>
      <c r="P14485">
        <v>88</v>
      </c>
      <c r="Q14485" t="s">
        <v>18</v>
      </c>
      <c r="R14485" t="s">
        <v>404</v>
      </c>
    </row>
    <row r="14486" spans="1:18" x14ac:dyDescent="0.25">
      <c r="A14486" t="s">
        <v>16300</v>
      </c>
      <c r="B14486" t="str">
        <f>MID(Tableau1[[#This Row],[ID]],4,LEN(Tableau1[[#This Row],[ID]])-5)</f>
        <v>C6</v>
      </c>
      <c r="C14486" t="s">
        <v>17473</v>
      </c>
      <c r="D14486">
        <v>0</v>
      </c>
      <c r="E14486">
        <v>10</v>
      </c>
      <c r="F14486">
        <v>359.78500000000003</v>
      </c>
      <c r="G14486">
        <v>7.4880000000000004</v>
      </c>
      <c r="H14486">
        <v>1.762</v>
      </c>
      <c r="I14486">
        <v>9.25</v>
      </c>
      <c r="J14486">
        <v>0.80951351351400003</v>
      </c>
      <c r="K14486">
        <v>0.190486486486</v>
      </c>
      <c r="L14486">
        <v>18</v>
      </c>
      <c r="M14486" s="1" t="s">
        <v>16314</v>
      </c>
      <c r="N14486">
        <v>88</v>
      </c>
      <c r="O14486">
        <v>106</v>
      </c>
      <c r="P14486">
        <v>106</v>
      </c>
      <c r="Q14486" t="s">
        <v>18</v>
      </c>
      <c r="R14486" t="s">
        <v>16315</v>
      </c>
    </row>
    <row r="14487" spans="1:18" x14ac:dyDescent="0.25">
      <c r="A14487" t="s">
        <v>16300</v>
      </c>
      <c r="B14487" t="str">
        <f>MID(Tableau1[[#This Row],[ID]],4,LEN(Tableau1[[#This Row],[ID]])-5)</f>
        <v>C6</v>
      </c>
      <c r="C14487" t="s">
        <v>17473</v>
      </c>
      <c r="D14487">
        <v>0</v>
      </c>
      <c r="E14487">
        <v>10</v>
      </c>
      <c r="F14487">
        <v>369.08300000000003</v>
      </c>
      <c r="G14487">
        <v>1.841</v>
      </c>
      <c r="H14487">
        <v>1.81</v>
      </c>
      <c r="I14487">
        <v>3.6509999999999998</v>
      </c>
      <c r="J14487">
        <v>0.50424541221600006</v>
      </c>
      <c r="K14487">
        <v>0.495754587784</v>
      </c>
      <c r="L14487">
        <v>6</v>
      </c>
      <c r="M14487" s="1" t="s">
        <v>16316</v>
      </c>
      <c r="N14487">
        <v>106</v>
      </c>
      <c r="O14487">
        <v>112</v>
      </c>
      <c r="P14487">
        <v>112</v>
      </c>
      <c r="Q14487" t="s">
        <v>18</v>
      </c>
      <c r="R14487" t="s">
        <v>16317</v>
      </c>
    </row>
    <row r="14488" spans="1:18" x14ac:dyDescent="0.25">
      <c r="A14488" t="s">
        <v>16300</v>
      </c>
      <c r="B14488" t="str">
        <f>MID(Tableau1[[#This Row],[ID]],4,LEN(Tableau1[[#This Row],[ID]])-5)</f>
        <v>C6</v>
      </c>
      <c r="C14488" t="s">
        <v>17473</v>
      </c>
      <c r="D14488">
        <v>0</v>
      </c>
      <c r="E14488">
        <v>10</v>
      </c>
      <c r="F14488">
        <v>373.48200000000003</v>
      </c>
      <c r="G14488">
        <v>1.7010000000000001</v>
      </c>
      <c r="H14488">
        <v>2.5579999999999998</v>
      </c>
      <c r="I14488">
        <v>4.2590000000000003</v>
      </c>
      <c r="J14488">
        <v>0.39938952805799999</v>
      </c>
      <c r="K14488">
        <v>0.60061047194200001</v>
      </c>
      <c r="L14488">
        <v>7</v>
      </c>
      <c r="M14488" s="1" t="s">
        <v>16318</v>
      </c>
      <c r="N14488">
        <v>112</v>
      </c>
      <c r="O14488">
        <v>119</v>
      </c>
      <c r="P14488">
        <v>119</v>
      </c>
      <c r="Q14488" t="s">
        <v>18</v>
      </c>
      <c r="R14488" t="s">
        <v>16319</v>
      </c>
    </row>
    <row r="14489" spans="1:18" x14ac:dyDescent="0.25">
      <c r="A14489" t="s">
        <v>16300</v>
      </c>
      <c r="B14489" t="str">
        <f>MID(Tableau1[[#This Row],[ID]],4,LEN(Tableau1[[#This Row],[ID]])-5)</f>
        <v>C6</v>
      </c>
      <c r="C14489" t="s">
        <v>17473</v>
      </c>
      <c r="D14489">
        <v>0</v>
      </c>
      <c r="E14489">
        <v>10</v>
      </c>
      <c r="F14489">
        <v>377.19499999999999</v>
      </c>
      <c r="G14489">
        <v>5.133</v>
      </c>
      <c r="H14489">
        <v>2.012</v>
      </c>
      <c r="I14489">
        <v>7.1449999999999996</v>
      </c>
      <c r="J14489">
        <v>0.71840447865599999</v>
      </c>
      <c r="K14489">
        <v>0.28159552134400001</v>
      </c>
      <c r="L14489">
        <v>9</v>
      </c>
      <c r="M14489" s="1" t="s">
        <v>16320</v>
      </c>
      <c r="N14489">
        <v>119</v>
      </c>
      <c r="O14489">
        <v>128</v>
      </c>
      <c r="P14489">
        <v>128</v>
      </c>
      <c r="Q14489" t="s">
        <v>18</v>
      </c>
      <c r="R14489" t="s">
        <v>16321</v>
      </c>
    </row>
    <row r="14490" spans="1:18" x14ac:dyDescent="0.25">
      <c r="A14490" t="s">
        <v>16300</v>
      </c>
      <c r="B14490" t="str">
        <f>MID(Tableau1[[#This Row],[ID]],4,LEN(Tableau1[[#This Row],[ID]])-5)</f>
        <v>C6</v>
      </c>
      <c r="C14490" t="s">
        <v>17473</v>
      </c>
      <c r="D14490">
        <v>0</v>
      </c>
      <c r="E14490">
        <v>10</v>
      </c>
      <c r="F14490">
        <v>384.18400000000003</v>
      </c>
      <c r="G14490">
        <v>6.77</v>
      </c>
      <c r="H14490">
        <v>1.8560000000000001</v>
      </c>
      <c r="I14490">
        <v>8.6259999999999994</v>
      </c>
      <c r="J14490">
        <v>0.78483654069099995</v>
      </c>
      <c r="K14490">
        <v>0.21516345930899999</v>
      </c>
      <c r="L14490">
        <v>12</v>
      </c>
      <c r="M14490" s="1" t="s">
        <v>16322</v>
      </c>
      <c r="N14490">
        <v>128</v>
      </c>
      <c r="O14490">
        <v>138</v>
      </c>
      <c r="P14490">
        <v>140</v>
      </c>
      <c r="Q14490" t="s">
        <v>18</v>
      </c>
      <c r="R14490" t="s">
        <v>16323</v>
      </c>
    </row>
    <row r="14491" spans="1:18" x14ac:dyDescent="0.25">
      <c r="A14491" t="s">
        <v>16300</v>
      </c>
      <c r="B14491" t="str">
        <f>MID(Tableau1[[#This Row],[ID]],4,LEN(Tableau1[[#This Row],[ID]])-5)</f>
        <v>C6</v>
      </c>
      <c r="C14491" t="s">
        <v>17473</v>
      </c>
      <c r="D14491">
        <v>0</v>
      </c>
      <c r="E14491">
        <v>10</v>
      </c>
      <c r="F14491">
        <v>395.18200000000002</v>
      </c>
      <c r="G14491">
        <v>0.109</v>
      </c>
      <c r="H14491">
        <v>4.2279999999999998</v>
      </c>
      <c r="I14491">
        <v>4.3369999999999997</v>
      </c>
      <c r="J14491">
        <v>2.5132580124499999E-2</v>
      </c>
      <c r="K14491">
        <v>0.97486741987500003</v>
      </c>
      <c r="L14491">
        <v>1</v>
      </c>
      <c r="M14491" s="1" t="s">
        <v>98</v>
      </c>
      <c r="N14491">
        <v>138</v>
      </c>
      <c r="O14491">
        <v>141</v>
      </c>
      <c r="P14491">
        <v>141</v>
      </c>
      <c r="Q14491" t="s">
        <v>21</v>
      </c>
      <c r="R14491" t="s">
        <v>98</v>
      </c>
    </row>
    <row r="14492" spans="1:18" x14ac:dyDescent="0.25">
      <c r="A14492" t="s">
        <v>16300</v>
      </c>
      <c r="B14492" t="str">
        <f>MID(Tableau1[[#This Row],[ID]],4,LEN(Tableau1[[#This Row],[ID]])-5)</f>
        <v>C6</v>
      </c>
      <c r="C14492" t="s">
        <v>17473</v>
      </c>
      <c r="D14492">
        <v>0</v>
      </c>
      <c r="E14492">
        <v>10</v>
      </c>
      <c r="F14492">
        <v>399.76799999999997</v>
      </c>
      <c r="G14492">
        <v>7.8E-2</v>
      </c>
      <c r="H14492">
        <v>4.4770000000000003</v>
      </c>
      <c r="I14492">
        <v>4.5549999999999997</v>
      </c>
      <c r="J14492">
        <v>1.7124039516999999E-2</v>
      </c>
      <c r="K14492">
        <v>0.98287596048299997</v>
      </c>
      <c r="L14492">
        <v>0</v>
      </c>
      <c r="N14492">
        <v>141</v>
      </c>
      <c r="O14492">
        <v>139</v>
      </c>
      <c r="P14492">
        <v>140</v>
      </c>
      <c r="Q14492" t="s">
        <v>21</v>
      </c>
      <c r="R14492" t="s">
        <v>47</v>
      </c>
    </row>
    <row r="14493" spans="1:18" x14ac:dyDescent="0.25">
      <c r="A14493" t="s">
        <v>16300</v>
      </c>
      <c r="B14493" t="str">
        <f>MID(Tableau1[[#This Row],[ID]],4,LEN(Tableau1[[#This Row],[ID]])-5)</f>
        <v>C6</v>
      </c>
      <c r="C14493" t="s">
        <v>17473</v>
      </c>
      <c r="D14493">
        <v>0</v>
      </c>
      <c r="E14493">
        <v>10</v>
      </c>
      <c r="F14493">
        <v>405.97699999999998</v>
      </c>
      <c r="G14493">
        <v>9.4E-2</v>
      </c>
      <c r="H14493">
        <v>6.1310000000000002</v>
      </c>
      <c r="I14493">
        <v>6.2249999999999996</v>
      </c>
      <c r="J14493">
        <v>1.5100401606400001E-2</v>
      </c>
      <c r="K14493">
        <v>0.98489959839399999</v>
      </c>
      <c r="L14493">
        <v>1</v>
      </c>
      <c r="M14493" s="1" t="s">
        <v>293</v>
      </c>
      <c r="N14493">
        <v>139</v>
      </c>
      <c r="O14493">
        <v>140</v>
      </c>
      <c r="P14493">
        <v>141</v>
      </c>
      <c r="Q14493" t="s">
        <v>21</v>
      </c>
      <c r="R14493" t="s">
        <v>293</v>
      </c>
    </row>
    <row r="14494" spans="1:18" x14ac:dyDescent="0.25">
      <c r="A14494" t="s">
        <v>16300</v>
      </c>
      <c r="B14494" t="str">
        <f>MID(Tableau1[[#This Row],[ID]],4,LEN(Tableau1[[#This Row],[ID]])-5)</f>
        <v>C6</v>
      </c>
      <c r="C14494" t="s">
        <v>17473</v>
      </c>
      <c r="D14494">
        <v>0</v>
      </c>
      <c r="E14494">
        <v>10</v>
      </c>
      <c r="F14494">
        <v>408.08300000000003</v>
      </c>
      <c r="G14494">
        <v>9.4E-2</v>
      </c>
      <c r="H14494">
        <v>2.012</v>
      </c>
      <c r="I14494">
        <v>2.1059999999999999</v>
      </c>
      <c r="J14494">
        <v>4.4634377967699999E-2</v>
      </c>
      <c r="K14494">
        <v>0.95536562203200004</v>
      </c>
      <c r="L14494">
        <v>0</v>
      </c>
      <c r="N14494">
        <v>140</v>
      </c>
      <c r="O14494">
        <v>139</v>
      </c>
      <c r="P14494">
        <v>140</v>
      </c>
      <c r="Q14494" t="s">
        <v>21</v>
      </c>
      <c r="R14494" t="s">
        <v>47</v>
      </c>
    </row>
    <row r="14495" spans="1:18" x14ac:dyDescent="0.25">
      <c r="A14495" t="s">
        <v>16300</v>
      </c>
      <c r="B14495" t="str">
        <f>MID(Tableau1[[#This Row],[ID]],4,LEN(Tableau1[[#This Row],[ID]])-5)</f>
        <v>C6</v>
      </c>
      <c r="C14495" t="s">
        <v>17473</v>
      </c>
      <c r="D14495">
        <v>0</v>
      </c>
      <c r="E14495">
        <v>10</v>
      </c>
      <c r="F14495">
        <v>429.65800000000002</v>
      </c>
      <c r="G14495">
        <v>1.389</v>
      </c>
      <c r="H14495">
        <v>21.481000000000002</v>
      </c>
      <c r="I14495">
        <v>22.87</v>
      </c>
      <c r="J14495">
        <v>6.07345867949E-2</v>
      </c>
      <c r="K14495">
        <v>0.93926541320500001</v>
      </c>
      <c r="L14495">
        <v>0</v>
      </c>
      <c r="N14495">
        <v>139</v>
      </c>
      <c r="O14495">
        <v>111</v>
      </c>
      <c r="P14495">
        <v>140</v>
      </c>
      <c r="Q14495" t="s">
        <v>21</v>
      </c>
      <c r="R14495" t="s">
        <v>12062</v>
      </c>
    </row>
    <row r="14496" spans="1:18" x14ac:dyDescent="0.25">
      <c r="A14496" t="s">
        <v>16300</v>
      </c>
      <c r="B14496" t="str">
        <f>MID(Tableau1[[#This Row],[ID]],4,LEN(Tableau1[[#This Row],[ID]])-5)</f>
        <v>C6</v>
      </c>
      <c r="C14496" t="s">
        <v>17473</v>
      </c>
      <c r="D14496">
        <v>0</v>
      </c>
      <c r="E14496">
        <v>10</v>
      </c>
      <c r="F14496">
        <v>442.185</v>
      </c>
      <c r="G14496">
        <v>0.51500000000000001</v>
      </c>
      <c r="H14496">
        <v>11.138</v>
      </c>
      <c r="I14496">
        <v>11.653</v>
      </c>
      <c r="J14496">
        <v>4.4194627992800002E-2</v>
      </c>
      <c r="K14496">
        <v>0.955805372007</v>
      </c>
      <c r="L14496">
        <v>2</v>
      </c>
      <c r="M14496" s="1" t="s">
        <v>6109</v>
      </c>
      <c r="N14496">
        <v>111</v>
      </c>
      <c r="O14496">
        <v>141</v>
      </c>
      <c r="P14496">
        <v>142</v>
      </c>
      <c r="Q14496" t="s">
        <v>38</v>
      </c>
      <c r="R14496" t="s">
        <v>6109</v>
      </c>
    </row>
    <row r="14497" spans="1:18" x14ac:dyDescent="0.25">
      <c r="A14497" t="s">
        <v>16300</v>
      </c>
      <c r="B14497" t="str">
        <f>MID(Tableau1[[#This Row],[ID]],4,LEN(Tableau1[[#This Row],[ID]])-5)</f>
        <v>C6</v>
      </c>
      <c r="C14497" t="s">
        <v>17473</v>
      </c>
      <c r="D14497">
        <v>0</v>
      </c>
      <c r="E14497">
        <v>10</v>
      </c>
      <c r="F14497">
        <v>448.45600000000002</v>
      </c>
      <c r="G14497">
        <v>11.295</v>
      </c>
      <c r="H14497">
        <v>5.7560000000000002</v>
      </c>
      <c r="I14497">
        <v>17.050999999999998</v>
      </c>
      <c r="J14497">
        <v>0.66242449123199998</v>
      </c>
      <c r="K14497">
        <v>0.33757550876800002</v>
      </c>
      <c r="L14497">
        <v>17</v>
      </c>
      <c r="M14497" s="1" t="s">
        <v>16324</v>
      </c>
      <c r="N14497">
        <v>141</v>
      </c>
      <c r="O14497">
        <v>158</v>
      </c>
      <c r="P14497">
        <v>159</v>
      </c>
      <c r="Q14497" t="s">
        <v>21</v>
      </c>
      <c r="R14497" t="s">
        <v>16325</v>
      </c>
    </row>
    <row r="14498" spans="1:18" x14ac:dyDescent="0.25">
      <c r="A14498" t="s">
        <v>16300</v>
      </c>
      <c r="B14498" t="str">
        <f>MID(Tableau1[[#This Row],[ID]],4,LEN(Tableau1[[#This Row],[ID]])-5)</f>
        <v>C6</v>
      </c>
      <c r="C14498" t="s">
        <v>17473</v>
      </c>
      <c r="D14498">
        <v>0</v>
      </c>
      <c r="E14498">
        <v>10</v>
      </c>
      <c r="F14498">
        <v>472.55799999999999</v>
      </c>
      <c r="G14498">
        <v>3.1520000000000001</v>
      </c>
      <c r="H14498">
        <v>12.807</v>
      </c>
      <c r="I14498">
        <v>15.959</v>
      </c>
      <c r="J14498">
        <v>0.19750610940499999</v>
      </c>
      <c r="K14498">
        <v>0.80249389059499998</v>
      </c>
      <c r="L14498">
        <v>6</v>
      </c>
      <c r="M14498" s="1" t="s">
        <v>16326</v>
      </c>
      <c r="N14498">
        <v>158</v>
      </c>
      <c r="O14498">
        <v>164</v>
      </c>
      <c r="P14498">
        <v>165</v>
      </c>
      <c r="Q14498" t="s">
        <v>18</v>
      </c>
      <c r="R14498" t="s">
        <v>16327</v>
      </c>
    </row>
    <row r="14499" spans="1:18" x14ac:dyDescent="0.25">
      <c r="A14499" t="s">
        <v>16300</v>
      </c>
      <c r="B14499" t="str">
        <f>MID(Tableau1[[#This Row],[ID]],4,LEN(Tableau1[[#This Row],[ID]])-5)</f>
        <v>C6</v>
      </c>
      <c r="C14499" t="s">
        <v>17473</v>
      </c>
      <c r="D14499">
        <v>0</v>
      </c>
      <c r="E14499">
        <v>10</v>
      </c>
      <c r="F14499">
        <v>477.45699999999999</v>
      </c>
      <c r="G14499">
        <v>1.841</v>
      </c>
      <c r="H14499">
        <v>1.7470000000000001</v>
      </c>
      <c r="I14499">
        <v>3.5880000000000001</v>
      </c>
      <c r="J14499">
        <v>0.51309921962100002</v>
      </c>
      <c r="K14499">
        <v>0.48690078037899998</v>
      </c>
      <c r="L14499">
        <v>3</v>
      </c>
      <c r="M14499" s="1" t="s">
        <v>416</v>
      </c>
      <c r="N14499">
        <v>164</v>
      </c>
      <c r="O14499">
        <v>165</v>
      </c>
      <c r="P14499">
        <v>166</v>
      </c>
      <c r="Q14499" t="s">
        <v>21</v>
      </c>
      <c r="R14499" t="s">
        <v>16328</v>
      </c>
    </row>
    <row r="14500" spans="1:18" x14ac:dyDescent="0.25">
      <c r="A14500" t="s">
        <v>16300</v>
      </c>
      <c r="B14500" t="str">
        <f>MID(Tableau1[[#This Row],[ID]],4,LEN(Tableau1[[#This Row],[ID]])-5)</f>
        <v>C6</v>
      </c>
      <c r="C14500" t="s">
        <v>17473</v>
      </c>
      <c r="D14500">
        <v>0</v>
      </c>
      <c r="E14500">
        <v>10</v>
      </c>
      <c r="F14500">
        <v>481.07600000000002</v>
      </c>
      <c r="G14500">
        <v>6.2249999999999996</v>
      </c>
      <c r="H14500">
        <v>1.778</v>
      </c>
      <c r="I14500">
        <v>8.0030000000000001</v>
      </c>
      <c r="J14500">
        <v>0.77783331250800003</v>
      </c>
      <c r="K14500">
        <v>0.222166687492</v>
      </c>
      <c r="L14500">
        <v>5</v>
      </c>
      <c r="M14500" s="1" t="s">
        <v>16329</v>
      </c>
      <c r="N14500">
        <v>165</v>
      </c>
      <c r="O14500">
        <v>170</v>
      </c>
      <c r="P14500">
        <v>171</v>
      </c>
      <c r="Q14500" t="s">
        <v>18</v>
      </c>
      <c r="R14500" t="s">
        <v>16330</v>
      </c>
    </row>
    <row r="14501" spans="1:18" x14ac:dyDescent="0.25">
      <c r="A14501" t="s">
        <v>16300</v>
      </c>
      <c r="B14501" t="str">
        <f>MID(Tableau1[[#This Row],[ID]],4,LEN(Tableau1[[#This Row],[ID]])-5)</f>
        <v>C6</v>
      </c>
      <c r="C14501" t="s">
        <v>17473</v>
      </c>
      <c r="D14501">
        <v>0</v>
      </c>
      <c r="E14501">
        <v>10</v>
      </c>
      <c r="F14501">
        <v>489.59399999999999</v>
      </c>
      <c r="G14501">
        <v>2.5430000000000001</v>
      </c>
      <c r="H14501">
        <v>2.2930000000000001</v>
      </c>
      <c r="I14501">
        <v>4.8360000000000003</v>
      </c>
      <c r="J14501">
        <v>0.52584780810599996</v>
      </c>
      <c r="K14501">
        <v>0.47415219189399999</v>
      </c>
      <c r="L14501">
        <v>7</v>
      </c>
      <c r="M14501" s="1" t="s">
        <v>16331</v>
      </c>
      <c r="N14501">
        <v>170</v>
      </c>
      <c r="O14501">
        <v>177</v>
      </c>
      <c r="P14501">
        <v>178</v>
      </c>
      <c r="Q14501" t="s">
        <v>18</v>
      </c>
      <c r="R14501" t="s">
        <v>16332</v>
      </c>
    </row>
    <row r="14502" spans="1:18" x14ac:dyDescent="0.25">
      <c r="A14502" t="s">
        <v>16300</v>
      </c>
      <c r="B14502" t="str">
        <f>MID(Tableau1[[#This Row],[ID]],4,LEN(Tableau1[[#This Row],[ID]])-5)</f>
        <v>C6</v>
      </c>
      <c r="C14502" t="s">
        <v>17473</v>
      </c>
      <c r="D14502">
        <v>0</v>
      </c>
      <c r="E14502">
        <v>10</v>
      </c>
      <c r="F14502">
        <v>494.71100000000001</v>
      </c>
      <c r="G14502">
        <v>9.2999999999999999E-2</v>
      </c>
      <c r="H14502">
        <v>2.5739999999999998</v>
      </c>
      <c r="I14502">
        <v>2.6669999999999998</v>
      </c>
      <c r="J14502">
        <v>3.4870641169899998E-2</v>
      </c>
      <c r="K14502">
        <v>0.96512935882999995</v>
      </c>
      <c r="L14502">
        <v>1</v>
      </c>
      <c r="M14502" s="1" t="s">
        <v>98</v>
      </c>
      <c r="N14502">
        <v>177</v>
      </c>
      <c r="O14502">
        <v>178</v>
      </c>
      <c r="P14502">
        <v>179</v>
      </c>
      <c r="Q14502" t="s">
        <v>18</v>
      </c>
      <c r="R14502" t="s">
        <v>98</v>
      </c>
    </row>
    <row r="14503" spans="1:18" x14ac:dyDescent="0.25">
      <c r="A14503" t="s">
        <v>16300</v>
      </c>
      <c r="B14503" t="str">
        <f>MID(Tableau1[[#This Row],[ID]],4,LEN(Tableau1[[#This Row],[ID]])-5)</f>
        <v>C6</v>
      </c>
      <c r="C14503" t="s">
        <v>17473</v>
      </c>
      <c r="D14503">
        <v>0</v>
      </c>
      <c r="E14503">
        <v>10</v>
      </c>
      <c r="F14503">
        <v>501.2</v>
      </c>
      <c r="G14503">
        <v>3.198</v>
      </c>
      <c r="H14503">
        <v>6.3959999999999999</v>
      </c>
      <c r="I14503">
        <v>9.5939999999999994</v>
      </c>
      <c r="J14503">
        <v>0.33333333333300003</v>
      </c>
      <c r="K14503">
        <v>0.66666666666700003</v>
      </c>
      <c r="L14503">
        <v>9</v>
      </c>
      <c r="M14503" s="1" t="s">
        <v>16333</v>
      </c>
      <c r="N14503">
        <v>178</v>
      </c>
      <c r="O14503">
        <v>187</v>
      </c>
      <c r="P14503">
        <v>188</v>
      </c>
      <c r="Q14503" t="s">
        <v>18</v>
      </c>
      <c r="R14503" t="s">
        <v>16334</v>
      </c>
    </row>
    <row r="14504" spans="1:18" x14ac:dyDescent="0.25">
      <c r="A14504" t="s">
        <v>16300</v>
      </c>
      <c r="B14504" t="str">
        <f>MID(Tableau1[[#This Row],[ID]],4,LEN(Tableau1[[#This Row],[ID]])-5)</f>
        <v>C6</v>
      </c>
      <c r="C14504" t="s">
        <v>17473</v>
      </c>
      <c r="D14504">
        <v>0</v>
      </c>
      <c r="E14504">
        <v>10</v>
      </c>
      <c r="F14504">
        <v>506.55099999999999</v>
      </c>
      <c r="G14504">
        <v>0.32800000000000001</v>
      </c>
      <c r="H14504">
        <v>2.153</v>
      </c>
      <c r="I14504">
        <v>2.4809999999999999</v>
      </c>
      <c r="J14504">
        <v>0.132204756147</v>
      </c>
      <c r="K14504">
        <v>0.867795243853</v>
      </c>
      <c r="L14504">
        <v>0</v>
      </c>
      <c r="N14504">
        <v>187</v>
      </c>
      <c r="O14504">
        <v>185</v>
      </c>
      <c r="P14504">
        <v>186</v>
      </c>
      <c r="Q14504" t="s">
        <v>21</v>
      </c>
      <c r="R14504" t="s">
        <v>61</v>
      </c>
    </row>
    <row r="14505" spans="1:18" x14ac:dyDescent="0.25">
      <c r="A14505" t="s">
        <v>16300</v>
      </c>
      <c r="B14505" t="str">
        <f>MID(Tableau1[[#This Row],[ID]],4,LEN(Tableau1[[#This Row],[ID]])-5)</f>
        <v>C6</v>
      </c>
      <c r="C14505" t="s">
        <v>17473</v>
      </c>
      <c r="D14505">
        <v>0</v>
      </c>
      <c r="E14505">
        <v>10</v>
      </c>
      <c r="F14505">
        <v>511.512</v>
      </c>
      <c r="G14505">
        <v>0.437</v>
      </c>
      <c r="H14505">
        <v>4.633</v>
      </c>
      <c r="I14505">
        <v>5.07</v>
      </c>
      <c r="J14505">
        <v>8.61932938856E-2</v>
      </c>
      <c r="K14505">
        <v>0.91380670611399994</v>
      </c>
      <c r="L14505">
        <v>2</v>
      </c>
      <c r="M14505" s="1" t="s">
        <v>6330</v>
      </c>
      <c r="N14505">
        <v>185</v>
      </c>
      <c r="O14505">
        <v>187</v>
      </c>
      <c r="P14505">
        <v>188</v>
      </c>
      <c r="Q14505" t="s">
        <v>18</v>
      </c>
      <c r="R14505" t="s">
        <v>6331</v>
      </c>
    </row>
    <row r="14506" spans="1:18" x14ac:dyDescent="0.25">
      <c r="A14506" t="s">
        <v>16300</v>
      </c>
      <c r="B14506" t="str">
        <f>MID(Tableau1[[#This Row],[ID]],4,LEN(Tableau1[[#This Row],[ID]])-5)</f>
        <v>C6</v>
      </c>
      <c r="C14506" t="s">
        <v>17473</v>
      </c>
      <c r="D14506">
        <v>0</v>
      </c>
      <c r="E14506">
        <v>10</v>
      </c>
      <c r="F14506">
        <v>517.721</v>
      </c>
      <c r="G14506">
        <v>3.5880000000000001</v>
      </c>
      <c r="H14506">
        <v>5.7720000000000002</v>
      </c>
      <c r="I14506">
        <v>9.36</v>
      </c>
      <c r="J14506">
        <v>0.38333333333300001</v>
      </c>
      <c r="K14506">
        <v>0.61666666666699999</v>
      </c>
      <c r="L14506">
        <v>9</v>
      </c>
      <c r="M14506" s="1" t="s">
        <v>16335</v>
      </c>
      <c r="N14506">
        <v>187</v>
      </c>
      <c r="O14506">
        <v>196</v>
      </c>
      <c r="P14506">
        <v>197</v>
      </c>
      <c r="Q14506" t="s">
        <v>18</v>
      </c>
      <c r="R14506" t="s">
        <v>16336</v>
      </c>
    </row>
    <row r="14507" spans="1:18" x14ac:dyDescent="0.25">
      <c r="A14507" t="s">
        <v>16300</v>
      </c>
      <c r="B14507" t="str">
        <f>MID(Tableau1[[#This Row],[ID]],4,LEN(Tableau1[[#This Row],[ID]])-5)</f>
        <v>C6</v>
      </c>
      <c r="C14507" t="s">
        <v>17473</v>
      </c>
      <c r="D14507">
        <v>0</v>
      </c>
      <c r="E14507">
        <v>10</v>
      </c>
      <c r="F14507">
        <v>524.53800000000001</v>
      </c>
      <c r="G14507">
        <v>12.215</v>
      </c>
      <c r="H14507">
        <v>3.2290000000000001</v>
      </c>
      <c r="I14507">
        <v>15.444000000000001</v>
      </c>
      <c r="J14507">
        <v>0.79092204092200002</v>
      </c>
      <c r="K14507">
        <v>0.209077959078</v>
      </c>
      <c r="L14507">
        <v>26</v>
      </c>
      <c r="M14507" s="1" t="s">
        <v>16337</v>
      </c>
      <c r="N14507">
        <v>196</v>
      </c>
      <c r="O14507">
        <v>222</v>
      </c>
      <c r="P14507">
        <v>223</v>
      </c>
      <c r="Q14507" t="s">
        <v>18</v>
      </c>
      <c r="R14507" t="s">
        <v>16338</v>
      </c>
    </row>
    <row r="14508" spans="1:18" x14ac:dyDescent="0.25">
      <c r="A14508" t="s">
        <v>16300</v>
      </c>
      <c r="B14508" t="str">
        <f>MID(Tableau1[[#This Row],[ID]],4,LEN(Tableau1[[#This Row],[ID]])-5)</f>
        <v>C6</v>
      </c>
      <c r="C14508" t="s">
        <v>17473</v>
      </c>
      <c r="D14508">
        <v>0</v>
      </c>
      <c r="E14508">
        <v>10</v>
      </c>
      <c r="F14508">
        <v>539.43600000000004</v>
      </c>
      <c r="G14508">
        <v>1.716</v>
      </c>
      <c r="H14508">
        <v>2.6829999999999998</v>
      </c>
      <c r="I14508">
        <v>4.399</v>
      </c>
      <c r="J14508">
        <v>0.39008865651300001</v>
      </c>
      <c r="K14508">
        <v>0.60991134348700005</v>
      </c>
      <c r="L14508">
        <v>2</v>
      </c>
      <c r="M14508" s="1" t="s">
        <v>158</v>
      </c>
      <c r="N14508">
        <v>222</v>
      </c>
      <c r="O14508">
        <v>224</v>
      </c>
      <c r="P14508">
        <v>225</v>
      </c>
      <c r="Q14508" t="s">
        <v>18</v>
      </c>
      <c r="R14508" t="s">
        <v>159</v>
      </c>
    </row>
    <row r="14509" spans="1:18" x14ac:dyDescent="0.25">
      <c r="A14509" t="s">
        <v>16300</v>
      </c>
      <c r="B14509" t="str">
        <f>MID(Tableau1[[#This Row],[ID]],4,LEN(Tableau1[[#This Row],[ID]])-5)</f>
        <v>C6</v>
      </c>
      <c r="C14509" t="s">
        <v>17473</v>
      </c>
      <c r="D14509">
        <v>0</v>
      </c>
      <c r="E14509">
        <v>10</v>
      </c>
      <c r="F14509">
        <v>543.17999999999995</v>
      </c>
      <c r="G14509">
        <v>2.7930000000000001</v>
      </c>
      <c r="H14509">
        <v>2.028</v>
      </c>
      <c r="I14509">
        <v>4.8209999999999997</v>
      </c>
      <c r="J14509">
        <v>0.57934038581199998</v>
      </c>
      <c r="K14509">
        <v>0.42065961418800002</v>
      </c>
      <c r="L14509">
        <v>3</v>
      </c>
      <c r="M14509" s="1" t="s">
        <v>4271</v>
      </c>
      <c r="N14509">
        <v>224</v>
      </c>
      <c r="O14509">
        <v>227</v>
      </c>
      <c r="P14509">
        <v>228</v>
      </c>
      <c r="Q14509" t="s">
        <v>18</v>
      </c>
      <c r="R14509" t="s">
        <v>16339</v>
      </c>
    </row>
    <row r="14510" spans="1:18" x14ac:dyDescent="0.25">
      <c r="A14510" t="s">
        <v>16300</v>
      </c>
      <c r="B14510" t="str">
        <f>MID(Tableau1[[#This Row],[ID]],4,LEN(Tableau1[[#This Row],[ID]])-5)</f>
        <v>C6</v>
      </c>
      <c r="C14510" t="s">
        <v>17473</v>
      </c>
      <c r="D14510">
        <v>0</v>
      </c>
      <c r="E14510">
        <v>10</v>
      </c>
      <c r="F14510">
        <v>552.01</v>
      </c>
      <c r="G14510">
        <v>6.2549999999999999</v>
      </c>
      <c r="H14510">
        <v>6.0369999999999999</v>
      </c>
      <c r="I14510">
        <v>12.292</v>
      </c>
      <c r="J14510">
        <v>0.50886755613400003</v>
      </c>
      <c r="K14510">
        <v>0.49113244386600002</v>
      </c>
      <c r="L14510">
        <v>10</v>
      </c>
      <c r="M14510" s="1" t="s">
        <v>9872</v>
      </c>
      <c r="N14510">
        <v>227</v>
      </c>
      <c r="O14510">
        <v>237</v>
      </c>
      <c r="P14510">
        <v>238</v>
      </c>
      <c r="Q14510" t="s">
        <v>18</v>
      </c>
      <c r="R14510" t="s">
        <v>9873</v>
      </c>
    </row>
    <row r="14511" spans="1:18" x14ac:dyDescent="0.25">
      <c r="A14511" t="s">
        <v>16300</v>
      </c>
      <c r="B14511" t="str">
        <f>MID(Tableau1[[#This Row],[ID]],4,LEN(Tableau1[[#This Row],[ID]])-5)</f>
        <v>C6</v>
      </c>
      <c r="C14511" t="s">
        <v>17473</v>
      </c>
      <c r="D14511">
        <v>0</v>
      </c>
      <c r="E14511">
        <v>10</v>
      </c>
      <c r="F14511">
        <v>562.00900000000001</v>
      </c>
      <c r="G14511">
        <v>2.7149999999999999</v>
      </c>
      <c r="H14511">
        <v>3.7440000000000002</v>
      </c>
      <c r="I14511">
        <v>6.4589999999999996</v>
      </c>
      <c r="J14511">
        <v>0.420343706456</v>
      </c>
      <c r="K14511">
        <v>0.57965629354399995</v>
      </c>
      <c r="L14511">
        <v>7</v>
      </c>
      <c r="M14511" s="1" t="s">
        <v>16340</v>
      </c>
      <c r="N14511">
        <v>237</v>
      </c>
      <c r="O14511">
        <v>244</v>
      </c>
      <c r="P14511">
        <v>245</v>
      </c>
      <c r="Q14511" t="s">
        <v>18</v>
      </c>
      <c r="R14511" t="s">
        <v>16341</v>
      </c>
    </row>
    <row r="14512" spans="1:18" x14ac:dyDescent="0.25">
      <c r="A14512" t="s">
        <v>16300</v>
      </c>
      <c r="B14512" t="str">
        <f>MID(Tableau1[[#This Row],[ID]],4,LEN(Tableau1[[#This Row],[ID]])-5)</f>
        <v>C6</v>
      </c>
      <c r="C14512" t="s">
        <v>17473</v>
      </c>
      <c r="D14512">
        <v>0</v>
      </c>
      <c r="E14512">
        <v>10</v>
      </c>
      <c r="F14512">
        <v>566.70500000000004</v>
      </c>
      <c r="G14512">
        <v>8.9390000000000001</v>
      </c>
      <c r="H14512">
        <v>1.9810000000000001</v>
      </c>
      <c r="I14512">
        <v>10.92</v>
      </c>
      <c r="J14512">
        <v>0.81858974359000003</v>
      </c>
      <c r="K14512">
        <v>0.18141025641</v>
      </c>
      <c r="L14512">
        <v>14</v>
      </c>
      <c r="M14512" s="1" t="s">
        <v>16342</v>
      </c>
      <c r="N14512">
        <v>244</v>
      </c>
      <c r="O14512">
        <v>258</v>
      </c>
      <c r="P14512">
        <v>259</v>
      </c>
      <c r="Q14512" t="s">
        <v>18</v>
      </c>
      <c r="R14512" t="s">
        <v>16343</v>
      </c>
    </row>
    <row r="14513" spans="1:18" x14ac:dyDescent="0.25">
      <c r="A14513" t="s">
        <v>16300</v>
      </c>
      <c r="B14513" t="str">
        <f>MID(Tableau1[[#This Row],[ID]],4,LEN(Tableau1[[#This Row],[ID]])-5)</f>
        <v>C6</v>
      </c>
      <c r="C14513" t="s">
        <v>17473</v>
      </c>
      <c r="D14513">
        <v>0</v>
      </c>
      <c r="E14513">
        <v>10</v>
      </c>
      <c r="F14513">
        <v>580.02800000000002</v>
      </c>
      <c r="G14513">
        <v>22.277000000000001</v>
      </c>
      <c r="H14513">
        <v>4.3840000000000003</v>
      </c>
      <c r="I14513">
        <v>26.661000000000001</v>
      </c>
      <c r="J14513">
        <v>0.83556505757499999</v>
      </c>
      <c r="K14513">
        <v>0.16443494242500001</v>
      </c>
      <c r="L14513">
        <v>14</v>
      </c>
      <c r="M14513" s="1" t="s">
        <v>16344</v>
      </c>
      <c r="N14513">
        <v>258</v>
      </c>
      <c r="O14513">
        <v>271</v>
      </c>
      <c r="P14513">
        <v>273</v>
      </c>
      <c r="Q14513" t="s">
        <v>18</v>
      </c>
      <c r="R14513" t="s">
        <v>16345</v>
      </c>
    </row>
    <row r="14514" spans="1:18" x14ac:dyDescent="0.25">
      <c r="A14514" t="s">
        <v>16300</v>
      </c>
      <c r="B14514" t="str">
        <f>MID(Tableau1[[#This Row],[ID]],4,LEN(Tableau1[[#This Row],[ID]])-5)</f>
        <v>C6</v>
      </c>
      <c r="C14514" t="s">
        <v>17473</v>
      </c>
      <c r="D14514">
        <v>0</v>
      </c>
      <c r="E14514">
        <v>10</v>
      </c>
      <c r="F14514">
        <v>608.82500000000005</v>
      </c>
      <c r="G14514">
        <v>9.4E-2</v>
      </c>
      <c r="H14514">
        <v>6.52</v>
      </c>
      <c r="I14514">
        <v>6.6139999999999999</v>
      </c>
      <c r="J14514">
        <v>1.42122769882E-2</v>
      </c>
      <c r="K14514">
        <v>0.98578772301200002</v>
      </c>
      <c r="L14514">
        <v>0</v>
      </c>
      <c r="N14514">
        <v>263</v>
      </c>
      <c r="O14514">
        <v>272</v>
      </c>
      <c r="P14514">
        <v>272</v>
      </c>
      <c r="Q14514" t="s">
        <v>21</v>
      </c>
      <c r="R14514" t="s">
        <v>47</v>
      </c>
    </row>
    <row r="14515" spans="1:18" x14ac:dyDescent="0.25">
      <c r="A14515" t="s">
        <v>16300</v>
      </c>
      <c r="B14515" t="str">
        <f>MID(Tableau1[[#This Row],[ID]],4,LEN(Tableau1[[#This Row],[ID]])-5)</f>
        <v>C6</v>
      </c>
      <c r="C14515" t="s">
        <v>17473</v>
      </c>
      <c r="D14515">
        <v>0</v>
      </c>
      <c r="E14515">
        <v>10</v>
      </c>
      <c r="F14515">
        <v>618.93399999999997</v>
      </c>
      <c r="G14515">
        <v>0.109</v>
      </c>
      <c r="H14515">
        <v>10.015000000000001</v>
      </c>
      <c r="I14515">
        <v>10.124000000000001</v>
      </c>
      <c r="J14515">
        <v>1.07664954563E-2</v>
      </c>
      <c r="K14515">
        <v>0.98923350454400005</v>
      </c>
      <c r="L14515">
        <v>1</v>
      </c>
      <c r="M14515" s="1" t="s">
        <v>28</v>
      </c>
      <c r="N14515">
        <v>271</v>
      </c>
      <c r="O14515">
        <v>272</v>
      </c>
      <c r="P14515">
        <v>273</v>
      </c>
      <c r="Q14515" t="s">
        <v>18</v>
      </c>
      <c r="R14515" t="s">
        <v>29</v>
      </c>
    </row>
    <row r="14516" spans="1:18" x14ac:dyDescent="0.25">
      <c r="A14516" t="s">
        <v>16300</v>
      </c>
      <c r="B14516" t="str">
        <f>MID(Tableau1[[#This Row],[ID]],4,LEN(Tableau1[[#This Row],[ID]])-5)</f>
        <v>C6</v>
      </c>
      <c r="C14516" t="s">
        <v>17473</v>
      </c>
      <c r="D14516">
        <v>0</v>
      </c>
      <c r="E14516">
        <v>10</v>
      </c>
      <c r="F14516">
        <v>620.99300000000005</v>
      </c>
      <c r="G14516">
        <v>5.0389999999999997</v>
      </c>
      <c r="H14516">
        <v>1.95</v>
      </c>
      <c r="I14516">
        <v>6.9889999999999999</v>
      </c>
      <c r="J14516">
        <v>0.72099012734300005</v>
      </c>
      <c r="K14516">
        <v>0.279009872657</v>
      </c>
      <c r="L14516">
        <v>11</v>
      </c>
      <c r="M14516" s="1" t="s">
        <v>16346</v>
      </c>
      <c r="N14516">
        <v>272</v>
      </c>
      <c r="O14516">
        <v>283</v>
      </c>
      <c r="P14516">
        <v>284</v>
      </c>
      <c r="Q14516" t="s">
        <v>18</v>
      </c>
      <c r="R14516" t="s">
        <v>16347</v>
      </c>
    </row>
    <row r="14517" spans="1:18" x14ac:dyDescent="0.25">
      <c r="A14517" t="s">
        <v>16300</v>
      </c>
      <c r="B14517" t="str">
        <f>MID(Tableau1[[#This Row],[ID]],4,LEN(Tableau1[[#This Row],[ID]])-5)</f>
        <v>C6</v>
      </c>
      <c r="C14517" t="s">
        <v>17473</v>
      </c>
      <c r="D14517">
        <v>0</v>
      </c>
      <c r="E14517">
        <v>10</v>
      </c>
      <c r="F14517">
        <v>638.41899999999998</v>
      </c>
      <c r="G14517">
        <v>1.56</v>
      </c>
      <c r="H14517">
        <v>12.387</v>
      </c>
      <c r="I14517">
        <v>13.946999999999999</v>
      </c>
      <c r="J14517">
        <v>0.111852011185</v>
      </c>
      <c r="K14517">
        <v>0.88814798881500001</v>
      </c>
      <c r="L14517">
        <v>4</v>
      </c>
      <c r="M14517" s="1" t="s">
        <v>16348</v>
      </c>
      <c r="N14517">
        <v>283</v>
      </c>
      <c r="O14517">
        <v>287</v>
      </c>
      <c r="P14517">
        <v>288</v>
      </c>
      <c r="Q14517" t="s">
        <v>18</v>
      </c>
      <c r="R14517" t="s">
        <v>16349</v>
      </c>
    </row>
    <row r="14518" spans="1:18" x14ac:dyDescent="0.25">
      <c r="A14518" t="s">
        <v>16300</v>
      </c>
      <c r="B14518" t="str">
        <f>MID(Tableau1[[#This Row],[ID]],4,LEN(Tableau1[[#This Row],[ID]])-5)</f>
        <v>C6</v>
      </c>
      <c r="C14518" t="s">
        <v>17473</v>
      </c>
      <c r="D14518">
        <v>0</v>
      </c>
      <c r="E14518">
        <v>10</v>
      </c>
      <c r="F14518">
        <v>643.78499999999997</v>
      </c>
      <c r="G14518">
        <v>2.6829999999999998</v>
      </c>
      <c r="H14518">
        <v>3.806</v>
      </c>
      <c r="I14518">
        <v>6.4889999999999999</v>
      </c>
      <c r="J14518">
        <v>0.41346894745000001</v>
      </c>
      <c r="K14518">
        <v>0.58653105255000004</v>
      </c>
      <c r="L14518">
        <v>1</v>
      </c>
      <c r="M14518" s="1" t="s">
        <v>98</v>
      </c>
      <c r="N14518">
        <v>287</v>
      </c>
      <c r="O14518">
        <v>288</v>
      </c>
      <c r="P14518">
        <v>289</v>
      </c>
      <c r="Q14518" t="s">
        <v>18</v>
      </c>
      <c r="R14518" t="s">
        <v>164</v>
      </c>
    </row>
    <row r="14519" spans="1:18" x14ac:dyDescent="0.25">
      <c r="A14519" t="s">
        <v>16300</v>
      </c>
      <c r="B14519" t="str">
        <f>MID(Tableau1[[#This Row],[ID]],4,LEN(Tableau1[[#This Row],[ID]])-5)</f>
        <v>C6</v>
      </c>
      <c r="C14519" t="s">
        <v>17473</v>
      </c>
      <c r="D14519">
        <v>0</v>
      </c>
      <c r="E14519">
        <v>10</v>
      </c>
      <c r="F14519">
        <v>648.24699999999996</v>
      </c>
      <c r="G14519">
        <v>2.5270000000000001</v>
      </c>
      <c r="H14519">
        <v>1.7789999999999999</v>
      </c>
      <c r="I14519">
        <v>4.306</v>
      </c>
      <c r="J14519">
        <v>0.58685555039500004</v>
      </c>
      <c r="K14519">
        <v>0.41314444960500002</v>
      </c>
      <c r="L14519">
        <v>1</v>
      </c>
      <c r="M14519" s="1" t="s">
        <v>28</v>
      </c>
      <c r="N14519">
        <v>288</v>
      </c>
      <c r="O14519">
        <v>288</v>
      </c>
      <c r="P14519">
        <v>290</v>
      </c>
      <c r="Q14519" t="s">
        <v>18</v>
      </c>
      <c r="R14519" t="s">
        <v>16350</v>
      </c>
    </row>
    <row r="14520" spans="1:18" x14ac:dyDescent="0.25">
      <c r="A14520" t="s">
        <v>16300</v>
      </c>
      <c r="B14520" t="str">
        <f>MID(Tableau1[[#This Row],[ID]],4,LEN(Tableau1[[#This Row],[ID]])-5)</f>
        <v>C6</v>
      </c>
      <c r="C14520" t="s">
        <v>17473</v>
      </c>
      <c r="D14520">
        <v>0</v>
      </c>
      <c r="E14520">
        <v>10</v>
      </c>
      <c r="F14520">
        <v>654.721</v>
      </c>
      <c r="G14520">
        <v>13.057</v>
      </c>
      <c r="H14520">
        <v>3.9470000000000001</v>
      </c>
      <c r="I14520">
        <v>17.004000000000001</v>
      </c>
      <c r="J14520">
        <v>0.76787814631899998</v>
      </c>
      <c r="K14520">
        <v>0.232121853681</v>
      </c>
      <c r="L14520">
        <v>24</v>
      </c>
      <c r="M14520" s="1" t="s">
        <v>16351</v>
      </c>
      <c r="N14520">
        <v>288</v>
      </c>
      <c r="O14520">
        <v>312</v>
      </c>
      <c r="P14520">
        <v>314</v>
      </c>
      <c r="Q14520" t="s">
        <v>38</v>
      </c>
      <c r="R14520" t="s">
        <v>16352</v>
      </c>
    </row>
    <row r="14521" spans="1:18" x14ac:dyDescent="0.25">
      <c r="A14521" t="s">
        <v>16300</v>
      </c>
      <c r="B14521" t="str">
        <f>MID(Tableau1[[#This Row],[ID]],4,LEN(Tableau1[[#This Row],[ID]])-5)</f>
        <v>C6</v>
      </c>
      <c r="C14521" t="s">
        <v>17473</v>
      </c>
      <c r="D14521">
        <v>0</v>
      </c>
      <c r="E14521">
        <v>10</v>
      </c>
      <c r="F14521">
        <v>669.52499999999998</v>
      </c>
      <c r="G14521">
        <v>5.694</v>
      </c>
      <c r="H14521">
        <v>1.7470000000000001</v>
      </c>
      <c r="I14521">
        <v>7.4409999999999998</v>
      </c>
      <c r="J14521">
        <v>0.76521972853099995</v>
      </c>
      <c r="K14521">
        <v>0.23478027146899999</v>
      </c>
      <c r="L14521">
        <v>14</v>
      </c>
      <c r="M14521" s="1" t="s">
        <v>16353</v>
      </c>
      <c r="N14521">
        <v>312</v>
      </c>
      <c r="O14521">
        <v>325</v>
      </c>
      <c r="P14521">
        <v>327</v>
      </c>
      <c r="Q14521" t="s">
        <v>38</v>
      </c>
      <c r="R14521" t="s">
        <v>16354</v>
      </c>
    </row>
    <row r="14522" spans="1:18" x14ac:dyDescent="0.25">
      <c r="A14522" t="s">
        <v>16300</v>
      </c>
      <c r="B14522" t="str">
        <f>MID(Tableau1[[#This Row],[ID]],4,LEN(Tableau1[[#This Row],[ID]])-5)</f>
        <v>C6</v>
      </c>
      <c r="C14522" t="s">
        <v>17473</v>
      </c>
      <c r="D14522">
        <v>0</v>
      </c>
      <c r="E14522">
        <v>10</v>
      </c>
      <c r="F14522">
        <v>677.32500000000005</v>
      </c>
      <c r="G14522">
        <v>6.4429999999999996</v>
      </c>
      <c r="H14522">
        <v>2.1059999999999999</v>
      </c>
      <c r="I14522">
        <v>8.5489999999999995</v>
      </c>
      <c r="J14522">
        <v>0.75365539829200001</v>
      </c>
      <c r="K14522">
        <v>0.24634460170799999</v>
      </c>
      <c r="L14522">
        <v>11</v>
      </c>
      <c r="M14522" s="1" t="s">
        <v>16355</v>
      </c>
      <c r="N14522">
        <v>325</v>
      </c>
      <c r="O14522">
        <v>336</v>
      </c>
      <c r="P14522">
        <v>338</v>
      </c>
      <c r="Q14522" t="s">
        <v>18</v>
      </c>
      <c r="R14522" t="s">
        <v>16356</v>
      </c>
    </row>
    <row r="14523" spans="1:18" x14ac:dyDescent="0.25">
      <c r="A14523" t="s">
        <v>16300</v>
      </c>
      <c r="B14523" t="str">
        <f>MID(Tableau1[[#This Row],[ID]],4,LEN(Tableau1[[#This Row],[ID]])-5)</f>
        <v>C6</v>
      </c>
      <c r="C14523" t="s">
        <v>17473</v>
      </c>
      <c r="D14523">
        <v>0</v>
      </c>
      <c r="E14523">
        <v>10</v>
      </c>
      <c r="F14523">
        <v>685.54700000000003</v>
      </c>
      <c r="G14523">
        <v>0.73299999999999998</v>
      </c>
      <c r="H14523">
        <v>1.7789999999999999</v>
      </c>
      <c r="I14523">
        <v>2.512</v>
      </c>
      <c r="J14523">
        <v>0.29179936305699999</v>
      </c>
      <c r="K14523">
        <v>0.70820063694299995</v>
      </c>
      <c r="L14523">
        <v>4</v>
      </c>
      <c r="M14523" s="1" t="s">
        <v>1227</v>
      </c>
      <c r="N14523">
        <v>336</v>
      </c>
      <c r="O14523">
        <v>340</v>
      </c>
      <c r="P14523">
        <v>342</v>
      </c>
      <c r="Q14523" t="s">
        <v>18</v>
      </c>
      <c r="R14523" t="s">
        <v>1228</v>
      </c>
    </row>
    <row r="14524" spans="1:18" x14ac:dyDescent="0.25">
      <c r="A14524" t="s">
        <v>16300</v>
      </c>
      <c r="B14524" t="str">
        <f>MID(Tableau1[[#This Row],[ID]],4,LEN(Tableau1[[#This Row],[ID]])-5)</f>
        <v>C6</v>
      </c>
      <c r="C14524" t="s">
        <v>17473</v>
      </c>
      <c r="D14524">
        <v>0</v>
      </c>
      <c r="E14524">
        <v>10</v>
      </c>
      <c r="F14524">
        <v>688.91600000000005</v>
      </c>
      <c r="G14524">
        <v>7.4260000000000002</v>
      </c>
      <c r="H14524">
        <v>2.6360000000000001</v>
      </c>
      <c r="I14524">
        <v>10.061999999999999</v>
      </c>
      <c r="J14524">
        <v>0.73802424965199998</v>
      </c>
      <c r="K14524">
        <v>0.26197575034800002</v>
      </c>
      <c r="L14524">
        <v>14</v>
      </c>
      <c r="M14524" s="1" t="s">
        <v>16357</v>
      </c>
      <c r="N14524">
        <v>340</v>
      </c>
      <c r="O14524">
        <v>350</v>
      </c>
      <c r="P14524">
        <v>352</v>
      </c>
      <c r="Q14524" t="s">
        <v>21</v>
      </c>
      <c r="R14524" t="s">
        <v>16358</v>
      </c>
    </row>
    <row r="14525" spans="1:18" x14ac:dyDescent="0.25">
      <c r="A14525" t="s">
        <v>16300</v>
      </c>
      <c r="B14525" t="str">
        <f>MID(Tableau1[[#This Row],[ID]],4,LEN(Tableau1[[#This Row],[ID]])-5)</f>
        <v>C6</v>
      </c>
      <c r="C14525" t="s">
        <v>17473</v>
      </c>
      <c r="D14525">
        <v>0</v>
      </c>
      <c r="E14525">
        <v>10</v>
      </c>
      <c r="F14525">
        <v>702.69100000000003</v>
      </c>
      <c r="G14525">
        <v>4.2430000000000003</v>
      </c>
      <c r="H14525">
        <v>6.3490000000000002</v>
      </c>
      <c r="I14525">
        <v>10.592000000000001</v>
      </c>
      <c r="J14525">
        <v>0.40058534743200003</v>
      </c>
      <c r="K14525">
        <v>0.59941465256799997</v>
      </c>
      <c r="L14525">
        <v>0</v>
      </c>
      <c r="N14525">
        <v>350</v>
      </c>
      <c r="O14525">
        <v>336</v>
      </c>
      <c r="P14525">
        <v>338</v>
      </c>
      <c r="Q14525" t="s">
        <v>21</v>
      </c>
      <c r="R14525" t="s">
        <v>2797</v>
      </c>
    </row>
    <row r="14526" spans="1:18" x14ac:dyDescent="0.25">
      <c r="A14526" t="s">
        <v>16300</v>
      </c>
      <c r="B14526" t="str">
        <f>MID(Tableau1[[#This Row],[ID]],4,LEN(Tableau1[[#This Row],[ID]])-5)</f>
        <v>C6</v>
      </c>
      <c r="C14526" t="s">
        <v>17473</v>
      </c>
      <c r="D14526">
        <v>0</v>
      </c>
      <c r="E14526">
        <v>10</v>
      </c>
      <c r="F14526">
        <v>709.072</v>
      </c>
      <c r="G14526">
        <v>1.7310000000000001</v>
      </c>
      <c r="H14526">
        <v>2.1379999999999999</v>
      </c>
      <c r="I14526">
        <v>3.8690000000000002</v>
      </c>
      <c r="J14526">
        <v>0.44740242956800003</v>
      </c>
      <c r="K14526">
        <v>0.55259757043199997</v>
      </c>
      <c r="L14526">
        <v>5</v>
      </c>
      <c r="M14526" s="1" t="s">
        <v>16359</v>
      </c>
      <c r="N14526">
        <v>336</v>
      </c>
      <c r="O14526">
        <v>341</v>
      </c>
      <c r="P14526">
        <v>343</v>
      </c>
      <c r="Q14526" t="s">
        <v>18</v>
      </c>
      <c r="R14526" t="s">
        <v>16360</v>
      </c>
    </row>
    <row r="14527" spans="1:18" x14ac:dyDescent="0.25">
      <c r="A14527" t="s">
        <v>16300</v>
      </c>
      <c r="B14527" t="str">
        <f>MID(Tableau1[[#This Row],[ID]],4,LEN(Tableau1[[#This Row],[ID]])-5)</f>
        <v>C6</v>
      </c>
      <c r="C14527" t="s">
        <v>17473</v>
      </c>
      <c r="D14527">
        <v>0</v>
      </c>
      <c r="E14527">
        <v>10</v>
      </c>
      <c r="F14527">
        <v>715.452</v>
      </c>
      <c r="G14527">
        <v>6.1779999999999999</v>
      </c>
      <c r="H14527">
        <v>4.649</v>
      </c>
      <c r="I14527">
        <v>10.827</v>
      </c>
      <c r="J14527">
        <v>0.57061051076000002</v>
      </c>
      <c r="K14527">
        <v>0.42938948923999998</v>
      </c>
      <c r="L14527">
        <v>7</v>
      </c>
      <c r="M14527" s="1" t="s">
        <v>7807</v>
      </c>
      <c r="N14527">
        <v>341</v>
      </c>
      <c r="O14527">
        <v>348</v>
      </c>
      <c r="P14527">
        <v>350</v>
      </c>
      <c r="Q14527" t="s">
        <v>18</v>
      </c>
      <c r="R14527" t="s">
        <v>7808</v>
      </c>
    </row>
    <row r="14528" spans="1:18" x14ac:dyDescent="0.25">
      <c r="A14528" t="s">
        <v>16300</v>
      </c>
      <c r="B14528" t="str">
        <f>MID(Tableau1[[#This Row],[ID]],4,LEN(Tableau1[[#This Row],[ID]])-5)</f>
        <v>C6</v>
      </c>
      <c r="C14528" t="s">
        <v>17473</v>
      </c>
      <c r="D14528">
        <v>0</v>
      </c>
      <c r="E14528">
        <v>10</v>
      </c>
      <c r="F14528">
        <v>723.673</v>
      </c>
      <c r="G14528">
        <v>0.874</v>
      </c>
      <c r="H14528">
        <v>2.0430000000000001</v>
      </c>
      <c r="I14528">
        <v>2.9169999999999998</v>
      </c>
      <c r="J14528">
        <v>0.29962290023999999</v>
      </c>
      <c r="K14528">
        <v>0.70037709975999995</v>
      </c>
      <c r="L14528">
        <v>1</v>
      </c>
      <c r="M14528" s="1" t="s">
        <v>84</v>
      </c>
      <c r="N14528">
        <v>348</v>
      </c>
      <c r="O14528">
        <v>348</v>
      </c>
      <c r="P14528">
        <v>350</v>
      </c>
      <c r="Q14528" t="s">
        <v>21</v>
      </c>
      <c r="R14528" t="s">
        <v>2636</v>
      </c>
    </row>
    <row r="14529" spans="1:18" x14ac:dyDescent="0.25">
      <c r="A14529" t="s">
        <v>16300</v>
      </c>
      <c r="B14529" t="str">
        <f>MID(Tableau1[[#This Row],[ID]],4,LEN(Tableau1[[#This Row],[ID]])-5)</f>
        <v>C6</v>
      </c>
      <c r="C14529" t="s">
        <v>17473</v>
      </c>
      <c r="D14529">
        <v>0</v>
      </c>
      <c r="E14529">
        <v>10</v>
      </c>
      <c r="F14529">
        <v>726.43499999999995</v>
      </c>
      <c r="G14529">
        <v>32.930999999999997</v>
      </c>
      <c r="H14529">
        <v>1.8879999999999999</v>
      </c>
      <c r="I14529">
        <v>34.819000000000003</v>
      </c>
      <c r="J14529">
        <v>0.94577673109500005</v>
      </c>
      <c r="K14529">
        <v>5.42232689049E-2</v>
      </c>
      <c r="L14529">
        <v>58</v>
      </c>
      <c r="M14529" s="1" t="s">
        <v>16361</v>
      </c>
      <c r="N14529">
        <v>348</v>
      </c>
      <c r="O14529">
        <v>406</v>
      </c>
      <c r="P14529">
        <v>408</v>
      </c>
      <c r="Q14529" t="s">
        <v>18</v>
      </c>
      <c r="R14529" t="s">
        <v>16362</v>
      </c>
    </row>
    <row r="14530" spans="1:18" x14ac:dyDescent="0.25">
      <c r="A14530" t="s">
        <v>16300</v>
      </c>
      <c r="B14530" t="str">
        <f>MID(Tableau1[[#This Row],[ID]],4,LEN(Tableau1[[#This Row],[ID]])-5)</f>
        <v>C6</v>
      </c>
      <c r="C14530" t="s">
        <v>17473</v>
      </c>
      <c r="D14530">
        <v>0</v>
      </c>
      <c r="E14530">
        <v>10</v>
      </c>
      <c r="F14530">
        <v>761.06700000000001</v>
      </c>
      <c r="G14530">
        <v>13.4</v>
      </c>
      <c r="H14530">
        <v>1.7010000000000001</v>
      </c>
      <c r="I14530">
        <v>15.101000000000001</v>
      </c>
      <c r="J14530">
        <v>0.88735845308299999</v>
      </c>
      <c r="K14530">
        <v>0.112641546917</v>
      </c>
      <c r="L14530">
        <v>21</v>
      </c>
      <c r="M14530" s="1" t="s">
        <v>16363</v>
      </c>
      <c r="N14530">
        <v>406</v>
      </c>
      <c r="O14530">
        <v>74</v>
      </c>
      <c r="P14530">
        <v>428</v>
      </c>
      <c r="Q14530" t="s">
        <v>21</v>
      </c>
      <c r="R14530" t="s">
        <v>16364</v>
      </c>
    </row>
    <row r="14531" spans="1:18" x14ac:dyDescent="0.25">
      <c r="A14531" t="s">
        <v>16300</v>
      </c>
      <c r="B14531" t="str">
        <f>MID(Tableau1[[#This Row],[ID]],4,LEN(Tableau1[[#This Row],[ID]])-5)</f>
        <v>C6</v>
      </c>
      <c r="C14531" t="s">
        <v>17473</v>
      </c>
      <c r="D14531">
        <v>0</v>
      </c>
      <c r="E14531">
        <v>10</v>
      </c>
      <c r="F14531">
        <v>792.40700000000004</v>
      </c>
      <c r="G14531">
        <v>1.202</v>
      </c>
      <c r="H14531">
        <v>17.940000000000001</v>
      </c>
      <c r="I14531">
        <v>19.141999999999999</v>
      </c>
      <c r="J14531">
        <v>6.2793856441300006E-2</v>
      </c>
      <c r="K14531">
        <v>0.937206143559</v>
      </c>
      <c r="L14531">
        <v>0</v>
      </c>
      <c r="M14531" s="1" t="s">
        <v>4933</v>
      </c>
      <c r="N14531">
        <v>74</v>
      </c>
      <c r="O14531">
        <v>344</v>
      </c>
      <c r="P14531">
        <v>429</v>
      </c>
      <c r="Q14531" t="s">
        <v>38</v>
      </c>
      <c r="R14531" t="s">
        <v>16365</v>
      </c>
    </row>
    <row r="14532" spans="1:18" x14ac:dyDescent="0.25">
      <c r="A14532" t="s">
        <v>16300</v>
      </c>
      <c r="B14532" t="str">
        <f>MID(Tableau1[[#This Row],[ID]],4,LEN(Tableau1[[#This Row],[ID]])-5)</f>
        <v>C6</v>
      </c>
      <c r="C14532" t="s">
        <v>17473</v>
      </c>
      <c r="D14532">
        <v>0</v>
      </c>
      <c r="E14532">
        <v>10</v>
      </c>
      <c r="F14532">
        <v>796.30700000000002</v>
      </c>
      <c r="G14532">
        <v>1.42</v>
      </c>
      <c r="H14532">
        <v>2.698</v>
      </c>
      <c r="I14532">
        <v>4.1180000000000003</v>
      </c>
      <c r="J14532">
        <v>0.34482758620699999</v>
      </c>
      <c r="K14532">
        <v>0.65517241379299995</v>
      </c>
      <c r="L14532">
        <v>0</v>
      </c>
      <c r="N14532">
        <v>344</v>
      </c>
      <c r="O14532">
        <v>426</v>
      </c>
      <c r="P14532">
        <v>428</v>
      </c>
      <c r="Q14532" t="s">
        <v>38</v>
      </c>
      <c r="R14532" t="s">
        <v>2740</v>
      </c>
    </row>
    <row r="14533" spans="1:18" x14ac:dyDescent="0.25">
      <c r="A14533" t="s">
        <v>16300</v>
      </c>
      <c r="B14533" t="str">
        <f>MID(Tableau1[[#This Row],[ID]],4,LEN(Tableau1[[#This Row],[ID]])-5)</f>
        <v>C6</v>
      </c>
      <c r="C14533" t="s">
        <v>17473</v>
      </c>
      <c r="D14533">
        <v>0</v>
      </c>
      <c r="E14533">
        <v>10</v>
      </c>
      <c r="F14533">
        <v>801.14300000000003</v>
      </c>
      <c r="G14533">
        <v>0.125</v>
      </c>
      <c r="H14533">
        <v>3.4159999999999999</v>
      </c>
      <c r="I14533">
        <v>3.5409999999999999</v>
      </c>
      <c r="J14533">
        <v>3.53007624965E-2</v>
      </c>
      <c r="K14533">
        <v>0.964699237504</v>
      </c>
      <c r="L14533">
        <v>1</v>
      </c>
      <c r="M14533" s="1" t="s">
        <v>98</v>
      </c>
      <c r="N14533">
        <v>426</v>
      </c>
      <c r="O14533">
        <v>427</v>
      </c>
      <c r="P14533">
        <v>429</v>
      </c>
      <c r="Q14533" t="s">
        <v>38</v>
      </c>
      <c r="R14533" t="s">
        <v>98</v>
      </c>
    </row>
    <row r="14534" spans="1:18" x14ac:dyDescent="0.25">
      <c r="A14534" t="s">
        <v>16300</v>
      </c>
      <c r="B14534" t="str">
        <f>MID(Tableau1[[#This Row],[ID]],4,LEN(Tableau1[[#This Row],[ID]])-5)</f>
        <v>C6</v>
      </c>
      <c r="C14534" t="s">
        <v>17473</v>
      </c>
      <c r="D14534">
        <v>0</v>
      </c>
      <c r="E14534">
        <v>10</v>
      </c>
      <c r="F14534">
        <v>803.04700000000003</v>
      </c>
      <c r="G14534">
        <v>6.4420000000000002</v>
      </c>
      <c r="H14534">
        <v>1.7789999999999999</v>
      </c>
      <c r="I14534">
        <v>8.2210000000000001</v>
      </c>
      <c r="J14534">
        <v>0.78360296800899998</v>
      </c>
      <c r="K14534">
        <v>0.21639703199099999</v>
      </c>
      <c r="L14534">
        <v>17</v>
      </c>
      <c r="M14534" s="1" t="s">
        <v>16366</v>
      </c>
      <c r="N14534">
        <v>427</v>
      </c>
      <c r="O14534">
        <v>443</v>
      </c>
      <c r="P14534">
        <v>445</v>
      </c>
      <c r="Q14534" t="s">
        <v>38</v>
      </c>
      <c r="R14534" t="s">
        <v>16367</v>
      </c>
    </row>
    <row r="14535" spans="1:18" x14ac:dyDescent="0.25">
      <c r="A14535" t="s">
        <v>16300</v>
      </c>
      <c r="B14535" t="str">
        <f>MID(Tableau1[[#This Row],[ID]],4,LEN(Tableau1[[#This Row],[ID]])-5)</f>
        <v>C6</v>
      </c>
      <c r="C14535" t="s">
        <v>17473</v>
      </c>
      <c r="D14535">
        <v>0</v>
      </c>
      <c r="E14535">
        <v>10</v>
      </c>
      <c r="F14535">
        <v>811.471</v>
      </c>
      <c r="G14535">
        <v>8.7200000000000006</v>
      </c>
      <c r="H14535">
        <v>1.982</v>
      </c>
      <c r="I14535">
        <v>10.702</v>
      </c>
      <c r="J14535">
        <v>0.81480097178099997</v>
      </c>
      <c r="K14535">
        <v>0.185199028219</v>
      </c>
      <c r="L14535">
        <v>13</v>
      </c>
      <c r="M14535" s="1" t="s">
        <v>16368</v>
      </c>
      <c r="N14535">
        <v>443</v>
      </c>
      <c r="O14535">
        <v>456</v>
      </c>
      <c r="P14535">
        <v>458</v>
      </c>
      <c r="Q14535" t="s">
        <v>38</v>
      </c>
      <c r="R14535" t="s">
        <v>16369</v>
      </c>
    </row>
    <row r="14536" spans="1:18" x14ac:dyDescent="0.25">
      <c r="A14536" t="s">
        <v>16300</v>
      </c>
      <c r="B14536" t="str">
        <f>MID(Tableau1[[#This Row],[ID]],4,LEN(Tableau1[[#This Row],[ID]])-5)</f>
        <v>C6</v>
      </c>
      <c r="C14536" t="s">
        <v>17473</v>
      </c>
      <c r="D14536">
        <v>0</v>
      </c>
      <c r="E14536">
        <v>10</v>
      </c>
      <c r="F14536">
        <v>823.09299999999996</v>
      </c>
      <c r="G14536">
        <v>4.165</v>
      </c>
      <c r="H14536">
        <v>2.9020000000000001</v>
      </c>
      <c r="I14536">
        <v>7.0670000000000002</v>
      </c>
      <c r="J14536">
        <v>0.58935899250000001</v>
      </c>
      <c r="K14536">
        <v>0.41064100749999999</v>
      </c>
      <c r="L14536">
        <v>8</v>
      </c>
      <c r="M14536" s="1" t="s">
        <v>16249</v>
      </c>
      <c r="N14536">
        <v>456</v>
      </c>
      <c r="O14536">
        <v>463</v>
      </c>
      <c r="P14536">
        <v>465</v>
      </c>
      <c r="Q14536" t="s">
        <v>38</v>
      </c>
      <c r="R14536" t="s">
        <v>16370</v>
      </c>
    </row>
    <row r="14537" spans="1:18" x14ac:dyDescent="0.25">
      <c r="A14537" t="s">
        <v>16300</v>
      </c>
      <c r="B14537" t="str">
        <f>MID(Tableau1[[#This Row],[ID]],4,LEN(Tableau1[[#This Row],[ID]])-5)</f>
        <v>C6</v>
      </c>
      <c r="C14537" t="s">
        <v>17473</v>
      </c>
      <c r="D14537">
        <v>0</v>
      </c>
      <c r="E14537">
        <v>10</v>
      </c>
      <c r="F14537">
        <v>832.09400000000005</v>
      </c>
      <c r="G14537">
        <v>3.073</v>
      </c>
      <c r="H14537">
        <v>4.8360000000000003</v>
      </c>
      <c r="I14537">
        <v>7.9089999999999998</v>
      </c>
      <c r="J14537">
        <v>0.38854469591599999</v>
      </c>
      <c r="K14537">
        <v>0.61145530408399995</v>
      </c>
      <c r="L14537">
        <v>3</v>
      </c>
      <c r="M14537" s="1" t="s">
        <v>16371</v>
      </c>
      <c r="N14537">
        <v>463</v>
      </c>
      <c r="O14537">
        <v>466</v>
      </c>
      <c r="P14537">
        <v>468</v>
      </c>
      <c r="Q14537" t="s">
        <v>38</v>
      </c>
      <c r="R14537" t="s">
        <v>16372</v>
      </c>
    </row>
    <row r="14538" spans="1:18" x14ac:dyDescent="0.25">
      <c r="A14538" t="s">
        <v>16300</v>
      </c>
      <c r="B14538" t="str">
        <f>MID(Tableau1[[#This Row],[ID]],4,LEN(Tableau1[[#This Row],[ID]])-5)</f>
        <v>C6</v>
      </c>
      <c r="C14538" t="s">
        <v>17473</v>
      </c>
      <c r="D14538">
        <v>0</v>
      </c>
      <c r="E14538">
        <v>10</v>
      </c>
      <c r="F14538">
        <v>839.64400000000001</v>
      </c>
      <c r="G14538">
        <v>3.0419999999999998</v>
      </c>
      <c r="H14538">
        <v>4.4770000000000003</v>
      </c>
      <c r="I14538">
        <v>7.5190000000000001</v>
      </c>
      <c r="J14538">
        <v>0.40457507647300001</v>
      </c>
      <c r="K14538">
        <v>0.59542492352700005</v>
      </c>
      <c r="L14538">
        <v>5</v>
      </c>
      <c r="M14538" s="1" t="s">
        <v>16373</v>
      </c>
      <c r="N14538">
        <v>466</v>
      </c>
      <c r="O14538">
        <v>471</v>
      </c>
      <c r="P14538">
        <v>473</v>
      </c>
      <c r="Q14538" t="s">
        <v>18</v>
      </c>
      <c r="R14538" t="s">
        <v>16374</v>
      </c>
    </row>
    <row r="14539" spans="1:18" x14ac:dyDescent="0.25">
      <c r="A14539" t="s">
        <v>16300</v>
      </c>
      <c r="B14539" t="str">
        <f>MID(Tableau1[[#This Row],[ID]],4,LEN(Tableau1[[#This Row],[ID]])-5)</f>
        <v>C6</v>
      </c>
      <c r="C14539" t="s">
        <v>17473</v>
      </c>
      <c r="D14539">
        <v>0</v>
      </c>
      <c r="E14539">
        <v>10</v>
      </c>
      <c r="F14539">
        <v>844.44899999999996</v>
      </c>
      <c r="G14539">
        <v>0.90500000000000003</v>
      </c>
      <c r="H14539">
        <v>1.7629999999999999</v>
      </c>
      <c r="I14539">
        <v>2.6680000000000001</v>
      </c>
      <c r="J14539">
        <v>0.33920539730100002</v>
      </c>
      <c r="K14539">
        <v>0.66079460269900003</v>
      </c>
      <c r="L14539">
        <v>3</v>
      </c>
      <c r="M14539" s="1" t="s">
        <v>9995</v>
      </c>
      <c r="N14539">
        <v>471</v>
      </c>
      <c r="O14539">
        <v>474</v>
      </c>
      <c r="P14539">
        <v>476</v>
      </c>
      <c r="Q14539" t="s">
        <v>18</v>
      </c>
      <c r="R14539" t="s">
        <v>9996</v>
      </c>
    </row>
    <row r="14540" spans="1:18" x14ac:dyDescent="0.25">
      <c r="A14540" t="s">
        <v>16300</v>
      </c>
      <c r="B14540" t="str">
        <f>MID(Tableau1[[#This Row],[ID]],4,LEN(Tableau1[[#This Row],[ID]])-5)</f>
        <v>C6</v>
      </c>
      <c r="C14540" t="s">
        <v>17473</v>
      </c>
      <c r="D14540">
        <v>0</v>
      </c>
      <c r="E14540">
        <v>10</v>
      </c>
      <c r="F14540">
        <v>848.64599999999996</v>
      </c>
      <c r="G14540">
        <v>3.1669999999999998</v>
      </c>
      <c r="H14540">
        <v>3.2919999999999998</v>
      </c>
      <c r="I14540">
        <v>6.4589999999999996</v>
      </c>
      <c r="J14540">
        <v>0.49032357950099997</v>
      </c>
      <c r="K14540">
        <v>0.50967642049899997</v>
      </c>
      <c r="L14540">
        <v>0</v>
      </c>
      <c r="N14540">
        <v>474</v>
      </c>
      <c r="O14540">
        <v>474</v>
      </c>
      <c r="P14540">
        <v>476</v>
      </c>
      <c r="Q14540" t="s">
        <v>18</v>
      </c>
      <c r="R14540" t="s">
        <v>16375</v>
      </c>
    </row>
    <row r="14541" spans="1:18" x14ac:dyDescent="0.25">
      <c r="A14541" t="s">
        <v>16300</v>
      </c>
      <c r="B14541" t="str">
        <f>MID(Tableau1[[#This Row],[ID]],4,LEN(Tableau1[[#This Row],[ID]])-5)</f>
        <v>C6</v>
      </c>
      <c r="C14541" t="s">
        <v>17473</v>
      </c>
      <c r="D14541">
        <v>0</v>
      </c>
      <c r="E14541">
        <v>10</v>
      </c>
      <c r="F14541">
        <v>853.57500000000005</v>
      </c>
      <c r="G14541">
        <v>2.6989999999999998</v>
      </c>
      <c r="H14541">
        <v>1.762</v>
      </c>
      <c r="I14541">
        <v>4.4610000000000003</v>
      </c>
      <c r="J14541">
        <v>0.60502129567399998</v>
      </c>
      <c r="K14541">
        <v>0.39497870432600002</v>
      </c>
      <c r="L14541">
        <v>4</v>
      </c>
      <c r="M14541" s="1" t="s">
        <v>1227</v>
      </c>
      <c r="N14541">
        <v>474</v>
      </c>
      <c r="O14541">
        <v>478</v>
      </c>
      <c r="P14541">
        <v>480</v>
      </c>
      <c r="Q14541" t="s">
        <v>18</v>
      </c>
      <c r="R14541" t="s">
        <v>16376</v>
      </c>
    </row>
    <row r="14542" spans="1:18" x14ac:dyDescent="0.25">
      <c r="A14542" t="s">
        <v>16300</v>
      </c>
      <c r="B14542" t="str">
        <f>MID(Tableau1[[#This Row],[ID]],4,LEN(Tableau1[[#This Row],[ID]])-5)</f>
        <v>C6</v>
      </c>
      <c r="C14542" t="s">
        <v>17473</v>
      </c>
      <c r="D14542">
        <v>0</v>
      </c>
      <c r="E14542">
        <v>10</v>
      </c>
      <c r="F14542">
        <v>861.34400000000005</v>
      </c>
      <c r="G14542">
        <v>0.14099999999999999</v>
      </c>
      <c r="H14542">
        <v>5.07</v>
      </c>
      <c r="I14542">
        <v>5.2110000000000003</v>
      </c>
      <c r="J14542">
        <v>2.7058146229100001E-2</v>
      </c>
      <c r="K14542">
        <v>0.97294185377099995</v>
      </c>
      <c r="L14542">
        <v>1</v>
      </c>
      <c r="M14542" s="1" t="s">
        <v>665</v>
      </c>
      <c r="N14542">
        <v>478</v>
      </c>
      <c r="O14542">
        <v>479</v>
      </c>
      <c r="P14542">
        <v>481</v>
      </c>
      <c r="Q14542" t="s">
        <v>18</v>
      </c>
      <c r="R14542" t="s">
        <v>665</v>
      </c>
    </row>
    <row r="14543" spans="1:18" x14ac:dyDescent="0.25">
      <c r="A14543" t="s">
        <v>16300</v>
      </c>
      <c r="B14543" t="str">
        <f>MID(Tableau1[[#This Row],[ID]],4,LEN(Tableau1[[#This Row],[ID]])-5)</f>
        <v>C6</v>
      </c>
      <c r="C14543" t="s">
        <v>17473</v>
      </c>
      <c r="D14543">
        <v>0</v>
      </c>
      <c r="E14543">
        <v>10</v>
      </c>
      <c r="F14543">
        <v>864.68299999999999</v>
      </c>
      <c r="G14543">
        <v>1.8720000000000001</v>
      </c>
      <c r="H14543">
        <v>3.198</v>
      </c>
      <c r="I14543">
        <v>5.07</v>
      </c>
      <c r="J14543">
        <v>0.36923076923100001</v>
      </c>
      <c r="K14543">
        <v>0.63076923076900004</v>
      </c>
      <c r="L14543">
        <v>7</v>
      </c>
      <c r="M14543" s="1" t="s">
        <v>16377</v>
      </c>
      <c r="N14543">
        <v>479</v>
      </c>
      <c r="O14543">
        <v>486</v>
      </c>
      <c r="P14543">
        <v>488</v>
      </c>
      <c r="Q14543" t="s">
        <v>18</v>
      </c>
      <c r="R14543" t="s">
        <v>16378</v>
      </c>
    </row>
    <row r="14544" spans="1:18" x14ac:dyDescent="0.25">
      <c r="A14544" t="s">
        <v>16300</v>
      </c>
      <c r="B14544" t="str">
        <f>MID(Tableau1[[#This Row],[ID]],4,LEN(Tableau1[[#This Row],[ID]])-5)</f>
        <v>C6</v>
      </c>
      <c r="C14544" t="s">
        <v>17473</v>
      </c>
      <c r="D14544">
        <v>0</v>
      </c>
      <c r="E14544">
        <v>10</v>
      </c>
      <c r="F14544">
        <v>871.21900000000005</v>
      </c>
      <c r="G14544">
        <v>7.6440000000000001</v>
      </c>
      <c r="H14544">
        <v>4.6639999999999997</v>
      </c>
      <c r="I14544">
        <v>12.308</v>
      </c>
      <c r="J14544">
        <v>0.62105947351299995</v>
      </c>
      <c r="K14544">
        <v>0.378940526487</v>
      </c>
      <c r="L14544">
        <v>8</v>
      </c>
      <c r="M14544" s="1" t="s">
        <v>16379</v>
      </c>
      <c r="N14544">
        <v>486</v>
      </c>
      <c r="O14544">
        <v>494</v>
      </c>
      <c r="P14544">
        <v>496</v>
      </c>
      <c r="Q14544" t="s">
        <v>18</v>
      </c>
      <c r="R14544" t="s">
        <v>16380</v>
      </c>
    </row>
    <row r="14545" spans="1:18" x14ac:dyDescent="0.25">
      <c r="A14545" t="s">
        <v>16300</v>
      </c>
      <c r="B14545" t="str">
        <f>MID(Tableau1[[#This Row],[ID]],4,LEN(Tableau1[[#This Row],[ID]])-5)</f>
        <v>C6</v>
      </c>
      <c r="C14545" t="s">
        <v>17473</v>
      </c>
      <c r="D14545">
        <v>0</v>
      </c>
      <c r="E14545">
        <v>10</v>
      </c>
      <c r="F14545">
        <v>882.28</v>
      </c>
      <c r="G14545">
        <v>1.4970000000000001</v>
      </c>
      <c r="H14545">
        <v>3.4169999999999998</v>
      </c>
      <c r="I14545">
        <v>4.9139999999999997</v>
      </c>
      <c r="J14545">
        <v>0.30463980464000001</v>
      </c>
      <c r="K14545">
        <v>0.69536019536000004</v>
      </c>
      <c r="L14545">
        <v>3</v>
      </c>
      <c r="M14545" s="1" t="s">
        <v>16381</v>
      </c>
      <c r="N14545">
        <v>494</v>
      </c>
      <c r="O14545">
        <v>482</v>
      </c>
      <c r="P14545">
        <v>499</v>
      </c>
      <c r="Q14545" t="s">
        <v>18</v>
      </c>
      <c r="R14545" t="s">
        <v>16381</v>
      </c>
    </row>
    <row r="14546" spans="1:18" x14ac:dyDescent="0.25">
      <c r="A14546" t="s">
        <v>16300</v>
      </c>
      <c r="B14546" t="str">
        <f>MID(Tableau1[[#This Row],[ID]],4,LEN(Tableau1[[#This Row],[ID]])-5)</f>
        <v>C6</v>
      </c>
      <c r="C14546" t="s">
        <v>17473</v>
      </c>
      <c r="D14546">
        <v>0</v>
      </c>
      <c r="E14546">
        <v>10</v>
      </c>
      <c r="F14546">
        <v>889.93899999999996</v>
      </c>
      <c r="G14546">
        <v>0.125</v>
      </c>
      <c r="H14546">
        <v>6.1619999999999999</v>
      </c>
      <c r="I14546">
        <v>6.2869999999999999</v>
      </c>
      <c r="J14546">
        <v>1.9882296802900001E-2</v>
      </c>
      <c r="K14546">
        <v>0.98011770319699998</v>
      </c>
      <c r="L14546">
        <v>1</v>
      </c>
      <c r="M14546" s="1" t="s">
        <v>1073</v>
      </c>
      <c r="N14546">
        <v>482</v>
      </c>
      <c r="O14546">
        <v>498</v>
      </c>
      <c r="P14546">
        <v>500</v>
      </c>
      <c r="Q14546" t="s">
        <v>38</v>
      </c>
      <c r="R14546" t="s">
        <v>1073</v>
      </c>
    </row>
    <row r="14547" spans="1:18" x14ac:dyDescent="0.25">
      <c r="A14547" t="s">
        <v>16300</v>
      </c>
      <c r="B14547" t="str">
        <f>MID(Tableau1[[#This Row],[ID]],4,LEN(Tableau1[[#This Row],[ID]])-5)</f>
        <v>C6</v>
      </c>
      <c r="C14547" t="s">
        <v>17473</v>
      </c>
      <c r="D14547">
        <v>0</v>
      </c>
      <c r="E14547">
        <v>10</v>
      </c>
      <c r="F14547">
        <v>895.33699999999999</v>
      </c>
      <c r="G14547">
        <v>7.8E-2</v>
      </c>
      <c r="H14547">
        <v>5.2729999999999997</v>
      </c>
      <c r="I14547">
        <v>5.351</v>
      </c>
      <c r="J14547">
        <v>1.4576714632799999E-2</v>
      </c>
      <c r="K14547">
        <v>0.98542328536699997</v>
      </c>
      <c r="L14547">
        <v>1</v>
      </c>
      <c r="M14547" s="1" t="s">
        <v>28</v>
      </c>
      <c r="N14547">
        <v>498</v>
      </c>
      <c r="O14547">
        <v>499</v>
      </c>
      <c r="P14547">
        <v>501</v>
      </c>
      <c r="Q14547" t="s">
        <v>18</v>
      </c>
      <c r="R14547" t="s">
        <v>29</v>
      </c>
    </row>
    <row r="14548" spans="1:18" x14ac:dyDescent="0.25">
      <c r="A14548" t="s">
        <v>16300</v>
      </c>
      <c r="B14548" t="str">
        <f>MID(Tableau1[[#This Row],[ID]],4,LEN(Tableau1[[#This Row],[ID]])-5)</f>
        <v>C6</v>
      </c>
      <c r="C14548" t="s">
        <v>17473</v>
      </c>
      <c r="D14548">
        <v>0</v>
      </c>
      <c r="E14548">
        <v>10</v>
      </c>
      <c r="F14548">
        <v>905.04</v>
      </c>
      <c r="G14548">
        <v>0.156</v>
      </c>
      <c r="H14548">
        <v>9.625</v>
      </c>
      <c r="I14548">
        <v>9.7810000000000006</v>
      </c>
      <c r="J14548">
        <v>1.5949289438699998E-2</v>
      </c>
      <c r="K14548">
        <v>0.98405071056100002</v>
      </c>
      <c r="L14548">
        <v>1</v>
      </c>
      <c r="M14548" s="1" t="s">
        <v>98</v>
      </c>
      <c r="N14548">
        <v>499</v>
      </c>
      <c r="O14548">
        <v>500</v>
      </c>
      <c r="P14548">
        <v>502</v>
      </c>
      <c r="Q14548" t="s">
        <v>18</v>
      </c>
      <c r="R14548" t="s">
        <v>98</v>
      </c>
    </row>
    <row r="14549" spans="1:18" x14ac:dyDescent="0.25">
      <c r="A14549" t="s">
        <v>16300</v>
      </c>
      <c r="B14549" t="str">
        <f>MID(Tableau1[[#This Row],[ID]],4,LEN(Tableau1[[#This Row],[ID]])-5)</f>
        <v>C6</v>
      </c>
      <c r="C14549" t="s">
        <v>17473</v>
      </c>
      <c r="D14549">
        <v>0</v>
      </c>
      <c r="E14549">
        <v>10</v>
      </c>
      <c r="F14549">
        <v>907.77</v>
      </c>
      <c r="G14549">
        <v>6.0369999999999999</v>
      </c>
      <c r="H14549">
        <v>2.5739999999999998</v>
      </c>
      <c r="I14549">
        <v>8.6110000000000007</v>
      </c>
      <c r="J14549">
        <v>0.70108001393599995</v>
      </c>
      <c r="K14549">
        <v>0.298919986064</v>
      </c>
      <c r="L14549">
        <v>12</v>
      </c>
      <c r="M14549" s="1" t="s">
        <v>16382</v>
      </c>
      <c r="N14549">
        <v>500</v>
      </c>
      <c r="O14549">
        <v>512</v>
      </c>
      <c r="P14549">
        <v>514</v>
      </c>
      <c r="Q14549" t="s">
        <v>18</v>
      </c>
      <c r="R14549" t="s">
        <v>16383</v>
      </c>
    </row>
    <row r="14550" spans="1:18" x14ac:dyDescent="0.25">
      <c r="A14550" t="s">
        <v>16300</v>
      </c>
      <c r="B14550" t="str">
        <f>MID(Tableau1[[#This Row],[ID]],4,LEN(Tableau1[[#This Row],[ID]])-5)</f>
        <v>C6</v>
      </c>
      <c r="C14550" t="s">
        <v>17473</v>
      </c>
      <c r="D14550">
        <v>0</v>
      </c>
      <c r="E14550">
        <v>10</v>
      </c>
      <c r="F14550">
        <v>917.72299999999996</v>
      </c>
      <c r="G14550">
        <v>16.63</v>
      </c>
      <c r="H14550">
        <v>3.9159999999999999</v>
      </c>
      <c r="I14550">
        <v>20.545999999999999</v>
      </c>
      <c r="J14550">
        <v>0.80940329017799995</v>
      </c>
      <c r="K14550">
        <v>0.190596709822</v>
      </c>
      <c r="L14550">
        <v>26</v>
      </c>
      <c r="M14550" s="1" t="s">
        <v>16384</v>
      </c>
      <c r="N14550">
        <v>512</v>
      </c>
      <c r="O14550">
        <v>538</v>
      </c>
      <c r="P14550">
        <v>540</v>
      </c>
      <c r="Q14550" t="s">
        <v>18</v>
      </c>
      <c r="R14550" t="s">
        <v>16385</v>
      </c>
    </row>
    <row r="14551" spans="1:18" x14ac:dyDescent="0.25">
      <c r="A14551" t="s">
        <v>16300</v>
      </c>
      <c r="B14551" t="str">
        <f>MID(Tableau1[[#This Row],[ID]],4,LEN(Tableau1[[#This Row],[ID]])-5)</f>
        <v>C6</v>
      </c>
      <c r="C14551" t="s">
        <v>17473</v>
      </c>
      <c r="D14551">
        <v>0</v>
      </c>
      <c r="E14551">
        <v>10</v>
      </c>
      <c r="F14551">
        <v>936.39599999999996</v>
      </c>
      <c r="G14551">
        <v>6.3E-2</v>
      </c>
      <c r="H14551">
        <v>2.0430000000000001</v>
      </c>
      <c r="I14551">
        <v>2.1059999999999999</v>
      </c>
      <c r="J14551">
        <v>2.9914529914499999E-2</v>
      </c>
      <c r="K14551">
        <v>0.97008547008500001</v>
      </c>
      <c r="L14551">
        <v>0</v>
      </c>
      <c r="N14551">
        <v>538</v>
      </c>
      <c r="O14551">
        <v>537</v>
      </c>
      <c r="P14551">
        <v>539</v>
      </c>
      <c r="Q14551" t="s">
        <v>21</v>
      </c>
      <c r="R14551" t="s">
        <v>47</v>
      </c>
    </row>
    <row r="14552" spans="1:18" x14ac:dyDescent="0.25">
      <c r="A14552" t="s">
        <v>16300</v>
      </c>
      <c r="B14552" t="str">
        <f>MID(Tableau1[[#This Row],[ID]],4,LEN(Tableau1[[#This Row],[ID]])-5)</f>
        <v>C6</v>
      </c>
      <c r="C14552" t="s">
        <v>17473</v>
      </c>
      <c r="D14552">
        <v>0</v>
      </c>
      <c r="E14552">
        <v>10</v>
      </c>
      <c r="F14552">
        <v>939.92200000000003</v>
      </c>
      <c r="G14552">
        <v>16.91</v>
      </c>
      <c r="H14552">
        <v>3.4630000000000001</v>
      </c>
      <c r="I14552">
        <v>20.373000000000001</v>
      </c>
      <c r="J14552">
        <v>0.83002012467499997</v>
      </c>
      <c r="K14552">
        <v>0.169979875325</v>
      </c>
      <c r="L14552">
        <v>20</v>
      </c>
      <c r="M14552" s="1" t="s">
        <v>16386</v>
      </c>
      <c r="N14552">
        <v>537</v>
      </c>
      <c r="O14552">
        <v>557</v>
      </c>
      <c r="P14552">
        <v>559</v>
      </c>
      <c r="Q14552" t="s">
        <v>18</v>
      </c>
      <c r="R14552" t="s">
        <v>16387</v>
      </c>
    </row>
    <row r="14553" spans="1:18" x14ac:dyDescent="0.25">
      <c r="A14553" t="s">
        <v>16300</v>
      </c>
      <c r="B14553" t="str">
        <f>MID(Tableau1[[#This Row],[ID]],4,LEN(Tableau1[[#This Row],[ID]])-5)</f>
        <v>C6</v>
      </c>
      <c r="C14553" t="s">
        <v>17473</v>
      </c>
      <c r="D14553">
        <v>0</v>
      </c>
      <c r="E14553">
        <v>10</v>
      </c>
      <c r="F14553">
        <v>962.93200000000002</v>
      </c>
      <c r="G14553">
        <v>3.1509999999999998</v>
      </c>
      <c r="H14553">
        <v>6.1</v>
      </c>
      <c r="I14553">
        <v>9.2509999999999994</v>
      </c>
      <c r="J14553">
        <v>0.34061182574900001</v>
      </c>
      <c r="K14553">
        <v>0.65938817425100005</v>
      </c>
      <c r="L14553">
        <v>9</v>
      </c>
      <c r="M14553" s="1" t="s">
        <v>16388</v>
      </c>
      <c r="N14553">
        <v>557</v>
      </c>
      <c r="O14553">
        <v>566</v>
      </c>
      <c r="P14553">
        <v>568</v>
      </c>
      <c r="Q14553" t="s">
        <v>18</v>
      </c>
      <c r="R14553" t="s">
        <v>16389</v>
      </c>
    </row>
    <row r="14554" spans="1:18" x14ac:dyDescent="0.25">
      <c r="A14554" t="s">
        <v>16300</v>
      </c>
      <c r="B14554" t="str">
        <f>MID(Tableau1[[#This Row],[ID]],4,LEN(Tableau1[[#This Row],[ID]])-5)</f>
        <v>C6</v>
      </c>
      <c r="C14554" t="s">
        <v>17473</v>
      </c>
      <c r="D14554">
        <v>0</v>
      </c>
      <c r="E14554">
        <v>10</v>
      </c>
      <c r="F14554">
        <v>970.32600000000002</v>
      </c>
      <c r="G14554">
        <v>4.3680000000000003</v>
      </c>
      <c r="H14554">
        <v>4.2430000000000003</v>
      </c>
      <c r="I14554">
        <v>8.6110000000000007</v>
      </c>
      <c r="J14554">
        <v>0.50725815816999997</v>
      </c>
      <c r="K14554">
        <v>0.49274184183000003</v>
      </c>
      <c r="L14554">
        <v>8</v>
      </c>
      <c r="M14554" s="1" t="s">
        <v>16390</v>
      </c>
      <c r="N14554">
        <v>566</v>
      </c>
      <c r="O14554">
        <v>575</v>
      </c>
      <c r="P14554">
        <v>576</v>
      </c>
      <c r="Q14554" t="s">
        <v>18</v>
      </c>
      <c r="R14554" t="s">
        <v>16391</v>
      </c>
    </row>
    <row r="14555" spans="1:18" x14ac:dyDescent="0.25">
      <c r="A14555" t="s">
        <v>16300</v>
      </c>
      <c r="B14555" t="str">
        <f>MID(Tableau1[[#This Row],[ID]],4,LEN(Tableau1[[#This Row],[ID]])-5)</f>
        <v>C6</v>
      </c>
      <c r="C14555" t="s">
        <v>17473</v>
      </c>
      <c r="D14555">
        <v>0</v>
      </c>
      <c r="E14555">
        <v>10</v>
      </c>
      <c r="F14555">
        <v>992.46299999999997</v>
      </c>
      <c r="G14555">
        <v>4.3209999999999997</v>
      </c>
      <c r="H14555">
        <v>17.768999999999998</v>
      </c>
      <c r="I14555">
        <v>22.09</v>
      </c>
      <c r="J14555">
        <v>0.19560887279299999</v>
      </c>
      <c r="K14555">
        <v>0.80439112720700001</v>
      </c>
      <c r="L14555">
        <v>86</v>
      </c>
      <c r="M14555" s="1" t="s">
        <v>16392</v>
      </c>
      <c r="N14555">
        <v>575</v>
      </c>
      <c r="O14555">
        <v>660</v>
      </c>
      <c r="P14555">
        <v>662</v>
      </c>
      <c r="Q14555" t="s">
        <v>18</v>
      </c>
      <c r="R14555" t="s">
        <v>16393</v>
      </c>
    </row>
    <row r="14556" spans="1:18" x14ac:dyDescent="0.25">
      <c r="A14556" t="s">
        <v>16300</v>
      </c>
      <c r="B14556" t="str">
        <f>MID(Tableau1[[#This Row],[ID]],4,LEN(Tableau1[[#This Row],[ID]])-5)</f>
        <v>C6</v>
      </c>
      <c r="C14556" t="s">
        <v>17473</v>
      </c>
      <c r="D14556">
        <v>0</v>
      </c>
      <c r="E14556">
        <v>10</v>
      </c>
      <c r="F14556">
        <v>1003.617</v>
      </c>
      <c r="G14556">
        <v>2.4489999999999998</v>
      </c>
      <c r="H14556">
        <v>6.8330000000000002</v>
      </c>
      <c r="I14556">
        <v>9.282</v>
      </c>
      <c r="J14556">
        <v>0.263843999138</v>
      </c>
      <c r="K14556">
        <v>0.73615600086199995</v>
      </c>
      <c r="L14556">
        <v>7</v>
      </c>
      <c r="M14556" s="1" t="s">
        <v>16394</v>
      </c>
      <c r="N14556">
        <v>660</v>
      </c>
      <c r="O14556">
        <v>667</v>
      </c>
      <c r="P14556">
        <v>669</v>
      </c>
      <c r="Q14556" t="s">
        <v>18</v>
      </c>
      <c r="R14556" t="s">
        <v>16395</v>
      </c>
    </row>
    <row r="14557" spans="1:18" x14ac:dyDescent="0.25">
      <c r="A14557" t="s">
        <v>16396</v>
      </c>
      <c r="B14557" t="str">
        <f>MID(Tableau1[[#This Row],[ID]],4,LEN(Tableau1[[#This Row],[ID]])-5)</f>
        <v>C6</v>
      </c>
      <c r="C14557" t="s">
        <v>17472</v>
      </c>
      <c r="D14557">
        <v>0</v>
      </c>
      <c r="E14557">
        <v>9</v>
      </c>
      <c r="F14557">
        <v>17.004000000000001</v>
      </c>
      <c r="G14557">
        <v>3.9</v>
      </c>
      <c r="I14557">
        <v>3.9</v>
      </c>
      <c r="J14557">
        <v>1</v>
      </c>
      <c r="K14557">
        <v>0</v>
      </c>
      <c r="L14557">
        <v>16</v>
      </c>
      <c r="M14557" s="1" t="s">
        <v>16397</v>
      </c>
      <c r="N14557">
        <v>0</v>
      </c>
      <c r="O14557">
        <v>16</v>
      </c>
      <c r="P14557">
        <v>16</v>
      </c>
      <c r="Q14557" t="s">
        <v>18</v>
      </c>
      <c r="R14557" t="s">
        <v>16398</v>
      </c>
    </row>
    <row r="14558" spans="1:18" x14ac:dyDescent="0.25">
      <c r="A14558" t="s">
        <v>16396</v>
      </c>
      <c r="B14558" t="str">
        <f>MID(Tableau1[[#This Row],[ID]],4,LEN(Tableau1[[#This Row],[ID]])-5)</f>
        <v>C6</v>
      </c>
      <c r="C14558" t="s">
        <v>17472</v>
      </c>
      <c r="D14558">
        <v>0</v>
      </c>
      <c r="E14558">
        <v>9</v>
      </c>
      <c r="F14558">
        <v>23.666</v>
      </c>
      <c r="G14558">
        <v>0.156</v>
      </c>
      <c r="H14558">
        <v>2.762</v>
      </c>
      <c r="I14558">
        <v>2.9180000000000001</v>
      </c>
      <c r="J14558">
        <v>5.3461274845800003E-2</v>
      </c>
      <c r="K14558">
        <v>0.94653872515399995</v>
      </c>
      <c r="L14558">
        <v>0</v>
      </c>
      <c r="N14558">
        <v>16</v>
      </c>
      <c r="O14558">
        <v>15</v>
      </c>
      <c r="P14558">
        <v>15</v>
      </c>
      <c r="Q14558" t="s">
        <v>21</v>
      </c>
      <c r="R14558" t="s">
        <v>47</v>
      </c>
    </row>
    <row r="14559" spans="1:18" x14ac:dyDescent="0.25">
      <c r="A14559" t="s">
        <v>16396</v>
      </c>
      <c r="B14559" t="str">
        <f>MID(Tableau1[[#This Row],[ID]],4,LEN(Tableau1[[#This Row],[ID]])-5)</f>
        <v>C6</v>
      </c>
      <c r="C14559" t="s">
        <v>17472</v>
      </c>
      <c r="D14559">
        <v>0</v>
      </c>
      <c r="E14559">
        <v>9</v>
      </c>
      <c r="F14559">
        <v>25.959</v>
      </c>
      <c r="G14559">
        <v>3.915</v>
      </c>
      <c r="H14559">
        <v>2.137</v>
      </c>
      <c r="I14559">
        <v>6.0519999999999996</v>
      </c>
      <c r="J14559">
        <v>0.64689358889600002</v>
      </c>
      <c r="K14559">
        <v>0.35310641110399998</v>
      </c>
      <c r="L14559">
        <v>0</v>
      </c>
      <c r="N14559">
        <v>15</v>
      </c>
      <c r="O14559">
        <v>2</v>
      </c>
      <c r="P14559">
        <v>2</v>
      </c>
      <c r="Q14559" t="s">
        <v>21</v>
      </c>
      <c r="R14559" t="s">
        <v>16399</v>
      </c>
    </row>
    <row r="14560" spans="1:18" x14ac:dyDescent="0.25">
      <c r="A14560" t="s">
        <v>16396</v>
      </c>
      <c r="B14560" t="str">
        <f>MID(Tableau1[[#This Row],[ID]],4,LEN(Tableau1[[#This Row],[ID]])-5)</f>
        <v>C6</v>
      </c>
      <c r="C14560" t="s">
        <v>17472</v>
      </c>
      <c r="D14560">
        <v>0</v>
      </c>
      <c r="E14560">
        <v>9</v>
      </c>
      <c r="F14560">
        <v>31.138000000000002</v>
      </c>
      <c r="G14560">
        <v>13.087999999999999</v>
      </c>
      <c r="H14560">
        <v>1.264</v>
      </c>
      <c r="I14560">
        <v>14.352</v>
      </c>
      <c r="J14560">
        <v>0.91192865105900001</v>
      </c>
      <c r="K14560">
        <v>8.8071348940900004E-2</v>
      </c>
      <c r="L14560">
        <v>0</v>
      </c>
      <c r="N14560">
        <v>2</v>
      </c>
      <c r="O14560">
        <v>0</v>
      </c>
      <c r="P14560">
        <v>0</v>
      </c>
      <c r="Q14560" t="s">
        <v>21</v>
      </c>
      <c r="R14560" t="s">
        <v>16400</v>
      </c>
    </row>
    <row r="14561" spans="1:18" x14ac:dyDescent="0.25">
      <c r="A14561" t="s">
        <v>16396</v>
      </c>
      <c r="B14561" t="str">
        <f>MID(Tableau1[[#This Row],[ID]],4,LEN(Tableau1[[#This Row],[ID]])-5)</f>
        <v>C6</v>
      </c>
      <c r="C14561" t="s">
        <v>17472</v>
      </c>
      <c r="D14561">
        <v>0</v>
      </c>
      <c r="E14561">
        <v>9</v>
      </c>
      <c r="F14561">
        <v>90.230999999999995</v>
      </c>
      <c r="G14561">
        <v>5.3979999999999997</v>
      </c>
      <c r="H14561">
        <v>46.005000000000003</v>
      </c>
      <c r="I14561">
        <v>51.402999999999999</v>
      </c>
      <c r="J14561">
        <v>0.10501332607</v>
      </c>
      <c r="K14561">
        <v>0.89498667392999998</v>
      </c>
      <c r="L14561">
        <v>0</v>
      </c>
      <c r="N14561">
        <v>0</v>
      </c>
      <c r="O14561">
        <v>0</v>
      </c>
      <c r="P14561">
        <v>0</v>
      </c>
      <c r="Q14561" t="s">
        <v>18</v>
      </c>
      <c r="R14561" t="s">
        <v>16401</v>
      </c>
    </row>
    <row r="14562" spans="1:18" x14ac:dyDescent="0.25">
      <c r="A14562" t="s">
        <v>16396</v>
      </c>
      <c r="B14562" t="str">
        <f>MID(Tableau1[[#This Row],[ID]],4,LEN(Tableau1[[#This Row],[ID]])-5)</f>
        <v>C6</v>
      </c>
      <c r="C14562" t="s">
        <v>17472</v>
      </c>
      <c r="D14562">
        <v>0</v>
      </c>
      <c r="E14562">
        <v>9</v>
      </c>
      <c r="F14562">
        <v>108.29600000000001</v>
      </c>
      <c r="G14562">
        <v>6.6769999999999996</v>
      </c>
      <c r="H14562">
        <v>12.667</v>
      </c>
      <c r="I14562">
        <v>19.344000000000001</v>
      </c>
      <c r="J14562">
        <v>0.34517162944599999</v>
      </c>
      <c r="K14562">
        <v>0.65482837055400001</v>
      </c>
      <c r="L14562">
        <v>17</v>
      </c>
      <c r="M14562" s="1" t="s">
        <v>16402</v>
      </c>
      <c r="N14562">
        <v>0</v>
      </c>
      <c r="O14562">
        <v>17</v>
      </c>
      <c r="P14562">
        <v>17</v>
      </c>
      <c r="Q14562" t="s">
        <v>18</v>
      </c>
      <c r="R14562" t="s">
        <v>16403</v>
      </c>
    </row>
    <row r="14563" spans="1:18" x14ac:dyDescent="0.25">
      <c r="A14563" t="s">
        <v>16396</v>
      </c>
      <c r="B14563" t="str">
        <f>MID(Tableau1[[#This Row],[ID]],4,LEN(Tableau1[[#This Row],[ID]])-5)</f>
        <v>C6</v>
      </c>
      <c r="C14563" t="s">
        <v>17472</v>
      </c>
      <c r="D14563">
        <v>0</v>
      </c>
      <c r="E14563">
        <v>9</v>
      </c>
      <c r="F14563">
        <v>116.611</v>
      </c>
      <c r="G14563">
        <v>1.482</v>
      </c>
      <c r="H14563">
        <v>1.6379999999999999</v>
      </c>
      <c r="I14563">
        <v>3.12</v>
      </c>
      <c r="J14563">
        <v>0.47499999999999998</v>
      </c>
      <c r="K14563">
        <v>0.52500000000000002</v>
      </c>
      <c r="L14563">
        <v>3</v>
      </c>
      <c r="M14563" s="1" t="s">
        <v>13573</v>
      </c>
      <c r="N14563">
        <v>17</v>
      </c>
      <c r="O14563">
        <v>20</v>
      </c>
      <c r="P14563">
        <v>20</v>
      </c>
      <c r="Q14563" t="s">
        <v>18</v>
      </c>
      <c r="R14563" t="s">
        <v>13573</v>
      </c>
    </row>
    <row r="14564" spans="1:18" x14ac:dyDescent="0.25">
      <c r="A14564" t="s">
        <v>16396</v>
      </c>
      <c r="B14564" t="str">
        <f>MID(Tableau1[[#This Row],[ID]],4,LEN(Tableau1[[#This Row],[ID]])-5)</f>
        <v>C6</v>
      </c>
      <c r="C14564" t="s">
        <v>17472</v>
      </c>
      <c r="D14564">
        <v>0</v>
      </c>
      <c r="E14564">
        <v>9</v>
      </c>
      <c r="F14564">
        <v>146.017</v>
      </c>
      <c r="G14564">
        <v>6.3E-2</v>
      </c>
      <c r="H14564">
        <v>27.923999999999999</v>
      </c>
      <c r="I14564">
        <v>27.986999999999998</v>
      </c>
      <c r="J14564">
        <v>2.2510451280999999E-3</v>
      </c>
      <c r="K14564">
        <v>0.99774895487199999</v>
      </c>
      <c r="L14564">
        <v>1</v>
      </c>
      <c r="M14564" s="1" t="s">
        <v>28</v>
      </c>
      <c r="N14564">
        <v>20</v>
      </c>
      <c r="O14564">
        <v>21</v>
      </c>
      <c r="P14564">
        <v>21</v>
      </c>
      <c r="Q14564" t="s">
        <v>18</v>
      </c>
      <c r="R14564" t="s">
        <v>29</v>
      </c>
    </row>
    <row r="14565" spans="1:18" x14ac:dyDescent="0.25">
      <c r="A14565" t="s">
        <v>16396</v>
      </c>
      <c r="B14565" t="str">
        <f>MID(Tableau1[[#This Row],[ID]],4,LEN(Tableau1[[#This Row],[ID]])-5)</f>
        <v>C6</v>
      </c>
      <c r="C14565" t="s">
        <v>17472</v>
      </c>
      <c r="D14565">
        <v>0</v>
      </c>
      <c r="E14565">
        <v>9</v>
      </c>
      <c r="F14565">
        <v>152.928</v>
      </c>
      <c r="G14565">
        <v>1.669</v>
      </c>
      <c r="H14565">
        <v>6.8479999999999999</v>
      </c>
      <c r="I14565">
        <v>8.5169999999999995</v>
      </c>
      <c r="J14565">
        <v>0.19596101913799999</v>
      </c>
      <c r="K14565">
        <v>0.80403898086199999</v>
      </c>
      <c r="L14565">
        <v>0</v>
      </c>
      <c r="N14565">
        <v>21</v>
      </c>
      <c r="O14565">
        <v>21</v>
      </c>
      <c r="P14565">
        <v>21</v>
      </c>
      <c r="Q14565" t="s">
        <v>18</v>
      </c>
      <c r="R14565" t="s">
        <v>16404</v>
      </c>
    </row>
    <row r="14566" spans="1:18" x14ac:dyDescent="0.25">
      <c r="A14566" t="s">
        <v>16396</v>
      </c>
      <c r="B14566" t="str">
        <f>MID(Tableau1[[#This Row],[ID]],4,LEN(Tableau1[[#This Row],[ID]])-5)</f>
        <v>C6</v>
      </c>
      <c r="C14566" t="s">
        <v>17472</v>
      </c>
      <c r="D14566">
        <v>0</v>
      </c>
      <c r="E14566">
        <v>9</v>
      </c>
      <c r="F14566">
        <v>161.49199999999999</v>
      </c>
      <c r="G14566">
        <v>1.732</v>
      </c>
      <c r="H14566">
        <v>6.8949999999999996</v>
      </c>
      <c r="I14566">
        <v>8.6270000000000007</v>
      </c>
      <c r="J14566">
        <v>0.20076503999100001</v>
      </c>
      <c r="K14566">
        <v>0.79923496000899996</v>
      </c>
      <c r="L14566">
        <v>0</v>
      </c>
      <c r="N14566">
        <v>21</v>
      </c>
      <c r="O14566">
        <v>21</v>
      </c>
      <c r="P14566">
        <v>21</v>
      </c>
      <c r="Q14566" t="s">
        <v>18</v>
      </c>
      <c r="R14566" t="s">
        <v>16405</v>
      </c>
    </row>
    <row r="14567" spans="1:18" x14ac:dyDescent="0.25">
      <c r="A14567" t="s">
        <v>16396</v>
      </c>
      <c r="B14567" t="str">
        <f>MID(Tableau1[[#This Row],[ID]],4,LEN(Tableau1[[#This Row],[ID]])-5)</f>
        <v>C6</v>
      </c>
      <c r="C14567" t="s">
        <v>17472</v>
      </c>
      <c r="D14567">
        <v>0</v>
      </c>
      <c r="E14567">
        <v>9</v>
      </c>
      <c r="F14567">
        <v>167.57599999999999</v>
      </c>
      <c r="G14567">
        <v>1.03</v>
      </c>
      <c r="H14567">
        <v>4.3520000000000003</v>
      </c>
      <c r="I14567">
        <v>5.3819999999999997</v>
      </c>
      <c r="J14567">
        <v>0.19137866964</v>
      </c>
      <c r="K14567">
        <v>0.80862133035999995</v>
      </c>
      <c r="L14567">
        <v>0</v>
      </c>
      <c r="N14567">
        <v>21</v>
      </c>
      <c r="O14567">
        <v>21</v>
      </c>
      <c r="P14567">
        <v>21</v>
      </c>
      <c r="Q14567" t="s">
        <v>18</v>
      </c>
      <c r="R14567" t="s">
        <v>5667</v>
      </c>
    </row>
    <row r="14568" spans="1:18" x14ac:dyDescent="0.25">
      <c r="A14568" t="s">
        <v>16396</v>
      </c>
      <c r="B14568" t="str">
        <f>MID(Tableau1[[#This Row],[ID]],4,LEN(Tableau1[[#This Row],[ID]])-5)</f>
        <v>C6</v>
      </c>
      <c r="C14568" t="s">
        <v>17472</v>
      </c>
      <c r="D14568">
        <v>0</v>
      </c>
      <c r="E14568">
        <v>9</v>
      </c>
      <c r="F14568">
        <v>183.02099999999999</v>
      </c>
      <c r="G14568">
        <v>3.1E-2</v>
      </c>
      <c r="H14568">
        <v>14.414999999999999</v>
      </c>
      <c r="I14568">
        <v>14.446</v>
      </c>
      <c r="J14568">
        <v>2.14592274678E-3</v>
      </c>
      <c r="K14568">
        <v>0.99785407725300002</v>
      </c>
      <c r="L14568">
        <v>1</v>
      </c>
      <c r="M14568" s="1" t="s">
        <v>1229</v>
      </c>
      <c r="N14568">
        <v>21</v>
      </c>
      <c r="O14568">
        <v>22</v>
      </c>
      <c r="P14568">
        <v>22</v>
      </c>
      <c r="Q14568" t="s">
        <v>18</v>
      </c>
      <c r="R14568" t="s">
        <v>1229</v>
      </c>
    </row>
    <row r="14569" spans="1:18" x14ac:dyDescent="0.25">
      <c r="A14569" t="s">
        <v>16396</v>
      </c>
      <c r="B14569" t="str">
        <f>MID(Tableau1[[#This Row],[ID]],4,LEN(Tableau1[[#This Row],[ID]])-5)</f>
        <v>C6</v>
      </c>
      <c r="C14569" t="s">
        <v>17472</v>
      </c>
      <c r="D14569">
        <v>0</v>
      </c>
      <c r="E14569">
        <v>9</v>
      </c>
      <c r="F14569">
        <v>186.84299999999999</v>
      </c>
      <c r="G14569">
        <v>0.873</v>
      </c>
      <c r="H14569">
        <v>3.7909999999999999</v>
      </c>
      <c r="I14569">
        <v>4.6639999999999997</v>
      </c>
      <c r="J14569">
        <v>0.18717838765</v>
      </c>
      <c r="K14569">
        <v>0.81282161234999994</v>
      </c>
      <c r="L14569">
        <v>1</v>
      </c>
      <c r="M14569" s="1" t="s">
        <v>967</v>
      </c>
      <c r="N14569">
        <v>22</v>
      </c>
      <c r="O14569">
        <v>22</v>
      </c>
      <c r="P14569">
        <v>22</v>
      </c>
      <c r="Q14569" t="s">
        <v>21</v>
      </c>
      <c r="R14569" t="s">
        <v>4612</v>
      </c>
    </row>
    <row r="14570" spans="1:18" x14ac:dyDescent="0.25">
      <c r="A14570" t="s">
        <v>16396</v>
      </c>
      <c r="B14570" t="str">
        <f>MID(Tableau1[[#This Row],[ID]],4,LEN(Tableau1[[#This Row],[ID]])-5)</f>
        <v>C6</v>
      </c>
      <c r="C14570" t="s">
        <v>17472</v>
      </c>
      <c r="D14570">
        <v>0</v>
      </c>
      <c r="E14570">
        <v>9</v>
      </c>
      <c r="F14570">
        <v>188.98</v>
      </c>
      <c r="G14570">
        <v>0.14000000000000001</v>
      </c>
      <c r="H14570">
        <v>1.264</v>
      </c>
      <c r="I14570">
        <v>1.4039999999999999</v>
      </c>
      <c r="J14570">
        <v>9.9715099715099995E-2</v>
      </c>
      <c r="K14570">
        <v>0.90028490028499997</v>
      </c>
      <c r="L14570">
        <v>0</v>
      </c>
      <c r="N14570">
        <v>22</v>
      </c>
      <c r="O14570">
        <v>21</v>
      </c>
      <c r="P14570">
        <v>21</v>
      </c>
      <c r="Q14570" t="s">
        <v>21</v>
      </c>
      <c r="R14570" t="s">
        <v>47</v>
      </c>
    </row>
    <row r="14571" spans="1:18" x14ac:dyDescent="0.25">
      <c r="A14571" t="s">
        <v>16396</v>
      </c>
      <c r="B14571" t="str">
        <f>MID(Tableau1[[#This Row],[ID]],4,LEN(Tableau1[[#This Row],[ID]])-5)</f>
        <v>C6</v>
      </c>
      <c r="C14571" t="s">
        <v>17472</v>
      </c>
      <c r="D14571">
        <v>0</v>
      </c>
      <c r="E14571">
        <v>9</v>
      </c>
      <c r="F14571">
        <v>194.83</v>
      </c>
      <c r="G14571">
        <v>14.757999999999999</v>
      </c>
      <c r="H14571">
        <v>5.71</v>
      </c>
      <c r="I14571">
        <v>20.468</v>
      </c>
      <c r="J14571">
        <v>0.72102794606200005</v>
      </c>
      <c r="K14571">
        <v>0.27897205393800001</v>
      </c>
      <c r="L14571">
        <v>39</v>
      </c>
      <c r="M14571" s="1" t="s">
        <v>16406</v>
      </c>
      <c r="N14571">
        <v>21</v>
      </c>
      <c r="O14571">
        <v>60</v>
      </c>
      <c r="P14571">
        <v>60</v>
      </c>
      <c r="Q14571" t="s">
        <v>18</v>
      </c>
      <c r="R14571" t="s">
        <v>16407</v>
      </c>
    </row>
    <row r="14572" spans="1:18" x14ac:dyDescent="0.25">
      <c r="A14572" t="s">
        <v>16396</v>
      </c>
      <c r="B14572" t="str">
        <f>MID(Tableau1[[#This Row],[ID]],4,LEN(Tableau1[[#This Row],[ID]])-5)</f>
        <v>C6</v>
      </c>
      <c r="C14572" t="s">
        <v>17472</v>
      </c>
      <c r="D14572">
        <v>0</v>
      </c>
      <c r="E14572">
        <v>9</v>
      </c>
      <c r="F14572">
        <v>214.33</v>
      </c>
      <c r="G14572">
        <v>9.4E-2</v>
      </c>
      <c r="H14572">
        <v>4.742</v>
      </c>
      <c r="I14572">
        <v>4.8360000000000003</v>
      </c>
      <c r="J14572">
        <v>1.9437551695599999E-2</v>
      </c>
      <c r="K14572">
        <v>0.98056244830399997</v>
      </c>
      <c r="L14572">
        <v>1</v>
      </c>
      <c r="M14572" s="1" t="s">
        <v>431</v>
      </c>
      <c r="N14572">
        <v>54</v>
      </c>
      <c r="O14572">
        <v>60</v>
      </c>
      <c r="P14572">
        <v>61</v>
      </c>
      <c r="Q14572" t="s">
        <v>21</v>
      </c>
      <c r="R14572" t="s">
        <v>431</v>
      </c>
    </row>
    <row r="14573" spans="1:18" x14ac:dyDescent="0.25">
      <c r="A14573" t="s">
        <v>16396</v>
      </c>
      <c r="B14573" t="str">
        <f>MID(Tableau1[[#This Row],[ID]],4,LEN(Tableau1[[#This Row],[ID]])-5)</f>
        <v>C6</v>
      </c>
      <c r="C14573" t="s">
        <v>17472</v>
      </c>
      <c r="D14573">
        <v>0</v>
      </c>
      <c r="E14573">
        <v>9</v>
      </c>
      <c r="F14573">
        <v>216.452</v>
      </c>
      <c r="G14573">
        <v>0.93600000000000005</v>
      </c>
      <c r="H14573">
        <v>2.028</v>
      </c>
      <c r="I14573">
        <v>2.964</v>
      </c>
      <c r="J14573">
        <v>0.31578947368400001</v>
      </c>
      <c r="K14573">
        <v>0.68421052631599999</v>
      </c>
      <c r="L14573">
        <v>3</v>
      </c>
      <c r="M14573" s="1" t="s">
        <v>16408</v>
      </c>
      <c r="N14573">
        <v>60</v>
      </c>
      <c r="O14573">
        <v>63</v>
      </c>
      <c r="P14573">
        <v>64</v>
      </c>
      <c r="Q14573" t="s">
        <v>18</v>
      </c>
      <c r="R14573" t="s">
        <v>16409</v>
      </c>
    </row>
    <row r="14574" spans="1:18" x14ac:dyDescent="0.25">
      <c r="A14574" t="s">
        <v>16396</v>
      </c>
      <c r="B14574" t="str">
        <f>MID(Tableau1[[#This Row],[ID]],4,LEN(Tableau1[[#This Row],[ID]])-5)</f>
        <v>C6</v>
      </c>
      <c r="C14574" t="s">
        <v>17472</v>
      </c>
      <c r="D14574">
        <v>0</v>
      </c>
      <c r="E14574">
        <v>9</v>
      </c>
      <c r="F14574">
        <v>219.041</v>
      </c>
      <c r="G14574">
        <v>0.29699999999999999</v>
      </c>
      <c r="H14574">
        <v>1.653</v>
      </c>
      <c r="I14574">
        <v>1.95</v>
      </c>
      <c r="J14574">
        <v>0.15230769230800001</v>
      </c>
      <c r="K14574">
        <v>0.84769230769199999</v>
      </c>
      <c r="L14574">
        <v>0</v>
      </c>
      <c r="N14574">
        <v>63</v>
      </c>
      <c r="O14574">
        <v>61</v>
      </c>
      <c r="P14574">
        <v>62</v>
      </c>
      <c r="Q14574" t="s">
        <v>21</v>
      </c>
      <c r="R14574" t="s">
        <v>61</v>
      </c>
    </row>
    <row r="14575" spans="1:18" x14ac:dyDescent="0.25">
      <c r="A14575" t="s">
        <v>16396</v>
      </c>
      <c r="B14575" t="str">
        <f>MID(Tableau1[[#This Row],[ID]],4,LEN(Tableau1[[#This Row],[ID]])-5)</f>
        <v>C6</v>
      </c>
      <c r="C14575" t="s">
        <v>17472</v>
      </c>
      <c r="D14575">
        <v>0</v>
      </c>
      <c r="E14575">
        <v>9</v>
      </c>
      <c r="F14575">
        <v>223.035</v>
      </c>
      <c r="G14575">
        <v>7.6280000000000001</v>
      </c>
      <c r="H14575">
        <v>3.6970000000000001</v>
      </c>
      <c r="I14575">
        <v>11.324999999999999</v>
      </c>
      <c r="J14575">
        <v>0.67355408388500004</v>
      </c>
      <c r="K14575">
        <v>0.32644591611500001</v>
      </c>
      <c r="L14575">
        <v>21</v>
      </c>
      <c r="M14575" s="1" t="s">
        <v>16410</v>
      </c>
      <c r="N14575">
        <v>61</v>
      </c>
      <c r="O14575">
        <v>82</v>
      </c>
      <c r="P14575">
        <v>83</v>
      </c>
      <c r="Q14575" t="s">
        <v>18</v>
      </c>
      <c r="R14575" t="s">
        <v>16411</v>
      </c>
    </row>
    <row r="14576" spans="1:18" x14ac:dyDescent="0.25">
      <c r="A14576" t="s">
        <v>16396</v>
      </c>
      <c r="B14576" t="str">
        <f>MID(Tableau1[[#This Row],[ID]],4,LEN(Tableau1[[#This Row],[ID]])-5)</f>
        <v>C6</v>
      </c>
      <c r="C14576" t="s">
        <v>17472</v>
      </c>
      <c r="D14576">
        <v>0</v>
      </c>
      <c r="E14576">
        <v>9</v>
      </c>
      <c r="F14576">
        <v>271.44200000000001</v>
      </c>
      <c r="G14576">
        <v>6.2E-2</v>
      </c>
      <c r="H14576">
        <v>40.779000000000003</v>
      </c>
      <c r="I14576">
        <v>40.841000000000001</v>
      </c>
      <c r="J14576">
        <v>1.5180823192399999E-3</v>
      </c>
      <c r="K14576">
        <v>0.99848191768100003</v>
      </c>
      <c r="L14576">
        <v>1</v>
      </c>
      <c r="M14576" s="1" t="s">
        <v>98</v>
      </c>
      <c r="N14576">
        <v>82</v>
      </c>
      <c r="O14576">
        <v>83</v>
      </c>
      <c r="P14576">
        <v>84</v>
      </c>
      <c r="Q14576" t="s">
        <v>18</v>
      </c>
      <c r="R14576" t="s">
        <v>98</v>
      </c>
    </row>
    <row r="14577" spans="1:18" x14ac:dyDescent="0.25">
      <c r="A14577" t="s">
        <v>16396</v>
      </c>
      <c r="B14577" t="str">
        <f>MID(Tableau1[[#This Row],[ID]],4,LEN(Tableau1[[#This Row],[ID]])-5)</f>
        <v>C6</v>
      </c>
      <c r="C14577" t="s">
        <v>17472</v>
      </c>
      <c r="D14577">
        <v>0</v>
      </c>
      <c r="E14577">
        <v>9</v>
      </c>
      <c r="F14577">
        <v>274.25</v>
      </c>
      <c r="G14577">
        <v>0.109</v>
      </c>
      <c r="H14577">
        <v>2.746</v>
      </c>
      <c r="I14577">
        <v>2.855</v>
      </c>
      <c r="J14577">
        <v>3.8178633975499997E-2</v>
      </c>
      <c r="K14577">
        <v>0.96182136602500001</v>
      </c>
      <c r="L14577">
        <v>1</v>
      </c>
      <c r="M14577" s="1" t="s">
        <v>28</v>
      </c>
      <c r="N14577">
        <v>83</v>
      </c>
      <c r="O14577">
        <v>84</v>
      </c>
      <c r="P14577">
        <v>85</v>
      </c>
      <c r="Q14577" t="s">
        <v>18</v>
      </c>
      <c r="R14577" t="s">
        <v>29</v>
      </c>
    </row>
    <row r="14578" spans="1:18" x14ac:dyDescent="0.25">
      <c r="A14578" t="s">
        <v>16396</v>
      </c>
      <c r="B14578" t="str">
        <f>MID(Tableau1[[#This Row],[ID]],4,LEN(Tableau1[[#This Row],[ID]])-5)</f>
        <v>C6</v>
      </c>
      <c r="C14578" t="s">
        <v>17472</v>
      </c>
      <c r="D14578">
        <v>0</v>
      </c>
      <c r="E14578">
        <v>9</v>
      </c>
      <c r="F14578">
        <v>276.387</v>
      </c>
      <c r="G14578">
        <v>0.109</v>
      </c>
      <c r="H14578">
        <v>2.028</v>
      </c>
      <c r="I14578">
        <v>2.137</v>
      </c>
      <c r="J14578">
        <v>5.1006083294300002E-2</v>
      </c>
      <c r="K14578">
        <v>0.94899391670599997</v>
      </c>
      <c r="L14578">
        <v>0</v>
      </c>
      <c r="N14578">
        <v>84</v>
      </c>
      <c r="O14578">
        <v>83</v>
      </c>
      <c r="P14578">
        <v>84</v>
      </c>
      <c r="Q14578" t="s">
        <v>21</v>
      </c>
      <c r="R14578" t="s">
        <v>47</v>
      </c>
    </row>
    <row r="14579" spans="1:18" x14ac:dyDescent="0.25">
      <c r="A14579" t="s">
        <v>16396</v>
      </c>
      <c r="B14579" t="str">
        <f>MID(Tableau1[[#This Row],[ID]],4,LEN(Tableau1[[#This Row],[ID]])-5)</f>
        <v>C6</v>
      </c>
      <c r="C14579" t="s">
        <v>17472</v>
      </c>
      <c r="D14579">
        <v>0</v>
      </c>
      <c r="E14579">
        <v>9</v>
      </c>
      <c r="F14579">
        <v>296.63600000000002</v>
      </c>
      <c r="G14579">
        <v>0</v>
      </c>
      <c r="H14579">
        <v>20.14</v>
      </c>
      <c r="I14579">
        <v>20.14</v>
      </c>
      <c r="J14579">
        <v>0</v>
      </c>
      <c r="K14579">
        <v>1</v>
      </c>
      <c r="L14579">
        <v>1</v>
      </c>
      <c r="M14579" s="1" t="s">
        <v>18</v>
      </c>
      <c r="N14579">
        <v>83</v>
      </c>
      <c r="O14579">
        <v>84</v>
      </c>
      <c r="P14579">
        <v>85</v>
      </c>
      <c r="Q14579" t="s">
        <v>18</v>
      </c>
      <c r="R14579" t="s">
        <v>18</v>
      </c>
    </row>
    <row r="14580" spans="1:18" x14ac:dyDescent="0.25">
      <c r="A14580" t="s">
        <v>16396</v>
      </c>
      <c r="B14580" t="str">
        <f>MID(Tableau1[[#This Row],[ID]],4,LEN(Tableau1[[#This Row],[ID]])-5)</f>
        <v>C6</v>
      </c>
      <c r="C14580" t="s">
        <v>17472</v>
      </c>
      <c r="D14580">
        <v>0</v>
      </c>
      <c r="E14580">
        <v>9</v>
      </c>
      <c r="F14580">
        <v>307.63400000000001</v>
      </c>
      <c r="G14580">
        <v>7.9249999999999998</v>
      </c>
      <c r="H14580">
        <v>10.997999999999999</v>
      </c>
      <c r="I14580">
        <v>18.922999999999998</v>
      </c>
      <c r="J14580">
        <v>0.41880251545699998</v>
      </c>
      <c r="K14580">
        <v>0.58119748454300002</v>
      </c>
      <c r="L14580">
        <v>15</v>
      </c>
      <c r="M14580" s="1" t="s">
        <v>16412</v>
      </c>
      <c r="N14580">
        <v>84</v>
      </c>
      <c r="O14580">
        <v>99</v>
      </c>
      <c r="P14580">
        <v>100</v>
      </c>
      <c r="Q14580" t="s">
        <v>18</v>
      </c>
      <c r="R14580" t="s">
        <v>16413</v>
      </c>
    </row>
    <row r="14581" spans="1:18" x14ac:dyDescent="0.25">
      <c r="A14581" t="s">
        <v>16396</v>
      </c>
      <c r="B14581" t="str">
        <f>MID(Tableau1[[#This Row],[ID]],4,LEN(Tableau1[[#This Row],[ID]])-5)</f>
        <v>C6</v>
      </c>
      <c r="C14581" t="s">
        <v>17472</v>
      </c>
      <c r="D14581">
        <v>0</v>
      </c>
      <c r="E14581">
        <v>9</v>
      </c>
      <c r="F14581">
        <v>317.322</v>
      </c>
      <c r="G14581">
        <v>12.105</v>
      </c>
      <c r="H14581">
        <v>1.7629999999999999</v>
      </c>
      <c r="I14581">
        <v>13.868</v>
      </c>
      <c r="J14581">
        <v>0.87287280069200002</v>
      </c>
      <c r="K14581">
        <v>0.12712719930800001</v>
      </c>
      <c r="L14581">
        <v>19</v>
      </c>
      <c r="M14581" s="1" t="s">
        <v>16414</v>
      </c>
      <c r="N14581">
        <v>99</v>
      </c>
      <c r="O14581">
        <v>118</v>
      </c>
      <c r="P14581">
        <v>119</v>
      </c>
      <c r="Q14581" t="s">
        <v>18</v>
      </c>
      <c r="R14581" t="s">
        <v>16415</v>
      </c>
    </row>
    <row r="14582" spans="1:18" x14ac:dyDescent="0.25">
      <c r="A14582" t="s">
        <v>16396</v>
      </c>
      <c r="B14582" t="str">
        <f>MID(Tableau1[[#This Row],[ID]],4,LEN(Tableau1[[#This Row],[ID]])-5)</f>
        <v>C6</v>
      </c>
      <c r="C14582" t="s">
        <v>17472</v>
      </c>
      <c r="D14582">
        <v>0</v>
      </c>
      <c r="E14582">
        <v>9</v>
      </c>
      <c r="F14582">
        <v>330.83100000000002</v>
      </c>
      <c r="G14582">
        <v>5.6479999999999997</v>
      </c>
      <c r="H14582">
        <v>1.4039999999999999</v>
      </c>
      <c r="I14582">
        <v>7.0519999999999996</v>
      </c>
      <c r="J14582">
        <v>0.80090754395899999</v>
      </c>
      <c r="K14582">
        <v>0.19909245604100001</v>
      </c>
      <c r="L14582">
        <v>14</v>
      </c>
      <c r="M14582" s="1" t="s">
        <v>16416</v>
      </c>
      <c r="N14582">
        <v>118</v>
      </c>
      <c r="O14582">
        <v>132</v>
      </c>
      <c r="P14582">
        <v>133</v>
      </c>
      <c r="Q14582" t="s">
        <v>18</v>
      </c>
      <c r="R14582" t="s">
        <v>16417</v>
      </c>
    </row>
    <row r="14583" spans="1:18" x14ac:dyDescent="0.25">
      <c r="A14583" t="s">
        <v>16396</v>
      </c>
      <c r="B14583" t="str">
        <f>MID(Tableau1[[#This Row],[ID]],4,LEN(Tableau1[[#This Row],[ID]])-5)</f>
        <v>C6</v>
      </c>
      <c r="C14583" t="s">
        <v>17472</v>
      </c>
      <c r="D14583">
        <v>0</v>
      </c>
      <c r="E14583">
        <v>9</v>
      </c>
      <c r="F14583">
        <v>340.51900000000001</v>
      </c>
      <c r="G14583">
        <v>2.0910000000000002</v>
      </c>
      <c r="H14583">
        <v>4.04</v>
      </c>
      <c r="I14583">
        <v>6.1310000000000002</v>
      </c>
      <c r="J14583">
        <v>0.34105366171899998</v>
      </c>
      <c r="K14583">
        <v>0.65894633828100002</v>
      </c>
      <c r="L14583">
        <v>7</v>
      </c>
      <c r="M14583" s="1" t="s">
        <v>16418</v>
      </c>
      <c r="N14583">
        <v>132</v>
      </c>
      <c r="O14583">
        <v>139</v>
      </c>
      <c r="P14583">
        <v>140</v>
      </c>
      <c r="Q14583" t="s">
        <v>18</v>
      </c>
      <c r="R14583" t="s">
        <v>16419</v>
      </c>
    </row>
    <row r="14584" spans="1:18" x14ac:dyDescent="0.25">
      <c r="A14584" t="s">
        <v>16396</v>
      </c>
      <c r="B14584" t="str">
        <f>MID(Tableau1[[#This Row],[ID]],4,LEN(Tableau1[[#This Row],[ID]])-5)</f>
        <v>C6</v>
      </c>
      <c r="C14584" t="s">
        <v>17472</v>
      </c>
      <c r="D14584">
        <v>0</v>
      </c>
      <c r="E14584">
        <v>9</v>
      </c>
      <c r="F14584">
        <v>344.32600000000002</v>
      </c>
      <c r="G14584">
        <v>2.7610000000000001</v>
      </c>
      <c r="H14584">
        <v>1.716</v>
      </c>
      <c r="I14584">
        <v>4.4770000000000003</v>
      </c>
      <c r="J14584">
        <v>0.61670761670800001</v>
      </c>
      <c r="K14584">
        <v>0.38329238329199999</v>
      </c>
      <c r="L14584">
        <v>8</v>
      </c>
      <c r="M14584" s="1" t="s">
        <v>16420</v>
      </c>
      <c r="N14584">
        <v>139</v>
      </c>
      <c r="O14584">
        <v>147</v>
      </c>
      <c r="P14584">
        <v>148</v>
      </c>
      <c r="Q14584" t="s">
        <v>18</v>
      </c>
      <c r="R14584" t="s">
        <v>16421</v>
      </c>
    </row>
    <row r="14585" spans="1:18" x14ac:dyDescent="0.25">
      <c r="A14585" t="s">
        <v>16396</v>
      </c>
      <c r="B14585" t="str">
        <f>MID(Tableau1[[#This Row],[ID]],4,LEN(Tableau1[[#This Row],[ID]])-5)</f>
        <v>C6</v>
      </c>
      <c r="C14585" t="s">
        <v>17472</v>
      </c>
      <c r="D14585">
        <v>0</v>
      </c>
      <c r="E14585">
        <v>9</v>
      </c>
      <c r="F14585">
        <v>375.15100000000001</v>
      </c>
      <c r="G14585">
        <v>15.897</v>
      </c>
      <c r="H14585">
        <v>28.064</v>
      </c>
      <c r="I14585">
        <v>43.960999999999999</v>
      </c>
      <c r="J14585">
        <v>0.36161597779900001</v>
      </c>
      <c r="K14585">
        <v>0.63838402220099999</v>
      </c>
      <c r="L14585">
        <v>2</v>
      </c>
      <c r="M14585" s="1" t="s">
        <v>528</v>
      </c>
      <c r="N14585">
        <v>147</v>
      </c>
      <c r="O14585">
        <v>147</v>
      </c>
      <c r="P14585">
        <v>148</v>
      </c>
      <c r="Q14585" t="s">
        <v>18</v>
      </c>
      <c r="R14585" t="s">
        <v>16422</v>
      </c>
    </row>
    <row r="14586" spans="1:18" x14ac:dyDescent="0.25">
      <c r="A14586" t="s">
        <v>16396</v>
      </c>
      <c r="B14586" t="str">
        <f>MID(Tableau1[[#This Row],[ID]],4,LEN(Tableau1[[#This Row],[ID]])-5)</f>
        <v>C6</v>
      </c>
      <c r="C14586" t="s">
        <v>17472</v>
      </c>
      <c r="D14586">
        <v>0</v>
      </c>
      <c r="E14586">
        <v>9</v>
      </c>
      <c r="F14586">
        <v>392.70100000000002</v>
      </c>
      <c r="G14586">
        <v>0.85799999999999998</v>
      </c>
      <c r="H14586">
        <v>1.653</v>
      </c>
      <c r="I14586">
        <v>2.5110000000000001</v>
      </c>
      <c r="J14586">
        <v>0.34169653524499999</v>
      </c>
      <c r="K14586">
        <v>0.65830346475500001</v>
      </c>
      <c r="L14586">
        <v>0</v>
      </c>
      <c r="N14586">
        <v>147</v>
      </c>
      <c r="O14586">
        <v>143</v>
      </c>
      <c r="P14586">
        <v>144</v>
      </c>
      <c r="Q14586" t="s">
        <v>38</v>
      </c>
      <c r="R14586" t="s">
        <v>277</v>
      </c>
    </row>
    <row r="14587" spans="1:18" x14ac:dyDescent="0.25">
      <c r="A14587" t="s">
        <v>16396</v>
      </c>
      <c r="B14587" t="str">
        <f>MID(Tableau1[[#This Row],[ID]],4,LEN(Tableau1[[#This Row],[ID]])-5)</f>
        <v>C6</v>
      </c>
      <c r="C14587" t="s">
        <v>17472</v>
      </c>
      <c r="D14587">
        <v>0</v>
      </c>
      <c r="E14587">
        <v>9</v>
      </c>
      <c r="F14587">
        <v>395.27499999999998</v>
      </c>
      <c r="G14587">
        <v>0.60899999999999999</v>
      </c>
      <c r="H14587">
        <v>1.716</v>
      </c>
      <c r="I14587">
        <v>2.3250000000000002</v>
      </c>
      <c r="J14587">
        <v>0.26193548387100002</v>
      </c>
      <c r="K14587">
        <v>0.73806451612900004</v>
      </c>
      <c r="L14587">
        <v>4</v>
      </c>
      <c r="M14587" s="1" t="s">
        <v>13844</v>
      </c>
      <c r="N14587">
        <v>143</v>
      </c>
      <c r="O14587">
        <v>147</v>
      </c>
      <c r="P14587">
        <v>148</v>
      </c>
      <c r="Q14587" t="s">
        <v>21</v>
      </c>
      <c r="R14587" t="s">
        <v>13844</v>
      </c>
    </row>
    <row r="14588" spans="1:18" x14ac:dyDescent="0.25">
      <c r="A14588" t="s">
        <v>16396</v>
      </c>
      <c r="B14588" t="str">
        <f>MID(Tableau1[[#This Row],[ID]],4,LEN(Tableau1[[#This Row],[ID]])-5)</f>
        <v>C6</v>
      </c>
      <c r="C14588" t="s">
        <v>17472</v>
      </c>
      <c r="D14588">
        <v>0</v>
      </c>
      <c r="E14588">
        <v>9</v>
      </c>
      <c r="F14588">
        <v>403.82400000000001</v>
      </c>
      <c r="G14588">
        <v>7.8E-2</v>
      </c>
      <c r="H14588">
        <v>7.94</v>
      </c>
      <c r="I14588">
        <v>8.0180000000000007</v>
      </c>
      <c r="J14588">
        <v>9.7281117485700005E-3</v>
      </c>
      <c r="K14588">
        <v>0.99027188825099999</v>
      </c>
      <c r="L14588">
        <v>1</v>
      </c>
      <c r="M14588" s="1" t="s">
        <v>46</v>
      </c>
      <c r="N14588">
        <v>147</v>
      </c>
      <c r="O14588">
        <v>148</v>
      </c>
      <c r="P14588">
        <v>149</v>
      </c>
      <c r="Q14588" t="s">
        <v>21</v>
      </c>
      <c r="R14588" t="s">
        <v>46</v>
      </c>
    </row>
    <row r="14589" spans="1:18" x14ac:dyDescent="0.25">
      <c r="A14589" t="s">
        <v>16396</v>
      </c>
      <c r="B14589" t="str">
        <f>MID(Tableau1[[#This Row],[ID]],4,LEN(Tableau1[[#This Row],[ID]])-5)</f>
        <v>C6</v>
      </c>
      <c r="C14589" t="s">
        <v>17472</v>
      </c>
      <c r="D14589">
        <v>0</v>
      </c>
      <c r="E14589">
        <v>9</v>
      </c>
      <c r="F14589">
        <v>405.55599999999998</v>
      </c>
      <c r="G14589">
        <v>4.5860000000000003</v>
      </c>
      <c r="H14589">
        <v>1.6539999999999999</v>
      </c>
      <c r="I14589">
        <v>6.24</v>
      </c>
      <c r="J14589">
        <v>0.73493589743599996</v>
      </c>
      <c r="K14589">
        <v>0.26506410256399998</v>
      </c>
      <c r="L14589">
        <v>11</v>
      </c>
      <c r="M14589" s="1" t="s">
        <v>16423</v>
      </c>
      <c r="N14589">
        <v>148</v>
      </c>
      <c r="O14589">
        <v>159</v>
      </c>
      <c r="P14589">
        <v>160</v>
      </c>
      <c r="Q14589" t="s">
        <v>21</v>
      </c>
      <c r="R14589" t="s">
        <v>16424</v>
      </c>
    </row>
    <row r="14590" spans="1:18" x14ac:dyDescent="0.25">
      <c r="A14590" t="s">
        <v>16396</v>
      </c>
      <c r="B14590" t="str">
        <f>MID(Tableau1[[#This Row],[ID]],4,LEN(Tableau1[[#This Row],[ID]])-5)</f>
        <v>C6</v>
      </c>
      <c r="C14590" t="s">
        <v>17472</v>
      </c>
      <c r="D14590">
        <v>0</v>
      </c>
      <c r="E14590">
        <v>9</v>
      </c>
      <c r="F14590">
        <v>411.45299999999997</v>
      </c>
      <c r="G14590">
        <v>11.933999999999999</v>
      </c>
      <c r="H14590">
        <v>1.3109999999999999</v>
      </c>
      <c r="I14590">
        <v>13.244999999999999</v>
      </c>
      <c r="J14590">
        <v>0.90101925254799997</v>
      </c>
      <c r="K14590">
        <v>9.8980747451899997E-2</v>
      </c>
      <c r="L14590">
        <v>22</v>
      </c>
      <c r="M14590" s="1" t="s">
        <v>16425</v>
      </c>
      <c r="N14590">
        <v>159</v>
      </c>
      <c r="O14590">
        <v>179</v>
      </c>
      <c r="P14590">
        <v>180</v>
      </c>
      <c r="Q14590" t="s">
        <v>21</v>
      </c>
      <c r="R14590" t="s">
        <v>16426</v>
      </c>
    </row>
    <row r="14591" spans="1:18" x14ac:dyDescent="0.25">
      <c r="A14591" t="s">
        <v>16396</v>
      </c>
      <c r="B14591" t="str">
        <f>MID(Tableau1[[#This Row],[ID]],4,LEN(Tableau1[[#This Row],[ID]])-5)</f>
        <v>C6</v>
      </c>
      <c r="C14591" t="s">
        <v>17472</v>
      </c>
      <c r="D14591">
        <v>0</v>
      </c>
      <c r="E14591">
        <v>9</v>
      </c>
      <c r="F14591">
        <v>430.43799999999999</v>
      </c>
      <c r="G14591">
        <v>3.8849999999999998</v>
      </c>
      <c r="H14591">
        <v>7.0510000000000002</v>
      </c>
      <c r="I14591">
        <v>10.936</v>
      </c>
      <c r="J14591">
        <v>0.35524871982400003</v>
      </c>
      <c r="K14591">
        <v>0.64475128017600003</v>
      </c>
      <c r="L14591">
        <v>7</v>
      </c>
      <c r="M14591" s="1" t="s">
        <v>16427</v>
      </c>
      <c r="N14591">
        <v>179</v>
      </c>
      <c r="O14591">
        <v>186</v>
      </c>
      <c r="P14591">
        <v>187</v>
      </c>
      <c r="Q14591" t="s">
        <v>18</v>
      </c>
      <c r="R14591" t="s">
        <v>16428</v>
      </c>
    </row>
    <row r="14592" spans="1:18" x14ac:dyDescent="0.25">
      <c r="A14592" t="s">
        <v>16396</v>
      </c>
      <c r="B14592" t="str">
        <f>MID(Tableau1[[#This Row],[ID]],4,LEN(Tableau1[[#This Row],[ID]])-5)</f>
        <v>C6</v>
      </c>
      <c r="C14592" t="s">
        <v>17472</v>
      </c>
      <c r="D14592">
        <v>0</v>
      </c>
      <c r="E14592">
        <v>9</v>
      </c>
      <c r="F14592">
        <v>436.678</v>
      </c>
      <c r="G14592">
        <v>2.3250000000000002</v>
      </c>
      <c r="H14592">
        <v>2.355</v>
      </c>
      <c r="I14592">
        <v>4.68</v>
      </c>
      <c r="J14592">
        <v>0.49679487179499998</v>
      </c>
      <c r="K14592">
        <v>0.50320512820499996</v>
      </c>
      <c r="L14592">
        <v>5</v>
      </c>
      <c r="M14592" s="1" t="s">
        <v>2367</v>
      </c>
      <c r="N14592">
        <v>186</v>
      </c>
      <c r="O14592">
        <v>191</v>
      </c>
      <c r="P14592">
        <v>192</v>
      </c>
      <c r="Q14592" t="s">
        <v>18</v>
      </c>
      <c r="R14592" t="s">
        <v>2367</v>
      </c>
    </row>
    <row r="14593" spans="1:18" x14ac:dyDescent="0.25">
      <c r="A14593" t="s">
        <v>16396</v>
      </c>
      <c r="B14593" t="str">
        <f>MID(Tableau1[[#This Row],[ID]],4,LEN(Tableau1[[#This Row],[ID]])-5)</f>
        <v>C6</v>
      </c>
      <c r="C14593" t="s">
        <v>17472</v>
      </c>
      <c r="D14593">
        <v>0</v>
      </c>
      <c r="E14593">
        <v>9</v>
      </c>
      <c r="F14593">
        <v>442.65300000000002</v>
      </c>
      <c r="G14593">
        <v>0.78</v>
      </c>
      <c r="H14593">
        <v>3.65</v>
      </c>
      <c r="I14593">
        <v>4.43</v>
      </c>
      <c r="J14593">
        <v>0.17607223476299999</v>
      </c>
      <c r="K14593">
        <v>0.82392776523699995</v>
      </c>
      <c r="L14593">
        <v>3</v>
      </c>
      <c r="M14593" s="1" t="s">
        <v>16429</v>
      </c>
      <c r="N14593">
        <v>191</v>
      </c>
      <c r="O14593">
        <v>194</v>
      </c>
      <c r="P14593">
        <v>195</v>
      </c>
      <c r="Q14593" t="s">
        <v>18</v>
      </c>
      <c r="R14593" t="s">
        <v>16429</v>
      </c>
    </row>
    <row r="14594" spans="1:18" x14ac:dyDescent="0.25">
      <c r="A14594" t="s">
        <v>16396</v>
      </c>
      <c r="B14594" t="str">
        <f>MID(Tableau1[[#This Row],[ID]],4,LEN(Tableau1[[#This Row],[ID]])-5)</f>
        <v>C6</v>
      </c>
      <c r="C14594" t="s">
        <v>17472</v>
      </c>
      <c r="D14594">
        <v>0</v>
      </c>
      <c r="E14594">
        <v>9</v>
      </c>
      <c r="F14594">
        <v>444.99299999999999</v>
      </c>
      <c r="G14594">
        <v>7.8E-2</v>
      </c>
      <c r="H14594">
        <v>1.56</v>
      </c>
      <c r="I14594">
        <v>1.6379999999999999</v>
      </c>
      <c r="J14594">
        <v>4.7619047619000002E-2</v>
      </c>
      <c r="K14594">
        <v>0.95238095238099996</v>
      </c>
      <c r="L14594">
        <v>1</v>
      </c>
      <c r="M14594" s="1" t="s">
        <v>120</v>
      </c>
      <c r="N14594">
        <v>194</v>
      </c>
      <c r="O14594">
        <v>194</v>
      </c>
      <c r="P14594">
        <v>196</v>
      </c>
      <c r="Q14594" t="s">
        <v>18</v>
      </c>
      <c r="R14594" t="s">
        <v>120</v>
      </c>
    </row>
    <row r="14595" spans="1:18" x14ac:dyDescent="0.25">
      <c r="A14595" t="s">
        <v>16396</v>
      </c>
      <c r="B14595" t="str">
        <f>MID(Tableau1[[#This Row],[ID]],4,LEN(Tableau1[[#This Row],[ID]])-5)</f>
        <v>C6</v>
      </c>
      <c r="C14595" t="s">
        <v>17472</v>
      </c>
      <c r="D14595">
        <v>0</v>
      </c>
      <c r="E14595">
        <v>9</v>
      </c>
      <c r="F14595">
        <v>448.03500000000003</v>
      </c>
      <c r="G14595">
        <v>6.2E-2</v>
      </c>
      <c r="H14595">
        <v>2.964</v>
      </c>
      <c r="I14595">
        <v>3.0259999999999998</v>
      </c>
      <c r="J14595">
        <v>2.0489094514200001E-2</v>
      </c>
      <c r="K14595">
        <v>0.97951090548599995</v>
      </c>
      <c r="L14595">
        <v>1</v>
      </c>
      <c r="M14595" s="1" t="s">
        <v>28</v>
      </c>
      <c r="N14595">
        <v>191</v>
      </c>
      <c r="O14595">
        <v>193</v>
      </c>
      <c r="P14595">
        <v>197</v>
      </c>
      <c r="Q14595" t="s">
        <v>38</v>
      </c>
      <c r="R14595" t="s">
        <v>29</v>
      </c>
    </row>
    <row r="14596" spans="1:18" x14ac:dyDescent="0.25">
      <c r="A14596" t="s">
        <v>16396</v>
      </c>
      <c r="B14596" t="str">
        <f>MID(Tableau1[[#This Row],[ID]],4,LEN(Tableau1[[#This Row],[ID]])-5)</f>
        <v>C6</v>
      </c>
      <c r="C14596" t="s">
        <v>17472</v>
      </c>
      <c r="D14596">
        <v>0</v>
      </c>
      <c r="E14596">
        <v>9</v>
      </c>
      <c r="F14596">
        <v>449.673</v>
      </c>
      <c r="G14596">
        <v>6.2E-2</v>
      </c>
      <c r="H14596">
        <v>1.5760000000000001</v>
      </c>
      <c r="I14596">
        <v>1.6379999999999999</v>
      </c>
      <c r="J14596">
        <v>3.7851037850999997E-2</v>
      </c>
      <c r="K14596">
        <v>0.96214896214900003</v>
      </c>
      <c r="L14596">
        <v>1</v>
      </c>
      <c r="M14596" s="1" t="s">
        <v>28</v>
      </c>
      <c r="N14596">
        <v>194</v>
      </c>
      <c r="O14596">
        <v>196</v>
      </c>
      <c r="P14596">
        <v>198</v>
      </c>
      <c r="Q14596" t="s">
        <v>38</v>
      </c>
      <c r="R14596" t="s">
        <v>29</v>
      </c>
    </row>
    <row r="14597" spans="1:18" x14ac:dyDescent="0.25">
      <c r="A14597" t="s">
        <v>16396</v>
      </c>
      <c r="B14597" t="str">
        <f>MID(Tableau1[[#This Row],[ID]],4,LEN(Tableau1[[#This Row],[ID]])-5)</f>
        <v>C6</v>
      </c>
      <c r="C14597" t="s">
        <v>17472</v>
      </c>
      <c r="D14597">
        <v>0</v>
      </c>
      <c r="E14597">
        <v>9</v>
      </c>
      <c r="F14597">
        <v>451.31099999999998</v>
      </c>
      <c r="G14597">
        <v>9.4E-2</v>
      </c>
      <c r="H14597">
        <v>1.5760000000000001</v>
      </c>
      <c r="I14597">
        <v>1.67</v>
      </c>
      <c r="J14597">
        <v>5.6287425149699997E-2</v>
      </c>
      <c r="K14597">
        <v>0.94371257485000004</v>
      </c>
      <c r="L14597">
        <v>1</v>
      </c>
      <c r="M14597" s="1" t="s">
        <v>28</v>
      </c>
      <c r="N14597">
        <v>196</v>
      </c>
      <c r="O14597">
        <v>197</v>
      </c>
      <c r="P14597">
        <v>199</v>
      </c>
      <c r="Q14597" t="s">
        <v>38</v>
      </c>
      <c r="R14597" t="s">
        <v>29</v>
      </c>
    </row>
    <row r="14598" spans="1:18" x14ac:dyDescent="0.25">
      <c r="A14598" t="s">
        <v>16396</v>
      </c>
      <c r="B14598" t="str">
        <f>MID(Tableau1[[#This Row],[ID]],4,LEN(Tableau1[[#This Row],[ID]])-5)</f>
        <v>C6</v>
      </c>
      <c r="C14598" t="s">
        <v>17472</v>
      </c>
      <c r="D14598">
        <v>0</v>
      </c>
      <c r="E14598">
        <v>9</v>
      </c>
      <c r="F14598">
        <v>453.71300000000002</v>
      </c>
      <c r="G14598">
        <v>0.11</v>
      </c>
      <c r="H14598">
        <v>2.3079999999999998</v>
      </c>
      <c r="I14598">
        <v>2.4180000000000001</v>
      </c>
      <c r="J14598">
        <v>4.5492142266300002E-2</v>
      </c>
      <c r="K14598">
        <v>0.95450785773400004</v>
      </c>
      <c r="L14598">
        <v>0</v>
      </c>
      <c r="N14598">
        <v>197</v>
      </c>
      <c r="O14598">
        <v>194</v>
      </c>
      <c r="P14598">
        <v>198</v>
      </c>
      <c r="Q14598" t="s">
        <v>38</v>
      </c>
      <c r="R14598" t="s">
        <v>47</v>
      </c>
    </row>
    <row r="14599" spans="1:18" x14ac:dyDescent="0.25">
      <c r="A14599" t="s">
        <v>16396</v>
      </c>
      <c r="B14599" t="str">
        <f>MID(Tableau1[[#This Row],[ID]],4,LEN(Tableau1[[#This Row],[ID]])-5)</f>
        <v>C6</v>
      </c>
      <c r="C14599" t="s">
        <v>17472</v>
      </c>
      <c r="D14599">
        <v>0</v>
      </c>
      <c r="E14599">
        <v>9</v>
      </c>
      <c r="F14599">
        <v>455.21100000000001</v>
      </c>
      <c r="G14599">
        <v>6.2E-2</v>
      </c>
      <c r="H14599">
        <v>1.3879999999999999</v>
      </c>
      <c r="I14599">
        <v>1.45</v>
      </c>
      <c r="J14599">
        <v>4.2758620689700003E-2</v>
      </c>
      <c r="K14599">
        <v>0.95724137930999997</v>
      </c>
      <c r="L14599">
        <v>0</v>
      </c>
      <c r="N14599">
        <v>194</v>
      </c>
      <c r="O14599">
        <v>193</v>
      </c>
      <c r="P14599">
        <v>197</v>
      </c>
      <c r="Q14599" t="s">
        <v>38</v>
      </c>
      <c r="R14599" t="s">
        <v>47</v>
      </c>
    </row>
    <row r="14600" spans="1:18" x14ac:dyDescent="0.25">
      <c r="A14600" t="s">
        <v>16396</v>
      </c>
      <c r="B14600" t="str">
        <f>MID(Tableau1[[#This Row],[ID]],4,LEN(Tableau1[[#This Row],[ID]])-5)</f>
        <v>C6</v>
      </c>
      <c r="C14600" t="s">
        <v>17472</v>
      </c>
      <c r="D14600">
        <v>0</v>
      </c>
      <c r="E14600">
        <v>9</v>
      </c>
      <c r="F14600">
        <v>457.13</v>
      </c>
      <c r="G14600">
        <v>0.65500000000000003</v>
      </c>
      <c r="H14600">
        <v>1.857</v>
      </c>
      <c r="I14600">
        <v>2.512</v>
      </c>
      <c r="J14600">
        <v>0.260748407643</v>
      </c>
      <c r="K14600">
        <v>0.739251592357</v>
      </c>
      <c r="L14600">
        <v>0</v>
      </c>
      <c r="N14600">
        <v>193</v>
      </c>
      <c r="O14600">
        <v>194</v>
      </c>
      <c r="P14600">
        <v>197</v>
      </c>
      <c r="Q14600" t="s">
        <v>38</v>
      </c>
      <c r="R14600" t="s">
        <v>764</v>
      </c>
    </row>
    <row r="14601" spans="1:18" x14ac:dyDescent="0.25">
      <c r="A14601" t="s">
        <v>16396</v>
      </c>
      <c r="B14601" t="str">
        <f>MID(Tableau1[[#This Row],[ID]],4,LEN(Tableau1[[#This Row],[ID]])-5)</f>
        <v>C6</v>
      </c>
      <c r="C14601" t="s">
        <v>17472</v>
      </c>
      <c r="D14601">
        <v>0</v>
      </c>
      <c r="E14601">
        <v>9</v>
      </c>
      <c r="F14601">
        <v>460.25</v>
      </c>
      <c r="G14601">
        <v>5.476</v>
      </c>
      <c r="H14601">
        <v>2.4649999999999999</v>
      </c>
      <c r="I14601">
        <v>7.9409999999999998</v>
      </c>
      <c r="J14601">
        <v>0.68958569449700002</v>
      </c>
      <c r="K14601">
        <v>0.31041430550299998</v>
      </c>
      <c r="L14601">
        <v>14</v>
      </c>
      <c r="M14601" s="1" t="s">
        <v>16430</v>
      </c>
      <c r="N14601">
        <v>194</v>
      </c>
      <c r="O14601">
        <v>208</v>
      </c>
      <c r="P14601">
        <v>211</v>
      </c>
      <c r="Q14601" t="s">
        <v>38</v>
      </c>
      <c r="R14601" t="s">
        <v>16431</v>
      </c>
    </row>
    <row r="14602" spans="1:18" x14ac:dyDescent="0.25">
      <c r="A14602" t="s">
        <v>16396</v>
      </c>
      <c r="B14602" t="str">
        <f>MID(Tableau1[[#This Row],[ID]],4,LEN(Tableau1[[#This Row],[ID]])-5)</f>
        <v>C6</v>
      </c>
      <c r="C14602" t="s">
        <v>17472</v>
      </c>
      <c r="D14602">
        <v>0</v>
      </c>
      <c r="E14602">
        <v>9</v>
      </c>
      <c r="F14602">
        <v>469.18900000000002</v>
      </c>
      <c r="G14602">
        <v>0.29599999999999999</v>
      </c>
      <c r="H14602">
        <v>3.4630000000000001</v>
      </c>
      <c r="I14602">
        <v>3.7589999999999999</v>
      </c>
      <c r="J14602">
        <v>7.8744346900799997E-2</v>
      </c>
      <c r="K14602">
        <v>0.92125565309900004</v>
      </c>
      <c r="L14602">
        <v>0</v>
      </c>
      <c r="N14602">
        <v>210</v>
      </c>
      <c r="O14602">
        <v>206</v>
      </c>
      <c r="P14602">
        <v>209</v>
      </c>
      <c r="Q14602" t="s">
        <v>21</v>
      </c>
      <c r="R14602" t="s">
        <v>61</v>
      </c>
    </row>
    <row r="14603" spans="1:18" x14ac:dyDescent="0.25">
      <c r="A14603" t="s">
        <v>16396</v>
      </c>
      <c r="B14603" t="str">
        <f>MID(Tableau1[[#This Row],[ID]],4,LEN(Tableau1[[#This Row],[ID]])-5)</f>
        <v>C6</v>
      </c>
      <c r="C14603" t="s">
        <v>17472</v>
      </c>
      <c r="D14603">
        <v>0</v>
      </c>
      <c r="E14603">
        <v>9</v>
      </c>
      <c r="F14603">
        <v>475.07</v>
      </c>
      <c r="G14603">
        <v>0.17199999999999999</v>
      </c>
      <c r="H14603">
        <v>5.585</v>
      </c>
      <c r="I14603">
        <v>5.7569999999999997</v>
      </c>
      <c r="J14603">
        <v>2.98766718777E-2</v>
      </c>
      <c r="K14603">
        <v>0.97012332812199997</v>
      </c>
      <c r="L14603">
        <v>2</v>
      </c>
      <c r="M14603" s="1" t="s">
        <v>1386</v>
      </c>
      <c r="N14603">
        <v>194</v>
      </c>
      <c r="O14603">
        <v>197</v>
      </c>
      <c r="P14603">
        <v>211</v>
      </c>
      <c r="Q14603" t="s">
        <v>38</v>
      </c>
      <c r="R14603" t="s">
        <v>1386</v>
      </c>
    </row>
    <row r="14604" spans="1:18" x14ac:dyDescent="0.25">
      <c r="A14604" t="s">
        <v>16396</v>
      </c>
      <c r="B14604" t="str">
        <f>MID(Tableau1[[#This Row],[ID]],4,LEN(Tableau1[[#This Row],[ID]])-5)</f>
        <v>C6</v>
      </c>
      <c r="C14604" t="s">
        <v>17472</v>
      </c>
      <c r="D14604">
        <v>0</v>
      </c>
      <c r="E14604">
        <v>9</v>
      </c>
      <c r="F14604">
        <v>480.98200000000003</v>
      </c>
      <c r="G14604">
        <v>1.607</v>
      </c>
      <c r="H14604">
        <v>5.74</v>
      </c>
      <c r="I14604">
        <v>7.3470000000000004</v>
      </c>
      <c r="J14604">
        <v>0.218728732816</v>
      </c>
      <c r="K14604">
        <v>0.78127126718399997</v>
      </c>
      <c r="L14604">
        <v>4</v>
      </c>
      <c r="M14604" s="1" t="s">
        <v>16432</v>
      </c>
      <c r="N14604">
        <v>210</v>
      </c>
      <c r="O14604">
        <v>214</v>
      </c>
      <c r="P14604">
        <v>215</v>
      </c>
      <c r="Q14604" t="s">
        <v>18</v>
      </c>
      <c r="R14604" t="s">
        <v>16433</v>
      </c>
    </row>
    <row r="14605" spans="1:18" x14ac:dyDescent="0.25">
      <c r="A14605" t="s">
        <v>16396</v>
      </c>
      <c r="B14605" t="str">
        <f>MID(Tableau1[[#This Row],[ID]],4,LEN(Tableau1[[#This Row],[ID]])-5)</f>
        <v>C6</v>
      </c>
      <c r="C14605" t="s">
        <v>17472</v>
      </c>
      <c r="D14605">
        <v>0</v>
      </c>
      <c r="E14605">
        <v>9</v>
      </c>
      <c r="F14605">
        <v>487.62799999999999</v>
      </c>
      <c r="G14605">
        <v>1.7010000000000001</v>
      </c>
      <c r="H14605">
        <v>5.0389999999999997</v>
      </c>
      <c r="I14605">
        <v>6.74</v>
      </c>
      <c r="J14605">
        <v>0.25237388723999998</v>
      </c>
      <c r="K14605">
        <v>0.74762611276000002</v>
      </c>
      <c r="L14605">
        <v>4</v>
      </c>
      <c r="M14605" s="1" t="s">
        <v>288</v>
      </c>
      <c r="N14605">
        <v>214</v>
      </c>
      <c r="O14605">
        <v>218</v>
      </c>
      <c r="P14605">
        <v>219</v>
      </c>
      <c r="Q14605" t="s">
        <v>18</v>
      </c>
      <c r="R14605" t="s">
        <v>289</v>
      </c>
    </row>
    <row r="14606" spans="1:18" x14ac:dyDescent="0.25">
      <c r="A14606" t="s">
        <v>16396</v>
      </c>
      <c r="B14606" t="str">
        <f>MID(Tableau1[[#This Row],[ID]],4,LEN(Tableau1[[#This Row],[ID]])-5)</f>
        <v>C6</v>
      </c>
      <c r="C14606" t="s">
        <v>17472</v>
      </c>
      <c r="D14606">
        <v>0</v>
      </c>
      <c r="E14606">
        <v>9</v>
      </c>
      <c r="F14606">
        <v>491.49700000000001</v>
      </c>
      <c r="G14606">
        <v>12.823</v>
      </c>
      <c r="H14606">
        <v>2.1680000000000001</v>
      </c>
      <c r="I14606">
        <v>14.991</v>
      </c>
      <c r="J14606">
        <v>0.85537989460300001</v>
      </c>
      <c r="K14606">
        <v>0.14462010539699999</v>
      </c>
      <c r="L14606">
        <v>16</v>
      </c>
      <c r="M14606" s="1" t="s">
        <v>16434</v>
      </c>
      <c r="N14606">
        <v>218</v>
      </c>
      <c r="O14606">
        <v>234</v>
      </c>
      <c r="P14606">
        <v>235</v>
      </c>
      <c r="Q14606" t="s">
        <v>18</v>
      </c>
      <c r="R14606" t="s">
        <v>16435</v>
      </c>
    </row>
    <row r="14607" spans="1:18" x14ac:dyDescent="0.25">
      <c r="A14607" t="s">
        <v>16396</v>
      </c>
      <c r="B14607" t="str">
        <f>MID(Tableau1[[#This Row],[ID]],4,LEN(Tableau1[[#This Row],[ID]])-5)</f>
        <v>C6</v>
      </c>
      <c r="C14607" t="s">
        <v>17472</v>
      </c>
      <c r="D14607">
        <v>0</v>
      </c>
      <c r="E14607">
        <v>9</v>
      </c>
      <c r="F14607">
        <v>506.23899999999998</v>
      </c>
      <c r="G14607">
        <v>4.9139999999999997</v>
      </c>
      <c r="H14607">
        <v>1.919</v>
      </c>
      <c r="I14607">
        <v>6.8330000000000002</v>
      </c>
      <c r="J14607">
        <v>0.71915703205000003</v>
      </c>
      <c r="K14607">
        <v>0.28084296795000002</v>
      </c>
      <c r="L14607">
        <v>0</v>
      </c>
      <c r="N14607">
        <v>234</v>
      </c>
      <c r="O14607">
        <v>234</v>
      </c>
      <c r="P14607">
        <v>235</v>
      </c>
      <c r="Q14607" t="s">
        <v>18</v>
      </c>
      <c r="R14607" t="s">
        <v>16436</v>
      </c>
    </row>
    <row r="14608" spans="1:18" x14ac:dyDescent="0.25">
      <c r="A14608" t="s">
        <v>16396</v>
      </c>
      <c r="B14608" t="str">
        <f>MID(Tableau1[[#This Row],[ID]],4,LEN(Tableau1[[#This Row],[ID]])-5)</f>
        <v>C6</v>
      </c>
      <c r="C14608" t="s">
        <v>17472</v>
      </c>
      <c r="D14608">
        <v>0</v>
      </c>
      <c r="E14608">
        <v>9</v>
      </c>
      <c r="F14608">
        <v>512.72900000000004</v>
      </c>
      <c r="G14608">
        <v>0.17100000000000001</v>
      </c>
      <c r="H14608">
        <v>1.5760000000000001</v>
      </c>
      <c r="I14608">
        <v>1.7470000000000001</v>
      </c>
      <c r="J14608">
        <v>9.7882083571800005E-2</v>
      </c>
      <c r="K14608">
        <v>0.90211791642799999</v>
      </c>
      <c r="L14608">
        <v>1</v>
      </c>
      <c r="M14608" s="1" t="s">
        <v>255</v>
      </c>
      <c r="N14608">
        <v>234</v>
      </c>
      <c r="O14608">
        <v>235</v>
      </c>
      <c r="P14608">
        <v>236</v>
      </c>
      <c r="Q14608" t="s">
        <v>18</v>
      </c>
      <c r="R14608" t="s">
        <v>255</v>
      </c>
    </row>
    <row r="14609" spans="1:18" x14ac:dyDescent="0.25">
      <c r="A14609" t="s">
        <v>16396</v>
      </c>
      <c r="B14609" t="str">
        <f>MID(Tableau1[[#This Row],[ID]],4,LEN(Tableau1[[#This Row],[ID]])-5)</f>
        <v>C6</v>
      </c>
      <c r="C14609" t="s">
        <v>17472</v>
      </c>
      <c r="D14609">
        <v>0</v>
      </c>
      <c r="E14609">
        <v>9</v>
      </c>
      <c r="F14609">
        <v>514.25699999999995</v>
      </c>
      <c r="G14609">
        <v>5.4450000000000003</v>
      </c>
      <c r="H14609">
        <v>1.357</v>
      </c>
      <c r="I14609">
        <v>6.8019999999999996</v>
      </c>
      <c r="J14609">
        <v>0.80049985298399995</v>
      </c>
      <c r="K14609">
        <v>0.199500147016</v>
      </c>
      <c r="L14609">
        <v>10</v>
      </c>
      <c r="M14609" s="1" t="s">
        <v>16437</v>
      </c>
      <c r="N14609">
        <v>235</v>
      </c>
      <c r="O14609">
        <v>245</v>
      </c>
      <c r="P14609">
        <v>246</v>
      </c>
      <c r="Q14609" t="s">
        <v>18</v>
      </c>
      <c r="R14609" t="s">
        <v>16438</v>
      </c>
    </row>
    <row r="14610" spans="1:18" x14ac:dyDescent="0.25">
      <c r="A14610" t="s">
        <v>16396</v>
      </c>
      <c r="B14610" t="str">
        <f>MID(Tableau1[[#This Row],[ID]],4,LEN(Tableau1[[#This Row],[ID]])-5)</f>
        <v>C6</v>
      </c>
      <c r="C14610" t="s">
        <v>17472</v>
      </c>
      <c r="D14610">
        <v>0</v>
      </c>
      <c r="E14610">
        <v>9</v>
      </c>
      <c r="F14610">
        <v>538.01599999999996</v>
      </c>
      <c r="G14610">
        <v>4.056</v>
      </c>
      <c r="H14610">
        <v>18.314</v>
      </c>
      <c r="I14610">
        <v>22.37</v>
      </c>
      <c r="J14610">
        <v>0.18131426016999999</v>
      </c>
      <c r="K14610">
        <v>0.81868573983000004</v>
      </c>
      <c r="L14610">
        <v>10</v>
      </c>
      <c r="M14610" s="1" t="s">
        <v>16439</v>
      </c>
      <c r="N14610">
        <v>245</v>
      </c>
      <c r="O14610">
        <v>256</v>
      </c>
      <c r="P14610">
        <v>256</v>
      </c>
      <c r="Q14610" t="s">
        <v>18</v>
      </c>
      <c r="R14610" t="s">
        <v>16440</v>
      </c>
    </row>
    <row r="14611" spans="1:18" x14ac:dyDescent="0.25">
      <c r="A14611" t="s">
        <v>16396</v>
      </c>
      <c r="B14611" t="str">
        <f>MID(Tableau1[[#This Row],[ID]],4,LEN(Tableau1[[#This Row],[ID]])-5)</f>
        <v>C6</v>
      </c>
      <c r="C14611" t="s">
        <v>17472</v>
      </c>
      <c r="D14611">
        <v>0</v>
      </c>
      <c r="E14611">
        <v>9</v>
      </c>
      <c r="F14611">
        <v>607.20299999999997</v>
      </c>
      <c r="G14611">
        <v>0.92</v>
      </c>
      <c r="H14611">
        <v>65.131</v>
      </c>
      <c r="I14611">
        <v>66.051000000000002</v>
      </c>
      <c r="J14611">
        <v>1.3928630906399999E-2</v>
      </c>
      <c r="K14611">
        <v>0.98607136909399995</v>
      </c>
      <c r="L14611">
        <v>2</v>
      </c>
      <c r="M14611" s="1" t="s">
        <v>16441</v>
      </c>
      <c r="N14611">
        <v>256</v>
      </c>
      <c r="O14611">
        <v>258</v>
      </c>
      <c r="P14611">
        <v>258</v>
      </c>
      <c r="Q14611" t="s">
        <v>18</v>
      </c>
      <c r="R14611" t="s">
        <v>16441</v>
      </c>
    </row>
    <row r="14612" spans="1:18" x14ac:dyDescent="0.25">
      <c r="A14612" t="s">
        <v>16396</v>
      </c>
      <c r="B14612" t="str">
        <f>MID(Tableau1[[#This Row],[ID]],4,LEN(Tableau1[[#This Row],[ID]])-5)</f>
        <v>C6</v>
      </c>
      <c r="C14612" t="s">
        <v>17472</v>
      </c>
      <c r="D14612">
        <v>0</v>
      </c>
      <c r="E14612">
        <v>9</v>
      </c>
      <c r="F14612">
        <v>609.41800000000001</v>
      </c>
      <c r="G14612">
        <v>4.3840000000000003</v>
      </c>
      <c r="H14612">
        <v>1.2949999999999999</v>
      </c>
      <c r="I14612">
        <v>5.6790000000000003</v>
      </c>
      <c r="J14612">
        <v>0.77196689557999998</v>
      </c>
      <c r="K14612">
        <v>0.22803310441999999</v>
      </c>
      <c r="L14612">
        <v>10</v>
      </c>
      <c r="M14612" s="1" t="s">
        <v>16442</v>
      </c>
      <c r="N14612">
        <v>257</v>
      </c>
      <c r="O14612">
        <v>267</v>
      </c>
      <c r="P14612">
        <v>267</v>
      </c>
      <c r="Q14612" t="s">
        <v>21</v>
      </c>
      <c r="R14612" t="s">
        <v>16443</v>
      </c>
    </row>
    <row r="14613" spans="1:18" x14ac:dyDescent="0.25">
      <c r="A14613" t="s">
        <v>16396</v>
      </c>
      <c r="B14613" t="str">
        <f>MID(Tableau1[[#This Row],[ID]],4,LEN(Tableau1[[#This Row],[ID]])-5)</f>
        <v>C6</v>
      </c>
      <c r="C14613" t="s">
        <v>17472</v>
      </c>
      <c r="D14613">
        <v>0</v>
      </c>
      <c r="E14613">
        <v>9</v>
      </c>
      <c r="F14613">
        <v>617.15599999999995</v>
      </c>
      <c r="G14613">
        <v>4.6639999999999997</v>
      </c>
      <c r="H14613">
        <v>3.3540000000000001</v>
      </c>
      <c r="I14613">
        <v>8.0180000000000007</v>
      </c>
      <c r="J14613">
        <v>0.58169119481200005</v>
      </c>
      <c r="K14613">
        <v>0.41830880518800001</v>
      </c>
      <c r="L14613">
        <v>3</v>
      </c>
      <c r="M14613" s="1" t="s">
        <v>16444</v>
      </c>
      <c r="N14613">
        <v>267</v>
      </c>
      <c r="O14613">
        <v>269</v>
      </c>
      <c r="P14613">
        <v>269</v>
      </c>
      <c r="Q14613" t="s">
        <v>18</v>
      </c>
      <c r="R14613" t="s">
        <v>16445</v>
      </c>
    </row>
    <row r="14614" spans="1:18" x14ac:dyDescent="0.25">
      <c r="A14614" t="s">
        <v>16396</v>
      </c>
      <c r="B14614" t="str">
        <f>MID(Tableau1[[#This Row],[ID]],4,LEN(Tableau1[[#This Row],[ID]])-5)</f>
        <v>C6</v>
      </c>
      <c r="C14614" t="s">
        <v>17472</v>
      </c>
      <c r="D14614">
        <v>0</v>
      </c>
      <c r="E14614">
        <v>9</v>
      </c>
      <c r="F14614">
        <v>623.42700000000002</v>
      </c>
      <c r="G14614">
        <v>3.76</v>
      </c>
      <c r="H14614">
        <v>1.607</v>
      </c>
      <c r="I14614">
        <v>5.367</v>
      </c>
      <c r="J14614">
        <v>0.70057760387599999</v>
      </c>
      <c r="K14614">
        <v>0.29942239612400001</v>
      </c>
      <c r="L14614">
        <v>10</v>
      </c>
      <c r="M14614" s="1" t="s">
        <v>16446</v>
      </c>
      <c r="N14614">
        <v>269</v>
      </c>
      <c r="O14614">
        <v>277</v>
      </c>
      <c r="P14614">
        <v>277</v>
      </c>
      <c r="Q14614" t="s">
        <v>21</v>
      </c>
      <c r="R14614" t="s">
        <v>16447</v>
      </c>
    </row>
    <row r="14615" spans="1:18" x14ac:dyDescent="0.25">
      <c r="A14615" t="s">
        <v>16396</v>
      </c>
      <c r="B14615" t="str">
        <f>MID(Tableau1[[#This Row],[ID]],4,LEN(Tableau1[[#This Row],[ID]])-5)</f>
        <v>C6</v>
      </c>
      <c r="C14615" t="s">
        <v>17472</v>
      </c>
      <c r="D14615">
        <v>0</v>
      </c>
      <c r="E14615">
        <v>9</v>
      </c>
      <c r="F14615">
        <v>631.82000000000005</v>
      </c>
      <c r="G14615">
        <v>0.53</v>
      </c>
      <c r="H14615">
        <v>4.633</v>
      </c>
      <c r="I14615">
        <v>5.1630000000000003</v>
      </c>
      <c r="J14615">
        <v>0.10265349602899999</v>
      </c>
      <c r="K14615">
        <v>0.89734650397100002</v>
      </c>
      <c r="L14615">
        <v>0</v>
      </c>
      <c r="N14615">
        <v>277</v>
      </c>
      <c r="O14615">
        <v>274</v>
      </c>
      <c r="P14615">
        <v>274</v>
      </c>
      <c r="Q14615" t="s">
        <v>21</v>
      </c>
      <c r="R14615" t="s">
        <v>25</v>
      </c>
    </row>
    <row r="14616" spans="1:18" x14ac:dyDescent="0.25">
      <c r="A14616" t="s">
        <v>16396</v>
      </c>
      <c r="B14616" t="str">
        <f>MID(Tableau1[[#This Row],[ID]],4,LEN(Tableau1[[#This Row],[ID]])-5)</f>
        <v>C6</v>
      </c>
      <c r="C14616" t="s">
        <v>17472</v>
      </c>
      <c r="D14616">
        <v>0</v>
      </c>
      <c r="E14616">
        <v>9</v>
      </c>
      <c r="F14616">
        <v>634.59699999999998</v>
      </c>
      <c r="G14616">
        <v>2.4329999999999998</v>
      </c>
      <c r="H14616">
        <v>2.2469999999999999</v>
      </c>
      <c r="I14616">
        <v>4.68</v>
      </c>
      <c r="J14616">
        <v>0.51987179487199997</v>
      </c>
      <c r="K14616">
        <v>0.48012820512799997</v>
      </c>
      <c r="L14616">
        <v>5</v>
      </c>
      <c r="M14616" s="1" t="s">
        <v>16448</v>
      </c>
      <c r="N14616">
        <v>274</v>
      </c>
      <c r="O14616">
        <v>278</v>
      </c>
      <c r="P14616">
        <v>278</v>
      </c>
      <c r="Q14616" t="s">
        <v>21</v>
      </c>
      <c r="R14616" t="s">
        <v>16449</v>
      </c>
    </row>
    <row r="14617" spans="1:18" x14ac:dyDescent="0.25">
      <c r="A14617" t="s">
        <v>16396</v>
      </c>
      <c r="B14617" t="str">
        <f>MID(Tableau1[[#This Row],[ID]],4,LEN(Tableau1[[#This Row],[ID]])-5)</f>
        <v>C6</v>
      </c>
      <c r="C14617" t="s">
        <v>17472</v>
      </c>
      <c r="D14617">
        <v>0</v>
      </c>
      <c r="E14617">
        <v>9</v>
      </c>
      <c r="F14617">
        <v>640.13499999999999</v>
      </c>
      <c r="G14617">
        <v>11.294</v>
      </c>
      <c r="H14617">
        <v>3.105</v>
      </c>
      <c r="I14617">
        <v>14.398999999999999</v>
      </c>
      <c r="J14617">
        <v>0.78436002500199997</v>
      </c>
      <c r="K14617">
        <v>0.215639974998</v>
      </c>
      <c r="L14617">
        <v>27</v>
      </c>
      <c r="M14617" s="1" t="s">
        <v>16450</v>
      </c>
      <c r="N14617">
        <v>278</v>
      </c>
      <c r="O14617">
        <v>305</v>
      </c>
      <c r="P14617">
        <v>305</v>
      </c>
      <c r="Q14617" t="s">
        <v>18</v>
      </c>
      <c r="R14617" t="s">
        <v>16451</v>
      </c>
    </row>
    <row r="14618" spans="1:18" x14ac:dyDescent="0.25">
      <c r="A14618" t="s">
        <v>16396</v>
      </c>
      <c r="B14618" t="str">
        <f>MID(Tableau1[[#This Row],[ID]],4,LEN(Tableau1[[#This Row],[ID]])-5)</f>
        <v>C6</v>
      </c>
      <c r="C14618" t="s">
        <v>17472</v>
      </c>
      <c r="D14618">
        <v>0</v>
      </c>
      <c r="E14618">
        <v>9</v>
      </c>
      <c r="F14618">
        <v>655.47</v>
      </c>
      <c r="G14618">
        <v>8.6259999999999994</v>
      </c>
      <c r="H14618">
        <v>4.0410000000000004</v>
      </c>
      <c r="I14618">
        <v>12.667</v>
      </c>
      <c r="J14618">
        <v>0.68098207941900002</v>
      </c>
      <c r="K14618">
        <v>0.31901792058099998</v>
      </c>
      <c r="L14618">
        <v>19</v>
      </c>
      <c r="M14618" s="1" t="s">
        <v>16452</v>
      </c>
      <c r="N14618">
        <v>305</v>
      </c>
      <c r="O14618">
        <v>324</v>
      </c>
      <c r="P14618">
        <v>324</v>
      </c>
      <c r="Q14618" t="s">
        <v>18</v>
      </c>
      <c r="R14618" t="s">
        <v>16453</v>
      </c>
    </row>
    <row r="14619" spans="1:18" x14ac:dyDescent="0.25">
      <c r="A14619" t="s">
        <v>16396</v>
      </c>
      <c r="B14619" t="str">
        <f>MID(Tableau1[[#This Row],[ID]],4,LEN(Tableau1[[#This Row],[ID]])-5)</f>
        <v>C6</v>
      </c>
      <c r="C14619" t="s">
        <v>17472</v>
      </c>
      <c r="D14619">
        <v>0</v>
      </c>
      <c r="E14619">
        <v>9</v>
      </c>
      <c r="F14619">
        <v>665.59400000000005</v>
      </c>
      <c r="G14619">
        <v>6.6139999999999999</v>
      </c>
      <c r="H14619">
        <v>1.498</v>
      </c>
      <c r="I14619">
        <v>8.1120000000000001</v>
      </c>
      <c r="J14619">
        <v>0.81533530572000001</v>
      </c>
      <c r="K14619">
        <v>0.18466469428000001</v>
      </c>
      <c r="L14619">
        <v>18</v>
      </c>
      <c r="M14619" s="1" t="s">
        <v>16454</v>
      </c>
      <c r="N14619">
        <v>324</v>
      </c>
      <c r="O14619">
        <v>83</v>
      </c>
      <c r="P14619">
        <v>342</v>
      </c>
      <c r="Q14619" t="s">
        <v>18</v>
      </c>
      <c r="R14619" t="s">
        <v>16455</v>
      </c>
    </row>
    <row r="14620" spans="1:18" x14ac:dyDescent="0.25">
      <c r="A14620" t="s">
        <v>16396</v>
      </c>
      <c r="B14620" t="str">
        <f>MID(Tableau1[[#This Row],[ID]],4,LEN(Tableau1[[#This Row],[ID]])-5)</f>
        <v>C6</v>
      </c>
      <c r="C14620" t="s">
        <v>17472</v>
      </c>
      <c r="D14620">
        <v>0</v>
      </c>
      <c r="E14620">
        <v>9</v>
      </c>
      <c r="F14620">
        <v>682.38</v>
      </c>
      <c r="G14620">
        <v>0.125</v>
      </c>
      <c r="H14620">
        <v>10.172000000000001</v>
      </c>
      <c r="I14620">
        <v>10.297000000000001</v>
      </c>
      <c r="J14620">
        <v>1.21394580946E-2</v>
      </c>
      <c r="K14620">
        <v>0.98786054190499994</v>
      </c>
      <c r="L14620">
        <v>1</v>
      </c>
      <c r="M14620" s="1" t="s">
        <v>28</v>
      </c>
      <c r="N14620">
        <v>83</v>
      </c>
      <c r="O14620">
        <v>258</v>
      </c>
      <c r="P14620">
        <v>343</v>
      </c>
      <c r="Q14620" t="s">
        <v>38</v>
      </c>
      <c r="R14620" t="s">
        <v>29</v>
      </c>
    </row>
    <row r="14621" spans="1:18" x14ac:dyDescent="0.25">
      <c r="A14621" t="s">
        <v>16396</v>
      </c>
      <c r="B14621" t="str">
        <f>MID(Tableau1[[#This Row],[ID]],4,LEN(Tableau1[[#This Row],[ID]])-5)</f>
        <v>C6</v>
      </c>
      <c r="C14621" t="s">
        <v>17472</v>
      </c>
      <c r="D14621">
        <v>0</v>
      </c>
      <c r="E14621">
        <v>9</v>
      </c>
      <c r="F14621">
        <v>693.50300000000004</v>
      </c>
      <c r="G14621">
        <v>7.8E-2</v>
      </c>
      <c r="H14621">
        <v>10.997999999999999</v>
      </c>
      <c r="I14621">
        <v>11.076000000000001</v>
      </c>
      <c r="J14621">
        <v>7.0422535211300003E-3</v>
      </c>
      <c r="K14621">
        <v>0.99295774647900004</v>
      </c>
      <c r="L14621">
        <v>1</v>
      </c>
      <c r="M14621" s="1" t="s">
        <v>28</v>
      </c>
      <c r="N14621">
        <v>258</v>
      </c>
      <c r="O14621">
        <v>344</v>
      </c>
      <c r="P14621">
        <v>344</v>
      </c>
      <c r="Q14621" t="s">
        <v>38</v>
      </c>
      <c r="R14621" t="s">
        <v>29</v>
      </c>
    </row>
    <row r="14622" spans="1:18" x14ac:dyDescent="0.25">
      <c r="A14622" t="s">
        <v>16396</v>
      </c>
      <c r="B14622" t="str">
        <f>MID(Tableau1[[#This Row],[ID]],4,LEN(Tableau1[[#This Row],[ID]])-5)</f>
        <v>C6</v>
      </c>
      <c r="C14622" t="s">
        <v>17472</v>
      </c>
      <c r="D14622">
        <v>0</v>
      </c>
      <c r="E14622">
        <v>9</v>
      </c>
      <c r="F14622">
        <v>697.07500000000005</v>
      </c>
      <c r="G14622">
        <v>0.998</v>
      </c>
      <c r="H14622">
        <v>3.4940000000000002</v>
      </c>
      <c r="I14622">
        <v>4.492</v>
      </c>
      <c r="J14622">
        <v>0.22217275155800001</v>
      </c>
      <c r="K14622">
        <v>0.77782724844200002</v>
      </c>
      <c r="L14622">
        <v>2</v>
      </c>
      <c r="M14622" s="1" t="s">
        <v>158</v>
      </c>
      <c r="N14622">
        <v>344</v>
      </c>
      <c r="O14622">
        <v>346</v>
      </c>
      <c r="P14622">
        <v>346</v>
      </c>
      <c r="Q14622" t="s">
        <v>18</v>
      </c>
      <c r="R14622" t="s">
        <v>159</v>
      </c>
    </row>
    <row r="14623" spans="1:18" x14ac:dyDescent="0.25">
      <c r="A14623" t="s">
        <v>16396</v>
      </c>
      <c r="B14623" t="str">
        <f>MID(Tableau1[[#This Row],[ID]],4,LEN(Tableau1[[#This Row],[ID]])-5)</f>
        <v>C6</v>
      </c>
      <c r="C14623" t="s">
        <v>17472</v>
      </c>
      <c r="D14623">
        <v>0</v>
      </c>
      <c r="E14623">
        <v>9</v>
      </c>
      <c r="F14623">
        <v>723.76700000000005</v>
      </c>
      <c r="G14623">
        <v>6.4269999999999996</v>
      </c>
      <c r="H14623">
        <v>25.693999999999999</v>
      </c>
      <c r="I14623">
        <v>32.121000000000002</v>
      </c>
      <c r="J14623">
        <v>0.200087170387</v>
      </c>
      <c r="K14623">
        <v>0.79991282961300003</v>
      </c>
      <c r="L14623">
        <v>18</v>
      </c>
      <c r="M14623" s="1" t="s">
        <v>16456</v>
      </c>
      <c r="N14623">
        <v>346</v>
      </c>
      <c r="O14623">
        <v>364</v>
      </c>
      <c r="P14623">
        <v>364</v>
      </c>
      <c r="Q14623" t="s">
        <v>18</v>
      </c>
      <c r="R14623" t="s">
        <v>16457</v>
      </c>
    </row>
    <row r="14624" spans="1:18" x14ac:dyDescent="0.25">
      <c r="A14624" t="s">
        <v>16396</v>
      </c>
      <c r="B14624" t="str">
        <f>MID(Tableau1[[#This Row],[ID]],4,LEN(Tableau1[[#This Row],[ID]])-5)</f>
        <v>C6</v>
      </c>
      <c r="C14624" t="s">
        <v>17472</v>
      </c>
      <c r="D14624">
        <v>0</v>
      </c>
      <c r="E14624">
        <v>9</v>
      </c>
      <c r="F14624">
        <v>731.55100000000004</v>
      </c>
      <c r="G14624">
        <v>2.044</v>
      </c>
      <c r="H14624">
        <v>1.357</v>
      </c>
      <c r="I14624">
        <v>3.4009999999999998</v>
      </c>
      <c r="J14624">
        <v>0.60099970596899999</v>
      </c>
      <c r="K14624">
        <v>0.39900029403100001</v>
      </c>
      <c r="L14624">
        <v>6</v>
      </c>
      <c r="M14624" s="1" t="s">
        <v>16458</v>
      </c>
      <c r="N14624">
        <v>364</v>
      </c>
      <c r="O14624">
        <v>370</v>
      </c>
      <c r="P14624">
        <v>370</v>
      </c>
      <c r="Q14624" t="s">
        <v>18</v>
      </c>
      <c r="R14624" t="s">
        <v>16458</v>
      </c>
    </row>
    <row r="14625" spans="1:18" x14ac:dyDescent="0.25">
      <c r="A14625" t="s">
        <v>16396</v>
      </c>
      <c r="B14625" t="str">
        <f>MID(Tableau1[[#This Row],[ID]],4,LEN(Tableau1[[#This Row],[ID]])-5)</f>
        <v>C6</v>
      </c>
      <c r="C14625" t="s">
        <v>17472</v>
      </c>
      <c r="D14625">
        <v>0</v>
      </c>
      <c r="E14625">
        <v>9</v>
      </c>
      <c r="F14625">
        <v>742.56500000000005</v>
      </c>
      <c r="G14625">
        <v>7.8E-2</v>
      </c>
      <c r="H14625">
        <v>8.9700000000000006</v>
      </c>
      <c r="I14625">
        <v>9.048</v>
      </c>
      <c r="J14625">
        <v>8.6206896551700007E-3</v>
      </c>
      <c r="K14625">
        <v>0.99137931034500004</v>
      </c>
      <c r="L14625">
        <v>1</v>
      </c>
      <c r="M14625" s="1" t="s">
        <v>1260</v>
      </c>
      <c r="N14625">
        <v>365</v>
      </c>
      <c r="O14625">
        <v>366</v>
      </c>
      <c r="P14625">
        <v>371</v>
      </c>
      <c r="Q14625" t="s">
        <v>21</v>
      </c>
      <c r="R14625" t="s">
        <v>1260</v>
      </c>
    </row>
    <row r="14626" spans="1:18" x14ac:dyDescent="0.25">
      <c r="A14626" t="s">
        <v>16396</v>
      </c>
      <c r="B14626" t="str">
        <f>MID(Tableau1[[#This Row],[ID]],4,LEN(Tableau1[[#This Row],[ID]])-5)</f>
        <v>C6</v>
      </c>
      <c r="C14626" t="s">
        <v>17472</v>
      </c>
      <c r="D14626">
        <v>0</v>
      </c>
      <c r="E14626">
        <v>9</v>
      </c>
      <c r="F14626">
        <v>746.93299999999999</v>
      </c>
      <c r="G14626">
        <v>2.3239999999999998</v>
      </c>
      <c r="H14626">
        <v>4.29</v>
      </c>
      <c r="I14626">
        <v>6.6139999999999999</v>
      </c>
      <c r="J14626">
        <v>0.35137586936800003</v>
      </c>
      <c r="K14626">
        <v>0.64862413063199997</v>
      </c>
      <c r="L14626">
        <v>4</v>
      </c>
      <c r="M14626" s="1" t="s">
        <v>16459</v>
      </c>
      <c r="N14626">
        <v>371</v>
      </c>
      <c r="O14626">
        <v>375</v>
      </c>
      <c r="P14626">
        <v>375</v>
      </c>
      <c r="Q14626" t="s">
        <v>18</v>
      </c>
      <c r="R14626" t="s">
        <v>16460</v>
      </c>
    </row>
    <row r="14627" spans="1:18" x14ac:dyDescent="0.25">
      <c r="A14627" t="s">
        <v>16396</v>
      </c>
      <c r="B14627" t="str">
        <f>MID(Tableau1[[#This Row],[ID]],4,LEN(Tableau1[[#This Row],[ID]])-5)</f>
        <v>C6</v>
      </c>
      <c r="C14627" t="s">
        <v>17472</v>
      </c>
      <c r="D14627">
        <v>0</v>
      </c>
      <c r="E14627">
        <v>9</v>
      </c>
      <c r="F14627">
        <v>751.17600000000004</v>
      </c>
      <c r="G14627">
        <v>1.155</v>
      </c>
      <c r="H14627">
        <v>1.919</v>
      </c>
      <c r="I14627">
        <v>3.0739999999999998</v>
      </c>
      <c r="J14627">
        <v>0.37573194534799997</v>
      </c>
      <c r="K14627">
        <v>0.62426805465199997</v>
      </c>
      <c r="L14627">
        <v>2</v>
      </c>
      <c r="M14627" s="1" t="s">
        <v>284</v>
      </c>
      <c r="N14627">
        <v>375</v>
      </c>
      <c r="O14627">
        <v>377</v>
      </c>
      <c r="P14627">
        <v>377</v>
      </c>
      <c r="Q14627" t="s">
        <v>18</v>
      </c>
      <c r="R14627" t="s">
        <v>285</v>
      </c>
    </row>
    <row r="14628" spans="1:18" x14ac:dyDescent="0.25">
      <c r="A14628" t="s">
        <v>16396</v>
      </c>
      <c r="B14628" t="str">
        <f>MID(Tableau1[[#This Row],[ID]],4,LEN(Tableau1[[#This Row],[ID]])-5)</f>
        <v>C6</v>
      </c>
      <c r="C14628" t="s">
        <v>17472</v>
      </c>
      <c r="D14628">
        <v>0</v>
      </c>
      <c r="E14628">
        <v>9</v>
      </c>
      <c r="F14628">
        <v>753.79700000000003</v>
      </c>
      <c r="G14628">
        <v>4.649</v>
      </c>
      <c r="H14628">
        <v>1.466</v>
      </c>
      <c r="I14628">
        <v>6.1150000000000002</v>
      </c>
      <c r="J14628">
        <v>0.76026165167600002</v>
      </c>
      <c r="K14628">
        <v>0.23973834832400001</v>
      </c>
      <c r="L14628">
        <v>8</v>
      </c>
      <c r="M14628" s="1" t="s">
        <v>16461</v>
      </c>
      <c r="N14628">
        <v>377</v>
      </c>
      <c r="O14628">
        <v>384</v>
      </c>
      <c r="P14628">
        <v>384</v>
      </c>
      <c r="Q14628" t="s">
        <v>21</v>
      </c>
      <c r="R14628" t="s">
        <v>16462</v>
      </c>
    </row>
    <row r="14629" spans="1:18" x14ac:dyDescent="0.25">
      <c r="A14629" t="s">
        <v>16396</v>
      </c>
      <c r="B14629" t="str">
        <f>MID(Tableau1[[#This Row],[ID]],4,LEN(Tableau1[[#This Row],[ID]])-5)</f>
        <v>C6</v>
      </c>
      <c r="C14629" t="s">
        <v>17472</v>
      </c>
      <c r="D14629">
        <v>0</v>
      </c>
      <c r="E14629">
        <v>9</v>
      </c>
      <c r="F14629">
        <v>762.53300000000002</v>
      </c>
      <c r="G14629">
        <v>1.0449999999999999</v>
      </c>
      <c r="H14629">
        <v>4.0869999999999997</v>
      </c>
      <c r="I14629">
        <v>5.1319999999999997</v>
      </c>
      <c r="J14629">
        <v>0.203624318005</v>
      </c>
      <c r="K14629">
        <v>0.79637568199499997</v>
      </c>
      <c r="L14629">
        <v>3</v>
      </c>
      <c r="M14629" s="1" t="s">
        <v>16463</v>
      </c>
      <c r="N14629">
        <v>384</v>
      </c>
      <c r="O14629">
        <v>387</v>
      </c>
      <c r="P14629">
        <v>387</v>
      </c>
      <c r="Q14629" t="s">
        <v>18</v>
      </c>
      <c r="R14629" t="s">
        <v>16464</v>
      </c>
    </row>
    <row r="14630" spans="1:18" x14ac:dyDescent="0.25">
      <c r="A14630" t="s">
        <v>16396</v>
      </c>
      <c r="B14630" t="str">
        <f>MID(Tableau1[[#This Row],[ID]],4,LEN(Tableau1[[#This Row],[ID]])-5)</f>
        <v>C6</v>
      </c>
      <c r="C14630" t="s">
        <v>17472</v>
      </c>
      <c r="D14630">
        <v>0</v>
      </c>
      <c r="E14630">
        <v>9</v>
      </c>
      <c r="F14630">
        <v>764.93499999999995</v>
      </c>
      <c r="G14630">
        <v>2.0750000000000002</v>
      </c>
      <c r="H14630">
        <v>1.357</v>
      </c>
      <c r="I14630">
        <v>3.4319999999999999</v>
      </c>
      <c r="J14630">
        <v>0.604603729604</v>
      </c>
      <c r="K14630">
        <v>0.395396270396</v>
      </c>
      <c r="L14630">
        <v>6</v>
      </c>
      <c r="M14630" s="1" t="s">
        <v>16465</v>
      </c>
      <c r="N14630">
        <v>387</v>
      </c>
      <c r="O14630">
        <v>392</v>
      </c>
      <c r="P14630">
        <v>392</v>
      </c>
      <c r="Q14630" t="s">
        <v>21</v>
      </c>
      <c r="R14630" t="s">
        <v>16466</v>
      </c>
    </row>
    <row r="14631" spans="1:18" x14ac:dyDescent="0.25">
      <c r="A14631" t="s">
        <v>16396</v>
      </c>
      <c r="B14631" t="str">
        <f>MID(Tableau1[[#This Row],[ID]],4,LEN(Tableau1[[#This Row],[ID]])-5)</f>
        <v>C6</v>
      </c>
      <c r="C14631" t="s">
        <v>17472</v>
      </c>
      <c r="D14631">
        <v>0</v>
      </c>
      <c r="E14631">
        <v>9</v>
      </c>
      <c r="F14631">
        <v>768.32100000000003</v>
      </c>
      <c r="G14631">
        <v>0.79500000000000004</v>
      </c>
      <c r="H14631">
        <v>1.3109999999999999</v>
      </c>
      <c r="I14631">
        <v>2.1059999999999999</v>
      </c>
      <c r="J14631">
        <v>0.37749287749299998</v>
      </c>
      <c r="K14631">
        <v>0.62250712250700002</v>
      </c>
      <c r="L14631">
        <v>3</v>
      </c>
      <c r="M14631" s="1" t="s">
        <v>13573</v>
      </c>
      <c r="N14631">
        <v>392</v>
      </c>
      <c r="O14631">
        <v>395</v>
      </c>
      <c r="P14631">
        <v>395</v>
      </c>
      <c r="Q14631" t="s">
        <v>18</v>
      </c>
      <c r="R14631" t="s">
        <v>13573</v>
      </c>
    </row>
    <row r="14632" spans="1:18" x14ac:dyDescent="0.25">
      <c r="A14632" t="s">
        <v>16396</v>
      </c>
      <c r="B14632" t="str">
        <f>MID(Tableau1[[#This Row],[ID]],4,LEN(Tableau1[[#This Row],[ID]])-5)</f>
        <v>C6</v>
      </c>
      <c r="C14632" t="s">
        <v>17472</v>
      </c>
      <c r="D14632">
        <v>0</v>
      </c>
      <c r="E14632">
        <v>9</v>
      </c>
      <c r="F14632">
        <v>770.70799999999997</v>
      </c>
      <c r="G14632">
        <v>7.8E-2</v>
      </c>
      <c r="H14632">
        <v>1.5920000000000001</v>
      </c>
      <c r="I14632">
        <v>1.67</v>
      </c>
      <c r="J14632">
        <v>4.6706586826300002E-2</v>
      </c>
      <c r="K14632">
        <v>0.95329341317399996</v>
      </c>
      <c r="L14632">
        <v>1</v>
      </c>
      <c r="M14632" s="1" t="s">
        <v>28</v>
      </c>
      <c r="N14632">
        <v>395</v>
      </c>
      <c r="O14632">
        <v>396</v>
      </c>
      <c r="P14632">
        <v>396</v>
      </c>
      <c r="Q14632" t="s">
        <v>18</v>
      </c>
      <c r="R14632" t="s">
        <v>29</v>
      </c>
    </row>
    <row r="14633" spans="1:18" x14ac:dyDescent="0.25">
      <c r="A14633" t="s">
        <v>16396</v>
      </c>
      <c r="B14633" t="str">
        <f>MID(Tableau1[[#This Row],[ID]],4,LEN(Tableau1[[#This Row],[ID]])-5)</f>
        <v>C6</v>
      </c>
      <c r="C14633" t="s">
        <v>17472</v>
      </c>
      <c r="D14633">
        <v>0</v>
      </c>
      <c r="E14633">
        <v>9</v>
      </c>
      <c r="F14633">
        <v>773.21900000000005</v>
      </c>
      <c r="G14633">
        <v>1.139</v>
      </c>
      <c r="H14633">
        <v>2.4329999999999998</v>
      </c>
      <c r="I14633">
        <v>3.5720000000000001</v>
      </c>
      <c r="J14633">
        <v>0.31886898096299998</v>
      </c>
      <c r="K14633">
        <v>0.68113101903700002</v>
      </c>
      <c r="L14633">
        <v>5</v>
      </c>
      <c r="M14633" s="1" t="s">
        <v>16467</v>
      </c>
      <c r="N14633">
        <v>396</v>
      </c>
      <c r="O14633">
        <v>401</v>
      </c>
      <c r="P14633">
        <v>401</v>
      </c>
      <c r="Q14633" t="s">
        <v>18</v>
      </c>
      <c r="R14633" t="s">
        <v>16467</v>
      </c>
    </row>
    <row r="14634" spans="1:18" x14ac:dyDescent="0.25">
      <c r="A14634" t="s">
        <v>16396</v>
      </c>
      <c r="B14634" t="str">
        <f>MID(Tableau1[[#This Row],[ID]],4,LEN(Tableau1[[#This Row],[ID]])-5)</f>
        <v>C6</v>
      </c>
      <c r="C14634" t="s">
        <v>17472</v>
      </c>
      <c r="D14634">
        <v>0</v>
      </c>
      <c r="E14634">
        <v>9</v>
      </c>
      <c r="F14634">
        <v>775.80899999999997</v>
      </c>
      <c r="G14634">
        <v>1.8089999999999999</v>
      </c>
      <c r="H14634">
        <v>1.4510000000000001</v>
      </c>
      <c r="I14634">
        <v>3.26</v>
      </c>
      <c r="J14634">
        <v>0.55490797546000004</v>
      </c>
      <c r="K14634">
        <v>0.44509202454000002</v>
      </c>
      <c r="L14634">
        <v>5</v>
      </c>
      <c r="M14634" s="1" t="s">
        <v>16468</v>
      </c>
      <c r="N14634">
        <v>401</v>
      </c>
      <c r="O14634">
        <v>405</v>
      </c>
      <c r="P14634">
        <v>405</v>
      </c>
      <c r="Q14634" t="s">
        <v>21</v>
      </c>
      <c r="R14634" t="s">
        <v>16469</v>
      </c>
    </row>
    <row r="14635" spans="1:18" x14ac:dyDescent="0.25">
      <c r="A14635" t="s">
        <v>16396</v>
      </c>
      <c r="B14635" t="str">
        <f>MID(Tableau1[[#This Row],[ID]],4,LEN(Tableau1[[#This Row],[ID]])-5)</f>
        <v>C6</v>
      </c>
      <c r="C14635" t="s">
        <v>17472</v>
      </c>
      <c r="D14635">
        <v>0</v>
      </c>
      <c r="E14635">
        <v>9</v>
      </c>
      <c r="F14635">
        <v>780.08299999999997</v>
      </c>
      <c r="G14635">
        <v>7.4729999999999999</v>
      </c>
      <c r="H14635">
        <v>2.4649999999999999</v>
      </c>
      <c r="I14635">
        <v>9.9380000000000006</v>
      </c>
      <c r="J14635">
        <v>0.75196216542600003</v>
      </c>
      <c r="K14635">
        <v>0.248037834574</v>
      </c>
      <c r="L14635">
        <v>20</v>
      </c>
      <c r="M14635" s="1" t="s">
        <v>16470</v>
      </c>
      <c r="N14635">
        <v>405</v>
      </c>
      <c r="O14635">
        <v>425</v>
      </c>
      <c r="P14635">
        <v>425</v>
      </c>
      <c r="Q14635" t="s">
        <v>18</v>
      </c>
      <c r="R14635" t="s">
        <v>16471</v>
      </c>
    </row>
    <row r="14636" spans="1:18" x14ac:dyDescent="0.25">
      <c r="A14636" t="s">
        <v>16396</v>
      </c>
      <c r="B14636" t="str">
        <f>MID(Tableau1[[#This Row],[ID]],4,LEN(Tableau1[[#This Row],[ID]])-5)</f>
        <v>C6</v>
      </c>
      <c r="C14636" t="s">
        <v>17472</v>
      </c>
      <c r="D14636">
        <v>0</v>
      </c>
      <c r="E14636">
        <v>9</v>
      </c>
      <c r="F14636">
        <v>790.73800000000006</v>
      </c>
      <c r="G14636">
        <v>3.9159999999999999</v>
      </c>
      <c r="H14636">
        <v>3.1819999999999999</v>
      </c>
      <c r="I14636">
        <v>7.0979999999999999</v>
      </c>
      <c r="J14636">
        <v>0.55170470555100004</v>
      </c>
      <c r="K14636">
        <v>0.44829529444900001</v>
      </c>
      <c r="L14636">
        <v>12</v>
      </c>
      <c r="M14636" s="1" t="s">
        <v>16472</v>
      </c>
      <c r="N14636">
        <v>425</v>
      </c>
      <c r="O14636">
        <v>437</v>
      </c>
      <c r="P14636">
        <v>437</v>
      </c>
      <c r="Q14636" t="s">
        <v>18</v>
      </c>
      <c r="R14636" t="s">
        <v>16473</v>
      </c>
    </row>
    <row r="14637" spans="1:18" x14ac:dyDescent="0.25">
      <c r="A14637" t="s">
        <v>16396</v>
      </c>
      <c r="B14637" t="str">
        <f>MID(Tableau1[[#This Row],[ID]],4,LEN(Tableau1[[#This Row],[ID]])-5)</f>
        <v>C6</v>
      </c>
      <c r="C14637" t="s">
        <v>17472</v>
      </c>
      <c r="D14637">
        <v>0</v>
      </c>
      <c r="E14637">
        <v>9</v>
      </c>
      <c r="F14637">
        <v>804.04499999999996</v>
      </c>
      <c r="G14637">
        <v>6.2E-2</v>
      </c>
      <c r="H14637">
        <v>9.391</v>
      </c>
      <c r="I14637">
        <v>9.4529999999999994</v>
      </c>
      <c r="J14637">
        <v>6.5587644134099997E-3</v>
      </c>
      <c r="K14637">
        <v>0.99344123558700004</v>
      </c>
      <c r="L14637">
        <v>1</v>
      </c>
      <c r="M14637" s="1" t="s">
        <v>46</v>
      </c>
      <c r="N14637">
        <v>437</v>
      </c>
      <c r="O14637">
        <v>438</v>
      </c>
      <c r="P14637">
        <v>438</v>
      </c>
      <c r="Q14637" t="s">
        <v>18</v>
      </c>
      <c r="R14637" t="s">
        <v>46</v>
      </c>
    </row>
    <row r="14638" spans="1:18" x14ac:dyDescent="0.25">
      <c r="A14638" t="s">
        <v>16396</v>
      </c>
      <c r="B14638" t="str">
        <f>MID(Tableau1[[#This Row],[ID]],4,LEN(Tableau1[[#This Row],[ID]])-5)</f>
        <v>C6</v>
      </c>
      <c r="C14638" t="s">
        <v>17472</v>
      </c>
      <c r="D14638">
        <v>0</v>
      </c>
      <c r="E14638">
        <v>9</v>
      </c>
      <c r="F14638">
        <v>805.62099999999998</v>
      </c>
      <c r="G14638">
        <v>7.6280000000000001</v>
      </c>
      <c r="H14638">
        <v>1.514</v>
      </c>
      <c r="I14638">
        <v>9.1419999999999995</v>
      </c>
      <c r="J14638">
        <v>0.83439072413000004</v>
      </c>
      <c r="K14638">
        <v>0.16560927586999999</v>
      </c>
      <c r="L14638">
        <v>17</v>
      </c>
      <c r="M14638" s="1" t="s">
        <v>16474</v>
      </c>
      <c r="N14638">
        <v>438</v>
      </c>
      <c r="O14638">
        <v>455</v>
      </c>
      <c r="P14638">
        <v>455</v>
      </c>
      <c r="Q14638" t="s">
        <v>18</v>
      </c>
      <c r="R14638" t="s">
        <v>16475</v>
      </c>
    </row>
    <row r="14639" spans="1:18" x14ac:dyDescent="0.25">
      <c r="A14639" t="s">
        <v>16396</v>
      </c>
      <c r="B14639" t="str">
        <f>MID(Tableau1[[#This Row],[ID]],4,LEN(Tableau1[[#This Row],[ID]])-5)</f>
        <v>C6</v>
      </c>
      <c r="C14639" t="s">
        <v>17472</v>
      </c>
      <c r="D14639">
        <v>0</v>
      </c>
      <c r="E14639">
        <v>9</v>
      </c>
      <c r="F14639">
        <v>821.39200000000005</v>
      </c>
      <c r="G14639">
        <v>12.933</v>
      </c>
      <c r="H14639">
        <v>8.1430000000000007</v>
      </c>
      <c r="I14639">
        <v>21.076000000000001</v>
      </c>
      <c r="J14639">
        <v>0.61363636363600005</v>
      </c>
      <c r="K14639">
        <v>0.38636363636400001</v>
      </c>
      <c r="L14639">
        <v>37</v>
      </c>
      <c r="M14639" s="1" t="s">
        <v>16476</v>
      </c>
      <c r="N14639">
        <v>455</v>
      </c>
      <c r="O14639">
        <v>492</v>
      </c>
      <c r="P14639">
        <v>492</v>
      </c>
      <c r="Q14639" t="s">
        <v>18</v>
      </c>
      <c r="R14639" t="s">
        <v>16477</v>
      </c>
    </row>
    <row r="14640" spans="1:18" x14ac:dyDescent="0.25">
      <c r="A14640" t="s">
        <v>16396</v>
      </c>
      <c r="B14640" t="str">
        <f>MID(Tableau1[[#This Row],[ID]],4,LEN(Tableau1[[#This Row],[ID]])-5)</f>
        <v>C6</v>
      </c>
      <c r="C14640" t="s">
        <v>17472</v>
      </c>
      <c r="D14640">
        <v>0</v>
      </c>
      <c r="E14640">
        <v>9</v>
      </c>
      <c r="F14640">
        <v>836.4</v>
      </c>
      <c r="G14640">
        <v>4.68</v>
      </c>
      <c r="H14640">
        <v>2.0750000000000002</v>
      </c>
      <c r="I14640">
        <v>6.7549999999999999</v>
      </c>
      <c r="J14640">
        <v>0.69282013323500002</v>
      </c>
      <c r="K14640">
        <v>0.30717986676499998</v>
      </c>
      <c r="L14640">
        <v>19</v>
      </c>
      <c r="M14640" s="1" t="s">
        <v>16478</v>
      </c>
      <c r="N14640">
        <v>492</v>
      </c>
      <c r="O14640">
        <v>511</v>
      </c>
      <c r="P14640">
        <v>511</v>
      </c>
      <c r="Q14640" t="s">
        <v>18</v>
      </c>
      <c r="R14640" t="s">
        <v>16479</v>
      </c>
    </row>
    <row r="14641" spans="1:18" x14ac:dyDescent="0.25">
      <c r="A14641" t="s">
        <v>16396</v>
      </c>
      <c r="B14641" t="str">
        <f>MID(Tableau1[[#This Row],[ID]],4,LEN(Tableau1[[#This Row],[ID]])-5)</f>
        <v>C6</v>
      </c>
      <c r="C14641" t="s">
        <v>17472</v>
      </c>
      <c r="D14641">
        <v>0</v>
      </c>
      <c r="E14641">
        <v>9</v>
      </c>
      <c r="F14641">
        <v>842.53</v>
      </c>
      <c r="G14641">
        <v>13.916</v>
      </c>
      <c r="H14641">
        <v>1.45</v>
      </c>
      <c r="I14641">
        <v>15.366</v>
      </c>
      <c r="J14641">
        <v>0.90563581934100001</v>
      </c>
      <c r="K14641">
        <v>9.43641806586E-2</v>
      </c>
      <c r="L14641">
        <v>33</v>
      </c>
      <c r="M14641" s="1" t="s">
        <v>16480</v>
      </c>
      <c r="N14641">
        <v>511</v>
      </c>
      <c r="O14641">
        <v>544</v>
      </c>
      <c r="P14641">
        <v>544</v>
      </c>
      <c r="Q14641" t="s">
        <v>18</v>
      </c>
      <c r="R14641" t="s">
        <v>16481</v>
      </c>
    </row>
    <row r="14642" spans="1:18" x14ac:dyDescent="0.25">
      <c r="A14642" t="s">
        <v>16396</v>
      </c>
      <c r="B14642" t="str">
        <f>MID(Tableau1[[#This Row],[ID]],4,LEN(Tableau1[[#This Row],[ID]])-5)</f>
        <v>C6</v>
      </c>
      <c r="C14642" t="s">
        <v>17472</v>
      </c>
      <c r="D14642">
        <v>0</v>
      </c>
      <c r="E14642">
        <v>9</v>
      </c>
      <c r="F14642">
        <v>858.14599999999996</v>
      </c>
      <c r="G14642">
        <v>0.76400000000000001</v>
      </c>
      <c r="H14642">
        <v>1.7</v>
      </c>
      <c r="I14642">
        <v>2.464</v>
      </c>
      <c r="J14642">
        <v>0.31006493506499999</v>
      </c>
      <c r="K14642">
        <v>0.68993506493500001</v>
      </c>
      <c r="L14642">
        <v>2</v>
      </c>
      <c r="M14642" s="1" t="s">
        <v>5615</v>
      </c>
      <c r="N14642">
        <v>544</v>
      </c>
      <c r="O14642">
        <v>545</v>
      </c>
      <c r="P14642">
        <v>545</v>
      </c>
      <c r="Q14642" t="s">
        <v>21</v>
      </c>
      <c r="R14642" t="s">
        <v>16482</v>
      </c>
    </row>
    <row r="14643" spans="1:18" x14ac:dyDescent="0.25">
      <c r="A14643" t="s">
        <v>16396</v>
      </c>
      <c r="B14643" t="str">
        <f>MID(Tableau1[[#This Row],[ID]],4,LEN(Tableau1[[#This Row],[ID]])-5)</f>
        <v>C6</v>
      </c>
      <c r="C14643" t="s">
        <v>17472</v>
      </c>
      <c r="D14643">
        <v>0</v>
      </c>
      <c r="E14643">
        <v>9</v>
      </c>
      <c r="F14643">
        <v>863.93399999999997</v>
      </c>
      <c r="G14643">
        <v>0</v>
      </c>
      <c r="H14643">
        <v>5.024</v>
      </c>
      <c r="I14643">
        <v>5.024</v>
      </c>
      <c r="J14643">
        <v>0</v>
      </c>
      <c r="K14643">
        <v>1</v>
      </c>
      <c r="L14643">
        <v>1</v>
      </c>
      <c r="M14643" s="1" t="s">
        <v>98</v>
      </c>
      <c r="N14643">
        <v>545</v>
      </c>
      <c r="O14643">
        <v>546</v>
      </c>
      <c r="P14643">
        <v>546</v>
      </c>
      <c r="Q14643" t="s">
        <v>18</v>
      </c>
      <c r="R14643" t="s">
        <v>98</v>
      </c>
    </row>
    <row r="14644" spans="1:18" x14ac:dyDescent="0.25">
      <c r="A14644" t="s">
        <v>16396</v>
      </c>
      <c r="B14644" t="str">
        <f>MID(Tableau1[[#This Row],[ID]],4,LEN(Tableau1[[#This Row],[ID]])-5)</f>
        <v>C6</v>
      </c>
      <c r="C14644" t="s">
        <v>17472</v>
      </c>
      <c r="D14644">
        <v>0</v>
      </c>
      <c r="E14644">
        <v>9</v>
      </c>
      <c r="F14644">
        <v>866.58600000000001</v>
      </c>
      <c r="G14644">
        <v>6.2E-2</v>
      </c>
      <c r="H14644">
        <v>2.6520000000000001</v>
      </c>
      <c r="I14644">
        <v>2.714</v>
      </c>
      <c r="J14644">
        <v>2.28445099484E-2</v>
      </c>
      <c r="K14644">
        <v>0.97715549005199998</v>
      </c>
      <c r="L14644">
        <v>1</v>
      </c>
      <c r="M14644" s="1" t="s">
        <v>28</v>
      </c>
      <c r="N14644">
        <v>546</v>
      </c>
      <c r="O14644">
        <v>547</v>
      </c>
      <c r="P14644">
        <v>547</v>
      </c>
      <c r="Q14644" t="s">
        <v>18</v>
      </c>
      <c r="R14644" t="s">
        <v>29</v>
      </c>
    </row>
    <row r="14645" spans="1:18" x14ac:dyDescent="0.25">
      <c r="A14645" t="s">
        <v>16396</v>
      </c>
      <c r="B14645" t="str">
        <f>MID(Tableau1[[#This Row],[ID]],4,LEN(Tableau1[[#This Row],[ID]])-5)</f>
        <v>C6</v>
      </c>
      <c r="C14645" t="s">
        <v>17472</v>
      </c>
      <c r="D14645">
        <v>0</v>
      </c>
      <c r="E14645">
        <v>9</v>
      </c>
      <c r="F14645">
        <v>908.02</v>
      </c>
      <c r="G14645">
        <v>1.9179999999999999</v>
      </c>
      <c r="H14645">
        <v>41.372</v>
      </c>
      <c r="I14645">
        <v>43.29</v>
      </c>
      <c r="J14645">
        <v>4.43058443058E-2</v>
      </c>
      <c r="K14645">
        <v>0.95569415569399996</v>
      </c>
      <c r="L14645">
        <v>1</v>
      </c>
      <c r="M14645" s="1" t="s">
        <v>975</v>
      </c>
      <c r="N14645">
        <v>547</v>
      </c>
      <c r="O14645">
        <v>548</v>
      </c>
      <c r="P14645">
        <v>548</v>
      </c>
      <c r="Q14645" t="s">
        <v>18</v>
      </c>
      <c r="R14645" t="s">
        <v>16483</v>
      </c>
    </row>
    <row r="14646" spans="1:18" x14ac:dyDescent="0.25">
      <c r="A14646" t="s">
        <v>16396</v>
      </c>
      <c r="B14646" t="str">
        <f>MID(Tableau1[[#This Row],[ID]],4,LEN(Tableau1[[#This Row],[ID]])-5)</f>
        <v>C6</v>
      </c>
      <c r="C14646" t="s">
        <v>17472</v>
      </c>
      <c r="D14646">
        <v>0</v>
      </c>
      <c r="E14646">
        <v>9</v>
      </c>
      <c r="F14646">
        <v>911.48299999999995</v>
      </c>
      <c r="G14646">
        <v>0.125</v>
      </c>
      <c r="H14646">
        <v>1.5449999999999999</v>
      </c>
      <c r="I14646">
        <v>1.67</v>
      </c>
      <c r="J14646">
        <v>7.4850299401199999E-2</v>
      </c>
      <c r="K14646">
        <v>0.92514970059900004</v>
      </c>
      <c r="L14646">
        <v>0</v>
      </c>
      <c r="N14646">
        <v>548</v>
      </c>
      <c r="O14646">
        <v>547</v>
      </c>
      <c r="P14646">
        <v>547</v>
      </c>
      <c r="Q14646" t="s">
        <v>21</v>
      </c>
      <c r="R14646" t="s">
        <v>47</v>
      </c>
    </row>
    <row r="14647" spans="1:18" x14ac:dyDescent="0.25">
      <c r="A14647" t="s">
        <v>16396</v>
      </c>
      <c r="B14647" t="str">
        <f>MID(Tableau1[[#This Row],[ID]],4,LEN(Tableau1[[#This Row],[ID]])-5)</f>
        <v>C6</v>
      </c>
      <c r="C14647" t="s">
        <v>17472</v>
      </c>
      <c r="D14647">
        <v>0</v>
      </c>
      <c r="E14647">
        <v>9</v>
      </c>
      <c r="F14647">
        <v>913.30799999999999</v>
      </c>
      <c r="G14647">
        <v>1.7470000000000001</v>
      </c>
      <c r="H14647">
        <v>1.7</v>
      </c>
      <c r="I14647">
        <v>3.4470000000000001</v>
      </c>
      <c r="J14647">
        <v>0.50681752248300005</v>
      </c>
      <c r="K14647">
        <v>0.49318247751700001</v>
      </c>
      <c r="L14647">
        <v>4</v>
      </c>
      <c r="M14647" s="1" t="s">
        <v>16484</v>
      </c>
      <c r="N14647">
        <v>547</v>
      </c>
      <c r="O14647">
        <v>551</v>
      </c>
      <c r="P14647">
        <v>551</v>
      </c>
      <c r="Q14647" t="s">
        <v>18</v>
      </c>
      <c r="R14647" t="s">
        <v>16484</v>
      </c>
    </row>
    <row r="14648" spans="1:18" x14ac:dyDescent="0.25">
      <c r="A14648" t="s">
        <v>16396</v>
      </c>
      <c r="B14648" t="str">
        <f>MID(Tableau1[[#This Row],[ID]],4,LEN(Tableau1[[#This Row],[ID]])-5)</f>
        <v>C6</v>
      </c>
      <c r="C14648" t="s">
        <v>17472</v>
      </c>
      <c r="D14648">
        <v>0</v>
      </c>
      <c r="E14648">
        <v>9</v>
      </c>
      <c r="F14648">
        <v>916.553</v>
      </c>
      <c r="G14648">
        <v>5.7249999999999996</v>
      </c>
      <c r="H14648">
        <v>1.498</v>
      </c>
      <c r="I14648">
        <v>7.2229999999999999</v>
      </c>
      <c r="J14648">
        <v>0.79260695002100001</v>
      </c>
      <c r="K14648">
        <v>0.20739304997899999</v>
      </c>
      <c r="L14648">
        <v>6</v>
      </c>
      <c r="M14648" s="1" t="s">
        <v>5386</v>
      </c>
      <c r="N14648">
        <v>551</v>
      </c>
      <c r="O14648">
        <v>557</v>
      </c>
      <c r="P14648">
        <v>557</v>
      </c>
      <c r="Q14648" t="s">
        <v>18</v>
      </c>
      <c r="R14648" t="s">
        <v>16485</v>
      </c>
    </row>
    <row r="14649" spans="1:18" x14ac:dyDescent="0.25">
      <c r="A14649" t="s">
        <v>16396</v>
      </c>
      <c r="B14649" t="str">
        <f>MID(Tableau1[[#This Row],[ID]],4,LEN(Tableau1[[#This Row],[ID]])-5)</f>
        <v>C6</v>
      </c>
      <c r="C14649" t="s">
        <v>17472</v>
      </c>
      <c r="D14649">
        <v>0</v>
      </c>
      <c r="E14649">
        <v>9</v>
      </c>
      <c r="F14649">
        <v>923.58799999999997</v>
      </c>
      <c r="G14649">
        <v>8.2219999999999995</v>
      </c>
      <c r="H14649">
        <v>1.31</v>
      </c>
      <c r="I14649">
        <v>9.532</v>
      </c>
      <c r="J14649">
        <v>0.86256819135499996</v>
      </c>
      <c r="K14649">
        <v>0.13743180864499999</v>
      </c>
      <c r="L14649">
        <v>19</v>
      </c>
      <c r="M14649" s="1" t="s">
        <v>16486</v>
      </c>
      <c r="N14649">
        <v>557</v>
      </c>
      <c r="O14649">
        <v>576</v>
      </c>
      <c r="P14649">
        <v>576</v>
      </c>
      <c r="Q14649" t="s">
        <v>18</v>
      </c>
      <c r="R14649" t="s">
        <v>16487</v>
      </c>
    </row>
    <row r="14650" spans="1:18" x14ac:dyDescent="0.25">
      <c r="A14650" t="s">
        <v>16396</v>
      </c>
      <c r="B14650" t="str">
        <f>MID(Tableau1[[#This Row],[ID]],4,LEN(Tableau1[[#This Row],[ID]])-5)</f>
        <v>C6</v>
      </c>
      <c r="C14650" t="s">
        <v>17472</v>
      </c>
      <c r="D14650">
        <v>0</v>
      </c>
      <c r="E14650">
        <v>9</v>
      </c>
      <c r="F14650">
        <v>934.899</v>
      </c>
      <c r="G14650">
        <v>1.7470000000000001</v>
      </c>
      <c r="H14650">
        <v>3.089</v>
      </c>
      <c r="I14650">
        <v>4.8360000000000003</v>
      </c>
      <c r="J14650">
        <v>0.361248966088</v>
      </c>
      <c r="K14650">
        <v>0.63875103391200005</v>
      </c>
      <c r="L14650">
        <v>4</v>
      </c>
      <c r="M14650" s="1" t="s">
        <v>11705</v>
      </c>
      <c r="N14650">
        <v>576</v>
      </c>
      <c r="O14650">
        <v>580</v>
      </c>
      <c r="P14650">
        <v>580</v>
      </c>
      <c r="Q14650" t="s">
        <v>18</v>
      </c>
      <c r="R14650" t="s">
        <v>11705</v>
      </c>
    </row>
    <row r="14651" spans="1:18" x14ac:dyDescent="0.25">
      <c r="A14651" t="s">
        <v>16396</v>
      </c>
      <c r="B14651" t="str">
        <f>MID(Tableau1[[#This Row],[ID]],4,LEN(Tableau1[[#This Row],[ID]])-5)</f>
        <v>C6</v>
      </c>
      <c r="C14651" t="s">
        <v>17472</v>
      </c>
      <c r="D14651">
        <v>0</v>
      </c>
      <c r="E14651">
        <v>9</v>
      </c>
      <c r="F14651">
        <v>938.15899999999999</v>
      </c>
      <c r="G14651">
        <v>7.1920000000000002</v>
      </c>
      <c r="H14651">
        <v>1.5129999999999999</v>
      </c>
      <c r="I14651">
        <v>8.7050000000000001</v>
      </c>
      <c r="J14651">
        <v>0.82619184376800003</v>
      </c>
      <c r="K14651">
        <v>0.17380815623199999</v>
      </c>
      <c r="L14651">
        <v>18</v>
      </c>
      <c r="M14651" s="1" t="s">
        <v>16488</v>
      </c>
      <c r="N14651">
        <v>580</v>
      </c>
      <c r="O14651">
        <v>598</v>
      </c>
      <c r="P14651">
        <v>598</v>
      </c>
      <c r="Q14651" t="s">
        <v>18</v>
      </c>
      <c r="R14651" t="s">
        <v>16489</v>
      </c>
    </row>
    <row r="14652" spans="1:18" x14ac:dyDescent="0.25">
      <c r="A14652" t="s">
        <v>16396</v>
      </c>
      <c r="B14652" t="str">
        <f>MID(Tableau1[[#This Row],[ID]],4,LEN(Tableau1[[#This Row],[ID]])-5)</f>
        <v>C6</v>
      </c>
      <c r="C14652" t="s">
        <v>17472</v>
      </c>
      <c r="D14652">
        <v>0</v>
      </c>
      <c r="E14652">
        <v>9</v>
      </c>
      <c r="F14652">
        <v>946.66099999999994</v>
      </c>
      <c r="G14652">
        <v>4.306</v>
      </c>
      <c r="H14652">
        <v>1.31</v>
      </c>
      <c r="I14652">
        <v>5.6159999999999997</v>
      </c>
      <c r="J14652">
        <v>0.766737891738</v>
      </c>
      <c r="K14652">
        <v>0.233262108262</v>
      </c>
      <c r="L14652">
        <v>9</v>
      </c>
      <c r="M14652" s="1" t="s">
        <v>16490</v>
      </c>
      <c r="N14652">
        <v>598</v>
      </c>
      <c r="O14652">
        <v>607</v>
      </c>
      <c r="P14652">
        <v>607</v>
      </c>
      <c r="Q14652" t="s">
        <v>18</v>
      </c>
      <c r="R14652" t="s">
        <v>16491</v>
      </c>
    </row>
    <row r="14653" spans="1:18" x14ac:dyDescent="0.25">
      <c r="A14653" t="s">
        <v>16396</v>
      </c>
      <c r="B14653" t="str">
        <f>MID(Tableau1[[#This Row],[ID]],4,LEN(Tableau1[[#This Row],[ID]])-5)</f>
        <v>C6</v>
      </c>
      <c r="C14653" t="s">
        <v>17472</v>
      </c>
      <c r="D14653">
        <v>0</v>
      </c>
      <c r="E14653">
        <v>9</v>
      </c>
      <c r="F14653">
        <v>952.52700000000004</v>
      </c>
      <c r="G14653">
        <v>7.7370000000000001</v>
      </c>
      <c r="H14653">
        <v>1.56</v>
      </c>
      <c r="I14653">
        <v>9.2970000000000006</v>
      </c>
      <c r="J14653">
        <v>0.83220393675399995</v>
      </c>
      <c r="K14653">
        <v>0.16779606324599999</v>
      </c>
      <c r="L14653">
        <v>22</v>
      </c>
      <c r="M14653" s="1" t="s">
        <v>16492</v>
      </c>
      <c r="N14653">
        <v>607</v>
      </c>
      <c r="O14653">
        <v>629</v>
      </c>
      <c r="P14653">
        <v>629</v>
      </c>
      <c r="Q14653" t="s">
        <v>18</v>
      </c>
      <c r="R14653" t="s">
        <v>16493</v>
      </c>
    </row>
    <row r="14654" spans="1:18" x14ac:dyDescent="0.25">
      <c r="A14654" t="s">
        <v>16396</v>
      </c>
      <c r="B14654" t="str">
        <f>MID(Tableau1[[#This Row],[ID]],4,LEN(Tableau1[[#This Row],[ID]])-5)</f>
        <v>C6</v>
      </c>
      <c r="C14654" t="s">
        <v>17472</v>
      </c>
      <c r="D14654">
        <v>0</v>
      </c>
      <c r="E14654">
        <v>9</v>
      </c>
      <c r="F14654">
        <v>961.87099999999998</v>
      </c>
      <c r="G14654">
        <v>8.2989999999999995</v>
      </c>
      <c r="H14654">
        <v>1.607</v>
      </c>
      <c r="I14654">
        <v>9.9060000000000006</v>
      </c>
      <c r="J14654">
        <v>0.837775085807</v>
      </c>
      <c r="K14654">
        <v>0.162224914193</v>
      </c>
      <c r="L14654">
        <v>24</v>
      </c>
      <c r="M14654" s="1" t="s">
        <v>16494</v>
      </c>
      <c r="N14654">
        <v>629</v>
      </c>
      <c r="O14654">
        <v>653</v>
      </c>
      <c r="P14654">
        <v>653</v>
      </c>
      <c r="Q14654" t="s">
        <v>18</v>
      </c>
      <c r="R14654" t="s">
        <v>16495</v>
      </c>
    </row>
    <row r="14655" spans="1:18" x14ac:dyDescent="0.25">
      <c r="A14655" t="s">
        <v>16396</v>
      </c>
      <c r="B14655" t="str">
        <f>MID(Tableau1[[#This Row],[ID]],4,LEN(Tableau1[[#This Row],[ID]])-5)</f>
        <v>C6</v>
      </c>
      <c r="C14655" t="s">
        <v>17472</v>
      </c>
      <c r="D14655">
        <v>0</v>
      </c>
      <c r="E14655">
        <v>9</v>
      </c>
      <c r="F14655">
        <v>974.28899999999999</v>
      </c>
      <c r="G14655">
        <v>1.9970000000000001</v>
      </c>
      <c r="H14655">
        <v>4.1189999999999998</v>
      </c>
      <c r="I14655">
        <v>6.1159999999999997</v>
      </c>
      <c r="J14655">
        <v>0.32652060170000002</v>
      </c>
      <c r="K14655">
        <v>0.67347939830000003</v>
      </c>
      <c r="L14655">
        <v>3</v>
      </c>
      <c r="M14655" s="1" t="s">
        <v>7733</v>
      </c>
      <c r="N14655">
        <v>653</v>
      </c>
      <c r="O14655">
        <v>652</v>
      </c>
      <c r="P14655">
        <v>652</v>
      </c>
      <c r="Q14655" t="s">
        <v>21</v>
      </c>
      <c r="R14655" t="s">
        <v>16496</v>
      </c>
    </row>
    <row r="14656" spans="1:18" x14ac:dyDescent="0.25">
      <c r="A14656" t="s">
        <v>16396</v>
      </c>
      <c r="B14656" t="str">
        <f>MID(Tableau1[[#This Row],[ID]],4,LEN(Tableau1[[#This Row],[ID]])-5)</f>
        <v>C6</v>
      </c>
      <c r="C14656" t="s">
        <v>17472</v>
      </c>
      <c r="D14656">
        <v>0</v>
      </c>
      <c r="E14656">
        <v>9</v>
      </c>
      <c r="F14656">
        <v>978.79700000000003</v>
      </c>
      <c r="G14656">
        <v>4.7E-2</v>
      </c>
      <c r="H14656">
        <v>2.5110000000000001</v>
      </c>
      <c r="I14656">
        <v>2.5579999999999998</v>
      </c>
      <c r="J14656">
        <v>1.8373729476200001E-2</v>
      </c>
      <c r="K14656">
        <v>0.98162627052399998</v>
      </c>
      <c r="L14656">
        <v>1</v>
      </c>
      <c r="M14656" s="1" t="s">
        <v>83</v>
      </c>
      <c r="N14656">
        <v>652</v>
      </c>
      <c r="O14656">
        <v>653</v>
      </c>
      <c r="P14656">
        <v>653</v>
      </c>
      <c r="Q14656" t="s">
        <v>18</v>
      </c>
      <c r="R14656" t="s">
        <v>83</v>
      </c>
    </row>
    <row r="14657" spans="1:18" x14ac:dyDescent="0.25">
      <c r="A14657" t="s">
        <v>16396</v>
      </c>
      <c r="B14657" t="str">
        <f>MID(Tableau1[[#This Row],[ID]],4,LEN(Tableau1[[#This Row],[ID]])-5)</f>
        <v>C6</v>
      </c>
      <c r="C14657" t="s">
        <v>17472</v>
      </c>
      <c r="D14657">
        <v>0</v>
      </c>
      <c r="E14657">
        <v>9</v>
      </c>
      <c r="F14657">
        <v>980.13900000000001</v>
      </c>
      <c r="G14657">
        <v>0.60799999999999998</v>
      </c>
      <c r="H14657">
        <v>1.2949999999999999</v>
      </c>
      <c r="I14657">
        <v>1.903</v>
      </c>
      <c r="J14657">
        <v>0.31949553336800002</v>
      </c>
      <c r="K14657">
        <v>0.68050446663200004</v>
      </c>
      <c r="L14657">
        <v>2</v>
      </c>
      <c r="M14657" s="1" t="s">
        <v>62</v>
      </c>
      <c r="N14657">
        <v>653</v>
      </c>
      <c r="O14657">
        <v>654</v>
      </c>
      <c r="P14657">
        <v>654</v>
      </c>
      <c r="Q14657" t="s">
        <v>21</v>
      </c>
      <c r="R14657" t="s">
        <v>10921</v>
      </c>
    </row>
    <row r="14658" spans="1:18" x14ac:dyDescent="0.25">
      <c r="A14658" t="s">
        <v>16497</v>
      </c>
      <c r="B14658" t="str">
        <f>MID(Tableau1[[#This Row],[ID]],4,LEN(Tableau1[[#This Row],[ID]])-5)</f>
        <v>C6</v>
      </c>
      <c r="C14658" t="s">
        <v>17473</v>
      </c>
      <c r="D14658">
        <v>0</v>
      </c>
      <c r="E14658">
        <v>9</v>
      </c>
      <c r="F14658">
        <v>196.78</v>
      </c>
      <c r="G14658">
        <v>1.0760000000000001</v>
      </c>
      <c r="I14658">
        <v>1.0760000000000001</v>
      </c>
      <c r="J14658">
        <v>1</v>
      </c>
      <c r="K14658">
        <v>0</v>
      </c>
      <c r="L14658">
        <v>5</v>
      </c>
      <c r="M14658" s="1" t="s">
        <v>16498</v>
      </c>
      <c r="N14658">
        <v>0</v>
      </c>
      <c r="O14658">
        <v>5</v>
      </c>
      <c r="P14658">
        <v>5</v>
      </c>
      <c r="Q14658" t="s">
        <v>18</v>
      </c>
      <c r="R14658" t="s">
        <v>16498</v>
      </c>
    </row>
    <row r="14659" spans="1:18" x14ac:dyDescent="0.25">
      <c r="A14659" t="s">
        <v>16497</v>
      </c>
      <c r="B14659" t="str">
        <f>MID(Tableau1[[#This Row],[ID]],4,LEN(Tableau1[[#This Row],[ID]])-5)</f>
        <v>C6</v>
      </c>
      <c r="C14659" t="s">
        <v>17473</v>
      </c>
      <c r="D14659">
        <v>0</v>
      </c>
      <c r="E14659">
        <v>9</v>
      </c>
      <c r="F14659">
        <v>201.11699999999999</v>
      </c>
      <c r="G14659">
        <v>7.8E-2</v>
      </c>
      <c r="H14659">
        <v>3.2610000000000001</v>
      </c>
      <c r="I14659">
        <v>3.339</v>
      </c>
      <c r="J14659">
        <v>2.3360287511199999E-2</v>
      </c>
      <c r="K14659">
        <v>0.97663971248899994</v>
      </c>
      <c r="L14659">
        <v>1</v>
      </c>
      <c r="M14659" s="1" t="s">
        <v>28</v>
      </c>
      <c r="N14659">
        <v>5</v>
      </c>
      <c r="O14659">
        <v>6</v>
      </c>
      <c r="P14659">
        <v>6</v>
      </c>
      <c r="Q14659" t="s">
        <v>18</v>
      </c>
      <c r="R14659" t="s">
        <v>29</v>
      </c>
    </row>
    <row r="14660" spans="1:18" x14ac:dyDescent="0.25">
      <c r="A14660" t="s">
        <v>16497</v>
      </c>
      <c r="B14660" t="str">
        <f>MID(Tableau1[[#This Row],[ID]],4,LEN(Tableau1[[#This Row],[ID]])-5)</f>
        <v>C6</v>
      </c>
      <c r="C14660" t="s">
        <v>17473</v>
      </c>
      <c r="D14660">
        <v>0</v>
      </c>
      <c r="E14660">
        <v>9</v>
      </c>
      <c r="F14660">
        <v>218.12100000000001</v>
      </c>
      <c r="G14660">
        <v>7.8E-2</v>
      </c>
      <c r="H14660">
        <v>16.925999999999998</v>
      </c>
      <c r="I14660">
        <v>17.004000000000001</v>
      </c>
      <c r="J14660">
        <v>4.5871559633000004E-3</v>
      </c>
      <c r="K14660">
        <v>0.99541284403700003</v>
      </c>
      <c r="L14660">
        <v>1</v>
      </c>
      <c r="M14660" s="1" t="s">
        <v>28</v>
      </c>
      <c r="N14660">
        <v>6</v>
      </c>
      <c r="O14660">
        <v>7</v>
      </c>
      <c r="P14660">
        <v>7</v>
      </c>
      <c r="Q14660" t="s">
        <v>18</v>
      </c>
      <c r="R14660" t="s">
        <v>29</v>
      </c>
    </row>
    <row r="14661" spans="1:18" x14ac:dyDescent="0.25">
      <c r="A14661" t="s">
        <v>16497</v>
      </c>
      <c r="B14661" t="str">
        <f>MID(Tableau1[[#This Row],[ID]],4,LEN(Tableau1[[#This Row],[ID]])-5)</f>
        <v>C6</v>
      </c>
      <c r="C14661" t="s">
        <v>17473</v>
      </c>
      <c r="D14661">
        <v>0</v>
      </c>
      <c r="E14661">
        <v>9</v>
      </c>
      <c r="F14661">
        <v>223.79900000000001</v>
      </c>
      <c r="G14661">
        <v>2.028</v>
      </c>
      <c r="H14661">
        <v>5.6</v>
      </c>
      <c r="I14661">
        <v>7.6280000000000001</v>
      </c>
      <c r="J14661">
        <v>0.26586261143200002</v>
      </c>
      <c r="K14661">
        <v>0.73413738856800004</v>
      </c>
      <c r="L14661">
        <v>0</v>
      </c>
      <c r="N14661">
        <v>7</v>
      </c>
      <c r="O14661">
        <v>6</v>
      </c>
      <c r="P14661">
        <v>7</v>
      </c>
      <c r="Q14661" t="s">
        <v>18</v>
      </c>
      <c r="R14661" t="s">
        <v>16499</v>
      </c>
    </row>
    <row r="14662" spans="1:18" x14ac:dyDescent="0.25">
      <c r="A14662" t="s">
        <v>16497</v>
      </c>
      <c r="B14662" t="str">
        <f>MID(Tableau1[[#This Row],[ID]],4,LEN(Tableau1[[#This Row],[ID]])-5)</f>
        <v>C6</v>
      </c>
      <c r="C14662" t="s">
        <v>17473</v>
      </c>
      <c r="D14662">
        <v>0</v>
      </c>
      <c r="E14662">
        <v>9</v>
      </c>
      <c r="F14662">
        <v>236.685</v>
      </c>
      <c r="G14662">
        <v>0.109</v>
      </c>
      <c r="H14662">
        <v>10.858000000000001</v>
      </c>
      <c r="I14662">
        <v>10.967000000000001</v>
      </c>
      <c r="J14662">
        <v>9.9389076319900006E-3</v>
      </c>
      <c r="K14662">
        <v>0.990061092368</v>
      </c>
      <c r="L14662">
        <v>1</v>
      </c>
      <c r="M14662" s="1" t="s">
        <v>28</v>
      </c>
      <c r="N14662">
        <v>6</v>
      </c>
      <c r="O14662">
        <v>7</v>
      </c>
      <c r="P14662">
        <v>8</v>
      </c>
      <c r="Q14662" t="s">
        <v>38</v>
      </c>
      <c r="R14662" t="s">
        <v>29</v>
      </c>
    </row>
    <row r="14663" spans="1:18" x14ac:dyDescent="0.25">
      <c r="A14663" t="s">
        <v>16497</v>
      </c>
      <c r="B14663" t="str">
        <f>MID(Tableau1[[#This Row],[ID]],4,LEN(Tableau1[[#This Row],[ID]])-5)</f>
        <v>C6</v>
      </c>
      <c r="C14663" t="s">
        <v>17473</v>
      </c>
      <c r="D14663">
        <v>0</v>
      </c>
      <c r="E14663">
        <v>9</v>
      </c>
      <c r="F14663">
        <v>242.83099999999999</v>
      </c>
      <c r="G14663">
        <v>1.6539999999999999</v>
      </c>
      <c r="H14663">
        <v>6.0369999999999999</v>
      </c>
      <c r="I14663">
        <v>7.6909999999999998</v>
      </c>
      <c r="J14663">
        <v>0.215056559615</v>
      </c>
      <c r="K14663">
        <v>0.78494344038499997</v>
      </c>
      <c r="L14663">
        <v>0</v>
      </c>
      <c r="N14663">
        <v>7</v>
      </c>
      <c r="O14663">
        <v>7</v>
      </c>
      <c r="P14663">
        <v>8</v>
      </c>
      <c r="Q14663" t="s">
        <v>18</v>
      </c>
      <c r="R14663" t="s">
        <v>16311</v>
      </c>
    </row>
    <row r="14664" spans="1:18" x14ac:dyDescent="0.25">
      <c r="A14664" t="s">
        <v>16497</v>
      </c>
      <c r="B14664" t="str">
        <f>MID(Tableau1[[#This Row],[ID]],4,LEN(Tableau1[[#This Row],[ID]])-5)</f>
        <v>C6</v>
      </c>
      <c r="C14664" t="s">
        <v>17473</v>
      </c>
      <c r="D14664">
        <v>0</v>
      </c>
      <c r="E14664">
        <v>9</v>
      </c>
      <c r="F14664">
        <v>252.066</v>
      </c>
      <c r="G14664">
        <v>1.514</v>
      </c>
      <c r="H14664">
        <v>7.5810000000000004</v>
      </c>
      <c r="I14664">
        <v>9.0950000000000006</v>
      </c>
      <c r="J14664">
        <v>0.16646509070900001</v>
      </c>
      <c r="K14664">
        <v>0.83353490929100005</v>
      </c>
      <c r="L14664">
        <v>0</v>
      </c>
      <c r="N14664">
        <v>7</v>
      </c>
      <c r="O14664">
        <v>7</v>
      </c>
      <c r="P14664">
        <v>8</v>
      </c>
      <c r="Q14664" t="s">
        <v>18</v>
      </c>
      <c r="R14664" t="s">
        <v>16500</v>
      </c>
    </row>
    <row r="14665" spans="1:18" x14ac:dyDescent="0.25">
      <c r="A14665" t="s">
        <v>16497</v>
      </c>
      <c r="B14665" t="str">
        <f>MID(Tableau1[[#This Row],[ID]],4,LEN(Tableau1[[#This Row],[ID]])-5)</f>
        <v>C6</v>
      </c>
      <c r="C14665" t="s">
        <v>17473</v>
      </c>
      <c r="D14665">
        <v>0</v>
      </c>
      <c r="E14665">
        <v>9</v>
      </c>
      <c r="F14665">
        <v>262.50299999999999</v>
      </c>
      <c r="G14665">
        <v>6.1779999999999999</v>
      </c>
      <c r="H14665">
        <v>8.923</v>
      </c>
      <c r="I14665">
        <v>15.101000000000001</v>
      </c>
      <c r="J14665">
        <v>0.40911197933900001</v>
      </c>
      <c r="K14665">
        <v>0.59088802066099999</v>
      </c>
      <c r="L14665">
        <v>18</v>
      </c>
      <c r="M14665" s="1" t="s">
        <v>16501</v>
      </c>
      <c r="N14665">
        <v>7</v>
      </c>
      <c r="O14665">
        <v>25</v>
      </c>
      <c r="P14665">
        <v>26</v>
      </c>
      <c r="Q14665" t="s">
        <v>18</v>
      </c>
      <c r="R14665" t="s">
        <v>16502</v>
      </c>
    </row>
    <row r="14666" spans="1:18" x14ac:dyDescent="0.25">
      <c r="A14666" t="s">
        <v>16497</v>
      </c>
      <c r="B14666" t="str">
        <f>MID(Tableau1[[#This Row],[ID]],4,LEN(Tableau1[[#This Row],[ID]])-5)</f>
        <v>C6</v>
      </c>
      <c r="C14666" t="s">
        <v>17473</v>
      </c>
      <c r="D14666">
        <v>0</v>
      </c>
      <c r="E14666">
        <v>9</v>
      </c>
      <c r="F14666">
        <v>270.10000000000002</v>
      </c>
      <c r="G14666">
        <v>2.278</v>
      </c>
      <c r="H14666">
        <v>1.419</v>
      </c>
      <c r="I14666">
        <v>3.6970000000000001</v>
      </c>
      <c r="J14666">
        <v>0.61617527725200005</v>
      </c>
      <c r="K14666">
        <v>0.383824722748</v>
      </c>
      <c r="L14666">
        <v>7</v>
      </c>
      <c r="M14666" s="1" t="s">
        <v>16503</v>
      </c>
      <c r="N14666">
        <v>25</v>
      </c>
      <c r="O14666">
        <v>32</v>
      </c>
      <c r="P14666">
        <v>33</v>
      </c>
      <c r="Q14666" t="s">
        <v>18</v>
      </c>
      <c r="R14666" t="s">
        <v>16503</v>
      </c>
    </row>
    <row r="14667" spans="1:18" x14ac:dyDescent="0.25">
      <c r="A14667" t="s">
        <v>16497</v>
      </c>
      <c r="B14667" t="str">
        <f>MID(Tableau1[[#This Row],[ID]],4,LEN(Tableau1[[#This Row],[ID]])-5)</f>
        <v>C6</v>
      </c>
      <c r="C14667" t="s">
        <v>17473</v>
      </c>
      <c r="D14667">
        <v>0</v>
      </c>
      <c r="E14667">
        <v>9</v>
      </c>
      <c r="F14667">
        <v>273.96899999999999</v>
      </c>
      <c r="G14667">
        <v>1.81</v>
      </c>
      <c r="H14667">
        <v>1.591</v>
      </c>
      <c r="I14667">
        <v>3.4009999999999998</v>
      </c>
      <c r="J14667">
        <v>0.53219641281999996</v>
      </c>
      <c r="K14667">
        <v>0.46780358717999998</v>
      </c>
      <c r="L14667">
        <v>0</v>
      </c>
      <c r="N14667">
        <v>32</v>
      </c>
      <c r="O14667">
        <v>7</v>
      </c>
      <c r="P14667">
        <v>8</v>
      </c>
      <c r="Q14667" t="s">
        <v>21</v>
      </c>
      <c r="R14667" t="s">
        <v>5788</v>
      </c>
    </row>
    <row r="14668" spans="1:18" x14ac:dyDescent="0.25">
      <c r="A14668" t="s">
        <v>16497</v>
      </c>
      <c r="B14668" t="str">
        <f>MID(Tableau1[[#This Row],[ID]],4,LEN(Tableau1[[#This Row],[ID]])-5)</f>
        <v>C6</v>
      </c>
      <c r="C14668" t="s">
        <v>17473</v>
      </c>
      <c r="D14668">
        <v>0</v>
      </c>
      <c r="E14668">
        <v>9</v>
      </c>
      <c r="F14668">
        <v>298.60199999999998</v>
      </c>
      <c r="G14668">
        <v>10.233000000000001</v>
      </c>
      <c r="H14668">
        <v>22.823</v>
      </c>
      <c r="I14668">
        <v>33.055999999999997</v>
      </c>
      <c r="J14668">
        <v>0.30956558567300002</v>
      </c>
      <c r="K14668">
        <v>0.69043441432700003</v>
      </c>
      <c r="L14668">
        <v>12</v>
      </c>
      <c r="M14668" s="1" t="s">
        <v>16504</v>
      </c>
      <c r="N14668">
        <v>7</v>
      </c>
      <c r="O14668">
        <v>19</v>
      </c>
      <c r="P14668">
        <v>20</v>
      </c>
      <c r="Q14668" t="s">
        <v>18</v>
      </c>
      <c r="R14668" t="s">
        <v>16505</v>
      </c>
    </row>
    <row r="14669" spans="1:18" x14ac:dyDescent="0.25">
      <c r="A14669" t="s">
        <v>16497</v>
      </c>
      <c r="B14669" t="str">
        <f>MID(Tableau1[[#This Row],[ID]],4,LEN(Tableau1[[#This Row],[ID]])-5)</f>
        <v>C6</v>
      </c>
      <c r="C14669" t="s">
        <v>17473</v>
      </c>
      <c r="D14669">
        <v>0</v>
      </c>
      <c r="E14669">
        <v>9</v>
      </c>
      <c r="F14669">
        <v>311.14400000000001</v>
      </c>
      <c r="G14669">
        <v>1.1080000000000001</v>
      </c>
      <c r="H14669">
        <v>2.3090000000000002</v>
      </c>
      <c r="I14669">
        <v>3.4169999999999998</v>
      </c>
      <c r="J14669">
        <v>0.32426104770300002</v>
      </c>
      <c r="K14669">
        <v>0.67573895229699998</v>
      </c>
      <c r="L14669">
        <v>4</v>
      </c>
      <c r="M14669" s="1" t="s">
        <v>9963</v>
      </c>
      <c r="N14669">
        <v>19</v>
      </c>
      <c r="O14669">
        <v>23</v>
      </c>
      <c r="P14669">
        <v>24</v>
      </c>
      <c r="Q14669" t="s">
        <v>18</v>
      </c>
      <c r="R14669" t="s">
        <v>9963</v>
      </c>
    </row>
    <row r="14670" spans="1:18" x14ac:dyDescent="0.25">
      <c r="A14670" t="s">
        <v>16497</v>
      </c>
      <c r="B14670" t="str">
        <f>MID(Tableau1[[#This Row],[ID]],4,LEN(Tableau1[[#This Row],[ID]])-5)</f>
        <v>C6</v>
      </c>
      <c r="C14670" t="s">
        <v>17473</v>
      </c>
      <c r="D14670">
        <v>0</v>
      </c>
      <c r="E14670">
        <v>9</v>
      </c>
      <c r="F14670">
        <v>313.858</v>
      </c>
      <c r="G14670">
        <v>6.3E-2</v>
      </c>
      <c r="H14670">
        <v>1.6060000000000001</v>
      </c>
      <c r="I14670">
        <v>1.669</v>
      </c>
      <c r="J14670">
        <v>3.7747153984399998E-2</v>
      </c>
      <c r="K14670">
        <v>0.96225284601600003</v>
      </c>
      <c r="L14670">
        <v>1</v>
      </c>
      <c r="M14670" s="1" t="s">
        <v>28</v>
      </c>
      <c r="N14670">
        <v>23</v>
      </c>
      <c r="O14670">
        <v>24</v>
      </c>
      <c r="P14670">
        <v>25</v>
      </c>
      <c r="Q14670" t="s">
        <v>18</v>
      </c>
      <c r="R14670" t="s">
        <v>29</v>
      </c>
    </row>
    <row r="14671" spans="1:18" x14ac:dyDescent="0.25">
      <c r="A14671" t="s">
        <v>16497</v>
      </c>
      <c r="B14671" t="str">
        <f>MID(Tableau1[[#This Row],[ID]],4,LEN(Tableau1[[#This Row],[ID]])-5)</f>
        <v>C6</v>
      </c>
      <c r="C14671" t="s">
        <v>17473</v>
      </c>
      <c r="D14671">
        <v>0</v>
      </c>
      <c r="E14671">
        <v>9</v>
      </c>
      <c r="F14671">
        <v>316.71300000000002</v>
      </c>
      <c r="G14671">
        <v>5.8819999999999997</v>
      </c>
      <c r="H14671">
        <v>2.7919999999999998</v>
      </c>
      <c r="I14671">
        <v>8.6739999999999995</v>
      </c>
      <c r="J14671">
        <v>0.67811851510300003</v>
      </c>
      <c r="K14671">
        <v>0.32188148489700003</v>
      </c>
      <c r="L14671">
        <v>11</v>
      </c>
      <c r="M14671" s="1" t="s">
        <v>16506</v>
      </c>
      <c r="N14671">
        <v>24</v>
      </c>
      <c r="O14671">
        <v>32</v>
      </c>
      <c r="P14671">
        <v>36</v>
      </c>
      <c r="Q14671" t="s">
        <v>18</v>
      </c>
      <c r="R14671" t="s">
        <v>16507</v>
      </c>
    </row>
    <row r="14672" spans="1:18" x14ac:dyDescent="0.25">
      <c r="A14672" t="s">
        <v>16497</v>
      </c>
      <c r="B14672" t="str">
        <f>MID(Tableau1[[#This Row],[ID]],4,LEN(Tableau1[[#This Row],[ID]])-5)</f>
        <v>C6</v>
      </c>
      <c r="C14672" t="s">
        <v>17473</v>
      </c>
      <c r="D14672">
        <v>0</v>
      </c>
      <c r="E14672">
        <v>9</v>
      </c>
      <c r="F14672">
        <v>329.42700000000002</v>
      </c>
      <c r="G14672">
        <v>0.51500000000000001</v>
      </c>
      <c r="H14672">
        <v>6.8319999999999999</v>
      </c>
      <c r="I14672">
        <v>7.3470000000000004</v>
      </c>
      <c r="J14672">
        <v>7.0096638083600005E-2</v>
      </c>
      <c r="K14672">
        <v>0.92990336191599998</v>
      </c>
      <c r="L14672">
        <v>1</v>
      </c>
      <c r="M14672" s="1" t="s">
        <v>1396</v>
      </c>
      <c r="N14672">
        <v>32</v>
      </c>
      <c r="O14672">
        <v>29</v>
      </c>
      <c r="P14672">
        <v>36</v>
      </c>
      <c r="Q14672" t="s">
        <v>21</v>
      </c>
      <c r="R14672" t="s">
        <v>1397</v>
      </c>
    </row>
    <row r="14673" spans="1:18" x14ac:dyDescent="0.25">
      <c r="A14673" t="s">
        <v>16497</v>
      </c>
      <c r="B14673" t="str">
        <f>MID(Tableau1[[#This Row],[ID]],4,LEN(Tableau1[[#This Row],[ID]])-5)</f>
        <v>C6</v>
      </c>
      <c r="C14673" t="s">
        <v>17473</v>
      </c>
      <c r="D14673">
        <v>0</v>
      </c>
      <c r="E14673">
        <v>9</v>
      </c>
      <c r="F14673">
        <v>335.30900000000003</v>
      </c>
      <c r="G14673">
        <v>7.8E-2</v>
      </c>
      <c r="H14673">
        <v>5.367</v>
      </c>
      <c r="I14673">
        <v>5.4450000000000003</v>
      </c>
      <c r="J14673">
        <v>1.43250688705E-2</v>
      </c>
      <c r="K14673">
        <v>0.98567493112899995</v>
      </c>
      <c r="L14673">
        <v>0</v>
      </c>
      <c r="N14673">
        <v>29</v>
      </c>
      <c r="O14673">
        <v>29</v>
      </c>
      <c r="P14673">
        <v>35</v>
      </c>
      <c r="Q14673" t="s">
        <v>21</v>
      </c>
      <c r="R14673" t="s">
        <v>47</v>
      </c>
    </row>
    <row r="14674" spans="1:18" x14ac:dyDescent="0.25">
      <c r="A14674" t="s">
        <v>16497</v>
      </c>
      <c r="B14674" t="str">
        <f>MID(Tableau1[[#This Row],[ID]],4,LEN(Tableau1[[#This Row],[ID]])-5)</f>
        <v>C6</v>
      </c>
      <c r="C14674" t="s">
        <v>17473</v>
      </c>
      <c r="D14674">
        <v>0</v>
      </c>
      <c r="E14674">
        <v>9</v>
      </c>
      <c r="F14674">
        <v>342.26600000000002</v>
      </c>
      <c r="G14674">
        <v>6.3E-2</v>
      </c>
      <c r="H14674">
        <v>6.8789999999999996</v>
      </c>
      <c r="I14674">
        <v>6.9420000000000002</v>
      </c>
      <c r="J14674">
        <v>9.0751944684499992E-3</v>
      </c>
      <c r="K14674">
        <v>0.99092480553200002</v>
      </c>
      <c r="L14674">
        <v>1</v>
      </c>
      <c r="M14674" s="1" t="s">
        <v>644</v>
      </c>
      <c r="N14674">
        <v>28</v>
      </c>
      <c r="O14674">
        <v>31</v>
      </c>
      <c r="P14674">
        <v>36</v>
      </c>
      <c r="Q14674" t="s">
        <v>21</v>
      </c>
      <c r="R14674" t="s">
        <v>644</v>
      </c>
    </row>
    <row r="14675" spans="1:18" x14ac:dyDescent="0.25">
      <c r="A14675" t="s">
        <v>16497</v>
      </c>
      <c r="B14675" t="str">
        <f>MID(Tableau1[[#This Row],[ID]],4,LEN(Tableau1[[#This Row],[ID]])-5)</f>
        <v>C6</v>
      </c>
      <c r="C14675" t="s">
        <v>17473</v>
      </c>
      <c r="D14675">
        <v>0</v>
      </c>
      <c r="E14675">
        <v>9</v>
      </c>
      <c r="F14675">
        <v>351.48599999999999</v>
      </c>
      <c r="G14675">
        <v>3.5409999999999999</v>
      </c>
      <c r="H14675">
        <v>9.157</v>
      </c>
      <c r="I14675">
        <v>12.698</v>
      </c>
      <c r="J14675">
        <v>0.27886281304100002</v>
      </c>
      <c r="K14675">
        <v>0.72113718695899998</v>
      </c>
      <c r="L14675">
        <v>5</v>
      </c>
      <c r="M14675" s="1" t="s">
        <v>3087</v>
      </c>
      <c r="N14675">
        <v>35</v>
      </c>
      <c r="O14675">
        <v>40</v>
      </c>
      <c r="P14675">
        <v>41</v>
      </c>
      <c r="Q14675" t="s">
        <v>18</v>
      </c>
      <c r="R14675" t="s">
        <v>16508</v>
      </c>
    </row>
    <row r="14676" spans="1:18" x14ac:dyDescent="0.25">
      <c r="A14676" t="s">
        <v>16497</v>
      </c>
      <c r="B14676" t="str">
        <f>MID(Tableau1[[#This Row],[ID]],4,LEN(Tableau1[[#This Row],[ID]])-5)</f>
        <v>C6</v>
      </c>
      <c r="C14676" t="s">
        <v>17473</v>
      </c>
      <c r="D14676">
        <v>0</v>
      </c>
      <c r="E14676">
        <v>9</v>
      </c>
      <c r="F14676">
        <v>356.55599999999998</v>
      </c>
      <c r="G14676">
        <v>3.9</v>
      </c>
      <c r="H14676">
        <v>1.5289999999999999</v>
      </c>
      <c r="I14676">
        <v>5.4290000000000003</v>
      </c>
      <c r="J14676">
        <v>0.71836433965699997</v>
      </c>
      <c r="K14676">
        <v>0.28163566034300003</v>
      </c>
      <c r="L14676">
        <v>12</v>
      </c>
      <c r="M14676" s="1" t="s">
        <v>16509</v>
      </c>
      <c r="N14676">
        <v>40</v>
      </c>
      <c r="O14676">
        <v>52</v>
      </c>
      <c r="P14676">
        <v>53</v>
      </c>
      <c r="Q14676" t="s">
        <v>18</v>
      </c>
      <c r="R14676" t="s">
        <v>16510</v>
      </c>
    </row>
    <row r="14677" spans="1:18" x14ac:dyDescent="0.25">
      <c r="A14677" t="s">
        <v>16497</v>
      </c>
      <c r="B14677" t="str">
        <f>MID(Tableau1[[#This Row],[ID]],4,LEN(Tableau1[[#This Row],[ID]])-5)</f>
        <v>C6</v>
      </c>
      <c r="C14677" t="s">
        <v>17473</v>
      </c>
      <c r="D14677">
        <v>0</v>
      </c>
      <c r="E14677">
        <v>9</v>
      </c>
      <c r="F14677">
        <v>367.05500000000001</v>
      </c>
      <c r="G14677">
        <v>1.8089999999999999</v>
      </c>
      <c r="H14677">
        <v>6.5990000000000002</v>
      </c>
      <c r="I14677">
        <v>8.4079999999999995</v>
      </c>
      <c r="J14677">
        <v>0.215152235966</v>
      </c>
      <c r="K14677">
        <v>0.78484776403400003</v>
      </c>
      <c r="L14677">
        <v>6</v>
      </c>
      <c r="M14677" s="1" t="s">
        <v>16511</v>
      </c>
      <c r="N14677">
        <v>52</v>
      </c>
      <c r="O14677">
        <v>58</v>
      </c>
      <c r="P14677">
        <v>59</v>
      </c>
      <c r="Q14677" t="s">
        <v>18</v>
      </c>
      <c r="R14677" t="s">
        <v>16511</v>
      </c>
    </row>
    <row r="14678" spans="1:18" x14ac:dyDescent="0.25">
      <c r="A14678" t="s">
        <v>16497</v>
      </c>
      <c r="B14678" t="str">
        <f>MID(Tableau1[[#This Row],[ID]],4,LEN(Tableau1[[#This Row],[ID]])-5)</f>
        <v>C6</v>
      </c>
      <c r="C14678" t="s">
        <v>17473</v>
      </c>
      <c r="D14678">
        <v>0</v>
      </c>
      <c r="E14678">
        <v>9</v>
      </c>
      <c r="F14678">
        <v>370.565</v>
      </c>
      <c r="G14678">
        <v>3.4009999999999998</v>
      </c>
      <c r="H14678">
        <v>1.7010000000000001</v>
      </c>
      <c r="I14678">
        <v>5.1020000000000003</v>
      </c>
      <c r="J14678">
        <v>0.66660133281099998</v>
      </c>
      <c r="K14678">
        <v>0.33339866718900002</v>
      </c>
      <c r="L14678">
        <v>8</v>
      </c>
      <c r="M14678" s="1" t="s">
        <v>16512</v>
      </c>
      <c r="N14678">
        <v>58</v>
      </c>
      <c r="O14678">
        <v>66</v>
      </c>
      <c r="P14678">
        <v>67</v>
      </c>
      <c r="Q14678" t="s">
        <v>18</v>
      </c>
      <c r="R14678" t="s">
        <v>16513</v>
      </c>
    </row>
    <row r="14679" spans="1:18" x14ac:dyDescent="0.25">
      <c r="A14679" t="s">
        <v>16497</v>
      </c>
      <c r="B14679" t="str">
        <f>MID(Tableau1[[#This Row],[ID]],4,LEN(Tableau1[[#This Row],[ID]])-5)</f>
        <v>C6</v>
      </c>
      <c r="C14679" t="s">
        <v>17473</v>
      </c>
      <c r="D14679">
        <v>0</v>
      </c>
      <c r="E14679">
        <v>9</v>
      </c>
      <c r="F14679">
        <v>375.30700000000002</v>
      </c>
      <c r="G14679">
        <v>2.4809999999999999</v>
      </c>
      <c r="H14679">
        <v>1.341</v>
      </c>
      <c r="I14679">
        <v>3.8220000000000001</v>
      </c>
      <c r="J14679">
        <v>0.64913657770800004</v>
      </c>
      <c r="K14679">
        <v>0.35086342229200002</v>
      </c>
      <c r="L14679">
        <v>6</v>
      </c>
      <c r="M14679" s="1" t="s">
        <v>16514</v>
      </c>
      <c r="N14679">
        <v>66</v>
      </c>
      <c r="O14679">
        <v>72</v>
      </c>
      <c r="P14679">
        <v>73</v>
      </c>
      <c r="Q14679" t="s">
        <v>18</v>
      </c>
      <c r="R14679" t="s">
        <v>16514</v>
      </c>
    </row>
    <row r="14680" spans="1:18" x14ac:dyDescent="0.25">
      <c r="A14680" t="s">
        <v>16497</v>
      </c>
      <c r="B14680" t="str">
        <f>MID(Tableau1[[#This Row],[ID]],4,LEN(Tableau1[[#This Row],[ID]])-5)</f>
        <v>C6</v>
      </c>
      <c r="C14680" t="s">
        <v>17473</v>
      </c>
      <c r="D14680">
        <v>0</v>
      </c>
      <c r="E14680">
        <v>9</v>
      </c>
      <c r="F14680">
        <v>381.81200000000001</v>
      </c>
      <c r="G14680">
        <v>0.82699999999999996</v>
      </c>
      <c r="H14680">
        <v>4.024</v>
      </c>
      <c r="I14680">
        <v>4.851</v>
      </c>
      <c r="J14680">
        <v>0.17048031333700001</v>
      </c>
      <c r="K14680">
        <v>0.82951968666300002</v>
      </c>
      <c r="L14680">
        <v>4</v>
      </c>
      <c r="M14680" s="1" t="s">
        <v>8627</v>
      </c>
      <c r="N14680">
        <v>72</v>
      </c>
      <c r="O14680">
        <v>76</v>
      </c>
      <c r="P14680">
        <v>77</v>
      </c>
      <c r="Q14680" t="s">
        <v>18</v>
      </c>
      <c r="R14680" t="s">
        <v>8628</v>
      </c>
    </row>
    <row r="14681" spans="1:18" x14ac:dyDescent="0.25">
      <c r="A14681" t="s">
        <v>16497</v>
      </c>
      <c r="B14681" t="str">
        <f>MID(Tableau1[[#This Row],[ID]],4,LEN(Tableau1[[#This Row],[ID]])-5)</f>
        <v>C6</v>
      </c>
      <c r="C14681" t="s">
        <v>17473</v>
      </c>
      <c r="D14681">
        <v>0</v>
      </c>
      <c r="E14681">
        <v>9</v>
      </c>
      <c r="F14681">
        <v>385.32299999999998</v>
      </c>
      <c r="G14681">
        <v>0.218</v>
      </c>
      <c r="H14681">
        <v>2.6840000000000002</v>
      </c>
      <c r="I14681">
        <v>2.9020000000000001</v>
      </c>
      <c r="J14681">
        <v>7.5120606478300003E-2</v>
      </c>
      <c r="K14681">
        <v>0.92487939352199999</v>
      </c>
      <c r="L14681">
        <v>3</v>
      </c>
      <c r="M14681" s="1" t="s">
        <v>1336</v>
      </c>
      <c r="N14681">
        <v>76</v>
      </c>
      <c r="O14681">
        <v>79</v>
      </c>
      <c r="P14681">
        <v>80</v>
      </c>
      <c r="Q14681" t="s">
        <v>18</v>
      </c>
      <c r="R14681" t="s">
        <v>1336</v>
      </c>
    </row>
    <row r="14682" spans="1:18" x14ac:dyDescent="0.25">
      <c r="A14682" t="s">
        <v>16497</v>
      </c>
      <c r="B14682" t="str">
        <f>MID(Tableau1[[#This Row],[ID]],4,LEN(Tableau1[[#This Row],[ID]])-5)</f>
        <v>C6</v>
      </c>
      <c r="C14682" t="s">
        <v>17473</v>
      </c>
      <c r="D14682">
        <v>0</v>
      </c>
      <c r="E14682">
        <v>9</v>
      </c>
      <c r="F14682">
        <v>393.23200000000003</v>
      </c>
      <c r="G14682">
        <v>6.2E-2</v>
      </c>
      <c r="H14682">
        <v>7.6909999999999998</v>
      </c>
      <c r="I14682">
        <v>7.7530000000000001</v>
      </c>
      <c r="J14682">
        <v>7.9969044240900001E-3</v>
      </c>
      <c r="K14682">
        <v>0.99200309557599997</v>
      </c>
      <c r="L14682">
        <v>1</v>
      </c>
      <c r="M14682" s="1" t="s">
        <v>28</v>
      </c>
      <c r="N14682">
        <v>79</v>
      </c>
      <c r="O14682">
        <v>80</v>
      </c>
      <c r="P14682">
        <v>81</v>
      </c>
      <c r="Q14682" t="s">
        <v>18</v>
      </c>
      <c r="R14682" t="s">
        <v>29</v>
      </c>
    </row>
    <row r="14683" spans="1:18" x14ac:dyDescent="0.25">
      <c r="A14683" t="s">
        <v>16497</v>
      </c>
      <c r="B14683" t="str">
        <f>MID(Tableau1[[#This Row],[ID]],4,LEN(Tableau1[[#This Row],[ID]])-5)</f>
        <v>C6</v>
      </c>
      <c r="C14683" t="s">
        <v>17473</v>
      </c>
      <c r="D14683">
        <v>0</v>
      </c>
      <c r="E14683">
        <v>9</v>
      </c>
      <c r="F14683">
        <v>399.37799999999999</v>
      </c>
      <c r="G14683">
        <v>7.8E-2</v>
      </c>
      <c r="H14683">
        <v>6.0839999999999996</v>
      </c>
      <c r="I14683">
        <v>6.1619999999999999</v>
      </c>
      <c r="J14683">
        <v>1.2658227848099999E-2</v>
      </c>
      <c r="K14683">
        <v>0.98734177215200003</v>
      </c>
      <c r="L14683">
        <v>1</v>
      </c>
      <c r="M14683" s="1" t="s">
        <v>18</v>
      </c>
      <c r="N14683">
        <v>80</v>
      </c>
      <c r="O14683">
        <v>81</v>
      </c>
      <c r="P14683">
        <v>82</v>
      </c>
      <c r="Q14683" t="s">
        <v>18</v>
      </c>
      <c r="R14683" t="s">
        <v>18</v>
      </c>
    </row>
    <row r="14684" spans="1:18" x14ac:dyDescent="0.25">
      <c r="A14684" t="s">
        <v>16497</v>
      </c>
      <c r="B14684" t="str">
        <f>MID(Tableau1[[#This Row],[ID]],4,LEN(Tableau1[[#This Row],[ID]])-5)</f>
        <v>C6</v>
      </c>
      <c r="C14684" t="s">
        <v>17473</v>
      </c>
      <c r="D14684">
        <v>0</v>
      </c>
      <c r="E14684">
        <v>9</v>
      </c>
      <c r="F14684">
        <v>400.73500000000001</v>
      </c>
      <c r="G14684">
        <v>1.4670000000000001</v>
      </c>
      <c r="H14684">
        <v>1.2789999999999999</v>
      </c>
      <c r="I14684">
        <v>2.746</v>
      </c>
      <c r="J14684">
        <v>0.53423160961399996</v>
      </c>
      <c r="K14684">
        <v>0.46576839038599999</v>
      </c>
      <c r="L14684">
        <v>6</v>
      </c>
      <c r="M14684" s="1" t="s">
        <v>16515</v>
      </c>
      <c r="N14684">
        <v>81</v>
      </c>
      <c r="O14684">
        <v>87</v>
      </c>
      <c r="P14684">
        <v>88</v>
      </c>
      <c r="Q14684" t="s">
        <v>18</v>
      </c>
      <c r="R14684" t="s">
        <v>16516</v>
      </c>
    </row>
    <row r="14685" spans="1:18" x14ac:dyDescent="0.25">
      <c r="A14685" t="s">
        <v>16497</v>
      </c>
      <c r="B14685" t="str">
        <f>MID(Tableau1[[#This Row],[ID]],4,LEN(Tableau1[[#This Row],[ID]])-5)</f>
        <v>C6</v>
      </c>
      <c r="C14685" t="s">
        <v>17473</v>
      </c>
      <c r="D14685">
        <v>0</v>
      </c>
      <c r="E14685">
        <v>9</v>
      </c>
      <c r="F14685">
        <v>403.52800000000002</v>
      </c>
      <c r="G14685">
        <v>2.4649999999999999</v>
      </c>
      <c r="H14685">
        <v>1.3260000000000001</v>
      </c>
      <c r="I14685">
        <v>3.7909999999999999</v>
      </c>
      <c r="J14685">
        <v>0.65022421524700003</v>
      </c>
      <c r="K14685">
        <v>0.34977578475299997</v>
      </c>
      <c r="L14685">
        <v>6</v>
      </c>
      <c r="M14685" s="1" t="s">
        <v>16517</v>
      </c>
      <c r="N14685">
        <v>87</v>
      </c>
      <c r="O14685">
        <v>92</v>
      </c>
      <c r="P14685">
        <v>93</v>
      </c>
      <c r="Q14685" t="s">
        <v>21</v>
      </c>
      <c r="R14685" t="s">
        <v>16518</v>
      </c>
    </row>
    <row r="14686" spans="1:18" x14ac:dyDescent="0.25">
      <c r="A14686" t="s">
        <v>16497</v>
      </c>
      <c r="B14686" t="str">
        <f>MID(Tableau1[[#This Row],[ID]],4,LEN(Tableau1[[#This Row],[ID]])-5)</f>
        <v>C6</v>
      </c>
      <c r="C14686" t="s">
        <v>17473</v>
      </c>
      <c r="D14686">
        <v>0</v>
      </c>
      <c r="E14686">
        <v>9</v>
      </c>
      <c r="F14686">
        <v>411.983</v>
      </c>
      <c r="G14686">
        <v>0.109</v>
      </c>
      <c r="H14686">
        <v>5.99</v>
      </c>
      <c r="I14686">
        <v>6.0990000000000002</v>
      </c>
      <c r="J14686">
        <v>1.7871782259400001E-2</v>
      </c>
      <c r="K14686">
        <v>0.98212821774100001</v>
      </c>
      <c r="L14686">
        <v>1</v>
      </c>
      <c r="M14686" s="1" t="s">
        <v>28</v>
      </c>
      <c r="N14686">
        <v>92</v>
      </c>
      <c r="O14686">
        <v>93</v>
      </c>
      <c r="P14686">
        <v>94</v>
      </c>
      <c r="Q14686" t="s">
        <v>18</v>
      </c>
      <c r="R14686" t="s">
        <v>29</v>
      </c>
    </row>
    <row r="14687" spans="1:18" x14ac:dyDescent="0.25">
      <c r="A14687" t="s">
        <v>16497</v>
      </c>
      <c r="B14687" t="str">
        <f>MID(Tableau1[[#This Row],[ID]],4,LEN(Tableau1[[#This Row],[ID]])-5)</f>
        <v>C6</v>
      </c>
      <c r="C14687" t="s">
        <v>17473</v>
      </c>
      <c r="D14687">
        <v>0</v>
      </c>
      <c r="E14687">
        <v>9</v>
      </c>
      <c r="F14687">
        <v>413.73</v>
      </c>
      <c r="G14687">
        <v>0.78</v>
      </c>
      <c r="H14687">
        <v>1.6379999999999999</v>
      </c>
      <c r="I14687">
        <v>2.4180000000000001</v>
      </c>
      <c r="J14687">
        <v>0.32258064516099999</v>
      </c>
      <c r="K14687">
        <v>0.67741935483899995</v>
      </c>
      <c r="L14687">
        <v>0</v>
      </c>
      <c r="N14687">
        <v>93</v>
      </c>
      <c r="O14687">
        <v>88</v>
      </c>
      <c r="P14687">
        <v>89</v>
      </c>
      <c r="Q14687" t="s">
        <v>21</v>
      </c>
      <c r="R14687" t="s">
        <v>40</v>
      </c>
    </row>
    <row r="14688" spans="1:18" x14ac:dyDescent="0.25">
      <c r="A14688" t="s">
        <v>16497</v>
      </c>
      <c r="B14688" t="str">
        <f>MID(Tableau1[[#This Row],[ID]],4,LEN(Tableau1[[#This Row],[ID]])-5)</f>
        <v>C6</v>
      </c>
      <c r="C14688" t="s">
        <v>17473</v>
      </c>
      <c r="D14688">
        <v>0</v>
      </c>
      <c r="E14688">
        <v>9</v>
      </c>
      <c r="F14688">
        <v>415.774</v>
      </c>
      <c r="G14688">
        <v>3.4630000000000001</v>
      </c>
      <c r="H14688">
        <v>1.264</v>
      </c>
      <c r="I14688">
        <v>4.7270000000000003</v>
      </c>
      <c r="J14688">
        <v>0.73259995768999997</v>
      </c>
      <c r="K14688">
        <v>0.26740004230999997</v>
      </c>
      <c r="L14688">
        <v>9</v>
      </c>
      <c r="M14688" s="1" t="s">
        <v>16519</v>
      </c>
      <c r="N14688">
        <v>88</v>
      </c>
      <c r="O14688">
        <v>97</v>
      </c>
      <c r="P14688">
        <v>98</v>
      </c>
      <c r="Q14688" t="s">
        <v>18</v>
      </c>
      <c r="R14688" t="s">
        <v>16520</v>
      </c>
    </row>
    <row r="14689" spans="1:18" x14ac:dyDescent="0.25">
      <c r="A14689" t="s">
        <v>16497</v>
      </c>
      <c r="B14689" t="str">
        <f>MID(Tableau1[[#This Row],[ID]],4,LEN(Tableau1[[#This Row],[ID]])-5)</f>
        <v>C6</v>
      </c>
      <c r="C14689" t="s">
        <v>17473</v>
      </c>
      <c r="D14689">
        <v>0</v>
      </c>
      <c r="E14689">
        <v>9</v>
      </c>
      <c r="F14689">
        <v>420.61</v>
      </c>
      <c r="G14689">
        <v>8.1430000000000007</v>
      </c>
      <c r="H14689">
        <v>1.373</v>
      </c>
      <c r="I14689">
        <v>9.516</v>
      </c>
      <c r="J14689">
        <v>0.855716687684</v>
      </c>
      <c r="K14689">
        <v>0.144283312316</v>
      </c>
      <c r="L14689">
        <v>24</v>
      </c>
      <c r="M14689" s="1" t="s">
        <v>16521</v>
      </c>
      <c r="N14689">
        <v>97</v>
      </c>
      <c r="O14689">
        <v>121</v>
      </c>
      <c r="P14689">
        <v>122</v>
      </c>
      <c r="Q14689" t="s">
        <v>18</v>
      </c>
      <c r="R14689" t="s">
        <v>16522</v>
      </c>
    </row>
    <row r="14690" spans="1:18" x14ac:dyDescent="0.25">
      <c r="A14690" t="s">
        <v>16497</v>
      </c>
      <c r="B14690" t="str">
        <f>MID(Tableau1[[#This Row],[ID]],4,LEN(Tableau1[[#This Row],[ID]])-5)</f>
        <v>C6</v>
      </c>
      <c r="C14690" t="s">
        <v>17473</v>
      </c>
      <c r="D14690">
        <v>0</v>
      </c>
      <c r="E14690">
        <v>9</v>
      </c>
      <c r="F14690">
        <v>430.12599999999998</v>
      </c>
      <c r="G14690">
        <v>2.278</v>
      </c>
      <c r="H14690">
        <v>1.373</v>
      </c>
      <c r="I14690">
        <v>3.6509999999999998</v>
      </c>
      <c r="J14690">
        <v>0.62393864694599999</v>
      </c>
      <c r="K14690">
        <v>0.37606135305400001</v>
      </c>
      <c r="L14690">
        <v>9</v>
      </c>
      <c r="M14690" s="1" t="s">
        <v>16523</v>
      </c>
      <c r="N14690">
        <v>121</v>
      </c>
      <c r="O14690">
        <v>130</v>
      </c>
      <c r="P14690">
        <v>131</v>
      </c>
      <c r="Q14690" t="s">
        <v>18</v>
      </c>
      <c r="R14690" t="s">
        <v>16524</v>
      </c>
    </row>
    <row r="14691" spans="1:18" x14ac:dyDescent="0.25">
      <c r="A14691" t="s">
        <v>16497</v>
      </c>
      <c r="B14691" t="str">
        <f>MID(Tableau1[[#This Row],[ID]],4,LEN(Tableau1[[#This Row],[ID]])-5)</f>
        <v>C6</v>
      </c>
      <c r="C14691" t="s">
        <v>17473</v>
      </c>
      <c r="D14691">
        <v>0</v>
      </c>
      <c r="E14691">
        <v>9</v>
      </c>
      <c r="F14691">
        <v>436.35</v>
      </c>
      <c r="G14691">
        <v>2.3250000000000002</v>
      </c>
      <c r="H14691">
        <v>3.9460000000000002</v>
      </c>
      <c r="I14691">
        <v>6.2709999999999999</v>
      </c>
      <c r="J14691">
        <v>0.37075426566699998</v>
      </c>
      <c r="K14691">
        <v>0.62924573433300002</v>
      </c>
      <c r="L14691">
        <v>1</v>
      </c>
      <c r="M14691" s="1" t="s">
        <v>28</v>
      </c>
      <c r="N14691">
        <v>130</v>
      </c>
      <c r="O14691">
        <v>131</v>
      </c>
      <c r="P14691">
        <v>132</v>
      </c>
      <c r="Q14691" t="s">
        <v>18</v>
      </c>
      <c r="R14691" t="s">
        <v>16525</v>
      </c>
    </row>
    <row r="14692" spans="1:18" x14ac:dyDescent="0.25">
      <c r="A14692" t="s">
        <v>16497</v>
      </c>
      <c r="B14692" t="str">
        <f>MID(Tableau1[[#This Row],[ID]],4,LEN(Tableau1[[#This Row],[ID]])-5)</f>
        <v>C6</v>
      </c>
      <c r="C14692" t="s">
        <v>17473</v>
      </c>
      <c r="D14692">
        <v>0</v>
      </c>
      <c r="E14692">
        <v>9</v>
      </c>
      <c r="F14692">
        <v>440.73399999999998</v>
      </c>
      <c r="G14692">
        <v>1.2789999999999999</v>
      </c>
      <c r="H14692">
        <v>2.0590000000000002</v>
      </c>
      <c r="I14692">
        <v>3.3380000000000001</v>
      </c>
      <c r="J14692">
        <v>0.38316357100100001</v>
      </c>
      <c r="K14692">
        <v>0.61683642899900004</v>
      </c>
      <c r="L14692">
        <v>3</v>
      </c>
      <c r="M14692" s="1" t="s">
        <v>2996</v>
      </c>
      <c r="N14692">
        <v>131</v>
      </c>
      <c r="O14692">
        <v>134</v>
      </c>
      <c r="P14692">
        <v>135</v>
      </c>
      <c r="Q14692" t="s">
        <v>18</v>
      </c>
      <c r="R14692" t="s">
        <v>2996</v>
      </c>
    </row>
    <row r="14693" spans="1:18" x14ac:dyDescent="0.25">
      <c r="A14693" t="s">
        <v>16497</v>
      </c>
      <c r="B14693" t="str">
        <f>MID(Tableau1[[#This Row],[ID]],4,LEN(Tableau1[[#This Row],[ID]])-5)</f>
        <v>C6</v>
      </c>
      <c r="C14693" t="s">
        <v>17473</v>
      </c>
      <c r="D14693">
        <v>0</v>
      </c>
      <c r="E14693">
        <v>9</v>
      </c>
      <c r="F14693">
        <v>449.673</v>
      </c>
      <c r="G14693">
        <v>6.2E-2</v>
      </c>
      <c r="H14693">
        <v>7.66</v>
      </c>
      <c r="I14693">
        <v>7.7220000000000004</v>
      </c>
      <c r="J14693">
        <v>8.0290080290099999E-3</v>
      </c>
      <c r="K14693">
        <v>0.99197099197100003</v>
      </c>
      <c r="L14693">
        <v>1</v>
      </c>
      <c r="M14693" s="1" t="s">
        <v>28</v>
      </c>
      <c r="N14693">
        <v>134</v>
      </c>
      <c r="O14693">
        <v>135</v>
      </c>
      <c r="P14693">
        <v>136</v>
      </c>
      <c r="Q14693" t="s">
        <v>18</v>
      </c>
      <c r="R14693" t="s">
        <v>29</v>
      </c>
    </row>
    <row r="14694" spans="1:18" x14ac:dyDescent="0.25">
      <c r="A14694" t="s">
        <v>16497</v>
      </c>
      <c r="B14694" t="str">
        <f>MID(Tableau1[[#This Row],[ID]],4,LEN(Tableau1[[#This Row],[ID]])-5)</f>
        <v>C6</v>
      </c>
      <c r="C14694" t="s">
        <v>17473</v>
      </c>
      <c r="D14694">
        <v>0</v>
      </c>
      <c r="E14694">
        <v>9</v>
      </c>
      <c r="F14694">
        <v>451.904</v>
      </c>
      <c r="G14694">
        <v>6.2869999999999999</v>
      </c>
      <c r="H14694">
        <v>2.169</v>
      </c>
      <c r="I14694">
        <v>8.4559999999999995</v>
      </c>
      <c r="J14694">
        <v>0.743495742668</v>
      </c>
      <c r="K14694">
        <v>0.256504257332</v>
      </c>
      <c r="L14694">
        <v>0</v>
      </c>
      <c r="N14694">
        <v>135</v>
      </c>
      <c r="O14694">
        <v>132</v>
      </c>
      <c r="P14694">
        <v>133</v>
      </c>
      <c r="Q14694" t="s">
        <v>18</v>
      </c>
      <c r="R14694" t="s">
        <v>16526</v>
      </c>
    </row>
    <row r="14695" spans="1:18" x14ac:dyDescent="0.25">
      <c r="A14695" t="s">
        <v>16497</v>
      </c>
      <c r="B14695" t="str">
        <f>MID(Tableau1[[#This Row],[ID]],4,LEN(Tableau1[[#This Row],[ID]])-5)</f>
        <v>C6</v>
      </c>
      <c r="C14695" t="s">
        <v>17473</v>
      </c>
      <c r="D14695">
        <v>0</v>
      </c>
      <c r="E14695">
        <v>9</v>
      </c>
      <c r="F14695">
        <v>459.78199999999998</v>
      </c>
      <c r="G14695">
        <v>9.2999999999999999E-2</v>
      </c>
      <c r="H14695">
        <v>1.591</v>
      </c>
      <c r="I14695">
        <v>1.6839999999999999</v>
      </c>
      <c r="J14695">
        <v>5.5225653206699997E-2</v>
      </c>
      <c r="K14695">
        <v>0.94477434679299999</v>
      </c>
      <c r="L14695">
        <v>2</v>
      </c>
      <c r="M14695" s="1" t="s">
        <v>954</v>
      </c>
      <c r="N14695">
        <v>132</v>
      </c>
      <c r="O14695">
        <v>134</v>
      </c>
      <c r="P14695">
        <v>135</v>
      </c>
      <c r="Q14695" t="s">
        <v>18</v>
      </c>
      <c r="R14695" t="s">
        <v>954</v>
      </c>
    </row>
    <row r="14696" spans="1:18" x14ac:dyDescent="0.25">
      <c r="A14696" t="s">
        <v>16497</v>
      </c>
      <c r="B14696" t="str">
        <f>MID(Tableau1[[#This Row],[ID]],4,LEN(Tableau1[[#This Row],[ID]])-5)</f>
        <v>C6</v>
      </c>
      <c r="C14696" t="s">
        <v>17473</v>
      </c>
      <c r="D14696">
        <v>0</v>
      </c>
      <c r="E14696">
        <v>9</v>
      </c>
      <c r="F14696">
        <v>464.83600000000001</v>
      </c>
      <c r="G14696">
        <v>3.7440000000000002</v>
      </c>
      <c r="H14696">
        <v>4.9610000000000003</v>
      </c>
      <c r="I14696">
        <v>8.7050000000000001</v>
      </c>
      <c r="J14696">
        <v>0.43009764503199999</v>
      </c>
      <c r="K14696">
        <v>0.56990235496800001</v>
      </c>
      <c r="L14696">
        <v>1</v>
      </c>
      <c r="M14696" s="1" t="s">
        <v>258</v>
      </c>
      <c r="N14696">
        <v>134</v>
      </c>
      <c r="O14696">
        <v>134</v>
      </c>
      <c r="P14696">
        <v>135</v>
      </c>
      <c r="Q14696" t="s">
        <v>18</v>
      </c>
      <c r="R14696" t="s">
        <v>16527</v>
      </c>
    </row>
    <row r="14697" spans="1:18" x14ac:dyDescent="0.25">
      <c r="A14697" t="s">
        <v>16497</v>
      </c>
      <c r="B14697" t="str">
        <f>MID(Tableau1[[#This Row],[ID]],4,LEN(Tableau1[[#This Row],[ID]])-5)</f>
        <v>C6</v>
      </c>
      <c r="C14697" t="s">
        <v>17473</v>
      </c>
      <c r="D14697">
        <v>0</v>
      </c>
      <c r="E14697">
        <v>9</v>
      </c>
      <c r="F14697">
        <v>472.46499999999997</v>
      </c>
      <c r="G14697">
        <v>6.2E-2</v>
      </c>
      <c r="H14697">
        <v>3.8849999999999998</v>
      </c>
      <c r="I14697">
        <v>3.9470000000000001</v>
      </c>
      <c r="J14697">
        <v>1.5708132759100001E-2</v>
      </c>
      <c r="K14697">
        <v>0.98429186724100004</v>
      </c>
      <c r="L14697">
        <v>1</v>
      </c>
      <c r="M14697" s="1" t="s">
        <v>98</v>
      </c>
      <c r="N14697">
        <v>134</v>
      </c>
      <c r="O14697">
        <v>135</v>
      </c>
      <c r="P14697">
        <v>136</v>
      </c>
      <c r="Q14697" t="s">
        <v>18</v>
      </c>
      <c r="R14697" t="s">
        <v>98</v>
      </c>
    </row>
    <row r="14698" spans="1:18" x14ac:dyDescent="0.25">
      <c r="A14698" t="s">
        <v>16497</v>
      </c>
      <c r="B14698" t="str">
        <f>MID(Tableau1[[#This Row],[ID]],4,LEN(Tableau1[[#This Row],[ID]])-5)</f>
        <v>C6</v>
      </c>
      <c r="C14698" t="s">
        <v>17473</v>
      </c>
      <c r="D14698">
        <v>0</v>
      </c>
      <c r="E14698">
        <v>9</v>
      </c>
      <c r="F14698">
        <v>475.64699999999999</v>
      </c>
      <c r="G14698">
        <v>10.234</v>
      </c>
      <c r="H14698">
        <v>3.12</v>
      </c>
      <c r="I14698">
        <v>13.353999999999999</v>
      </c>
      <c r="J14698">
        <v>0.76636213868500003</v>
      </c>
      <c r="K14698">
        <v>0.233637861315</v>
      </c>
      <c r="L14698">
        <v>22</v>
      </c>
      <c r="M14698" s="1" t="s">
        <v>16528</v>
      </c>
      <c r="N14698">
        <v>135</v>
      </c>
      <c r="O14698">
        <v>157</v>
      </c>
      <c r="P14698">
        <v>158</v>
      </c>
      <c r="Q14698" t="s">
        <v>18</v>
      </c>
      <c r="R14698" t="s">
        <v>16529</v>
      </c>
    </row>
    <row r="14699" spans="1:18" x14ac:dyDescent="0.25">
      <c r="A14699" t="s">
        <v>16497</v>
      </c>
      <c r="B14699" t="str">
        <f>MID(Tableau1[[#This Row],[ID]],4,LEN(Tableau1[[#This Row],[ID]])-5)</f>
        <v>C6</v>
      </c>
      <c r="C14699" t="s">
        <v>17473</v>
      </c>
      <c r="D14699">
        <v>0</v>
      </c>
      <c r="E14699">
        <v>9</v>
      </c>
      <c r="F14699">
        <v>489.81200000000001</v>
      </c>
      <c r="G14699">
        <v>0.20300000000000001</v>
      </c>
      <c r="H14699">
        <v>3.931</v>
      </c>
      <c r="I14699">
        <v>4.1340000000000003</v>
      </c>
      <c r="J14699">
        <v>4.91049830672E-2</v>
      </c>
      <c r="K14699">
        <v>0.95089501693300005</v>
      </c>
      <c r="L14699">
        <v>1</v>
      </c>
      <c r="M14699" s="1" t="s">
        <v>1396</v>
      </c>
      <c r="N14699">
        <v>153</v>
      </c>
      <c r="O14699">
        <v>155</v>
      </c>
      <c r="P14699">
        <v>158</v>
      </c>
      <c r="Q14699" t="s">
        <v>21</v>
      </c>
      <c r="R14699" t="s">
        <v>1397</v>
      </c>
    </row>
    <row r="14700" spans="1:18" x14ac:dyDescent="0.25">
      <c r="A14700" t="s">
        <v>16497</v>
      </c>
      <c r="B14700" t="str">
        <f>MID(Tableau1[[#This Row],[ID]],4,LEN(Tableau1[[#This Row],[ID]])-5)</f>
        <v>C6</v>
      </c>
      <c r="C14700" t="s">
        <v>17473</v>
      </c>
      <c r="D14700">
        <v>0</v>
      </c>
      <c r="E14700">
        <v>9</v>
      </c>
      <c r="F14700">
        <v>492.27699999999999</v>
      </c>
      <c r="G14700">
        <v>2.1680000000000001</v>
      </c>
      <c r="H14700">
        <v>2.262</v>
      </c>
      <c r="I14700">
        <v>4.43</v>
      </c>
      <c r="J14700">
        <v>0.48939051918699999</v>
      </c>
      <c r="K14700">
        <v>0.51060948081299995</v>
      </c>
      <c r="L14700">
        <v>6</v>
      </c>
      <c r="M14700" s="1" t="s">
        <v>16530</v>
      </c>
      <c r="N14700">
        <v>157</v>
      </c>
      <c r="O14700">
        <v>163</v>
      </c>
      <c r="P14700">
        <v>164</v>
      </c>
      <c r="Q14700" t="s">
        <v>18</v>
      </c>
      <c r="R14700" t="s">
        <v>16531</v>
      </c>
    </row>
    <row r="14701" spans="1:18" x14ac:dyDescent="0.25">
      <c r="A14701" t="s">
        <v>16497</v>
      </c>
      <c r="B14701" t="str">
        <f>MID(Tableau1[[#This Row],[ID]],4,LEN(Tableau1[[#This Row],[ID]])-5)</f>
        <v>C6</v>
      </c>
      <c r="C14701" t="s">
        <v>17473</v>
      </c>
      <c r="D14701">
        <v>0</v>
      </c>
      <c r="E14701">
        <v>9</v>
      </c>
      <c r="F14701">
        <v>497.50299999999999</v>
      </c>
      <c r="G14701">
        <v>7.8929999999999998</v>
      </c>
      <c r="H14701">
        <v>3.0579999999999998</v>
      </c>
      <c r="I14701">
        <v>10.951000000000001</v>
      </c>
      <c r="J14701">
        <v>0.72075609533399998</v>
      </c>
      <c r="K14701">
        <v>0.27924390466600002</v>
      </c>
      <c r="L14701">
        <v>13</v>
      </c>
      <c r="M14701" s="1" t="s">
        <v>16532</v>
      </c>
      <c r="N14701">
        <v>163</v>
      </c>
      <c r="O14701">
        <v>175</v>
      </c>
      <c r="P14701">
        <v>176</v>
      </c>
      <c r="Q14701" t="s">
        <v>21</v>
      </c>
      <c r="R14701" t="s">
        <v>16533</v>
      </c>
    </row>
    <row r="14702" spans="1:18" x14ac:dyDescent="0.25">
      <c r="A14702" t="s">
        <v>16497</v>
      </c>
      <c r="B14702" t="str">
        <f>MID(Tableau1[[#This Row],[ID]],4,LEN(Tableau1[[#This Row],[ID]])-5)</f>
        <v>C6</v>
      </c>
      <c r="C14702" t="s">
        <v>17473</v>
      </c>
      <c r="D14702">
        <v>0</v>
      </c>
      <c r="E14702">
        <v>9</v>
      </c>
      <c r="F14702">
        <v>518.53200000000004</v>
      </c>
      <c r="G14702">
        <v>7.0819999999999999</v>
      </c>
      <c r="H14702">
        <v>13.135999999999999</v>
      </c>
      <c r="I14702">
        <v>20.218</v>
      </c>
      <c r="J14702">
        <v>0.35028192699600003</v>
      </c>
      <c r="K14702">
        <v>0.64971807300399997</v>
      </c>
      <c r="L14702">
        <v>14</v>
      </c>
      <c r="M14702" s="1" t="s">
        <v>16534</v>
      </c>
      <c r="N14702">
        <v>175</v>
      </c>
      <c r="O14702">
        <v>189</v>
      </c>
      <c r="P14702">
        <v>190</v>
      </c>
      <c r="Q14702" t="s">
        <v>18</v>
      </c>
      <c r="R14702" t="s">
        <v>16535</v>
      </c>
    </row>
    <row r="14703" spans="1:18" x14ac:dyDescent="0.25">
      <c r="A14703" t="s">
        <v>16497</v>
      </c>
      <c r="B14703" t="str">
        <f>MID(Tableau1[[#This Row],[ID]],4,LEN(Tableau1[[#This Row],[ID]])-5)</f>
        <v>C6</v>
      </c>
      <c r="C14703" t="s">
        <v>17473</v>
      </c>
      <c r="D14703">
        <v>0</v>
      </c>
      <c r="E14703">
        <v>9</v>
      </c>
      <c r="F14703">
        <v>527.93899999999996</v>
      </c>
      <c r="G14703">
        <v>3.4159999999999999</v>
      </c>
      <c r="H14703">
        <v>2.3250000000000002</v>
      </c>
      <c r="I14703">
        <v>5.7409999999999997</v>
      </c>
      <c r="J14703">
        <v>0.59501828949699997</v>
      </c>
      <c r="K14703">
        <v>0.40498171050300003</v>
      </c>
      <c r="L14703">
        <v>9</v>
      </c>
      <c r="M14703" s="1" t="s">
        <v>16536</v>
      </c>
      <c r="N14703">
        <v>189</v>
      </c>
      <c r="O14703">
        <v>198</v>
      </c>
      <c r="P14703">
        <v>199</v>
      </c>
      <c r="Q14703" t="s">
        <v>18</v>
      </c>
      <c r="R14703" t="s">
        <v>16537</v>
      </c>
    </row>
    <row r="14704" spans="1:18" x14ac:dyDescent="0.25">
      <c r="A14704" t="s">
        <v>16497</v>
      </c>
      <c r="B14704" t="str">
        <f>MID(Tableau1[[#This Row],[ID]],4,LEN(Tableau1[[#This Row],[ID]])-5)</f>
        <v>C6</v>
      </c>
      <c r="C14704" t="s">
        <v>17473</v>
      </c>
      <c r="D14704">
        <v>0</v>
      </c>
      <c r="E14704">
        <v>9</v>
      </c>
      <c r="F14704">
        <v>534.38099999999997</v>
      </c>
      <c r="G14704">
        <v>1.716</v>
      </c>
      <c r="H14704">
        <v>3.0259999999999998</v>
      </c>
      <c r="I14704">
        <v>4.742</v>
      </c>
      <c r="J14704">
        <v>0.36187262758299998</v>
      </c>
      <c r="K14704">
        <v>0.63812737241700002</v>
      </c>
      <c r="L14704">
        <v>5</v>
      </c>
      <c r="M14704" s="1" t="s">
        <v>16538</v>
      </c>
      <c r="N14704">
        <v>198</v>
      </c>
      <c r="O14704">
        <v>203</v>
      </c>
      <c r="P14704">
        <v>204</v>
      </c>
      <c r="Q14704" t="s">
        <v>18</v>
      </c>
      <c r="R14704" t="s">
        <v>16538</v>
      </c>
    </row>
    <row r="14705" spans="1:18" x14ac:dyDescent="0.25">
      <c r="A14705" t="s">
        <v>16497</v>
      </c>
      <c r="B14705" t="str">
        <f>MID(Tableau1[[#This Row],[ID]],4,LEN(Tableau1[[#This Row],[ID]])-5)</f>
        <v>C6</v>
      </c>
      <c r="C14705" t="s">
        <v>17473</v>
      </c>
      <c r="D14705">
        <v>0</v>
      </c>
      <c r="E14705">
        <v>9</v>
      </c>
      <c r="F14705">
        <v>537.64200000000005</v>
      </c>
      <c r="G14705">
        <v>0.53</v>
      </c>
      <c r="H14705">
        <v>1.5449999999999999</v>
      </c>
      <c r="I14705">
        <v>2.0750000000000002</v>
      </c>
      <c r="J14705">
        <v>0.255421686747</v>
      </c>
      <c r="K14705">
        <v>0.74457831325299995</v>
      </c>
      <c r="L14705">
        <v>2</v>
      </c>
      <c r="M14705" s="1" t="s">
        <v>16539</v>
      </c>
      <c r="N14705">
        <v>203</v>
      </c>
      <c r="O14705">
        <v>205</v>
      </c>
      <c r="P14705">
        <v>206</v>
      </c>
      <c r="Q14705" t="s">
        <v>18</v>
      </c>
      <c r="R14705" t="s">
        <v>16539</v>
      </c>
    </row>
    <row r="14706" spans="1:18" x14ac:dyDescent="0.25">
      <c r="A14706" t="s">
        <v>16497</v>
      </c>
      <c r="B14706" t="str">
        <f>MID(Tableau1[[#This Row],[ID]],4,LEN(Tableau1[[#This Row],[ID]])-5)</f>
        <v>C6</v>
      </c>
      <c r="C14706" t="s">
        <v>17473</v>
      </c>
      <c r="D14706">
        <v>0</v>
      </c>
      <c r="E14706">
        <v>9</v>
      </c>
      <c r="F14706">
        <v>541.66700000000003</v>
      </c>
      <c r="G14706">
        <v>1.31</v>
      </c>
      <c r="H14706">
        <v>3.4950000000000001</v>
      </c>
      <c r="I14706">
        <v>4.8049999999999997</v>
      </c>
      <c r="J14706">
        <v>0.27263267429799998</v>
      </c>
      <c r="K14706">
        <v>0.72736732570200002</v>
      </c>
      <c r="L14706">
        <v>2</v>
      </c>
      <c r="M14706" s="1" t="s">
        <v>62</v>
      </c>
      <c r="N14706">
        <v>205</v>
      </c>
      <c r="O14706">
        <v>176</v>
      </c>
      <c r="P14706">
        <v>206</v>
      </c>
      <c r="Q14706" t="s">
        <v>21</v>
      </c>
      <c r="R14706" t="s">
        <v>16540</v>
      </c>
    </row>
    <row r="14707" spans="1:18" x14ac:dyDescent="0.25">
      <c r="A14707" t="s">
        <v>16497</v>
      </c>
      <c r="B14707" t="str">
        <f>MID(Tableau1[[#This Row],[ID]],4,LEN(Tableau1[[#This Row],[ID]])-5)</f>
        <v>C6</v>
      </c>
      <c r="C14707" t="s">
        <v>17473</v>
      </c>
      <c r="D14707">
        <v>0</v>
      </c>
      <c r="E14707">
        <v>9</v>
      </c>
      <c r="F14707">
        <v>548.125</v>
      </c>
      <c r="G14707">
        <v>1.2949999999999999</v>
      </c>
      <c r="H14707">
        <v>5.1479999999999997</v>
      </c>
      <c r="I14707">
        <v>6.4429999999999996</v>
      </c>
      <c r="J14707">
        <v>0.20099332609000001</v>
      </c>
      <c r="K14707">
        <v>0.79900667391000002</v>
      </c>
      <c r="L14707">
        <v>4</v>
      </c>
      <c r="M14707" s="1" t="s">
        <v>16541</v>
      </c>
      <c r="N14707">
        <v>176</v>
      </c>
      <c r="O14707">
        <v>180</v>
      </c>
      <c r="P14707">
        <v>210</v>
      </c>
      <c r="Q14707" t="s">
        <v>38</v>
      </c>
      <c r="R14707" t="s">
        <v>16541</v>
      </c>
    </row>
    <row r="14708" spans="1:18" x14ac:dyDescent="0.25">
      <c r="A14708" t="s">
        <v>16497</v>
      </c>
      <c r="B14708" t="str">
        <f>MID(Tableau1[[#This Row],[ID]],4,LEN(Tableau1[[#This Row],[ID]])-5)</f>
        <v>C6</v>
      </c>
      <c r="C14708" t="s">
        <v>17473</v>
      </c>
      <c r="D14708">
        <v>0</v>
      </c>
      <c r="E14708">
        <v>9</v>
      </c>
      <c r="F14708">
        <v>550.77700000000004</v>
      </c>
      <c r="G14708">
        <v>0.65500000000000003</v>
      </c>
      <c r="H14708">
        <v>1.357</v>
      </c>
      <c r="I14708">
        <v>2.012</v>
      </c>
      <c r="J14708">
        <v>0.325546719682</v>
      </c>
      <c r="K14708">
        <v>0.674453280318</v>
      </c>
      <c r="L14708">
        <v>3</v>
      </c>
      <c r="M14708" s="1" t="s">
        <v>16542</v>
      </c>
      <c r="N14708">
        <v>180</v>
      </c>
      <c r="O14708">
        <v>183</v>
      </c>
      <c r="P14708">
        <v>213</v>
      </c>
      <c r="Q14708" t="s">
        <v>38</v>
      </c>
      <c r="R14708" t="s">
        <v>16542</v>
      </c>
    </row>
    <row r="14709" spans="1:18" x14ac:dyDescent="0.25">
      <c r="A14709" t="s">
        <v>16497</v>
      </c>
      <c r="B14709" t="str">
        <f>MID(Tableau1[[#This Row],[ID]],4,LEN(Tableau1[[#This Row],[ID]])-5)</f>
        <v>C6</v>
      </c>
      <c r="C14709" t="s">
        <v>17473</v>
      </c>
      <c r="D14709">
        <v>0</v>
      </c>
      <c r="E14709">
        <v>9</v>
      </c>
      <c r="F14709">
        <v>553.39800000000002</v>
      </c>
      <c r="G14709">
        <v>1.31</v>
      </c>
      <c r="H14709">
        <v>1.966</v>
      </c>
      <c r="I14709">
        <v>3.2759999999999998</v>
      </c>
      <c r="J14709">
        <v>0.39987789987799999</v>
      </c>
      <c r="K14709">
        <v>0.60012210012199996</v>
      </c>
      <c r="L14709">
        <v>0</v>
      </c>
      <c r="N14709">
        <v>183</v>
      </c>
      <c r="O14709">
        <v>205</v>
      </c>
      <c r="P14709">
        <v>206</v>
      </c>
      <c r="Q14709" t="s">
        <v>38</v>
      </c>
      <c r="R14709" t="s">
        <v>1021</v>
      </c>
    </row>
    <row r="14710" spans="1:18" x14ac:dyDescent="0.25">
      <c r="A14710" t="s">
        <v>16497</v>
      </c>
      <c r="B14710" t="str">
        <f>MID(Tableau1[[#This Row],[ID]],4,LEN(Tableau1[[#This Row],[ID]])-5)</f>
        <v>C6</v>
      </c>
      <c r="C14710" t="s">
        <v>17473</v>
      </c>
      <c r="D14710">
        <v>0</v>
      </c>
      <c r="E14710">
        <v>9</v>
      </c>
      <c r="F14710">
        <v>557.25099999999998</v>
      </c>
      <c r="G14710">
        <v>2.3559999999999999</v>
      </c>
      <c r="H14710">
        <v>2.5430000000000001</v>
      </c>
      <c r="I14710">
        <v>4.899</v>
      </c>
      <c r="J14710">
        <v>0.48091447234099999</v>
      </c>
      <c r="K14710">
        <v>0.51908552765899996</v>
      </c>
      <c r="L14710">
        <v>8</v>
      </c>
      <c r="M14710" s="1" t="s">
        <v>16543</v>
      </c>
      <c r="N14710">
        <v>205</v>
      </c>
      <c r="O14710">
        <v>213</v>
      </c>
      <c r="P14710">
        <v>214</v>
      </c>
      <c r="Q14710" t="s">
        <v>18</v>
      </c>
      <c r="R14710" t="s">
        <v>16544</v>
      </c>
    </row>
    <row r="14711" spans="1:18" x14ac:dyDescent="0.25">
      <c r="A14711" t="s">
        <v>16497</v>
      </c>
      <c r="B14711" t="str">
        <f>MID(Tableau1[[#This Row],[ID]],4,LEN(Tableau1[[#This Row],[ID]])-5)</f>
        <v>C6</v>
      </c>
      <c r="C14711" t="s">
        <v>17473</v>
      </c>
      <c r="D14711">
        <v>0</v>
      </c>
      <c r="E14711">
        <v>9</v>
      </c>
      <c r="F14711">
        <v>564.55200000000002</v>
      </c>
      <c r="G14711">
        <v>6.2E-2</v>
      </c>
      <c r="H14711">
        <v>4.9450000000000003</v>
      </c>
      <c r="I14711">
        <v>5.0069999999999997</v>
      </c>
      <c r="J14711">
        <v>1.238266427E-2</v>
      </c>
      <c r="K14711">
        <v>0.98761733572999999</v>
      </c>
      <c r="L14711">
        <v>1</v>
      </c>
      <c r="M14711" s="1" t="s">
        <v>98</v>
      </c>
      <c r="N14711">
        <v>213</v>
      </c>
      <c r="O14711">
        <v>214</v>
      </c>
      <c r="P14711">
        <v>215</v>
      </c>
      <c r="Q14711" t="s">
        <v>18</v>
      </c>
      <c r="R14711" t="s">
        <v>98</v>
      </c>
    </row>
    <row r="14712" spans="1:18" x14ac:dyDescent="0.25">
      <c r="A14712" t="s">
        <v>16497</v>
      </c>
      <c r="B14712" t="str">
        <f>MID(Tableau1[[#This Row],[ID]],4,LEN(Tableau1[[#This Row],[ID]])-5)</f>
        <v>C6</v>
      </c>
      <c r="C14712" t="s">
        <v>17473</v>
      </c>
      <c r="D14712">
        <v>0</v>
      </c>
      <c r="E14712">
        <v>9</v>
      </c>
      <c r="F14712">
        <v>566.23699999999997</v>
      </c>
      <c r="G14712">
        <v>6.8330000000000002</v>
      </c>
      <c r="H14712">
        <v>1.623</v>
      </c>
      <c r="I14712">
        <v>8.4559999999999995</v>
      </c>
      <c r="J14712">
        <v>0.80806527909199999</v>
      </c>
      <c r="K14712">
        <v>0.19193472090800001</v>
      </c>
      <c r="L14712">
        <v>16</v>
      </c>
      <c r="M14712" s="1" t="s">
        <v>16545</v>
      </c>
      <c r="N14712">
        <v>214</v>
      </c>
      <c r="O14712">
        <v>230</v>
      </c>
      <c r="P14712">
        <v>231</v>
      </c>
      <c r="Q14712" t="s">
        <v>18</v>
      </c>
      <c r="R14712" t="s">
        <v>16546</v>
      </c>
    </row>
    <row r="14713" spans="1:18" x14ac:dyDescent="0.25">
      <c r="A14713" t="s">
        <v>16497</v>
      </c>
      <c r="B14713" t="str">
        <f>MID(Tableau1[[#This Row],[ID]],4,LEN(Tableau1[[#This Row],[ID]])-5)</f>
        <v>C6</v>
      </c>
      <c r="C14713" t="s">
        <v>17473</v>
      </c>
      <c r="D14713">
        <v>0</v>
      </c>
      <c r="E14713">
        <v>9</v>
      </c>
      <c r="F14713">
        <v>575.00400000000002</v>
      </c>
      <c r="G14713">
        <v>7.8E-2</v>
      </c>
      <c r="H14713">
        <v>1.9339999999999999</v>
      </c>
      <c r="I14713">
        <v>2.012</v>
      </c>
      <c r="J14713">
        <v>3.8767395626199998E-2</v>
      </c>
      <c r="K14713">
        <v>0.96123260437400004</v>
      </c>
      <c r="L14713">
        <v>1</v>
      </c>
      <c r="M14713" s="1" t="s">
        <v>232</v>
      </c>
      <c r="N14713">
        <v>230</v>
      </c>
      <c r="O14713">
        <v>231</v>
      </c>
      <c r="P14713">
        <v>232</v>
      </c>
      <c r="Q14713" t="s">
        <v>18</v>
      </c>
      <c r="R14713" t="s">
        <v>232</v>
      </c>
    </row>
    <row r="14714" spans="1:18" x14ac:dyDescent="0.25">
      <c r="A14714" t="s">
        <v>16497</v>
      </c>
      <c r="B14714" t="str">
        <f>MID(Tableau1[[#This Row],[ID]],4,LEN(Tableau1[[#This Row],[ID]])-5)</f>
        <v>C6</v>
      </c>
      <c r="C14714" t="s">
        <v>17473</v>
      </c>
      <c r="D14714">
        <v>0</v>
      </c>
      <c r="E14714">
        <v>9</v>
      </c>
      <c r="F14714">
        <v>613.81700000000001</v>
      </c>
      <c r="G14714">
        <v>0</v>
      </c>
      <c r="H14714">
        <v>38.734999999999999</v>
      </c>
      <c r="I14714">
        <v>38.734999999999999</v>
      </c>
      <c r="J14714">
        <v>0</v>
      </c>
      <c r="K14714">
        <v>1</v>
      </c>
      <c r="L14714">
        <v>1</v>
      </c>
      <c r="M14714" s="1" t="s">
        <v>98</v>
      </c>
      <c r="N14714">
        <v>231</v>
      </c>
      <c r="O14714">
        <v>232</v>
      </c>
      <c r="P14714">
        <v>233</v>
      </c>
      <c r="Q14714" t="s">
        <v>18</v>
      </c>
      <c r="R14714" t="s">
        <v>98</v>
      </c>
    </row>
    <row r="14715" spans="1:18" x14ac:dyDescent="0.25">
      <c r="A14715" t="s">
        <v>16497</v>
      </c>
      <c r="B14715" t="str">
        <f>MID(Tableau1[[#This Row],[ID]],4,LEN(Tableau1[[#This Row],[ID]])-5)</f>
        <v>C6</v>
      </c>
      <c r="C14715" t="s">
        <v>17473</v>
      </c>
      <c r="D14715">
        <v>0</v>
      </c>
      <c r="E14715">
        <v>9</v>
      </c>
      <c r="F14715">
        <v>620.9</v>
      </c>
      <c r="G14715">
        <v>4.5860000000000003</v>
      </c>
      <c r="H14715">
        <v>7.0830000000000002</v>
      </c>
      <c r="I14715">
        <v>11.669</v>
      </c>
      <c r="J14715">
        <v>0.393007112863</v>
      </c>
      <c r="K14715">
        <v>0.60699288713699995</v>
      </c>
      <c r="L14715">
        <v>12</v>
      </c>
      <c r="M14715" s="1" t="s">
        <v>16547</v>
      </c>
      <c r="N14715">
        <v>232</v>
      </c>
      <c r="O14715">
        <v>244</v>
      </c>
      <c r="P14715">
        <v>245</v>
      </c>
      <c r="Q14715" t="s">
        <v>18</v>
      </c>
      <c r="R14715" t="s">
        <v>16548</v>
      </c>
    </row>
    <row r="14716" spans="1:18" x14ac:dyDescent="0.25">
      <c r="A14716" t="s">
        <v>16497</v>
      </c>
      <c r="B14716" t="str">
        <f>MID(Tableau1[[#This Row],[ID]],4,LEN(Tableau1[[#This Row],[ID]])-5)</f>
        <v>C6</v>
      </c>
      <c r="C14716" t="s">
        <v>17473</v>
      </c>
      <c r="D14716">
        <v>0</v>
      </c>
      <c r="E14716">
        <v>9</v>
      </c>
      <c r="F14716">
        <v>627.46699999999998</v>
      </c>
      <c r="G14716">
        <v>4.4459999999999997</v>
      </c>
      <c r="H14716">
        <v>1.9810000000000001</v>
      </c>
      <c r="I14716">
        <v>6.4269999999999996</v>
      </c>
      <c r="J14716">
        <v>0.691769099113</v>
      </c>
      <c r="K14716">
        <v>0.308230900887</v>
      </c>
      <c r="L14716">
        <v>9</v>
      </c>
      <c r="M14716" s="1" t="s">
        <v>16549</v>
      </c>
      <c r="N14716">
        <v>244</v>
      </c>
      <c r="O14716">
        <v>6</v>
      </c>
      <c r="P14716">
        <v>254</v>
      </c>
      <c r="Q14716" t="s">
        <v>18</v>
      </c>
      <c r="R14716" t="s">
        <v>16550</v>
      </c>
    </row>
    <row r="14717" spans="1:18" x14ac:dyDescent="0.25">
      <c r="A14717" t="s">
        <v>16497</v>
      </c>
      <c r="B14717" t="str">
        <f>MID(Tableau1[[#This Row],[ID]],4,LEN(Tableau1[[#This Row],[ID]])-5)</f>
        <v>C6</v>
      </c>
      <c r="C14717" t="s">
        <v>17473</v>
      </c>
      <c r="D14717">
        <v>0</v>
      </c>
      <c r="E14717">
        <v>9</v>
      </c>
      <c r="F14717">
        <v>637.202</v>
      </c>
      <c r="G14717">
        <v>4.7270000000000003</v>
      </c>
      <c r="H14717">
        <v>5.2889999999999997</v>
      </c>
      <c r="I14717">
        <v>10.016</v>
      </c>
      <c r="J14717">
        <v>0.47194488817899999</v>
      </c>
      <c r="K14717">
        <v>0.52805511182099996</v>
      </c>
      <c r="L14717">
        <v>8</v>
      </c>
      <c r="M14717" s="1" t="s">
        <v>16551</v>
      </c>
      <c r="N14717">
        <v>6</v>
      </c>
      <c r="O14717">
        <v>261</v>
      </c>
      <c r="P14717">
        <v>262</v>
      </c>
      <c r="Q14717" t="s">
        <v>38</v>
      </c>
      <c r="R14717" t="s">
        <v>16551</v>
      </c>
    </row>
    <row r="14718" spans="1:18" x14ac:dyDescent="0.25">
      <c r="A14718" t="s">
        <v>16497</v>
      </c>
      <c r="B14718" t="str">
        <f>MID(Tableau1[[#This Row],[ID]],4,LEN(Tableau1[[#This Row],[ID]])-5)</f>
        <v>C6</v>
      </c>
      <c r="C14718" t="s">
        <v>17473</v>
      </c>
      <c r="D14718">
        <v>0</v>
      </c>
      <c r="E14718">
        <v>9</v>
      </c>
      <c r="F14718">
        <v>645.423</v>
      </c>
      <c r="G14718">
        <v>3.4630000000000001</v>
      </c>
      <c r="H14718">
        <v>3.4940000000000002</v>
      </c>
      <c r="I14718">
        <v>6.9569999999999999</v>
      </c>
      <c r="J14718">
        <v>0.49777202817299998</v>
      </c>
      <c r="K14718">
        <v>0.50222797182699996</v>
      </c>
      <c r="L14718">
        <v>4</v>
      </c>
      <c r="M14718" s="1" t="s">
        <v>16552</v>
      </c>
      <c r="N14718">
        <v>261</v>
      </c>
      <c r="O14718">
        <v>257</v>
      </c>
      <c r="P14718">
        <v>258</v>
      </c>
      <c r="Q14718" t="s">
        <v>21</v>
      </c>
      <c r="R14718" t="s">
        <v>16553</v>
      </c>
    </row>
    <row r="14719" spans="1:18" x14ac:dyDescent="0.25">
      <c r="A14719" t="s">
        <v>16497</v>
      </c>
      <c r="B14719" t="str">
        <f>MID(Tableau1[[#This Row],[ID]],4,LEN(Tableau1[[#This Row],[ID]])-5)</f>
        <v>C6</v>
      </c>
      <c r="C14719" t="s">
        <v>17473</v>
      </c>
      <c r="D14719">
        <v>0</v>
      </c>
      <c r="E14719">
        <v>9</v>
      </c>
      <c r="F14719">
        <v>650.29</v>
      </c>
      <c r="G14719">
        <v>0.95199999999999996</v>
      </c>
      <c r="H14719">
        <v>1.4039999999999999</v>
      </c>
      <c r="I14719">
        <v>2.3559999999999999</v>
      </c>
      <c r="J14719">
        <v>0.404074702886</v>
      </c>
      <c r="K14719">
        <v>0.595925297114</v>
      </c>
      <c r="L14719">
        <v>2</v>
      </c>
      <c r="M14719" s="1" t="s">
        <v>982</v>
      </c>
      <c r="N14719">
        <v>257</v>
      </c>
      <c r="O14719">
        <v>258</v>
      </c>
      <c r="P14719">
        <v>259</v>
      </c>
      <c r="Q14719" t="s">
        <v>21</v>
      </c>
      <c r="R14719" t="s">
        <v>1156</v>
      </c>
    </row>
    <row r="14720" spans="1:18" x14ac:dyDescent="0.25">
      <c r="A14720" t="s">
        <v>16497</v>
      </c>
      <c r="B14720" t="str">
        <f>MID(Tableau1[[#This Row],[ID]],4,LEN(Tableau1[[#This Row],[ID]])-5)</f>
        <v>C6</v>
      </c>
      <c r="C14720" t="s">
        <v>17473</v>
      </c>
      <c r="D14720">
        <v>0</v>
      </c>
      <c r="E14720">
        <v>9</v>
      </c>
      <c r="F14720">
        <v>652.55200000000002</v>
      </c>
      <c r="G14720">
        <v>2.1840000000000002</v>
      </c>
      <c r="H14720">
        <v>1.31</v>
      </c>
      <c r="I14720">
        <v>3.4940000000000002</v>
      </c>
      <c r="J14720">
        <v>0.625071551231</v>
      </c>
      <c r="K14720">
        <v>0.374928448769</v>
      </c>
      <c r="L14720">
        <v>5</v>
      </c>
      <c r="M14720" s="1" t="s">
        <v>16554</v>
      </c>
      <c r="N14720">
        <v>258</v>
      </c>
      <c r="O14720">
        <v>241</v>
      </c>
      <c r="P14720">
        <v>264</v>
      </c>
      <c r="Q14720" t="s">
        <v>18</v>
      </c>
      <c r="R14720" t="s">
        <v>16554</v>
      </c>
    </row>
    <row r="14721" spans="1:18" x14ac:dyDescent="0.25">
      <c r="A14721" t="s">
        <v>16497</v>
      </c>
      <c r="B14721" t="str">
        <f>MID(Tableau1[[#This Row],[ID]],4,LEN(Tableau1[[#This Row],[ID]])-5)</f>
        <v>C6</v>
      </c>
      <c r="C14721" t="s">
        <v>17473</v>
      </c>
      <c r="D14721">
        <v>0</v>
      </c>
      <c r="E14721">
        <v>9</v>
      </c>
      <c r="F14721">
        <v>661.69399999999996</v>
      </c>
      <c r="G14721">
        <v>7.8E-2</v>
      </c>
      <c r="H14721">
        <v>6.9580000000000002</v>
      </c>
      <c r="I14721">
        <v>7.0359999999999996</v>
      </c>
      <c r="J14721">
        <v>1.10858442297E-2</v>
      </c>
      <c r="K14721">
        <v>0.98891415576999997</v>
      </c>
      <c r="L14721">
        <v>0</v>
      </c>
      <c r="N14721">
        <v>241</v>
      </c>
      <c r="O14721">
        <v>240</v>
      </c>
      <c r="P14721">
        <v>263</v>
      </c>
      <c r="Q14721" t="s">
        <v>38</v>
      </c>
      <c r="R14721" t="s">
        <v>47</v>
      </c>
    </row>
    <row r="14722" spans="1:18" x14ac:dyDescent="0.25">
      <c r="A14722" t="s">
        <v>16497</v>
      </c>
      <c r="B14722" t="str">
        <f>MID(Tableau1[[#This Row],[ID]],4,LEN(Tableau1[[#This Row],[ID]])-5)</f>
        <v>C6</v>
      </c>
      <c r="C14722" t="s">
        <v>17473</v>
      </c>
      <c r="D14722">
        <v>0</v>
      </c>
      <c r="E14722">
        <v>9</v>
      </c>
      <c r="F14722">
        <v>663.30100000000004</v>
      </c>
      <c r="G14722">
        <v>7.8E-2</v>
      </c>
      <c r="H14722">
        <v>1.5289999999999999</v>
      </c>
      <c r="I14722">
        <v>1.607</v>
      </c>
      <c r="J14722">
        <v>4.8537647790900001E-2</v>
      </c>
      <c r="K14722">
        <v>0.951462352209</v>
      </c>
      <c r="L14722">
        <v>1</v>
      </c>
      <c r="M14722" s="1" t="s">
        <v>18</v>
      </c>
      <c r="N14722">
        <v>240</v>
      </c>
      <c r="O14722">
        <v>263</v>
      </c>
      <c r="P14722">
        <v>264</v>
      </c>
      <c r="Q14722" t="s">
        <v>38</v>
      </c>
      <c r="R14722" t="s">
        <v>18</v>
      </c>
    </row>
    <row r="14723" spans="1:18" x14ac:dyDescent="0.25">
      <c r="A14723" t="s">
        <v>16497</v>
      </c>
      <c r="B14723" t="str">
        <f>MID(Tableau1[[#This Row],[ID]],4,LEN(Tableau1[[#This Row],[ID]])-5)</f>
        <v>C6</v>
      </c>
      <c r="C14723" t="s">
        <v>17473</v>
      </c>
      <c r="D14723">
        <v>0</v>
      </c>
      <c r="E14723">
        <v>9</v>
      </c>
      <c r="F14723">
        <v>667.51300000000003</v>
      </c>
      <c r="G14723">
        <v>19.032</v>
      </c>
      <c r="H14723">
        <v>4.1340000000000003</v>
      </c>
      <c r="I14723">
        <v>23.166</v>
      </c>
      <c r="J14723">
        <v>0.821548821549</v>
      </c>
      <c r="K14723">
        <v>0.178451178451</v>
      </c>
      <c r="L14723">
        <v>41</v>
      </c>
      <c r="M14723" s="1" t="s">
        <v>16555</v>
      </c>
      <c r="N14723">
        <v>263</v>
      </c>
      <c r="O14723">
        <v>304</v>
      </c>
      <c r="P14723">
        <v>305</v>
      </c>
      <c r="Q14723" t="s">
        <v>18</v>
      </c>
      <c r="R14723" t="s">
        <v>16556</v>
      </c>
    </row>
    <row r="14724" spans="1:18" x14ac:dyDescent="0.25">
      <c r="A14724" t="s">
        <v>16497</v>
      </c>
      <c r="B14724" t="str">
        <f>MID(Tableau1[[#This Row],[ID]],4,LEN(Tableau1[[#This Row],[ID]])-5)</f>
        <v>C6</v>
      </c>
      <c r="C14724" t="s">
        <v>17473</v>
      </c>
      <c r="D14724">
        <v>0</v>
      </c>
      <c r="E14724">
        <v>9</v>
      </c>
      <c r="F14724">
        <v>695.23400000000004</v>
      </c>
      <c r="G14724">
        <v>3.6349999999999998</v>
      </c>
      <c r="H14724">
        <v>8.6890000000000001</v>
      </c>
      <c r="I14724">
        <v>12.324</v>
      </c>
      <c r="J14724">
        <v>0.29495293735799999</v>
      </c>
      <c r="K14724">
        <v>0.70504706264200001</v>
      </c>
      <c r="L14724">
        <v>8</v>
      </c>
      <c r="M14724" s="1" t="s">
        <v>16557</v>
      </c>
      <c r="N14724">
        <v>304</v>
      </c>
      <c r="O14724">
        <v>312</v>
      </c>
      <c r="P14724">
        <v>313</v>
      </c>
      <c r="Q14724" t="s">
        <v>18</v>
      </c>
      <c r="R14724" t="s">
        <v>16558</v>
      </c>
    </row>
    <row r="14725" spans="1:18" x14ac:dyDescent="0.25">
      <c r="A14725" t="s">
        <v>16497</v>
      </c>
      <c r="B14725" t="str">
        <f>MID(Tableau1[[#This Row],[ID]],4,LEN(Tableau1[[#This Row],[ID]])-5)</f>
        <v>C6</v>
      </c>
      <c r="C14725" t="s">
        <v>17473</v>
      </c>
      <c r="D14725">
        <v>0</v>
      </c>
      <c r="E14725">
        <v>9</v>
      </c>
      <c r="F14725">
        <v>700.11699999999996</v>
      </c>
      <c r="G14725">
        <v>1.669</v>
      </c>
      <c r="H14725">
        <v>1.248</v>
      </c>
      <c r="I14725">
        <v>2.9169999999999998</v>
      </c>
      <c r="J14725">
        <v>0.57216318135099997</v>
      </c>
      <c r="K14725">
        <v>0.42783681864899997</v>
      </c>
      <c r="L14725">
        <v>3</v>
      </c>
      <c r="M14725" s="1" t="s">
        <v>13573</v>
      </c>
      <c r="N14725">
        <v>312</v>
      </c>
      <c r="O14725">
        <v>143</v>
      </c>
      <c r="P14725">
        <v>316</v>
      </c>
      <c r="Q14725" t="s">
        <v>18</v>
      </c>
      <c r="R14725" t="s">
        <v>13573</v>
      </c>
    </row>
    <row r="14726" spans="1:18" x14ac:dyDescent="0.25">
      <c r="A14726" t="s">
        <v>16497</v>
      </c>
      <c r="B14726" t="str">
        <f>MID(Tableau1[[#This Row],[ID]],4,LEN(Tableau1[[#This Row],[ID]])-5)</f>
        <v>C6</v>
      </c>
      <c r="C14726" t="s">
        <v>17473</v>
      </c>
      <c r="D14726">
        <v>0</v>
      </c>
      <c r="E14726">
        <v>9</v>
      </c>
      <c r="F14726">
        <v>706.29499999999996</v>
      </c>
      <c r="G14726">
        <v>1.17</v>
      </c>
      <c r="H14726">
        <v>4.5090000000000003</v>
      </c>
      <c r="I14726">
        <v>5.6790000000000003</v>
      </c>
      <c r="J14726">
        <v>0.206022187005</v>
      </c>
      <c r="K14726">
        <v>0.79397781299500003</v>
      </c>
      <c r="L14726">
        <v>0</v>
      </c>
      <c r="N14726">
        <v>143</v>
      </c>
      <c r="O14726">
        <v>222</v>
      </c>
      <c r="P14726">
        <v>316</v>
      </c>
      <c r="Q14726" t="s">
        <v>38</v>
      </c>
      <c r="R14726" t="s">
        <v>216</v>
      </c>
    </row>
    <row r="14727" spans="1:18" x14ac:dyDescent="0.25">
      <c r="A14727" t="s">
        <v>16497</v>
      </c>
      <c r="B14727" t="str">
        <f>MID(Tableau1[[#This Row],[ID]],4,LEN(Tableau1[[#This Row],[ID]])-5)</f>
        <v>C6</v>
      </c>
      <c r="C14727" t="s">
        <v>17473</v>
      </c>
      <c r="D14727">
        <v>0</v>
      </c>
      <c r="E14727">
        <v>9</v>
      </c>
      <c r="F14727">
        <v>720.553</v>
      </c>
      <c r="G14727">
        <v>6.2E-2</v>
      </c>
      <c r="H14727">
        <v>13.087999999999999</v>
      </c>
      <c r="I14727">
        <v>13.15</v>
      </c>
      <c r="J14727">
        <v>4.7148288973399999E-3</v>
      </c>
      <c r="K14727">
        <v>0.99528517110299997</v>
      </c>
      <c r="L14727">
        <v>1</v>
      </c>
      <c r="M14727" s="1" t="s">
        <v>28</v>
      </c>
      <c r="N14727">
        <v>222</v>
      </c>
      <c r="O14727">
        <v>184</v>
      </c>
      <c r="P14727">
        <v>317</v>
      </c>
      <c r="Q14727" t="s">
        <v>38</v>
      </c>
      <c r="R14727" t="s">
        <v>29</v>
      </c>
    </row>
    <row r="14728" spans="1:18" x14ac:dyDescent="0.25">
      <c r="A14728" t="s">
        <v>16497</v>
      </c>
      <c r="B14728" t="str">
        <f>MID(Tableau1[[#This Row],[ID]],4,LEN(Tableau1[[#This Row],[ID]])-5)</f>
        <v>C6</v>
      </c>
      <c r="C14728" t="s">
        <v>17473</v>
      </c>
      <c r="D14728">
        <v>0</v>
      </c>
      <c r="E14728">
        <v>9</v>
      </c>
      <c r="F14728">
        <v>727.38599999999997</v>
      </c>
      <c r="G14728">
        <v>7.8E-2</v>
      </c>
      <c r="H14728">
        <v>6.7709999999999999</v>
      </c>
      <c r="I14728">
        <v>6.8490000000000002</v>
      </c>
      <c r="J14728">
        <v>1.1388523872099999E-2</v>
      </c>
      <c r="K14728">
        <v>0.98861147612800004</v>
      </c>
      <c r="L14728">
        <v>1</v>
      </c>
      <c r="M14728" s="1" t="s">
        <v>28</v>
      </c>
      <c r="N14728">
        <v>184</v>
      </c>
      <c r="O14728">
        <v>242</v>
      </c>
      <c r="P14728">
        <v>318</v>
      </c>
      <c r="Q14728" t="s">
        <v>38</v>
      </c>
      <c r="R14728" t="s">
        <v>29</v>
      </c>
    </row>
    <row r="14729" spans="1:18" x14ac:dyDescent="0.25">
      <c r="A14729" t="s">
        <v>16497</v>
      </c>
      <c r="B14729" t="str">
        <f>MID(Tableau1[[#This Row],[ID]],4,LEN(Tableau1[[#This Row],[ID]])-5)</f>
        <v>C6</v>
      </c>
      <c r="C14729" t="s">
        <v>17473</v>
      </c>
      <c r="D14729">
        <v>0</v>
      </c>
      <c r="E14729">
        <v>9</v>
      </c>
      <c r="F14729">
        <v>738.60199999999998</v>
      </c>
      <c r="G14729">
        <v>6.3E-2</v>
      </c>
      <c r="H14729">
        <v>11.138</v>
      </c>
      <c r="I14729">
        <v>11.201000000000001</v>
      </c>
      <c r="J14729">
        <v>5.6244978127000002E-3</v>
      </c>
      <c r="K14729">
        <v>0.99437550218699999</v>
      </c>
      <c r="L14729">
        <v>0</v>
      </c>
      <c r="N14729">
        <v>242</v>
      </c>
      <c r="O14729">
        <v>241</v>
      </c>
      <c r="P14729">
        <v>317</v>
      </c>
      <c r="Q14729" t="s">
        <v>38</v>
      </c>
      <c r="R14729" t="s">
        <v>47</v>
      </c>
    </row>
    <row r="14730" spans="1:18" x14ac:dyDescent="0.25">
      <c r="A14730" t="s">
        <v>16497</v>
      </c>
      <c r="B14730" t="str">
        <f>MID(Tableau1[[#This Row],[ID]],4,LEN(Tableau1[[#This Row],[ID]])-5)</f>
        <v>C6</v>
      </c>
      <c r="C14730" t="s">
        <v>17473</v>
      </c>
      <c r="D14730">
        <v>0</v>
      </c>
      <c r="E14730">
        <v>9</v>
      </c>
      <c r="F14730">
        <v>739.99099999999999</v>
      </c>
      <c r="G14730">
        <v>6.2E-2</v>
      </c>
      <c r="H14730">
        <v>1.3260000000000001</v>
      </c>
      <c r="I14730">
        <v>1.3879999999999999</v>
      </c>
      <c r="J14730">
        <v>4.4668587896300002E-2</v>
      </c>
      <c r="K14730">
        <v>0.95533141210399997</v>
      </c>
      <c r="L14730">
        <v>1</v>
      </c>
      <c r="M14730" s="1" t="s">
        <v>46</v>
      </c>
      <c r="N14730">
        <v>241</v>
      </c>
      <c r="O14730">
        <v>242</v>
      </c>
      <c r="P14730">
        <v>318</v>
      </c>
      <c r="Q14730" t="s">
        <v>38</v>
      </c>
      <c r="R14730" t="s">
        <v>46</v>
      </c>
    </row>
    <row r="14731" spans="1:18" x14ac:dyDescent="0.25">
      <c r="A14731" t="s">
        <v>16497</v>
      </c>
      <c r="B14731" t="str">
        <f>MID(Tableau1[[#This Row],[ID]],4,LEN(Tableau1[[#This Row],[ID]])-5)</f>
        <v>C6</v>
      </c>
      <c r="C14731" t="s">
        <v>17473</v>
      </c>
      <c r="D14731">
        <v>0</v>
      </c>
      <c r="E14731">
        <v>9</v>
      </c>
      <c r="F14731">
        <v>742.89200000000005</v>
      </c>
      <c r="G14731">
        <v>0.76500000000000001</v>
      </c>
      <c r="H14731">
        <v>2.839</v>
      </c>
      <c r="I14731">
        <v>3.6040000000000001</v>
      </c>
      <c r="J14731">
        <v>0.212264150943</v>
      </c>
      <c r="K14731">
        <v>0.787735849057</v>
      </c>
      <c r="L14731">
        <v>1</v>
      </c>
      <c r="M14731" s="1" t="s">
        <v>1290</v>
      </c>
      <c r="N14731">
        <v>243</v>
      </c>
      <c r="O14731">
        <v>317</v>
      </c>
      <c r="P14731">
        <v>318</v>
      </c>
      <c r="Q14731" t="s">
        <v>38</v>
      </c>
      <c r="R14731" t="s">
        <v>3166</v>
      </c>
    </row>
    <row r="14732" spans="1:18" x14ac:dyDescent="0.25">
      <c r="A14732" t="s">
        <v>16497</v>
      </c>
      <c r="B14732" t="str">
        <f>MID(Tableau1[[#This Row],[ID]],4,LEN(Tableau1[[#This Row],[ID]])-5)</f>
        <v>C6</v>
      </c>
      <c r="C14732" t="s">
        <v>17473</v>
      </c>
      <c r="D14732">
        <v>0</v>
      </c>
      <c r="E14732">
        <v>9</v>
      </c>
      <c r="F14732">
        <v>748.93</v>
      </c>
      <c r="G14732">
        <v>10.343</v>
      </c>
      <c r="H14732">
        <v>5.2729999999999997</v>
      </c>
      <c r="I14732">
        <v>15.616</v>
      </c>
      <c r="J14732">
        <v>0.66233350409799996</v>
      </c>
      <c r="K14732">
        <v>0.33766649590199999</v>
      </c>
      <c r="L14732">
        <v>25</v>
      </c>
      <c r="M14732" s="1" t="s">
        <v>16559</v>
      </c>
      <c r="N14732">
        <v>317</v>
      </c>
      <c r="O14732">
        <v>342</v>
      </c>
      <c r="P14732">
        <v>343</v>
      </c>
      <c r="Q14732" t="s">
        <v>18</v>
      </c>
      <c r="R14732" t="s">
        <v>16560</v>
      </c>
    </row>
    <row r="14733" spans="1:18" x14ac:dyDescent="0.25">
      <c r="A14733" t="s">
        <v>16497</v>
      </c>
      <c r="B14733" t="str">
        <f>MID(Tableau1[[#This Row],[ID]],4,LEN(Tableau1[[#This Row],[ID]])-5)</f>
        <v>C6</v>
      </c>
      <c r="C14733" t="s">
        <v>17473</v>
      </c>
      <c r="D14733">
        <v>0</v>
      </c>
      <c r="E14733">
        <v>9</v>
      </c>
      <c r="F14733">
        <v>765.10699999999997</v>
      </c>
      <c r="G14733">
        <v>3.1E-2</v>
      </c>
      <c r="H14733">
        <v>5.8339999999999996</v>
      </c>
      <c r="I14733">
        <v>5.8650000000000002</v>
      </c>
      <c r="J14733">
        <v>5.28559249787E-3</v>
      </c>
      <c r="K14733">
        <v>0.99471440750200002</v>
      </c>
      <c r="L14733">
        <v>1</v>
      </c>
      <c r="M14733" s="1" t="s">
        <v>98</v>
      </c>
      <c r="N14733">
        <v>342</v>
      </c>
      <c r="O14733">
        <v>343</v>
      </c>
      <c r="P14733">
        <v>344</v>
      </c>
      <c r="Q14733" t="s">
        <v>18</v>
      </c>
      <c r="R14733" t="s">
        <v>98</v>
      </c>
    </row>
    <row r="14734" spans="1:18" x14ac:dyDescent="0.25">
      <c r="A14734" t="s">
        <v>16497</v>
      </c>
      <c r="B14734" t="str">
        <f>MID(Tableau1[[#This Row],[ID]],4,LEN(Tableau1[[#This Row],[ID]])-5)</f>
        <v>C6</v>
      </c>
      <c r="C14734" t="s">
        <v>17473</v>
      </c>
      <c r="D14734">
        <v>0</v>
      </c>
      <c r="E14734">
        <v>9</v>
      </c>
      <c r="F14734">
        <v>766.71400000000006</v>
      </c>
      <c r="G14734">
        <v>4.7E-2</v>
      </c>
      <c r="H14734">
        <v>1.5760000000000001</v>
      </c>
      <c r="I14734">
        <v>1.623</v>
      </c>
      <c r="J14734">
        <v>2.8958718422700001E-2</v>
      </c>
      <c r="K14734">
        <v>0.97104128157699998</v>
      </c>
      <c r="L14734">
        <v>1</v>
      </c>
      <c r="M14734" s="1" t="s">
        <v>28</v>
      </c>
      <c r="N14734">
        <v>343</v>
      </c>
      <c r="O14734">
        <v>344</v>
      </c>
      <c r="P14734">
        <v>345</v>
      </c>
      <c r="Q14734" t="s">
        <v>18</v>
      </c>
      <c r="R14734" t="s">
        <v>29</v>
      </c>
    </row>
    <row r="14735" spans="1:18" x14ac:dyDescent="0.25">
      <c r="A14735" t="s">
        <v>16497</v>
      </c>
      <c r="B14735" t="str">
        <f>MID(Tableau1[[#This Row],[ID]],4,LEN(Tableau1[[#This Row],[ID]])-5)</f>
        <v>C6</v>
      </c>
      <c r="C14735" t="s">
        <v>17473</v>
      </c>
      <c r="D14735">
        <v>0</v>
      </c>
      <c r="E14735">
        <v>9</v>
      </c>
      <c r="F14735">
        <v>774.26400000000001</v>
      </c>
      <c r="G14735">
        <v>5.3979999999999997</v>
      </c>
      <c r="H14735">
        <v>7.5030000000000001</v>
      </c>
      <c r="I14735">
        <v>12.901</v>
      </c>
      <c r="J14735">
        <v>0.41841717696300001</v>
      </c>
      <c r="K14735">
        <v>0.58158282303700004</v>
      </c>
      <c r="L14735">
        <v>12</v>
      </c>
      <c r="M14735" s="1" t="s">
        <v>16561</v>
      </c>
      <c r="N14735">
        <v>344</v>
      </c>
      <c r="O14735">
        <v>356</v>
      </c>
      <c r="P14735">
        <v>357</v>
      </c>
      <c r="Q14735" t="s">
        <v>18</v>
      </c>
      <c r="R14735" t="s">
        <v>16562</v>
      </c>
    </row>
    <row r="14736" spans="1:18" x14ac:dyDescent="0.25">
      <c r="A14736" t="s">
        <v>16497</v>
      </c>
      <c r="B14736" t="str">
        <f>MID(Tableau1[[#This Row],[ID]],4,LEN(Tableau1[[#This Row],[ID]])-5)</f>
        <v>C6</v>
      </c>
      <c r="C14736" t="s">
        <v>17473</v>
      </c>
      <c r="D14736">
        <v>0</v>
      </c>
      <c r="E14736">
        <v>9</v>
      </c>
      <c r="F14736">
        <v>781.45600000000002</v>
      </c>
      <c r="G14736">
        <v>0.374</v>
      </c>
      <c r="H14736">
        <v>1.794</v>
      </c>
      <c r="I14736">
        <v>2.1680000000000001</v>
      </c>
      <c r="J14736">
        <v>0.17250922509200001</v>
      </c>
      <c r="K14736">
        <v>0.82749077490800005</v>
      </c>
      <c r="L14736">
        <v>2</v>
      </c>
      <c r="M14736" s="1" t="s">
        <v>16563</v>
      </c>
      <c r="N14736">
        <v>356</v>
      </c>
      <c r="O14736">
        <v>358</v>
      </c>
      <c r="P14736">
        <v>359</v>
      </c>
      <c r="Q14736" t="s">
        <v>18</v>
      </c>
      <c r="R14736" t="s">
        <v>16563</v>
      </c>
    </row>
    <row r="14737" spans="1:18" x14ac:dyDescent="0.25">
      <c r="A14737" t="s">
        <v>16497</v>
      </c>
      <c r="B14737" t="str">
        <f>MID(Tableau1[[#This Row],[ID]],4,LEN(Tableau1[[#This Row],[ID]])-5)</f>
        <v>C6</v>
      </c>
      <c r="C14737" t="s">
        <v>17473</v>
      </c>
      <c r="D14737">
        <v>0</v>
      </c>
      <c r="E14737">
        <v>9</v>
      </c>
      <c r="F14737">
        <v>783.51499999999999</v>
      </c>
      <c r="G14737">
        <v>1.232</v>
      </c>
      <c r="H14737">
        <v>1.6850000000000001</v>
      </c>
      <c r="I14737">
        <v>2.9169999999999998</v>
      </c>
      <c r="J14737">
        <v>0.422351731231</v>
      </c>
      <c r="K14737">
        <v>0.577648268769</v>
      </c>
      <c r="L14737">
        <v>3</v>
      </c>
      <c r="M14737" s="1" t="s">
        <v>16564</v>
      </c>
      <c r="N14737">
        <v>358</v>
      </c>
      <c r="O14737">
        <v>361</v>
      </c>
      <c r="P14737">
        <v>362</v>
      </c>
      <c r="Q14737" t="s">
        <v>18</v>
      </c>
      <c r="R14737" t="s">
        <v>16564</v>
      </c>
    </row>
    <row r="14738" spans="1:18" x14ac:dyDescent="0.25">
      <c r="A14738" t="s">
        <v>16497</v>
      </c>
      <c r="B14738" t="str">
        <f>MID(Tableau1[[#This Row],[ID]],4,LEN(Tableau1[[#This Row],[ID]])-5)</f>
        <v>C6</v>
      </c>
      <c r="C14738" t="s">
        <v>17473</v>
      </c>
      <c r="D14738">
        <v>0</v>
      </c>
      <c r="E14738">
        <v>9</v>
      </c>
      <c r="F14738">
        <v>786.13599999999997</v>
      </c>
      <c r="G14738">
        <v>1.841</v>
      </c>
      <c r="H14738">
        <v>1.389</v>
      </c>
      <c r="I14738">
        <v>3.23</v>
      </c>
      <c r="J14738">
        <v>0.56996904024799999</v>
      </c>
      <c r="K14738">
        <v>0.43003095975200001</v>
      </c>
      <c r="L14738">
        <v>5</v>
      </c>
      <c r="M14738" s="1" t="s">
        <v>16565</v>
      </c>
      <c r="N14738">
        <v>361</v>
      </c>
      <c r="O14738">
        <v>366</v>
      </c>
      <c r="P14738">
        <v>367</v>
      </c>
      <c r="Q14738" t="s">
        <v>18</v>
      </c>
      <c r="R14738" t="s">
        <v>16565</v>
      </c>
    </row>
    <row r="14739" spans="1:18" x14ac:dyDescent="0.25">
      <c r="A14739" t="s">
        <v>16497</v>
      </c>
      <c r="B14739" t="str">
        <f>MID(Tableau1[[#This Row],[ID]],4,LEN(Tableau1[[#This Row],[ID]])-5)</f>
        <v>C6</v>
      </c>
      <c r="C14739" t="s">
        <v>17473</v>
      </c>
      <c r="D14739">
        <v>0</v>
      </c>
      <c r="E14739">
        <v>9</v>
      </c>
      <c r="F14739">
        <v>796.65</v>
      </c>
      <c r="G14739">
        <v>6.3E-2</v>
      </c>
      <c r="H14739">
        <v>8.673</v>
      </c>
      <c r="I14739">
        <v>8.7360000000000007</v>
      </c>
      <c r="J14739">
        <v>7.2115384615399998E-3</v>
      </c>
      <c r="K14739">
        <v>0.99278846153800004</v>
      </c>
      <c r="L14739">
        <v>1</v>
      </c>
      <c r="M14739" s="1" t="s">
        <v>144</v>
      </c>
      <c r="N14739">
        <v>366</v>
      </c>
      <c r="O14739">
        <v>367</v>
      </c>
      <c r="P14739">
        <v>368</v>
      </c>
      <c r="Q14739" t="s">
        <v>18</v>
      </c>
      <c r="R14739" t="s">
        <v>144</v>
      </c>
    </row>
    <row r="14740" spans="1:18" x14ac:dyDescent="0.25">
      <c r="A14740" t="s">
        <v>16497</v>
      </c>
      <c r="B14740" t="str">
        <f>MID(Tableau1[[#This Row],[ID]],4,LEN(Tableau1[[#This Row],[ID]])-5)</f>
        <v>C6</v>
      </c>
      <c r="C14740" t="s">
        <v>17473</v>
      </c>
      <c r="D14740">
        <v>0</v>
      </c>
      <c r="E14740">
        <v>9</v>
      </c>
      <c r="F14740">
        <v>798.44399999999996</v>
      </c>
      <c r="G14740">
        <v>0.98299999999999998</v>
      </c>
      <c r="H14740">
        <v>1.7310000000000001</v>
      </c>
      <c r="I14740">
        <v>2.714</v>
      </c>
      <c r="J14740">
        <v>0.36219602063400003</v>
      </c>
      <c r="K14740">
        <v>0.63780397936599997</v>
      </c>
      <c r="L14740">
        <v>1</v>
      </c>
      <c r="M14740" s="1" t="s">
        <v>28</v>
      </c>
      <c r="N14740">
        <v>367</v>
      </c>
      <c r="O14740">
        <v>367</v>
      </c>
      <c r="P14740">
        <v>368</v>
      </c>
      <c r="Q14740" t="s">
        <v>21</v>
      </c>
      <c r="R14740" t="s">
        <v>1697</v>
      </c>
    </row>
    <row r="14741" spans="1:18" x14ac:dyDescent="0.25">
      <c r="A14741" t="s">
        <v>16497</v>
      </c>
      <c r="B14741" t="str">
        <f>MID(Tableau1[[#This Row],[ID]],4,LEN(Tableau1[[#This Row],[ID]])-5)</f>
        <v>C6</v>
      </c>
      <c r="C14741" t="s">
        <v>17473</v>
      </c>
      <c r="D14741">
        <v>0</v>
      </c>
      <c r="E14741">
        <v>9</v>
      </c>
      <c r="F14741">
        <v>801.39300000000003</v>
      </c>
      <c r="G14741">
        <v>6.2E-2</v>
      </c>
      <c r="H14741">
        <v>1.966</v>
      </c>
      <c r="I14741">
        <v>2.028</v>
      </c>
      <c r="J14741">
        <v>3.0571992110500001E-2</v>
      </c>
      <c r="K14741">
        <v>0.96942800789000005</v>
      </c>
      <c r="L14741">
        <v>1</v>
      </c>
      <c r="M14741" s="1" t="s">
        <v>53</v>
      </c>
      <c r="N14741">
        <v>367</v>
      </c>
      <c r="O14741">
        <v>368</v>
      </c>
      <c r="P14741">
        <v>369</v>
      </c>
      <c r="Q14741" t="s">
        <v>18</v>
      </c>
      <c r="R14741" t="s">
        <v>53</v>
      </c>
    </row>
    <row r="14742" spans="1:18" x14ac:dyDescent="0.25">
      <c r="A14742" t="s">
        <v>16497</v>
      </c>
      <c r="B14742" t="str">
        <f>MID(Tableau1[[#This Row],[ID]],4,LEN(Tableau1[[#This Row],[ID]])-5)</f>
        <v>C6</v>
      </c>
      <c r="C14742" t="s">
        <v>17473</v>
      </c>
      <c r="D14742">
        <v>0</v>
      </c>
      <c r="E14742">
        <v>9</v>
      </c>
      <c r="F14742">
        <v>802.84400000000005</v>
      </c>
      <c r="G14742">
        <v>2.605</v>
      </c>
      <c r="H14742">
        <v>1.389</v>
      </c>
      <c r="I14742">
        <v>3.9940000000000002</v>
      </c>
      <c r="J14742">
        <v>0.65222834251399997</v>
      </c>
      <c r="K14742">
        <v>0.34777165748599997</v>
      </c>
      <c r="L14742">
        <v>6</v>
      </c>
      <c r="M14742" s="1" t="s">
        <v>16566</v>
      </c>
      <c r="N14742">
        <v>368</v>
      </c>
      <c r="O14742">
        <v>374</v>
      </c>
      <c r="P14742">
        <v>375</v>
      </c>
      <c r="Q14742" t="s">
        <v>18</v>
      </c>
      <c r="R14742" t="s">
        <v>16567</v>
      </c>
    </row>
    <row r="14743" spans="1:18" x14ac:dyDescent="0.25">
      <c r="A14743" t="s">
        <v>16497</v>
      </c>
      <c r="B14743" t="str">
        <f>MID(Tableau1[[#This Row],[ID]],4,LEN(Tableau1[[#This Row],[ID]])-5)</f>
        <v>C6</v>
      </c>
      <c r="C14743" t="s">
        <v>17473</v>
      </c>
      <c r="D14743">
        <v>0</v>
      </c>
      <c r="E14743">
        <v>9</v>
      </c>
      <c r="F14743">
        <v>808.21</v>
      </c>
      <c r="G14743">
        <v>7.7530000000000001</v>
      </c>
      <c r="H14743">
        <v>2.7610000000000001</v>
      </c>
      <c r="I14743">
        <v>10.513999999999999</v>
      </c>
      <c r="J14743">
        <v>0.73739775537399999</v>
      </c>
      <c r="K14743">
        <v>0.26260224462600001</v>
      </c>
      <c r="L14743">
        <v>16</v>
      </c>
      <c r="M14743" s="1" t="s">
        <v>16568</v>
      </c>
      <c r="N14743">
        <v>374</v>
      </c>
      <c r="O14743">
        <v>390</v>
      </c>
      <c r="P14743">
        <v>391</v>
      </c>
      <c r="Q14743" t="s">
        <v>18</v>
      </c>
      <c r="R14743" t="s">
        <v>16569</v>
      </c>
    </row>
    <row r="14744" spans="1:18" x14ac:dyDescent="0.25">
      <c r="A14744" t="s">
        <v>16497</v>
      </c>
      <c r="B14744" t="str">
        <f>MID(Tableau1[[#This Row],[ID]],4,LEN(Tableau1[[#This Row],[ID]])-5)</f>
        <v>C6</v>
      </c>
      <c r="C14744" t="s">
        <v>17473</v>
      </c>
      <c r="D14744">
        <v>0</v>
      </c>
      <c r="E14744">
        <v>9</v>
      </c>
      <c r="F14744">
        <v>820.59699999999998</v>
      </c>
      <c r="G14744">
        <v>4.726</v>
      </c>
      <c r="H14744">
        <v>4.6340000000000003</v>
      </c>
      <c r="I14744">
        <v>9.36</v>
      </c>
      <c r="J14744">
        <v>0.50491452991499997</v>
      </c>
      <c r="K14744">
        <v>0.49508547008499998</v>
      </c>
      <c r="L14744">
        <v>12</v>
      </c>
      <c r="M14744" s="1" t="s">
        <v>16570</v>
      </c>
      <c r="N14744">
        <v>390</v>
      </c>
      <c r="O14744">
        <v>0</v>
      </c>
      <c r="P14744">
        <v>403</v>
      </c>
      <c r="Q14744" t="s">
        <v>18</v>
      </c>
      <c r="R14744" t="s">
        <v>16571</v>
      </c>
    </row>
    <row r="14745" spans="1:18" x14ac:dyDescent="0.25">
      <c r="A14745" t="s">
        <v>16497</v>
      </c>
      <c r="B14745" t="str">
        <f>MID(Tableau1[[#This Row],[ID]],4,LEN(Tableau1[[#This Row],[ID]])-5)</f>
        <v>C6</v>
      </c>
      <c r="C14745" t="s">
        <v>17473</v>
      </c>
      <c r="D14745">
        <v>0</v>
      </c>
      <c r="E14745">
        <v>9</v>
      </c>
      <c r="F14745">
        <v>870.62599999999998</v>
      </c>
      <c r="G14745">
        <v>3.0110000000000001</v>
      </c>
      <c r="H14745">
        <v>45.302999999999997</v>
      </c>
      <c r="I14745">
        <v>48.314</v>
      </c>
      <c r="J14745">
        <v>6.2321480316299999E-2</v>
      </c>
      <c r="K14745">
        <v>0.93767851968399996</v>
      </c>
      <c r="L14745">
        <v>2</v>
      </c>
      <c r="M14745" s="1" t="s">
        <v>16572</v>
      </c>
      <c r="N14745">
        <v>14</v>
      </c>
      <c r="O14745">
        <v>2</v>
      </c>
      <c r="P14745">
        <v>391</v>
      </c>
      <c r="Q14745" t="s">
        <v>38</v>
      </c>
      <c r="R14745" t="s">
        <v>16573</v>
      </c>
    </row>
    <row r="14746" spans="1:18" x14ac:dyDescent="0.25">
      <c r="A14746" t="s">
        <v>16497</v>
      </c>
      <c r="B14746" t="str">
        <f>MID(Tableau1[[#This Row],[ID]],4,LEN(Tableau1[[#This Row],[ID]])-5)</f>
        <v>C6</v>
      </c>
      <c r="C14746" t="s">
        <v>17473</v>
      </c>
      <c r="D14746">
        <v>0</v>
      </c>
      <c r="E14746">
        <v>9</v>
      </c>
      <c r="F14746">
        <v>875.11900000000003</v>
      </c>
      <c r="G14746">
        <v>4.633</v>
      </c>
      <c r="H14746">
        <v>1.482</v>
      </c>
      <c r="I14746">
        <v>6.1150000000000002</v>
      </c>
      <c r="J14746">
        <v>0.75764513491399998</v>
      </c>
      <c r="K14746">
        <v>0.24235486508599999</v>
      </c>
      <c r="L14746">
        <v>12</v>
      </c>
      <c r="M14746" s="1" t="s">
        <v>16574</v>
      </c>
      <c r="N14746">
        <v>2</v>
      </c>
      <c r="O14746">
        <v>10</v>
      </c>
      <c r="P14746">
        <v>403</v>
      </c>
      <c r="Q14746" t="s">
        <v>38</v>
      </c>
      <c r="R14746" t="s">
        <v>16575</v>
      </c>
    </row>
    <row r="14747" spans="1:18" x14ac:dyDescent="0.25">
      <c r="A14747" t="s">
        <v>16497</v>
      </c>
      <c r="B14747" t="str">
        <f>MID(Tableau1[[#This Row],[ID]],4,LEN(Tableau1[[#This Row],[ID]])-5)</f>
        <v>C6</v>
      </c>
      <c r="C14747" t="s">
        <v>17473</v>
      </c>
      <c r="D14747">
        <v>0</v>
      </c>
      <c r="E14747">
        <v>9</v>
      </c>
      <c r="F14747">
        <v>882.68499999999995</v>
      </c>
      <c r="G14747">
        <v>0.125</v>
      </c>
      <c r="H14747">
        <v>2.9329999999999998</v>
      </c>
      <c r="I14747">
        <v>3.0579999999999998</v>
      </c>
      <c r="J14747">
        <v>4.0876389797300003E-2</v>
      </c>
      <c r="K14747">
        <v>0.95912361020299997</v>
      </c>
      <c r="L14747">
        <v>0</v>
      </c>
      <c r="N14747">
        <v>10</v>
      </c>
      <c r="O14747">
        <v>9</v>
      </c>
      <c r="P14747">
        <v>402</v>
      </c>
      <c r="Q14747" t="s">
        <v>38</v>
      </c>
      <c r="R14747" t="s">
        <v>47</v>
      </c>
    </row>
    <row r="14748" spans="1:18" x14ac:dyDescent="0.25">
      <c r="A14748" t="s">
        <v>16497</v>
      </c>
      <c r="B14748" t="str">
        <f>MID(Tableau1[[#This Row],[ID]],4,LEN(Tableau1[[#This Row],[ID]])-5)</f>
        <v>C6</v>
      </c>
      <c r="C14748" t="s">
        <v>17473</v>
      </c>
      <c r="D14748">
        <v>0</v>
      </c>
      <c r="E14748">
        <v>9</v>
      </c>
      <c r="F14748">
        <v>884.61900000000003</v>
      </c>
      <c r="G14748">
        <v>6.3E-2</v>
      </c>
      <c r="H14748">
        <v>1.8089999999999999</v>
      </c>
      <c r="I14748">
        <v>1.8720000000000001</v>
      </c>
      <c r="J14748">
        <v>3.3653846153800002E-2</v>
      </c>
      <c r="K14748">
        <v>0.96634615384599998</v>
      </c>
      <c r="L14748">
        <v>1</v>
      </c>
      <c r="M14748" s="1" t="s">
        <v>7107</v>
      </c>
      <c r="N14748">
        <v>9</v>
      </c>
      <c r="O14748">
        <v>402</v>
      </c>
      <c r="P14748">
        <v>403</v>
      </c>
      <c r="Q14748" t="s">
        <v>38</v>
      </c>
      <c r="R14748" t="s">
        <v>7107</v>
      </c>
    </row>
    <row r="14749" spans="1:18" x14ac:dyDescent="0.25">
      <c r="A14749" t="s">
        <v>16497</v>
      </c>
      <c r="B14749" t="str">
        <f>MID(Tableau1[[#This Row],[ID]],4,LEN(Tableau1[[#This Row],[ID]])-5)</f>
        <v>C6</v>
      </c>
      <c r="C14749" t="s">
        <v>17473</v>
      </c>
      <c r="D14749">
        <v>0</v>
      </c>
      <c r="E14749">
        <v>9</v>
      </c>
      <c r="F14749">
        <v>894.60299999999995</v>
      </c>
      <c r="G14749">
        <v>1.3420000000000001</v>
      </c>
      <c r="H14749">
        <v>9.9209999999999994</v>
      </c>
      <c r="I14749">
        <v>11.263</v>
      </c>
      <c r="J14749">
        <v>0.119151203054</v>
      </c>
      <c r="K14749">
        <v>0.88084879694600005</v>
      </c>
      <c r="L14749">
        <v>4</v>
      </c>
      <c r="M14749" s="1" t="s">
        <v>16576</v>
      </c>
      <c r="N14749">
        <v>402</v>
      </c>
      <c r="O14749">
        <v>406</v>
      </c>
      <c r="P14749">
        <v>407</v>
      </c>
      <c r="Q14749" t="s">
        <v>18</v>
      </c>
      <c r="R14749" t="s">
        <v>16577</v>
      </c>
    </row>
    <row r="14750" spans="1:18" x14ac:dyDescent="0.25">
      <c r="A14750" t="s">
        <v>16497</v>
      </c>
      <c r="B14750" t="str">
        <f>MID(Tableau1[[#This Row],[ID]],4,LEN(Tableau1[[#This Row],[ID]])-5)</f>
        <v>C6</v>
      </c>
      <c r="C14750" t="s">
        <v>17473</v>
      </c>
      <c r="D14750">
        <v>0</v>
      </c>
      <c r="E14750">
        <v>9</v>
      </c>
      <c r="F14750">
        <v>897.41099999999994</v>
      </c>
      <c r="G14750">
        <v>4.5090000000000003</v>
      </c>
      <c r="H14750">
        <v>1.466</v>
      </c>
      <c r="I14750">
        <v>5.9749999999999996</v>
      </c>
      <c r="J14750">
        <v>0.754644351464</v>
      </c>
      <c r="K14750">
        <v>0.245355648536</v>
      </c>
      <c r="L14750">
        <v>1</v>
      </c>
      <c r="M14750" s="1" t="s">
        <v>98</v>
      </c>
      <c r="N14750">
        <v>406</v>
      </c>
      <c r="O14750">
        <v>403</v>
      </c>
      <c r="P14750">
        <v>404</v>
      </c>
      <c r="Q14750" t="s">
        <v>21</v>
      </c>
      <c r="R14750" t="s">
        <v>16578</v>
      </c>
    </row>
    <row r="14751" spans="1:18" x14ac:dyDescent="0.25">
      <c r="A14751" t="s">
        <v>16497</v>
      </c>
      <c r="B14751" t="str">
        <f>MID(Tableau1[[#This Row],[ID]],4,LEN(Tableau1[[#This Row],[ID]])-5)</f>
        <v>C6</v>
      </c>
      <c r="C14751" t="s">
        <v>17473</v>
      </c>
      <c r="D14751">
        <v>0</v>
      </c>
      <c r="E14751">
        <v>9</v>
      </c>
      <c r="F14751">
        <v>903.18299999999999</v>
      </c>
      <c r="G14751">
        <v>7.8E-2</v>
      </c>
      <c r="H14751">
        <v>1.2629999999999999</v>
      </c>
      <c r="I14751">
        <v>1.341</v>
      </c>
      <c r="J14751">
        <v>5.8165548098400001E-2</v>
      </c>
      <c r="K14751">
        <v>0.94183445190199999</v>
      </c>
      <c r="L14751">
        <v>1</v>
      </c>
      <c r="M14751" s="1" t="s">
        <v>18</v>
      </c>
      <c r="N14751">
        <v>403</v>
      </c>
      <c r="O14751">
        <v>404</v>
      </c>
      <c r="P14751">
        <v>405</v>
      </c>
      <c r="Q14751" t="s">
        <v>18</v>
      </c>
      <c r="R14751" t="s">
        <v>18</v>
      </c>
    </row>
    <row r="14752" spans="1:18" x14ac:dyDescent="0.25">
      <c r="A14752" t="s">
        <v>16497</v>
      </c>
      <c r="B14752" t="str">
        <f>MID(Tableau1[[#This Row],[ID]],4,LEN(Tableau1[[#This Row],[ID]])-5)</f>
        <v>C6</v>
      </c>
      <c r="C14752" t="s">
        <v>17473</v>
      </c>
      <c r="D14752">
        <v>0</v>
      </c>
      <c r="E14752">
        <v>9</v>
      </c>
      <c r="F14752">
        <v>905.86699999999996</v>
      </c>
      <c r="G14752">
        <v>0.32700000000000001</v>
      </c>
      <c r="H14752">
        <v>2.6059999999999999</v>
      </c>
      <c r="I14752">
        <v>2.9329999999999998</v>
      </c>
      <c r="J14752">
        <v>0.11148994203900001</v>
      </c>
      <c r="K14752">
        <v>0.88851005796100002</v>
      </c>
      <c r="L14752">
        <v>1</v>
      </c>
      <c r="M14752" s="1" t="s">
        <v>28</v>
      </c>
      <c r="N14752">
        <v>404</v>
      </c>
      <c r="O14752">
        <v>404</v>
      </c>
      <c r="P14752">
        <v>405</v>
      </c>
      <c r="Q14752" t="s">
        <v>21</v>
      </c>
      <c r="R14752" t="s">
        <v>1697</v>
      </c>
    </row>
    <row r="14753" spans="1:18" x14ac:dyDescent="0.25">
      <c r="A14753" t="s">
        <v>16497</v>
      </c>
      <c r="B14753" t="str">
        <f>MID(Tableau1[[#This Row],[ID]],4,LEN(Tableau1[[#This Row],[ID]])-5)</f>
        <v>C6</v>
      </c>
      <c r="C14753" t="s">
        <v>17473</v>
      </c>
      <c r="D14753">
        <v>0</v>
      </c>
      <c r="E14753">
        <v>9</v>
      </c>
      <c r="F14753">
        <v>907.44200000000001</v>
      </c>
      <c r="G14753">
        <v>11.42</v>
      </c>
      <c r="H14753">
        <v>1.248</v>
      </c>
      <c r="I14753">
        <v>12.667999999999999</v>
      </c>
      <c r="J14753">
        <v>0.90148405431</v>
      </c>
      <c r="K14753">
        <v>9.8515945689900006E-2</v>
      </c>
      <c r="L14753">
        <v>31</v>
      </c>
      <c r="M14753" s="1" t="s">
        <v>16579</v>
      </c>
      <c r="N14753">
        <v>404</v>
      </c>
      <c r="O14753">
        <v>435</v>
      </c>
      <c r="P14753">
        <v>436</v>
      </c>
      <c r="Q14753" t="s">
        <v>18</v>
      </c>
      <c r="R14753" t="s">
        <v>16580</v>
      </c>
    </row>
    <row r="14754" spans="1:18" x14ac:dyDescent="0.25">
      <c r="A14754" t="s">
        <v>16497</v>
      </c>
      <c r="B14754" t="str">
        <f>MID(Tableau1[[#This Row],[ID]],4,LEN(Tableau1[[#This Row],[ID]])-5)</f>
        <v>C6</v>
      </c>
      <c r="C14754" t="s">
        <v>17473</v>
      </c>
      <c r="D14754">
        <v>0</v>
      </c>
      <c r="E14754">
        <v>9</v>
      </c>
      <c r="F14754">
        <v>920.85799999999995</v>
      </c>
      <c r="G14754">
        <v>3.6819999999999999</v>
      </c>
      <c r="H14754">
        <v>1.996</v>
      </c>
      <c r="I14754">
        <v>5.6779999999999999</v>
      </c>
      <c r="J14754">
        <v>0.64846777034199998</v>
      </c>
      <c r="K14754">
        <v>0.35153222965800002</v>
      </c>
      <c r="L14754">
        <v>7</v>
      </c>
      <c r="M14754" s="1" t="s">
        <v>273</v>
      </c>
      <c r="N14754">
        <v>435</v>
      </c>
      <c r="O14754">
        <v>442</v>
      </c>
      <c r="P14754">
        <v>443</v>
      </c>
      <c r="Q14754" t="s">
        <v>18</v>
      </c>
      <c r="R14754" t="s">
        <v>274</v>
      </c>
    </row>
    <row r="14755" spans="1:18" x14ac:dyDescent="0.25">
      <c r="A14755" t="s">
        <v>16497</v>
      </c>
      <c r="B14755" t="str">
        <f>MID(Tableau1[[#This Row],[ID]],4,LEN(Tableau1[[#This Row],[ID]])-5)</f>
        <v>C6</v>
      </c>
      <c r="C14755" t="s">
        <v>17473</v>
      </c>
      <c r="D14755">
        <v>0</v>
      </c>
      <c r="E14755">
        <v>9</v>
      </c>
      <c r="F14755">
        <v>926.72400000000005</v>
      </c>
      <c r="G14755">
        <v>0.48399999999999999</v>
      </c>
      <c r="H14755">
        <v>2.1840000000000002</v>
      </c>
      <c r="I14755">
        <v>2.6680000000000001</v>
      </c>
      <c r="J14755">
        <v>0.18140929535200001</v>
      </c>
      <c r="K14755">
        <v>0.81859070464799999</v>
      </c>
      <c r="L14755">
        <v>2</v>
      </c>
      <c r="M14755" s="1" t="s">
        <v>6001</v>
      </c>
      <c r="N14755">
        <v>442</v>
      </c>
      <c r="O14755">
        <v>444</v>
      </c>
      <c r="P14755">
        <v>445</v>
      </c>
      <c r="Q14755" t="s">
        <v>18</v>
      </c>
      <c r="R14755" t="s">
        <v>6001</v>
      </c>
    </row>
    <row r="14756" spans="1:18" x14ac:dyDescent="0.25">
      <c r="A14756" t="s">
        <v>16497</v>
      </c>
      <c r="B14756" t="str">
        <f>MID(Tableau1[[#This Row],[ID]],4,LEN(Tableau1[[#This Row],[ID]])-5)</f>
        <v>C6</v>
      </c>
      <c r="C14756" t="s">
        <v>17473</v>
      </c>
      <c r="D14756">
        <v>0</v>
      </c>
      <c r="E14756">
        <v>9</v>
      </c>
      <c r="F14756">
        <v>928.75199999999995</v>
      </c>
      <c r="G14756">
        <v>5.3659999999999997</v>
      </c>
      <c r="H14756">
        <v>1.544</v>
      </c>
      <c r="I14756">
        <v>6.91</v>
      </c>
      <c r="J14756">
        <v>0.77655571635300003</v>
      </c>
      <c r="K14756">
        <v>0.223444283647</v>
      </c>
      <c r="L14756">
        <v>19</v>
      </c>
      <c r="M14756" s="1" t="s">
        <v>16581</v>
      </c>
      <c r="N14756">
        <v>444</v>
      </c>
      <c r="O14756">
        <v>374</v>
      </c>
      <c r="P14756">
        <v>464</v>
      </c>
      <c r="Q14756" t="s">
        <v>18</v>
      </c>
      <c r="R14756" t="s">
        <v>16582</v>
      </c>
    </row>
    <row r="14757" spans="1:18" x14ac:dyDescent="0.25">
      <c r="A14757" t="s">
        <v>16497</v>
      </c>
      <c r="B14757" t="str">
        <f>MID(Tableau1[[#This Row],[ID]],4,LEN(Tableau1[[#This Row],[ID]])-5)</f>
        <v>C6</v>
      </c>
      <c r="C14757" t="s">
        <v>17473</v>
      </c>
      <c r="D14757">
        <v>0</v>
      </c>
      <c r="E14757">
        <v>9</v>
      </c>
      <c r="F14757">
        <v>966.30100000000004</v>
      </c>
      <c r="G14757">
        <v>2.153</v>
      </c>
      <c r="H14757">
        <v>32.183</v>
      </c>
      <c r="I14757">
        <v>34.335999999999999</v>
      </c>
      <c r="J14757">
        <v>6.2703867660799995E-2</v>
      </c>
      <c r="K14757">
        <v>0.937296132339</v>
      </c>
      <c r="L14757">
        <v>2</v>
      </c>
      <c r="M14757" s="1" t="s">
        <v>528</v>
      </c>
      <c r="N14757">
        <v>374</v>
      </c>
      <c r="O14757">
        <v>370</v>
      </c>
      <c r="P14757">
        <v>463</v>
      </c>
      <c r="Q14757" t="s">
        <v>38</v>
      </c>
      <c r="R14757" t="s">
        <v>11365</v>
      </c>
    </row>
    <row r="14758" spans="1:18" x14ac:dyDescent="0.25">
      <c r="A14758" t="s">
        <v>16497</v>
      </c>
      <c r="B14758" t="str">
        <f>MID(Tableau1[[#This Row],[ID]],4,LEN(Tableau1[[#This Row],[ID]])-5)</f>
        <v>C6</v>
      </c>
      <c r="C14758" t="s">
        <v>17473</v>
      </c>
      <c r="D14758">
        <v>0</v>
      </c>
      <c r="E14758">
        <v>9</v>
      </c>
      <c r="F14758">
        <v>972.08900000000006</v>
      </c>
      <c r="G14758">
        <v>7.8E-2</v>
      </c>
      <c r="H14758">
        <v>3.6349999999999998</v>
      </c>
      <c r="I14758">
        <v>3.7130000000000001</v>
      </c>
      <c r="J14758">
        <v>2.10072717479E-2</v>
      </c>
      <c r="K14758">
        <v>0.97899272825200001</v>
      </c>
      <c r="L14758">
        <v>0</v>
      </c>
      <c r="N14758">
        <v>370</v>
      </c>
      <c r="O14758">
        <v>369</v>
      </c>
      <c r="P14758">
        <v>462</v>
      </c>
      <c r="Q14758" t="s">
        <v>38</v>
      </c>
      <c r="R14758" t="s">
        <v>47</v>
      </c>
    </row>
    <row r="14759" spans="1:18" x14ac:dyDescent="0.25">
      <c r="A14759" t="s">
        <v>16497</v>
      </c>
      <c r="B14759" t="str">
        <f>MID(Tableau1[[#This Row],[ID]],4,LEN(Tableau1[[#This Row],[ID]])-5)</f>
        <v>C6</v>
      </c>
      <c r="C14759" t="s">
        <v>17473</v>
      </c>
      <c r="D14759">
        <v>0</v>
      </c>
      <c r="E14759">
        <v>9</v>
      </c>
      <c r="F14759">
        <v>976.59799999999996</v>
      </c>
      <c r="G14759">
        <v>0.32700000000000001</v>
      </c>
      <c r="H14759">
        <v>4.431</v>
      </c>
      <c r="I14759">
        <v>4.758</v>
      </c>
      <c r="J14759">
        <v>6.8726355611599996E-2</v>
      </c>
      <c r="K14759">
        <v>0.93127364438799998</v>
      </c>
      <c r="L14759">
        <v>1</v>
      </c>
      <c r="M14759" s="1" t="s">
        <v>255</v>
      </c>
      <c r="N14759">
        <v>369</v>
      </c>
      <c r="O14759">
        <v>336</v>
      </c>
      <c r="P14759">
        <v>463</v>
      </c>
      <c r="Q14759" t="s">
        <v>38</v>
      </c>
      <c r="R14759" t="s">
        <v>255</v>
      </c>
    </row>
    <row r="14760" spans="1:18" x14ac:dyDescent="0.25">
      <c r="A14760" t="s">
        <v>16497</v>
      </c>
      <c r="B14760" t="str">
        <f>MID(Tableau1[[#This Row],[ID]],4,LEN(Tableau1[[#This Row],[ID]])-5)</f>
        <v>C6</v>
      </c>
      <c r="C14760" t="s">
        <v>17473</v>
      </c>
      <c r="D14760">
        <v>0</v>
      </c>
      <c r="E14760">
        <v>9</v>
      </c>
      <c r="F14760">
        <v>1000.1849999999999</v>
      </c>
      <c r="G14760">
        <v>3.1819999999999999</v>
      </c>
      <c r="H14760">
        <v>23.26</v>
      </c>
      <c r="I14760">
        <v>26.442</v>
      </c>
      <c r="J14760">
        <v>0.12033885485199999</v>
      </c>
      <c r="K14760">
        <v>0.87966114514799998</v>
      </c>
      <c r="L14760">
        <v>5</v>
      </c>
      <c r="M14760" s="1" t="s">
        <v>16583</v>
      </c>
      <c r="N14760">
        <v>336</v>
      </c>
      <c r="O14760">
        <v>344</v>
      </c>
      <c r="P14760">
        <v>465</v>
      </c>
      <c r="Q14760" t="s">
        <v>38</v>
      </c>
      <c r="R14760" t="s">
        <v>16584</v>
      </c>
    </row>
    <row r="14761" spans="1:18" x14ac:dyDescent="0.25">
      <c r="A14761" t="s">
        <v>16497</v>
      </c>
      <c r="B14761" t="str">
        <f>MID(Tableau1[[#This Row],[ID]],4,LEN(Tableau1[[#This Row],[ID]])-5)</f>
        <v>C6</v>
      </c>
      <c r="C14761" t="s">
        <v>17473</v>
      </c>
      <c r="D14761">
        <v>0</v>
      </c>
      <c r="E14761">
        <v>9</v>
      </c>
      <c r="F14761">
        <v>1007.923</v>
      </c>
      <c r="G14761">
        <v>0.98199999999999998</v>
      </c>
      <c r="H14761">
        <v>4.556</v>
      </c>
      <c r="I14761">
        <v>5.5380000000000003</v>
      </c>
      <c r="J14761">
        <v>0.17732033224999999</v>
      </c>
      <c r="K14761">
        <v>0.82267966775000001</v>
      </c>
      <c r="L14761">
        <v>1</v>
      </c>
      <c r="M14761" s="1" t="s">
        <v>83</v>
      </c>
      <c r="N14761">
        <v>344</v>
      </c>
      <c r="O14761">
        <v>463</v>
      </c>
      <c r="P14761">
        <v>464</v>
      </c>
      <c r="Q14761" t="s">
        <v>38</v>
      </c>
      <c r="R14761" t="s">
        <v>10918</v>
      </c>
    </row>
    <row r="14762" spans="1:18" x14ac:dyDescent="0.25">
      <c r="A14762" t="s">
        <v>16497</v>
      </c>
      <c r="B14762" t="str">
        <f>MID(Tableau1[[#This Row],[ID]],4,LEN(Tableau1[[#This Row],[ID]])-5)</f>
        <v>C6</v>
      </c>
      <c r="C14762" t="s">
        <v>17473</v>
      </c>
      <c r="D14762">
        <v>0</v>
      </c>
      <c r="E14762">
        <v>9</v>
      </c>
      <c r="F14762">
        <v>1037.4380000000001</v>
      </c>
      <c r="G14762">
        <v>7.8E-2</v>
      </c>
      <c r="H14762">
        <v>28.533000000000001</v>
      </c>
      <c r="I14762">
        <v>28.611000000000001</v>
      </c>
      <c r="J14762">
        <v>2.7262241795099999E-3</v>
      </c>
      <c r="K14762">
        <v>0.99727377581999999</v>
      </c>
      <c r="L14762">
        <v>1</v>
      </c>
      <c r="M14762" s="1" t="s">
        <v>28</v>
      </c>
      <c r="N14762">
        <v>463</v>
      </c>
      <c r="O14762">
        <v>464</v>
      </c>
      <c r="P14762">
        <v>465</v>
      </c>
      <c r="Q14762" t="s">
        <v>18</v>
      </c>
      <c r="R14762" t="s">
        <v>29</v>
      </c>
    </row>
    <row r="14763" spans="1:18" x14ac:dyDescent="0.25">
      <c r="A14763" t="s">
        <v>16497</v>
      </c>
      <c r="B14763" t="str">
        <f>MID(Tableau1[[#This Row],[ID]],4,LEN(Tableau1[[#This Row],[ID]])-5)</f>
        <v>C6</v>
      </c>
      <c r="C14763" t="s">
        <v>17473</v>
      </c>
      <c r="D14763">
        <v>0</v>
      </c>
      <c r="E14763">
        <v>9</v>
      </c>
      <c r="F14763">
        <v>1038.8889999999999</v>
      </c>
      <c r="G14763">
        <v>1.482</v>
      </c>
      <c r="H14763">
        <v>1.373</v>
      </c>
      <c r="I14763">
        <v>2.855</v>
      </c>
      <c r="J14763">
        <v>0.51908931698799998</v>
      </c>
      <c r="K14763">
        <v>0.48091068301200002</v>
      </c>
      <c r="L14763">
        <v>26</v>
      </c>
      <c r="M14763" s="1" t="s">
        <v>16585</v>
      </c>
      <c r="N14763">
        <v>464</v>
      </c>
      <c r="O14763">
        <v>490</v>
      </c>
      <c r="P14763">
        <v>491</v>
      </c>
      <c r="Q14763" t="s">
        <v>18</v>
      </c>
      <c r="R14763" t="s">
        <v>16585</v>
      </c>
    </row>
    <row r="14764" spans="1:18" x14ac:dyDescent="0.25">
      <c r="A14764" t="s">
        <v>16497</v>
      </c>
      <c r="B14764" t="str">
        <f>MID(Tableau1[[#This Row],[ID]],4,LEN(Tableau1[[#This Row],[ID]])-5)</f>
        <v>C6</v>
      </c>
      <c r="C14764" t="s">
        <v>17473</v>
      </c>
      <c r="D14764">
        <v>0</v>
      </c>
      <c r="E14764">
        <v>9</v>
      </c>
      <c r="F14764">
        <v>1041.9000000000001</v>
      </c>
      <c r="G14764">
        <v>7.8150000000000004</v>
      </c>
      <c r="H14764">
        <v>1.5289999999999999</v>
      </c>
      <c r="I14764">
        <v>9.3439999999999994</v>
      </c>
      <c r="J14764">
        <v>0.83636558219199997</v>
      </c>
      <c r="K14764">
        <v>0.163634417808</v>
      </c>
      <c r="L14764">
        <v>0</v>
      </c>
      <c r="N14764">
        <v>490</v>
      </c>
      <c r="O14764">
        <v>463</v>
      </c>
      <c r="P14764">
        <v>464</v>
      </c>
      <c r="Q14764" t="s">
        <v>18</v>
      </c>
      <c r="R14764" t="s">
        <v>16586</v>
      </c>
    </row>
    <row r="14765" spans="1:18" x14ac:dyDescent="0.25">
      <c r="A14765" t="s">
        <v>16497</v>
      </c>
      <c r="B14765" t="str">
        <f>MID(Tableau1[[#This Row],[ID]],4,LEN(Tableau1[[#This Row],[ID]])-5)</f>
        <v>C6</v>
      </c>
      <c r="C14765" t="s">
        <v>17473</v>
      </c>
      <c r="D14765">
        <v>0</v>
      </c>
      <c r="E14765">
        <v>9</v>
      </c>
      <c r="F14765">
        <v>1052.008</v>
      </c>
      <c r="G14765">
        <v>6.3E-2</v>
      </c>
      <c r="H14765">
        <v>2.2930000000000001</v>
      </c>
      <c r="I14765">
        <v>2.3559999999999999</v>
      </c>
      <c r="J14765">
        <v>2.6740237691E-2</v>
      </c>
      <c r="K14765">
        <v>0.97325976230900002</v>
      </c>
      <c r="L14765">
        <v>1</v>
      </c>
      <c r="M14765" s="1" t="s">
        <v>28</v>
      </c>
      <c r="N14765">
        <v>463</v>
      </c>
      <c r="O14765">
        <v>464</v>
      </c>
      <c r="P14765">
        <v>465</v>
      </c>
      <c r="Q14765" t="s">
        <v>18</v>
      </c>
      <c r="R14765" t="s">
        <v>29</v>
      </c>
    </row>
    <row r="14766" spans="1:18" x14ac:dyDescent="0.25">
      <c r="A14766" t="s">
        <v>16497</v>
      </c>
      <c r="B14766" t="str">
        <f>MID(Tableau1[[#This Row],[ID]],4,LEN(Tableau1[[#This Row],[ID]])-5)</f>
        <v>C6</v>
      </c>
      <c r="C14766" t="s">
        <v>17473</v>
      </c>
      <c r="D14766">
        <v>0</v>
      </c>
      <c r="E14766">
        <v>9</v>
      </c>
      <c r="F14766">
        <v>1053.8019999999999</v>
      </c>
      <c r="G14766">
        <v>34.600999999999999</v>
      </c>
      <c r="H14766">
        <v>1.7310000000000001</v>
      </c>
      <c r="I14766">
        <v>36.332000000000001</v>
      </c>
      <c r="J14766">
        <v>0.95235604976300003</v>
      </c>
      <c r="K14766">
        <v>4.7643950236699997E-2</v>
      </c>
      <c r="L14766">
        <v>316</v>
      </c>
      <c r="M14766" s="1" t="s">
        <v>16587</v>
      </c>
      <c r="N14766">
        <v>464</v>
      </c>
      <c r="O14766">
        <v>780</v>
      </c>
      <c r="P14766">
        <v>781</v>
      </c>
      <c r="Q14766" t="s">
        <v>18</v>
      </c>
      <c r="R14766" t="s">
        <v>16588</v>
      </c>
    </row>
    <row r="14767" spans="1:18" x14ac:dyDescent="0.25">
      <c r="A14767" t="s">
        <v>16589</v>
      </c>
      <c r="B14767" t="str">
        <f>MID(Tableau1[[#This Row],[ID]],4,LEN(Tableau1[[#This Row],[ID]])-5)</f>
        <v>C6</v>
      </c>
      <c r="C14767" t="s">
        <v>17472</v>
      </c>
      <c r="D14767">
        <v>0</v>
      </c>
      <c r="E14767">
        <v>9</v>
      </c>
      <c r="F14767">
        <v>120.152</v>
      </c>
      <c r="G14767">
        <v>1.0609999999999999</v>
      </c>
      <c r="I14767">
        <v>1.0609999999999999</v>
      </c>
      <c r="J14767">
        <v>1</v>
      </c>
      <c r="K14767">
        <v>0</v>
      </c>
      <c r="L14767">
        <v>4</v>
      </c>
      <c r="M14767" s="1" t="s">
        <v>10975</v>
      </c>
      <c r="N14767">
        <v>0</v>
      </c>
      <c r="O14767">
        <v>4</v>
      </c>
      <c r="P14767">
        <v>4</v>
      </c>
      <c r="Q14767" t="s">
        <v>18</v>
      </c>
      <c r="R14767" t="s">
        <v>10976</v>
      </c>
    </row>
    <row r="14768" spans="1:18" x14ac:dyDescent="0.25">
      <c r="A14768" t="s">
        <v>16589</v>
      </c>
      <c r="B14768" t="str">
        <f>MID(Tableau1[[#This Row],[ID]],4,LEN(Tableau1[[#This Row],[ID]])-5)</f>
        <v>C6</v>
      </c>
      <c r="C14768" t="s">
        <v>17472</v>
      </c>
      <c r="D14768">
        <v>0</v>
      </c>
      <c r="E14768">
        <v>9</v>
      </c>
      <c r="F14768">
        <v>122.399</v>
      </c>
      <c r="G14768">
        <v>0.68600000000000005</v>
      </c>
      <c r="H14768">
        <v>1.1859999999999999</v>
      </c>
      <c r="I14768">
        <v>1.8720000000000001</v>
      </c>
      <c r="J14768">
        <v>0.36645299145299998</v>
      </c>
      <c r="K14768">
        <v>0.63354700854699997</v>
      </c>
      <c r="L14768">
        <v>0</v>
      </c>
      <c r="N14768">
        <v>4</v>
      </c>
      <c r="O14768">
        <v>0</v>
      </c>
      <c r="P14768">
        <v>0</v>
      </c>
      <c r="Q14768" t="s">
        <v>21</v>
      </c>
      <c r="R14768" t="s">
        <v>277</v>
      </c>
    </row>
    <row r="14769" spans="1:18" x14ac:dyDescent="0.25">
      <c r="A14769" t="s">
        <v>16589</v>
      </c>
      <c r="B14769" t="str">
        <f>MID(Tableau1[[#This Row],[ID]],4,LEN(Tableau1[[#This Row],[ID]])-5)</f>
        <v>C6</v>
      </c>
      <c r="C14769" t="s">
        <v>17472</v>
      </c>
      <c r="D14769">
        <v>0</v>
      </c>
      <c r="E14769">
        <v>9</v>
      </c>
      <c r="F14769">
        <v>124.333</v>
      </c>
      <c r="G14769">
        <v>3.089</v>
      </c>
      <c r="H14769">
        <v>1.248</v>
      </c>
      <c r="I14769">
        <v>4.3369999999999997</v>
      </c>
      <c r="J14769">
        <v>0.71224348628099998</v>
      </c>
      <c r="K14769">
        <v>0.28775651371900002</v>
      </c>
      <c r="L14769">
        <v>9</v>
      </c>
      <c r="M14769" s="1" t="s">
        <v>16590</v>
      </c>
      <c r="N14769">
        <v>0</v>
      </c>
      <c r="O14769">
        <v>9</v>
      </c>
      <c r="P14769">
        <v>9</v>
      </c>
      <c r="Q14769" t="s">
        <v>18</v>
      </c>
      <c r="R14769" t="s">
        <v>16591</v>
      </c>
    </row>
    <row r="14770" spans="1:18" x14ac:dyDescent="0.25">
      <c r="A14770" t="s">
        <v>16589</v>
      </c>
      <c r="B14770" t="str">
        <f>MID(Tableau1[[#This Row],[ID]],4,LEN(Tableau1[[#This Row],[ID]])-5)</f>
        <v>C6</v>
      </c>
      <c r="C14770" t="s">
        <v>17472</v>
      </c>
      <c r="D14770">
        <v>0</v>
      </c>
      <c r="E14770">
        <v>9</v>
      </c>
      <c r="F14770">
        <v>129.44999999999999</v>
      </c>
      <c r="G14770">
        <v>5.3040000000000003</v>
      </c>
      <c r="H14770">
        <v>2.028</v>
      </c>
      <c r="I14770">
        <v>7.3319999999999999</v>
      </c>
      <c r="J14770">
        <v>0.72340425531899999</v>
      </c>
      <c r="K14770">
        <v>0.27659574468100001</v>
      </c>
      <c r="L14770">
        <v>15</v>
      </c>
      <c r="M14770" s="1" t="s">
        <v>16592</v>
      </c>
      <c r="N14770">
        <v>9</v>
      </c>
      <c r="O14770">
        <v>24</v>
      </c>
      <c r="P14770">
        <v>24</v>
      </c>
      <c r="Q14770" t="s">
        <v>18</v>
      </c>
      <c r="R14770" t="s">
        <v>16593</v>
      </c>
    </row>
    <row r="14771" spans="1:18" x14ac:dyDescent="0.25">
      <c r="A14771" t="s">
        <v>16589</v>
      </c>
      <c r="B14771" t="str">
        <f>MID(Tableau1[[#This Row],[ID]],4,LEN(Tableau1[[#This Row],[ID]])-5)</f>
        <v>C6</v>
      </c>
      <c r="C14771" t="s">
        <v>17472</v>
      </c>
      <c r="D14771">
        <v>0</v>
      </c>
      <c r="E14771">
        <v>9</v>
      </c>
      <c r="F14771">
        <v>139.10599999999999</v>
      </c>
      <c r="G14771">
        <v>0.125</v>
      </c>
      <c r="H14771">
        <v>4.3520000000000003</v>
      </c>
      <c r="I14771">
        <v>4.4770000000000003</v>
      </c>
      <c r="J14771">
        <v>2.7920482465899999E-2</v>
      </c>
      <c r="K14771">
        <v>0.97207951753400001</v>
      </c>
      <c r="L14771">
        <v>1</v>
      </c>
      <c r="M14771" s="1" t="s">
        <v>98</v>
      </c>
      <c r="N14771">
        <v>24</v>
      </c>
      <c r="O14771">
        <v>25</v>
      </c>
      <c r="P14771">
        <v>25</v>
      </c>
      <c r="Q14771" t="s">
        <v>18</v>
      </c>
      <c r="R14771" t="s">
        <v>98</v>
      </c>
    </row>
    <row r="14772" spans="1:18" x14ac:dyDescent="0.25">
      <c r="A14772" t="s">
        <v>16589</v>
      </c>
      <c r="B14772" t="str">
        <f>MID(Tableau1[[#This Row],[ID]],4,LEN(Tableau1[[#This Row],[ID]])-5)</f>
        <v>C6</v>
      </c>
      <c r="C14772" t="s">
        <v>17472</v>
      </c>
      <c r="D14772">
        <v>0</v>
      </c>
      <c r="E14772">
        <v>9</v>
      </c>
      <c r="F14772">
        <v>155.19</v>
      </c>
      <c r="G14772">
        <v>9.4E-2</v>
      </c>
      <c r="H14772">
        <v>15.959</v>
      </c>
      <c r="I14772">
        <v>16.053000000000001</v>
      </c>
      <c r="J14772">
        <v>5.8556033140200001E-3</v>
      </c>
      <c r="K14772">
        <v>0.99414439668599996</v>
      </c>
      <c r="L14772">
        <v>1</v>
      </c>
      <c r="M14772" s="1" t="s">
        <v>28</v>
      </c>
      <c r="N14772">
        <v>25</v>
      </c>
      <c r="O14772">
        <v>26</v>
      </c>
      <c r="P14772">
        <v>26</v>
      </c>
      <c r="Q14772" t="s">
        <v>18</v>
      </c>
      <c r="R14772" t="s">
        <v>29</v>
      </c>
    </row>
    <row r="14773" spans="1:18" x14ac:dyDescent="0.25">
      <c r="A14773" t="s">
        <v>16589</v>
      </c>
      <c r="B14773" t="str">
        <f>MID(Tableau1[[#This Row],[ID]],4,LEN(Tableau1[[#This Row],[ID]])-5)</f>
        <v>C6</v>
      </c>
      <c r="C14773" t="s">
        <v>17472</v>
      </c>
      <c r="D14773">
        <v>0</v>
      </c>
      <c r="E14773">
        <v>9</v>
      </c>
      <c r="F14773">
        <v>156.422</v>
      </c>
      <c r="G14773">
        <v>0.42199999999999999</v>
      </c>
      <c r="H14773">
        <v>1.1379999999999999</v>
      </c>
      <c r="I14773">
        <v>1.56</v>
      </c>
      <c r="J14773">
        <v>0.27051282051300002</v>
      </c>
      <c r="K14773">
        <v>0.72948717948700004</v>
      </c>
      <c r="L14773">
        <v>2</v>
      </c>
      <c r="M14773" s="1" t="s">
        <v>1564</v>
      </c>
      <c r="N14773">
        <v>26</v>
      </c>
      <c r="O14773">
        <v>28</v>
      </c>
      <c r="P14773">
        <v>28</v>
      </c>
      <c r="Q14773" t="s">
        <v>18</v>
      </c>
      <c r="R14773" t="s">
        <v>1565</v>
      </c>
    </row>
    <row r="14774" spans="1:18" x14ac:dyDescent="0.25">
      <c r="A14774" t="s">
        <v>16589</v>
      </c>
      <c r="B14774" t="str">
        <f>MID(Tableau1[[#This Row],[ID]],4,LEN(Tableau1[[#This Row],[ID]])-5)</f>
        <v>C6</v>
      </c>
      <c r="C14774" t="s">
        <v>17472</v>
      </c>
      <c r="D14774">
        <v>0</v>
      </c>
      <c r="E14774">
        <v>9</v>
      </c>
      <c r="F14774">
        <v>196.14</v>
      </c>
      <c r="G14774">
        <v>16.925999999999998</v>
      </c>
      <c r="H14774">
        <v>39.295999999999999</v>
      </c>
      <c r="I14774">
        <v>56.222000000000001</v>
      </c>
      <c r="J14774">
        <v>0.30105652591499998</v>
      </c>
      <c r="K14774">
        <v>0.69894347408500002</v>
      </c>
      <c r="L14774">
        <v>46</v>
      </c>
      <c r="M14774" s="1" t="s">
        <v>16594</v>
      </c>
      <c r="N14774">
        <v>28</v>
      </c>
      <c r="O14774">
        <v>74</v>
      </c>
      <c r="P14774">
        <v>74</v>
      </c>
      <c r="Q14774" t="s">
        <v>18</v>
      </c>
      <c r="R14774" t="s">
        <v>16595</v>
      </c>
    </row>
    <row r="14775" spans="1:18" x14ac:dyDescent="0.25">
      <c r="A14775" t="s">
        <v>16589</v>
      </c>
      <c r="B14775" t="str">
        <f>MID(Tableau1[[#This Row],[ID]],4,LEN(Tableau1[[#This Row],[ID]])-5)</f>
        <v>C6</v>
      </c>
      <c r="C14775" t="s">
        <v>17472</v>
      </c>
      <c r="D14775">
        <v>0</v>
      </c>
      <c r="E14775">
        <v>9</v>
      </c>
      <c r="F14775">
        <v>214.221</v>
      </c>
      <c r="G14775">
        <v>4.5389999999999997</v>
      </c>
      <c r="H14775">
        <v>1.155</v>
      </c>
      <c r="I14775">
        <v>5.694</v>
      </c>
      <c r="J14775">
        <v>0.79715489989499999</v>
      </c>
      <c r="K14775">
        <v>0.20284510010500001</v>
      </c>
      <c r="L14775">
        <v>13</v>
      </c>
      <c r="M14775" s="1" t="s">
        <v>16596</v>
      </c>
      <c r="N14775">
        <v>74</v>
      </c>
      <c r="O14775">
        <v>87</v>
      </c>
      <c r="P14775">
        <v>87</v>
      </c>
      <c r="Q14775" t="s">
        <v>18</v>
      </c>
      <c r="R14775" t="s">
        <v>16597</v>
      </c>
    </row>
    <row r="14776" spans="1:18" x14ac:dyDescent="0.25">
      <c r="A14776" t="s">
        <v>16589</v>
      </c>
      <c r="B14776" t="str">
        <f>MID(Tableau1[[#This Row],[ID]],4,LEN(Tableau1[[#This Row],[ID]])-5)</f>
        <v>C6</v>
      </c>
      <c r="C14776" t="s">
        <v>17472</v>
      </c>
      <c r="D14776">
        <v>0</v>
      </c>
      <c r="E14776">
        <v>9</v>
      </c>
      <c r="F14776">
        <v>220.024</v>
      </c>
      <c r="G14776">
        <v>0.70199999999999996</v>
      </c>
      <c r="H14776">
        <v>1.264</v>
      </c>
      <c r="I14776">
        <v>1.966</v>
      </c>
      <c r="J14776">
        <v>0.35707019328599998</v>
      </c>
      <c r="K14776">
        <v>0.64292980671400002</v>
      </c>
      <c r="L14776">
        <v>3</v>
      </c>
      <c r="M14776" s="1" t="s">
        <v>3591</v>
      </c>
      <c r="N14776">
        <v>87</v>
      </c>
      <c r="O14776">
        <v>90</v>
      </c>
      <c r="P14776">
        <v>90</v>
      </c>
      <c r="Q14776" t="s">
        <v>18</v>
      </c>
      <c r="R14776" t="s">
        <v>3591</v>
      </c>
    </row>
    <row r="14777" spans="1:18" x14ac:dyDescent="0.25">
      <c r="A14777" t="s">
        <v>16589</v>
      </c>
      <c r="B14777" t="str">
        <f>MID(Tableau1[[#This Row],[ID]],4,LEN(Tableau1[[#This Row],[ID]])-5)</f>
        <v>C6</v>
      </c>
      <c r="C14777" t="s">
        <v>17472</v>
      </c>
      <c r="D14777">
        <v>0</v>
      </c>
      <c r="E14777">
        <v>9</v>
      </c>
      <c r="F14777">
        <v>222.255</v>
      </c>
      <c r="G14777">
        <v>6.2E-2</v>
      </c>
      <c r="H14777">
        <v>1.5289999999999999</v>
      </c>
      <c r="I14777">
        <v>1.591</v>
      </c>
      <c r="J14777">
        <v>3.8969201759899999E-2</v>
      </c>
      <c r="K14777">
        <v>0.96103079824000004</v>
      </c>
      <c r="L14777">
        <v>1</v>
      </c>
      <c r="M14777" s="1" t="s">
        <v>98</v>
      </c>
      <c r="N14777">
        <v>90</v>
      </c>
      <c r="O14777">
        <v>91</v>
      </c>
      <c r="P14777">
        <v>91</v>
      </c>
      <c r="Q14777" t="s">
        <v>18</v>
      </c>
      <c r="R14777" t="s">
        <v>98</v>
      </c>
    </row>
    <row r="14778" spans="1:18" x14ac:dyDescent="0.25">
      <c r="A14778" t="s">
        <v>16589</v>
      </c>
      <c r="B14778" t="str">
        <f>MID(Tableau1[[#This Row],[ID]],4,LEN(Tableau1[[#This Row],[ID]])-5)</f>
        <v>C6</v>
      </c>
      <c r="C14778" t="s">
        <v>17472</v>
      </c>
      <c r="D14778">
        <v>0</v>
      </c>
      <c r="E14778">
        <v>9</v>
      </c>
      <c r="F14778">
        <v>223.59700000000001</v>
      </c>
      <c r="G14778">
        <v>0.124</v>
      </c>
      <c r="H14778">
        <v>1.28</v>
      </c>
      <c r="I14778">
        <v>1.4039999999999999</v>
      </c>
      <c r="J14778">
        <v>8.83190883191E-2</v>
      </c>
      <c r="K14778">
        <v>0.91168091168099996</v>
      </c>
      <c r="L14778">
        <v>1</v>
      </c>
      <c r="M14778" s="1" t="s">
        <v>28</v>
      </c>
      <c r="N14778">
        <v>91</v>
      </c>
      <c r="O14778">
        <v>92</v>
      </c>
      <c r="P14778">
        <v>92</v>
      </c>
      <c r="Q14778" t="s">
        <v>18</v>
      </c>
      <c r="R14778" t="s">
        <v>29</v>
      </c>
    </row>
    <row r="14779" spans="1:18" x14ac:dyDescent="0.25">
      <c r="A14779" t="s">
        <v>16589</v>
      </c>
      <c r="B14779" t="str">
        <f>MID(Tableau1[[#This Row],[ID]],4,LEN(Tableau1[[#This Row],[ID]])-5)</f>
        <v>C6</v>
      </c>
      <c r="C14779" t="s">
        <v>17472</v>
      </c>
      <c r="D14779">
        <v>0</v>
      </c>
      <c r="E14779">
        <v>9</v>
      </c>
      <c r="F14779">
        <v>230.13300000000001</v>
      </c>
      <c r="G14779">
        <v>16.457999999999998</v>
      </c>
      <c r="H14779">
        <v>6.4119999999999999</v>
      </c>
      <c r="I14779">
        <v>22.87</v>
      </c>
      <c r="J14779">
        <v>0.71963270660300005</v>
      </c>
      <c r="K14779">
        <v>0.28036729339700001</v>
      </c>
      <c r="L14779">
        <v>40</v>
      </c>
      <c r="M14779" s="1" t="s">
        <v>16598</v>
      </c>
      <c r="N14779">
        <v>92</v>
      </c>
      <c r="O14779">
        <v>132</v>
      </c>
      <c r="P14779">
        <v>132</v>
      </c>
      <c r="Q14779" t="s">
        <v>18</v>
      </c>
      <c r="R14779" t="s">
        <v>16599</v>
      </c>
    </row>
    <row r="14780" spans="1:18" x14ac:dyDescent="0.25">
      <c r="A14780" t="s">
        <v>16589</v>
      </c>
      <c r="B14780" t="str">
        <f>MID(Tableau1[[#This Row],[ID]],4,LEN(Tableau1[[#This Row],[ID]])-5)</f>
        <v>C6</v>
      </c>
      <c r="C14780" t="s">
        <v>17472</v>
      </c>
      <c r="D14780">
        <v>0</v>
      </c>
      <c r="E14780">
        <v>9</v>
      </c>
      <c r="F14780">
        <v>248.80600000000001</v>
      </c>
      <c r="G14780">
        <v>5.8819999999999997</v>
      </c>
      <c r="H14780">
        <v>2.2149999999999999</v>
      </c>
      <c r="I14780">
        <v>8.0969999999999995</v>
      </c>
      <c r="J14780">
        <v>0.72644189205900001</v>
      </c>
      <c r="K14780">
        <v>0.27355810794099999</v>
      </c>
      <c r="L14780">
        <v>6</v>
      </c>
      <c r="M14780" s="1" t="s">
        <v>16600</v>
      </c>
      <c r="N14780">
        <v>132</v>
      </c>
      <c r="O14780">
        <v>138</v>
      </c>
      <c r="P14780">
        <v>138</v>
      </c>
      <c r="Q14780" t="s">
        <v>18</v>
      </c>
      <c r="R14780" t="s">
        <v>16601</v>
      </c>
    </row>
    <row r="14781" spans="1:18" x14ac:dyDescent="0.25">
      <c r="A14781" t="s">
        <v>16589</v>
      </c>
      <c r="B14781" t="str">
        <f>MID(Tableau1[[#This Row],[ID]],4,LEN(Tableau1[[#This Row],[ID]])-5)</f>
        <v>C6</v>
      </c>
      <c r="C14781" t="s">
        <v>17472</v>
      </c>
      <c r="D14781">
        <v>0</v>
      </c>
      <c r="E14781">
        <v>9</v>
      </c>
      <c r="F14781">
        <v>256.49700000000001</v>
      </c>
      <c r="G14781">
        <v>3.4790000000000001</v>
      </c>
      <c r="H14781">
        <v>1.8089999999999999</v>
      </c>
      <c r="I14781">
        <v>5.2880000000000003</v>
      </c>
      <c r="J14781">
        <v>0.65790468986399997</v>
      </c>
      <c r="K14781">
        <v>0.34209531013599997</v>
      </c>
      <c r="L14781">
        <v>9</v>
      </c>
      <c r="M14781" s="1" t="s">
        <v>16602</v>
      </c>
      <c r="N14781">
        <v>138</v>
      </c>
      <c r="O14781">
        <v>147</v>
      </c>
      <c r="P14781">
        <v>147</v>
      </c>
      <c r="Q14781" t="s">
        <v>18</v>
      </c>
      <c r="R14781" t="s">
        <v>16602</v>
      </c>
    </row>
    <row r="14782" spans="1:18" x14ac:dyDescent="0.25">
      <c r="A14782" t="s">
        <v>16589</v>
      </c>
      <c r="B14782" t="str">
        <f>MID(Tableau1[[#This Row],[ID]],4,LEN(Tableau1[[#This Row],[ID]])-5)</f>
        <v>C6</v>
      </c>
      <c r="C14782" t="s">
        <v>17472</v>
      </c>
      <c r="D14782">
        <v>0</v>
      </c>
      <c r="E14782">
        <v>9</v>
      </c>
      <c r="F14782">
        <v>262.238</v>
      </c>
      <c r="G14782">
        <v>9.4E-2</v>
      </c>
      <c r="H14782">
        <v>2.262</v>
      </c>
      <c r="I14782">
        <v>2.3559999999999999</v>
      </c>
      <c r="J14782">
        <v>3.98981324278E-2</v>
      </c>
      <c r="K14782">
        <v>0.960101867572</v>
      </c>
      <c r="L14782">
        <v>1</v>
      </c>
      <c r="M14782" s="1" t="s">
        <v>98</v>
      </c>
      <c r="N14782">
        <v>147</v>
      </c>
      <c r="O14782">
        <v>148</v>
      </c>
      <c r="P14782">
        <v>148</v>
      </c>
      <c r="Q14782" t="s">
        <v>18</v>
      </c>
      <c r="R14782" t="s">
        <v>98</v>
      </c>
    </row>
    <row r="14783" spans="1:18" x14ac:dyDescent="0.25">
      <c r="A14783" t="s">
        <v>16589</v>
      </c>
      <c r="B14783" t="str">
        <f>MID(Tableau1[[#This Row],[ID]],4,LEN(Tableau1[[#This Row],[ID]])-5)</f>
        <v>C6</v>
      </c>
      <c r="C14783" t="s">
        <v>17472</v>
      </c>
      <c r="D14783">
        <v>0</v>
      </c>
      <c r="E14783">
        <v>9</v>
      </c>
      <c r="F14783">
        <v>265.202</v>
      </c>
      <c r="G14783">
        <v>9.4E-2</v>
      </c>
      <c r="H14783">
        <v>2.87</v>
      </c>
      <c r="I14783">
        <v>2.964</v>
      </c>
      <c r="J14783">
        <v>3.1713900135E-2</v>
      </c>
      <c r="K14783">
        <v>0.96828609986500003</v>
      </c>
      <c r="L14783">
        <v>1</v>
      </c>
      <c r="M14783" s="1" t="s">
        <v>28</v>
      </c>
      <c r="N14783">
        <v>148</v>
      </c>
      <c r="O14783">
        <v>149</v>
      </c>
      <c r="P14783">
        <v>149</v>
      </c>
      <c r="Q14783" t="s">
        <v>18</v>
      </c>
      <c r="R14783" t="s">
        <v>29</v>
      </c>
    </row>
    <row r="14784" spans="1:18" x14ac:dyDescent="0.25">
      <c r="A14784" t="s">
        <v>16589</v>
      </c>
      <c r="B14784" t="str">
        <f>MID(Tableau1[[#This Row],[ID]],4,LEN(Tableau1[[#This Row],[ID]])-5)</f>
        <v>C6</v>
      </c>
      <c r="C14784" t="s">
        <v>17472</v>
      </c>
      <c r="D14784">
        <v>0</v>
      </c>
      <c r="E14784">
        <v>9</v>
      </c>
      <c r="F14784">
        <v>321.83</v>
      </c>
      <c r="G14784">
        <v>0.57799999999999996</v>
      </c>
      <c r="H14784">
        <v>56.533999999999999</v>
      </c>
      <c r="I14784">
        <v>57.112000000000002</v>
      </c>
      <c r="J14784">
        <v>1.01204650511E-2</v>
      </c>
      <c r="K14784">
        <v>0.98987953494900005</v>
      </c>
      <c r="L14784">
        <v>2</v>
      </c>
      <c r="M14784" s="1" t="s">
        <v>6591</v>
      </c>
      <c r="N14784">
        <v>149</v>
      </c>
      <c r="O14784">
        <v>151</v>
      </c>
      <c r="P14784">
        <v>151</v>
      </c>
      <c r="Q14784" t="s">
        <v>18</v>
      </c>
      <c r="R14784" t="s">
        <v>6591</v>
      </c>
    </row>
    <row r="14785" spans="1:18" x14ac:dyDescent="0.25">
      <c r="A14785" t="s">
        <v>16589</v>
      </c>
      <c r="B14785" t="str">
        <f>MID(Tableau1[[#This Row],[ID]],4,LEN(Tableau1[[#This Row],[ID]])-5)</f>
        <v>C6</v>
      </c>
      <c r="C14785" t="s">
        <v>17472</v>
      </c>
      <c r="D14785">
        <v>0</v>
      </c>
      <c r="E14785">
        <v>9</v>
      </c>
      <c r="F14785">
        <v>390.87599999999998</v>
      </c>
      <c r="G14785">
        <v>1.607</v>
      </c>
      <c r="H14785">
        <v>68.468000000000004</v>
      </c>
      <c r="I14785">
        <v>70.075000000000003</v>
      </c>
      <c r="J14785">
        <v>2.2932572243999999E-2</v>
      </c>
      <c r="K14785">
        <v>0.97706742775599997</v>
      </c>
      <c r="L14785">
        <v>3</v>
      </c>
      <c r="M14785" s="1" t="s">
        <v>13407</v>
      </c>
      <c r="N14785">
        <v>151</v>
      </c>
      <c r="O14785">
        <v>154</v>
      </c>
      <c r="P14785">
        <v>154</v>
      </c>
      <c r="Q14785" t="s">
        <v>18</v>
      </c>
      <c r="R14785" t="s">
        <v>13408</v>
      </c>
    </row>
    <row r="14786" spans="1:18" x14ac:dyDescent="0.25">
      <c r="A14786" t="s">
        <v>16589</v>
      </c>
      <c r="B14786" t="str">
        <f>MID(Tableau1[[#This Row],[ID]],4,LEN(Tableau1[[#This Row],[ID]])-5)</f>
        <v>C6</v>
      </c>
      <c r="C14786" t="s">
        <v>17472</v>
      </c>
      <c r="D14786">
        <v>0</v>
      </c>
      <c r="E14786">
        <v>9</v>
      </c>
      <c r="F14786">
        <v>415.322</v>
      </c>
      <c r="G14786">
        <v>3.3849999999999998</v>
      </c>
      <c r="H14786">
        <v>22.838999999999999</v>
      </c>
      <c r="I14786">
        <v>26.224</v>
      </c>
      <c r="J14786">
        <v>0.129080231849</v>
      </c>
      <c r="K14786">
        <v>0.87091976815100003</v>
      </c>
      <c r="L14786">
        <v>0</v>
      </c>
      <c r="N14786">
        <v>154</v>
      </c>
      <c r="O14786">
        <v>149</v>
      </c>
      <c r="P14786">
        <v>149</v>
      </c>
      <c r="Q14786" t="s">
        <v>18</v>
      </c>
      <c r="R14786" t="s">
        <v>16603</v>
      </c>
    </row>
    <row r="14787" spans="1:18" x14ac:dyDescent="0.25">
      <c r="A14787" t="s">
        <v>16589</v>
      </c>
      <c r="B14787" t="str">
        <f>MID(Tableau1[[#This Row],[ID]],4,LEN(Tableau1[[#This Row],[ID]])-5)</f>
        <v>C6</v>
      </c>
      <c r="C14787" t="s">
        <v>17472</v>
      </c>
      <c r="D14787">
        <v>0</v>
      </c>
      <c r="E14787">
        <v>9</v>
      </c>
      <c r="F14787">
        <v>448.55</v>
      </c>
      <c r="G14787">
        <v>2.8239999999999998</v>
      </c>
      <c r="H14787">
        <v>29.843</v>
      </c>
      <c r="I14787">
        <v>32.667000000000002</v>
      </c>
      <c r="J14787">
        <v>8.6448097468400001E-2</v>
      </c>
      <c r="K14787">
        <v>0.91355190253200003</v>
      </c>
      <c r="L14787">
        <v>8</v>
      </c>
      <c r="M14787" s="1" t="s">
        <v>16604</v>
      </c>
      <c r="N14787">
        <v>149</v>
      </c>
      <c r="O14787">
        <v>157</v>
      </c>
      <c r="P14787">
        <v>157</v>
      </c>
      <c r="Q14787" t="s">
        <v>18</v>
      </c>
      <c r="R14787" t="s">
        <v>16605</v>
      </c>
    </row>
    <row r="14788" spans="1:18" x14ac:dyDescent="0.25">
      <c r="A14788" t="s">
        <v>16589</v>
      </c>
      <c r="B14788" t="str">
        <f>MID(Tableau1[[#This Row],[ID]],4,LEN(Tableau1[[#This Row],[ID]])-5)</f>
        <v>C6</v>
      </c>
      <c r="C14788" t="s">
        <v>17472</v>
      </c>
      <c r="D14788">
        <v>0</v>
      </c>
      <c r="E14788">
        <v>9</v>
      </c>
      <c r="F14788">
        <v>453.13600000000002</v>
      </c>
      <c r="G14788">
        <v>0.11</v>
      </c>
      <c r="H14788">
        <v>1.762</v>
      </c>
      <c r="I14788">
        <v>1.8720000000000001</v>
      </c>
      <c r="J14788">
        <v>5.8760683760699997E-2</v>
      </c>
      <c r="K14788">
        <v>0.94123931623900003</v>
      </c>
      <c r="L14788">
        <v>1</v>
      </c>
      <c r="M14788" s="1" t="s">
        <v>232</v>
      </c>
      <c r="N14788">
        <v>157</v>
      </c>
      <c r="O14788">
        <v>158</v>
      </c>
      <c r="P14788">
        <v>158</v>
      </c>
      <c r="Q14788" t="s">
        <v>18</v>
      </c>
      <c r="R14788" t="s">
        <v>232</v>
      </c>
    </row>
    <row r="14789" spans="1:18" x14ac:dyDescent="0.25">
      <c r="A14789" t="s">
        <v>16589</v>
      </c>
      <c r="B14789" t="str">
        <f>MID(Tableau1[[#This Row],[ID]],4,LEN(Tableau1[[#This Row],[ID]])-5)</f>
        <v>C6</v>
      </c>
      <c r="C14789" t="s">
        <v>17472</v>
      </c>
      <c r="D14789">
        <v>0</v>
      </c>
      <c r="E14789">
        <v>9</v>
      </c>
      <c r="F14789">
        <v>454.63400000000001</v>
      </c>
      <c r="G14789">
        <v>6.2E-2</v>
      </c>
      <c r="H14789">
        <v>1.3879999999999999</v>
      </c>
      <c r="I14789">
        <v>1.45</v>
      </c>
      <c r="J14789">
        <v>4.2758620689700003E-2</v>
      </c>
      <c r="K14789">
        <v>0.95724137930999997</v>
      </c>
      <c r="L14789">
        <v>0</v>
      </c>
      <c r="N14789">
        <v>158</v>
      </c>
      <c r="O14789">
        <v>157</v>
      </c>
      <c r="P14789">
        <v>157</v>
      </c>
      <c r="Q14789" t="s">
        <v>21</v>
      </c>
      <c r="R14789" t="s">
        <v>47</v>
      </c>
    </row>
    <row r="14790" spans="1:18" x14ac:dyDescent="0.25">
      <c r="A14790" t="s">
        <v>16589</v>
      </c>
      <c r="B14790" t="str">
        <f>MID(Tableau1[[#This Row],[ID]],4,LEN(Tableau1[[#This Row],[ID]])-5)</f>
        <v>C6</v>
      </c>
      <c r="C14790" t="s">
        <v>17472</v>
      </c>
      <c r="D14790">
        <v>0</v>
      </c>
      <c r="E14790">
        <v>9</v>
      </c>
      <c r="F14790">
        <v>456.61500000000001</v>
      </c>
      <c r="G14790">
        <v>8.8610000000000007</v>
      </c>
      <c r="H14790">
        <v>1.919</v>
      </c>
      <c r="I14790">
        <v>10.78</v>
      </c>
      <c r="J14790">
        <v>0.82198515769900005</v>
      </c>
      <c r="K14790">
        <v>0.17801484230100001</v>
      </c>
      <c r="L14790">
        <v>25</v>
      </c>
      <c r="M14790" s="1" t="s">
        <v>16606</v>
      </c>
      <c r="N14790">
        <v>157</v>
      </c>
      <c r="O14790">
        <v>182</v>
      </c>
      <c r="P14790">
        <v>182</v>
      </c>
      <c r="Q14790" t="s">
        <v>18</v>
      </c>
      <c r="R14790" t="s">
        <v>16607</v>
      </c>
    </row>
    <row r="14791" spans="1:18" x14ac:dyDescent="0.25">
      <c r="A14791" t="s">
        <v>16589</v>
      </c>
      <c r="B14791" t="str">
        <f>MID(Tableau1[[#This Row],[ID]],4,LEN(Tableau1[[#This Row],[ID]])-5)</f>
        <v>C6</v>
      </c>
      <c r="C14791" t="s">
        <v>17472</v>
      </c>
      <c r="D14791">
        <v>0</v>
      </c>
      <c r="E14791">
        <v>9</v>
      </c>
      <c r="F14791">
        <v>467.8</v>
      </c>
      <c r="G14791">
        <v>2.9489999999999998</v>
      </c>
      <c r="H14791">
        <v>2.3239999999999998</v>
      </c>
      <c r="I14791">
        <v>5.2729999999999997</v>
      </c>
      <c r="J14791">
        <v>0.55926417599099998</v>
      </c>
      <c r="K14791">
        <v>0.44073582400900002</v>
      </c>
      <c r="L14791">
        <v>2</v>
      </c>
      <c r="M14791" s="1" t="s">
        <v>158</v>
      </c>
      <c r="N14791">
        <v>182</v>
      </c>
      <c r="O14791">
        <v>184</v>
      </c>
      <c r="P14791">
        <v>184</v>
      </c>
      <c r="Q14791" t="s">
        <v>18</v>
      </c>
      <c r="R14791" t="s">
        <v>16608</v>
      </c>
    </row>
    <row r="14792" spans="1:18" x14ac:dyDescent="0.25">
      <c r="A14792" t="s">
        <v>16589</v>
      </c>
      <c r="B14792" t="str">
        <f>MID(Tableau1[[#This Row],[ID]],4,LEN(Tableau1[[#This Row],[ID]])-5)</f>
        <v>C6</v>
      </c>
      <c r="C14792" t="s">
        <v>17472</v>
      </c>
      <c r="D14792">
        <v>0</v>
      </c>
      <c r="E14792">
        <v>9</v>
      </c>
      <c r="F14792">
        <v>484.69499999999999</v>
      </c>
      <c r="G14792">
        <v>1.748</v>
      </c>
      <c r="H14792">
        <v>13.946</v>
      </c>
      <c r="I14792">
        <v>15.694000000000001</v>
      </c>
      <c r="J14792">
        <v>0.111380145278</v>
      </c>
      <c r="K14792">
        <v>0.888619854722</v>
      </c>
      <c r="L14792">
        <v>0</v>
      </c>
      <c r="N14792">
        <v>185</v>
      </c>
      <c r="O14792">
        <v>184</v>
      </c>
      <c r="P14792">
        <v>184</v>
      </c>
      <c r="Q14792" t="s">
        <v>18</v>
      </c>
      <c r="R14792" t="s">
        <v>6224</v>
      </c>
    </row>
    <row r="14793" spans="1:18" x14ac:dyDescent="0.25">
      <c r="A14793" t="s">
        <v>16589</v>
      </c>
      <c r="B14793" t="str">
        <f>MID(Tableau1[[#This Row],[ID]],4,LEN(Tableau1[[#This Row],[ID]])-5)</f>
        <v>C6</v>
      </c>
      <c r="C14793" t="s">
        <v>17472</v>
      </c>
      <c r="D14793">
        <v>0</v>
      </c>
      <c r="E14793">
        <v>9</v>
      </c>
      <c r="F14793">
        <v>487.78399999999999</v>
      </c>
      <c r="G14793">
        <v>0.68700000000000006</v>
      </c>
      <c r="H14793">
        <v>1.341</v>
      </c>
      <c r="I14793">
        <v>2.028</v>
      </c>
      <c r="J14793">
        <v>0.33875739645000003</v>
      </c>
      <c r="K14793">
        <v>0.66124260354999997</v>
      </c>
      <c r="L14793">
        <v>3</v>
      </c>
      <c r="M14793" s="1" t="s">
        <v>1074</v>
      </c>
      <c r="N14793">
        <v>184</v>
      </c>
      <c r="O14793">
        <v>187</v>
      </c>
      <c r="P14793">
        <v>187</v>
      </c>
      <c r="Q14793" t="s">
        <v>38</v>
      </c>
      <c r="R14793" t="s">
        <v>1075</v>
      </c>
    </row>
    <row r="14794" spans="1:18" x14ac:dyDescent="0.25">
      <c r="A14794" t="s">
        <v>16589</v>
      </c>
      <c r="B14794" t="str">
        <f>MID(Tableau1[[#This Row],[ID]],4,LEN(Tableau1[[#This Row],[ID]])-5)</f>
        <v>C6</v>
      </c>
      <c r="C14794" t="s">
        <v>17472</v>
      </c>
      <c r="D14794">
        <v>0</v>
      </c>
      <c r="E14794">
        <v>9</v>
      </c>
      <c r="F14794">
        <v>490.06200000000001</v>
      </c>
      <c r="G14794">
        <v>1.0609999999999999</v>
      </c>
      <c r="H14794">
        <v>1.591</v>
      </c>
      <c r="I14794">
        <v>2.6520000000000001</v>
      </c>
      <c r="J14794">
        <v>0.400075414781</v>
      </c>
      <c r="K14794">
        <v>0.59992458521900005</v>
      </c>
      <c r="L14794">
        <v>4</v>
      </c>
      <c r="M14794" s="1" t="s">
        <v>16609</v>
      </c>
      <c r="N14794">
        <v>187</v>
      </c>
      <c r="O14794">
        <v>191</v>
      </c>
      <c r="P14794">
        <v>191</v>
      </c>
      <c r="Q14794" t="s">
        <v>18</v>
      </c>
      <c r="R14794" t="s">
        <v>16610</v>
      </c>
    </row>
    <row r="14795" spans="1:18" x14ac:dyDescent="0.25">
      <c r="A14795" t="s">
        <v>16589</v>
      </c>
      <c r="B14795" t="str">
        <f>MID(Tableau1[[#This Row],[ID]],4,LEN(Tableau1[[#This Row],[ID]])-5)</f>
        <v>C6</v>
      </c>
      <c r="C14795" t="s">
        <v>17472</v>
      </c>
      <c r="D14795">
        <v>0</v>
      </c>
      <c r="E14795">
        <v>9</v>
      </c>
      <c r="F14795">
        <v>492.40199999999999</v>
      </c>
      <c r="G14795">
        <v>1.9810000000000001</v>
      </c>
      <c r="H14795">
        <v>1.2789999999999999</v>
      </c>
      <c r="I14795">
        <v>3.26</v>
      </c>
      <c r="J14795">
        <v>0.607668711656</v>
      </c>
      <c r="K14795">
        <v>0.392331288344</v>
      </c>
      <c r="L14795">
        <v>6</v>
      </c>
      <c r="M14795" s="1" t="s">
        <v>13325</v>
      </c>
      <c r="N14795">
        <v>191</v>
      </c>
      <c r="O14795">
        <v>197</v>
      </c>
      <c r="P14795">
        <v>197</v>
      </c>
      <c r="Q14795" t="s">
        <v>18</v>
      </c>
      <c r="R14795" t="s">
        <v>13326</v>
      </c>
    </row>
    <row r="14796" spans="1:18" x14ac:dyDescent="0.25">
      <c r="A14796" t="s">
        <v>16589</v>
      </c>
      <c r="B14796" t="str">
        <f>MID(Tableau1[[#This Row],[ID]],4,LEN(Tableau1[[#This Row],[ID]])-5)</f>
        <v>C6</v>
      </c>
      <c r="C14796" t="s">
        <v>17472</v>
      </c>
      <c r="D14796">
        <v>0</v>
      </c>
      <c r="E14796">
        <v>9</v>
      </c>
      <c r="F14796">
        <v>504.19600000000003</v>
      </c>
      <c r="G14796">
        <v>6.4109999999999996</v>
      </c>
      <c r="H14796">
        <v>9.8130000000000006</v>
      </c>
      <c r="I14796">
        <v>16.224</v>
      </c>
      <c r="J14796">
        <v>0.39515532544400001</v>
      </c>
      <c r="K14796">
        <v>0.60484467455599999</v>
      </c>
      <c r="L14796">
        <v>20</v>
      </c>
      <c r="M14796" s="1" t="s">
        <v>16611</v>
      </c>
      <c r="N14796">
        <v>197</v>
      </c>
      <c r="O14796">
        <v>217</v>
      </c>
      <c r="P14796">
        <v>217</v>
      </c>
      <c r="Q14796" t="s">
        <v>18</v>
      </c>
      <c r="R14796" t="s">
        <v>16612</v>
      </c>
    </row>
    <row r="14797" spans="1:18" x14ac:dyDescent="0.25">
      <c r="A14797" t="s">
        <v>16589</v>
      </c>
      <c r="B14797" t="str">
        <f>MID(Tableau1[[#This Row],[ID]],4,LEN(Tableau1[[#This Row],[ID]])-5)</f>
        <v>C6</v>
      </c>
      <c r="C14797" t="s">
        <v>17472</v>
      </c>
      <c r="D14797">
        <v>0</v>
      </c>
      <c r="E14797">
        <v>9</v>
      </c>
      <c r="F14797">
        <v>512.07399999999996</v>
      </c>
      <c r="G14797">
        <v>1.762</v>
      </c>
      <c r="H14797">
        <v>1.4670000000000001</v>
      </c>
      <c r="I14797">
        <v>3.2290000000000001</v>
      </c>
      <c r="J14797">
        <v>0.54567977702100001</v>
      </c>
      <c r="K14797">
        <v>0.45432022297899999</v>
      </c>
      <c r="L14797">
        <v>5</v>
      </c>
      <c r="M14797" s="1" t="s">
        <v>685</v>
      </c>
      <c r="N14797">
        <v>217</v>
      </c>
      <c r="O14797">
        <v>222</v>
      </c>
      <c r="P14797">
        <v>222</v>
      </c>
      <c r="Q14797" t="s">
        <v>18</v>
      </c>
      <c r="R14797" t="s">
        <v>686</v>
      </c>
    </row>
    <row r="14798" spans="1:18" x14ac:dyDescent="0.25">
      <c r="A14798" t="s">
        <v>16589</v>
      </c>
      <c r="B14798" t="str">
        <f>MID(Tableau1[[#This Row],[ID]],4,LEN(Tableau1[[#This Row],[ID]])-5)</f>
        <v>C6</v>
      </c>
      <c r="C14798" t="s">
        <v>17472</v>
      </c>
      <c r="D14798">
        <v>0</v>
      </c>
      <c r="E14798">
        <v>9</v>
      </c>
      <c r="F14798">
        <v>515.13099999999997</v>
      </c>
      <c r="G14798">
        <v>0.375</v>
      </c>
      <c r="H14798">
        <v>1.2949999999999999</v>
      </c>
      <c r="I14798">
        <v>1.67</v>
      </c>
      <c r="J14798">
        <v>0.22455089820400001</v>
      </c>
      <c r="K14798">
        <v>0.77544910179600002</v>
      </c>
      <c r="L14798">
        <v>2</v>
      </c>
      <c r="M14798" s="1" t="s">
        <v>1481</v>
      </c>
      <c r="N14798">
        <v>222</v>
      </c>
      <c r="O14798">
        <v>224</v>
      </c>
      <c r="P14798">
        <v>224</v>
      </c>
      <c r="Q14798" t="s">
        <v>18</v>
      </c>
      <c r="R14798" t="s">
        <v>1481</v>
      </c>
    </row>
    <row r="14799" spans="1:18" x14ac:dyDescent="0.25">
      <c r="A14799" t="s">
        <v>16589</v>
      </c>
      <c r="B14799" t="str">
        <f>MID(Tableau1[[#This Row],[ID]],4,LEN(Tableau1[[#This Row],[ID]])-5)</f>
        <v>C6</v>
      </c>
      <c r="C14799" t="s">
        <v>17472</v>
      </c>
      <c r="D14799">
        <v>0</v>
      </c>
      <c r="E14799">
        <v>9</v>
      </c>
      <c r="F14799">
        <v>517.53399999999999</v>
      </c>
      <c r="G14799">
        <v>0.85799999999999998</v>
      </c>
      <c r="H14799">
        <v>2.028</v>
      </c>
      <c r="I14799">
        <v>2.8860000000000001</v>
      </c>
      <c r="J14799">
        <v>0.297297297297</v>
      </c>
      <c r="K14799">
        <v>0.70270270270299995</v>
      </c>
      <c r="L14799">
        <v>0</v>
      </c>
      <c r="N14799">
        <v>224</v>
      </c>
      <c r="O14799">
        <v>222</v>
      </c>
      <c r="P14799">
        <v>222</v>
      </c>
      <c r="Q14799" t="s">
        <v>21</v>
      </c>
      <c r="R14799" t="s">
        <v>61</v>
      </c>
    </row>
    <row r="14800" spans="1:18" x14ac:dyDescent="0.25">
      <c r="A14800" t="s">
        <v>16589</v>
      </c>
      <c r="B14800" t="str">
        <f>MID(Tableau1[[#This Row],[ID]],4,LEN(Tableau1[[#This Row],[ID]])-5)</f>
        <v>C6</v>
      </c>
      <c r="C14800" t="s">
        <v>17472</v>
      </c>
      <c r="D14800">
        <v>0</v>
      </c>
      <c r="E14800">
        <v>9</v>
      </c>
      <c r="F14800">
        <v>520.529</v>
      </c>
      <c r="G14800">
        <v>1.2170000000000001</v>
      </c>
      <c r="H14800">
        <v>2.137</v>
      </c>
      <c r="I14800">
        <v>3.3540000000000001</v>
      </c>
      <c r="J14800">
        <v>0.36285032796700001</v>
      </c>
      <c r="K14800">
        <v>0.63714967203299999</v>
      </c>
      <c r="L14800">
        <v>5</v>
      </c>
      <c r="M14800" s="1" t="s">
        <v>16613</v>
      </c>
      <c r="N14800">
        <v>222</v>
      </c>
      <c r="O14800">
        <v>227</v>
      </c>
      <c r="P14800">
        <v>227</v>
      </c>
      <c r="Q14800" t="s">
        <v>18</v>
      </c>
      <c r="R14800" t="s">
        <v>16614</v>
      </c>
    </row>
    <row r="14801" spans="1:18" x14ac:dyDescent="0.25">
      <c r="A14801" t="s">
        <v>16589</v>
      </c>
      <c r="B14801" t="str">
        <f>MID(Tableau1[[#This Row],[ID]],4,LEN(Tableau1[[#This Row],[ID]])-5)</f>
        <v>C6</v>
      </c>
      <c r="C14801" t="s">
        <v>17472</v>
      </c>
      <c r="D14801">
        <v>0</v>
      </c>
      <c r="E14801">
        <v>9</v>
      </c>
      <c r="F14801">
        <v>523.04</v>
      </c>
      <c r="G14801">
        <v>2.2309999999999999</v>
      </c>
      <c r="H14801">
        <v>1.294</v>
      </c>
      <c r="I14801">
        <v>3.5249999999999999</v>
      </c>
      <c r="J14801">
        <v>0.63290780141799996</v>
      </c>
      <c r="K14801">
        <v>0.36709219858199998</v>
      </c>
      <c r="L14801">
        <v>5</v>
      </c>
      <c r="M14801" s="1" t="s">
        <v>16613</v>
      </c>
      <c r="N14801">
        <v>227</v>
      </c>
      <c r="O14801">
        <v>232</v>
      </c>
      <c r="P14801">
        <v>232</v>
      </c>
      <c r="Q14801" t="s">
        <v>18</v>
      </c>
      <c r="R14801" t="s">
        <v>16614</v>
      </c>
    </row>
    <row r="14802" spans="1:18" x14ac:dyDescent="0.25">
      <c r="A14802" t="s">
        <v>16589</v>
      </c>
      <c r="B14802" t="str">
        <f>MID(Tableau1[[#This Row],[ID]],4,LEN(Tableau1[[#This Row],[ID]])-5)</f>
        <v>C6</v>
      </c>
      <c r="C14802" t="s">
        <v>17472</v>
      </c>
      <c r="D14802">
        <v>0</v>
      </c>
      <c r="E14802">
        <v>9</v>
      </c>
      <c r="F14802">
        <v>526.53499999999997</v>
      </c>
      <c r="G14802">
        <v>3.5720000000000001</v>
      </c>
      <c r="H14802">
        <v>1.264</v>
      </c>
      <c r="I14802">
        <v>4.8360000000000003</v>
      </c>
      <c r="J14802">
        <v>0.73862696443300002</v>
      </c>
      <c r="K14802">
        <v>0.26137303556699998</v>
      </c>
      <c r="L14802">
        <v>10</v>
      </c>
      <c r="M14802" s="1" t="s">
        <v>16615</v>
      </c>
      <c r="N14802">
        <v>232</v>
      </c>
      <c r="O14802">
        <v>242</v>
      </c>
      <c r="P14802">
        <v>242</v>
      </c>
      <c r="Q14802" t="s">
        <v>18</v>
      </c>
      <c r="R14802" t="s">
        <v>16615</v>
      </c>
    </row>
    <row r="14803" spans="1:18" x14ac:dyDescent="0.25">
      <c r="A14803" t="s">
        <v>16589</v>
      </c>
      <c r="B14803" t="str">
        <f>MID(Tableau1[[#This Row],[ID]],4,LEN(Tableau1[[#This Row],[ID]])-5)</f>
        <v>C6</v>
      </c>
      <c r="C14803" t="s">
        <v>17472</v>
      </c>
      <c r="D14803">
        <v>0</v>
      </c>
      <c r="E14803">
        <v>9</v>
      </c>
      <c r="F14803">
        <v>531.30799999999999</v>
      </c>
      <c r="G14803">
        <v>1.966</v>
      </c>
      <c r="H14803">
        <v>1.2010000000000001</v>
      </c>
      <c r="I14803">
        <v>3.1669999999999998</v>
      </c>
      <c r="J14803">
        <v>0.62077676034100004</v>
      </c>
      <c r="K14803">
        <v>0.37922323965900001</v>
      </c>
      <c r="L14803">
        <v>3</v>
      </c>
      <c r="M14803" s="1" t="s">
        <v>1125</v>
      </c>
      <c r="N14803">
        <v>242</v>
      </c>
      <c r="O14803">
        <v>243</v>
      </c>
      <c r="P14803">
        <v>243</v>
      </c>
      <c r="Q14803" t="s">
        <v>21</v>
      </c>
      <c r="R14803" t="s">
        <v>16616</v>
      </c>
    </row>
    <row r="14804" spans="1:18" x14ac:dyDescent="0.25">
      <c r="A14804" t="s">
        <v>16589</v>
      </c>
      <c r="B14804" t="str">
        <f>MID(Tableau1[[#This Row],[ID]],4,LEN(Tableau1[[#This Row],[ID]])-5)</f>
        <v>C6</v>
      </c>
      <c r="C14804" t="s">
        <v>17472</v>
      </c>
      <c r="D14804">
        <v>0</v>
      </c>
      <c r="E14804">
        <v>9</v>
      </c>
      <c r="F14804">
        <v>534.46</v>
      </c>
      <c r="G14804">
        <v>3.5569999999999999</v>
      </c>
      <c r="H14804">
        <v>1.1859999999999999</v>
      </c>
      <c r="I14804">
        <v>4.7430000000000003</v>
      </c>
      <c r="J14804">
        <v>0.74994729074400002</v>
      </c>
      <c r="K14804">
        <v>0.25005270925599998</v>
      </c>
      <c r="L14804">
        <v>8</v>
      </c>
      <c r="M14804" s="1" t="s">
        <v>16617</v>
      </c>
      <c r="N14804">
        <v>243</v>
      </c>
      <c r="O14804">
        <v>250</v>
      </c>
      <c r="P14804">
        <v>250</v>
      </c>
      <c r="Q14804" t="s">
        <v>21</v>
      </c>
      <c r="R14804" t="s">
        <v>16618</v>
      </c>
    </row>
    <row r="14805" spans="1:18" x14ac:dyDescent="0.25">
      <c r="A14805" t="s">
        <v>16589</v>
      </c>
      <c r="B14805" t="str">
        <f>MID(Tableau1[[#This Row],[ID]],4,LEN(Tableau1[[#This Row],[ID]])-5)</f>
        <v>C6</v>
      </c>
      <c r="C14805" t="s">
        <v>17472</v>
      </c>
      <c r="D14805">
        <v>0</v>
      </c>
      <c r="E14805">
        <v>9</v>
      </c>
      <c r="F14805">
        <v>539.21799999999996</v>
      </c>
      <c r="G14805">
        <v>14.82</v>
      </c>
      <c r="H14805">
        <v>1.2010000000000001</v>
      </c>
      <c r="I14805">
        <v>16.021000000000001</v>
      </c>
      <c r="J14805">
        <v>0.92503589039400003</v>
      </c>
      <c r="K14805">
        <v>7.4964109606100005E-2</v>
      </c>
      <c r="L14805">
        <v>34</v>
      </c>
      <c r="M14805" s="1" t="s">
        <v>16619</v>
      </c>
      <c r="N14805">
        <v>250</v>
      </c>
      <c r="O14805">
        <v>284</v>
      </c>
      <c r="P14805">
        <v>284</v>
      </c>
      <c r="Q14805" t="s">
        <v>18</v>
      </c>
      <c r="R14805" t="s">
        <v>16620</v>
      </c>
    </row>
    <row r="14806" spans="1:18" x14ac:dyDescent="0.25">
      <c r="A14806" t="s">
        <v>16589</v>
      </c>
      <c r="B14806" t="str">
        <f>MID(Tableau1[[#This Row],[ID]],4,LEN(Tableau1[[#This Row],[ID]])-5)</f>
        <v>C6</v>
      </c>
      <c r="C14806" t="s">
        <v>17472</v>
      </c>
      <c r="D14806">
        <v>0</v>
      </c>
      <c r="E14806">
        <v>9</v>
      </c>
      <c r="F14806">
        <v>555.22299999999996</v>
      </c>
      <c r="G14806">
        <v>0.17199999999999999</v>
      </c>
      <c r="H14806">
        <v>1.1850000000000001</v>
      </c>
      <c r="I14806">
        <v>1.357</v>
      </c>
      <c r="J14806">
        <v>0.12675018423000001</v>
      </c>
      <c r="K14806">
        <v>0.87324981577000005</v>
      </c>
      <c r="L14806">
        <v>2</v>
      </c>
      <c r="M14806" s="1" t="s">
        <v>1564</v>
      </c>
      <c r="N14806">
        <v>284</v>
      </c>
      <c r="O14806">
        <v>286</v>
      </c>
      <c r="P14806">
        <v>286</v>
      </c>
      <c r="Q14806" t="s">
        <v>18</v>
      </c>
      <c r="R14806" t="s">
        <v>1565</v>
      </c>
    </row>
    <row r="14807" spans="1:18" x14ac:dyDescent="0.25">
      <c r="A14807" t="s">
        <v>16589</v>
      </c>
      <c r="B14807" t="str">
        <f>MID(Tableau1[[#This Row],[ID]],4,LEN(Tableau1[[#This Row],[ID]])-5)</f>
        <v>C6</v>
      </c>
      <c r="C14807" t="s">
        <v>17472</v>
      </c>
      <c r="D14807">
        <v>0</v>
      </c>
      <c r="E14807">
        <v>9</v>
      </c>
      <c r="F14807">
        <v>567.06399999999996</v>
      </c>
      <c r="G14807">
        <v>4.415</v>
      </c>
      <c r="H14807">
        <v>11.669</v>
      </c>
      <c r="I14807">
        <v>16.084</v>
      </c>
      <c r="J14807">
        <v>0.27449639393199998</v>
      </c>
      <c r="K14807">
        <v>0.72550360606800002</v>
      </c>
      <c r="L14807">
        <v>14</v>
      </c>
      <c r="M14807" s="1" t="s">
        <v>16621</v>
      </c>
      <c r="N14807">
        <v>286</v>
      </c>
      <c r="O14807">
        <v>300</v>
      </c>
      <c r="P14807">
        <v>300</v>
      </c>
      <c r="Q14807" t="s">
        <v>18</v>
      </c>
      <c r="R14807" t="s">
        <v>16622</v>
      </c>
    </row>
    <row r="14808" spans="1:18" x14ac:dyDescent="0.25">
      <c r="A14808" t="s">
        <v>16589</v>
      </c>
      <c r="B14808" t="str">
        <f>MID(Tableau1[[#This Row],[ID]],4,LEN(Tableau1[[#This Row],[ID]])-5)</f>
        <v>C6</v>
      </c>
      <c r="C14808" t="s">
        <v>17472</v>
      </c>
      <c r="D14808">
        <v>0</v>
      </c>
      <c r="E14808">
        <v>9</v>
      </c>
      <c r="F14808">
        <v>572.80499999999995</v>
      </c>
      <c r="G14808">
        <v>7.8E-2</v>
      </c>
      <c r="H14808">
        <v>1.3260000000000001</v>
      </c>
      <c r="I14808">
        <v>1.4039999999999999</v>
      </c>
      <c r="J14808">
        <v>5.5555555555600003E-2</v>
      </c>
      <c r="K14808">
        <v>0.944444444444</v>
      </c>
      <c r="L14808">
        <v>1</v>
      </c>
      <c r="M14808" s="1" t="s">
        <v>98</v>
      </c>
      <c r="N14808">
        <v>300</v>
      </c>
      <c r="O14808">
        <v>301</v>
      </c>
      <c r="P14808">
        <v>301</v>
      </c>
      <c r="Q14808" t="s">
        <v>18</v>
      </c>
      <c r="R14808" t="s">
        <v>98</v>
      </c>
    </row>
    <row r="14809" spans="1:18" x14ac:dyDescent="0.25">
      <c r="A14809" t="s">
        <v>16589</v>
      </c>
      <c r="B14809" t="str">
        <f>MID(Tableau1[[#This Row],[ID]],4,LEN(Tableau1[[#This Row],[ID]])-5)</f>
        <v>C6</v>
      </c>
      <c r="C14809" t="s">
        <v>17472</v>
      </c>
      <c r="D14809">
        <v>0</v>
      </c>
      <c r="E14809">
        <v>9</v>
      </c>
      <c r="F14809">
        <v>611.399</v>
      </c>
      <c r="G14809">
        <v>3.7909999999999999</v>
      </c>
      <c r="H14809">
        <v>38.515999999999998</v>
      </c>
      <c r="I14809">
        <v>42.307000000000002</v>
      </c>
      <c r="J14809">
        <v>8.9606920840499996E-2</v>
      </c>
      <c r="K14809">
        <v>0.91039307915900003</v>
      </c>
      <c r="L14809">
        <v>11</v>
      </c>
      <c r="M14809" s="1" t="s">
        <v>16623</v>
      </c>
      <c r="N14809">
        <v>301</v>
      </c>
      <c r="O14809">
        <v>312</v>
      </c>
      <c r="P14809">
        <v>312</v>
      </c>
      <c r="Q14809" t="s">
        <v>18</v>
      </c>
      <c r="R14809" t="s">
        <v>16624</v>
      </c>
    </row>
    <row r="14810" spans="1:18" x14ac:dyDescent="0.25">
      <c r="A14810" t="s">
        <v>16589</v>
      </c>
      <c r="B14810" t="str">
        <f>MID(Tableau1[[#This Row],[ID]],4,LEN(Tableau1[[#This Row],[ID]])-5)</f>
        <v>C6</v>
      </c>
      <c r="C14810" t="s">
        <v>17472</v>
      </c>
      <c r="D14810">
        <v>0</v>
      </c>
      <c r="E14810">
        <v>9</v>
      </c>
      <c r="F14810">
        <v>617.20299999999997</v>
      </c>
      <c r="G14810">
        <v>3.2759999999999998</v>
      </c>
      <c r="H14810">
        <v>2.0129999999999999</v>
      </c>
      <c r="I14810">
        <v>5.2889999999999997</v>
      </c>
      <c r="J14810">
        <v>0.61939875212700002</v>
      </c>
      <c r="K14810">
        <v>0.38060124787299998</v>
      </c>
      <c r="L14810">
        <v>8</v>
      </c>
      <c r="M14810" s="1" t="s">
        <v>16625</v>
      </c>
      <c r="N14810">
        <v>312</v>
      </c>
      <c r="O14810">
        <v>320</v>
      </c>
      <c r="P14810">
        <v>320</v>
      </c>
      <c r="Q14810" t="s">
        <v>18</v>
      </c>
      <c r="R14810" t="s">
        <v>16626</v>
      </c>
    </row>
    <row r="14811" spans="1:18" x14ac:dyDescent="0.25">
      <c r="A14811" t="s">
        <v>16589</v>
      </c>
      <c r="B14811" t="str">
        <f>MID(Tableau1[[#This Row],[ID]],4,LEN(Tableau1[[#This Row],[ID]])-5)</f>
        <v>C6</v>
      </c>
      <c r="C14811" t="s">
        <v>17472</v>
      </c>
      <c r="D14811">
        <v>0</v>
      </c>
      <c r="E14811">
        <v>9</v>
      </c>
      <c r="F14811">
        <v>622.11699999999996</v>
      </c>
      <c r="G14811">
        <v>5.5380000000000003</v>
      </c>
      <c r="H14811">
        <v>1.6379999999999999</v>
      </c>
      <c r="I14811">
        <v>7.1760000000000002</v>
      </c>
      <c r="J14811">
        <v>0.77173913043499998</v>
      </c>
      <c r="K14811">
        <v>0.228260869565</v>
      </c>
      <c r="L14811">
        <v>16</v>
      </c>
      <c r="M14811" s="1" t="s">
        <v>16627</v>
      </c>
      <c r="N14811">
        <v>320</v>
      </c>
      <c r="O14811">
        <v>336</v>
      </c>
      <c r="P14811">
        <v>336</v>
      </c>
      <c r="Q14811" t="s">
        <v>18</v>
      </c>
      <c r="R14811" t="s">
        <v>16628</v>
      </c>
    </row>
    <row r="14812" spans="1:18" x14ac:dyDescent="0.25">
      <c r="A14812" t="s">
        <v>16589</v>
      </c>
      <c r="B14812" t="str">
        <f>MID(Tableau1[[#This Row],[ID]],4,LEN(Tableau1[[#This Row],[ID]])-5)</f>
        <v>C6</v>
      </c>
      <c r="C14812" t="s">
        <v>17472</v>
      </c>
      <c r="D14812">
        <v>0</v>
      </c>
      <c r="E14812">
        <v>9</v>
      </c>
      <c r="F14812">
        <v>629.26199999999994</v>
      </c>
      <c r="G14812">
        <v>4.6479999999999997</v>
      </c>
      <c r="H14812">
        <v>1.607</v>
      </c>
      <c r="I14812">
        <v>6.2549999999999999</v>
      </c>
      <c r="J14812">
        <v>0.74308553157500001</v>
      </c>
      <c r="K14812">
        <v>0.25691446842499999</v>
      </c>
      <c r="L14812">
        <v>13</v>
      </c>
      <c r="M14812" s="1" t="s">
        <v>16629</v>
      </c>
      <c r="N14812">
        <v>336</v>
      </c>
      <c r="O14812">
        <v>348</v>
      </c>
      <c r="P14812">
        <v>348</v>
      </c>
      <c r="Q14812" t="s">
        <v>21</v>
      </c>
      <c r="R14812" t="s">
        <v>16630</v>
      </c>
    </row>
    <row r="14813" spans="1:18" x14ac:dyDescent="0.25">
      <c r="A14813" t="s">
        <v>16589</v>
      </c>
      <c r="B14813" t="str">
        <f>MID(Tableau1[[#This Row],[ID]],4,LEN(Tableau1[[#This Row],[ID]])-5)</f>
        <v>C6</v>
      </c>
      <c r="C14813" t="s">
        <v>17472</v>
      </c>
      <c r="D14813">
        <v>0</v>
      </c>
      <c r="E14813">
        <v>9</v>
      </c>
      <c r="F14813">
        <v>635.50199999999995</v>
      </c>
      <c r="G14813">
        <v>1.014</v>
      </c>
      <c r="H14813">
        <v>1.5920000000000001</v>
      </c>
      <c r="I14813">
        <v>2.6059999999999999</v>
      </c>
      <c r="J14813">
        <v>0.38910207214100001</v>
      </c>
      <c r="K14813">
        <v>0.61089792785899999</v>
      </c>
      <c r="L14813">
        <v>3</v>
      </c>
      <c r="M14813" s="1" t="s">
        <v>16631</v>
      </c>
      <c r="N14813">
        <v>348</v>
      </c>
      <c r="O14813">
        <v>351</v>
      </c>
      <c r="P14813">
        <v>351</v>
      </c>
      <c r="Q14813" t="s">
        <v>18</v>
      </c>
      <c r="R14813" t="s">
        <v>16631</v>
      </c>
    </row>
    <row r="14814" spans="1:18" x14ac:dyDescent="0.25">
      <c r="A14814" t="s">
        <v>16589</v>
      </c>
      <c r="B14814" t="str">
        <f>MID(Tableau1[[#This Row],[ID]],4,LEN(Tableau1[[#This Row],[ID]])-5)</f>
        <v>C6</v>
      </c>
      <c r="C14814" t="s">
        <v>17472</v>
      </c>
      <c r="D14814">
        <v>0</v>
      </c>
      <c r="E14814">
        <v>9</v>
      </c>
      <c r="F14814">
        <v>640.197</v>
      </c>
      <c r="G14814">
        <v>9.4E-2</v>
      </c>
      <c r="H14814">
        <v>3.681</v>
      </c>
      <c r="I14814">
        <v>3.7749999999999999</v>
      </c>
      <c r="J14814">
        <v>2.4900662251700002E-2</v>
      </c>
      <c r="K14814">
        <v>0.97509933774799995</v>
      </c>
      <c r="L14814">
        <v>1</v>
      </c>
      <c r="M14814" s="1" t="s">
        <v>1114</v>
      </c>
      <c r="N14814">
        <v>351</v>
      </c>
      <c r="O14814">
        <v>352</v>
      </c>
      <c r="P14814">
        <v>352</v>
      </c>
      <c r="Q14814" t="s">
        <v>18</v>
      </c>
      <c r="R14814" t="s">
        <v>1114</v>
      </c>
    </row>
    <row r="14815" spans="1:18" x14ac:dyDescent="0.25">
      <c r="A14815" t="s">
        <v>16589</v>
      </c>
      <c r="B14815" t="str">
        <f>MID(Tableau1[[#This Row],[ID]],4,LEN(Tableau1[[#This Row],[ID]])-5)</f>
        <v>C6</v>
      </c>
      <c r="C14815" t="s">
        <v>17472</v>
      </c>
      <c r="D14815">
        <v>0</v>
      </c>
      <c r="E14815">
        <v>9</v>
      </c>
      <c r="F14815">
        <v>642.02200000000005</v>
      </c>
      <c r="G14815">
        <v>11.481999999999999</v>
      </c>
      <c r="H14815">
        <v>1.7310000000000001</v>
      </c>
      <c r="I14815">
        <v>13.212999999999999</v>
      </c>
      <c r="J14815">
        <v>0.86899265874499998</v>
      </c>
      <c r="K14815">
        <v>0.13100734125499999</v>
      </c>
      <c r="L14815">
        <v>27</v>
      </c>
      <c r="M14815" s="1" t="s">
        <v>16632</v>
      </c>
      <c r="N14815">
        <v>352</v>
      </c>
      <c r="O14815">
        <v>379</v>
      </c>
      <c r="P14815">
        <v>379</v>
      </c>
      <c r="Q14815" t="s">
        <v>18</v>
      </c>
      <c r="R14815" t="s">
        <v>16633</v>
      </c>
    </row>
    <row r="14816" spans="1:18" x14ac:dyDescent="0.25">
      <c r="A14816" t="s">
        <v>16589</v>
      </c>
      <c r="B14816" t="str">
        <f>MID(Tableau1[[#This Row],[ID]],4,LEN(Tableau1[[#This Row],[ID]])-5)</f>
        <v>C6</v>
      </c>
      <c r="C14816" t="s">
        <v>17472</v>
      </c>
      <c r="D14816">
        <v>0</v>
      </c>
      <c r="E14816">
        <v>9</v>
      </c>
      <c r="F14816">
        <v>655.01700000000005</v>
      </c>
      <c r="G14816">
        <v>1.7010000000000001</v>
      </c>
      <c r="H14816">
        <v>1.5129999999999999</v>
      </c>
      <c r="I14816">
        <v>3.214</v>
      </c>
      <c r="J14816">
        <v>0.52924704418199997</v>
      </c>
      <c r="K14816">
        <v>0.47075295581799997</v>
      </c>
      <c r="L14816">
        <v>5</v>
      </c>
      <c r="M14816" s="1" t="s">
        <v>16634</v>
      </c>
      <c r="N14816">
        <v>379</v>
      </c>
      <c r="O14816">
        <v>384</v>
      </c>
      <c r="P14816">
        <v>384</v>
      </c>
      <c r="Q14816" t="s">
        <v>18</v>
      </c>
      <c r="R14816" t="s">
        <v>16635</v>
      </c>
    </row>
    <row r="14817" spans="1:18" x14ac:dyDescent="0.25">
      <c r="A14817" t="s">
        <v>16589</v>
      </c>
      <c r="B14817" t="str">
        <f>MID(Tableau1[[#This Row],[ID]],4,LEN(Tableau1[[#This Row],[ID]])-5)</f>
        <v>C6</v>
      </c>
      <c r="C14817" t="s">
        <v>17472</v>
      </c>
      <c r="D14817">
        <v>0</v>
      </c>
      <c r="E14817">
        <v>9</v>
      </c>
      <c r="F14817">
        <v>658.65200000000004</v>
      </c>
      <c r="G14817">
        <v>9.4E-2</v>
      </c>
      <c r="H14817">
        <v>1.9339999999999999</v>
      </c>
      <c r="I14817">
        <v>2.028</v>
      </c>
      <c r="J14817">
        <v>4.6351084812600002E-2</v>
      </c>
      <c r="K14817">
        <v>0.95364891518700001</v>
      </c>
      <c r="L14817">
        <v>1</v>
      </c>
      <c r="M14817" s="1" t="s">
        <v>98</v>
      </c>
      <c r="N14817">
        <v>384</v>
      </c>
      <c r="O14817">
        <v>385</v>
      </c>
      <c r="P14817">
        <v>385</v>
      </c>
      <c r="Q14817" t="s">
        <v>18</v>
      </c>
      <c r="R14817" t="s">
        <v>98</v>
      </c>
    </row>
    <row r="14818" spans="1:18" x14ac:dyDescent="0.25">
      <c r="A14818" t="s">
        <v>16589</v>
      </c>
      <c r="B14818" t="str">
        <f>MID(Tableau1[[#This Row],[ID]],4,LEN(Tableau1[[#This Row],[ID]])-5)</f>
        <v>C6</v>
      </c>
      <c r="C14818" t="s">
        <v>17472</v>
      </c>
      <c r="D14818">
        <v>0</v>
      </c>
      <c r="E14818">
        <v>9</v>
      </c>
      <c r="F14818">
        <v>669.66600000000005</v>
      </c>
      <c r="G14818">
        <v>0.88900000000000001</v>
      </c>
      <c r="H14818">
        <v>10.92</v>
      </c>
      <c r="I14818">
        <v>11.808999999999999</v>
      </c>
      <c r="J14818">
        <v>7.5281564908099993E-2</v>
      </c>
      <c r="K14818">
        <v>0.92471843509200002</v>
      </c>
      <c r="L14818">
        <v>2</v>
      </c>
      <c r="M14818" s="1" t="s">
        <v>16636</v>
      </c>
      <c r="N14818">
        <v>385</v>
      </c>
      <c r="O14818">
        <v>387</v>
      </c>
      <c r="P14818">
        <v>387</v>
      </c>
      <c r="Q14818" t="s">
        <v>18</v>
      </c>
      <c r="R14818" t="s">
        <v>16637</v>
      </c>
    </row>
    <row r="14819" spans="1:18" x14ac:dyDescent="0.25">
      <c r="A14819" t="s">
        <v>16589</v>
      </c>
      <c r="B14819" t="str">
        <f>MID(Tableau1[[#This Row],[ID]],4,LEN(Tableau1[[#This Row],[ID]])-5)</f>
        <v>C6</v>
      </c>
      <c r="C14819" t="s">
        <v>17472</v>
      </c>
      <c r="D14819">
        <v>0</v>
      </c>
      <c r="E14819">
        <v>9</v>
      </c>
      <c r="F14819">
        <v>672.84799999999996</v>
      </c>
      <c r="G14819">
        <v>0.125</v>
      </c>
      <c r="H14819">
        <v>2.2930000000000001</v>
      </c>
      <c r="I14819">
        <v>2.4180000000000001</v>
      </c>
      <c r="J14819">
        <v>5.1695616211699998E-2</v>
      </c>
      <c r="K14819">
        <v>0.94830438378799997</v>
      </c>
      <c r="L14819">
        <v>0</v>
      </c>
      <c r="N14819">
        <v>387</v>
      </c>
      <c r="O14819">
        <v>386</v>
      </c>
      <c r="P14819">
        <v>386</v>
      </c>
      <c r="Q14819" t="s">
        <v>21</v>
      </c>
      <c r="R14819" t="s">
        <v>47</v>
      </c>
    </row>
    <row r="14820" spans="1:18" x14ac:dyDescent="0.25">
      <c r="A14820" t="s">
        <v>16589</v>
      </c>
      <c r="B14820" t="str">
        <f>MID(Tableau1[[#This Row],[ID]],4,LEN(Tableau1[[#This Row],[ID]])-5)</f>
        <v>C6</v>
      </c>
      <c r="C14820" t="s">
        <v>17472</v>
      </c>
      <c r="D14820">
        <v>0</v>
      </c>
      <c r="E14820">
        <v>9</v>
      </c>
      <c r="F14820">
        <v>674.50199999999995</v>
      </c>
      <c r="G14820">
        <v>0.20300000000000001</v>
      </c>
      <c r="H14820">
        <v>1.5289999999999999</v>
      </c>
      <c r="I14820">
        <v>1.732</v>
      </c>
      <c r="J14820">
        <v>0.117205542725</v>
      </c>
      <c r="K14820">
        <v>0.88279445727500006</v>
      </c>
      <c r="L14820">
        <v>1</v>
      </c>
      <c r="M14820" s="1" t="s">
        <v>217</v>
      </c>
      <c r="N14820">
        <v>386</v>
      </c>
      <c r="O14820">
        <v>387</v>
      </c>
      <c r="P14820">
        <v>387</v>
      </c>
      <c r="Q14820" t="s">
        <v>18</v>
      </c>
      <c r="R14820" t="s">
        <v>217</v>
      </c>
    </row>
    <row r="14821" spans="1:18" x14ac:dyDescent="0.25">
      <c r="A14821" t="s">
        <v>16589</v>
      </c>
      <c r="B14821" t="str">
        <f>MID(Tableau1[[#This Row],[ID]],4,LEN(Tableau1[[#This Row],[ID]])-5)</f>
        <v>C6</v>
      </c>
      <c r="C14821" t="s">
        <v>17472</v>
      </c>
      <c r="D14821">
        <v>0</v>
      </c>
      <c r="E14821">
        <v>9</v>
      </c>
      <c r="F14821">
        <v>677.07600000000002</v>
      </c>
      <c r="G14821">
        <v>0.20300000000000001</v>
      </c>
      <c r="H14821">
        <v>2.371</v>
      </c>
      <c r="I14821">
        <v>2.5739999999999998</v>
      </c>
      <c r="J14821">
        <v>7.88655788656E-2</v>
      </c>
      <c r="K14821">
        <v>0.92113442113400001</v>
      </c>
      <c r="L14821">
        <v>1</v>
      </c>
      <c r="M14821" s="1" t="s">
        <v>644</v>
      </c>
      <c r="N14821">
        <v>387</v>
      </c>
      <c r="O14821">
        <v>388</v>
      </c>
      <c r="P14821">
        <v>388</v>
      </c>
      <c r="Q14821" t="s">
        <v>18</v>
      </c>
      <c r="R14821" t="s">
        <v>644</v>
      </c>
    </row>
    <row r="14822" spans="1:18" x14ac:dyDescent="0.25">
      <c r="A14822" t="s">
        <v>16589</v>
      </c>
      <c r="B14822" t="str">
        <f>MID(Tableau1[[#This Row],[ID]],4,LEN(Tableau1[[#This Row],[ID]])-5)</f>
        <v>C6</v>
      </c>
      <c r="C14822" t="s">
        <v>17472</v>
      </c>
      <c r="D14822">
        <v>0</v>
      </c>
      <c r="E14822">
        <v>9</v>
      </c>
      <c r="F14822">
        <v>679.38499999999999</v>
      </c>
      <c r="G14822">
        <v>0.29599999999999999</v>
      </c>
      <c r="H14822">
        <v>2.1059999999999999</v>
      </c>
      <c r="I14822">
        <v>2.4020000000000001</v>
      </c>
      <c r="J14822">
        <v>0.123230641132</v>
      </c>
      <c r="K14822">
        <v>0.876769358868</v>
      </c>
      <c r="L14822">
        <v>0</v>
      </c>
      <c r="N14822">
        <v>388</v>
      </c>
      <c r="O14822">
        <v>386</v>
      </c>
      <c r="P14822">
        <v>386</v>
      </c>
      <c r="Q14822" t="s">
        <v>21</v>
      </c>
      <c r="R14822" t="s">
        <v>61</v>
      </c>
    </row>
    <row r="14823" spans="1:18" x14ac:dyDescent="0.25">
      <c r="A14823" t="s">
        <v>16589</v>
      </c>
      <c r="B14823" t="str">
        <f>MID(Tableau1[[#This Row],[ID]],4,LEN(Tableau1[[#This Row],[ID]])-5)</f>
        <v>C6</v>
      </c>
      <c r="C14823" t="s">
        <v>17472</v>
      </c>
      <c r="D14823">
        <v>0</v>
      </c>
      <c r="E14823">
        <v>9</v>
      </c>
      <c r="F14823">
        <v>681.39700000000005</v>
      </c>
      <c r="G14823">
        <v>5.6</v>
      </c>
      <c r="H14823">
        <v>1.716</v>
      </c>
      <c r="I14823">
        <v>7.3159999999999998</v>
      </c>
      <c r="J14823">
        <v>0.765445598688</v>
      </c>
      <c r="K14823">
        <v>0.234554401312</v>
      </c>
      <c r="L14823">
        <v>13</v>
      </c>
      <c r="M14823" s="1" t="s">
        <v>16638</v>
      </c>
      <c r="N14823">
        <v>386</v>
      </c>
      <c r="O14823">
        <v>399</v>
      </c>
      <c r="P14823">
        <v>399</v>
      </c>
      <c r="Q14823" t="s">
        <v>18</v>
      </c>
      <c r="R14823" t="s">
        <v>16639</v>
      </c>
    </row>
    <row r="14824" spans="1:18" x14ac:dyDescent="0.25">
      <c r="A14824" t="s">
        <v>16589</v>
      </c>
      <c r="B14824" t="str">
        <f>MID(Tableau1[[#This Row],[ID]],4,LEN(Tableau1[[#This Row],[ID]])-5)</f>
        <v>C6</v>
      </c>
      <c r="C14824" t="s">
        <v>17472</v>
      </c>
      <c r="D14824">
        <v>0</v>
      </c>
      <c r="E14824">
        <v>9</v>
      </c>
      <c r="F14824">
        <v>688.85400000000004</v>
      </c>
      <c r="G14824">
        <v>1.778</v>
      </c>
      <c r="H14824">
        <v>1.857</v>
      </c>
      <c r="I14824">
        <v>3.6349999999999998</v>
      </c>
      <c r="J14824">
        <v>0.48913342503399998</v>
      </c>
      <c r="K14824">
        <v>0.51086657496599996</v>
      </c>
      <c r="L14824">
        <v>4</v>
      </c>
      <c r="M14824" s="1" t="s">
        <v>16640</v>
      </c>
      <c r="N14824">
        <v>399</v>
      </c>
      <c r="O14824">
        <v>403</v>
      </c>
      <c r="P14824">
        <v>403</v>
      </c>
      <c r="Q14824" t="s">
        <v>18</v>
      </c>
      <c r="R14824" t="s">
        <v>16640</v>
      </c>
    </row>
    <row r="14825" spans="1:18" x14ac:dyDescent="0.25">
      <c r="A14825" t="s">
        <v>16589</v>
      </c>
      <c r="B14825" t="str">
        <f>MID(Tableau1[[#This Row],[ID]],4,LEN(Tableau1[[#This Row],[ID]])-5)</f>
        <v>C6</v>
      </c>
      <c r="C14825" t="s">
        <v>17472</v>
      </c>
      <c r="D14825">
        <v>0</v>
      </c>
      <c r="E14825">
        <v>9</v>
      </c>
      <c r="F14825">
        <v>692.06799999999998</v>
      </c>
      <c r="G14825">
        <v>8.5169999999999995</v>
      </c>
      <c r="H14825">
        <v>1.4359999999999999</v>
      </c>
      <c r="I14825">
        <v>9.9529999999999994</v>
      </c>
      <c r="J14825">
        <v>0.85572189289699996</v>
      </c>
      <c r="K14825">
        <v>0.14427810710299999</v>
      </c>
      <c r="L14825">
        <v>20</v>
      </c>
      <c r="M14825" s="1" t="s">
        <v>16641</v>
      </c>
      <c r="N14825">
        <v>403</v>
      </c>
      <c r="O14825">
        <v>421</v>
      </c>
      <c r="P14825">
        <v>421</v>
      </c>
      <c r="Q14825" t="s">
        <v>21</v>
      </c>
      <c r="R14825" t="s">
        <v>16642</v>
      </c>
    </row>
    <row r="14826" spans="1:18" x14ac:dyDescent="0.25">
      <c r="A14826" t="s">
        <v>16589</v>
      </c>
      <c r="B14826" t="str">
        <f>MID(Tableau1[[#This Row],[ID]],4,LEN(Tableau1[[#This Row],[ID]])-5)</f>
        <v>C6</v>
      </c>
      <c r="C14826" t="s">
        <v>17472</v>
      </c>
      <c r="D14826">
        <v>0</v>
      </c>
      <c r="E14826">
        <v>9</v>
      </c>
      <c r="F14826">
        <v>702.33199999999999</v>
      </c>
      <c r="G14826">
        <v>0.20300000000000001</v>
      </c>
      <c r="H14826">
        <v>1.7470000000000001</v>
      </c>
      <c r="I14826">
        <v>1.95</v>
      </c>
      <c r="J14826">
        <v>0.10410256410300001</v>
      </c>
      <c r="K14826">
        <v>0.89589743589699999</v>
      </c>
      <c r="L14826">
        <v>1</v>
      </c>
      <c r="M14826" s="1" t="s">
        <v>98</v>
      </c>
      <c r="N14826">
        <v>421</v>
      </c>
      <c r="O14826">
        <v>422</v>
      </c>
      <c r="P14826">
        <v>422</v>
      </c>
      <c r="Q14826" t="s">
        <v>18</v>
      </c>
      <c r="R14826" t="s">
        <v>98</v>
      </c>
    </row>
    <row r="14827" spans="1:18" x14ac:dyDescent="0.25">
      <c r="A14827" t="s">
        <v>16589</v>
      </c>
      <c r="B14827" t="str">
        <f>MID(Tableau1[[#This Row],[ID]],4,LEN(Tableau1[[#This Row],[ID]])-5)</f>
        <v>C6</v>
      </c>
      <c r="C14827" t="s">
        <v>17472</v>
      </c>
      <c r="D14827">
        <v>0</v>
      </c>
      <c r="E14827">
        <v>9</v>
      </c>
      <c r="F14827">
        <v>703.78300000000002</v>
      </c>
      <c r="G14827">
        <v>0.125</v>
      </c>
      <c r="H14827">
        <v>1.248</v>
      </c>
      <c r="I14827">
        <v>1.373</v>
      </c>
      <c r="J14827">
        <v>9.1041514930799997E-2</v>
      </c>
      <c r="K14827">
        <v>0.90895848506900001</v>
      </c>
      <c r="L14827">
        <v>1</v>
      </c>
      <c r="M14827" s="1" t="s">
        <v>28</v>
      </c>
      <c r="N14827">
        <v>422</v>
      </c>
      <c r="O14827">
        <v>423</v>
      </c>
      <c r="P14827">
        <v>423</v>
      </c>
      <c r="Q14827" t="s">
        <v>18</v>
      </c>
      <c r="R14827" t="s">
        <v>29</v>
      </c>
    </row>
    <row r="14828" spans="1:18" x14ac:dyDescent="0.25">
      <c r="A14828" t="s">
        <v>16589</v>
      </c>
      <c r="B14828" t="str">
        <f>MID(Tableau1[[#This Row],[ID]],4,LEN(Tableau1[[#This Row],[ID]])-5)</f>
        <v>C6</v>
      </c>
      <c r="C14828" t="s">
        <v>17472</v>
      </c>
      <c r="D14828">
        <v>0</v>
      </c>
      <c r="E14828">
        <v>9</v>
      </c>
      <c r="F14828">
        <v>705.51499999999999</v>
      </c>
      <c r="G14828">
        <v>2.0750000000000002</v>
      </c>
      <c r="H14828">
        <v>1.607</v>
      </c>
      <c r="I14828">
        <v>3.6819999999999999</v>
      </c>
      <c r="J14828">
        <v>0.56355241716500004</v>
      </c>
      <c r="K14828">
        <v>0.43644758283500001</v>
      </c>
      <c r="L14828">
        <v>4</v>
      </c>
      <c r="M14828" s="1" t="s">
        <v>16643</v>
      </c>
      <c r="N14828">
        <v>423</v>
      </c>
      <c r="O14828">
        <v>427</v>
      </c>
      <c r="P14828">
        <v>427</v>
      </c>
      <c r="Q14828" t="s">
        <v>18</v>
      </c>
      <c r="R14828" t="s">
        <v>16644</v>
      </c>
    </row>
    <row r="14829" spans="1:18" x14ac:dyDescent="0.25">
      <c r="A14829" t="s">
        <v>16589</v>
      </c>
      <c r="B14829" t="str">
        <f>MID(Tableau1[[#This Row],[ID]],4,LEN(Tableau1[[#This Row],[ID]])-5)</f>
        <v>C6</v>
      </c>
      <c r="C14829" t="s">
        <v>17472</v>
      </c>
      <c r="D14829">
        <v>0</v>
      </c>
      <c r="E14829">
        <v>9</v>
      </c>
      <c r="F14829">
        <v>708.96199999999999</v>
      </c>
      <c r="G14829">
        <v>6.0529999999999999</v>
      </c>
      <c r="H14829">
        <v>1.3720000000000001</v>
      </c>
      <c r="I14829">
        <v>7.4249999999999998</v>
      </c>
      <c r="J14829">
        <v>0.81521885521899995</v>
      </c>
      <c r="K14829">
        <v>0.184781144781</v>
      </c>
      <c r="L14829">
        <v>11</v>
      </c>
      <c r="M14829" s="1" t="s">
        <v>16645</v>
      </c>
      <c r="N14829">
        <v>427</v>
      </c>
      <c r="O14829">
        <v>435</v>
      </c>
      <c r="P14829">
        <v>435</v>
      </c>
      <c r="Q14829" t="s">
        <v>21</v>
      </c>
      <c r="R14829" t="s">
        <v>16646</v>
      </c>
    </row>
    <row r="14830" spans="1:18" x14ac:dyDescent="0.25">
      <c r="A14830" t="s">
        <v>16589</v>
      </c>
      <c r="B14830" t="str">
        <f>MID(Tableau1[[#This Row],[ID]],4,LEN(Tableau1[[#This Row],[ID]])-5)</f>
        <v>C6</v>
      </c>
      <c r="C14830" t="s">
        <v>17472</v>
      </c>
      <c r="D14830">
        <v>0</v>
      </c>
      <c r="E14830">
        <v>9</v>
      </c>
      <c r="F14830">
        <v>716.43499999999995</v>
      </c>
      <c r="G14830">
        <v>1.607</v>
      </c>
      <c r="H14830">
        <v>1.42</v>
      </c>
      <c r="I14830">
        <v>3.0270000000000001</v>
      </c>
      <c r="J14830">
        <v>0.53088866864899997</v>
      </c>
      <c r="K14830">
        <v>0.46911133135100003</v>
      </c>
      <c r="L14830">
        <v>4</v>
      </c>
      <c r="M14830" s="1" t="s">
        <v>16271</v>
      </c>
      <c r="N14830">
        <v>435</v>
      </c>
      <c r="O14830">
        <v>438</v>
      </c>
      <c r="P14830">
        <v>438</v>
      </c>
      <c r="Q14830" t="s">
        <v>21</v>
      </c>
      <c r="R14830" t="s">
        <v>16647</v>
      </c>
    </row>
    <row r="14831" spans="1:18" x14ac:dyDescent="0.25">
      <c r="A14831" t="s">
        <v>16589</v>
      </c>
      <c r="B14831" t="str">
        <f>MID(Tableau1[[#This Row],[ID]],4,LEN(Tableau1[[#This Row],[ID]])-5)</f>
        <v>C6</v>
      </c>
      <c r="C14831" t="s">
        <v>17472</v>
      </c>
      <c r="D14831">
        <v>0</v>
      </c>
      <c r="E14831">
        <v>9</v>
      </c>
      <c r="F14831">
        <v>719.53899999999999</v>
      </c>
      <c r="G14831">
        <v>0.14099999999999999</v>
      </c>
      <c r="H14831">
        <v>1.4970000000000001</v>
      </c>
      <c r="I14831">
        <v>1.6379999999999999</v>
      </c>
      <c r="J14831">
        <v>8.6080586080599999E-2</v>
      </c>
      <c r="K14831">
        <v>0.913919413919</v>
      </c>
      <c r="L14831">
        <v>1</v>
      </c>
      <c r="M14831" s="1" t="s">
        <v>237</v>
      </c>
      <c r="N14831">
        <v>438</v>
      </c>
      <c r="O14831">
        <v>439</v>
      </c>
      <c r="P14831">
        <v>439</v>
      </c>
      <c r="Q14831" t="s">
        <v>18</v>
      </c>
      <c r="R14831" t="s">
        <v>237</v>
      </c>
    </row>
    <row r="14832" spans="1:18" x14ac:dyDescent="0.25">
      <c r="A14832" t="s">
        <v>16589</v>
      </c>
      <c r="B14832" t="str">
        <f>MID(Tableau1[[#This Row],[ID]],4,LEN(Tableau1[[#This Row],[ID]])-5)</f>
        <v>C6</v>
      </c>
      <c r="C14832" t="s">
        <v>17472</v>
      </c>
      <c r="D14832">
        <v>0</v>
      </c>
      <c r="E14832">
        <v>9</v>
      </c>
      <c r="F14832">
        <v>721.55200000000002</v>
      </c>
      <c r="G14832">
        <v>9.5</v>
      </c>
      <c r="H14832">
        <v>1.8720000000000001</v>
      </c>
      <c r="I14832">
        <v>11.372</v>
      </c>
      <c r="J14832">
        <v>0.83538515652500001</v>
      </c>
      <c r="K14832">
        <v>0.16461484347499999</v>
      </c>
      <c r="L14832">
        <v>20</v>
      </c>
      <c r="M14832" s="1" t="s">
        <v>16648</v>
      </c>
      <c r="N14832">
        <v>439</v>
      </c>
      <c r="O14832">
        <v>451</v>
      </c>
      <c r="P14832">
        <v>451</v>
      </c>
      <c r="Q14832" t="s">
        <v>21</v>
      </c>
      <c r="R14832" t="s">
        <v>16649</v>
      </c>
    </row>
    <row r="14833" spans="1:18" x14ac:dyDescent="0.25">
      <c r="A14833" t="s">
        <v>16589</v>
      </c>
      <c r="B14833" t="str">
        <f>MID(Tableau1[[#This Row],[ID]],4,LEN(Tableau1[[#This Row],[ID]])-5)</f>
        <v>C6</v>
      </c>
      <c r="C14833" t="s">
        <v>17472</v>
      </c>
      <c r="D14833">
        <v>0</v>
      </c>
      <c r="E14833">
        <v>9</v>
      </c>
      <c r="F14833">
        <v>732.37800000000004</v>
      </c>
      <c r="G14833">
        <v>6.8170000000000002</v>
      </c>
      <c r="H14833">
        <v>1.3260000000000001</v>
      </c>
      <c r="I14833">
        <v>8.1430000000000007</v>
      </c>
      <c r="J14833">
        <v>0.83716075156600001</v>
      </c>
      <c r="K14833">
        <v>0.16283924843399999</v>
      </c>
      <c r="L14833">
        <v>13</v>
      </c>
      <c r="M14833" s="1" t="s">
        <v>16650</v>
      </c>
      <c r="N14833">
        <v>451</v>
      </c>
      <c r="O14833">
        <v>464</v>
      </c>
      <c r="P14833">
        <v>464</v>
      </c>
      <c r="Q14833" t="s">
        <v>18</v>
      </c>
      <c r="R14833" t="s">
        <v>16651</v>
      </c>
    </row>
    <row r="14834" spans="1:18" x14ac:dyDescent="0.25">
      <c r="A14834" t="s">
        <v>16589</v>
      </c>
      <c r="B14834" t="str">
        <f>MID(Tableau1[[#This Row],[ID]],4,LEN(Tableau1[[#This Row],[ID]])-5)</f>
        <v>C6</v>
      </c>
      <c r="C14834" t="s">
        <v>17472</v>
      </c>
      <c r="D14834">
        <v>0</v>
      </c>
      <c r="E14834">
        <v>9</v>
      </c>
      <c r="F14834">
        <v>740.45899999999995</v>
      </c>
      <c r="G14834">
        <v>2.8860000000000001</v>
      </c>
      <c r="H14834">
        <v>1.264</v>
      </c>
      <c r="I14834">
        <v>4.1500000000000004</v>
      </c>
      <c r="J14834">
        <v>0.695421686747</v>
      </c>
      <c r="K14834">
        <v>0.304578313253</v>
      </c>
      <c r="L14834">
        <v>7</v>
      </c>
      <c r="M14834" s="1" t="s">
        <v>16652</v>
      </c>
      <c r="N14834">
        <v>464</v>
      </c>
      <c r="O14834">
        <v>452</v>
      </c>
      <c r="P14834">
        <v>471</v>
      </c>
      <c r="Q14834" t="s">
        <v>18</v>
      </c>
      <c r="R14834" t="s">
        <v>16653</v>
      </c>
    </row>
    <row r="14835" spans="1:18" x14ac:dyDescent="0.25">
      <c r="A14835" t="s">
        <v>16589</v>
      </c>
      <c r="B14835" t="str">
        <f>MID(Tableau1[[#This Row],[ID]],4,LEN(Tableau1[[#This Row],[ID]])-5)</f>
        <v>C6</v>
      </c>
      <c r="C14835" t="s">
        <v>17472</v>
      </c>
      <c r="D14835">
        <v>0</v>
      </c>
      <c r="E14835">
        <v>9</v>
      </c>
      <c r="F14835">
        <v>752.20600000000002</v>
      </c>
      <c r="G14835">
        <v>4.649</v>
      </c>
      <c r="H14835">
        <v>8.8610000000000007</v>
      </c>
      <c r="I14835">
        <v>13.51</v>
      </c>
      <c r="J14835">
        <v>0.34411547002199999</v>
      </c>
      <c r="K14835">
        <v>0.65588452997799995</v>
      </c>
      <c r="L14835">
        <v>10</v>
      </c>
      <c r="M14835" s="1" t="s">
        <v>16654</v>
      </c>
      <c r="N14835">
        <v>452</v>
      </c>
      <c r="O14835">
        <v>462</v>
      </c>
      <c r="P14835">
        <v>481</v>
      </c>
      <c r="Q14835" t="s">
        <v>38</v>
      </c>
      <c r="R14835" t="s">
        <v>16654</v>
      </c>
    </row>
    <row r="14836" spans="1:18" x14ac:dyDescent="0.25">
      <c r="A14836" t="s">
        <v>16589</v>
      </c>
      <c r="B14836" t="str">
        <f>MID(Tableau1[[#This Row],[ID]],4,LEN(Tableau1[[#This Row],[ID]])-5)</f>
        <v>C6</v>
      </c>
      <c r="C14836" t="s">
        <v>17472</v>
      </c>
      <c r="D14836">
        <v>0</v>
      </c>
      <c r="E14836">
        <v>9</v>
      </c>
      <c r="F14836">
        <v>758.399</v>
      </c>
      <c r="G14836">
        <v>0.125</v>
      </c>
      <c r="H14836">
        <v>1.544</v>
      </c>
      <c r="I14836">
        <v>1.669</v>
      </c>
      <c r="J14836">
        <v>7.4895146794500003E-2</v>
      </c>
      <c r="K14836">
        <v>0.925104853206</v>
      </c>
      <c r="L14836">
        <v>1</v>
      </c>
      <c r="M14836" s="1" t="s">
        <v>28</v>
      </c>
      <c r="N14836">
        <v>462</v>
      </c>
      <c r="O14836">
        <v>452</v>
      </c>
      <c r="P14836">
        <v>482</v>
      </c>
      <c r="Q14836" t="s">
        <v>38</v>
      </c>
      <c r="R14836" t="s">
        <v>29</v>
      </c>
    </row>
    <row r="14837" spans="1:18" x14ac:dyDescent="0.25">
      <c r="A14837" t="s">
        <v>16589</v>
      </c>
      <c r="B14837" t="str">
        <f>MID(Tableau1[[#This Row],[ID]],4,LEN(Tableau1[[#This Row],[ID]])-5)</f>
        <v>C6</v>
      </c>
      <c r="C14837" t="s">
        <v>17472</v>
      </c>
      <c r="D14837">
        <v>0</v>
      </c>
      <c r="E14837">
        <v>9</v>
      </c>
      <c r="F14837">
        <v>766.30799999999999</v>
      </c>
      <c r="G14837">
        <v>4.7E-2</v>
      </c>
      <c r="H14837">
        <v>7.7839999999999998</v>
      </c>
      <c r="I14837">
        <v>7.8310000000000004</v>
      </c>
      <c r="J14837">
        <v>6.0017877665699999E-3</v>
      </c>
      <c r="K14837">
        <v>0.993998212233</v>
      </c>
      <c r="L14837">
        <v>1</v>
      </c>
      <c r="M14837" s="1" t="s">
        <v>28</v>
      </c>
      <c r="N14837">
        <v>452</v>
      </c>
      <c r="O14837">
        <v>469</v>
      </c>
      <c r="P14837">
        <v>483</v>
      </c>
      <c r="Q14837" t="s">
        <v>38</v>
      </c>
      <c r="R14837" t="s">
        <v>29</v>
      </c>
    </row>
    <row r="14838" spans="1:18" x14ac:dyDescent="0.25">
      <c r="A14838" t="s">
        <v>16589</v>
      </c>
      <c r="B14838" t="str">
        <f>MID(Tableau1[[#This Row],[ID]],4,LEN(Tableau1[[#This Row],[ID]])-5)</f>
        <v>C6</v>
      </c>
      <c r="C14838" t="s">
        <v>17472</v>
      </c>
      <c r="D14838">
        <v>0</v>
      </c>
      <c r="E14838">
        <v>9</v>
      </c>
      <c r="F14838">
        <v>771.92399999999998</v>
      </c>
      <c r="G14838">
        <v>0.70199999999999996</v>
      </c>
      <c r="H14838">
        <v>5.569</v>
      </c>
      <c r="I14838">
        <v>6.2709999999999999</v>
      </c>
      <c r="J14838">
        <v>0.111943868601</v>
      </c>
      <c r="K14838">
        <v>0.88805613139899997</v>
      </c>
      <c r="L14838">
        <v>0</v>
      </c>
      <c r="N14838">
        <v>469</v>
      </c>
      <c r="O14838">
        <v>465</v>
      </c>
      <c r="P14838">
        <v>479</v>
      </c>
      <c r="Q14838" t="s">
        <v>38</v>
      </c>
      <c r="R14838" t="s">
        <v>277</v>
      </c>
    </row>
    <row r="14839" spans="1:18" x14ac:dyDescent="0.25">
      <c r="A14839" t="s">
        <v>16589</v>
      </c>
      <c r="B14839" t="str">
        <f>MID(Tableau1[[#This Row],[ID]],4,LEN(Tableau1[[#This Row],[ID]])-5)</f>
        <v>C6</v>
      </c>
      <c r="C14839" t="s">
        <v>17472</v>
      </c>
      <c r="D14839">
        <v>0</v>
      </c>
      <c r="E14839">
        <v>9</v>
      </c>
      <c r="F14839">
        <v>773.75</v>
      </c>
      <c r="G14839">
        <v>0.92</v>
      </c>
      <c r="H14839">
        <v>1.1240000000000001</v>
      </c>
      <c r="I14839">
        <v>2.044</v>
      </c>
      <c r="J14839">
        <v>0.45009784735800001</v>
      </c>
      <c r="K14839">
        <v>0.54990215264200004</v>
      </c>
      <c r="L14839">
        <v>4</v>
      </c>
      <c r="M14839" s="1" t="s">
        <v>2937</v>
      </c>
      <c r="N14839">
        <v>465</v>
      </c>
      <c r="O14839">
        <v>483</v>
      </c>
      <c r="P14839">
        <v>483</v>
      </c>
      <c r="Q14839" t="s">
        <v>38</v>
      </c>
      <c r="R14839" t="s">
        <v>2937</v>
      </c>
    </row>
    <row r="14840" spans="1:18" x14ac:dyDescent="0.25">
      <c r="A14840" t="s">
        <v>16589</v>
      </c>
      <c r="B14840" t="str">
        <f>MID(Tableau1[[#This Row],[ID]],4,LEN(Tableau1[[#This Row],[ID]])-5)</f>
        <v>C6</v>
      </c>
      <c r="C14840" t="s">
        <v>17472</v>
      </c>
      <c r="D14840">
        <v>0</v>
      </c>
      <c r="E14840">
        <v>9</v>
      </c>
      <c r="F14840">
        <v>780.52</v>
      </c>
      <c r="G14840">
        <v>7.8E-2</v>
      </c>
      <c r="H14840">
        <v>5.85</v>
      </c>
      <c r="I14840">
        <v>5.9279999999999999</v>
      </c>
      <c r="J14840">
        <v>1.3157894736799999E-2</v>
      </c>
      <c r="K14840">
        <v>0.98684210526299998</v>
      </c>
      <c r="L14840">
        <v>1</v>
      </c>
      <c r="M14840" s="1" t="s">
        <v>98</v>
      </c>
      <c r="N14840">
        <v>483</v>
      </c>
      <c r="O14840">
        <v>484</v>
      </c>
      <c r="P14840">
        <v>484</v>
      </c>
      <c r="Q14840" t="s">
        <v>18</v>
      </c>
      <c r="R14840" t="s">
        <v>98</v>
      </c>
    </row>
    <row r="14841" spans="1:18" x14ac:dyDescent="0.25">
      <c r="A14841" t="s">
        <v>16589</v>
      </c>
      <c r="B14841" t="str">
        <f>MID(Tableau1[[#This Row],[ID]],4,LEN(Tableau1[[#This Row],[ID]])-5)</f>
        <v>C6</v>
      </c>
      <c r="C14841" t="s">
        <v>17472</v>
      </c>
      <c r="D14841">
        <v>0</v>
      </c>
      <c r="E14841">
        <v>9</v>
      </c>
      <c r="F14841">
        <v>808.13199999999995</v>
      </c>
      <c r="G14841">
        <v>1.7789999999999999</v>
      </c>
      <c r="H14841">
        <v>27.533999999999999</v>
      </c>
      <c r="I14841">
        <v>29.312999999999999</v>
      </c>
      <c r="J14841">
        <v>6.0689796336099999E-2</v>
      </c>
      <c r="K14841">
        <v>0.93931020366399998</v>
      </c>
      <c r="L14841">
        <v>3</v>
      </c>
      <c r="M14841" s="1" t="s">
        <v>16655</v>
      </c>
      <c r="N14841">
        <v>484</v>
      </c>
      <c r="O14841">
        <v>487</v>
      </c>
      <c r="P14841">
        <v>487</v>
      </c>
      <c r="Q14841" t="s">
        <v>18</v>
      </c>
      <c r="R14841" t="s">
        <v>16656</v>
      </c>
    </row>
    <row r="14842" spans="1:18" x14ac:dyDescent="0.25">
      <c r="A14842" t="s">
        <v>16589</v>
      </c>
      <c r="B14842" t="str">
        <f>MID(Tableau1[[#This Row],[ID]],4,LEN(Tableau1[[#This Row],[ID]])-5)</f>
        <v>C6</v>
      </c>
      <c r="C14842" t="s">
        <v>17472</v>
      </c>
      <c r="D14842">
        <v>0</v>
      </c>
      <c r="E14842">
        <v>9</v>
      </c>
      <c r="F14842">
        <v>811.59500000000003</v>
      </c>
      <c r="G14842">
        <v>24.507999999999999</v>
      </c>
      <c r="H14842">
        <v>1.6839999999999999</v>
      </c>
      <c r="I14842">
        <v>26.192</v>
      </c>
      <c r="J14842">
        <v>0.93570555894899998</v>
      </c>
      <c r="K14842">
        <v>6.4294441050699994E-2</v>
      </c>
      <c r="L14842">
        <v>52</v>
      </c>
      <c r="M14842" s="1" t="s">
        <v>16657</v>
      </c>
      <c r="N14842">
        <v>487</v>
      </c>
      <c r="O14842">
        <v>537</v>
      </c>
      <c r="P14842">
        <v>537</v>
      </c>
      <c r="Q14842" t="s">
        <v>21</v>
      </c>
      <c r="R14842" t="s">
        <v>16658</v>
      </c>
    </row>
    <row r="14843" spans="1:18" x14ac:dyDescent="0.25">
      <c r="A14843" t="s">
        <v>16589</v>
      </c>
      <c r="B14843" t="str">
        <f>MID(Tableau1[[#This Row],[ID]],4,LEN(Tableau1[[#This Row],[ID]])-5)</f>
        <v>C6</v>
      </c>
      <c r="C14843" t="s">
        <v>17472</v>
      </c>
      <c r="D14843">
        <v>0</v>
      </c>
      <c r="E14843">
        <v>9</v>
      </c>
      <c r="F14843">
        <v>837.30399999999997</v>
      </c>
      <c r="G14843">
        <v>6.3029999999999999</v>
      </c>
      <c r="H14843">
        <v>1.2010000000000001</v>
      </c>
      <c r="I14843">
        <v>7.5039999999999996</v>
      </c>
      <c r="J14843">
        <v>0.83995202558600002</v>
      </c>
      <c r="K14843">
        <v>0.16004797441400001</v>
      </c>
      <c r="L14843">
        <v>8</v>
      </c>
      <c r="M14843" s="1" t="s">
        <v>16659</v>
      </c>
      <c r="N14843">
        <v>537</v>
      </c>
      <c r="O14843">
        <v>545</v>
      </c>
      <c r="P14843">
        <v>545</v>
      </c>
      <c r="Q14843" t="s">
        <v>18</v>
      </c>
      <c r="R14843" t="s">
        <v>16660</v>
      </c>
    </row>
    <row r="14844" spans="1:18" x14ac:dyDescent="0.25">
      <c r="A14844" t="s">
        <v>16589</v>
      </c>
      <c r="B14844" t="str">
        <f>MID(Tableau1[[#This Row],[ID]],4,LEN(Tableau1[[#This Row],[ID]])-5)</f>
        <v>C6</v>
      </c>
      <c r="C14844" t="s">
        <v>17472</v>
      </c>
      <c r="D14844">
        <v>0</v>
      </c>
      <c r="E14844">
        <v>9</v>
      </c>
      <c r="F14844">
        <v>844.79200000000003</v>
      </c>
      <c r="G14844">
        <v>0.54600000000000004</v>
      </c>
      <c r="H14844">
        <v>1.1850000000000001</v>
      </c>
      <c r="I14844">
        <v>1.7310000000000001</v>
      </c>
      <c r="J14844">
        <v>0.31542461005200001</v>
      </c>
      <c r="K14844">
        <v>0.68457538994800005</v>
      </c>
      <c r="L14844">
        <v>2</v>
      </c>
      <c r="M14844" s="1" t="s">
        <v>158</v>
      </c>
      <c r="N14844">
        <v>545</v>
      </c>
      <c r="O14844">
        <v>547</v>
      </c>
      <c r="P14844">
        <v>547</v>
      </c>
      <c r="Q14844" t="s">
        <v>18</v>
      </c>
      <c r="R14844" t="s">
        <v>159</v>
      </c>
    </row>
    <row r="14845" spans="1:18" x14ac:dyDescent="0.25">
      <c r="A14845" t="s">
        <v>16589</v>
      </c>
      <c r="B14845" t="str">
        <f>MID(Tableau1[[#This Row],[ID]],4,LEN(Tableau1[[#This Row],[ID]])-5)</f>
        <v>C6</v>
      </c>
      <c r="C14845" t="s">
        <v>17472</v>
      </c>
      <c r="D14845">
        <v>0</v>
      </c>
      <c r="E14845">
        <v>9</v>
      </c>
      <c r="F14845">
        <v>863.34100000000001</v>
      </c>
      <c r="G14845">
        <v>20.716999999999999</v>
      </c>
      <c r="H14845">
        <v>18.003</v>
      </c>
      <c r="I14845">
        <v>38.72</v>
      </c>
      <c r="J14845">
        <v>0.535046487603</v>
      </c>
      <c r="K14845">
        <v>0.464953512397</v>
      </c>
      <c r="L14845">
        <v>52</v>
      </c>
      <c r="M14845" s="1" t="s">
        <v>16661</v>
      </c>
      <c r="N14845">
        <v>547</v>
      </c>
      <c r="O14845">
        <v>599</v>
      </c>
      <c r="P14845">
        <v>599</v>
      </c>
      <c r="Q14845" t="s">
        <v>18</v>
      </c>
      <c r="R14845" t="s">
        <v>16662</v>
      </c>
    </row>
    <row r="14846" spans="1:18" x14ac:dyDescent="0.25">
      <c r="A14846" t="s">
        <v>16589</v>
      </c>
      <c r="B14846" t="str">
        <f>MID(Tableau1[[#This Row],[ID]],4,LEN(Tableau1[[#This Row],[ID]])-5)</f>
        <v>C6</v>
      </c>
      <c r="C14846" t="s">
        <v>17472</v>
      </c>
      <c r="D14846">
        <v>0</v>
      </c>
      <c r="E14846">
        <v>9</v>
      </c>
      <c r="F14846">
        <v>885.72699999999998</v>
      </c>
      <c r="G14846">
        <v>2.9489999999999998</v>
      </c>
      <c r="H14846">
        <v>1.669</v>
      </c>
      <c r="I14846">
        <v>4.6180000000000003</v>
      </c>
      <c r="J14846">
        <v>0.63858813339099996</v>
      </c>
      <c r="K14846">
        <v>0.36141186660899999</v>
      </c>
      <c r="L14846">
        <v>9</v>
      </c>
      <c r="M14846" s="1" t="s">
        <v>16663</v>
      </c>
      <c r="N14846">
        <v>599</v>
      </c>
      <c r="O14846">
        <v>608</v>
      </c>
      <c r="P14846">
        <v>608</v>
      </c>
      <c r="Q14846" t="s">
        <v>18</v>
      </c>
      <c r="R14846" t="s">
        <v>16664</v>
      </c>
    </row>
    <row r="14847" spans="1:18" x14ac:dyDescent="0.25">
      <c r="A14847" t="s">
        <v>16589</v>
      </c>
      <c r="B14847" t="str">
        <f>MID(Tableau1[[#This Row],[ID]],4,LEN(Tableau1[[#This Row],[ID]])-5)</f>
        <v>C6</v>
      </c>
      <c r="C14847" t="s">
        <v>17472</v>
      </c>
      <c r="D14847">
        <v>0</v>
      </c>
      <c r="E14847">
        <v>9</v>
      </c>
      <c r="F14847">
        <v>889.98599999999999</v>
      </c>
      <c r="G14847">
        <v>1.3420000000000001</v>
      </c>
      <c r="H14847">
        <v>1.31</v>
      </c>
      <c r="I14847">
        <v>2.6520000000000001</v>
      </c>
      <c r="J14847">
        <v>0.50603318250399998</v>
      </c>
      <c r="K14847">
        <v>0.49396681749600002</v>
      </c>
      <c r="L14847">
        <v>3</v>
      </c>
      <c r="M14847" s="1" t="s">
        <v>16665</v>
      </c>
      <c r="N14847">
        <v>608</v>
      </c>
      <c r="O14847">
        <v>611</v>
      </c>
      <c r="P14847">
        <v>611</v>
      </c>
      <c r="Q14847" t="s">
        <v>18</v>
      </c>
      <c r="R14847" t="s">
        <v>16665</v>
      </c>
    </row>
    <row r="14848" spans="1:18" x14ac:dyDescent="0.25">
      <c r="A14848" t="s">
        <v>16589</v>
      </c>
      <c r="B14848" t="str">
        <f>MID(Tableau1[[#This Row],[ID]],4,LEN(Tableau1[[#This Row],[ID]])-5)</f>
        <v>C6</v>
      </c>
      <c r="C14848" t="s">
        <v>17472</v>
      </c>
      <c r="D14848">
        <v>0</v>
      </c>
      <c r="E14848">
        <v>9</v>
      </c>
      <c r="F14848">
        <v>892.54399999999998</v>
      </c>
      <c r="G14848">
        <v>0.70199999999999996</v>
      </c>
      <c r="H14848">
        <v>1.216</v>
      </c>
      <c r="I14848">
        <v>1.9179999999999999</v>
      </c>
      <c r="J14848">
        <v>0.36600625651699997</v>
      </c>
      <c r="K14848">
        <v>0.63399374348299997</v>
      </c>
      <c r="L14848">
        <v>2</v>
      </c>
      <c r="M14848" s="1" t="s">
        <v>16666</v>
      </c>
      <c r="N14848">
        <v>611</v>
      </c>
      <c r="O14848">
        <v>613</v>
      </c>
      <c r="P14848">
        <v>613</v>
      </c>
      <c r="Q14848" t="s">
        <v>18</v>
      </c>
      <c r="R14848" t="s">
        <v>16666</v>
      </c>
    </row>
    <row r="14849" spans="1:18" x14ac:dyDescent="0.25">
      <c r="A14849" t="s">
        <v>16589</v>
      </c>
      <c r="B14849" t="str">
        <f>MID(Tableau1[[#This Row],[ID]],4,LEN(Tableau1[[#This Row],[ID]])-5)</f>
        <v>C6</v>
      </c>
      <c r="C14849" t="s">
        <v>17472</v>
      </c>
      <c r="D14849">
        <v>0</v>
      </c>
      <c r="E14849">
        <v>9</v>
      </c>
      <c r="F14849">
        <v>895.24300000000005</v>
      </c>
      <c r="G14849">
        <v>3.4169999999999998</v>
      </c>
      <c r="H14849">
        <v>1.9970000000000001</v>
      </c>
      <c r="I14849">
        <v>5.4139999999999997</v>
      </c>
      <c r="J14849">
        <v>0.63114148503900003</v>
      </c>
      <c r="K14849">
        <v>0.36885851496099997</v>
      </c>
      <c r="L14849">
        <v>11</v>
      </c>
      <c r="M14849" s="1" t="s">
        <v>16667</v>
      </c>
      <c r="N14849">
        <v>613</v>
      </c>
      <c r="O14849">
        <v>624</v>
      </c>
      <c r="P14849">
        <v>624</v>
      </c>
      <c r="Q14849" t="s">
        <v>18</v>
      </c>
      <c r="R14849" t="s">
        <v>16668</v>
      </c>
    </row>
    <row r="14850" spans="1:18" x14ac:dyDescent="0.25">
      <c r="A14850" t="s">
        <v>16589</v>
      </c>
      <c r="B14850" t="str">
        <f>MID(Tableau1[[#This Row],[ID]],4,LEN(Tableau1[[#This Row],[ID]])-5)</f>
        <v>C6</v>
      </c>
      <c r="C14850" t="s">
        <v>17472</v>
      </c>
      <c r="D14850">
        <v>0</v>
      </c>
      <c r="E14850">
        <v>9</v>
      </c>
      <c r="F14850">
        <v>903.52700000000004</v>
      </c>
      <c r="G14850">
        <v>0.82699999999999996</v>
      </c>
      <c r="H14850">
        <v>4.867</v>
      </c>
      <c r="I14850">
        <v>5.694</v>
      </c>
      <c r="J14850">
        <v>0.14524060414500001</v>
      </c>
      <c r="K14850">
        <v>0.85475939585500005</v>
      </c>
      <c r="L14850">
        <v>3</v>
      </c>
      <c r="M14850" s="1" t="s">
        <v>1090</v>
      </c>
      <c r="N14850">
        <v>624</v>
      </c>
      <c r="O14850">
        <v>627</v>
      </c>
      <c r="P14850">
        <v>627</v>
      </c>
      <c r="Q14850" t="s">
        <v>18</v>
      </c>
      <c r="R14850" t="s">
        <v>1091</v>
      </c>
    </row>
    <row r="14851" spans="1:18" x14ac:dyDescent="0.25">
      <c r="A14851" t="s">
        <v>16589</v>
      </c>
      <c r="B14851" t="str">
        <f>MID(Tableau1[[#This Row],[ID]],4,LEN(Tableau1[[#This Row],[ID]])-5)</f>
        <v>C6</v>
      </c>
      <c r="C14851" t="s">
        <v>17472</v>
      </c>
      <c r="D14851">
        <v>0</v>
      </c>
      <c r="E14851">
        <v>9</v>
      </c>
      <c r="F14851">
        <v>906.97400000000005</v>
      </c>
      <c r="G14851">
        <v>18.221</v>
      </c>
      <c r="H14851">
        <v>2.62</v>
      </c>
      <c r="I14851">
        <v>20.841000000000001</v>
      </c>
      <c r="J14851">
        <v>0.87428626265499998</v>
      </c>
      <c r="K14851">
        <v>0.12571373734499999</v>
      </c>
      <c r="L14851">
        <v>46</v>
      </c>
      <c r="M14851" s="1" t="s">
        <v>16669</v>
      </c>
      <c r="N14851">
        <v>627</v>
      </c>
      <c r="O14851">
        <v>578</v>
      </c>
      <c r="P14851">
        <v>673</v>
      </c>
      <c r="Q14851" t="s">
        <v>18</v>
      </c>
      <c r="R14851" t="s">
        <v>16670</v>
      </c>
    </row>
    <row r="14852" spans="1:18" x14ac:dyDescent="0.25">
      <c r="A14852" t="s">
        <v>16589</v>
      </c>
      <c r="B14852" t="str">
        <f>MID(Tableau1[[#This Row],[ID]],4,LEN(Tableau1[[#This Row],[ID]])-5)</f>
        <v>C6</v>
      </c>
      <c r="C14852" t="s">
        <v>17472</v>
      </c>
      <c r="D14852">
        <v>0</v>
      </c>
      <c r="E14852">
        <v>9</v>
      </c>
      <c r="F14852">
        <v>926.64599999999996</v>
      </c>
      <c r="G14852">
        <v>1.0609999999999999</v>
      </c>
      <c r="H14852">
        <v>1.4510000000000001</v>
      </c>
      <c r="I14852">
        <v>2.512</v>
      </c>
      <c r="J14852">
        <v>0.42237261146499999</v>
      </c>
      <c r="K14852">
        <v>0.57762738853499995</v>
      </c>
      <c r="L14852">
        <v>0</v>
      </c>
      <c r="N14852">
        <v>578</v>
      </c>
      <c r="O14852">
        <v>673</v>
      </c>
      <c r="P14852">
        <v>673</v>
      </c>
      <c r="Q14852" t="s">
        <v>38</v>
      </c>
      <c r="R14852" t="s">
        <v>216</v>
      </c>
    </row>
    <row r="14853" spans="1:18" x14ac:dyDescent="0.25">
      <c r="A14853" t="s">
        <v>16589</v>
      </c>
      <c r="B14853" t="str">
        <f>MID(Tableau1[[#This Row],[ID]],4,LEN(Tableau1[[#This Row],[ID]])-5)</f>
        <v>C6</v>
      </c>
      <c r="C14853" t="s">
        <v>17472</v>
      </c>
      <c r="D14853">
        <v>0</v>
      </c>
      <c r="E14853">
        <v>9</v>
      </c>
      <c r="F14853">
        <v>932.49599999999998</v>
      </c>
      <c r="G14853">
        <v>7.8E-2</v>
      </c>
      <c r="H14853">
        <v>4.7889999999999997</v>
      </c>
      <c r="I14853">
        <v>4.867</v>
      </c>
      <c r="J14853">
        <v>1.6026299568500001E-2</v>
      </c>
      <c r="K14853">
        <v>0.98397370043099996</v>
      </c>
      <c r="L14853">
        <v>1</v>
      </c>
      <c r="M14853" s="1" t="s">
        <v>98</v>
      </c>
      <c r="N14853">
        <v>673</v>
      </c>
      <c r="O14853">
        <v>674</v>
      </c>
      <c r="P14853">
        <v>674</v>
      </c>
      <c r="Q14853" t="s">
        <v>18</v>
      </c>
      <c r="R14853" t="s">
        <v>98</v>
      </c>
    </row>
    <row r="14854" spans="1:18" x14ac:dyDescent="0.25">
      <c r="A14854" t="s">
        <v>16589</v>
      </c>
      <c r="B14854" t="str">
        <f>MID(Tableau1[[#This Row],[ID]],4,LEN(Tableau1[[#This Row],[ID]])-5)</f>
        <v>C6</v>
      </c>
      <c r="C14854" t="s">
        <v>17472</v>
      </c>
      <c r="D14854">
        <v>0</v>
      </c>
      <c r="E14854">
        <v>9</v>
      </c>
      <c r="F14854">
        <v>934.74300000000005</v>
      </c>
      <c r="G14854">
        <v>9.2999999999999999E-2</v>
      </c>
      <c r="H14854">
        <v>2.169</v>
      </c>
      <c r="I14854">
        <v>2.262</v>
      </c>
      <c r="J14854">
        <v>4.1114058355400003E-2</v>
      </c>
      <c r="K14854">
        <v>0.95888594164499996</v>
      </c>
      <c r="L14854">
        <v>1</v>
      </c>
      <c r="M14854" s="1" t="s">
        <v>28</v>
      </c>
      <c r="N14854">
        <v>674</v>
      </c>
      <c r="O14854">
        <v>675</v>
      </c>
      <c r="P14854">
        <v>675</v>
      </c>
      <c r="Q14854" t="s">
        <v>18</v>
      </c>
      <c r="R14854" t="s">
        <v>29</v>
      </c>
    </row>
    <row r="14855" spans="1:18" x14ac:dyDescent="0.25">
      <c r="A14855" t="s">
        <v>16589</v>
      </c>
      <c r="B14855" t="str">
        <f>MID(Tableau1[[#This Row],[ID]],4,LEN(Tableau1[[#This Row],[ID]])-5)</f>
        <v>C6</v>
      </c>
      <c r="C14855" t="s">
        <v>17472</v>
      </c>
      <c r="D14855">
        <v>0</v>
      </c>
      <c r="E14855">
        <v>9</v>
      </c>
      <c r="F14855">
        <v>937.55100000000004</v>
      </c>
      <c r="G14855">
        <v>0</v>
      </c>
      <c r="H14855">
        <v>2.7149999999999999</v>
      </c>
      <c r="I14855">
        <v>2.7149999999999999</v>
      </c>
      <c r="J14855">
        <v>0</v>
      </c>
      <c r="K14855">
        <v>1</v>
      </c>
      <c r="L14855">
        <v>1</v>
      </c>
      <c r="M14855" s="1" t="s">
        <v>1197</v>
      </c>
      <c r="N14855">
        <v>675</v>
      </c>
      <c r="O14855">
        <v>676</v>
      </c>
      <c r="P14855">
        <v>676</v>
      </c>
      <c r="Q14855" t="s">
        <v>18</v>
      </c>
      <c r="R14855" t="s">
        <v>1197</v>
      </c>
    </row>
    <row r="14856" spans="1:18" x14ac:dyDescent="0.25">
      <c r="A14856" t="s">
        <v>16589</v>
      </c>
      <c r="B14856" t="str">
        <f>MID(Tableau1[[#This Row],[ID]],4,LEN(Tableau1[[#This Row],[ID]])-5)</f>
        <v>C6</v>
      </c>
      <c r="C14856" t="s">
        <v>17472</v>
      </c>
      <c r="D14856">
        <v>0</v>
      </c>
      <c r="E14856">
        <v>9</v>
      </c>
      <c r="F14856">
        <v>938.84500000000003</v>
      </c>
      <c r="G14856">
        <v>9.1890000000000001</v>
      </c>
      <c r="H14856">
        <v>1.294</v>
      </c>
      <c r="I14856">
        <v>10.483000000000001</v>
      </c>
      <c r="J14856">
        <v>0.87656205284699995</v>
      </c>
      <c r="K14856">
        <v>0.12343794715299999</v>
      </c>
      <c r="L14856">
        <v>17</v>
      </c>
      <c r="M14856" s="1" t="s">
        <v>16671</v>
      </c>
      <c r="N14856">
        <v>676</v>
      </c>
      <c r="O14856">
        <v>693</v>
      </c>
      <c r="P14856">
        <v>693</v>
      </c>
      <c r="Q14856" t="s">
        <v>18</v>
      </c>
      <c r="R14856" t="s">
        <v>16672</v>
      </c>
    </row>
    <row r="14857" spans="1:18" x14ac:dyDescent="0.25">
      <c r="A14857" t="s">
        <v>16589</v>
      </c>
      <c r="B14857" t="str">
        <f>MID(Tableau1[[#This Row],[ID]],4,LEN(Tableau1[[#This Row],[ID]])-5)</f>
        <v>C6</v>
      </c>
      <c r="C14857" t="s">
        <v>17472</v>
      </c>
      <c r="D14857">
        <v>0</v>
      </c>
      <c r="E14857">
        <v>9</v>
      </c>
      <c r="F14857">
        <v>949.46900000000005</v>
      </c>
      <c r="G14857">
        <v>4.4770000000000003</v>
      </c>
      <c r="H14857">
        <v>1.4350000000000001</v>
      </c>
      <c r="I14857">
        <v>5.9119999999999999</v>
      </c>
      <c r="J14857">
        <v>0.75727334235499999</v>
      </c>
      <c r="K14857">
        <v>0.24272665764500001</v>
      </c>
      <c r="L14857">
        <v>11</v>
      </c>
      <c r="M14857" s="1" t="s">
        <v>16673</v>
      </c>
      <c r="N14857">
        <v>693</v>
      </c>
      <c r="O14857">
        <v>704</v>
      </c>
      <c r="P14857">
        <v>704</v>
      </c>
      <c r="Q14857" t="s">
        <v>18</v>
      </c>
      <c r="R14857" t="s">
        <v>16674</v>
      </c>
    </row>
    <row r="14858" spans="1:18" x14ac:dyDescent="0.25">
      <c r="A14858" t="s">
        <v>16675</v>
      </c>
      <c r="B14858" t="str">
        <f>MID(Tableau1[[#This Row],[ID]],4,LEN(Tableau1[[#This Row],[ID]])-5)</f>
        <v>C6</v>
      </c>
      <c r="C14858" t="s">
        <v>17473</v>
      </c>
      <c r="D14858">
        <v>0</v>
      </c>
      <c r="E14858">
        <v>9</v>
      </c>
      <c r="F14858">
        <v>179.60400000000001</v>
      </c>
      <c r="G14858">
        <v>0.42099999999999999</v>
      </c>
      <c r="I14858">
        <v>0.42099999999999999</v>
      </c>
      <c r="J14858">
        <v>1</v>
      </c>
      <c r="K14858">
        <v>0</v>
      </c>
      <c r="L14858">
        <v>1</v>
      </c>
      <c r="M14858" s="1" t="s">
        <v>1197</v>
      </c>
      <c r="N14858">
        <v>0</v>
      </c>
      <c r="O14858">
        <v>1</v>
      </c>
      <c r="P14858">
        <v>1</v>
      </c>
      <c r="Q14858" t="s">
        <v>18</v>
      </c>
      <c r="R14858" t="s">
        <v>1197</v>
      </c>
    </row>
    <row r="14859" spans="1:18" x14ac:dyDescent="0.25">
      <c r="A14859" t="s">
        <v>16675</v>
      </c>
      <c r="B14859" t="str">
        <f>MID(Tableau1[[#This Row],[ID]],4,LEN(Tableau1[[#This Row],[ID]])-5)</f>
        <v>C6</v>
      </c>
      <c r="C14859" t="s">
        <v>17473</v>
      </c>
      <c r="D14859">
        <v>0</v>
      </c>
      <c r="E14859">
        <v>9</v>
      </c>
      <c r="F14859">
        <v>181.19499999999999</v>
      </c>
      <c r="G14859">
        <v>0.11</v>
      </c>
      <c r="H14859">
        <v>1.17</v>
      </c>
      <c r="I14859">
        <v>1.28</v>
      </c>
      <c r="J14859">
        <v>8.59375E-2</v>
      </c>
      <c r="K14859">
        <v>0.9140625</v>
      </c>
      <c r="L14859">
        <v>1</v>
      </c>
      <c r="M14859" s="1" t="s">
        <v>1260</v>
      </c>
      <c r="N14859">
        <v>1</v>
      </c>
      <c r="O14859">
        <v>2</v>
      </c>
      <c r="P14859">
        <v>2</v>
      </c>
      <c r="Q14859" t="s">
        <v>18</v>
      </c>
      <c r="R14859" t="s">
        <v>1260</v>
      </c>
    </row>
    <row r="14860" spans="1:18" x14ac:dyDescent="0.25">
      <c r="A14860" t="s">
        <v>16675</v>
      </c>
      <c r="B14860" t="str">
        <f>MID(Tableau1[[#This Row],[ID]],4,LEN(Tableau1[[#This Row],[ID]])-5)</f>
        <v>C6</v>
      </c>
      <c r="C14860" t="s">
        <v>17473</v>
      </c>
      <c r="D14860">
        <v>0</v>
      </c>
      <c r="E14860">
        <v>9</v>
      </c>
      <c r="F14860">
        <v>182.77099999999999</v>
      </c>
      <c r="G14860">
        <v>0.874</v>
      </c>
      <c r="H14860">
        <v>1.466</v>
      </c>
      <c r="I14860">
        <v>2.34</v>
      </c>
      <c r="J14860">
        <v>0.37350427350400001</v>
      </c>
      <c r="K14860">
        <v>0.62649572649600005</v>
      </c>
      <c r="L14860">
        <v>4</v>
      </c>
      <c r="M14860" s="1" t="s">
        <v>960</v>
      </c>
      <c r="N14860">
        <v>2</v>
      </c>
      <c r="O14860">
        <v>6</v>
      </c>
      <c r="P14860">
        <v>6</v>
      </c>
      <c r="Q14860" t="s">
        <v>18</v>
      </c>
      <c r="R14860" t="s">
        <v>961</v>
      </c>
    </row>
    <row r="14861" spans="1:18" x14ac:dyDescent="0.25">
      <c r="A14861" t="s">
        <v>16675</v>
      </c>
      <c r="B14861" t="str">
        <f>MID(Tableau1[[#This Row],[ID]],4,LEN(Tableau1[[#This Row],[ID]])-5)</f>
        <v>C6</v>
      </c>
      <c r="C14861" t="s">
        <v>17473</v>
      </c>
      <c r="D14861">
        <v>0</v>
      </c>
      <c r="E14861">
        <v>9</v>
      </c>
      <c r="F14861">
        <v>186.81100000000001</v>
      </c>
      <c r="G14861">
        <v>4.9610000000000003</v>
      </c>
      <c r="H14861">
        <v>3.1659999999999999</v>
      </c>
      <c r="I14861">
        <v>8.1270000000000007</v>
      </c>
      <c r="J14861">
        <v>0.61043435461999995</v>
      </c>
      <c r="K14861">
        <v>0.38956564537999999</v>
      </c>
      <c r="L14861">
        <v>17</v>
      </c>
      <c r="M14861" s="1" t="s">
        <v>16676</v>
      </c>
      <c r="N14861">
        <v>6</v>
      </c>
      <c r="O14861">
        <v>23</v>
      </c>
      <c r="P14861">
        <v>23</v>
      </c>
      <c r="Q14861" t="s">
        <v>18</v>
      </c>
      <c r="R14861" t="s">
        <v>16677</v>
      </c>
    </row>
    <row r="14862" spans="1:18" x14ac:dyDescent="0.25">
      <c r="A14862" t="s">
        <v>16675</v>
      </c>
      <c r="B14862" t="str">
        <f>MID(Tableau1[[#This Row],[ID]],4,LEN(Tableau1[[#This Row],[ID]])-5)</f>
        <v>C6</v>
      </c>
      <c r="C14862" t="s">
        <v>17473</v>
      </c>
      <c r="D14862">
        <v>0</v>
      </c>
      <c r="E14862">
        <v>9</v>
      </c>
      <c r="F14862">
        <v>195.298</v>
      </c>
      <c r="G14862">
        <v>8.6579999999999995</v>
      </c>
      <c r="H14862">
        <v>3.5259999999999998</v>
      </c>
      <c r="I14862">
        <v>12.183999999999999</v>
      </c>
      <c r="J14862">
        <v>0.71060407091300004</v>
      </c>
      <c r="K14862">
        <v>0.28939592908700001</v>
      </c>
      <c r="L14862">
        <v>25</v>
      </c>
      <c r="M14862" s="1" t="s">
        <v>16678</v>
      </c>
      <c r="N14862">
        <v>23</v>
      </c>
      <c r="O14862">
        <v>48</v>
      </c>
      <c r="P14862">
        <v>48</v>
      </c>
      <c r="Q14862" t="s">
        <v>18</v>
      </c>
      <c r="R14862" t="s">
        <v>16679</v>
      </c>
    </row>
    <row r="14863" spans="1:18" x14ac:dyDescent="0.25">
      <c r="A14863" t="s">
        <v>16675</v>
      </c>
      <c r="B14863" t="str">
        <f>MID(Tableau1[[#This Row],[ID]],4,LEN(Tableau1[[#This Row],[ID]])-5)</f>
        <v>C6</v>
      </c>
      <c r="C14863" t="s">
        <v>17473</v>
      </c>
      <c r="D14863">
        <v>0</v>
      </c>
      <c r="E14863">
        <v>9</v>
      </c>
      <c r="F14863">
        <v>205.11</v>
      </c>
      <c r="G14863">
        <v>0.32800000000000001</v>
      </c>
      <c r="H14863">
        <v>1.1539999999999999</v>
      </c>
      <c r="I14863">
        <v>1.482</v>
      </c>
      <c r="J14863">
        <v>0.22132253711200001</v>
      </c>
      <c r="K14863">
        <v>0.77867746288799999</v>
      </c>
      <c r="L14863">
        <v>1</v>
      </c>
      <c r="M14863" s="1" t="s">
        <v>258</v>
      </c>
      <c r="N14863">
        <v>48</v>
      </c>
      <c r="O14863">
        <v>48</v>
      </c>
      <c r="P14863">
        <v>48</v>
      </c>
      <c r="Q14863" t="s">
        <v>21</v>
      </c>
      <c r="R14863" t="s">
        <v>259</v>
      </c>
    </row>
    <row r="14864" spans="1:18" x14ac:dyDescent="0.25">
      <c r="A14864" t="s">
        <v>16675</v>
      </c>
      <c r="B14864" t="str">
        <f>MID(Tableau1[[#This Row],[ID]],4,LEN(Tableau1[[#This Row],[ID]])-5)</f>
        <v>C6</v>
      </c>
      <c r="C14864" t="s">
        <v>17473</v>
      </c>
      <c r="D14864">
        <v>0</v>
      </c>
      <c r="E14864">
        <v>9</v>
      </c>
      <c r="F14864">
        <v>207.63800000000001</v>
      </c>
      <c r="G14864">
        <v>9.2999999999999999E-2</v>
      </c>
      <c r="H14864">
        <v>2.2000000000000002</v>
      </c>
      <c r="I14864">
        <v>2.2930000000000001</v>
      </c>
      <c r="J14864">
        <v>4.0558220671599997E-2</v>
      </c>
      <c r="K14864">
        <v>0.95944177932800001</v>
      </c>
      <c r="L14864">
        <v>1</v>
      </c>
      <c r="M14864" s="1" t="s">
        <v>28</v>
      </c>
      <c r="N14864">
        <v>48</v>
      </c>
      <c r="O14864">
        <v>49</v>
      </c>
      <c r="P14864">
        <v>49</v>
      </c>
      <c r="Q14864" t="s">
        <v>18</v>
      </c>
      <c r="R14864" t="s">
        <v>29</v>
      </c>
    </row>
    <row r="14865" spans="1:18" x14ac:dyDescent="0.25">
      <c r="A14865" t="s">
        <v>16675</v>
      </c>
      <c r="B14865" t="str">
        <f>MID(Tableau1[[#This Row],[ID]],4,LEN(Tableau1[[#This Row],[ID]])-5)</f>
        <v>C6</v>
      </c>
      <c r="C14865" t="s">
        <v>17473</v>
      </c>
      <c r="D14865">
        <v>0</v>
      </c>
      <c r="E14865">
        <v>9</v>
      </c>
      <c r="F14865">
        <v>210.53899999999999</v>
      </c>
      <c r="G14865">
        <v>3.6040000000000001</v>
      </c>
      <c r="H14865">
        <v>2.8079999999999998</v>
      </c>
      <c r="I14865">
        <v>6.4119999999999999</v>
      </c>
      <c r="J14865">
        <v>0.56207111665599996</v>
      </c>
      <c r="K14865">
        <v>0.43792888334399999</v>
      </c>
      <c r="L14865">
        <v>12</v>
      </c>
      <c r="M14865" s="1" t="s">
        <v>16680</v>
      </c>
      <c r="N14865">
        <v>49</v>
      </c>
      <c r="O14865">
        <v>61</v>
      </c>
      <c r="P14865">
        <v>61</v>
      </c>
      <c r="Q14865" t="s">
        <v>18</v>
      </c>
      <c r="R14865" t="s">
        <v>16681</v>
      </c>
    </row>
    <row r="14866" spans="1:18" x14ac:dyDescent="0.25">
      <c r="A14866" t="s">
        <v>16675</v>
      </c>
      <c r="B14866" t="str">
        <f>MID(Tableau1[[#This Row],[ID]],4,LEN(Tableau1[[#This Row],[ID]])-5)</f>
        <v>C6</v>
      </c>
      <c r="C14866" t="s">
        <v>17473</v>
      </c>
      <c r="D14866">
        <v>0</v>
      </c>
      <c r="E14866">
        <v>9</v>
      </c>
      <c r="F14866">
        <v>215.40600000000001</v>
      </c>
      <c r="G14866">
        <v>4.4459999999999997</v>
      </c>
      <c r="H14866">
        <v>1.2629999999999999</v>
      </c>
      <c r="I14866">
        <v>5.7089999999999996</v>
      </c>
      <c r="J14866">
        <v>0.77877036258499999</v>
      </c>
      <c r="K14866">
        <v>0.22122963741500001</v>
      </c>
      <c r="L14866">
        <v>13</v>
      </c>
      <c r="M14866" s="1" t="s">
        <v>16682</v>
      </c>
      <c r="N14866">
        <v>61</v>
      </c>
      <c r="O14866">
        <v>74</v>
      </c>
      <c r="P14866">
        <v>74</v>
      </c>
      <c r="Q14866" t="s">
        <v>18</v>
      </c>
      <c r="R14866" t="s">
        <v>16683</v>
      </c>
    </row>
    <row r="14867" spans="1:18" x14ac:dyDescent="0.25">
      <c r="A14867" t="s">
        <v>16675</v>
      </c>
      <c r="B14867" t="str">
        <f>MID(Tableau1[[#This Row],[ID]],4,LEN(Tableau1[[#This Row],[ID]])-5)</f>
        <v>C6</v>
      </c>
      <c r="C14867" t="s">
        <v>17473</v>
      </c>
      <c r="D14867">
        <v>0</v>
      </c>
      <c r="E14867">
        <v>9</v>
      </c>
      <c r="F14867">
        <v>221.00700000000001</v>
      </c>
      <c r="G14867">
        <v>12.964</v>
      </c>
      <c r="H14867">
        <v>1.155</v>
      </c>
      <c r="I14867">
        <v>14.119</v>
      </c>
      <c r="J14867">
        <v>0.91819533961300004</v>
      </c>
      <c r="K14867">
        <v>8.1804660386700007E-2</v>
      </c>
      <c r="L14867">
        <v>33</v>
      </c>
      <c r="M14867" s="1" t="s">
        <v>16684</v>
      </c>
      <c r="N14867">
        <v>74</v>
      </c>
      <c r="O14867">
        <v>107</v>
      </c>
      <c r="P14867">
        <v>107</v>
      </c>
      <c r="Q14867" t="s">
        <v>18</v>
      </c>
      <c r="R14867" t="s">
        <v>16685</v>
      </c>
    </row>
    <row r="14868" spans="1:18" x14ac:dyDescent="0.25">
      <c r="A14868" t="s">
        <v>16675</v>
      </c>
      <c r="B14868" t="str">
        <f>MID(Tableau1[[#This Row],[ID]],4,LEN(Tableau1[[#This Row],[ID]])-5)</f>
        <v>C6</v>
      </c>
      <c r="C14868" t="s">
        <v>17473</v>
      </c>
      <c r="D14868">
        <v>0</v>
      </c>
      <c r="E14868">
        <v>9</v>
      </c>
      <c r="F14868">
        <v>235.64</v>
      </c>
      <c r="G14868">
        <v>0.56100000000000005</v>
      </c>
      <c r="H14868">
        <v>1.669</v>
      </c>
      <c r="I14868">
        <v>2.23</v>
      </c>
      <c r="J14868">
        <v>0.25156950672599998</v>
      </c>
      <c r="K14868">
        <v>0.74843049327400002</v>
      </c>
      <c r="L14868">
        <v>3</v>
      </c>
      <c r="M14868" s="1" t="s">
        <v>6923</v>
      </c>
      <c r="N14868">
        <v>107</v>
      </c>
      <c r="O14868">
        <v>110</v>
      </c>
      <c r="P14868">
        <v>110</v>
      </c>
      <c r="Q14868" t="s">
        <v>18</v>
      </c>
      <c r="R14868" t="s">
        <v>6924</v>
      </c>
    </row>
    <row r="14869" spans="1:18" x14ac:dyDescent="0.25">
      <c r="A14869" t="s">
        <v>16675</v>
      </c>
      <c r="B14869" t="str">
        <f>MID(Tableau1[[#This Row],[ID]],4,LEN(Tableau1[[#This Row],[ID]])-5)</f>
        <v>C6</v>
      </c>
      <c r="C14869" t="s">
        <v>17473</v>
      </c>
      <c r="D14869">
        <v>0</v>
      </c>
      <c r="E14869">
        <v>9</v>
      </c>
      <c r="F14869">
        <v>243.23699999999999</v>
      </c>
      <c r="G14869">
        <v>6.2E-2</v>
      </c>
      <c r="H14869">
        <v>7.0359999999999996</v>
      </c>
      <c r="I14869">
        <v>7.0979999999999999</v>
      </c>
      <c r="J14869">
        <v>8.7348548886999992E-3</v>
      </c>
      <c r="K14869">
        <v>0.99126514511099995</v>
      </c>
      <c r="L14869">
        <v>1</v>
      </c>
      <c r="M14869" s="1" t="s">
        <v>98</v>
      </c>
      <c r="N14869">
        <v>110</v>
      </c>
      <c r="O14869">
        <v>111</v>
      </c>
      <c r="P14869">
        <v>111</v>
      </c>
      <c r="Q14869" t="s">
        <v>18</v>
      </c>
      <c r="R14869" t="s">
        <v>98</v>
      </c>
    </row>
    <row r="14870" spans="1:18" x14ac:dyDescent="0.25">
      <c r="A14870" t="s">
        <v>16675</v>
      </c>
      <c r="B14870" t="str">
        <f>MID(Tableau1[[#This Row],[ID]],4,LEN(Tableau1[[#This Row],[ID]])-5)</f>
        <v>C6</v>
      </c>
      <c r="C14870" t="s">
        <v>17473</v>
      </c>
      <c r="D14870">
        <v>0</v>
      </c>
      <c r="E14870">
        <v>9</v>
      </c>
      <c r="F14870">
        <v>244.501</v>
      </c>
      <c r="G14870">
        <v>0.14000000000000001</v>
      </c>
      <c r="H14870">
        <v>1.202</v>
      </c>
      <c r="I14870">
        <v>1.3420000000000001</v>
      </c>
      <c r="J14870">
        <v>0.10432190760100001</v>
      </c>
      <c r="K14870">
        <v>0.89567809239899998</v>
      </c>
      <c r="L14870">
        <v>1</v>
      </c>
      <c r="M14870" s="1" t="s">
        <v>28</v>
      </c>
      <c r="N14870">
        <v>111</v>
      </c>
      <c r="O14870">
        <v>112</v>
      </c>
      <c r="P14870">
        <v>112</v>
      </c>
      <c r="Q14870" t="s">
        <v>18</v>
      </c>
      <c r="R14870" t="s">
        <v>29</v>
      </c>
    </row>
    <row r="14871" spans="1:18" x14ac:dyDescent="0.25">
      <c r="A14871" t="s">
        <v>16675</v>
      </c>
      <c r="B14871" t="str">
        <f>MID(Tableau1[[#This Row],[ID]],4,LEN(Tableau1[[#This Row],[ID]])-5)</f>
        <v>C6</v>
      </c>
      <c r="C14871" t="s">
        <v>17473</v>
      </c>
      <c r="D14871">
        <v>0</v>
      </c>
      <c r="E14871">
        <v>9</v>
      </c>
      <c r="F14871">
        <v>246.38800000000001</v>
      </c>
      <c r="G14871">
        <v>1.373</v>
      </c>
      <c r="H14871">
        <v>1.7470000000000001</v>
      </c>
      <c r="I14871">
        <v>3.12</v>
      </c>
      <c r="J14871">
        <v>0.44006410256400003</v>
      </c>
      <c r="K14871">
        <v>0.55993589743600003</v>
      </c>
      <c r="L14871">
        <v>0</v>
      </c>
      <c r="N14871">
        <v>113</v>
      </c>
      <c r="O14871">
        <v>112</v>
      </c>
      <c r="P14871">
        <v>112</v>
      </c>
      <c r="Q14871" t="s">
        <v>18</v>
      </c>
      <c r="R14871" t="s">
        <v>16686</v>
      </c>
    </row>
    <row r="14872" spans="1:18" x14ac:dyDescent="0.25">
      <c r="A14872" t="s">
        <v>16675</v>
      </c>
      <c r="B14872" t="str">
        <f>MID(Tableau1[[#This Row],[ID]],4,LEN(Tableau1[[#This Row],[ID]])-5)</f>
        <v>C6</v>
      </c>
      <c r="C14872" t="s">
        <v>17473</v>
      </c>
      <c r="D14872">
        <v>0</v>
      </c>
      <c r="E14872">
        <v>9</v>
      </c>
      <c r="F14872">
        <v>251.11500000000001</v>
      </c>
      <c r="G14872">
        <v>2.0750000000000002</v>
      </c>
      <c r="H14872">
        <v>3.3540000000000001</v>
      </c>
      <c r="I14872">
        <v>5.4290000000000003</v>
      </c>
      <c r="J14872">
        <v>0.38220666789500002</v>
      </c>
      <c r="K14872">
        <v>0.61779333210499998</v>
      </c>
      <c r="L14872">
        <v>5</v>
      </c>
      <c r="M14872" s="1" t="s">
        <v>15613</v>
      </c>
      <c r="N14872">
        <v>112</v>
      </c>
      <c r="O14872">
        <v>117</v>
      </c>
      <c r="P14872">
        <v>117</v>
      </c>
      <c r="Q14872" t="s">
        <v>38</v>
      </c>
      <c r="R14872" t="s">
        <v>15614</v>
      </c>
    </row>
    <row r="14873" spans="1:18" x14ac:dyDescent="0.25">
      <c r="A14873" t="s">
        <v>16675</v>
      </c>
      <c r="B14873" t="str">
        <f>MID(Tableau1[[#This Row],[ID]],4,LEN(Tableau1[[#This Row],[ID]])-5)</f>
        <v>C6</v>
      </c>
      <c r="C14873" t="s">
        <v>17473</v>
      </c>
      <c r="D14873">
        <v>0</v>
      </c>
      <c r="E14873">
        <v>9</v>
      </c>
      <c r="F14873">
        <v>255.54499999999999</v>
      </c>
      <c r="G14873">
        <v>1.716</v>
      </c>
      <c r="H14873">
        <v>2.355</v>
      </c>
      <c r="I14873">
        <v>4.0709999999999997</v>
      </c>
      <c r="J14873">
        <v>0.42151805453199997</v>
      </c>
      <c r="K14873">
        <v>0.57848194546800003</v>
      </c>
      <c r="L14873">
        <v>6</v>
      </c>
      <c r="M14873" s="1" t="s">
        <v>171</v>
      </c>
      <c r="N14873">
        <v>117</v>
      </c>
      <c r="O14873">
        <v>123</v>
      </c>
      <c r="P14873">
        <v>123</v>
      </c>
      <c r="Q14873" t="s">
        <v>18</v>
      </c>
      <c r="R14873" t="s">
        <v>1970</v>
      </c>
    </row>
    <row r="14874" spans="1:18" x14ac:dyDescent="0.25">
      <c r="A14874" t="s">
        <v>16675</v>
      </c>
      <c r="B14874" t="str">
        <f>MID(Tableau1[[#This Row],[ID]],4,LEN(Tableau1[[#This Row],[ID]])-5)</f>
        <v>C6</v>
      </c>
      <c r="C14874" t="s">
        <v>17473</v>
      </c>
      <c r="D14874">
        <v>0</v>
      </c>
      <c r="E14874">
        <v>9</v>
      </c>
      <c r="F14874">
        <v>258.36900000000003</v>
      </c>
      <c r="G14874">
        <v>3.6659999999999999</v>
      </c>
      <c r="H14874">
        <v>1.1080000000000001</v>
      </c>
      <c r="I14874">
        <v>4.774</v>
      </c>
      <c r="J14874">
        <v>0.76790950984499995</v>
      </c>
      <c r="K14874">
        <v>0.232090490155</v>
      </c>
      <c r="L14874">
        <v>9</v>
      </c>
      <c r="M14874" s="1" t="s">
        <v>16687</v>
      </c>
      <c r="N14874">
        <v>123</v>
      </c>
      <c r="O14874">
        <v>132</v>
      </c>
      <c r="P14874">
        <v>132</v>
      </c>
      <c r="Q14874" t="s">
        <v>18</v>
      </c>
      <c r="R14874" t="s">
        <v>16688</v>
      </c>
    </row>
    <row r="14875" spans="1:18" x14ac:dyDescent="0.25">
      <c r="A14875" t="s">
        <v>16675</v>
      </c>
      <c r="B14875" t="str">
        <f>MID(Tableau1[[#This Row],[ID]],4,LEN(Tableau1[[#This Row],[ID]])-5)</f>
        <v>C6</v>
      </c>
      <c r="C14875" t="s">
        <v>17473</v>
      </c>
      <c r="D14875">
        <v>0</v>
      </c>
      <c r="E14875">
        <v>9</v>
      </c>
      <c r="F14875">
        <v>263.25200000000001</v>
      </c>
      <c r="G14875">
        <v>13.228999999999999</v>
      </c>
      <c r="H14875">
        <v>1.2170000000000001</v>
      </c>
      <c r="I14875">
        <v>14.446</v>
      </c>
      <c r="J14875">
        <v>0.91575522635999995</v>
      </c>
      <c r="K14875">
        <v>8.42447736398E-2</v>
      </c>
      <c r="L14875">
        <v>33</v>
      </c>
      <c r="M14875" s="1" t="s">
        <v>16689</v>
      </c>
      <c r="N14875">
        <v>132</v>
      </c>
      <c r="O14875">
        <v>165</v>
      </c>
      <c r="P14875">
        <v>165</v>
      </c>
      <c r="Q14875" t="s">
        <v>18</v>
      </c>
      <c r="R14875" t="s">
        <v>16690</v>
      </c>
    </row>
    <row r="14876" spans="1:18" x14ac:dyDescent="0.25">
      <c r="A14876" t="s">
        <v>16675</v>
      </c>
      <c r="B14876" t="str">
        <f>MID(Tableau1[[#This Row],[ID]],4,LEN(Tableau1[[#This Row],[ID]])-5)</f>
        <v>C6</v>
      </c>
      <c r="C14876" t="s">
        <v>17473</v>
      </c>
      <c r="D14876">
        <v>0</v>
      </c>
      <c r="E14876">
        <v>9</v>
      </c>
      <c r="F14876">
        <v>277.71300000000002</v>
      </c>
      <c r="G14876">
        <v>4.2279999999999998</v>
      </c>
      <c r="H14876">
        <v>1.232</v>
      </c>
      <c r="I14876">
        <v>5.46</v>
      </c>
      <c r="J14876">
        <v>0.77435897435900003</v>
      </c>
      <c r="K14876">
        <v>0.225641025641</v>
      </c>
      <c r="L14876">
        <v>9</v>
      </c>
      <c r="M14876" s="1" t="s">
        <v>16691</v>
      </c>
      <c r="N14876">
        <v>165</v>
      </c>
      <c r="O14876">
        <v>174</v>
      </c>
      <c r="P14876">
        <v>174</v>
      </c>
      <c r="Q14876" t="s">
        <v>18</v>
      </c>
      <c r="R14876" t="s">
        <v>16692</v>
      </c>
    </row>
    <row r="14877" spans="1:18" x14ac:dyDescent="0.25">
      <c r="A14877" t="s">
        <v>16675</v>
      </c>
      <c r="B14877" t="str">
        <f>MID(Tableau1[[#This Row],[ID]],4,LEN(Tableau1[[#This Row],[ID]])-5)</f>
        <v>C6</v>
      </c>
      <c r="C14877" t="s">
        <v>17473</v>
      </c>
      <c r="D14877">
        <v>0</v>
      </c>
      <c r="E14877">
        <v>9</v>
      </c>
      <c r="F14877">
        <v>283.392</v>
      </c>
      <c r="G14877">
        <v>7.8E-2</v>
      </c>
      <c r="H14877">
        <v>1.4510000000000001</v>
      </c>
      <c r="I14877">
        <v>1.5289999999999999</v>
      </c>
      <c r="J14877">
        <v>5.1013734466999999E-2</v>
      </c>
      <c r="K14877">
        <v>0.94898626553300003</v>
      </c>
      <c r="L14877">
        <v>1</v>
      </c>
      <c r="M14877" s="1" t="s">
        <v>98</v>
      </c>
      <c r="N14877">
        <v>174</v>
      </c>
      <c r="O14877">
        <v>175</v>
      </c>
      <c r="P14877">
        <v>175</v>
      </c>
      <c r="Q14877" t="s">
        <v>18</v>
      </c>
      <c r="R14877" t="s">
        <v>98</v>
      </c>
    </row>
    <row r="14878" spans="1:18" x14ac:dyDescent="0.25">
      <c r="A14878" t="s">
        <v>16675</v>
      </c>
      <c r="B14878" t="str">
        <f>MID(Tableau1[[#This Row],[ID]],4,LEN(Tableau1[[#This Row],[ID]])-5)</f>
        <v>C6</v>
      </c>
      <c r="C14878" t="s">
        <v>17473</v>
      </c>
      <c r="D14878">
        <v>0</v>
      </c>
      <c r="E14878">
        <v>9</v>
      </c>
      <c r="F14878">
        <v>285.18599999999998</v>
      </c>
      <c r="G14878">
        <v>0.156</v>
      </c>
      <c r="H14878">
        <v>1.716</v>
      </c>
      <c r="I14878">
        <v>1.8720000000000001</v>
      </c>
      <c r="J14878">
        <v>8.3333333333299994E-2</v>
      </c>
      <c r="K14878">
        <v>0.91666666666700003</v>
      </c>
      <c r="L14878">
        <v>1</v>
      </c>
      <c r="M14878" s="1" t="s">
        <v>28</v>
      </c>
      <c r="N14878">
        <v>175</v>
      </c>
      <c r="O14878">
        <v>176</v>
      </c>
      <c r="P14878">
        <v>176</v>
      </c>
      <c r="Q14878" t="s">
        <v>18</v>
      </c>
      <c r="R14878" t="s">
        <v>29</v>
      </c>
    </row>
    <row r="14879" spans="1:18" x14ac:dyDescent="0.25">
      <c r="A14879" t="s">
        <v>16675</v>
      </c>
      <c r="B14879" t="str">
        <f>MID(Tableau1[[#This Row],[ID]],4,LEN(Tableau1[[#This Row],[ID]])-5)</f>
        <v>C6</v>
      </c>
      <c r="C14879" t="s">
        <v>17473</v>
      </c>
      <c r="D14879">
        <v>0</v>
      </c>
      <c r="E14879">
        <v>9</v>
      </c>
      <c r="F14879">
        <v>288.46199999999999</v>
      </c>
      <c r="G14879">
        <v>2.3860000000000001</v>
      </c>
      <c r="H14879">
        <v>3.12</v>
      </c>
      <c r="I14879">
        <v>5.5060000000000002</v>
      </c>
      <c r="J14879">
        <v>0.43334544133699998</v>
      </c>
      <c r="K14879">
        <v>0.56665455866299996</v>
      </c>
      <c r="L14879">
        <v>7</v>
      </c>
      <c r="M14879" s="1" t="s">
        <v>16693</v>
      </c>
      <c r="N14879">
        <v>176</v>
      </c>
      <c r="O14879">
        <v>183</v>
      </c>
      <c r="P14879">
        <v>183</v>
      </c>
      <c r="Q14879" t="s">
        <v>18</v>
      </c>
      <c r="R14879" t="s">
        <v>16694</v>
      </c>
    </row>
    <row r="14880" spans="1:18" x14ac:dyDescent="0.25">
      <c r="A14880" t="s">
        <v>16675</v>
      </c>
      <c r="B14880" t="str">
        <f>MID(Tableau1[[#This Row],[ID]],4,LEN(Tableau1[[#This Row],[ID]])-5)</f>
        <v>C6</v>
      </c>
      <c r="C14880" t="s">
        <v>17473</v>
      </c>
      <c r="D14880">
        <v>0</v>
      </c>
      <c r="E14880">
        <v>9</v>
      </c>
      <c r="F14880">
        <v>292.00299999999999</v>
      </c>
      <c r="G14880">
        <v>2.8860000000000001</v>
      </c>
      <c r="H14880">
        <v>1.155</v>
      </c>
      <c r="I14880">
        <v>4.0410000000000004</v>
      </c>
      <c r="J14880">
        <v>0.71417965849999998</v>
      </c>
      <c r="K14880">
        <v>0.28582034150000002</v>
      </c>
      <c r="L14880">
        <v>6</v>
      </c>
      <c r="M14880" s="1" t="s">
        <v>16695</v>
      </c>
      <c r="N14880">
        <v>183</v>
      </c>
      <c r="O14880">
        <v>189</v>
      </c>
      <c r="P14880">
        <v>189</v>
      </c>
      <c r="Q14880" t="s">
        <v>18</v>
      </c>
      <c r="R14880" t="s">
        <v>16696</v>
      </c>
    </row>
    <row r="14881" spans="1:18" x14ac:dyDescent="0.25">
      <c r="A14881" t="s">
        <v>16675</v>
      </c>
      <c r="B14881" t="str">
        <f>MID(Tableau1[[#This Row],[ID]],4,LEN(Tableau1[[#This Row],[ID]])-5)</f>
        <v>C6</v>
      </c>
      <c r="C14881" t="s">
        <v>17473</v>
      </c>
      <c r="D14881">
        <v>0</v>
      </c>
      <c r="E14881">
        <v>9</v>
      </c>
      <c r="F14881">
        <v>296.91699999999997</v>
      </c>
      <c r="G14881">
        <v>1.3260000000000001</v>
      </c>
      <c r="H14881">
        <v>2.028</v>
      </c>
      <c r="I14881">
        <v>3.3540000000000001</v>
      </c>
      <c r="J14881">
        <v>0.39534883720899999</v>
      </c>
      <c r="K14881">
        <v>0.60465116279099995</v>
      </c>
      <c r="L14881">
        <v>5</v>
      </c>
      <c r="M14881" s="1" t="s">
        <v>2197</v>
      </c>
      <c r="N14881">
        <v>189</v>
      </c>
      <c r="O14881">
        <v>194</v>
      </c>
      <c r="P14881">
        <v>194</v>
      </c>
      <c r="Q14881" t="s">
        <v>18</v>
      </c>
      <c r="R14881" t="s">
        <v>2198</v>
      </c>
    </row>
    <row r="14882" spans="1:18" x14ac:dyDescent="0.25">
      <c r="A14882" t="s">
        <v>16675</v>
      </c>
      <c r="B14882" t="str">
        <f>MID(Tableau1[[#This Row],[ID]],4,LEN(Tableau1[[#This Row],[ID]])-5)</f>
        <v>C6</v>
      </c>
      <c r="C14882" t="s">
        <v>17473</v>
      </c>
      <c r="D14882">
        <v>0</v>
      </c>
      <c r="E14882">
        <v>9</v>
      </c>
      <c r="F14882">
        <v>299.351</v>
      </c>
      <c r="G14882">
        <v>1.3260000000000001</v>
      </c>
      <c r="H14882">
        <v>1.1080000000000001</v>
      </c>
      <c r="I14882">
        <v>2.4340000000000002</v>
      </c>
      <c r="J14882">
        <v>0.54478225143799996</v>
      </c>
      <c r="K14882">
        <v>0.45521774856199998</v>
      </c>
      <c r="L14882">
        <v>0</v>
      </c>
      <c r="N14882">
        <v>194</v>
      </c>
      <c r="O14882">
        <v>188</v>
      </c>
      <c r="P14882">
        <v>188</v>
      </c>
      <c r="Q14882" t="s">
        <v>21</v>
      </c>
      <c r="R14882" t="s">
        <v>303</v>
      </c>
    </row>
    <row r="14883" spans="1:18" x14ac:dyDescent="0.25">
      <c r="A14883" t="s">
        <v>16675</v>
      </c>
      <c r="B14883" t="str">
        <f>MID(Tableau1[[#This Row],[ID]],4,LEN(Tableau1[[#This Row],[ID]])-5)</f>
        <v>C6</v>
      </c>
      <c r="C14883" t="s">
        <v>17473</v>
      </c>
      <c r="D14883">
        <v>0</v>
      </c>
      <c r="E14883">
        <v>9</v>
      </c>
      <c r="F14883">
        <v>302.20499999999998</v>
      </c>
      <c r="G14883">
        <v>9.4E-2</v>
      </c>
      <c r="H14883">
        <v>1.528</v>
      </c>
      <c r="I14883">
        <v>1.6220000000000001</v>
      </c>
      <c r="J14883">
        <v>5.7953144266300001E-2</v>
      </c>
      <c r="K14883">
        <v>0.94204685573400004</v>
      </c>
      <c r="L14883">
        <v>1</v>
      </c>
      <c r="M14883" s="1" t="s">
        <v>28</v>
      </c>
      <c r="N14883">
        <v>188</v>
      </c>
      <c r="O14883">
        <v>189</v>
      </c>
      <c r="P14883">
        <v>189</v>
      </c>
      <c r="Q14883" t="s">
        <v>18</v>
      </c>
      <c r="R14883" t="s">
        <v>29</v>
      </c>
    </row>
    <row r="14884" spans="1:18" x14ac:dyDescent="0.25">
      <c r="A14884" t="s">
        <v>16675</v>
      </c>
      <c r="B14884" t="str">
        <f>MID(Tableau1[[#This Row],[ID]],4,LEN(Tableau1[[#This Row],[ID]])-5)</f>
        <v>C6</v>
      </c>
      <c r="C14884" t="s">
        <v>17473</v>
      </c>
      <c r="D14884">
        <v>0</v>
      </c>
      <c r="E14884">
        <v>9</v>
      </c>
      <c r="F14884">
        <v>305.80900000000003</v>
      </c>
      <c r="G14884">
        <v>3.9</v>
      </c>
      <c r="H14884">
        <v>3.51</v>
      </c>
      <c r="I14884">
        <v>7.41</v>
      </c>
      <c r="J14884">
        <v>0.52631578947400004</v>
      </c>
      <c r="K14884">
        <v>0.47368421052600002</v>
      </c>
      <c r="L14884">
        <v>7</v>
      </c>
      <c r="M14884" s="1" t="s">
        <v>16697</v>
      </c>
      <c r="N14884">
        <v>189</v>
      </c>
      <c r="O14884">
        <v>196</v>
      </c>
      <c r="P14884">
        <v>196</v>
      </c>
      <c r="Q14884" t="s">
        <v>18</v>
      </c>
      <c r="R14884" t="s">
        <v>16698</v>
      </c>
    </row>
    <row r="14885" spans="1:18" x14ac:dyDescent="0.25">
      <c r="A14885" t="s">
        <v>16675</v>
      </c>
      <c r="B14885" t="str">
        <f>MID(Tableau1[[#This Row],[ID]],4,LEN(Tableau1[[#This Row],[ID]])-5)</f>
        <v>C6</v>
      </c>
      <c r="C14885" t="s">
        <v>17473</v>
      </c>
      <c r="D14885">
        <v>0</v>
      </c>
      <c r="E14885">
        <v>9</v>
      </c>
      <c r="F14885">
        <v>311.113</v>
      </c>
      <c r="G14885">
        <v>0.53</v>
      </c>
      <c r="H14885">
        <v>1.4039999999999999</v>
      </c>
      <c r="I14885">
        <v>1.9339999999999999</v>
      </c>
      <c r="J14885">
        <v>0.27404343329899999</v>
      </c>
      <c r="K14885">
        <v>0.72595656670099995</v>
      </c>
      <c r="L14885">
        <v>2</v>
      </c>
      <c r="M14885" s="1" t="s">
        <v>982</v>
      </c>
      <c r="N14885">
        <v>196</v>
      </c>
      <c r="O14885">
        <v>198</v>
      </c>
      <c r="P14885">
        <v>198</v>
      </c>
      <c r="Q14885" t="s">
        <v>18</v>
      </c>
      <c r="R14885" t="s">
        <v>983</v>
      </c>
    </row>
    <row r="14886" spans="1:18" x14ac:dyDescent="0.25">
      <c r="A14886" t="s">
        <v>16675</v>
      </c>
      <c r="B14886" t="str">
        <f>MID(Tableau1[[#This Row],[ID]],4,LEN(Tableau1[[#This Row],[ID]])-5)</f>
        <v>C6</v>
      </c>
      <c r="C14886" t="s">
        <v>17473</v>
      </c>
      <c r="D14886">
        <v>0</v>
      </c>
      <c r="E14886">
        <v>9</v>
      </c>
      <c r="F14886">
        <v>314.43599999999998</v>
      </c>
      <c r="G14886">
        <v>1.4510000000000001</v>
      </c>
      <c r="H14886">
        <v>2.7930000000000001</v>
      </c>
      <c r="I14886">
        <v>4.2439999999999998</v>
      </c>
      <c r="J14886">
        <v>0.341894439208</v>
      </c>
      <c r="K14886">
        <v>0.658105560792</v>
      </c>
      <c r="L14886">
        <v>4</v>
      </c>
      <c r="M14886" s="1" t="s">
        <v>960</v>
      </c>
      <c r="N14886">
        <v>198</v>
      </c>
      <c r="O14886">
        <v>202</v>
      </c>
      <c r="P14886">
        <v>202</v>
      </c>
      <c r="Q14886" t="s">
        <v>18</v>
      </c>
      <c r="R14886" t="s">
        <v>961</v>
      </c>
    </row>
    <row r="14887" spans="1:18" x14ac:dyDescent="0.25">
      <c r="A14887" t="s">
        <v>16675</v>
      </c>
      <c r="B14887" t="str">
        <f>MID(Tableau1[[#This Row],[ID]],4,LEN(Tableau1[[#This Row],[ID]])-5)</f>
        <v>C6</v>
      </c>
      <c r="C14887" t="s">
        <v>17473</v>
      </c>
      <c r="D14887">
        <v>0</v>
      </c>
      <c r="E14887">
        <v>9</v>
      </c>
      <c r="F14887">
        <v>317.13499999999999</v>
      </c>
      <c r="G14887">
        <v>10.14</v>
      </c>
      <c r="H14887">
        <v>1.248</v>
      </c>
      <c r="I14887">
        <v>11.388</v>
      </c>
      <c r="J14887">
        <v>0.89041095890400002</v>
      </c>
      <c r="K14887">
        <v>0.109589041096</v>
      </c>
      <c r="L14887">
        <v>28</v>
      </c>
      <c r="M14887" s="1" t="s">
        <v>16699</v>
      </c>
      <c r="N14887">
        <v>202</v>
      </c>
      <c r="O14887">
        <v>230</v>
      </c>
      <c r="P14887">
        <v>230</v>
      </c>
      <c r="Q14887" t="s">
        <v>18</v>
      </c>
      <c r="R14887" t="s">
        <v>16700</v>
      </c>
    </row>
    <row r="14888" spans="1:18" x14ac:dyDescent="0.25">
      <c r="A14888" t="s">
        <v>16675</v>
      </c>
      <c r="B14888" t="str">
        <f>MID(Tableau1[[#This Row],[ID]],4,LEN(Tableau1[[#This Row],[ID]])-5)</f>
        <v>C6</v>
      </c>
      <c r="C14888" t="s">
        <v>17473</v>
      </c>
      <c r="D14888">
        <v>0</v>
      </c>
      <c r="E14888">
        <v>9</v>
      </c>
      <c r="F14888">
        <v>329.64600000000002</v>
      </c>
      <c r="G14888">
        <v>0.67100000000000004</v>
      </c>
      <c r="H14888">
        <v>2.371</v>
      </c>
      <c r="I14888">
        <v>3.0419999999999998</v>
      </c>
      <c r="J14888">
        <v>0.22057856673199999</v>
      </c>
      <c r="K14888">
        <v>0.77942143326799995</v>
      </c>
      <c r="L14888">
        <v>3</v>
      </c>
      <c r="M14888" s="1" t="s">
        <v>1090</v>
      </c>
      <c r="N14888">
        <v>230</v>
      </c>
      <c r="O14888">
        <v>233</v>
      </c>
      <c r="P14888">
        <v>233</v>
      </c>
      <c r="Q14888" t="s">
        <v>18</v>
      </c>
      <c r="R14888" t="s">
        <v>1091</v>
      </c>
    </row>
    <row r="14889" spans="1:18" x14ac:dyDescent="0.25">
      <c r="A14889" t="s">
        <v>16675</v>
      </c>
      <c r="B14889" t="str">
        <f>MID(Tableau1[[#This Row],[ID]],4,LEN(Tableau1[[#This Row],[ID]])-5)</f>
        <v>C6</v>
      </c>
      <c r="C14889" t="s">
        <v>17473</v>
      </c>
      <c r="D14889">
        <v>0</v>
      </c>
      <c r="E14889">
        <v>9</v>
      </c>
      <c r="F14889">
        <v>331.54899999999998</v>
      </c>
      <c r="G14889">
        <v>11.231999999999999</v>
      </c>
      <c r="H14889">
        <v>1.232</v>
      </c>
      <c r="I14889">
        <v>12.464</v>
      </c>
      <c r="J14889">
        <v>0.90115532734299997</v>
      </c>
      <c r="K14889">
        <v>9.8844672657300001E-2</v>
      </c>
      <c r="L14889">
        <v>29</v>
      </c>
      <c r="M14889" s="1" t="s">
        <v>16701</v>
      </c>
      <c r="N14889">
        <v>233</v>
      </c>
      <c r="O14889">
        <v>262</v>
      </c>
      <c r="P14889">
        <v>262</v>
      </c>
      <c r="Q14889" t="s">
        <v>18</v>
      </c>
      <c r="R14889" t="s">
        <v>16702</v>
      </c>
    </row>
    <row r="14890" spans="1:18" x14ac:dyDescent="0.25">
      <c r="A14890" t="s">
        <v>16675</v>
      </c>
      <c r="B14890" t="str">
        <f>MID(Tableau1[[#This Row],[ID]],4,LEN(Tableau1[[#This Row],[ID]])-5)</f>
        <v>C6</v>
      </c>
      <c r="C14890" t="s">
        <v>17473</v>
      </c>
      <c r="D14890">
        <v>0</v>
      </c>
      <c r="E14890">
        <v>9</v>
      </c>
      <c r="F14890">
        <v>345.34</v>
      </c>
      <c r="G14890">
        <v>6.2080000000000002</v>
      </c>
      <c r="H14890">
        <v>2.5590000000000002</v>
      </c>
      <c r="I14890">
        <v>8.7669999999999995</v>
      </c>
      <c r="J14890">
        <v>0.70810995779599994</v>
      </c>
      <c r="K14890">
        <v>0.291890042204</v>
      </c>
      <c r="L14890">
        <v>19</v>
      </c>
      <c r="M14890" s="1" t="s">
        <v>16703</v>
      </c>
      <c r="N14890">
        <v>262</v>
      </c>
      <c r="O14890">
        <v>281</v>
      </c>
      <c r="P14890">
        <v>281</v>
      </c>
      <c r="Q14890" t="s">
        <v>18</v>
      </c>
      <c r="R14890" t="s">
        <v>16704</v>
      </c>
    </row>
    <row r="14891" spans="1:18" x14ac:dyDescent="0.25">
      <c r="A14891" t="s">
        <v>16675</v>
      </c>
      <c r="B14891" t="str">
        <f>MID(Tableau1[[#This Row],[ID]],4,LEN(Tableau1[[#This Row],[ID]])-5)</f>
        <v>C6</v>
      </c>
      <c r="C14891" t="s">
        <v>17473</v>
      </c>
      <c r="D14891">
        <v>0</v>
      </c>
      <c r="E14891">
        <v>9</v>
      </c>
      <c r="F14891">
        <v>352.67200000000003</v>
      </c>
      <c r="G14891">
        <v>1.0289999999999999</v>
      </c>
      <c r="H14891">
        <v>1.1240000000000001</v>
      </c>
      <c r="I14891">
        <v>2.153</v>
      </c>
      <c r="J14891">
        <v>0.47793776126300003</v>
      </c>
      <c r="K14891">
        <v>0.52206223873699997</v>
      </c>
      <c r="L14891">
        <v>2</v>
      </c>
      <c r="M14891" s="1" t="s">
        <v>158</v>
      </c>
      <c r="N14891">
        <v>281</v>
      </c>
      <c r="O14891">
        <v>283</v>
      </c>
      <c r="P14891">
        <v>283</v>
      </c>
      <c r="Q14891" t="s">
        <v>18</v>
      </c>
      <c r="R14891" t="s">
        <v>159</v>
      </c>
    </row>
    <row r="14892" spans="1:18" x14ac:dyDescent="0.25">
      <c r="A14892" t="s">
        <v>16675</v>
      </c>
      <c r="B14892" t="str">
        <f>MID(Tableau1[[#This Row],[ID]],4,LEN(Tableau1[[#This Row],[ID]])-5)</f>
        <v>C6</v>
      </c>
      <c r="C14892" t="s">
        <v>17473</v>
      </c>
      <c r="D14892">
        <v>0</v>
      </c>
      <c r="E14892">
        <v>9</v>
      </c>
      <c r="F14892">
        <v>356.27499999999998</v>
      </c>
      <c r="G14892">
        <v>1.014</v>
      </c>
      <c r="H14892">
        <v>2.5739999999999998</v>
      </c>
      <c r="I14892">
        <v>3.5880000000000001</v>
      </c>
      <c r="J14892">
        <v>0.28260869565199997</v>
      </c>
      <c r="K14892">
        <v>0.71739130434800003</v>
      </c>
      <c r="L14892">
        <v>0</v>
      </c>
      <c r="N14892">
        <v>284</v>
      </c>
      <c r="O14892">
        <v>283</v>
      </c>
      <c r="P14892">
        <v>283</v>
      </c>
      <c r="Q14892" t="s">
        <v>18</v>
      </c>
      <c r="R14892" t="s">
        <v>764</v>
      </c>
    </row>
    <row r="14893" spans="1:18" x14ac:dyDescent="0.25">
      <c r="A14893" t="s">
        <v>16675</v>
      </c>
      <c r="B14893" t="str">
        <f>MID(Tableau1[[#This Row],[ID]],4,LEN(Tableau1[[#This Row],[ID]])-5)</f>
        <v>C6</v>
      </c>
      <c r="C14893" t="s">
        <v>17473</v>
      </c>
      <c r="D14893">
        <v>0</v>
      </c>
      <c r="E14893">
        <v>9</v>
      </c>
      <c r="F14893">
        <v>359.255</v>
      </c>
      <c r="G14893">
        <v>1.6539999999999999</v>
      </c>
      <c r="H14893">
        <v>1.966</v>
      </c>
      <c r="I14893">
        <v>3.62</v>
      </c>
      <c r="J14893">
        <v>0.45690607734799998</v>
      </c>
      <c r="K14893">
        <v>0.54309392265199996</v>
      </c>
      <c r="L14893">
        <v>5</v>
      </c>
      <c r="M14893" s="1" t="s">
        <v>15613</v>
      </c>
      <c r="N14893">
        <v>283</v>
      </c>
      <c r="O14893">
        <v>288</v>
      </c>
      <c r="P14893">
        <v>288</v>
      </c>
      <c r="Q14893" t="s">
        <v>38</v>
      </c>
      <c r="R14893" t="s">
        <v>15614</v>
      </c>
    </row>
    <row r="14894" spans="1:18" x14ac:dyDescent="0.25">
      <c r="A14894" t="s">
        <v>16675</v>
      </c>
      <c r="B14894" t="str">
        <f>MID(Tableau1[[#This Row],[ID]],4,LEN(Tableau1[[#This Row],[ID]])-5)</f>
        <v>C6</v>
      </c>
      <c r="C14894" t="s">
        <v>17473</v>
      </c>
      <c r="D14894">
        <v>0</v>
      </c>
      <c r="E14894">
        <v>9</v>
      </c>
      <c r="F14894">
        <v>364.10700000000003</v>
      </c>
      <c r="G14894">
        <v>1.06</v>
      </c>
      <c r="H14894">
        <v>3.198</v>
      </c>
      <c r="I14894">
        <v>4.258</v>
      </c>
      <c r="J14894">
        <v>0.24894316580600001</v>
      </c>
      <c r="K14894">
        <v>0.75105683419400004</v>
      </c>
      <c r="L14894">
        <v>4</v>
      </c>
      <c r="M14894" s="1" t="s">
        <v>960</v>
      </c>
      <c r="N14894">
        <v>288</v>
      </c>
      <c r="O14894">
        <v>292</v>
      </c>
      <c r="P14894">
        <v>292</v>
      </c>
      <c r="Q14894" t="s">
        <v>18</v>
      </c>
      <c r="R14894" t="s">
        <v>961</v>
      </c>
    </row>
    <row r="14895" spans="1:18" x14ac:dyDescent="0.25">
      <c r="A14895" t="s">
        <v>16675</v>
      </c>
      <c r="B14895" t="str">
        <f>MID(Tableau1[[#This Row],[ID]],4,LEN(Tableau1[[#This Row],[ID]])-5)</f>
        <v>C6</v>
      </c>
      <c r="C14895" t="s">
        <v>17473</v>
      </c>
      <c r="D14895">
        <v>0</v>
      </c>
      <c r="E14895">
        <v>9</v>
      </c>
      <c r="F14895">
        <v>369.23899999999998</v>
      </c>
      <c r="G14895">
        <v>0.312</v>
      </c>
      <c r="H14895">
        <v>4.0720000000000001</v>
      </c>
      <c r="I14895">
        <v>4.3840000000000003</v>
      </c>
      <c r="J14895">
        <v>7.1167883211700006E-2</v>
      </c>
      <c r="K14895">
        <v>0.92883211678800004</v>
      </c>
      <c r="L14895">
        <v>0</v>
      </c>
      <c r="N14895">
        <v>292</v>
      </c>
      <c r="O14895">
        <v>290</v>
      </c>
      <c r="P14895">
        <v>290</v>
      </c>
      <c r="Q14895" t="s">
        <v>21</v>
      </c>
      <c r="R14895" t="s">
        <v>61</v>
      </c>
    </row>
    <row r="14896" spans="1:18" x14ac:dyDescent="0.25">
      <c r="A14896" t="s">
        <v>16675</v>
      </c>
      <c r="B14896" t="str">
        <f>MID(Tableau1[[#This Row],[ID]],4,LEN(Tableau1[[#This Row],[ID]])-5)</f>
        <v>C6</v>
      </c>
      <c r="C14896" t="s">
        <v>17473</v>
      </c>
      <c r="D14896">
        <v>0</v>
      </c>
      <c r="E14896">
        <v>9</v>
      </c>
      <c r="F14896">
        <v>371.56299999999999</v>
      </c>
      <c r="G14896">
        <v>0.51500000000000001</v>
      </c>
      <c r="H14896">
        <v>2.012</v>
      </c>
      <c r="I14896">
        <v>2.5270000000000001</v>
      </c>
      <c r="J14896">
        <v>0.20379897111199999</v>
      </c>
      <c r="K14896">
        <v>0.79620102888800004</v>
      </c>
      <c r="L14896">
        <v>2</v>
      </c>
      <c r="M14896" s="1" t="s">
        <v>103</v>
      </c>
      <c r="N14896">
        <v>290</v>
      </c>
      <c r="O14896">
        <v>292</v>
      </c>
      <c r="P14896">
        <v>292</v>
      </c>
      <c r="Q14896" t="s">
        <v>18</v>
      </c>
      <c r="R14896" t="s">
        <v>104</v>
      </c>
    </row>
    <row r="14897" spans="1:18" x14ac:dyDescent="0.25">
      <c r="A14897" t="s">
        <v>16675</v>
      </c>
      <c r="B14897" t="str">
        <f>MID(Tableau1[[#This Row],[ID]],4,LEN(Tableau1[[#This Row],[ID]])-5)</f>
        <v>C6</v>
      </c>
      <c r="C14897" t="s">
        <v>17473</v>
      </c>
      <c r="D14897">
        <v>0</v>
      </c>
      <c r="E14897">
        <v>9</v>
      </c>
      <c r="F14897">
        <v>373.654</v>
      </c>
      <c r="G14897">
        <v>6.9889999999999999</v>
      </c>
      <c r="H14897">
        <v>1.5760000000000001</v>
      </c>
      <c r="I14897">
        <v>8.5649999999999995</v>
      </c>
      <c r="J14897">
        <v>0.81599532983099998</v>
      </c>
      <c r="K14897">
        <v>0.18400467016899999</v>
      </c>
      <c r="L14897">
        <v>20</v>
      </c>
      <c r="M14897" s="1" t="s">
        <v>16705</v>
      </c>
      <c r="N14897">
        <v>292</v>
      </c>
      <c r="O14897">
        <v>312</v>
      </c>
      <c r="P14897">
        <v>312</v>
      </c>
      <c r="Q14897" t="s">
        <v>18</v>
      </c>
      <c r="R14897" t="s">
        <v>16706</v>
      </c>
    </row>
    <row r="14898" spans="1:18" x14ac:dyDescent="0.25">
      <c r="A14898" t="s">
        <v>16675</v>
      </c>
      <c r="B14898" t="str">
        <f>MID(Tableau1[[#This Row],[ID]],4,LEN(Tableau1[[#This Row],[ID]])-5)</f>
        <v>C6</v>
      </c>
      <c r="C14898" t="s">
        <v>17473</v>
      </c>
      <c r="D14898">
        <v>0</v>
      </c>
      <c r="E14898">
        <v>9</v>
      </c>
      <c r="F14898">
        <v>382.577</v>
      </c>
      <c r="G14898">
        <v>2.246</v>
      </c>
      <c r="H14898">
        <v>1.9339999999999999</v>
      </c>
      <c r="I14898">
        <v>4.18</v>
      </c>
      <c r="J14898">
        <v>0.53732057416300005</v>
      </c>
      <c r="K14898">
        <v>0.462679425837</v>
      </c>
      <c r="L14898">
        <v>7</v>
      </c>
      <c r="M14898" s="1" t="s">
        <v>16707</v>
      </c>
      <c r="N14898">
        <v>312</v>
      </c>
      <c r="O14898">
        <v>319</v>
      </c>
      <c r="P14898">
        <v>319</v>
      </c>
      <c r="Q14898" t="s">
        <v>18</v>
      </c>
      <c r="R14898" t="s">
        <v>16708</v>
      </c>
    </row>
    <row r="14899" spans="1:18" x14ac:dyDescent="0.25">
      <c r="A14899" t="s">
        <v>16675</v>
      </c>
      <c r="B14899" t="str">
        <f>MID(Tableau1[[#This Row],[ID]],4,LEN(Tableau1[[#This Row],[ID]])-5)</f>
        <v>C6</v>
      </c>
      <c r="C14899" t="s">
        <v>17473</v>
      </c>
      <c r="D14899">
        <v>0</v>
      </c>
      <c r="E14899">
        <v>9</v>
      </c>
      <c r="F14899">
        <v>386.44600000000003</v>
      </c>
      <c r="G14899">
        <v>3.931</v>
      </c>
      <c r="H14899">
        <v>1.623</v>
      </c>
      <c r="I14899">
        <v>5.5540000000000003</v>
      </c>
      <c r="J14899">
        <v>0.70777817788999997</v>
      </c>
      <c r="K14899">
        <v>0.29222182210999997</v>
      </c>
      <c r="L14899">
        <v>12</v>
      </c>
      <c r="M14899" s="1" t="s">
        <v>16709</v>
      </c>
      <c r="N14899">
        <v>319</v>
      </c>
      <c r="O14899">
        <v>331</v>
      </c>
      <c r="P14899">
        <v>331</v>
      </c>
      <c r="Q14899" t="s">
        <v>18</v>
      </c>
      <c r="R14899" t="s">
        <v>16710</v>
      </c>
    </row>
    <row r="14900" spans="1:18" x14ac:dyDescent="0.25">
      <c r="A14900" t="s">
        <v>16675</v>
      </c>
      <c r="B14900" t="str">
        <f>MID(Tableau1[[#This Row],[ID]],4,LEN(Tableau1[[#This Row],[ID]])-5)</f>
        <v>C6</v>
      </c>
      <c r="C14900" t="s">
        <v>17473</v>
      </c>
      <c r="D14900">
        <v>0</v>
      </c>
      <c r="E14900">
        <v>9</v>
      </c>
      <c r="F14900">
        <v>398.52</v>
      </c>
      <c r="G14900">
        <v>0.156</v>
      </c>
      <c r="H14900">
        <v>8.1430000000000007</v>
      </c>
      <c r="I14900">
        <v>8.2989999999999995</v>
      </c>
      <c r="J14900">
        <v>1.87974454754E-2</v>
      </c>
      <c r="K14900">
        <v>0.98120255452500005</v>
      </c>
      <c r="L14900">
        <v>1</v>
      </c>
      <c r="M14900" s="1" t="s">
        <v>28</v>
      </c>
      <c r="N14900">
        <v>324</v>
      </c>
      <c r="O14900">
        <v>328</v>
      </c>
      <c r="P14900">
        <v>332</v>
      </c>
      <c r="Q14900" t="s">
        <v>21</v>
      </c>
      <c r="R14900" t="s">
        <v>29</v>
      </c>
    </row>
    <row r="14901" spans="1:18" x14ac:dyDescent="0.25">
      <c r="A14901" t="s">
        <v>16675</v>
      </c>
      <c r="B14901" t="str">
        <f>MID(Tableau1[[#This Row],[ID]],4,LEN(Tableau1[[#This Row],[ID]])-5)</f>
        <v>C6</v>
      </c>
      <c r="C14901" t="s">
        <v>17473</v>
      </c>
      <c r="D14901">
        <v>0</v>
      </c>
      <c r="E14901">
        <v>9</v>
      </c>
      <c r="F14901">
        <v>405.197</v>
      </c>
      <c r="G14901">
        <v>2.8860000000000001</v>
      </c>
      <c r="H14901">
        <v>6.5209999999999999</v>
      </c>
      <c r="I14901">
        <v>9.407</v>
      </c>
      <c r="J14901">
        <v>0.30679281386200002</v>
      </c>
      <c r="K14901">
        <v>0.69320718613800003</v>
      </c>
      <c r="L14901">
        <v>9</v>
      </c>
      <c r="M14901" s="1" t="s">
        <v>16711</v>
      </c>
      <c r="N14901">
        <v>332</v>
      </c>
      <c r="O14901">
        <v>341</v>
      </c>
      <c r="P14901">
        <v>341</v>
      </c>
      <c r="Q14901" t="s">
        <v>18</v>
      </c>
      <c r="R14901" t="s">
        <v>16712</v>
      </c>
    </row>
    <row r="14902" spans="1:18" x14ac:dyDescent="0.25">
      <c r="A14902" t="s">
        <v>16675</v>
      </c>
      <c r="B14902" t="str">
        <f>MID(Tableau1[[#This Row],[ID]],4,LEN(Tableau1[[#This Row],[ID]])-5)</f>
        <v>C6</v>
      </c>
      <c r="C14902" t="s">
        <v>17473</v>
      </c>
      <c r="D14902">
        <v>0</v>
      </c>
      <c r="E14902">
        <v>9</v>
      </c>
      <c r="F14902">
        <v>409.51799999999997</v>
      </c>
      <c r="G14902">
        <v>8.2370000000000001</v>
      </c>
      <c r="H14902">
        <v>1.4350000000000001</v>
      </c>
      <c r="I14902">
        <v>9.6720000000000006</v>
      </c>
      <c r="J14902">
        <v>0.85163358147199997</v>
      </c>
      <c r="K14902">
        <v>0.148366418528</v>
      </c>
      <c r="L14902">
        <v>24</v>
      </c>
      <c r="M14902" s="1" t="s">
        <v>16713</v>
      </c>
      <c r="N14902">
        <v>341</v>
      </c>
      <c r="O14902">
        <v>364</v>
      </c>
      <c r="P14902">
        <v>364</v>
      </c>
      <c r="Q14902" t="s">
        <v>21</v>
      </c>
      <c r="R14902" t="s">
        <v>16714</v>
      </c>
    </row>
    <row r="14903" spans="1:18" x14ac:dyDescent="0.25">
      <c r="A14903" t="s">
        <v>16675</v>
      </c>
      <c r="B14903" t="str">
        <f>MID(Tableau1[[#This Row],[ID]],4,LEN(Tableau1[[#This Row],[ID]])-5)</f>
        <v>C6</v>
      </c>
      <c r="C14903" t="s">
        <v>17473</v>
      </c>
      <c r="D14903">
        <v>0</v>
      </c>
      <c r="E14903">
        <v>9</v>
      </c>
      <c r="F14903">
        <v>420.57900000000001</v>
      </c>
      <c r="G14903">
        <v>1.3260000000000001</v>
      </c>
      <c r="H14903">
        <v>2.8239999999999998</v>
      </c>
      <c r="I14903">
        <v>4.1500000000000004</v>
      </c>
      <c r="J14903">
        <v>0.31951807228899998</v>
      </c>
      <c r="K14903">
        <v>0.68048192771100002</v>
      </c>
      <c r="L14903">
        <v>5</v>
      </c>
      <c r="M14903" s="1" t="s">
        <v>14215</v>
      </c>
      <c r="N14903">
        <v>364</v>
      </c>
      <c r="O14903">
        <v>369</v>
      </c>
      <c r="P14903">
        <v>369</v>
      </c>
      <c r="Q14903" t="s">
        <v>18</v>
      </c>
      <c r="R14903" t="s">
        <v>16715</v>
      </c>
    </row>
    <row r="14904" spans="1:18" x14ac:dyDescent="0.25">
      <c r="A14904" t="s">
        <v>16675</v>
      </c>
      <c r="B14904" t="str">
        <f>MID(Tableau1[[#This Row],[ID]],4,LEN(Tableau1[[#This Row],[ID]])-5)</f>
        <v>C6</v>
      </c>
      <c r="C14904" t="s">
        <v>17473</v>
      </c>
      <c r="D14904">
        <v>0</v>
      </c>
      <c r="E14904">
        <v>9</v>
      </c>
      <c r="F14904">
        <v>423.65199999999999</v>
      </c>
      <c r="G14904">
        <v>1.3420000000000001</v>
      </c>
      <c r="H14904">
        <v>1.7470000000000001</v>
      </c>
      <c r="I14904">
        <v>3.089</v>
      </c>
      <c r="J14904">
        <v>0.434444804144</v>
      </c>
      <c r="K14904">
        <v>0.565555195856</v>
      </c>
      <c r="L14904">
        <v>4</v>
      </c>
      <c r="M14904" s="1" t="s">
        <v>3996</v>
      </c>
      <c r="N14904">
        <v>369</v>
      </c>
      <c r="O14904">
        <v>373</v>
      </c>
      <c r="P14904">
        <v>373</v>
      </c>
      <c r="Q14904" t="s">
        <v>18</v>
      </c>
      <c r="R14904" t="s">
        <v>4219</v>
      </c>
    </row>
    <row r="14905" spans="1:18" x14ac:dyDescent="0.25">
      <c r="A14905" t="s">
        <v>16675</v>
      </c>
      <c r="B14905" t="str">
        <f>MID(Tableau1[[#This Row],[ID]],4,LEN(Tableau1[[#This Row],[ID]])-5)</f>
        <v>C6</v>
      </c>
      <c r="C14905" t="s">
        <v>17473</v>
      </c>
      <c r="D14905">
        <v>0</v>
      </c>
      <c r="E14905">
        <v>9</v>
      </c>
      <c r="F14905">
        <v>441.88900000000001</v>
      </c>
      <c r="G14905">
        <v>1.45</v>
      </c>
      <c r="H14905">
        <v>16.895</v>
      </c>
      <c r="I14905">
        <v>18.344999999999999</v>
      </c>
      <c r="J14905">
        <v>7.9040610520600005E-2</v>
      </c>
      <c r="K14905">
        <v>0.92095938947900002</v>
      </c>
      <c r="L14905">
        <v>6</v>
      </c>
      <c r="M14905" s="1" t="s">
        <v>16716</v>
      </c>
      <c r="N14905">
        <v>373</v>
      </c>
      <c r="O14905">
        <v>379</v>
      </c>
      <c r="P14905">
        <v>379</v>
      </c>
      <c r="Q14905" t="s">
        <v>18</v>
      </c>
      <c r="R14905" t="s">
        <v>16717</v>
      </c>
    </row>
    <row r="14906" spans="1:18" x14ac:dyDescent="0.25">
      <c r="A14906" t="s">
        <v>16675</v>
      </c>
      <c r="B14906" t="str">
        <f>MID(Tableau1[[#This Row],[ID]],4,LEN(Tableau1[[#This Row],[ID]])-5)</f>
        <v>C6</v>
      </c>
      <c r="C14906" t="s">
        <v>17473</v>
      </c>
      <c r="D14906">
        <v>0</v>
      </c>
      <c r="E14906">
        <v>9</v>
      </c>
      <c r="F14906">
        <v>445.08699999999999</v>
      </c>
      <c r="G14906">
        <v>3.65</v>
      </c>
      <c r="H14906">
        <v>1.748</v>
      </c>
      <c r="I14906">
        <v>5.3979999999999997</v>
      </c>
      <c r="J14906">
        <v>0.67617636161500005</v>
      </c>
      <c r="K14906">
        <v>0.323823638385</v>
      </c>
      <c r="L14906">
        <v>7</v>
      </c>
      <c r="M14906" s="1" t="s">
        <v>16718</v>
      </c>
      <c r="N14906">
        <v>379</v>
      </c>
      <c r="O14906">
        <v>386</v>
      </c>
      <c r="P14906">
        <v>386</v>
      </c>
      <c r="Q14906" t="s">
        <v>18</v>
      </c>
      <c r="R14906" t="s">
        <v>16719</v>
      </c>
    </row>
    <row r="14907" spans="1:18" x14ac:dyDescent="0.25">
      <c r="A14907" t="s">
        <v>16675</v>
      </c>
      <c r="B14907" t="str">
        <f>MID(Tableau1[[#This Row],[ID]],4,LEN(Tableau1[[#This Row],[ID]])-5)</f>
        <v>C6</v>
      </c>
      <c r="C14907" t="s">
        <v>17473</v>
      </c>
      <c r="D14907">
        <v>0</v>
      </c>
      <c r="E14907">
        <v>9</v>
      </c>
      <c r="F14907">
        <v>450.28100000000001</v>
      </c>
      <c r="G14907">
        <v>1.0609999999999999</v>
      </c>
      <c r="H14907">
        <v>1.544</v>
      </c>
      <c r="I14907">
        <v>2.605</v>
      </c>
      <c r="J14907">
        <v>0.40729366602700001</v>
      </c>
      <c r="K14907">
        <v>0.59270633397299999</v>
      </c>
      <c r="L14907">
        <v>2</v>
      </c>
      <c r="M14907" s="1" t="s">
        <v>158</v>
      </c>
      <c r="N14907">
        <v>386</v>
      </c>
      <c r="O14907">
        <v>388</v>
      </c>
      <c r="P14907">
        <v>388</v>
      </c>
      <c r="Q14907" t="s">
        <v>18</v>
      </c>
      <c r="R14907" t="s">
        <v>159</v>
      </c>
    </row>
    <row r="14908" spans="1:18" x14ac:dyDescent="0.25">
      <c r="A14908" t="s">
        <v>16675</v>
      </c>
      <c r="B14908" t="str">
        <f>MID(Tableau1[[#This Row],[ID]],4,LEN(Tableau1[[#This Row],[ID]])-5)</f>
        <v>C6</v>
      </c>
      <c r="C14908" t="s">
        <v>17473</v>
      </c>
      <c r="D14908">
        <v>0</v>
      </c>
      <c r="E14908">
        <v>9</v>
      </c>
      <c r="F14908">
        <v>470.92</v>
      </c>
      <c r="G14908">
        <v>1.155</v>
      </c>
      <c r="H14908">
        <v>19.577999999999999</v>
      </c>
      <c r="I14908">
        <v>20.733000000000001</v>
      </c>
      <c r="J14908">
        <v>5.57082911301E-2</v>
      </c>
      <c r="K14908">
        <v>0.94429170887000002</v>
      </c>
      <c r="L14908">
        <v>3</v>
      </c>
      <c r="M14908" s="1" t="s">
        <v>16720</v>
      </c>
      <c r="N14908">
        <v>388</v>
      </c>
      <c r="O14908">
        <v>391</v>
      </c>
      <c r="P14908">
        <v>391</v>
      </c>
      <c r="Q14908" t="s">
        <v>18</v>
      </c>
      <c r="R14908" t="s">
        <v>16720</v>
      </c>
    </row>
    <row r="14909" spans="1:18" x14ac:dyDescent="0.25">
      <c r="A14909" t="s">
        <v>16675</v>
      </c>
      <c r="B14909" t="str">
        <f>MID(Tableau1[[#This Row],[ID]],4,LEN(Tableau1[[#This Row],[ID]])-5)</f>
        <v>C6</v>
      </c>
      <c r="C14909" t="s">
        <v>17473</v>
      </c>
      <c r="D14909">
        <v>0</v>
      </c>
      <c r="E14909">
        <v>9</v>
      </c>
      <c r="F14909">
        <v>473.33800000000002</v>
      </c>
      <c r="G14909">
        <v>7.8E-2</v>
      </c>
      <c r="H14909">
        <v>1.2629999999999999</v>
      </c>
      <c r="I14909">
        <v>1.341</v>
      </c>
      <c r="J14909">
        <v>5.8165548098400001E-2</v>
      </c>
      <c r="K14909">
        <v>0.94183445190199999</v>
      </c>
      <c r="L14909">
        <v>1</v>
      </c>
      <c r="M14909" s="1" t="s">
        <v>28</v>
      </c>
      <c r="N14909">
        <v>391</v>
      </c>
      <c r="O14909">
        <v>392</v>
      </c>
      <c r="P14909">
        <v>392</v>
      </c>
      <c r="Q14909" t="s">
        <v>18</v>
      </c>
      <c r="R14909" t="s">
        <v>29</v>
      </c>
    </row>
    <row r="14910" spans="1:18" x14ac:dyDescent="0.25">
      <c r="A14910" t="s">
        <v>16675</v>
      </c>
      <c r="B14910" t="str">
        <f>MID(Tableau1[[#This Row],[ID]],4,LEN(Tableau1[[#This Row],[ID]])-5)</f>
        <v>C6</v>
      </c>
      <c r="C14910" t="s">
        <v>17473</v>
      </c>
      <c r="D14910">
        <v>0</v>
      </c>
      <c r="E14910">
        <v>9</v>
      </c>
      <c r="F14910">
        <v>474.86700000000002</v>
      </c>
      <c r="G14910">
        <v>2.8860000000000001</v>
      </c>
      <c r="H14910">
        <v>1.4510000000000001</v>
      </c>
      <c r="I14910">
        <v>4.3369999999999997</v>
      </c>
      <c r="J14910">
        <v>0.66543693797600001</v>
      </c>
      <c r="K14910">
        <v>0.33456306202399999</v>
      </c>
      <c r="L14910">
        <v>9</v>
      </c>
      <c r="M14910" s="1" t="s">
        <v>16721</v>
      </c>
      <c r="N14910">
        <v>392</v>
      </c>
      <c r="O14910">
        <v>401</v>
      </c>
      <c r="P14910">
        <v>401</v>
      </c>
      <c r="Q14910" t="s">
        <v>18</v>
      </c>
      <c r="R14910" t="s">
        <v>16721</v>
      </c>
    </row>
    <row r="14911" spans="1:18" x14ac:dyDescent="0.25">
      <c r="A14911" t="s">
        <v>16675</v>
      </c>
      <c r="B14911" t="str">
        <f>MID(Tableau1[[#This Row],[ID]],4,LEN(Tableau1[[#This Row],[ID]])-5)</f>
        <v>C6</v>
      </c>
      <c r="C14911" t="s">
        <v>17473</v>
      </c>
      <c r="D14911">
        <v>0</v>
      </c>
      <c r="E14911">
        <v>9</v>
      </c>
      <c r="F14911">
        <v>478.95400000000001</v>
      </c>
      <c r="G14911">
        <v>18.190000000000001</v>
      </c>
      <c r="H14911">
        <v>1.2010000000000001</v>
      </c>
      <c r="I14911">
        <v>19.390999999999998</v>
      </c>
      <c r="J14911">
        <v>0.938064050333</v>
      </c>
      <c r="K14911">
        <v>6.19359496674E-2</v>
      </c>
      <c r="L14911">
        <v>38</v>
      </c>
      <c r="M14911" s="1" t="s">
        <v>16722</v>
      </c>
      <c r="N14911">
        <v>401</v>
      </c>
      <c r="O14911">
        <v>437</v>
      </c>
      <c r="P14911">
        <v>437</v>
      </c>
      <c r="Q14911" t="s">
        <v>21</v>
      </c>
      <c r="R14911" t="s">
        <v>16723</v>
      </c>
    </row>
    <row r="14912" spans="1:18" x14ac:dyDescent="0.25">
      <c r="A14912" t="s">
        <v>16675</v>
      </c>
      <c r="B14912" t="str">
        <f>MID(Tableau1[[#This Row],[ID]],4,LEN(Tableau1[[#This Row],[ID]])-5)</f>
        <v>C6</v>
      </c>
      <c r="C14912" t="s">
        <v>17473</v>
      </c>
      <c r="D14912">
        <v>0</v>
      </c>
      <c r="E14912">
        <v>9</v>
      </c>
      <c r="F14912">
        <v>498.73500000000001</v>
      </c>
      <c r="G14912">
        <v>0.39</v>
      </c>
      <c r="H14912">
        <v>1.591</v>
      </c>
      <c r="I14912">
        <v>1.9810000000000001</v>
      </c>
      <c r="J14912">
        <v>0.19687026754199999</v>
      </c>
      <c r="K14912">
        <v>0.80312973245800001</v>
      </c>
      <c r="L14912">
        <v>2</v>
      </c>
      <c r="M14912" s="1" t="s">
        <v>5933</v>
      </c>
      <c r="N14912">
        <v>437</v>
      </c>
      <c r="O14912">
        <v>174</v>
      </c>
      <c r="P14912">
        <v>439</v>
      </c>
      <c r="Q14912" t="s">
        <v>18</v>
      </c>
      <c r="R14912" t="s">
        <v>5934</v>
      </c>
    </row>
    <row r="14913" spans="1:18" x14ac:dyDescent="0.25">
      <c r="A14913" t="s">
        <v>16675</v>
      </c>
      <c r="B14913" t="str">
        <f>MID(Tableau1[[#This Row],[ID]],4,LEN(Tableau1[[#This Row],[ID]])-5)</f>
        <v>C6</v>
      </c>
      <c r="C14913" t="s">
        <v>17473</v>
      </c>
      <c r="D14913">
        <v>0</v>
      </c>
      <c r="E14913">
        <v>9</v>
      </c>
      <c r="F14913">
        <v>582.67999999999995</v>
      </c>
      <c r="G14913">
        <v>0.39</v>
      </c>
      <c r="H14913">
        <v>83.555000000000007</v>
      </c>
      <c r="I14913">
        <v>83.944999999999993</v>
      </c>
      <c r="J14913">
        <v>4.6458991005999999E-3</v>
      </c>
      <c r="K14913">
        <v>0.995354100899</v>
      </c>
      <c r="L14913">
        <v>2</v>
      </c>
      <c r="M14913" s="1" t="s">
        <v>1481</v>
      </c>
      <c r="N14913">
        <v>174</v>
      </c>
      <c r="O14913">
        <v>176</v>
      </c>
      <c r="P14913">
        <v>441</v>
      </c>
      <c r="Q14913" t="s">
        <v>38</v>
      </c>
      <c r="R14913" t="s">
        <v>1481</v>
      </c>
    </row>
    <row r="14914" spans="1:18" x14ac:dyDescent="0.25">
      <c r="A14914" t="s">
        <v>16675</v>
      </c>
      <c r="B14914" t="str">
        <f>MID(Tableau1[[#This Row],[ID]],4,LEN(Tableau1[[#This Row],[ID]])-5)</f>
        <v>C6</v>
      </c>
      <c r="C14914" t="s">
        <v>17473</v>
      </c>
      <c r="D14914">
        <v>0</v>
      </c>
      <c r="E14914">
        <v>9</v>
      </c>
      <c r="F14914">
        <v>585.03499999999997</v>
      </c>
      <c r="G14914">
        <v>25.303999999999998</v>
      </c>
      <c r="H14914">
        <v>1.9650000000000001</v>
      </c>
      <c r="I14914">
        <v>27.268999999999998</v>
      </c>
      <c r="J14914">
        <v>0.92794015182099998</v>
      </c>
      <c r="K14914">
        <v>7.2059848179300001E-2</v>
      </c>
      <c r="L14914">
        <v>58</v>
      </c>
      <c r="M14914" s="1" t="s">
        <v>16724</v>
      </c>
      <c r="N14914">
        <v>176</v>
      </c>
      <c r="O14914">
        <v>234</v>
      </c>
      <c r="P14914">
        <v>499</v>
      </c>
      <c r="Q14914" t="s">
        <v>38</v>
      </c>
      <c r="R14914" t="s">
        <v>16725</v>
      </c>
    </row>
    <row r="14915" spans="1:18" x14ac:dyDescent="0.25">
      <c r="A14915" t="s">
        <v>16675</v>
      </c>
      <c r="B14915" t="str">
        <f>MID(Tableau1[[#This Row],[ID]],4,LEN(Tableau1[[#This Row],[ID]])-5)</f>
        <v>C6</v>
      </c>
      <c r="C14915" t="s">
        <v>17473</v>
      </c>
      <c r="D14915">
        <v>0</v>
      </c>
      <c r="E14915">
        <v>9</v>
      </c>
      <c r="F14915">
        <v>611.86699999999996</v>
      </c>
      <c r="G14915">
        <v>1.9970000000000001</v>
      </c>
      <c r="H14915">
        <v>1.528</v>
      </c>
      <c r="I14915">
        <v>3.5249999999999999</v>
      </c>
      <c r="J14915">
        <v>0.56652482269500004</v>
      </c>
      <c r="K14915">
        <v>0.43347517730500001</v>
      </c>
      <c r="L14915">
        <v>5</v>
      </c>
      <c r="M14915" s="1" t="s">
        <v>16726</v>
      </c>
      <c r="N14915">
        <v>234</v>
      </c>
      <c r="O14915">
        <v>238</v>
      </c>
      <c r="P14915">
        <v>503</v>
      </c>
      <c r="Q14915" t="s">
        <v>38</v>
      </c>
      <c r="R14915" t="s">
        <v>16727</v>
      </c>
    </row>
    <row r="14916" spans="1:18" x14ac:dyDescent="0.25">
      <c r="A14916" t="s">
        <v>16675</v>
      </c>
      <c r="B14916" t="str">
        <f>MID(Tableau1[[#This Row],[ID]],4,LEN(Tableau1[[#This Row],[ID]])-5)</f>
        <v>C6</v>
      </c>
      <c r="C14916" t="s">
        <v>17473</v>
      </c>
      <c r="D14916">
        <v>0</v>
      </c>
      <c r="E14916">
        <v>9</v>
      </c>
      <c r="F14916">
        <v>616.22</v>
      </c>
      <c r="G14916">
        <v>1.794</v>
      </c>
      <c r="H14916">
        <v>2.3559999999999999</v>
      </c>
      <c r="I14916">
        <v>4.1500000000000004</v>
      </c>
      <c r="J14916">
        <v>0.43228915662700002</v>
      </c>
      <c r="K14916">
        <v>0.56771084337300004</v>
      </c>
      <c r="L14916">
        <v>1</v>
      </c>
      <c r="M14916" s="1" t="s">
        <v>5423</v>
      </c>
      <c r="N14916">
        <v>238</v>
      </c>
      <c r="O14916">
        <v>237</v>
      </c>
      <c r="P14916">
        <v>502</v>
      </c>
      <c r="Q14916" t="s">
        <v>38</v>
      </c>
      <c r="R14916" t="s">
        <v>16728</v>
      </c>
    </row>
    <row r="14917" spans="1:18" x14ac:dyDescent="0.25">
      <c r="A14917" t="s">
        <v>16675</v>
      </c>
      <c r="B14917" t="str">
        <f>MID(Tableau1[[#This Row],[ID]],4,LEN(Tableau1[[#This Row],[ID]])-5)</f>
        <v>C6</v>
      </c>
      <c r="C14917" t="s">
        <v>17473</v>
      </c>
      <c r="D14917">
        <v>0</v>
      </c>
      <c r="E14917">
        <v>9</v>
      </c>
      <c r="F14917">
        <v>629.83900000000006</v>
      </c>
      <c r="G14917">
        <v>0.156</v>
      </c>
      <c r="H14917">
        <v>11.824999999999999</v>
      </c>
      <c r="I14917">
        <v>11.981</v>
      </c>
      <c r="J14917">
        <v>1.30206159753E-2</v>
      </c>
      <c r="K14917">
        <v>0.98697938402499996</v>
      </c>
      <c r="L14917">
        <v>1</v>
      </c>
      <c r="M14917" s="1" t="s">
        <v>28</v>
      </c>
      <c r="N14917">
        <v>237</v>
      </c>
      <c r="O14917">
        <v>238</v>
      </c>
      <c r="P14917">
        <v>503</v>
      </c>
      <c r="Q14917" t="s">
        <v>38</v>
      </c>
      <c r="R14917" t="s">
        <v>29</v>
      </c>
    </row>
    <row r="14918" spans="1:18" x14ac:dyDescent="0.25">
      <c r="A14918" t="s">
        <v>16675</v>
      </c>
      <c r="B14918" t="str">
        <f>MID(Tableau1[[#This Row],[ID]],4,LEN(Tableau1[[#This Row],[ID]])-5)</f>
        <v>C6</v>
      </c>
      <c r="C14918" t="s">
        <v>17473</v>
      </c>
      <c r="D14918">
        <v>0</v>
      </c>
      <c r="E14918">
        <v>9</v>
      </c>
      <c r="F14918">
        <v>642.178</v>
      </c>
      <c r="G14918">
        <v>2.4809999999999999</v>
      </c>
      <c r="H14918">
        <v>12.183</v>
      </c>
      <c r="I14918">
        <v>14.664</v>
      </c>
      <c r="J14918">
        <v>0.1691898527</v>
      </c>
      <c r="K14918">
        <v>0.83081014730000002</v>
      </c>
      <c r="L14918">
        <v>6</v>
      </c>
      <c r="M14918" s="1" t="s">
        <v>16729</v>
      </c>
      <c r="N14918">
        <v>238</v>
      </c>
      <c r="O14918">
        <v>244</v>
      </c>
      <c r="P14918">
        <v>509</v>
      </c>
      <c r="Q14918" t="s">
        <v>38</v>
      </c>
      <c r="R14918" t="s">
        <v>16729</v>
      </c>
    </row>
    <row r="14919" spans="1:18" x14ac:dyDescent="0.25">
      <c r="A14919" t="s">
        <v>16675</v>
      </c>
      <c r="B14919" t="str">
        <f>MID(Tableau1[[#This Row],[ID]],4,LEN(Tableau1[[#This Row],[ID]])-5)</f>
        <v>C6</v>
      </c>
      <c r="C14919" t="s">
        <v>17473</v>
      </c>
      <c r="D14919">
        <v>0</v>
      </c>
      <c r="E14919">
        <v>9</v>
      </c>
      <c r="F14919">
        <v>646.65599999999995</v>
      </c>
      <c r="G14919">
        <v>0.84199999999999997</v>
      </c>
      <c r="H14919">
        <v>1.9970000000000001</v>
      </c>
      <c r="I14919">
        <v>2.839</v>
      </c>
      <c r="J14919">
        <v>0.29658330397999999</v>
      </c>
      <c r="K14919">
        <v>0.70341669602000001</v>
      </c>
      <c r="L14919">
        <v>2</v>
      </c>
      <c r="M14919" s="1" t="s">
        <v>62</v>
      </c>
      <c r="N14919">
        <v>244</v>
      </c>
      <c r="O14919">
        <v>245</v>
      </c>
      <c r="P14919">
        <v>510</v>
      </c>
      <c r="Q14919" t="s">
        <v>38</v>
      </c>
      <c r="R14919" t="s">
        <v>10921</v>
      </c>
    </row>
    <row r="14920" spans="1:18" x14ac:dyDescent="0.25">
      <c r="A14920" t="s">
        <v>16675</v>
      </c>
      <c r="B14920" t="str">
        <f>MID(Tableau1[[#This Row],[ID]],4,LEN(Tableau1[[#This Row],[ID]])-5)</f>
        <v>C6</v>
      </c>
      <c r="C14920" t="s">
        <v>17473</v>
      </c>
      <c r="D14920">
        <v>0</v>
      </c>
      <c r="E14920">
        <v>9</v>
      </c>
      <c r="F14920">
        <v>649.86900000000003</v>
      </c>
      <c r="G14920">
        <v>6.3E-2</v>
      </c>
      <c r="H14920">
        <v>2.371</v>
      </c>
      <c r="I14920">
        <v>2.4340000000000002</v>
      </c>
      <c r="J14920">
        <v>2.5883319638500001E-2</v>
      </c>
      <c r="K14920">
        <v>0.97411668036200005</v>
      </c>
      <c r="L14920">
        <v>1</v>
      </c>
      <c r="M14920" s="1" t="s">
        <v>46</v>
      </c>
      <c r="N14920">
        <v>245</v>
      </c>
      <c r="O14920">
        <v>246</v>
      </c>
      <c r="P14920">
        <v>511</v>
      </c>
      <c r="Q14920" t="s">
        <v>38</v>
      </c>
      <c r="R14920" t="s">
        <v>46</v>
      </c>
    </row>
    <row r="14921" spans="1:18" x14ac:dyDescent="0.25">
      <c r="A14921" t="s">
        <v>16675</v>
      </c>
      <c r="B14921" t="str">
        <f>MID(Tableau1[[#This Row],[ID]],4,LEN(Tableau1[[#This Row],[ID]])-5)</f>
        <v>C6</v>
      </c>
      <c r="C14921" t="s">
        <v>17473</v>
      </c>
      <c r="D14921">
        <v>0</v>
      </c>
      <c r="E14921">
        <v>9</v>
      </c>
      <c r="F14921">
        <v>651.44500000000005</v>
      </c>
      <c r="G14921">
        <v>4.3680000000000003</v>
      </c>
      <c r="H14921">
        <v>1.5129999999999999</v>
      </c>
      <c r="I14921">
        <v>5.8810000000000002</v>
      </c>
      <c r="J14921">
        <v>0.74273082809000002</v>
      </c>
      <c r="K14921">
        <v>0.25726917190999998</v>
      </c>
      <c r="L14921">
        <v>14</v>
      </c>
      <c r="M14921" s="1" t="s">
        <v>16353</v>
      </c>
      <c r="N14921">
        <v>246</v>
      </c>
      <c r="O14921">
        <v>260</v>
      </c>
      <c r="P14921">
        <v>525</v>
      </c>
      <c r="Q14921" t="s">
        <v>38</v>
      </c>
      <c r="R14921" t="s">
        <v>16730</v>
      </c>
    </row>
    <row r="14922" spans="1:18" x14ac:dyDescent="0.25">
      <c r="A14922" t="s">
        <v>16675</v>
      </c>
      <c r="B14922" t="str">
        <f>MID(Tableau1[[#This Row],[ID]],4,LEN(Tableau1[[#This Row],[ID]])-5)</f>
        <v>C6</v>
      </c>
      <c r="C14922" t="s">
        <v>17473</v>
      </c>
      <c r="D14922">
        <v>0</v>
      </c>
      <c r="E14922">
        <v>9</v>
      </c>
      <c r="F14922">
        <v>657.12300000000005</v>
      </c>
      <c r="G14922">
        <v>19.454000000000001</v>
      </c>
      <c r="H14922">
        <v>1.31</v>
      </c>
      <c r="I14922">
        <v>20.763999999999999</v>
      </c>
      <c r="J14922">
        <v>0.93691003660200001</v>
      </c>
      <c r="K14922">
        <v>6.30899633982E-2</v>
      </c>
      <c r="L14922">
        <v>46</v>
      </c>
      <c r="M14922" s="1" t="s">
        <v>16731</v>
      </c>
      <c r="N14922">
        <v>260</v>
      </c>
      <c r="O14922">
        <v>306</v>
      </c>
      <c r="P14922">
        <v>571</v>
      </c>
      <c r="Q14922" t="s">
        <v>38</v>
      </c>
      <c r="R14922" t="s">
        <v>16732</v>
      </c>
    </row>
    <row r="14923" spans="1:18" x14ac:dyDescent="0.25">
      <c r="A14923" t="s">
        <v>16675</v>
      </c>
      <c r="B14923" t="str">
        <f>MID(Tableau1[[#This Row],[ID]],4,LEN(Tableau1[[#This Row],[ID]])-5)</f>
        <v>C6</v>
      </c>
      <c r="C14923" t="s">
        <v>17473</v>
      </c>
      <c r="D14923">
        <v>0</v>
      </c>
      <c r="E14923">
        <v>9</v>
      </c>
      <c r="F14923">
        <v>680.75699999999995</v>
      </c>
      <c r="G14923">
        <v>1.264</v>
      </c>
      <c r="H14923">
        <v>4.18</v>
      </c>
      <c r="I14923">
        <v>5.444</v>
      </c>
      <c r="J14923">
        <v>0.232182218957</v>
      </c>
      <c r="K14923">
        <v>0.76781778104300002</v>
      </c>
      <c r="L14923">
        <v>5</v>
      </c>
      <c r="M14923" s="1" t="s">
        <v>175</v>
      </c>
      <c r="N14923">
        <v>306</v>
      </c>
      <c r="O14923">
        <v>311</v>
      </c>
      <c r="P14923">
        <v>576</v>
      </c>
      <c r="Q14923" t="s">
        <v>38</v>
      </c>
      <c r="R14923" t="s">
        <v>175</v>
      </c>
    </row>
    <row r="14924" spans="1:18" x14ac:dyDescent="0.25">
      <c r="A14924" t="s">
        <v>16675</v>
      </c>
      <c r="B14924" t="str">
        <f>MID(Tableau1[[#This Row],[ID]],4,LEN(Tableau1[[#This Row],[ID]])-5)</f>
        <v>C6</v>
      </c>
      <c r="C14924" t="s">
        <v>17473</v>
      </c>
      <c r="D14924">
        <v>0</v>
      </c>
      <c r="E14924">
        <v>9</v>
      </c>
      <c r="F14924">
        <v>684.84500000000003</v>
      </c>
      <c r="G14924">
        <v>1.825</v>
      </c>
      <c r="H14924">
        <v>2.8239999999999998</v>
      </c>
      <c r="I14924">
        <v>4.649</v>
      </c>
      <c r="J14924">
        <v>0.39255753925600001</v>
      </c>
      <c r="K14924">
        <v>0.60744246074399999</v>
      </c>
      <c r="L14924">
        <v>5</v>
      </c>
      <c r="M14924" s="1" t="s">
        <v>3884</v>
      </c>
      <c r="N14924">
        <v>311</v>
      </c>
      <c r="O14924">
        <v>316</v>
      </c>
      <c r="P14924">
        <v>581</v>
      </c>
      <c r="Q14924" t="s">
        <v>38</v>
      </c>
      <c r="R14924" t="s">
        <v>4577</v>
      </c>
    </row>
    <row r="14925" spans="1:18" x14ac:dyDescent="0.25">
      <c r="A14925" t="s">
        <v>16675</v>
      </c>
      <c r="B14925" t="str">
        <f>MID(Tableau1[[#This Row],[ID]],4,LEN(Tableau1[[#This Row],[ID]])-5)</f>
        <v>C6</v>
      </c>
      <c r="C14925" t="s">
        <v>17473</v>
      </c>
      <c r="D14925">
        <v>0</v>
      </c>
      <c r="E14925">
        <v>9</v>
      </c>
      <c r="F14925">
        <v>689.85199999999998</v>
      </c>
      <c r="G14925">
        <v>0.312</v>
      </c>
      <c r="H14925">
        <v>3.1819999999999999</v>
      </c>
      <c r="I14925">
        <v>3.4940000000000002</v>
      </c>
      <c r="J14925">
        <v>8.9295935890100001E-2</v>
      </c>
      <c r="K14925">
        <v>0.91070406411000004</v>
      </c>
      <c r="L14925">
        <v>2</v>
      </c>
      <c r="M14925" s="1" t="s">
        <v>14595</v>
      </c>
      <c r="N14925">
        <v>316</v>
      </c>
      <c r="O14925">
        <v>318</v>
      </c>
      <c r="P14925">
        <v>583</v>
      </c>
      <c r="Q14925" t="s">
        <v>38</v>
      </c>
      <c r="R14925" t="s">
        <v>14595</v>
      </c>
    </row>
    <row r="14926" spans="1:18" x14ac:dyDescent="0.25">
      <c r="A14926" t="s">
        <v>16675</v>
      </c>
      <c r="B14926" t="str">
        <f>MID(Tableau1[[#This Row],[ID]],4,LEN(Tableau1[[#This Row],[ID]])-5)</f>
        <v>C6</v>
      </c>
      <c r="C14926" t="s">
        <v>17473</v>
      </c>
      <c r="D14926">
        <v>0</v>
      </c>
      <c r="E14926">
        <v>9</v>
      </c>
      <c r="F14926">
        <v>691.36500000000001</v>
      </c>
      <c r="G14926">
        <v>5.1479999999999997</v>
      </c>
      <c r="H14926">
        <v>1.2010000000000001</v>
      </c>
      <c r="I14926">
        <v>6.3490000000000002</v>
      </c>
      <c r="J14926">
        <v>0.81083635218100003</v>
      </c>
      <c r="K14926">
        <v>0.189163647819</v>
      </c>
      <c r="L14926">
        <v>11</v>
      </c>
      <c r="M14926" s="1" t="s">
        <v>16733</v>
      </c>
      <c r="N14926">
        <v>318</v>
      </c>
      <c r="O14926">
        <v>329</v>
      </c>
      <c r="P14926">
        <v>594</v>
      </c>
      <c r="Q14926" t="s">
        <v>38</v>
      </c>
      <c r="R14926" t="s">
        <v>16734</v>
      </c>
    </row>
    <row r="14927" spans="1:18" x14ac:dyDescent="0.25">
      <c r="A14927" t="s">
        <v>16675</v>
      </c>
      <c r="B14927" t="str">
        <f>MID(Tableau1[[#This Row],[ID]],4,LEN(Tableau1[[#This Row],[ID]])-5)</f>
        <v>C6</v>
      </c>
      <c r="C14927" t="s">
        <v>17473</v>
      </c>
      <c r="D14927">
        <v>0</v>
      </c>
      <c r="E14927">
        <v>9</v>
      </c>
      <c r="F14927">
        <v>697.63699999999994</v>
      </c>
      <c r="G14927">
        <v>2.5579999999999998</v>
      </c>
      <c r="H14927">
        <v>1.1240000000000001</v>
      </c>
      <c r="I14927">
        <v>3.6819999999999999</v>
      </c>
      <c r="J14927">
        <v>0.69473112438899998</v>
      </c>
      <c r="K14927">
        <v>0.30526887561100002</v>
      </c>
      <c r="L14927">
        <v>8</v>
      </c>
      <c r="M14927" s="1" t="s">
        <v>16735</v>
      </c>
      <c r="N14927">
        <v>329</v>
      </c>
      <c r="O14927">
        <v>337</v>
      </c>
      <c r="P14927">
        <v>602</v>
      </c>
      <c r="Q14927" t="s">
        <v>38</v>
      </c>
      <c r="R14927" t="s">
        <v>16736</v>
      </c>
    </row>
    <row r="14928" spans="1:18" x14ac:dyDescent="0.25">
      <c r="A14928" t="s">
        <v>16675</v>
      </c>
      <c r="B14928" t="str">
        <f>MID(Tableau1[[#This Row],[ID]],4,LEN(Tableau1[[#This Row],[ID]])-5)</f>
        <v>C6</v>
      </c>
      <c r="C14928" t="s">
        <v>17473</v>
      </c>
      <c r="D14928">
        <v>0</v>
      </c>
      <c r="E14928">
        <v>9</v>
      </c>
      <c r="F14928">
        <v>701.78599999999994</v>
      </c>
      <c r="G14928">
        <v>0.14099999999999999</v>
      </c>
      <c r="H14928">
        <v>1.591</v>
      </c>
      <c r="I14928">
        <v>1.732</v>
      </c>
      <c r="J14928">
        <v>8.1408775981499995E-2</v>
      </c>
      <c r="K14928">
        <v>0.91859122401799997</v>
      </c>
      <c r="L14928">
        <v>1</v>
      </c>
      <c r="M14928" s="1" t="s">
        <v>84</v>
      </c>
      <c r="N14928">
        <v>337</v>
      </c>
      <c r="O14928">
        <v>338</v>
      </c>
      <c r="P14928">
        <v>603</v>
      </c>
      <c r="Q14928" t="s">
        <v>38</v>
      </c>
      <c r="R14928" t="s">
        <v>84</v>
      </c>
    </row>
    <row r="14929" spans="1:18" x14ac:dyDescent="0.25">
      <c r="A14929" t="s">
        <v>16675</v>
      </c>
      <c r="B14929" t="str">
        <f>MID(Tableau1[[#This Row],[ID]],4,LEN(Tableau1[[#This Row],[ID]])-5)</f>
        <v>C6</v>
      </c>
      <c r="C14929" t="s">
        <v>17473</v>
      </c>
      <c r="D14929">
        <v>0</v>
      </c>
      <c r="E14929">
        <v>9</v>
      </c>
      <c r="F14929">
        <v>703.42399999999998</v>
      </c>
      <c r="G14929">
        <v>3.3079999999999998</v>
      </c>
      <c r="H14929">
        <v>1.4970000000000001</v>
      </c>
      <c r="I14929">
        <v>4.8049999999999997</v>
      </c>
      <c r="J14929">
        <v>0.68844953173800005</v>
      </c>
      <c r="K14929">
        <v>0.311550468262</v>
      </c>
      <c r="L14929">
        <v>9</v>
      </c>
      <c r="M14929" s="1" t="s">
        <v>16737</v>
      </c>
      <c r="N14929">
        <v>338</v>
      </c>
      <c r="O14929">
        <v>347</v>
      </c>
      <c r="P14929">
        <v>612</v>
      </c>
      <c r="Q14929" t="s">
        <v>38</v>
      </c>
      <c r="R14929" t="s">
        <v>16738</v>
      </c>
    </row>
    <row r="14930" spans="1:18" x14ac:dyDescent="0.25">
      <c r="A14930" t="s">
        <v>16675</v>
      </c>
      <c r="B14930" t="str">
        <f>MID(Tableau1[[#This Row],[ID]],4,LEN(Tableau1[[#This Row],[ID]])-5)</f>
        <v>C6</v>
      </c>
      <c r="C14930" t="s">
        <v>17473</v>
      </c>
      <c r="D14930">
        <v>0</v>
      </c>
      <c r="E14930">
        <v>9</v>
      </c>
      <c r="F14930">
        <v>710.78800000000001</v>
      </c>
      <c r="G14930">
        <v>2.698</v>
      </c>
      <c r="H14930">
        <v>4.056</v>
      </c>
      <c r="I14930">
        <v>6.7539999999999996</v>
      </c>
      <c r="J14930">
        <v>0.39946698252899998</v>
      </c>
      <c r="K14930">
        <v>0.60053301747099996</v>
      </c>
      <c r="L14930">
        <v>10</v>
      </c>
      <c r="M14930" s="1" t="s">
        <v>16739</v>
      </c>
      <c r="N14930">
        <v>347</v>
      </c>
      <c r="O14930">
        <v>357</v>
      </c>
      <c r="P14930">
        <v>622</v>
      </c>
      <c r="Q14930" t="s">
        <v>38</v>
      </c>
      <c r="R14930" t="s">
        <v>16740</v>
      </c>
    </row>
    <row r="14931" spans="1:18" x14ac:dyDescent="0.25">
      <c r="A14931" t="s">
        <v>16675</v>
      </c>
      <c r="B14931" t="str">
        <f>MID(Tableau1[[#This Row],[ID]],4,LEN(Tableau1[[#This Row],[ID]])-5)</f>
        <v>C6</v>
      </c>
      <c r="C14931" t="s">
        <v>17473</v>
      </c>
      <c r="D14931">
        <v>0</v>
      </c>
      <c r="E14931">
        <v>9</v>
      </c>
      <c r="F14931">
        <v>719.13400000000001</v>
      </c>
      <c r="G14931">
        <v>1.794</v>
      </c>
      <c r="H14931">
        <v>5.6479999999999997</v>
      </c>
      <c r="I14931">
        <v>7.4420000000000002</v>
      </c>
      <c r="J14931">
        <v>0.241064230046</v>
      </c>
      <c r="K14931">
        <v>0.75893576995400003</v>
      </c>
      <c r="L14931">
        <v>0</v>
      </c>
      <c r="N14931">
        <v>357</v>
      </c>
      <c r="O14931">
        <v>349</v>
      </c>
      <c r="P14931">
        <v>614</v>
      </c>
      <c r="Q14931" t="s">
        <v>38</v>
      </c>
      <c r="R14931" t="s">
        <v>265</v>
      </c>
    </row>
    <row r="14932" spans="1:18" x14ac:dyDescent="0.25">
      <c r="A14932" t="s">
        <v>16675</v>
      </c>
      <c r="B14932" t="str">
        <f>MID(Tableau1[[#This Row],[ID]],4,LEN(Tableau1[[#This Row],[ID]])-5)</f>
        <v>C6</v>
      </c>
      <c r="C14932" t="s">
        <v>17473</v>
      </c>
      <c r="D14932">
        <v>0</v>
      </c>
      <c r="E14932">
        <v>9</v>
      </c>
      <c r="F14932">
        <v>722.14400000000001</v>
      </c>
      <c r="G14932">
        <v>1.7010000000000001</v>
      </c>
      <c r="H14932">
        <v>1.216</v>
      </c>
      <c r="I14932">
        <v>2.9169999999999998</v>
      </c>
      <c r="J14932">
        <v>0.583133356188</v>
      </c>
      <c r="K14932">
        <v>0.416866643812</v>
      </c>
      <c r="L14932">
        <v>7</v>
      </c>
      <c r="M14932" s="1" t="s">
        <v>16741</v>
      </c>
      <c r="N14932">
        <v>349</v>
      </c>
      <c r="O14932">
        <v>356</v>
      </c>
      <c r="P14932">
        <v>621</v>
      </c>
      <c r="Q14932" t="s">
        <v>38</v>
      </c>
      <c r="R14932" t="s">
        <v>16741</v>
      </c>
    </row>
    <row r="14933" spans="1:18" x14ac:dyDescent="0.25">
      <c r="A14933" t="s">
        <v>16675</v>
      </c>
      <c r="B14933" t="str">
        <f>MID(Tableau1[[#This Row],[ID]],4,LEN(Tableau1[[#This Row],[ID]])-5)</f>
        <v>C6</v>
      </c>
      <c r="C14933" t="s">
        <v>17473</v>
      </c>
      <c r="D14933">
        <v>0</v>
      </c>
      <c r="E14933">
        <v>9</v>
      </c>
      <c r="F14933">
        <v>727.745</v>
      </c>
      <c r="G14933">
        <v>2.7919999999999998</v>
      </c>
      <c r="H14933">
        <v>3.9</v>
      </c>
      <c r="I14933">
        <v>6.6920000000000002</v>
      </c>
      <c r="J14933">
        <v>0.41721458457900001</v>
      </c>
      <c r="K14933">
        <v>0.58278541542100004</v>
      </c>
      <c r="L14933">
        <v>0</v>
      </c>
      <c r="N14933">
        <v>356</v>
      </c>
      <c r="O14933">
        <v>347</v>
      </c>
      <c r="P14933">
        <v>612</v>
      </c>
      <c r="Q14933" t="s">
        <v>38</v>
      </c>
      <c r="R14933" t="s">
        <v>198</v>
      </c>
    </row>
    <row r="14934" spans="1:18" x14ac:dyDescent="0.25">
      <c r="A14934" t="s">
        <v>16675</v>
      </c>
      <c r="B14934" t="str">
        <f>MID(Tableau1[[#This Row],[ID]],4,LEN(Tableau1[[#This Row],[ID]])-5)</f>
        <v>C6</v>
      </c>
      <c r="C14934" t="s">
        <v>17473</v>
      </c>
      <c r="D14934">
        <v>0</v>
      </c>
      <c r="E14934">
        <v>9</v>
      </c>
      <c r="F14934">
        <v>731.83199999999999</v>
      </c>
      <c r="G14934">
        <v>0.125</v>
      </c>
      <c r="H14934">
        <v>1.2949999999999999</v>
      </c>
      <c r="I14934">
        <v>1.42</v>
      </c>
      <c r="J14934">
        <v>8.8028169014100002E-2</v>
      </c>
      <c r="K14934">
        <v>0.91197183098599999</v>
      </c>
      <c r="L14934">
        <v>0</v>
      </c>
      <c r="N14934">
        <v>347</v>
      </c>
      <c r="O14934">
        <v>346</v>
      </c>
      <c r="P14934">
        <v>611</v>
      </c>
      <c r="Q14934" t="s">
        <v>38</v>
      </c>
      <c r="R14934" t="s">
        <v>47</v>
      </c>
    </row>
    <row r="14935" spans="1:18" x14ac:dyDescent="0.25">
      <c r="A14935" t="s">
        <v>16675</v>
      </c>
      <c r="B14935" t="str">
        <f>MID(Tableau1[[#This Row],[ID]],4,LEN(Tableau1[[#This Row],[ID]])-5)</f>
        <v>C6</v>
      </c>
      <c r="C14935" t="s">
        <v>17473</v>
      </c>
      <c r="D14935">
        <v>0</v>
      </c>
      <c r="E14935">
        <v>9</v>
      </c>
      <c r="F14935">
        <v>733.39200000000005</v>
      </c>
      <c r="G14935">
        <v>2.5270000000000001</v>
      </c>
      <c r="H14935">
        <v>1.4350000000000001</v>
      </c>
      <c r="I14935">
        <v>3.9620000000000002</v>
      </c>
      <c r="J14935">
        <v>0.63780918727900004</v>
      </c>
      <c r="K14935">
        <v>0.36219081272100001</v>
      </c>
      <c r="L14935">
        <v>9</v>
      </c>
      <c r="M14935" s="1" t="s">
        <v>16742</v>
      </c>
      <c r="N14935">
        <v>346</v>
      </c>
      <c r="O14935">
        <v>355</v>
      </c>
      <c r="P14935">
        <v>620</v>
      </c>
      <c r="Q14935" t="s">
        <v>38</v>
      </c>
      <c r="R14935" t="s">
        <v>16743</v>
      </c>
    </row>
    <row r="14936" spans="1:18" x14ac:dyDescent="0.25">
      <c r="A14936" t="s">
        <v>16675</v>
      </c>
      <c r="B14936" t="str">
        <f>MID(Tableau1[[#This Row],[ID]],4,LEN(Tableau1[[#This Row],[ID]])-5)</f>
        <v>C6</v>
      </c>
      <c r="C14936" t="s">
        <v>17473</v>
      </c>
      <c r="D14936">
        <v>0</v>
      </c>
      <c r="E14936">
        <v>9</v>
      </c>
      <c r="F14936">
        <v>737.44799999999998</v>
      </c>
      <c r="G14936">
        <v>0.125</v>
      </c>
      <c r="H14936">
        <v>1.5289999999999999</v>
      </c>
      <c r="I14936">
        <v>1.6539999999999999</v>
      </c>
      <c r="J14936">
        <v>7.5574365175300001E-2</v>
      </c>
      <c r="K14936">
        <v>0.92442563482499995</v>
      </c>
      <c r="L14936">
        <v>10</v>
      </c>
      <c r="M14936" s="1" t="s">
        <v>16744</v>
      </c>
      <c r="N14936">
        <v>355</v>
      </c>
      <c r="O14936">
        <v>57</v>
      </c>
      <c r="P14936">
        <v>632</v>
      </c>
      <c r="Q14936" t="s">
        <v>38</v>
      </c>
      <c r="R14936" t="s">
        <v>16745</v>
      </c>
    </row>
    <row r="14937" spans="1:18" x14ac:dyDescent="0.25">
      <c r="A14937" t="s">
        <v>16675</v>
      </c>
      <c r="B14937" t="str">
        <f>MID(Tableau1[[#This Row],[ID]],4,LEN(Tableau1[[#This Row],[ID]])-5)</f>
        <v>C6</v>
      </c>
      <c r="C14937" t="s">
        <v>17473</v>
      </c>
      <c r="D14937">
        <v>0</v>
      </c>
      <c r="E14937">
        <v>9</v>
      </c>
      <c r="F14937">
        <v>858.09900000000005</v>
      </c>
      <c r="G14937">
        <v>0.156</v>
      </c>
      <c r="H14937">
        <v>120.526</v>
      </c>
      <c r="I14937">
        <v>120.682</v>
      </c>
      <c r="J14937">
        <v>1.29265341973E-3</v>
      </c>
      <c r="K14937">
        <v>0.99870734658000004</v>
      </c>
      <c r="L14937">
        <v>0</v>
      </c>
      <c r="N14937">
        <v>57</v>
      </c>
      <c r="O14937">
        <v>620</v>
      </c>
      <c r="P14937">
        <v>620</v>
      </c>
      <c r="Q14937" t="s">
        <v>38</v>
      </c>
      <c r="R14937" t="s">
        <v>47</v>
      </c>
    </row>
    <row r="14938" spans="1:18" x14ac:dyDescent="0.25">
      <c r="A14938" t="s">
        <v>16675</v>
      </c>
      <c r="B14938" t="str">
        <f>MID(Tableau1[[#This Row],[ID]],4,LEN(Tableau1[[#This Row],[ID]])-5)</f>
        <v>C6</v>
      </c>
      <c r="C14938" t="s">
        <v>17473</v>
      </c>
      <c r="D14938">
        <v>0</v>
      </c>
      <c r="E14938">
        <v>9</v>
      </c>
      <c r="F14938">
        <v>891.04700000000003</v>
      </c>
      <c r="G14938">
        <v>0.374</v>
      </c>
      <c r="H14938">
        <v>32.792000000000002</v>
      </c>
      <c r="I14938">
        <v>33.165999999999997</v>
      </c>
      <c r="J14938">
        <v>1.1276608574999999E-2</v>
      </c>
      <c r="K14938">
        <v>0.98872339142499999</v>
      </c>
      <c r="L14938">
        <v>1</v>
      </c>
      <c r="M14938" s="1" t="s">
        <v>1197</v>
      </c>
      <c r="N14938">
        <v>620</v>
      </c>
      <c r="O14938">
        <v>621</v>
      </c>
      <c r="P14938">
        <v>621</v>
      </c>
      <c r="Q14938" t="s">
        <v>38</v>
      </c>
      <c r="R14938" t="s">
        <v>1197</v>
      </c>
    </row>
    <row r="14939" spans="1:18" x14ac:dyDescent="0.25">
      <c r="A14939" t="s">
        <v>16675</v>
      </c>
      <c r="B14939" t="str">
        <f>MID(Tableau1[[#This Row],[ID]],4,LEN(Tableau1[[#This Row],[ID]])-5)</f>
        <v>C6</v>
      </c>
      <c r="C14939" t="s">
        <v>17473</v>
      </c>
      <c r="D14939">
        <v>0</v>
      </c>
      <c r="E14939">
        <v>9</v>
      </c>
      <c r="F14939">
        <v>892.98099999999999</v>
      </c>
      <c r="G14939">
        <v>7.8E-2</v>
      </c>
      <c r="H14939">
        <v>1.56</v>
      </c>
      <c r="I14939">
        <v>1.6379999999999999</v>
      </c>
      <c r="J14939">
        <v>4.7619047619000002E-2</v>
      </c>
      <c r="K14939">
        <v>0.95238095238099996</v>
      </c>
      <c r="L14939">
        <v>1</v>
      </c>
      <c r="M14939" s="1" t="s">
        <v>1260</v>
      </c>
      <c r="N14939">
        <v>621</v>
      </c>
      <c r="O14939">
        <v>622</v>
      </c>
      <c r="P14939">
        <v>622</v>
      </c>
      <c r="Q14939" t="s">
        <v>38</v>
      </c>
      <c r="R14939" t="s">
        <v>1260</v>
      </c>
    </row>
    <row r="14940" spans="1:18" x14ac:dyDescent="0.25">
      <c r="A14940" t="s">
        <v>16675</v>
      </c>
      <c r="B14940" t="str">
        <f>MID(Tableau1[[#This Row],[ID]],4,LEN(Tableau1[[#This Row],[ID]])-5)</f>
        <v>C6</v>
      </c>
      <c r="C14940" t="s">
        <v>17473</v>
      </c>
      <c r="D14940">
        <v>0</v>
      </c>
      <c r="E14940">
        <v>9</v>
      </c>
      <c r="F14940">
        <v>894.18200000000002</v>
      </c>
      <c r="G14940">
        <v>1.155</v>
      </c>
      <c r="H14940">
        <v>1.123</v>
      </c>
      <c r="I14940">
        <v>2.278</v>
      </c>
      <c r="J14940">
        <v>0.50702370500399996</v>
      </c>
      <c r="K14940">
        <v>0.49297629499599999</v>
      </c>
      <c r="L14940">
        <v>4</v>
      </c>
      <c r="M14940" s="1" t="s">
        <v>960</v>
      </c>
      <c r="N14940">
        <v>622</v>
      </c>
      <c r="O14940">
        <v>626</v>
      </c>
      <c r="P14940">
        <v>626</v>
      </c>
      <c r="Q14940" t="s">
        <v>38</v>
      </c>
      <c r="R14940" t="s">
        <v>961</v>
      </c>
    </row>
    <row r="14941" spans="1:18" x14ac:dyDescent="0.25">
      <c r="A14941" t="s">
        <v>16675</v>
      </c>
      <c r="B14941" t="str">
        <f>MID(Tableau1[[#This Row],[ID]],4,LEN(Tableau1[[#This Row],[ID]])-5)</f>
        <v>C6</v>
      </c>
      <c r="C14941" t="s">
        <v>17473</v>
      </c>
      <c r="D14941">
        <v>0</v>
      </c>
      <c r="E14941">
        <v>9</v>
      </c>
      <c r="F14941">
        <v>896.63199999999995</v>
      </c>
      <c r="G14941">
        <v>7.3</v>
      </c>
      <c r="H14941">
        <v>1.2949999999999999</v>
      </c>
      <c r="I14941">
        <v>8.5950000000000006</v>
      </c>
      <c r="J14941">
        <v>0.84933100639900005</v>
      </c>
      <c r="K14941">
        <v>0.150668993601</v>
      </c>
      <c r="L14941">
        <v>18</v>
      </c>
      <c r="M14941" s="1" t="s">
        <v>16746</v>
      </c>
      <c r="N14941">
        <v>626</v>
      </c>
      <c r="O14941">
        <v>644</v>
      </c>
      <c r="P14941">
        <v>644</v>
      </c>
      <c r="Q14941" t="s">
        <v>38</v>
      </c>
      <c r="R14941" t="s">
        <v>16747</v>
      </c>
    </row>
    <row r="14942" spans="1:18" x14ac:dyDescent="0.25">
      <c r="A14942" t="s">
        <v>16675</v>
      </c>
      <c r="B14942" t="str">
        <f>MID(Tableau1[[#This Row],[ID]],4,LEN(Tableau1[[#This Row],[ID]])-5)</f>
        <v>C6</v>
      </c>
      <c r="C14942" t="s">
        <v>17473</v>
      </c>
      <c r="D14942">
        <v>0</v>
      </c>
      <c r="E14942">
        <v>9</v>
      </c>
      <c r="F14942">
        <v>906.50599999999997</v>
      </c>
      <c r="G14942">
        <v>1.3420000000000001</v>
      </c>
      <c r="H14942">
        <v>2.5739999999999998</v>
      </c>
      <c r="I14942">
        <v>3.9159999999999999</v>
      </c>
      <c r="J14942">
        <v>0.34269662921299998</v>
      </c>
      <c r="K14942">
        <v>0.65730337078699996</v>
      </c>
      <c r="L14942">
        <v>3</v>
      </c>
      <c r="M14942" s="1" t="s">
        <v>1115</v>
      </c>
      <c r="N14942">
        <v>644</v>
      </c>
      <c r="O14942">
        <v>647</v>
      </c>
      <c r="P14942">
        <v>647</v>
      </c>
      <c r="Q14942" t="s">
        <v>38</v>
      </c>
      <c r="R14942" t="s">
        <v>1169</v>
      </c>
    </row>
    <row r="14943" spans="1:18" x14ac:dyDescent="0.25">
      <c r="A14943" t="s">
        <v>16675</v>
      </c>
      <c r="B14943" t="str">
        <f>MID(Tableau1[[#This Row],[ID]],4,LEN(Tableau1[[#This Row],[ID]])-5)</f>
        <v>C6</v>
      </c>
      <c r="C14943" t="s">
        <v>17473</v>
      </c>
      <c r="D14943">
        <v>0</v>
      </c>
      <c r="E14943">
        <v>9</v>
      </c>
      <c r="F14943">
        <v>911.53</v>
      </c>
      <c r="G14943">
        <v>4.742</v>
      </c>
      <c r="H14943">
        <v>3.6819999999999999</v>
      </c>
      <c r="I14943">
        <v>8.4239999999999995</v>
      </c>
      <c r="J14943">
        <v>0.56291547958199994</v>
      </c>
      <c r="K14943">
        <v>0.437084520418</v>
      </c>
      <c r="L14943">
        <v>12</v>
      </c>
      <c r="M14943" s="1" t="s">
        <v>16748</v>
      </c>
      <c r="N14943">
        <v>647</v>
      </c>
      <c r="O14943">
        <v>659</v>
      </c>
      <c r="P14943">
        <v>659</v>
      </c>
      <c r="Q14943" t="s">
        <v>38</v>
      </c>
      <c r="R14943" t="s">
        <v>16749</v>
      </c>
    </row>
    <row r="14944" spans="1:18" x14ac:dyDescent="0.25">
      <c r="A14944" t="s">
        <v>16675</v>
      </c>
      <c r="B14944" t="str">
        <f>MID(Tableau1[[#This Row],[ID]],4,LEN(Tableau1[[#This Row],[ID]])-5)</f>
        <v>C6</v>
      </c>
      <c r="C14944" t="s">
        <v>17473</v>
      </c>
      <c r="D14944">
        <v>0</v>
      </c>
      <c r="E14944">
        <v>9</v>
      </c>
      <c r="F14944">
        <v>917.44200000000001</v>
      </c>
      <c r="G14944">
        <v>2.3559999999999999</v>
      </c>
      <c r="H14944">
        <v>1.17</v>
      </c>
      <c r="I14944">
        <v>3.5259999999999998</v>
      </c>
      <c r="J14944">
        <v>0.66817923993200001</v>
      </c>
      <c r="K14944">
        <v>0.33182076006799999</v>
      </c>
      <c r="L14944">
        <v>8</v>
      </c>
      <c r="M14944" s="1" t="s">
        <v>16750</v>
      </c>
      <c r="N14944">
        <v>659</v>
      </c>
      <c r="O14944">
        <v>667</v>
      </c>
      <c r="P14944">
        <v>667</v>
      </c>
      <c r="Q14944" t="s">
        <v>38</v>
      </c>
      <c r="R14944" t="s">
        <v>16751</v>
      </c>
    </row>
    <row r="14945" spans="1:18" x14ac:dyDescent="0.25">
      <c r="A14945" t="s">
        <v>16675</v>
      </c>
      <c r="B14945" t="str">
        <f>MID(Tableau1[[#This Row],[ID]],4,LEN(Tableau1[[#This Row],[ID]])-5)</f>
        <v>C6</v>
      </c>
      <c r="C14945" t="s">
        <v>17473</v>
      </c>
      <c r="D14945">
        <v>0</v>
      </c>
      <c r="E14945">
        <v>9</v>
      </c>
      <c r="F14945">
        <v>921.03</v>
      </c>
      <c r="G14945">
        <v>5.835</v>
      </c>
      <c r="H14945">
        <v>1.232</v>
      </c>
      <c r="I14945">
        <v>7.0670000000000002</v>
      </c>
      <c r="J14945">
        <v>0.82566860053799995</v>
      </c>
      <c r="K14945">
        <v>0.17433139946199999</v>
      </c>
      <c r="L14945">
        <v>16</v>
      </c>
      <c r="M14945" s="1" t="s">
        <v>16752</v>
      </c>
      <c r="N14945">
        <v>667</v>
      </c>
      <c r="O14945">
        <v>671</v>
      </c>
      <c r="P14945">
        <v>683</v>
      </c>
      <c r="Q14945" t="s">
        <v>38</v>
      </c>
      <c r="R14945" t="s">
        <v>16753</v>
      </c>
    </row>
    <row r="14946" spans="1:18" x14ac:dyDescent="0.25">
      <c r="A14946" t="s">
        <v>16675</v>
      </c>
      <c r="B14946" t="str">
        <f>MID(Tableau1[[#This Row],[ID]],4,LEN(Tableau1[[#This Row],[ID]])-5)</f>
        <v>C6</v>
      </c>
      <c r="C14946" t="s">
        <v>17473</v>
      </c>
      <c r="D14946">
        <v>0</v>
      </c>
      <c r="E14946">
        <v>9</v>
      </c>
      <c r="F14946">
        <v>938.68899999999996</v>
      </c>
      <c r="G14946">
        <v>0.219</v>
      </c>
      <c r="H14946">
        <v>11.824</v>
      </c>
      <c r="I14946">
        <v>12.042999999999999</v>
      </c>
      <c r="J14946">
        <v>1.8184837664999998E-2</v>
      </c>
      <c r="K14946">
        <v>0.98181516233499999</v>
      </c>
      <c r="L14946">
        <v>1</v>
      </c>
      <c r="M14946" s="1" t="s">
        <v>28</v>
      </c>
      <c r="N14946">
        <v>671</v>
      </c>
      <c r="O14946">
        <v>672</v>
      </c>
      <c r="P14946">
        <v>684</v>
      </c>
      <c r="Q14946" t="s">
        <v>38</v>
      </c>
      <c r="R14946" t="s">
        <v>29</v>
      </c>
    </row>
    <row r="14947" spans="1:18" x14ac:dyDescent="0.25">
      <c r="A14947" t="s">
        <v>16675</v>
      </c>
      <c r="B14947" t="str">
        <f>MID(Tableau1[[#This Row],[ID]],4,LEN(Tableau1[[#This Row],[ID]])-5)</f>
        <v>C6</v>
      </c>
      <c r="C14947" t="s">
        <v>17473</v>
      </c>
      <c r="D14947">
        <v>0</v>
      </c>
      <c r="E14947">
        <v>9</v>
      </c>
      <c r="F14947">
        <v>940.10900000000004</v>
      </c>
      <c r="G14947">
        <v>4.508</v>
      </c>
      <c r="H14947">
        <v>1.2010000000000001</v>
      </c>
      <c r="I14947">
        <v>5.7089999999999996</v>
      </c>
      <c r="J14947">
        <v>0.78963040812800001</v>
      </c>
      <c r="K14947">
        <v>0.21036959187199999</v>
      </c>
      <c r="L14947">
        <v>12</v>
      </c>
      <c r="M14947" s="1" t="s">
        <v>16754</v>
      </c>
      <c r="N14947">
        <v>672</v>
      </c>
      <c r="O14947">
        <v>684</v>
      </c>
      <c r="P14947">
        <v>696</v>
      </c>
      <c r="Q14947" t="s">
        <v>38</v>
      </c>
      <c r="R14947" t="s">
        <v>16755</v>
      </c>
    </row>
    <row r="14948" spans="1:18" x14ac:dyDescent="0.25">
      <c r="A14948" t="s">
        <v>16675</v>
      </c>
      <c r="B14948" t="str">
        <f>MID(Tableau1[[#This Row],[ID]],4,LEN(Tableau1[[#This Row],[ID]])-5)</f>
        <v>C6</v>
      </c>
      <c r="C14948" t="s">
        <v>17473</v>
      </c>
      <c r="D14948">
        <v>0</v>
      </c>
      <c r="E14948">
        <v>9</v>
      </c>
      <c r="F14948">
        <v>947.11300000000006</v>
      </c>
      <c r="G14948">
        <v>1.1240000000000001</v>
      </c>
      <c r="H14948">
        <v>2.496</v>
      </c>
      <c r="I14948">
        <v>3.62</v>
      </c>
      <c r="J14948">
        <v>0.310497237569</v>
      </c>
      <c r="K14948">
        <v>0.68950276243099995</v>
      </c>
      <c r="L14948">
        <v>4</v>
      </c>
      <c r="M14948" s="1" t="s">
        <v>16756</v>
      </c>
      <c r="N14948">
        <v>684</v>
      </c>
      <c r="O14948">
        <v>688</v>
      </c>
      <c r="P14948">
        <v>700</v>
      </c>
      <c r="Q14948" t="s">
        <v>38</v>
      </c>
      <c r="R14948" t="s">
        <v>16756</v>
      </c>
    </row>
    <row r="14949" spans="1:18" x14ac:dyDescent="0.25">
      <c r="A14949" t="s">
        <v>16757</v>
      </c>
      <c r="B14949" t="str">
        <f>MID(Tableau1[[#This Row],[ID]],4,LEN(Tableau1[[#This Row],[ID]])-5)</f>
        <v>C6</v>
      </c>
      <c r="C14949" t="s">
        <v>17472</v>
      </c>
      <c r="D14949">
        <v>0</v>
      </c>
      <c r="E14949">
        <v>10</v>
      </c>
      <c r="F14949">
        <v>48.673000000000002</v>
      </c>
      <c r="G14949">
        <v>4.5999999999999999E-2</v>
      </c>
      <c r="I14949">
        <v>4.5999999999999999E-2</v>
      </c>
      <c r="J14949">
        <v>1</v>
      </c>
      <c r="K14949">
        <v>0</v>
      </c>
      <c r="L14949">
        <v>1</v>
      </c>
      <c r="M14949" s="1" t="s">
        <v>28</v>
      </c>
      <c r="N14949">
        <v>0</v>
      </c>
      <c r="O14949">
        <v>1</v>
      </c>
      <c r="P14949">
        <v>1</v>
      </c>
      <c r="Q14949" t="s">
        <v>18</v>
      </c>
      <c r="R14949" t="s">
        <v>29</v>
      </c>
    </row>
    <row r="14950" spans="1:18" x14ac:dyDescent="0.25">
      <c r="A14950" t="s">
        <v>16757</v>
      </c>
      <c r="B14950" t="str">
        <f>MID(Tableau1[[#This Row],[ID]],4,LEN(Tableau1[[#This Row],[ID]])-5)</f>
        <v>C6</v>
      </c>
      <c r="C14950" t="s">
        <v>17472</v>
      </c>
      <c r="D14950">
        <v>0</v>
      </c>
      <c r="E14950">
        <v>10</v>
      </c>
      <c r="F14950">
        <v>49.920999999999999</v>
      </c>
      <c r="G14950">
        <v>9.2999999999999999E-2</v>
      </c>
      <c r="H14950">
        <v>1.202</v>
      </c>
      <c r="I14950">
        <v>1.2949999999999999</v>
      </c>
      <c r="J14950">
        <v>7.1814671814699998E-2</v>
      </c>
      <c r="K14950">
        <v>0.92818532818499999</v>
      </c>
      <c r="L14950">
        <v>0</v>
      </c>
      <c r="N14950">
        <v>1</v>
      </c>
      <c r="O14950">
        <v>0</v>
      </c>
      <c r="P14950">
        <v>0</v>
      </c>
      <c r="Q14950" t="s">
        <v>21</v>
      </c>
      <c r="R14950" t="s">
        <v>47</v>
      </c>
    </row>
    <row r="14951" spans="1:18" x14ac:dyDescent="0.25">
      <c r="A14951" t="s">
        <v>16757</v>
      </c>
      <c r="B14951" t="str">
        <f>MID(Tableau1[[#This Row],[ID]],4,LEN(Tableau1[[#This Row],[ID]])-5)</f>
        <v>C6</v>
      </c>
      <c r="C14951" t="s">
        <v>17472</v>
      </c>
      <c r="D14951">
        <v>0</v>
      </c>
      <c r="E14951">
        <v>10</v>
      </c>
      <c r="F14951">
        <v>205.298</v>
      </c>
      <c r="G14951">
        <v>1.31</v>
      </c>
      <c r="H14951">
        <v>155.28399999999999</v>
      </c>
      <c r="I14951">
        <v>156.59399999999999</v>
      </c>
      <c r="J14951">
        <v>8.3655823339299999E-3</v>
      </c>
      <c r="K14951">
        <v>0.99163441766600002</v>
      </c>
      <c r="L14951">
        <v>0</v>
      </c>
      <c r="N14951">
        <v>0</v>
      </c>
      <c r="O14951">
        <v>0</v>
      </c>
      <c r="P14951">
        <v>0</v>
      </c>
      <c r="Q14951" t="s">
        <v>18</v>
      </c>
      <c r="R14951" t="s">
        <v>16758</v>
      </c>
    </row>
    <row r="14952" spans="1:18" x14ac:dyDescent="0.25">
      <c r="A14952" t="s">
        <v>16757</v>
      </c>
      <c r="B14952" t="str">
        <f>MID(Tableau1[[#This Row],[ID]],4,LEN(Tableau1[[#This Row],[ID]])-5)</f>
        <v>C6</v>
      </c>
      <c r="C14952" t="s">
        <v>17472</v>
      </c>
      <c r="D14952">
        <v>0</v>
      </c>
      <c r="E14952">
        <v>10</v>
      </c>
      <c r="F14952">
        <v>210.38300000000001</v>
      </c>
      <c r="G14952">
        <v>0.56200000000000006</v>
      </c>
      <c r="H14952">
        <v>3.7749999999999999</v>
      </c>
      <c r="I14952">
        <v>4.3369999999999997</v>
      </c>
      <c r="J14952">
        <v>0.129582660825</v>
      </c>
      <c r="K14952">
        <v>0.87041733917499997</v>
      </c>
      <c r="L14952">
        <v>2</v>
      </c>
      <c r="M14952" s="1" t="s">
        <v>11490</v>
      </c>
      <c r="N14952">
        <v>0</v>
      </c>
      <c r="O14952">
        <v>2</v>
      </c>
      <c r="P14952">
        <v>2</v>
      </c>
      <c r="Q14952" t="s">
        <v>18</v>
      </c>
      <c r="R14952" t="s">
        <v>11490</v>
      </c>
    </row>
    <row r="14953" spans="1:18" x14ac:dyDescent="0.25">
      <c r="A14953" t="s">
        <v>16757</v>
      </c>
      <c r="B14953" t="str">
        <f>MID(Tableau1[[#This Row],[ID]],4,LEN(Tableau1[[#This Row],[ID]])-5)</f>
        <v>C6</v>
      </c>
      <c r="C14953" t="s">
        <v>17472</v>
      </c>
      <c r="D14953">
        <v>0</v>
      </c>
      <c r="E14953">
        <v>10</v>
      </c>
      <c r="F14953">
        <v>212.02099999999999</v>
      </c>
      <c r="G14953">
        <v>1.1859999999999999</v>
      </c>
      <c r="H14953">
        <v>1.0760000000000001</v>
      </c>
      <c r="I14953">
        <v>2.262</v>
      </c>
      <c r="J14953">
        <v>0.52431476569400004</v>
      </c>
      <c r="K14953">
        <v>0.47568523430600002</v>
      </c>
      <c r="L14953">
        <v>3</v>
      </c>
      <c r="M14953" s="1" t="s">
        <v>16759</v>
      </c>
      <c r="N14953">
        <v>2</v>
      </c>
      <c r="O14953">
        <v>5</v>
      </c>
      <c r="P14953">
        <v>5</v>
      </c>
      <c r="Q14953" t="s">
        <v>18</v>
      </c>
      <c r="R14953" t="s">
        <v>16760</v>
      </c>
    </row>
    <row r="14954" spans="1:18" x14ac:dyDescent="0.25">
      <c r="A14954" t="s">
        <v>16757</v>
      </c>
      <c r="B14954" t="str">
        <f>MID(Tableau1[[#This Row],[ID]],4,LEN(Tableau1[[#This Row],[ID]])-5)</f>
        <v>C6</v>
      </c>
      <c r="C14954" t="s">
        <v>17472</v>
      </c>
      <c r="D14954">
        <v>0</v>
      </c>
      <c r="E14954">
        <v>10</v>
      </c>
      <c r="F14954">
        <v>214.018</v>
      </c>
      <c r="G14954">
        <v>0.82699999999999996</v>
      </c>
      <c r="H14954">
        <v>0.81100000000000005</v>
      </c>
      <c r="I14954">
        <v>1.6379999999999999</v>
      </c>
      <c r="J14954">
        <v>0.50488400488399998</v>
      </c>
      <c r="K14954">
        <v>0.49511599511600002</v>
      </c>
      <c r="L14954">
        <v>3</v>
      </c>
      <c r="M14954" s="1" t="s">
        <v>16761</v>
      </c>
      <c r="N14954">
        <v>5</v>
      </c>
      <c r="O14954">
        <v>7</v>
      </c>
      <c r="P14954">
        <v>7</v>
      </c>
      <c r="Q14954" t="s">
        <v>21</v>
      </c>
      <c r="R14954" t="s">
        <v>16762</v>
      </c>
    </row>
    <row r="14955" spans="1:18" x14ac:dyDescent="0.25">
      <c r="A14955" t="s">
        <v>16757</v>
      </c>
      <c r="B14955" t="str">
        <f>MID(Tableau1[[#This Row],[ID]],4,LEN(Tableau1[[#This Row],[ID]])-5)</f>
        <v>C6</v>
      </c>
      <c r="C14955" t="s">
        <v>17472</v>
      </c>
      <c r="D14955">
        <v>0</v>
      </c>
      <c r="E14955">
        <v>10</v>
      </c>
      <c r="F14955">
        <v>215.797</v>
      </c>
      <c r="G14955">
        <v>0.63900000000000001</v>
      </c>
      <c r="H14955">
        <v>0.95199999999999996</v>
      </c>
      <c r="I14955">
        <v>1.591</v>
      </c>
      <c r="J14955">
        <v>0.40163419233199998</v>
      </c>
      <c r="K14955">
        <v>0.59836580766799996</v>
      </c>
      <c r="L14955">
        <v>4</v>
      </c>
      <c r="M14955" s="1" t="s">
        <v>16763</v>
      </c>
      <c r="N14955">
        <v>7</v>
      </c>
      <c r="O14955">
        <v>11</v>
      </c>
      <c r="P14955">
        <v>11</v>
      </c>
      <c r="Q14955" t="s">
        <v>18</v>
      </c>
      <c r="R14955" t="s">
        <v>16763</v>
      </c>
    </row>
    <row r="14956" spans="1:18" x14ac:dyDescent="0.25">
      <c r="A14956" t="s">
        <v>16757</v>
      </c>
      <c r="B14956" t="str">
        <f>MID(Tableau1[[#This Row],[ID]],4,LEN(Tableau1[[#This Row],[ID]])-5)</f>
        <v>C6</v>
      </c>
      <c r="C14956" t="s">
        <v>17472</v>
      </c>
      <c r="D14956">
        <v>0</v>
      </c>
      <c r="E14956">
        <v>10</v>
      </c>
      <c r="F14956">
        <v>221.97399999999999</v>
      </c>
      <c r="G14956">
        <v>4.7E-2</v>
      </c>
      <c r="H14956">
        <v>5.5380000000000003</v>
      </c>
      <c r="I14956">
        <v>5.585</v>
      </c>
      <c r="J14956">
        <v>8.4153983885399998E-3</v>
      </c>
      <c r="K14956">
        <v>0.99158460161100004</v>
      </c>
      <c r="L14956">
        <v>1</v>
      </c>
      <c r="M14956" s="1" t="s">
        <v>28</v>
      </c>
      <c r="N14956">
        <v>11</v>
      </c>
      <c r="O14956">
        <v>12</v>
      </c>
      <c r="P14956">
        <v>12</v>
      </c>
      <c r="Q14956" t="s">
        <v>18</v>
      </c>
      <c r="R14956" t="s">
        <v>29</v>
      </c>
    </row>
    <row r="14957" spans="1:18" x14ac:dyDescent="0.25">
      <c r="A14957" t="s">
        <v>16757</v>
      </c>
      <c r="B14957" t="str">
        <f>MID(Tableau1[[#This Row],[ID]],4,LEN(Tableau1[[#This Row],[ID]])-5)</f>
        <v>C6</v>
      </c>
      <c r="C14957" t="s">
        <v>17472</v>
      </c>
      <c r="D14957">
        <v>0</v>
      </c>
      <c r="E14957">
        <v>10</v>
      </c>
      <c r="F14957">
        <v>230.679</v>
      </c>
      <c r="G14957">
        <v>3.9159999999999999</v>
      </c>
      <c r="H14957">
        <v>8.6579999999999995</v>
      </c>
      <c r="I14957">
        <v>12.574</v>
      </c>
      <c r="J14957">
        <v>0.31143629712100002</v>
      </c>
      <c r="K14957">
        <v>0.68856370287900004</v>
      </c>
      <c r="L14957">
        <v>11</v>
      </c>
      <c r="M14957" s="1" t="s">
        <v>16506</v>
      </c>
      <c r="N14957">
        <v>12</v>
      </c>
      <c r="O14957">
        <v>23</v>
      </c>
      <c r="P14957">
        <v>23</v>
      </c>
      <c r="Q14957" t="s">
        <v>18</v>
      </c>
      <c r="R14957" t="s">
        <v>16764</v>
      </c>
    </row>
    <row r="14958" spans="1:18" x14ac:dyDescent="0.25">
      <c r="A14958" t="s">
        <v>16757</v>
      </c>
      <c r="B14958" t="str">
        <f>MID(Tableau1[[#This Row],[ID]],4,LEN(Tableau1[[#This Row],[ID]])-5)</f>
        <v>C6</v>
      </c>
      <c r="C14958" t="s">
        <v>17472</v>
      </c>
      <c r="D14958">
        <v>0</v>
      </c>
      <c r="E14958">
        <v>10</v>
      </c>
      <c r="F14958">
        <v>235.93600000000001</v>
      </c>
      <c r="G14958">
        <v>4.8209999999999997</v>
      </c>
      <c r="H14958">
        <v>1.341</v>
      </c>
      <c r="I14958">
        <v>6.1619999999999999</v>
      </c>
      <c r="J14958">
        <v>0.78237585199600002</v>
      </c>
      <c r="K14958">
        <v>0.21762414800400001</v>
      </c>
      <c r="L14958">
        <v>18</v>
      </c>
      <c r="M14958" s="1" t="s">
        <v>16765</v>
      </c>
      <c r="N14958">
        <v>23</v>
      </c>
      <c r="O14958">
        <v>41</v>
      </c>
      <c r="P14958">
        <v>41</v>
      </c>
      <c r="Q14958" t="s">
        <v>18</v>
      </c>
      <c r="R14958" t="s">
        <v>16766</v>
      </c>
    </row>
    <row r="14959" spans="1:18" x14ac:dyDescent="0.25">
      <c r="A14959" t="s">
        <v>16757</v>
      </c>
      <c r="B14959" t="str">
        <f>MID(Tableau1[[#This Row],[ID]],4,LEN(Tableau1[[#This Row],[ID]])-5)</f>
        <v>C6</v>
      </c>
      <c r="C14959" t="s">
        <v>17472</v>
      </c>
      <c r="D14959">
        <v>0</v>
      </c>
      <c r="E14959">
        <v>10</v>
      </c>
      <c r="F14959">
        <v>242.566</v>
      </c>
      <c r="G14959">
        <v>3.5419999999999998</v>
      </c>
      <c r="H14959">
        <v>1.8089999999999999</v>
      </c>
      <c r="I14959">
        <v>5.351</v>
      </c>
      <c r="J14959">
        <v>0.66193234909400001</v>
      </c>
      <c r="K14959">
        <v>0.33806765090599999</v>
      </c>
      <c r="L14959">
        <v>13</v>
      </c>
      <c r="M14959" s="1" t="s">
        <v>16767</v>
      </c>
      <c r="N14959">
        <v>41</v>
      </c>
      <c r="O14959">
        <v>54</v>
      </c>
      <c r="P14959">
        <v>54</v>
      </c>
      <c r="Q14959" t="s">
        <v>18</v>
      </c>
      <c r="R14959" t="s">
        <v>16768</v>
      </c>
    </row>
    <row r="14960" spans="1:18" x14ac:dyDescent="0.25">
      <c r="A14960" t="s">
        <v>16757</v>
      </c>
      <c r="B14960" t="str">
        <f>MID(Tableau1[[#This Row],[ID]],4,LEN(Tableau1[[#This Row],[ID]])-5)</f>
        <v>C6</v>
      </c>
      <c r="C14960" t="s">
        <v>17472</v>
      </c>
      <c r="D14960">
        <v>0</v>
      </c>
      <c r="E14960">
        <v>10</v>
      </c>
      <c r="F14960">
        <v>249.50800000000001</v>
      </c>
      <c r="G14960">
        <v>10.967000000000001</v>
      </c>
      <c r="H14960">
        <v>3.4</v>
      </c>
      <c r="I14960">
        <v>14.367000000000001</v>
      </c>
      <c r="J14960">
        <v>0.76334655808399998</v>
      </c>
      <c r="K14960">
        <v>0.23665344191599999</v>
      </c>
      <c r="L14960">
        <v>28</v>
      </c>
      <c r="M14960" s="1" t="s">
        <v>16769</v>
      </c>
      <c r="N14960">
        <v>54</v>
      </c>
      <c r="O14960">
        <v>82</v>
      </c>
      <c r="P14960">
        <v>82</v>
      </c>
      <c r="Q14960" t="s">
        <v>18</v>
      </c>
      <c r="R14960" t="s">
        <v>16770</v>
      </c>
    </row>
    <row r="14961" spans="1:18" x14ac:dyDescent="0.25">
      <c r="A14961" t="s">
        <v>16757</v>
      </c>
      <c r="B14961" t="str">
        <f>MID(Tableau1[[#This Row],[ID]],4,LEN(Tableau1[[#This Row],[ID]])-5)</f>
        <v>C6</v>
      </c>
      <c r="C14961" t="s">
        <v>17472</v>
      </c>
      <c r="D14961">
        <v>0</v>
      </c>
      <c r="E14961">
        <v>10</v>
      </c>
      <c r="F14961">
        <v>261.47399999999999</v>
      </c>
      <c r="G14961">
        <v>10.779</v>
      </c>
      <c r="H14961">
        <v>0.999</v>
      </c>
      <c r="I14961">
        <v>11.778</v>
      </c>
      <c r="J14961">
        <v>0.91518084564400004</v>
      </c>
      <c r="K14961">
        <v>8.4819154355600002E-2</v>
      </c>
      <c r="L14961">
        <v>29</v>
      </c>
      <c r="M14961" s="1" t="s">
        <v>16771</v>
      </c>
      <c r="N14961">
        <v>82</v>
      </c>
      <c r="O14961">
        <v>111</v>
      </c>
      <c r="P14961">
        <v>111</v>
      </c>
      <c r="Q14961" t="s">
        <v>18</v>
      </c>
      <c r="R14961" t="s">
        <v>16772</v>
      </c>
    </row>
    <row r="14962" spans="1:18" x14ac:dyDescent="0.25">
      <c r="A14962" t="s">
        <v>16757</v>
      </c>
      <c r="B14962" t="str">
        <f>MID(Tableau1[[#This Row],[ID]],4,LEN(Tableau1[[#This Row],[ID]])-5)</f>
        <v>C6</v>
      </c>
      <c r="C14962" t="s">
        <v>17472</v>
      </c>
      <c r="D14962">
        <v>0</v>
      </c>
      <c r="E14962">
        <v>10</v>
      </c>
      <c r="F14962">
        <v>274.31299999999999</v>
      </c>
      <c r="G14962">
        <v>0.374</v>
      </c>
      <c r="H14962">
        <v>2.06</v>
      </c>
      <c r="I14962">
        <v>2.4340000000000002</v>
      </c>
      <c r="J14962">
        <v>0.15365653245700001</v>
      </c>
      <c r="K14962">
        <v>0.84634346754300005</v>
      </c>
      <c r="L14962">
        <v>2</v>
      </c>
      <c r="M14962" s="1" t="s">
        <v>16773</v>
      </c>
      <c r="N14962">
        <v>111</v>
      </c>
      <c r="O14962">
        <v>113</v>
      </c>
      <c r="P14962">
        <v>113</v>
      </c>
      <c r="Q14962" t="s">
        <v>18</v>
      </c>
      <c r="R14962" t="s">
        <v>16773</v>
      </c>
    </row>
    <row r="14963" spans="1:18" x14ac:dyDescent="0.25">
      <c r="A14963" t="s">
        <v>16757</v>
      </c>
      <c r="B14963" t="str">
        <f>MID(Tableau1[[#This Row],[ID]],4,LEN(Tableau1[[#This Row],[ID]])-5)</f>
        <v>C6</v>
      </c>
      <c r="C14963" t="s">
        <v>17472</v>
      </c>
      <c r="D14963">
        <v>0</v>
      </c>
      <c r="E14963">
        <v>10</v>
      </c>
      <c r="F14963">
        <v>275.685</v>
      </c>
      <c r="G14963">
        <v>3.8690000000000002</v>
      </c>
      <c r="H14963">
        <v>0.998</v>
      </c>
      <c r="I14963">
        <v>4.867</v>
      </c>
      <c r="J14963">
        <v>0.79494555167500003</v>
      </c>
      <c r="K14963">
        <v>0.205054448325</v>
      </c>
      <c r="L14963">
        <v>7</v>
      </c>
      <c r="M14963" s="1" t="s">
        <v>16774</v>
      </c>
      <c r="N14963">
        <v>113</v>
      </c>
      <c r="O14963">
        <v>120</v>
      </c>
      <c r="P14963">
        <v>120</v>
      </c>
      <c r="Q14963" t="s">
        <v>18</v>
      </c>
      <c r="R14963" t="s">
        <v>16775</v>
      </c>
    </row>
    <row r="14964" spans="1:18" x14ac:dyDescent="0.25">
      <c r="A14964" t="s">
        <v>16757</v>
      </c>
      <c r="B14964" t="str">
        <f>MID(Tableau1[[#This Row],[ID]],4,LEN(Tableau1[[#This Row],[ID]])-5)</f>
        <v>C6</v>
      </c>
      <c r="C14964" t="s">
        <v>17472</v>
      </c>
      <c r="D14964">
        <v>0</v>
      </c>
      <c r="E14964">
        <v>10</v>
      </c>
      <c r="F14964">
        <v>280.41199999999998</v>
      </c>
      <c r="G14964">
        <v>0.45300000000000001</v>
      </c>
      <c r="H14964">
        <v>0.85799999999999998</v>
      </c>
      <c r="I14964">
        <v>1.3109999999999999</v>
      </c>
      <c r="J14964">
        <v>0.34553775743699999</v>
      </c>
      <c r="K14964">
        <v>0.65446224256300001</v>
      </c>
      <c r="L14964">
        <v>0</v>
      </c>
      <c r="N14964">
        <v>120</v>
      </c>
      <c r="O14964">
        <v>117</v>
      </c>
      <c r="P14964">
        <v>117</v>
      </c>
      <c r="Q14964" t="s">
        <v>21</v>
      </c>
      <c r="R14964" t="s">
        <v>25</v>
      </c>
    </row>
    <row r="14965" spans="1:18" x14ac:dyDescent="0.25">
      <c r="A14965" t="s">
        <v>16757</v>
      </c>
      <c r="B14965" t="str">
        <f>MID(Tableau1[[#This Row],[ID]],4,LEN(Tableau1[[#This Row],[ID]])-5)</f>
        <v>C6</v>
      </c>
      <c r="C14965" t="s">
        <v>17472</v>
      </c>
      <c r="D14965">
        <v>0</v>
      </c>
      <c r="E14965">
        <v>10</v>
      </c>
      <c r="F14965">
        <v>282.78300000000002</v>
      </c>
      <c r="G14965">
        <v>2.9489999999999998</v>
      </c>
      <c r="H14965">
        <v>1.9179999999999999</v>
      </c>
      <c r="I14965">
        <v>4.867</v>
      </c>
      <c r="J14965">
        <v>0.605917402918</v>
      </c>
      <c r="K14965">
        <v>0.394082597082</v>
      </c>
      <c r="L14965">
        <v>11</v>
      </c>
      <c r="M14965" s="1" t="s">
        <v>16776</v>
      </c>
      <c r="N14965">
        <v>117</v>
      </c>
      <c r="O14965">
        <v>128</v>
      </c>
      <c r="P14965">
        <v>128</v>
      </c>
      <c r="Q14965" t="s">
        <v>18</v>
      </c>
      <c r="R14965" t="s">
        <v>16777</v>
      </c>
    </row>
    <row r="14966" spans="1:18" x14ac:dyDescent="0.25">
      <c r="A14966" t="s">
        <v>16757</v>
      </c>
      <c r="B14966" t="str">
        <f>MID(Tableau1[[#This Row],[ID]],4,LEN(Tableau1[[#This Row],[ID]])-5)</f>
        <v>C6</v>
      </c>
      <c r="C14966" t="s">
        <v>17472</v>
      </c>
      <c r="D14966">
        <v>0</v>
      </c>
      <c r="E14966">
        <v>10</v>
      </c>
      <c r="F14966">
        <v>286.55900000000003</v>
      </c>
      <c r="G14966">
        <v>1.1850000000000001</v>
      </c>
      <c r="H14966">
        <v>0.82699999999999996</v>
      </c>
      <c r="I14966">
        <v>2.012</v>
      </c>
      <c r="J14966">
        <v>0.58896620278300005</v>
      </c>
      <c r="K14966">
        <v>0.41103379721700001</v>
      </c>
      <c r="L14966">
        <v>6</v>
      </c>
      <c r="M14966" s="1" t="s">
        <v>16778</v>
      </c>
      <c r="N14966">
        <v>128</v>
      </c>
      <c r="O14966">
        <v>134</v>
      </c>
      <c r="P14966">
        <v>134</v>
      </c>
      <c r="Q14966" t="s">
        <v>18</v>
      </c>
      <c r="R14966" t="s">
        <v>16779</v>
      </c>
    </row>
    <row r="14967" spans="1:18" x14ac:dyDescent="0.25">
      <c r="A14967" t="s">
        <v>16757</v>
      </c>
      <c r="B14967" t="str">
        <f>MID(Tableau1[[#This Row],[ID]],4,LEN(Tableau1[[#This Row],[ID]])-5)</f>
        <v>C6</v>
      </c>
      <c r="C14967" t="s">
        <v>17472</v>
      </c>
      <c r="D14967">
        <v>0</v>
      </c>
      <c r="E14967">
        <v>10</v>
      </c>
      <c r="F14967">
        <v>289.36700000000002</v>
      </c>
      <c r="G14967">
        <v>3.4470000000000001</v>
      </c>
      <c r="H14967">
        <v>1.623</v>
      </c>
      <c r="I14967">
        <v>5.07</v>
      </c>
      <c r="J14967">
        <v>0.67988165680500001</v>
      </c>
      <c r="K14967">
        <v>0.32011834319499999</v>
      </c>
      <c r="L14967">
        <v>12</v>
      </c>
      <c r="M14967" s="1" t="s">
        <v>16780</v>
      </c>
      <c r="N14967">
        <v>134</v>
      </c>
      <c r="O14967">
        <v>146</v>
      </c>
      <c r="P14967">
        <v>146</v>
      </c>
      <c r="Q14967" t="s">
        <v>18</v>
      </c>
      <c r="R14967" t="s">
        <v>16781</v>
      </c>
    </row>
    <row r="14968" spans="1:18" x14ac:dyDescent="0.25">
      <c r="A14968" t="s">
        <v>16757</v>
      </c>
      <c r="B14968" t="str">
        <f>MID(Tableau1[[#This Row],[ID]],4,LEN(Tableau1[[#This Row],[ID]])-5)</f>
        <v>C6</v>
      </c>
      <c r="C14968" t="s">
        <v>17472</v>
      </c>
      <c r="D14968">
        <v>0</v>
      </c>
      <c r="E14968">
        <v>10</v>
      </c>
      <c r="F14968">
        <v>294.29599999999999</v>
      </c>
      <c r="G14968">
        <v>0.25</v>
      </c>
      <c r="H14968">
        <v>1.482</v>
      </c>
      <c r="I14968">
        <v>1.732</v>
      </c>
      <c r="J14968">
        <v>0.144341801386</v>
      </c>
      <c r="K14968">
        <v>0.85565819861400005</v>
      </c>
      <c r="L14968">
        <v>0</v>
      </c>
      <c r="N14968">
        <v>146</v>
      </c>
      <c r="O14968">
        <v>144</v>
      </c>
      <c r="P14968">
        <v>144</v>
      </c>
      <c r="Q14968" t="s">
        <v>21</v>
      </c>
      <c r="R14968" t="s">
        <v>61</v>
      </c>
    </row>
    <row r="14969" spans="1:18" x14ac:dyDescent="0.25">
      <c r="A14969" t="s">
        <v>16757</v>
      </c>
      <c r="B14969" t="str">
        <f>MID(Tableau1[[#This Row],[ID]],4,LEN(Tableau1[[#This Row],[ID]])-5)</f>
        <v>C6</v>
      </c>
      <c r="C14969" t="s">
        <v>17472</v>
      </c>
      <c r="D14969">
        <v>0</v>
      </c>
      <c r="E14969">
        <v>10</v>
      </c>
      <c r="F14969">
        <v>295.404</v>
      </c>
      <c r="G14969">
        <v>6.2E-2</v>
      </c>
      <c r="H14969">
        <v>0.85799999999999998</v>
      </c>
      <c r="I14969">
        <v>0.92</v>
      </c>
      <c r="J14969">
        <v>6.7391304347799996E-2</v>
      </c>
      <c r="K14969">
        <v>0.932608695652</v>
      </c>
      <c r="L14969">
        <v>1</v>
      </c>
      <c r="M14969" s="1" t="s">
        <v>28</v>
      </c>
      <c r="N14969">
        <v>144</v>
      </c>
      <c r="O14969">
        <v>145</v>
      </c>
      <c r="P14969">
        <v>145</v>
      </c>
      <c r="Q14969" t="s">
        <v>18</v>
      </c>
      <c r="R14969" t="s">
        <v>29</v>
      </c>
    </row>
    <row r="14970" spans="1:18" x14ac:dyDescent="0.25">
      <c r="A14970" t="s">
        <v>16757</v>
      </c>
      <c r="B14970" t="str">
        <f>MID(Tableau1[[#This Row],[ID]],4,LEN(Tableau1[[#This Row],[ID]])-5)</f>
        <v>C6</v>
      </c>
      <c r="C14970" t="s">
        <v>17472</v>
      </c>
      <c r="D14970">
        <v>0</v>
      </c>
      <c r="E14970">
        <v>10</v>
      </c>
      <c r="F14970">
        <v>298.524</v>
      </c>
      <c r="G14970">
        <v>0.48299999999999998</v>
      </c>
      <c r="H14970">
        <v>3.0579999999999998</v>
      </c>
      <c r="I14970">
        <v>3.5409999999999999</v>
      </c>
      <c r="J14970">
        <v>0.136402146286</v>
      </c>
      <c r="K14970">
        <v>0.863597853714</v>
      </c>
      <c r="L14970">
        <v>3</v>
      </c>
      <c r="M14970" s="1" t="s">
        <v>93</v>
      </c>
      <c r="N14970">
        <v>145</v>
      </c>
      <c r="O14970">
        <v>148</v>
      </c>
      <c r="P14970">
        <v>148</v>
      </c>
      <c r="Q14970" t="s">
        <v>18</v>
      </c>
      <c r="R14970" t="s">
        <v>94</v>
      </c>
    </row>
    <row r="14971" spans="1:18" x14ac:dyDescent="0.25">
      <c r="A14971" t="s">
        <v>16757</v>
      </c>
      <c r="B14971" t="str">
        <f>MID(Tableau1[[#This Row],[ID]],4,LEN(Tableau1[[#This Row],[ID]])-5)</f>
        <v>C6</v>
      </c>
      <c r="C14971" t="s">
        <v>17472</v>
      </c>
      <c r="D14971">
        <v>0</v>
      </c>
      <c r="E14971">
        <v>10</v>
      </c>
      <c r="F14971">
        <v>299.85000000000002</v>
      </c>
      <c r="G14971">
        <v>5.6470000000000002</v>
      </c>
      <c r="H14971">
        <v>0.84299999999999997</v>
      </c>
      <c r="I14971">
        <v>6.49</v>
      </c>
      <c r="J14971">
        <v>0.87010785824299997</v>
      </c>
      <c r="K14971">
        <v>0.12989214175700001</v>
      </c>
      <c r="L14971">
        <v>1</v>
      </c>
      <c r="M14971" s="1" t="s">
        <v>28</v>
      </c>
      <c r="N14971">
        <v>148</v>
      </c>
      <c r="O14971">
        <v>145</v>
      </c>
      <c r="P14971">
        <v>145</v>
      </c>
      <c r="Q14971" t="s">
        <v>18</v>
      </c>
      <c r="R14971" t="s">
        <v>16782</v>
      </c>
    </row>
    <row r="14972" spans="1:18" x14ac:dyDescent="0.25">
      <c r="A14972" t="s">
        <v>16757</v>
      </c>
      <c r="B14972" t="str">
        <f>MID(Tableau1[[#This Row],[ID]],4,LEN(Tableau1[[#This Row],[ID]])-5)</f>
        <v>C6</v>
      </c>
      <c r="C14972" t="s">
        <v>17472</v>
      </c>
      <c r="D14972">
        <v>0</v>
      </c>
      <c r="E14972">
        <v>10</v>
      </c>
      <c r="F14972">
        <v>306.745</v>
      </c>
      <c r="G14972">
        <v>0</v>
      </c>
      <c r="H14972">
        <v>1.248</v>
      </c>
      <c r="I14972">
        <v>1.248</v>
      </c>
      <c r="J14972">
        <v>0</v>
      </c>
      <c r="K14972">
        <v>1</v>
      </c>
      <c r="L14972">
        <v>1</v>
      </c>
      <c r="M14972" s="1" t="s">
        <v>98</v>
      </c>
      <c r="N14972">
        <v>145</v>
      </c>
      <c r="O14972">
        <v>146</v>
      </c>
      <c r="P14972">
        <v>146</v>
      </c>
      <c r="Q14972" t="s">
        <v>18</v>
      </c>
      <c r="R14972" t="s">
        <v>98</v>
      </c>
    </row>
    <row r="14973" spans="1:18" x14ac:dyDescent="0.25">
      <c r="A14973" t="s">
        <v>16757</v>
      </c>
      <c r="B14973" t="str">
        <f>MID(Tableau1[[#This Row],[ID]],4,LEN(Tableau1[[#This Row],[ID]])-5)</f>
        <v>C6</v>
      </c>
      <c r="C14973" t="s">
        <v>17472</v>
      </c>
      <c r="D14973">
        <v>0</v>
      </c>
      <c r="E14973">
        <v>10</v>
      </c>
      <c r="F14973">
        <v>307.60300000000001</v>
      </c>
      <c r="G14973">
        <v>6.3E-2</v>
      </c>
      <c r="H14973">
        <v>0.85799999999999998</v>
      </c>
      <c r="I14973">
        <v>0.92100000000000004</v>
      </c>
      <c r="J14973">
        <v>6.8403908794800003E-2</v>
      </c>
      <c r="K14973">
        <v>0.93159609120499998</v>
      </c>
      <c r="L14973">
        <v>1</v>
      </c>
      <c r="M14973" s="1" t="s">
        <v>28</v>
      </c>
      <c r="N14973">
        <v>146</v>
      </c>
      <c r="O14973">
        <v>147</v>
      </c>
      <c r="P14973">
        <v>147</v>
      </c>
      <c r="Q14973" t="s">
        <v>18</v>
      </c>
      <c r="R14973" t="s">
        <v>29</v>
      </c>
    </row>
    <row r="14974" spans="1:18" x14ac:dyDescent="0.25">
      <c r="A14974" t="s">
        <v>16757</v>
      </c>
      <c r="B14974" t="str">
        <f>MID(Tableau1[[#This Row],[ID]],4,LEN(Tableau1[[#This Row],[ID]])-5)</f>
        <v>C6</v>
      </c>
      <c r="C14974" t="s">
        <v>17472</v>
      </c>
      <c r="D14974">
        <v>0</v>
      </c>
      <c r="E14974">
        <v>10</v>
      </c>
      <c r="F14974">
        <v>316.55799999999999</v>
      </c>
      <c r="G14974">
        <v>2.62</v>
      </c>
      <c r="H14974">
        <v>8.8919999999999995</v>
      </c>
      <c r="I14974">
        <v>11.512</v>
      </c>
      <c r="J14974">
        <v>0.227588603197</v>
      </c>
      <c r="K14974">
        <v>0.77241139680299997</v>
      </c>
      <c r="L14974">
        <v>9</v>
      </c>
      <c r="M14974" s="1" t="s">
        <v>16783</v>
      </c>
      <c r="N14974">
        <v>147</v>
      </c>
      <c r="O14974">
        <v>156</v>
      </c>
      <c r="P14974">
        <v>156</v>
      </c>
      <c r="Q14974" t="s">
        <v>18</v>
      </c>
      <c r="R14974" t="s">
        <v>16784</v>
      </c>
    </row>
    <row r="14975" spans="1:18" x14ac:dyDescent="0.25">
      <c r="A14975" t="s">
        <v>16757</v>
      </c>
      <c r="B14975" t="str">
        <f>MID(Tableau1[[#This Row],[ID]],4,LEN(Tableau1[[#This Row],[ID]])-5)</f>
        <v>C6</v>
      </c>
      <c r="C14975" t="s">
        <v>17472</v>
      </c>
      <c r="D14975">
        <v>0</v>
      </c>
      <c r="E14975">
        <v>10</v>
      </c>
      <c r="F14975">
        <v>319.99</v>
      </c>
      <c r="G14975">
        <v>7.1909999999999998</v>
      </c>
      <c r="H14975">
        <v>0.81200000000000006</v>
      </c>
      <c r="I14975">
        <v>8.0030000000000001</v>
      </c>
      <c r="J14975">
        <v>0.89853804823200001</v>
      </c>
      <c r="K14975">
        <v>0.10146195176800001</v>
      </c>
      <c r="L14975">
        <v>28</v>
      </c>
      <c r="M14975" s="1" t="s">
        <v>16785</v>
      </c>
      <c r="N14975">
        <v>156</v>
      </c>
      <c r="O14975">
        <v>184</v>
      </c>
      <c r="P14975">
        <v>184</v>
      </c>
      <c r="Q14975" t="s">
        <v>18</v>
      </c>
      <c r="R14975" t="s">
        <v>16786</v>
      </c>
    </row>
    <row r="14976" spans="1:18" x14ac:dyDescent="0.25">
      <c r="A14976" t="s">
        <v>16757</v>
      </c>
      <c r="B14976" t="str">
        <f>MID(Tableau1[[#This Row],[ID]],4,LEN(Tableau1[[#This Row],[ID]])-5)</f>
        <v>C6</v>
      </c>
      <c r="C14976" t="s">
        <v>17472</v>
      </c>
      <c r="D14976">
        <v>0</v>
      </c>
      <c r="E14976">
        <v>10</v>
      </c>
      <c r="F14976">
        <v>328.52300000000002</v>
      </c>
      <c r="G14976">
        <v>0.46800000000000003</v>
      </c>
      <c r="H14976">
        <v>1.3420000000000001</v>
      </c>
      <c r="I14976">
        <v>1.81</v>
      </c>
      <c r="J14976">
        <v>0.25856353591199999</v>
      </c>
      <c r="K14976">
        <v>0.74143646408800001</v>
      </c>
      <c r="L14976">
        <v>3</v>
      </c>
      <c r="M14976" s="1" t="s">
        <v>6274</v>
      </c>
      <c r="N14976">
        <v>184</v>
      </c>
      <c r="O14976">
        <v>187</v>
      </c>
      <c r="P14976">
        <v>187</v>
      </c>
      <c r="Q14976" t="s">
        <v>18</v>
      </c>
      <c r="R14976" t="s">
        <v>6275</v>
      </c>
    </row>
    <row r="14977" spans="1:18" x14ac:dyDescent="0.25">
      <c r="A14977" t="s">
        <v>16757</v>
      </c>
      <c r="B14977" t="str">
        <f>MID(Tableau1[[#This Row],[ID]],4,LEN(Tableau1[[#This Row],[ID]])-5)</f>
        <v>C6</v>
      </c>
      <c r="C14977" t="s">
        <v>17472</v>
      </c>
      <c r="D14977">
        <v>0</v>
      </c>
      <c r="E14977">
        <v>10</v>
      </c>
      <c r="F14977">
        <v>330.863</v>
      </c>
      <c r="G14977">
        <v>0.93600000000000005</v>
      </c>
      <c r="H14977">
        <v>1.8720000000000001</v>
      </c>
      <c r="I14977">
        <v>2.8079999999999998</v>
      </c>
      <c r="J14977">
        <v>0.33333333333300003</v>
      </c>
      <c r="K14977">
        <v>0.66666666666700003</v>
      </c>
      <c r="L14977">
        <v>5</v>
      </c>
      <c r="M14977" s="1" t="s">
        <v>16787</v>
      </c>
      <c r="N14977">
        <v>187</v>
      </c>
      <c r="O14977">
        <v>192</v>
      </c>
      <c r="P14977">
        <v>192</v>
      </c>
      <c r="Q14977" t="s">
        <v>18</v>
      </c>
      <c r="R14977" t="s">
        <v>16788</v>
      </c>
    </row>
    <row r="14978" spans="1:18" x14ac:dyDescent="0.25">
      <c r="A14978" t="s">
        <v>16757</v>
      </c>
      <c r="B14978" t="str">
        <f>MID(Tableau1[[#This Row],[ID]],4,LEN(Tableau1[[#This Row],[ID]])-5)</f>
        <v>C6</v>
      </c>
      <c r="C14978" t="s">
        <v>17472</v>
      </c>
      <c r="D14978">
        <v>0</v>
      </c>
      <c r="E14978">
        <v>10</v>
      </c>
      <c r="F14978">
        <v>332.93799999999999</v>
      </c>
      <c r="G14978">
        <v>4.6639999999999997</v>
      </c>
      <c r="H14978">
        <v>1.139</v>
      </c>
      <c r="I14978">
        <v>5.8029999999999999</v>
      </c>
      <c r="J14978">
        <v>0.80372221264900001</v>
      </c>
      <c r="K14978">
        <v>0.19627778735099999</v>
      </c>
      <c r="L14978">
        <v>9</v>
      </c>
      <c r="M14978" s="1" t="s">
        <v>16789</v>
      </c>
      <c r="N14978">
        <v>192</v>
      </c>
      <c r="O14978">
        <v>198</v>
      </c>
      <c r="P14978">
        <v>198</v>
      </c>
      <c r="Q14978" t="s">
        <v>21</v>
      </c>
      <c r="R14978" t="s">
        <v>16790</v>
      </c>
    </row>
    <row r="14979" spans="1:18" x14ac:dyDescent="0.25">
      <c r="A14979" t="s">
        <v>16757</v>
      </c>
      <c r="B14979" t="str">
        <f>MID(Tableau1[[#This Row],[ID]],4,LEN(Tableau1[[#This Row],[ID]])-5)</f>
        <v>C6</v>
      </c>
      <c r="C14979" t="s">
        <v>17472</v>
      </c>
      <c r="D14979">
        <v>0</v>
      </c>
      <c r="E14979">
        <v>10</v>
      </c>
      <c r="F14979">
        <v>339.16199999999998</v>
      </c>
      <c r="G14979">
        <v>7.6440000000000001</v>
      </c>
      <c r="H14979">
        <v>1.56</v>
      </c>
      <c r="I14979">
        <v>9.2040000000000006</v>
      </c>
      <c r="J14979">
        <v>0.83050847457599997</v>
      </c>
      <c r="K14979">
        <v>0.16949152542400001</v>
      </c>
      <c r="L14979">
        <v>29</v>
      </c>
      <c r="M14979" s="1" t="s">
        <v>16791</v>
      </c>
      <c r="N14979">
        <v>198</v>
      </c>
      <c r="O14979">
        <v>227</v>
      </c>
      <c r="P14979">
        <v>227</v>
      </c>
      <c r="Q14979" t="s">
        <v>18</v>
      </c>
      <c r="R14979" t="s">
        <v>16792</v>
      </c>
    </row>
    <row r="14980" spans="1:18" x14ac:dyDescent="0.25">
      <c r="A14980" t="s">
        <v>16757</v>
      </c>
      <c r="B14980" t="str">
        <f>MID(Tableau1[[#This Row],[ID]],4,LEN(Tableau1[[#This Row],[ID]])-5)</f>
        <v>C6</v>
      </c>
      <c r="C14980" t="s">
        <v>17472</v>
      </c>
      <c r="D14980">
        <v>0</v>
      </c>
      <c r="E14980">
        <v>10</v>
      </c>
      <c r="F14980">
        <v>348.14800000000002</v>
      </c>
      <c r="G14980">
        <v>7.8E-2</v>
      </c>
      <c r="H14980">
        <v>1.3420000000000001</v>
      </c>
      <c r="I14980">
        <v>1.42</v>
      </c>
      <c r="J14980">
        <v>5.4929577464799997E-2</v>
      </c>
      <c r="K14980">
        <v>0.94507042253499995</v>
      </c>
      <c r="L14980">
        <v>1</v>
      </c>
      <c r="M14980" s="1" t="s">
        <v>1290</v>
      </c>
      <c r="N14980">
        <v>227</v>
      </c>
      <c r="O14980">
        <v>228</v>
      </c>
      <c r="P14980">
        <v>228</v>
      </c>
      <c r="Q14980" t="s">
        <v>18</v>
      </c>
      <c r="R14980" t="s">
        <v>1290</v>
      </c>
    </row>
    <row r="14981" spans="1:18" x14ac:dyDescent="0.25">
      <c r="A14981" t="s">
        <v>16757</v>
      </c>
      <c r="B14981" t="str">
        <f>MID(Tableau1[[#This Row],[ID]],4,LEN(Tableau1[[#This Row],[ID]])-5)</f>
        <v>C6</v>
      </c>
      <c r="C14981" t="s">
        <v>17472</v>
      </c>
      <c r="D14981">
        <v>0</v>
      </c>
      <c r="E14981">
        <v>10</v>
      </c>
      <c r="F14981">
        <v>350.363</v>
      </c>
      <c r="G14981">
        <v>7.8E-2</v>
      </c>
      <c r="H14981">
        <v>2.137</v>
      </c>
      <c r="I14981">
        <v>2.2149999999999999</v>
      </c>
      <c r="J14981">
        <v>3.5214446952600002E-2</v>
      </c>
      <c r="K14981">
        <v>0.96478555304699998</v>
      </c>
      <c r="L14981">
        <v>0</v>
      </c>
      <c r="N14981">
        <v>228</v>
      </c>
      <c r="O14981">
        <v>227</v>
      </c>
      <c r="P14981">
        <v>227</v>
      </c>
      <c r="Q14981" t="s">
        <v>21</v>
      </c>
      <c r="R14981" t="s">
        <v>47</v>
      </c>
    </row>
    <row r="14982" spans="1:18" x14ac:dyDescent="0.25">
      <c r="A14982" t="s">
        <v>16757</v>
      </c>
      <c r="B14982" t="str">
        <f>MID(Tableau1[[#This Row],[ID]],4,LEN(Tableau1[[#This Row],[ID]])-5)</f>
        <v>C6</v>
      </c>
      <c r="C14982" t="s">
        <v>17472</v>
      </c>
      <c r="D14982">
        <v>0</v>
      </c>
      <c r="E14982">
        <v>10</v>
      </c>
      <c r="F14982">
        <v>351.98500000000001</v>
      </c>
      <c r="G14982">
        <v>4.3680000000000003</v>
      </c>
      <c r="H14982">
        <v>1.544</v>
      </c>
      <c r="I14982">
        <v>5.9119999999999999</v>
      </c>
      <c r="J14982">
        <v>0.73883626522300005</v>
      </c>
      <c r="K14982">
        <v>0.261163734777</v>
      </c>
      <c r="L14982">
        <v>15</v>
      </c>
      <c r="M14982" s="1" t="s">
        <v>16793</v>
      </c>
      <c r="N14982">
        <v>227</v>
      </c>
      <c r="O14982">
        <v>242</v>
      </c>
      <c r="P14982">
        <v>242</v>
      </c>
      <c r="Q14982" t="s">
        <v>18</v>
      </c>
      <c r="R14982" t="s">
        <v>16794</v>
      </c>
    </row>
    <row r="14983" spans="1:18" x14ac:dyDescent="0.25">
      <c r="A14983" t="s">
        <v>16757</v>
      </c>
      <c r="B14983" t="str">
        <f>MID(Tableau1[[#This Row],[ID]],4,LEN(Tableau1[[#This Row],[ID]])-5)</f>
        <v>C6</v>
      </c>
      <c r="C14983" t="s">
        <v>17472</v>
      </c>
      <c r="D14983">
        <v>0</v>
      </c>
      <c r="E14983">
        <v>10</v>
      </c>
      <c r="F14983">
        <v>357.36700000000002</v>
      </c>
      <c r="G14983">
        <v>2.6989999999999998</v>
      </c>
      <c r="H14983">
        <v>1.014</v>
      </c>
      <c r="I14983">
        <v>3.7130000000000001</v>
      </c>
      <c r="J14983">
        <v>0.72690546727700001</v>
      </c>
      <c r="K14983">
        <v>0.27309453272299999</v>
      </c>
      <c r="L14983">
        <v>10</v>
      </c>
      <c r="M14983" s="1" t="s">
        <v>16795</v>
      </c>
      <c r="N14983">
        <v>242</v>
      </c>
      <c r="O14983">
        <v>252</v>
      </c>
      <c r="P14983">
        <v>252</v>
      </c>
      <c r="Q14983" t="s">
        <v>18</v>
      </c>
      <c r="R14983" t="s">
        <v>16796</v>
      </c>
    </row>
    <row r="14984" spans="1:18" x14ac:dyDescent="0.25">
      <c r="A14984" t="s">
        <v>16757</v>
      </c>
      <c r="B14984" t="str">
        <f>MID(Tableau1[[#This Row],[ID]],4,LEN(Tableau1[[#This Row],[ID]])-5)</f>
        <v>C6</v>
      </c>
      <c r="C14984" t="s">
        <v>17472</v>
      </c>
      <c r="D14984">
        <v>0</v>
      </c>
      <c r="E14984">
        <v>10</v>
      </c>
      <c r="F14984">
        <v>361.17399999999998</v>
      </c>
      <c r="G14984">
        <v>9.2999999999999999E-2</v>
      </c>
      <c r="H14984">
        <v>1.1080000000000001</v>
      </c>
      <c r="I14984">
        <v>1.2010000000000001</v>
      </c>
      <c r="J14984">
        <v>7.7435470441300003E-2</v>
      </c>
      <c r="K14984">
        <v>0.92256452955900003</v>
      </c>
      <c r="L14984">
        <v>1</v>
      </c>
      <c r="M14984" s="1" t="s">
        <v>1229</v>
      </c>
      <c r="N14984">
        <v>252</v>
      </c>
      <c r="O14984">
        <v>253</v>
      </c>
      <c r="P14984">
        <v>253</v>
      </c>
      <c r="Q14984" t="s">
        <v>18</v>
      </c>
      <c r="R14984" t="s">
        <v>1229</v>
      </c>
    </row>
    <row r="14985" spans="1:18" x14ac:dyDescent="0.25">
      <c r="A14985" t="s">
        <v>16757</v>
      </c>
      <c r="B14985" t="str">
        <f>MID(Tableau1[[#This Row],[ID]],4,LEN(Tableau1[[#This Row],[ID]])-5)</f>
        <v>C6</v>
      </c>
      <c r="C14985" t="s">
        <v>17472</v>
      </c>
      <c r="D14985">
        <v>0</v>
      </c>
      <c r="E14985">
        <v>10</v>
      </c>
      <c r="F14985">
        <v>362.64</v>
      </c>
      <c r="G14985">
        <v>9.2360000000000007</v>
      </c>
      <c r="H14985">
        <v>1.373</v>
      </c>
      <c r="I14985">
        <v>10.609</v>
      </c>
      <c r="J14985">
        <v>0.87058158167599997</v>
      </c>
      <c r="K14985">
        <v>0.129418418324</v>
      </c>
      <c r="L14985">
        <v>35</v>
      </c>
      <c r="M14985" s="1" t="s">
        <v>16797</v>
      </c>
      <c r="N14985">
        <v>253</v>
      </c>
      <c r="O14985">
        <v>288</v>
      </c>
      <c r="P14985">
        <v>288</v>
      </c>
      <c r="Q14985" t="s">
        <v>18</v>
      </c>
      <c r="R14985" t="s">
        <v>16798</v>
      </c>
    </row>
    <row r="14986" spans="1:18" x14ac:dyDescent="0.25">
      <c r="A14986" t="s">
        <v>16757</v>
      </c>
      <c r="B14986" t="str">
        <f>MID(Tableau1[[#This Row],[ID]],4,LEN(Tableau1[[#This Row],[ID]])-5)</f>
        <v>C6</v>
      </c>
      <c r="C14986" t="s">
        <v>17472</v>
      </c>
      <c r="D14986">
        <v>0</v>
      </c>
      <c r="E14986">
        <v>10</v>
      </c>
      <c r="F14986">
        <v>372.79599999999999</v>
      </c>
      <c r="G14986">
        <v>1.544</v>
      </c>
      <c r="H14986">
        <v>0.92</v>
      </c>
      <c r="I14986">
        <v>2.464</v>
      </c>
      <c r="J14986">
        <v>0.62662337662300005</v>
      </c>
      <c r="K14986">
        <v>0.37337662337700001</v>
      </c>
      <c r="L14986">
        <v>7</v>
      </c>
      <c r="M14986" s="1" t="s">
        <v>16799</v>
      </c>
      <c r="N14986">
        <v>288</v>
      </c>
      <c r="O14986">
        <v>295</v>
      </c>
      <c r="P14986">
        <v>295</v>
      </c>
      <c r="Q14986" t="s">
        <v>18</v>
      </c>
      <c r="R14986" t="s">
        <v>16800</v>
      </c>
    </row>
    <row r="14987" spans="1:18" x14ac:dyDescent="0.25">
      <c r="A14987" t="s">
        <v>16757</v>
      </c>
      <c r="B14987" t="str">
        <f>MID(Tableau1[[#This Row],[ID]],4,LEN(Tableau1[[#This Row],[ID]])-5)</f>
        <v>C6</v>
      </c>
      <c r="C14987" t="s">
        <v>17472</v>
      </c>
      <c r="D14987">
        <v>0</v>
      </c>
      <c r="E14987">
        <v>10</v>
      </c>
      <c r="F14987">
        <v>375.60399999999998</v>
      </c>
      <c r="G14987">
        <v>9.2509999999999994</v>
      </c>
      <c r="H14987">
        <v>1.264</v>
      </c>
      <c r="I14987">
        <v>10.515000000000001</v>
      </c>
      <c r="J14987">
        <v>0.87979077508299997</v>
      </c>
      <c r="K14987">
        <v>0.12020922491699999</v>
      </c>
      <c r="L14987">
        <v>24</v>
      </c>
      <c r="M14987" s="1" t="s">
        <v>16801</v>
      </c>
      <c r="N14987">
        <v>295</v>
      </c>
      <c r="O14987">
        <v>318</v>
      </c>
      <c r="P14987">
        <v>318</v>
      </c>
      <c r="Q14987" t="s">
        <v>21</v>
      </c>
      <c r="R14987" t="s">
        <v>16802</v>
      </c>
    </row>
    <row r="14988" spans="1:18" x14ac:dyDescent="0.25">
      <c r="A14988" t="s">
        <v>16757</v>
      </c>
      <c r="B14988" t="str">
        <f>MID(Tableau1[[#This Row],[ID]],4,LEN(Tableau1[[#This Row],[ID]])-5)</f>
        <v>C6</v>
      </c>
      <c r="C14988" t="s">
        <v>17472</v>
      </c>
      <c r="D14988">
        <v>0</v>
      </c>
      <c r="E14988">
        <v>10</v>
      </c>
      <c r="F14988">
        <v>386.38400000000001</v>
      </c>
      <c r="G14988">
        <v>10.436</v>
      </c>
      <c r="H14988">
        <v>1.5289999999999999</v>
      </c>
      <c r="I14988">
        <v>11.965</v>
      </c>
      <c r="J14988">
        <v>0.87221061429199997</v>
      </c>
      <c r="K14988">
        <v>0.127789385708</v>
      </c>
      <c r="L14988">
        <v>22</v>
      </c>
      <c r="M14988" s="1" t="s">
        <v>16803</v>
      </c>
      <c r="N14988">
        <v>318</v>
      </c>
      <c r="O14988">
        <v>340</v>
      </c>
      <c r="P14988">
        <v>340</v>
      </c>
      <c r="Q14988" t="s">
        <v>18</v>
      </c>
      <c r="R14988" t="s">
        <v>16804</v>
      </c>
    </row>
    <row r="14989" spans="1:18" x14ac:dyDescent="0.25">
      <c r="A14989" t="s">
        <v>16757</v>
      </c>
      <c r="B14989" t="str">
        <f>MID(Tableau1[[#This Row],[ID]],4,LEN(Tableau1[[#This Row],[ID]])-5)</f>
        <v>C6</v>
      </c>
      <c r="C14989" t="s">
        <v>17472</v>
      </c>
      <c r="D14989">
        <v>0</v>
      </c>
      <c r="E14989">
        <v>10</v>
      </c>
      <c r="F14989">
        <v>397.803</v>
      </c>
      <c r="G14989">
        <v>1.1539999999999999</v>
      </c>
      <c r="H14989">
        <v>0.98299999999999998</v>
      </c>
      <c r="I14989">
        <v>2.137</v>
      </c>
      <c r="J14989">
        <v>0.54000935891400004</v>
      </c>
      <c r="K14989">
        <v>0.45999064108600002</v>
      </c>
      <c r="L14989">
        <v>0</v>
      </c>
      <c r="N14989">
        <v>340</v>
      </c>
      <c r="O14989">
        <v>334</v>
      </c>
      <c r="P14989">
        <v>334</v>
      </c>
      <c r="Q14989" t="s">
        <v>21</v>
      </c>
      <c r="R14989" t="s">
        <v>303</v>
      </c>
    </row>
    <row r="14990" spans="1:18" x14ac:dyDescent="0.25">
      <c r="A14990" t="s">
        <v>16757</v>
      </c>
      <c r="B14990" t="str">
        <f>MID(Tableau1[[#This Row],[ID]],4,LEN(Tableau1[[#This Row],[ID]])-5)</f>
        <v>C6</v>
      </c>
      <c r="C14990" t="s">
        <v>17472</v>
      </c>
      <c r="D14990">
        <v>0</v>
      </c>
      <c r="E14990">
        <v>10</v>
      </c>
      <c r="F14990">
        <v>400.892</v>
      </c>
      <c r="G14990">
        <v>6.9109999999999996</v>
      </c>
      <c r="H14990">
        <v>1.9350000000000001</v>
      </c>
      <c r="I14990">
        <v>8.8460000000000001</v>
      </c>
      <c r="J14990">
        <v>0.78125706533999995</v>
      </c>
      <c r="K14990">
        <v>0.21874293466</v>
      </c>
      <c r="L14990">
        <v>21</v>
      </c>
      <c r="M14990" s="1" t="s">
        <v>16805</v>
      </c>
      <c r="N14990">
        <v>334</v>
      </c>
      <c r="O14990">
        <v>355</v>
      </c>
      <c r="P14990">
        <v>355</v>
      </c>
      <c r="Q14990" t="s">
        <v>18</v>
      </c>
      <c r="R14990" t="s">
        <v>16806</v>
      </c>
    </row>
    <row r="14991" spans="1:18" x14ac:dyDescent="0.25">
      <c r="A14991" t="s">
        <v>16757</v>
      </c>
      <c r="B14991" t="str">
        <f>MID(Tableau1[[#This Row],[ID]],4,LEN(Tableau1[[#This Row],[ID]])-5)</f>
        <v>C6</v>
      </c>
      <c r="C14991" t="s">
        <v>17472</v>
      </c>
      <c r="D14991">
        <v>0</v>
      </c>
      <c r="E14991">
        <v>10</v>
      </c>
      <c r="F14991">
        <v>410.00200000000001</v>
      </c>
      <c r="G14991">
        <v>3.5880000000000001</v>
      </c>
      <c r="H14991">
        <v>2.1989999999999998</v>
      </c>
      <c r="I14991">
        <v>5.7869999999999999</v>
      </c>
      <c r="J14991">
        <v>0.62001036806599996</v>
      </c>
      <c r="K14991">
        <v>0.37998963193399998</v>
      </c>
      <c r="L14991">
        <v>12</v>
      </c>
      <c r="M14991" s="1" t="s">
        <v>14809</v>
      </c>
      <c r="N14991">
        <v>355</v>
      </c>
      <c r="O14991">
        <v>367</v>
      </c>
      <c r="P14991">
        <v>367</v>
      </c>
      <c r="Q14991" t="s">
        <v>18</v>
      </c>
      <c r="R14991" t="s">
        <v>14810</v>
      </c>
    </row>
    <row r="14992" spans="1:18" x14ac:dyDescent="0.25">
      <c r="A14992" t="s">
        <v>16757</v>
      </c>
      <c r="B14992" t="str">
        <f>MID(Tableau1[[#This Row],[ID]],4,LEN(Tableau1[[#This Row],[ID]])-5)</f>
        <v>C6</v>
      </c>
      <c r="C14992" t="s">
        <v>17472</v>
      </c>
      <c r="D14992">
        <v>0</v>
      </c>
      <c r="E14992">
        <v>10</v>
      </c>
      <c r="F14992">
        <v>414.68200000000002</v>
      </c>
      <c r="G14992">
        <v>1.4670000000000001</v>
      </c>
      <c r="H14992">
        <v>1.0920000000000001</v>
      </c>
      <c r="I14992">
        <v>2.5590000000000002</v>
      </c>
      <c r="J14992">
        <v>0.57327080891000004</v>
      </c>
      <c r="K14992">
        <v>0.42672919109000002</v>
      </c>
      <c r="L14992">
        <v>5</v>
      </c>
      <c r="M14992" s="1" t="s">
        <v>16807</v>
      </c>
      <c r="N14992">
        <v>367</v>
      </c>
      <c r="O14992">
        <v>372</v>
      </c>
      <c r="P14992">
        <v>372</v>
      </c>
      <c r="Q14992" t="s">
        <v>18</v>
      </c>
      <c r="R14992" t="s">
        <v>16808</v>
      </c>
    </row>
    <row r="14993" spans="1:18" x14ac:dyDescent="0.25">
      <c r="A14993" t="s">
        <v>16757</v>
      </c>
      <c r="B14993" t="str">
        <f>MID(Tableau1[[#This Row],[ID]],4,LEN(Tableau1[[#This Row],[ID]])-5)</f>
        <v>C6</v>
      </c>
      <c r="C14993" t="s">
        <v>17472</v>
      </c>
      <c r="D14993">
        <v>0</v>
      </c>
      <c r="E14993">
        <v>10</v>
      </c>
      <c r="F14993">
        <v>417.61500000000001</v>
      </c>
      <c r="G14993">
        <v>3.2919999999999998</v>
      </c>
      <c r="H14993">
        <v>1.466</v>
      </c>
      <c r="I14993">
        <v>4.758</v>
      </c>
      <c r="J14993">
        <v>0.69188734762500004</v>
      </c>
      <c r="K14993">
        <v>0.30811265237500002</v>
      </c>
      <c r="L14993">
        <v>13</v>
      </c>
      <c r="M14993" s="1" t="s">
        <v>16809</v>
      </c>
      <c r="N14993">
        <v>372</v>
      </c>
      <c r="O14993">
        <v>385</v>
      </c>
      <c r="P14993">
        <v>385</v>
      </c>
      <c r="Q14993" t="s">
        <v>18</v>
      </c>
      <c r="R14993" t="s">
        <v>16810</v>
      </c>
    </row>
    <row r="14994" spans="1:18" x14ac:dyDescent="0.25">
      <c r="A14994" t="s">
        <v>16757</v>
      </c>
      <c r="B14994" t="str">
        <f>MID(Tableau1[[#This Row],[ID]],4,LEN(Tableau1[[#This Row],[ID]])-5)</f>
        <v>C6</v>
      </c>
      <c r="C14994" t="s">
        <v>17472</v>
      </c>
      <c r="D14994">
        <v>0</v>
      </c>
      <c r="E14994">
        <v>10</v>
      </c>
      <c r="F14994">
        <v>421.733</v>
      </c>
      <c r="G14994">
        <v>0.56200000000000006</v>
      </c>
      <c r="H14994">
        <v>0.82599999999999996</v>
      </c>
      <c r="I14994">
        <v>1.3879999999999999</v>
      </c>
      <c r="J14994">
        <v>0.40489913544700001</v>
      </c>
      <c r="K14994">
        <v>0.59510086455300004</v>
      </c>
      <c r="L14994">
        <v>3</v>
      </c>
      <c r="M14994" s="1" t="s">
        <v>5775</v>
      </c>
      <c r="N14994">
        <v>385</v>
      </c>
      <c r="O14994">
        <v>388</v>
      </c>
      <c r="P14994">
        <v>388</v>
      </c>
      <c r="Q14994" t="s">
        <v>18</v>
      </c>
      <c r="R14994" t="s">
        <v>5776</v>
      </c>
    </row>
    <row r="14995" spans="1:18" x14ac:dyDescent="0.25">
      <c r="A14995" t="s">
        <v>16757</v>
      </c>
      <c r="B14995" t="str">
        <f>MID(Tableau1[[#This Row],[ID]],4,LEN(Tableau1[[#This Row],[ID]])-5)</f>
        <v>C6</v>
      </c>
      <c r="C14995" t="s">
        <v>17472</v>
      </c>
      <c r="D14995">
        <v>0</v>
      </c>
      <c r="E14995">
        <v>10</v>
      </c>
      <c r="F14995">
        <v>425.36799999999999</v>
      </c>
      <c r="G14995">
        <v>1.3420000000000001</v>
      </c>
      <c r="H14995">
        <v>3.073</v>
      </c>
      <c r="I14995">
        <v>4.415</v>
      </c>
      <c r="J14995">
        <v>0.30396375990899999</v>
      </c>
      <c r="K14995">
        <v>0.69603624009099996</v>
      </c>
      <c r="L14995">
        <v>5</v>
      </c>
      <c r="M14995" s="1" t="s">
        <v>16811</v>
      </c>
      <c r="N14995">
        <v>388</v>
      </c>
      <c r="O14995">
        <v>393</v>
      </c>
      <c r="P14995">
        <v>393</v>
      </c>
      <c r="Q14995" t="s">
        <v>18</v>
      </c>
      <c r="R14995" t="s">
        <v>16812</v>
      </c>
    </row>
    <row r="14996" spans="1:18" x14ac:dyDescent="0.25">
      <c r="A14996" t="s">
        <v>16757</v>
      </c>
      <c r="B14996" t="str">
        <f>MID(Tableau1[[#This Row],[ID]],4,LEN(Tableau1[[#This Row],[ID]])-5)</f>
        <v>C6</v>
      </c>
      <c r="C14996" t="s">
        <v>17472</v>
      </c>
      <c r="D14996">
        <v>0</v>
      </c>
      <c r="E14996">
        <v>10</v>
      </c>
      <c r="F14996">
        <v>427.86399999999998</v>
      </c>
      <c r="G14996">
        <v>0.874</v>
      </c>
      <c r="H14996">
        <v>1.1539999999999999</v>
      </c>
      <c r="I14996">
        <v>2.028</v>
      </c>
      <c r="J14996">
        <v>0.43096646942799999</v>
      </c>
      <c r="K14996">
        <v>0.56903353057200001</v>
      </c>
      <c r="L14996">
        <v>4</v>
      </c>
      <c r="M14996" s="1" t="s">
        <v>9596</v>
      </c>
      <c r="N14996">
        <v>393</v>
      </c>
      <c r="O14996">
        <v>397</v>
      </c>
      <c r="P14996">
        <v>397</v>
      </c>
      <c r="Q14996" t="s">
        <v>18</v>
      </c>
      <c r="R14996" t="s">
        <v>9596</v>
      </c>
    </row>
    <row r="14997" spans="1:18" x14ac:dyDescent="0.25">
      <c r="A14997" t="s">
        <v>16757</v>
      </c>
      <c r="B14997" t="str">
        <f>MID(Tableau1[[#This Row],[ID]],4,LEN(Tableau1[[#This Row],[ID]])-5)</f>
        <v>C6</v>
      </c>
      <c r="C14997" t="s">
        <v>17472</v>
      </c>
      <c r="D14997">
        <v>0</v>
      </c>
      <c r="E14997">
        <v>10</v>
      </c>
      <c r="F14997">
        <v>430.57900000000001</v>
      </c>
      <c r="G14997">
        <v>0.125</v>
      </c>
      <c r="H14997">
        <v>1.841</v>
      </c>
      <c r="I14997">
        <v>1.966</v>
      </c>
      <c r="J14997">
        <v>6.3580874872799995E-2</v>
      </c>
      <c r="K14997">
        <v>0.93641912512699998</v>
      </c>
      <c r="L14997">
        <v>1</v>
      </c>
      <c r="M14997" s="1" t="s">
        <v>1229</v>
      </c>
      <c r="N14997">
        <v>397</v>
      </c>
      <c r="O14997">
        <v>398</v>
      </c>
      <c r="P14997">
        <v>398</v>
      </c>
      <c r="Q14997" t="s">
        <v>18</v>
      </c>
      <c r="R14997" t="s">
        <v>1229</v>
      </c>
    </row>
    <row r="14998" spans="1:18" x14ac:dyDescent="0.25">
      <c r="A14998" t="s">
        <v>16757</v>
      </c>
      <c r="B14998" t="str">
        <f>MID(Tableau1[[#This Row],[ID]],4,LEN(Tableau1[[#This Row],[ID]])-5)</f>
        <v>C6</v>
      </c>
      <c r="C14998" t="s">
        <v>17472</v>
      </c>
      <c r="D14998">
        <v>0</v>
      </c>
      <c r="E14998">
        <v>10</v>
      </c>
      <c r="F14998">
        <v>431.99799999999999</v>
      </c>
      <c r="G14998">
        <v>0.73399999999999999</v>
      </c>
      <c r="H14998">
        <v>1.294</v>
      </c>
      <c r="I14998">
        <v>2.028</v>
      </c>
      <c r="J14998">
        <v>0.36193293885599997</v>
      </c>
      <c r="K14998">
        <v>0.63806706114400003</v>
      </c>
      <c r="L14998">
        <v>4</v>
      </c>
      <c r="M14998" s="1" t="s">
        <v>6181</v>
      </c>
      <c r="N14998">
        <v>398</v>
      </c>
      <c r="O14998">
        <v>399</v>
      </c>
      <c r="P14998">
        <v>402</v>
      </c>
      <c r="Q14998" t="s">
        <v>18</v>
      </c>
      <c r="R14998" t="s">
        <v>6182</v>
      </c>
    </row>
    <row r="14999" spans="1:18" x14ac:dyDescent="0.25">
      <c r="A14999" t="s">
        <v>16757</v>
      </c>
      <c r="B14999" t="str">
        <f>MID(Tableau1[[#This Row],[ID]],4,LEN(Tableau1[[#This Row],[ID]])-5)</f>
        <v>C6</v>
      </c>
      <c r="C14999" t="s">
        <v>17472</v>
      </c>
      <c r="D14999">
        <v>0</v>
      </c>
      <c r="E14999">
        <v>10</v>
      </c>
      <c r="F14999">
        <v>438.22300000000001</v>
      </c>
      <c r="G14999">
        <v>7.8E-2</v>
      </c>
      <c r="H14999">
        <v>5.4909999999999997</v>
      </c>
      <c r="I14999">
        <v>5.569</v>
      </c>
      <c r="J14999">
        <v>1.40061052254E-2</v>
      </c>
      <c r="K14999">
        <v>0.98599389477499999</v>
      </c>
      <c r="L14999">
        <v>1</v>
      </c>
      <c r="M14999" s="1" t="s">
        <v>1260</v>
      </c>
      <c r="N14999">
        <v>399</v>
      </c>
      <c r="O14999">
        <v>398</v>
      </c>
      <c r="P14999">
        <v>403</v>
      </c>
      <c r="Q14999" t="s">
        <v>21</v>
      </c>
      <c r="R14999" t="s">
        <v>1260</v>
      </c>
    </row>
    <row r="15000" spans="1:18" x14ac:dyDescent="0.25">
      <c r="A15000" t="s">
        <v>16757</v>
      </c>
      <c r="B15000" t="str">
        <f>MID(Tableau1[[#This Row],[ID]],4,LEN(Tableau1[[#This Row],[ID]])-5)</f>
        <v>C6</v>
      </c>
      <c r="C15000" t="s">
        <v>17472</v>
      </c>
      <c r="D15000">
        <v>0</v>
      </c>
      <c r="E15000">
        <v>10</v>
      </c>
      <c r="F15000">
        <v>443.32400000000001</v>
      </c>
      <c r="G15000">
        <v>7.8E-2</v>
      </c>
      <c r="H15000">
        <v>5.0229999999999997</v>
      </c>
      <c r="I15000">
        <v>5.101</v>
      </c>
      <c r="J15000">
        <v>1.52911193884E-2</v>
      </c>
      <c r="K15000">
        <v>0.98470888061200001</v>
      </c>
      <c r="L15000">
        <v>1</v>
      </c>
      <c r="M15000" s="1" t="s">
        <v>431</v>
      </c>
      <c r="N15000">
        <v>398</v>
      </c>
      <c r="O15000">
        <v>404</v>
      </c>
      <c r="P15000">
        <v>404</v>
      </c>
      <c r="Q15000" t="s">
        <v>38</v>
      </c>
      <c r="R15000" t="s">
        <v>431</v>
      </c>
    </row>
    <row r="15001" spans="1:18" x14ac:dyDescent="0.25">
      <c r="A15001" t="s">
        <v>16757</v>
      </c>
      <c r="B15001" t="str">
        <f>MID(Tableau1[[#This Row],[ID]],4,LEN(Tableau1[[#This Row],[ID]])-5)</f>
        <v>C6</v>
      </c>
      <c r="C15001" t="s">
        <v>17472</v>
      </c>
      <c r="D15001">
        <v>0</v>
      </c>
      <c r="E15001">
        <v>10</v>
      </c>
      <c r="F15001">
        <v>491.84</v>
      </c>
      <c r="G15001">
        <v>0.42199999999999999</v>
      </c>
      <c r="H15001">
        <v>48.438000000000002</v>
      </c>
      <c r="I15001">
        <v>48.86</v>
      </c>
      <c r="J15001">
        <v>8.6369218174399999E-3</v>
      </c>
      <c r="K15001">
        <v>0.99136307818299996</v>
      </c>
      <c r="L15001">
        <v>2</v>
      </c>
      <c r="M15001" s="1" t="s">
        <v>158</v>
      </c>
      <c r="N15001">
        <v>404</v>
      </c>
      <c r="O15001">
        <v>406</v>
      </c>
      <c r="P15001">
        <v>406</v>
      </c>
      <c r="Q15001" t="s">
        <v>18</v>
      </c>
      <c r="R15001" t="s">
        <v>159</v>
      </c>
    </row>
    <row r="15002" spans="1:18" x14ac:dyDescent="0.25">
      <c r="A15002" t="s">
        <v>16757</v>
      </c>
      <c r="B15002" t="str">
        <f>MID(Tableau1[[#This Row],[ID]],4,LEN(Tableau1[[#This Row],[ID]])-5)</f>
        <v>C6</v>
      </c>
      <c r="C15002" t="s">
        <v>17472</v>
      </c>
      <c r="D15002">
        <v>0</v>
      </c>
      <c r="E15002">
        <v>10</v>
      </c>
      <c r="F15002">
        <v>494.24299999999999</v>
      </c>
      <c r="G15002">
        <v>9.2999999999999999E-2</v>
      </c>
      <c r="H15002">
        <v>1.9810000000000001</v>
      </c>
      <c r="I15002">
        <v>2.0739999999999998</v>
      </c>
      <c r="J15002">
        <v>4.4840887174500001E-2</v>
      </c>
      <c r="K15002">
        <v>0.95515911282499999</v>
      </c>
      <c r="L15002">
        <v>1</v>
      </c>
      <c r="M15002" s="1" t="s">
        <v>28</v>
      </c>
      <c r="N15002">
        <v>406</v>
      </c>
      <c r="O15002">
        <v>407</v>
      </c>
      <c r="P15002">
        <v>407</v>
      </c>
      <c r="Q15002" t="s">
        <v>18</v>
      </c>
      <c r="R15002" t="s">
        <v>29</v>
      </c>
    </row>
    <row r="15003" spans="1:18" x14ac:dyDescent="0.25">
      <c r="A15003" t="s">
        <v>16757</v>
      </c>
      <c r="B15003" t="str">
        <f>MID(Tableau1[[#This Row],[ID]],4,LEN(Tableau1[[#This Row],[ID]])-5)</f>
        <v>C6</v>
      </c>
      <c r="C15003" t="s">
        <v>17472</v>
      </c>
      <c r="D15003">
        <v>0</v>
      </c>
      <c r="E15003">
        <v>10</v>
      </c>
      <c r="F15003">
        <v>497.73700000000002</v>
      </c>
      <c r="G15003">
        <v>4.3680000000000003</v>
      </c>
      <c r="H15003">
        <v>3.4009999999999998</v>
      </c>
      <c r="I15003">
        <v>7.7690000000000001</v>
      </c>
      <c r="J15003">
        <v>0.56223452181699995</v>
      </c>
      <c r="K15003">
        <v>0.43776547818299999</v>
      </c>
      <c r="L15003">
        <v>55</v>
      </c>
      <c r="M15003" s="1" t="s">
        <v>16813</v>
      </c>
      <c r="N15003">
        <v>407</v>
      </c>
      <c r="O15003">
        <v>462</v>
      </c>
      <c r="P15003">
        <v>462</v>
      </c>
      <c r="Q15003" t="s">
        <v>18</v>
      </c>
      <c r="R15003" t="s">
        <v>16814</v>
      </c>
    </row>
    <row r="15004" spans="1:18" x14ac:dyDescent="0.25">
      <c r="A15004" t="s">
        <v>16757</v>
      </c>
      <c r="B15004" t="str">
        <f>MID(Tableau1[[#This Row],[ID]],4,LEN(Tableau1[[#This Row],[ID]])-5)</f>
        <v>C6</v>
      </c>
      <c r="C15004" t="s">
        <v>17472</v>
      </c>
      <c r="D15004">
        <v>0</v>
      </c>
      <c r="E15004">
        <v>10</v>
      </c>
      <c r="F15004">
        <v>502.97899999999998</v>
      </c>
      <c r="G15004">
        <v>4.3369999999999997</v>
      </c>
      <c r="H15004">
        <v>0.874</v>
      </c>
      <c r="I15004">
        <v>5.2110000000000003</v>
      </c>
      <c r="J15004">
        <v>0.83227787372899997</v>
      </c>
      <c r="K15004">
        <v>0.167722126271</v>
      </c>
      <c r="L15004">
        <v>15</v>
      </c>
      <c r="M15004" s="1" t="s">
        <v>16815</v>
      </c>
      <c r="N15004">
        <v>462</v>
      </c>
      <c r="O15004">
        <v>477</v>
      </c>
      <c r="P15004">
        <v>477</v>
      </c>
      <c r="Q15004" t="s">
        <v>18</v>
      </c>
      <c r="R15004" t="s">
        <v>16816</v>
      </c>
    </row>
    <row r="15005" spans="1:18" x14ac:dyDescent="0.25">
      <c r="A15005" t="s">
        <v>16757</v>
      </c>
      <c r="B15005" t="str">
        <f>MID(Tableau1[[#This Row],[ID]],4,LEN(Tableau1[[#This Row],[ID]])-5)</f>
        <v>C6</v>
      </c>
      <c r="C15005" t="s">
        <v>17472</v>
      </c>
      <c r="D15005">
        <v>0</v>
      </c>
      <c r="E15005">
        <v>10</v>
      </c>
      <c r="F15005">
        <v>508.53199999999998</v>
      </c>
      <c r="G15005">
        <v>4.1340000000000003</v>
      </c>
      <c r="H15005">
        <v>1.216</v>
      </c>
      <c r="I15005">
        <v>5.35</v>
      </c>
      <c r="J15005">
        <v>0.77271028037400002</v>
      </c>
      <c r="K15005">
        <v>0.227289719626</v>
      </c>
      <c r="L15005">
        <v>16</v>
      </c>
      <c r="M15005" s="1" t="s">
        <v>16817</v>
      </c>
      <c r="N15005">
        <v>477</v>
      </c>
      <c r="O15005">
        <v>493</v>
      </c>
      <c r="P15005">
        <v>493</v>
      </c>
      <c r="Q15005" t="s">
        <v>18</v>
      </c>
      <c r="R15005" t="s">
        <v>16818</v>
      </c>
    </row>
    <row r="15006" spans="1:18" x14ac:dyDescent="0.25">
      <c r="A15006" t="s">
        <v>16757</v>
      </c>
      <c r="B15006" t="str">
        <f>MID(Tableau1[[#This Row],[ID]],4,LEN(Tableau1[[#This Row],[ID]])-5)</f>
        <v>C6</v>
      </c>
      <c r="C15006" t="s">
        <v>17472</v>
      </c>
      <c r="D15006">
        <v>0</v>
      </c>
      <c r="E15006">
        <v>10</v>
      </c>
      <c r="F15006">
        <v>534.49099999999999</v>
      </c>
      <c r="G15006">
        <v>6.2E-2</v>
      </c>
      <c r="H15006">
        <v>21.824999999999999</v>
      </c>
      <c r="I15006">
        <v>21.887</v>
      </c>
      <c r="J15006">
        <v>2.8327317585799998E-3</v>
      </c>
      <c r="K15006">
        <v>0.99716726824099999</v>
      </c>
      <c r="L15006">
        <v>1</v>
      </c>
      <c r="M15006" s="1" t="s">
        <v>28</v>
      </c>
      <c r="N15006">
        <v>422</v>
      </c>
      <c r="O15006">
        <v>423</v>
      </c>
      <c r="P15006">
        <v>494</v>
      </c>
      <c r="Q15006" t="s">
        <v>38</v>
      </c>
      <c r="R15006" t="s">
        <v>29</v>
      </c>
    </row>
    <row r="15007" spans="1:18" x14ac:dyDescent="0.25">
      <c r="A15007" t="s">
        <v>16757</v>
      </c>
      <c r="B15007" t="str">
        <f>MID(Tableau1[[#This Row],[ID]],4,LEN(Tableau1[[#This Row],[ID]])-5)</f>
        <v>C6</v>
      </c>
      <c r="C15007" t="s">
        <v>17472</v>
      </c>
      <c r="D15007">
        <v>0</v>
      </c>
      <c r="E15007">
        <v>10</v>
      </c>
      <c r="F15007">
        <v>535.56700000000001</v>
      </c>
      <c r="G15007">
        <v>1.9039999999999999</v>
      </c>
      <c r="H15007">
        <v>1.014</v>
      </c>
      <c r="I15007">
        <v>2.9180000000000001</v>
      </c>
      <c r="J15007">
        <v>0.65250171350200004</v>
      </c>
      <c r="K15007">
        <v>0.34749828649800002</v>
      </c>
      <c r="L15007">
        <v>0</v>
      </c>
      <c r="N15007">
        <v>423</v>
      </c>
      <c r="O15007">
        <v>493</v>
      </c>
      <c r="P15007">
        <v>493</v>
      </c>
      <c r="Q15007" t="s">
        <v>38</v>
      </c>
      <c r="R15007" t="s">
        <v>16819</v>
      </c>
    </row>
    <row r="15008" spans="1:18" x14ac:dyDescent="0.25">
      <c r="A15008" t="s">
        <v>16757</v>
      </c>
      <c r="B15008" t="str">
        <f>MID(Tableau1[[#This Row],[ID]],4,LEN(Tableau1[[#This Row],[ID]])-5)</f>
        <v>C6</v>
      </c>
      <c r="C15008" t="s">
        <v>17472</v>
      </c>
      <c r="D15008">
        <v>0</v>
      </c>
      <c r="E15008">
        <v>10</v>
      </c>
      <c r="F15008">
        <v>541.16800000000001</v>
      </c>
      <c r="G15008">
        <v>3.6970000000000001</v>
      </c>
      <c r="H15008">
        <v>3.6970000000000001</v>
      </c>
      <c r="I15008">
        <v>7.3940000000000001</v>
      </c>
      <c r="J15008">
        <v>0.5</v>
      </c>
      <c r="K15008">
        <v>0.5</v>
      </c>
      <c r="L15008">
        <v>2</v>
      </c>
      <c r="M15008" s="1" t="s">
        <v>1564</v>
      </c>
      <c r="N15008">
        <v>493</v>
      </c>
      <c r="O15008">
        <v>495</v>
      </c>
      <c r="P15008">
        <v>495</v>
      </c>
      <c r="Q15008" t="s">
        <v>18</v>
      </c>
      <c r="R15008" t="s">
        <v>16820</v>
      </c>
    </row>
    <row r="15009" spans="1:18" x14ac:dyDescent="0.25">
      <c r="A15009" t="s">
        <v>16757</v>
      </c>
      <c r="B15009" t="str">
        <f>MID(Tableau1[[#This Row],[ID]],4,LEN(Tableau1[[#This Row],[ID]])-5)</f>
        <v>C6</v>
      </c>
      <c r="C15009" t="s">
        <v>17472</v>
      </c>
      <c r="D15009">
        <v>0</v>
      </c>
      <c r="E15009">
        <v>10</v>
      </c>
      <c r="F15009">
        <v>559.16999999999996</v>
      </c>
      <c r="G15009">
        <v>1.155</v>
      </c>
      <c r="H15009">
        <v>14.305</v>
      </c>
      <c r="I15009">
        <v>15.46</v>
      </c>
      <c r="J15009">
        <v>7.4708926261300004E-2</v>
      </c>
      <c r="K15009">
        <v>0.92529107373899999</v>
      </c>
      <c r="L15009">
        <v>0</v>
      </c>
      <c r="N15009">
        <v>495</v>
      </c>
      <c r="O15009">
        <v>494</v>
      </c>
      <c r="P15009">
        <v>494</v>
      </c>
      <c r="Q15009" t="s">
        <v>18</v>
      </c>
      <c r="R15009" t="s">
        <v>16821</v>
      </c>
    </row>
    <row r="15010" spans="1:18" x14ac:dyDescent="0.25">
      <c r="A15010" t="s">
        <v>16757</v>
      </c>
      <c r="B15010" t="str">
        <f>MID(Tableau1[[#This Row],[ID]],4,LEN(Tableau1[[#This Row],[ID]])-5)</f>
        <v>C6</v>
      </c>
      <c r="C15010" t="s">
        <v>17472</v>
      </c>
      <c r="D15010">
        <v>0</v>
      </c>
      <c r="E15010">
        <v>10</v>
      </c>
      <c r="F15010">
        <v>562.197</v>
      </c>
      <c r="G15010">
        <v>4.7E-2</v>
      </c>
      <c r="H15010">
        <v>1.8720000000000001</v>
      </c>
      <c r="I15010">
        <v>1.919</v>
      </c>
      <c r="J15010">
        <v>2.44919228765E-2</v>
      </c>
      <c r="K15010">
        <v>0.97550807712400001</v>
      </c>
      <c r="L15010">
        <v>1</v>
      </c>
      <c r="M15010" s="1" t="s">
        <v>28</v>
      </c>
      <c r="N15010">
        <v>494</v>
      </c>
      <c r="O15010">
        <v>495</v>
      </c>
      <c r="P15010">
        <v>495</v>
      </c>
      <c r="Q15010" t="s">
        <v>18</v>
      </c>
      <c r="R15010" t="s">
        <v>29</v>
      </c>
    </row>
    <row r="15011" spans="1:18" x14ac:dyDescent="0.25">
      <c r="A15011" t="s">
        <v>16757</v>
      </c>
      <c r="B15011" t="str">
        <f>MID(Tableau1[[#This Row],[ID]],4,LEN(Tableau1[[#This Row],[ID]])-5)</f>
        <v>C6</v>
      </c>
      <c r="C15011" t="s">
        <v>17472</v>
      </c>
      <c r="D15011">
        <v>0</v>
      </c>
      <c r="E15011">
        <v>10</v>
      </c>
      <c r="F15011">
        <v>565.28599999999994</v>
      </c>
      <c r="G15011">
        <v>1.3720000000000001</v>
      </c>
      <c r="H15011">
        <v>3.0419999999999998</v>
      </c>
      <c r="I15011">
        <v>4.4139999999999997</v>
      </c>
      <c r="J15011">
        <v>0.31082917988199998</v>
      </c>
      <c r="K15011">
        <v>0.68917082011800002</v>
      </c>
      <c r="L15011">
        <v>3</v>
      </c>
      <c r="M15011" s="1" t="s">
        <v>1090</v>
      </c>
      <c r="N15011">
        <v>495</v>
      </c>
      <c r="O15011">
        <v>498</v>
      </c>
      <c r="P15011">
        <v>498</v>
      </c>
      <c r="Q15011" t="s">
        <v>18</v>
      </c>
      <c r="R15011" t="s">
        <v>16822</v>
      </c>
    </row>
    <row r="15012" spans="1:18" x14ac:dyDescent="0.25">
      <c r="A15012" t="s">
        <v>16757</v>
      </c>
      <c r="B15012" t="str">
        <f>MID(Tableau1[[#This Row],[ID]],4,LEN(Tableau1[[#This Row],[ID]])-5)</f>
        <v>C6</v>
      </c>
      <c r="C15012" t="s">
        <v>17472</v>
      </c>
      <c r="D15012">
        <v>0</v>
      </c>
      <c r="E15012">
        <v>10</v>
      </c>
      <c r="F15012">
        <v>568.827</v>
      </c>
      <c r="G15012">
        <v>0.45200000000000001</v>
      </c>
      <c r="H15012">
        <v>2.169</v>
      </c>
      <c r="I15012">
        <v>2.621</v>
      </c>
      <c r="J15012">
        <v>0.172453262114</v>
      </c>
      <c r="K15012">
        <v>0.82754673788599997</v>
      </c>
      <c r="L15012">
        <v>0</v>
      </c>
      <c r="N15012">
        <v>498</v>
      </c>
      <c r="O15012">
        <v>495</v>
      </c>
      <c r="P15012">
        <v>495</v>
      </c>
      <c r="Q15012" t="s">
        <v>21</v>
      </c>
      <c r="R15012" t="s">
        <v>25</v>
      </c>
    </row>
    <row r="15013" spans="1:18" x14ac:dyDescent="0.25">
      <c r="A15013" t="s">
        <v>16757</v>
      </c>
      <c r="B15013" t="str">
        <f>MID(Tableau1[[#This Row],[ID]],4,LEN(Tableau1[[#This Row],[ID]])-5)</f>
        <v>C6</v>
      </c>
      <c r="C15013" t="s">
        <v>17472</v>
      </c>
      <c r="D15013">
        <v>0</v>
      </c>
      <c r="E15013">
        <v>10</v>
      </c>
      <c r="F15013">
        <v>573.71</v>
      </c>
      <c r="G15013">
        <v>6.2E-2</v>
      </c>
      <c r="H15013">
        <v>4.431</v>
      </c>
      <c r="I15013">
        <v>4.4930000000000003</v>
      </c>
      <c r="J15013">
        <v>1.3799243267300001E-2</v>
      </c>
      <c r="K15013">
        <v>0.98620075673300001</v>
      </c>
      <c r="L15013">
        <v>1</v>
      </c>
      <c r="M15013" s="1" t="s">
        <v>2351</v>
      </c>
      <c r="N15013">
        <v>495</v>
      </c>
      <c r="O15013">
        <v>496</v>
      </c>
      <c r="P15013">
        <v>496</v>
      </c>
      <c r="Q15013" t="s">
        <v>18</v>
      </c>
      <c r="R15013" t="s">
        <v>2351</v>
      </c>
    </row>
    <row r="15014" spans="1:18" x14ac:dyDescent="0.25">
      <c r="A15014" t="s">
        <v>16757</v>
      </c>
      <c r="B15014" t="str">
        <f>MID(Tableau1[[#This Row],[ID]],4,LEN(Tableau1[[#This Row],[ID]])-5)</f>
        <v>C6</v>
      </c>
      <c r="C15014" t="s">
        <v>17472</v>
      </c>
      <c r="D15014">
        <v>0</v>
      </c>
      <c r="E15014">
        <v>10</v>
      </c>
      <c r="F15014">
        <v>574.59900000000005</v>
      </c>
      <c r="G15014">
        <v>3.0259999999999998</v>
      </c>
      <c r="H15014">
        <v>0.82699999999999996</v>
      </c>
      <c r="I15014">
        <v>3.8530000000000002</v>
      </c>
      <c r="J15014">
        <v>0.78536205554100003</v>
      </c>
      <c r="K15014">
        <v>0.214637944459</v>
      </c>
      <c r="L15014">
        <v>10</v>
      </c>
      <c r="M15014" s="1" t="s">
        <v>16823</v>
      </c>
      <c r="N15014">
        <v>496</v>
      </c>
      <c r="O15014">
        <v>506</v>
      </c>
      <c r="P15014">
        <v>506</v>
      </c>
      <c r="Q15014" t="s">
        <v>18</v>
      </c>
      <c r="R15014" t="s">
        <v>16824</v>
      </c>
    </row>
    <row r="15015" spans="1:18" x14ac:dyDescent="0.25">
      <c r="A15015" t="s">
        <v>16757</v>
      </c>
      <c r="B15015" t="str">
        <f>MID(Tableau1[[#This Row],[ID]],4,LEN(Tableau1[[#This Row],[ID]])-5)</f>
        <v>C6</v>
      </c>
      <c r="C15015" t="s">
        <v>17472</v>
      </c>
      <c r="D15015">
        <v>0</v>
      </c>
      <c r="E15015">
        <v>10</v>
      </c>
      <c r="F15015">
        <v>578.53</v>
      </c>
      <c r="G15015">
        <v>1.03</v>
      </c>
      <c r="H15015">
        <v>0.90500000000000003</v>
      </c>
      <c r="I15015">
        <v>1.9350000000000001</v>
      </c>
      <c r="J15015">
        <v>0.532299741602</v>
      </c>
      <c r="K15015">
        <v>0.467700258398</v>
      </c>
      <c r="L15015">
        <v>4</v>
      </c>
      <c r="M15015" s="1" t="s">
        <v>1750</v>
      </c>
      <c r="N15015">
        <v>506</v>
      </c>
      <c r="O15015">
        <v>510</v>
      </c>
      <c r="P15015">
        <v>510</v>
      </c>
      <c r="Q15015" t="s">
        <v>18</v>
      </c>
      <c r="R15015" t="s">
        <v>1751</v>
      </c>
    </row>
    <row r="15016" spans="1:18" x14ac:dyDescent="0.25">
      <c r="A15016" t="s">
        <v>16757</v>
      </c>
      <c r="B15016" t="str">
        <f>MID(Tableau1[[#This Row],[ID]],4,LEN(Tableau1[[#This Row],[ID]])-5)</f>
        <v>C6</v>
      </c>
      <c r="C15016" t="s">
        <v>17472</v>
      </c>
      <c r="D15016">
        <v>0</v>
      </c>
      <c r="E15016">
        <v>10</v>
      </c>
      <c r="F15016">
        <v>580.82299999999998</v>
      </c>
      <c r="G15016">
        <v>0.84299999999999997</v>
      </c>
      <c r="H15016">
        <v>1.2629999999999999</v>
      </c>
      <c r="I15016">
        <v>2.1059999999999999</v>
      </c>
      <c r="J15016">
        <v>0.40028490028500002</v>
      </c>
      <c r="K15016">
        <v>0.59971509971500003</v>
      </c>
      <c r="L15016">
        <v>4</v>
      </c>
      <c r="M15016" s="1" t="s">
        <v>495</v>
      </c>
      <c r="N15016">
        <v>510</v>
      </c>
      <c r="O15016">
        <v>514</v>
      </c>
      <c r="P15016">
        <v>514</v>
      </c>
      <c r="Q15016" t="s">
        <v>18</v>
      </c>
      <c r="R15016" t="s">
        <v>496</v>
      </c>
    </row>
    <row r="15017" spans="1:18" x14ac:dyDescent="0.25">
      <c r="A15017" t="s">
        <v>16757</v>
      </c>
      <c r="B15017" t="str">
        <f>MID(Tableau1[[#This Row],[ID]],4,LEN(Tableau1[[#This Row],[ID]])-5)</f>
        <v>C6</v>
      </c>
      <c r="C15017" t="s">
        <v>17472</v>
      </c>
      <c r="D15017">
        <v>0</v>
      </c>
      <c r="E15017">
        <v>10</v>
      </c>
      <c r="F15017">
        <v>582.61699999999996</v>
      </c>
      <c r="G15017">
        <v>4.3840000000000003</v>
      </c>
      <c r="H15017">
        <v>0.95099999999999996</v>
      </c>
      <c r="I15017">
        <v>5.335</v>
      </c>
      <c r="J15017">
        <v>0.82174320524800004</v>
      </c>
      <c r="K15017">
        <v>0.17825679475199999</v>
      </c>
      <c r="L15017">
        <v>9</v>
      </c>
      <c r="M15017" s="1" t="s">
        <v>16825</v>
      </c>
      <c r="N15017">
        <v>514</v>
      </c>
      <c r="O15017">
        <v>523</v>
      </c>
      <c r="P15017">
        <v>523</v>
      </c>
      <c r="Q15017" t="s">
        <v>18</v>
      </c>
      <c r="R15017" t="s">
        <v>16826</v>
      </c>
    </row>
    <row r="15018" spans="1:18" x14ac:dyDescent="0.25">
      <c r="A15018" t="s">
        <v>16757</v>
      </c>
      <c r="B15018" t="str">
        <f>MID(Tableau1[[#This Row],[ID]],4,LEN(Tableau1[[#This Row],[ID]])-5)</f>
        <v>C6</v>
      </c>
      <c r="C15018" t="s">
        <v>17472</v>
      </c>
      <c r="D15018">
        <v>0</v>
      </c>
      <c r="E15018">
        <v>10</v>
      </c>
      <c r="F15018">
        <v>588.46699999999998</v>
      </c>
      <c r="G15018">
        <v>1.046</v>
      </c>
      <c r="H15018">
        <v>1.466</v>
      </c>
      <c r="I15018">
        <v>2.512</v>
      </c>
      <c r="J15018">
        <v>0.41640127388499998</v>
      </c>
      <c r="K15018">
        <v>0.58359872611499997</v>
      </c>
      <c r="L15018">
        <v>5</v>
      </c>
      <c r="M15018" s="1" t="s">
        <v>16827</v>
      </c>
      <c r="N15018">
        <v>523</v>
      </c>
      <c r="O15018">
        <v>528</v>
      </c>
      <c r="P15018">
        <v>528</v>
      </c>
      <c r="Q15018" t="s">
        <v>18</v>
      </c>
      <c r="R15018" t="s">
        <v>16828</v>
      </c>
    </row>
    <row r="15019" spans="1:18" x14ac:dyDescent="0.25">
      <c r="A15019" t="s">
        <v>16757</v>
      </c>
      <c r="B15019" t="str">
        <f>MID(Tableau1[[#This Row],[ID]],4,LEN(Tableau1[[#This Row],[ID]])-5)</f>
        <v>C6</v>
      </c>
      <c r="C15019" t="s">
        <v>17472</v>
      </c>
      <c r="D15019">
        <v>0</v>
      </c>
      <c r="E15019">
        <v>10</v>
      </c>
      <c r="F15019">
        <v>591.697</v>
      </c>
      <c r="G15019">
        <v>2.62</v>
      </c>
      <c r="H15019">
        <v>2.1840000000000002</v>
      </c>
      <c r="I15019">
        <v>4.8040000000000003</v>
      </c>
      <c r="J15019">
        <v>0.54537885095799998</v>
      </c>
      <c r="K15019">
        <v>0.45462114904200002</v>
      </c>
      <c r="L15019">
        <v>10</v>
      </c>
      <c r="M15019" s="1" t="s">
        <v>16829</v>
      </c>
      <c r="N15019">
        <v>528</v>
      </c>
      <c r="O15019">
        <v>538</v>
      </c>
      <c r="P15019">
        <v>538</v>
      </c>
      <c r="Q15019" t="s">
        <v>18</v>
      </c>
      <c r="R15019" t="s">
        <v>16830</v>
      </c>
    </row>
    <row r="15020" spans="1:18" x14ac:dyDescent="0.25">
      <c r="A15020" t="s">
        <v>16757</v>
      </c>
      <c r="B15020" t="str">
        <f>MID(Tableau1[[#This Row],[ID]],4,LEN(Tableau1[[#This Row],[ID]])-5)</f>
        <v>C6</v>
      </c>
      <c r="C15020" t="s">
        <v>17472</v>
      </c>
      <c r="D15020">
        <v>0</v>
      </c>
      <c r="E15020">
        <v>10</v>
      </c>
      <c r="F15020">
        <v>595.48699999999997</v>
      </c>
      <c r="G15020">
        <v>10.39</v>
      </c>
      <c r="H15020">
        <v>1.17</v>
      </c>
      <c r="I15020">
        <v>11.56</v>
      </c>
      <c r="J15020">
        <v>0.89878892733600002</v>
      </c>
      <c r="K15020">
        <v>0.10121107266400001</v>
      </c>
      <c r="L15020">
        <v>30</v>
      </c>
      <c r="M15020" s="1" t="s">
        <v>16831</v>
      </c>
      <c r="N15020">
        <v>538</v>
      </c>
      <c r="O15020">
        <v>568</v>
      </c>
      <c r="P15020">
        <v>568</v>
      </c>
      <c r="Q15020" t="s">
        <v>18</v>
      </c>
      <c r="R15020" t="s">
        <v>16832</v>
      </c>
    </row>
    <row r="15021" spans="1:18" x14ac:dyDescent="0.25">
      <c r="A15021" t="s">
        <v>16757</v>
      </c>
      <c r="B15021" t="str">
        <f>MID(Tableau1[[#This Row],[ID]],4,LEN(Tableau1[[#This Row],[ID]])-5)</f>
        <v>C6</v>
      </c>
      <c r="C15021" t="s">
        <v>17472</v>
      </c>
      <c r="D15021">
        <v>0</v>
      </c>
      <c r="E15021">
        <v>10</v>
      </c>
      <c r="F15021">
        <v>606.68799999999999</v>
      </c>
      <c r="G15021">
        <v>8.44</v>
      </c>
      <c r="H15021">
        <v>0.81100000000000005</v>
      </c>
      <c r="I15021">
        <v>9.2509999999999994</v>
      </c>
      <c r="J15021">
        <v>0.91233380175099998</v>
      </c>
      <c r="K15021">
        <v>8.7666198248799995E-2</v>
      </c>
      <c r="L15021">
        <v>26</v>
      </c>
      <c r="M15021" s="1" t="s">
        <v>16833</v>
      </c>
      <c r="N15021">
        <v>568</v>
      </c>
      <c r="O15021">
        <v>594</v>
      </c>
      <c r="P15021">
        <v>594</v>
      </c>
      <c r="Q15021" t="s">
        <v>18</v>
      </c>
      <c r="R15021" t="s">
        <v>16834</v>
      </c>
    </row>
    <row r="15022" spans="1:18" x14ac:dyDescent="0.25">
      <c r="A15022" t="s">
        <v>16757</v>
      </c>
      <c r="B15022" t="str">
        <f>MID(Tableau1[[#This Row],[ID]],4,LEN(Tableau1[[#This Row],[ID]])-5)</f>
        <v>C6</v>
      </c>
      <c r="C15022" t="s">
        <v>17472</v>
      </c>
      <c r="D15022">
        <v>0</v>
      </c>
      <c r="E15022">
        <v>10</v>
      </c>
      <c r="F15022">
        <v>616.06399999999996</v>
      </c>
      <c r="G15022">
        <v>2.855</v>
      </c>
      <c r="H15022">
        <v>0.93600000000000005</v>
      </c>
      <c r="I15022">
        <v>3.7909999999999999</v>
      </c>
      <c r="J15022">
        <v>0.75309944605599999</v>
      </c>
      <c r="K15022">
        <v>0.24690055394400001</v>
      </c>
      <c r="L15022">
        <v>7</v>
      </c>
      <c r="M15022" s="1" t="s">
        <v>16835</v>
      </c>
      <c r="N15022">
        <v>594</v>
      </c>
      <c r="O15022">
        <v>600</v>
      </c>
      <c r="P15022">
        <v>600</v>
      </c>
      <c r="Q15022" t="s">
        <v>21</v>
      </c>
      <c r="R15022" t="s">
        <v>16836</v>
      </c>
    </row>
    <row r="15023" spans="1:18" x14ac:dyDescent="0.25">
      <c r="A15023" t="s">
        <v>16757</v>
      </c>
      <c r="B15023" t="str">
        <f>MID(Tableau1[[#This Row],[ID]],4,LEN(Tableau1[[#This Row],[ID]])-5)</f>
        <v>C6</v>
      </c>
      <c r="C15023" t="s">
        <v>17472</v>
      </c>
      <c r="D15023">
        <v>0</v>
      </c>
      <c r="E15023">
        <v>10</v>
      </c>
      <c r="F15023">
        <v>634.09799999999996</v>
      </c>
      <c r="G15023">
        <v>0.34300000000000003</v>
      </c>
      <c r="H15023">
        <v>15.179</v>
      </c>
      <c r="I15023">
        <v>15.522</v>
      </c>
      <c r="J15023">
        <v>2.2097667826299999E-2</v>
      </c>
      <c r="K15023">
        <v>0.97790233217400002</v>
      </c>
      <c r="L15023">
        <v>2</v>
      </c>
      <c r="M15023" s="1" t="s">
        <v>16837</v>
      </c>
      <c r="N15023">
        <v>600</v>
      </c>
      <c r="O15023">
        <v>602</v>
      </c>
      <c r="P15023">
        <v>602</v>
      </c>
      <c r="Q15023" t="s">
        <v>18</v>
      </c>
      <c r="R15023" t="s">
        <v>16837</v>
      </c>
    </row>
    <row r="15024" spans="1:18" x14ac:dyDescent="0.25">
      <c r="A15024" t="s">
        <v>16757</v>
      </c>
      <c r="B15024" t="str">
        <f>MID(Tableau1[[#This Row],[ID]],4,LEN(Tableau1[[#This Row],[ID]])-5)</f>
        <v>C6</v>
      </c>
      <c r="C15024" t="s">
        <v>17472</v>
      </c>
      <c r="D15024">
        <v>0</v>
      </c>
      <c r="E15024">
        <v>10</v>
      </c>
      <c r="F15024">
        <v>635.25199999999995</v>
      </c>
      <c r="G15024">
        <v>0.42099999999999999</v>
      </c>
      <c r="H15024">
        <v>0.81100000000000005</v>
      </c>
      <c r="I15024">
        <v>1.232</v>
      </c>
      <c r="J15024">
        <v>0.34172077922100003</v>
      </c>
      <c r="K15024">
        <v>0.65827922077900003</v>
      </c>
      <c r="L15024">
        <v>1</v>
      </c>
      <c r="M15024" s="1" t="s">
        <v>2071</v>
      </c>
      <c r="N15024">
        <v>602</v>
      </c>
      <c r="O15024">
        <v>602</v>
      </c>
      <c r="P15024">
        <v>602</v>
      </c>
      <c r="Q15024" t="s">
        <v>21</v>
      </c>
      <c r="R15024" t="s">
        <v>3529</v>
      </c>
    </row>
    <row r="15025" spans="1:18" x14ac:dyDescent="0.25">
      <c r="A15025" t="s">
        <v>16757</v>
      </c>
      <c r="B15025" t="str">
        <f>MID(Tableau1[[#This Row],[ID]],4,LEN(Tableau1[[#This Row],[ID]])-5)</f>
        <v>C6</v>
      </c>
      <c r="C15025" t="s">
        <v>17472</v>
      </c>
      <c r="D15025">
        <v>0</v>
      </c>
      <c r="E15025">
        <v>10</v>
      </c>
      <c r="F15025">
        <v>636.53099999999995</v>
      </c>
      <c r="G15025">
        <v>4.3209999999999997</v>
      </c>
      <c r="H15025">
        <v>0.85799999999999998</v>
      </c>
      <c r="I15025">
        <v>5.1790000000000003</v>
      </c>
      <c r="J15025">
        <v>0.83433095192100004</v>
      </c>
      <c r="K15025">
        <v>0.16566904807899999</v>
      </c>
      <c r="L15025">
        <v>13</v>
      </c>
      <c r="M15025" s="1" t="s">
        <v>16838</v>
      </c>
      <c r="N15025">
        <v>602</v>
      </c>
      <c r="O15025">
        <v>0</v>
      </c>
      <c r="P15025">
        <v>615</v>
      </c>
      <c r="Q15025" t="s">
        <v>18</v>
      </c>
      <c r="R15025" t="s">
        <v>16839</v>
      </c>
    </row>
    <row r="15026" spans="1:18" x14ac:dyDescent="0.25">
      <c r="A15026" t="s">
        <v>16757</v>
      </c>
      <c r="B15026" t="str">
        <f>MID(Tableau1[[#This Row],[ID]],4,LEN(Tableau1[[#This Row],[ID]])-5)</f>
        <v>C6</v>
      </c>
      <c r="C15026" t="s">
        <v>17472</v>
      </c>
      <c r="D15026">
        <v>0</v>
      </c>
      <c r="E15026">
        <v>10</v>
      </c>
      <c r="F15026">
        <v>664.37699999999995</v>
      </c>
      <c r="G15026">
        <v>1.623</v>
      </c>
      <c r="H15026">
        <v>23.524999999999999</v>
      </c>
      <c r="I15026">
        <v>25.148</v>
      </c>
      <c r="J15026">
        <v>6.4537935422300005E-2</v>
      </c>
      <c r="K15026">
        <v>0.93546206457799996</v>
      </c>
      <c r="L15026">
        <v>6</v>
      </c>
      <c r="M15026" s="1" t="s">
        <v>3873</v>
      </c>
      <c r="N15026">
        <v>0</v>
      </c>
      <c r="O15026">
        <v>425</v>
      </c>
      <c r="P15026">
        <v>621</v>
      </c>
      <c r="Q15026" t="s">
        <v>38</v>
      </c>
      <c r="R15026" t="s">
        <v>3874</v>
      </c>
    </row>
    <row r="15027" spans="1:18" x14ac:dyDescent="0.25">
      <c r="A15027" t="s">
        <v>16757</v>
      </c>
      <c r="B15027" t="str">
        <f>MID(Tableau1[[#This Row],[ID]],4,LEN(Tableau1[[#This Row],[ID]])-5)</f>
        <v>C6</v>
      </c>
      <c r="C15027" t="s">
        <v>17472</v>
      </c>
      <c r="D15027">
        <v>0</v>
      </c>
      <c r="E15027">
        <v>10</v>
      </c>
      <c r="F15027">
        <v>710.74099999999999</v>
      </c>
      <c r="G15027">
        <v>4.7E-2</v>
      </c>
      <c r="H15027">
        <v>44.741</v>
      </c>
      <c r="I15027">
        <v>44.787999999999997</v>
      </c>
      <c r="J15027">
        <v>1.04938822899E-3</v>
      </c>
      <c r="K15027">
        <v>0.99895061177099997</v>
      </c>
      <c r="L15027">
        <v>1</v>
      </c>
      <c r="M15027" s="1" t="s">
        <v>28</v>
      </c>
      <c r="N15027">
        <v>425</v>
      </c>
      <c r="O15027">
        <v>426</v>
      </c>
      <c r="P15027">
        <v>494</v>
      </c>
      <c r="Q15027" t="s">
        <v>38</v>
      </c>
      <c r="R15027" t="s">
        <v>29</v>
      </c>
    </row>
    <row r="15028" spans="1:18" x14ac:dyDescent="0.25">
      <c r="A15028" t="s">
        <v>16757</v>
      </c>
      <c r="B15028" t="str">
        <f>MID(Tableau1[[#This Row],[ID]],4,LEN(Tableau1[[#This Row],[ID]])-5)</f>
        <v>C6</v>
      </c>
      <c r="C15028" t="s">
        <v>17472</v>
      </c>
      <c r="D15028">
        <v>0</v>
      </c>
      <c r="E15028">
        <v>10</v>
      </c>
      <c r="F15028">
        <v>711.69299999999998</v>
      </c>
      <c r="G15028">
        <v>0.63900000000000001</v>
      </c>
      <c r="H15028">
        <v>0.90500000000000003</v>
      </c>
      <c r="I15028">
        <v>1.544</v>
      </c>
      <c r="J15028">
        <v>0.41386010362699999</v>
      </c>
      <c r="K15028">
        <v>0.58613989637300001</v>
      </c>
      <c r="L15028">
        <v>1</v>
      </c>
      <c r="M15028" s="1" t="s">
        <v>28</v>
      </c>
      <c r="N15028">
        <v>426</v>
      </c>
      <c r="O15028">
        <v>426</v>
      </c>
      <c r="P15028">
        <v>494</v>
      </c>
      <c r="Q15028" t="s">
        <v>38</v>
      </c>
      <c r="R15028" t="s">
        <v>1697</v>
      </c>
    </row>
    <row r="15029" spans="1:18" x14ac:dyDescent="0.25">
      <c r="A15029" t="s">
        <v>16757</v>
      </c>
      <c r="B15029" t="str">
        <f>MID(Tableau1[[#This Row],[ID]],4,LEN(Tableau1[[#This Row],[ID]])-5)</f>
        <v>C6</v>
      </c>
      <c r="C15029" t="s">
        <v>17472</v>
      </c>
      <c r="D15029">
        <v>0</v>
      </c>
      <c r="E15029">
        <v>10</v>
      </c>
      <c r="F15029">
        <v>713.25300000000004</v>
      </c>
      <c r="G15029">
        <v>6.2E-2</v>
      </c>
      <c r="H15029">
        <v>0.92100000000000004</v>
      </c>
      <c r="I15029">
        <v>0.98299999999999998</v>
      </c>
      <c r="J15029">
        <v>6.3072227873900003E-2</v>
      </c>
      <c r="K15029">
        <v>0.93692777212599998</v>
      </c>
      <c r="L15029">
        <v>0</v>
      </c>
      <c r="N15029">
        <v>426</v>
      </c>
      <c r="O15029">
        <v>493</v>
      </c>
      <c r="P15029">
        <v>493</v>
      </c>
      <c r="Q15029" t="s">
        <v>38</v>
      </c>
      <c r="R15029" t="s">
        <v>47</v>
      </c>
    </row>
    <row r="15030" spans="1:18" x14ac:dyDescent="0.25">
      <c r="A15030" t="s">
        <v>16757</v>
      </c>
      <c r="B15030" t="str">
        <f>MID(Tableau1[[#This Row],[ID]],4,LEN(Tableau1[[#This Row],[ID]])-5)</f>
        <v>C6</v>
      </c>
      <c r="C15030" t="s">
        <v>17472</v>
      </c>
      <c r="D15030">
        <v>0</v>
      </c>
      <c r="E15030">
        <v>10</v>
      </c>
      <c r="F15030">
        <v>715.14</v>
      </c>
      <c r="G15030">
        <v>0.59299999999999997</v>
      </c>
      <c r="H15030">
        <v>1.825</v>
      </c>
      <c r="I15030">
        <v>2.4180000000000001</v>
      </c>
      <c r="J15030">
        <v>0.24524400330900001</v>
      </c>
      <c r="K15030">
        <v>0.75475599669100002</v>
      </c>
      <c r="L15030">
        <v>3</v>
      </c>
      <c r="M15030" s="1" t="s">
        <v>3422</v>
      </c>
      <c r="N15030">
        <v>493</v>
      </c>
      <c r="O15030">
        <v>496</v>
      </c>
      <c r="P15030">
        <v>496</v>
      </c>
      <c r="Q15030" t="s">
        <v>38</v>
      </c>
      <c r="R15030" t="s">
        <v>3423</v>
      </c>
    </row>
    <row r="15031" spans="1:18" x14ac:dyDescent="0.25">
      <c r="A15031" t="s">
        <v>16757</v>
      </c>
      <c r="B15031" t="str">
        <f>MID(Tableau1[[#This Row],[ID]],4,LEN(Tableau1[[#This Row],[ID]])-5)</f>
        <v>C6</v>
      </c>
      <c r="C15031" t="s">
        <v>17472</v>
      </c>
      <c r="D15031">
        <v>0</v>
      </c>
      <c r="E15031">
        <v>10</v>
      </c>
      <c r="F15031">
        <v>717.13699999999994</v>
      </c>
      <c r="G15031">
        <v>0.46800000000000003</v>
      </c>
      <c r="H15031">
        <v>1.4039999999999999</v>
      </c>
      <c r="I15031">
        <v>1.8720000000000001</v>
      </c>
      <c r="J15031">
        <v>0.25</v>
      </c>
      <c r="K15031">
        <v>0.75</v>
      </c>
      <c r="L15031">
        <v>0</v>
      </c>
      <c r="N15031">
        <v>496</v>
      </c>
      <c r="O15031">
        <v>494</v>
      </c>
      <c r="P15031">
        <v>494</v>
      </c>
      <c r="Q15031" t="s">
        <v>38</v>
      </c>
      <c r="R15031" t="s">
        <v>61</v>
      </c>
    </row>
    <row r="15032" spans="1:18" x14ac:dyDescent="0.25">
      <c r="A15032" t="s">
        <v>16757</v>
      </c>
      <c r="B15032" t="str">
        <f>MID(Tableau1[[#This Row],[ID]],4,LEN(Tableau1[[#This Row],[ID]])-5)</f>
        <v>C6</v>
      </c>
      <c r="C15032" t="s">
        <v>17472</v>
      </c>
      <c r="D15032">
        <v>0</v>
      </c>
      <c r="E15032">
        <v>10</v>
      </c>
      <c r="F15032">
        <v>718.58799999999997</v>
      </c>
      <c r="G15032">
        <v>7.8E-2</v>
      </c>
      <c r="H15032">
        <v>0.98299999999999998</v>
      </c>
      <c r="I15032">
        <v>1.0609999999999999</v>
      </c>
      <c r="J15032">
        <v>7.3515551366599999E-2</v>
      </c>
      <c r="K15032">
        <v>0.92648444863299995</v>
      </c>
      <c r="L15032">
        <v>1</v>
      </c>
      <c r="M15032" s="1" t="s">
        <v>28</v>
      </c>
      <c r="N15032">
        <v>494</v>
      </c>
      <c r="O15032">
        <v>495</v>
      </c>
      <c r="P15032">
        <v>495</v>
      </c>
      <c r="Q15032" t="s">
        <v>38</v>
      </c>
      <c r="R15032" t="s">
        <v>29</v>
      </c>
    </row>
    <row r="15033" spans="1:18" x14ac:dyDescent="0.25">
      <c r="A15033" t="s">
        <v>16757</v>
      </c>
      <c r="B15033" t="str">
        <f>MID(Tableau1[[#This Row],[ID]],4,LEN(Tableau1[[#This Row],[ID]])-5)</f>
        <v>C6</v>
      </c>
      <c r="C15033" t="s">
        <v>17472</v>
      </c>
      <c r="D15033">
        <v>0</v>
      </c>
      <c r="E15033">
        <v>10</v>
      </c>
      <c r="F15033">
        <v>722.39400000000001</v>
      </c>
      <c r="G15033">
        <v>0</v>
      </c>
      <c r="H15033">
        <v>3.7280000000000002</v>
      </c>
      <c r="I15033">
        <v>3.7280000000000002</v>
      </c>
      <c r="J15033">
        <v>0</v>
      </c>
      <c r="K15033">
        <v>1</v>
      </c>
      <c r="L15033">
        <v>1</v>
      </c>
      <c r="M15033" s="1" t="s">
        <v>465</v>
      </c>
      <c r="N15033">
        <v>495</v>
      </c>
      <c r="O15033">
        <v>496</v>
      </c>
      <c r="P15033">
        <v>496</v>
      </c>
      <c r="Q15033" t="s">
        <v>38</v>
      </c>
      <c r="R15033" t="s">
        <v>465</v>
      </c>
    </row>
    <row r="15034" spans="1:18" x14ac:dyDescent="0.25">
      <c r="A15034" t="s">
        <v>16757</v>
      </c>
      <c r="B15034" t="str">
        <f>MID(Tableau1[[#This Row],[ID]],4,LEN(Tableau1[[#This Row],[ID]])-5)</f>
        <v>C6</v>
      </c>
      <c r="C15034" t="s">
        <v>17472</v>
      </c>
      <c r="D15034">
        <v>0</v>
      </c>
      <c r="E15034">
        <v>10</v>
      </c>
      <c r="F15034">
        <v>723.54899999999998</v>
      </c>
      <c r="G15034">
        <v>9.2999999999999999E-2</v>
      </c>
      <c r="H15034">
        <v>1.155</v>
      </c>
      <c r="I15034">
        <v>1.248</v>
      </c>
      <c r="J15034">
        <v>7.4519230769200001E-2</v>
      </c>
      <c r="K15034">
        <v>0.92548076923099998</v>
      </c>
      <c r="L15034">
        <v>1</v>
      </c>
      <c r="M15034" s="1" t="s">
        <v>829</v>
      </c>
      <c r="N15034">
        <v>496</v>
      </c>
      <c r="O15034">
        <v>497</v>
      </c>
      <c r="P15034">
        <v>497</v>
      </c>
      <c r="Q15034" t="s">
        <v>38</v>
      </c>
      <c r="R15034" t="s">
        <v>829</v>
      </c>
    </row>
    <row r="15035" spans="1:18" x14ac:dyDescent="0.25">
      <c r="A15035" t="s">
        <v>16757</v>
      </c>
      <c r="B15035" t="str">
        <f>MID(Tableau1[[#This Row],[ID]],4,LEN(Tableau1[[#This Row],[ID]])-5)</f>
        <v>C6</v>
      </c>
      <c r="C15035" t="s">
        <v>17472</v>
      </c>
      <c r="D15035">
        <v>0</v>
      </c>
      <c r="E15035">
        <v>10</v>
      </c>
      <c r="F15035">
        <v>728.15099999999995</v>
      </c>
      <c r="G15035">
        <v>0.218</v>
      </c>
      <c r="H15035">
        <v>4.5090000000000003</v>
      </c>
      <c r="I15035">
        <v>4.7270000000000003</v>
      </c>
      <c r="J15035">
        <v>4.6118045271800003E-2</v>
      </c>
      <c r="K15035">
        <v>0.95388195472799997</v>
      </c>
      <c r="L15035">
        <v>0</v>
      </c>
      <c r="N15035">
        <v>497</v>
      </c>
      <c r="O15035">
        <v>495</v>
      </c>
      <c r="P15035">
        <v>495</v>
      </c>
      <c r="Q15035" t="s">
        <v>38</v>
      </c>
      <c r="R15035" t="s">
        <v>61</v>
      </c>
    </row>
    <row r="15036" spans="1:18" x14ac:dyDescent="0.25">
      <c r="A15036" t="s">
        <v>16757</v>
      </c>
      <c r="B15036" t="str">
        <f>MID(Tableau1[[#This Row],[ID]],4,LEN(Tableau1[[#This Row],[ID]])-5)</f>
        <v>C6</v>
      </c>
      <c r="C15036" t="s">
        <v>17472</v>
      </c>
      <c r="D15036">
        <v>0</v>
      </c>
      <c r="E15036">
        <v>10</v>
      </c>
      <c r="F15036">
        <v>731.97299999999996</v>
      </c>
      <c r="G15036">
        <v>6.2E-2</v>
      </c>
      <c r="H15036">
        <v>3.6040000000000001</v>
      </c>
      <c r="I15036">
        <v>3.6659999999999999</v>
      </c>
      <c r="J15036">
        <v>1.69121658483E-2</v>
      </c>
      <c r="K15036">
        <v>0.98308783415199996</v>
      </c>
      <c r="L15036">
        <v>1</v>
      </c>
      <c r="M15036" s="1" t="s">
        <v>465</v>
      </c>
      <c r="N15036">
        <v>495</v>
      </c>
      <c r="O15036">
        <v>496</v>
      </c>
      <c r="P15036">
        <v>496</v>
      </c>
      <c r="Q15036" t="s">
        <v>38</v>
      </c>
      <c r="R15036" t="s">
        <v>465</v>
      </c>
    </row>
    <row r="15037" spans="1:18" x14ac:dyDescent="0.25">
      <c r="A15037" t="s">
        <v>16757</v>
      </c>
      <c r="B15037" t="str">
        <f>MID(Tableau1[[#This Row],[ID]],4,LEN(Tableau1[[#This Row],[ID]])-5)</f>
        <v>C6</v>
      </c>
      <c r="C15037" t="s">
        <v>17472</v>
      </c>
      <c r="D15037">
        <v>0</v>
      </c>
      <c r="E15037">
        <v>10</v>
      </c>
      <c r="F15037">
        <v>732.92399999999998</v>
      </c>
      <c r="G15037">
        <v>0.312</v>
      </c>
      <c r="H15037">
        <v>0.88900000000000001</v>
      </c>
      <c r="I15037">
        <v>1.2010000000000001</v>
      </c>
      <c r="J15037">
        <v>0.25978351373899999</v>
      </c>
      <c r="K15037">
        <v>0.74021648626100001</v>
      </c>
      <c r="L15037">
        <v>2</v>
      </c>
      <c r="M15037" s="1" t="s">
        <v>781</v>
      </c>
      <c r="N15037">
        <v>496</v>
      </c>
      <c r="O15037">
        <v>498</v>
      </c>
      <c r="P15037">
        <v>498</v>
      </c>
      <c r="Q15037" t="s">
        <v>38</v>
      </c>
      <c r="R15037" t="s">
        <v>5001</v>
      </c>
    </row>
    <row r="15038" spans="1:18" x14ac:dyDescent="0.25">
      <c r="A15038" t="s">
        <v>16757</v>
      </c>
      <c r="B15038" t="str">
        <f>MID(Tableau1[[#This Row],[ID]],4,LEN(Tableau1[[#This Row],[ID]])-5)</f>
        <v>C6</v>
      </c>
      <c r="C15038" t="s">
        <v>17472</v>
      </c>
      <c r="D15038">
        <v>0</v>
      </c>
      <c r="E15038">
        <v>10</v>
      </c>
      <c r="F15038">
        <v>736.60599999999999</v>
      </c>
      <c r="G15038">
        <v>3.9159999999999999</v>
      </c>
      <c r="H15038">
        <v>3.37</v>
      </c>
      <c r="I15038">
        <v>7.2859999999999996</v>
      </c>
      <c r="J15038">
        <v>0.53746911885799997</v>
      </c>
      <c r="K15038">
        <v>0.46253088114200003</v>
      </c>
      <c r="L15038">
        <v>9</v>
      </c>
      <c r="M15038" s="1" t="s">
        <v>16840</v>
      </c>
      <c r="N15038">
        <v>498</v>
      </c>
      <c r="O15038">
        <v>507</v>
      </c>
      <c r="P15038">
        <v>507</v>
      </c>
      <c r="Q15038" t="s">
        <v>38</v>
      </c>
      <c r="R15038" t="s">
        <v>16841</v>
      </c>
    </row>
    <row r="15039" spans="1:18" x14ac:dyDescent="0.25">
      <c r="A15039" t="s">
        <v>16757</v>
      </c>
      <c r="B15039" t="str">
        <f>MID(Tableau1[[#This Row],[ID]],4,LEN(Tableau1[[#This Row],[ID]])-5)</f>
        <v>C6</v>
      </c>
      <c r="C15039" t="s">
        <v>17472</v>
      </c>
      <c r="D15039">
        <v>0</v>
      </c>
      <c r="E15039">
        <v>10</v>
      </c>
      <c r="F15039">
        <v>742.58100000000002</v>
      </c>
      <c r="G15039">
        <v>1.919</v>
      </c>
      <c r="H15039">
        <v>2.0590000000000002</v>
      </c>
      <c r="I15039">
        <v>3.9780000000000002</v>
      </c>
      <c r="J15039">
        <v>0.48240321769700001</v>
      </c>
      <c r="K15039">
        <v>0.51759678230299999</v>
      </c>
      <c r="L15039">
        <v>9</v>
      </c>
      <c r="M15039" s="1" t="s">
        <v>16842</v>
      </c>
      <c r="N15039">
        <v>507</v>
      </c>
      <c r="O15039">
        <v>516</v>
      </c>
      <c r="P15039">
        <v>516</v>
      </c>
      <c r="Q15039" t="s">
        <v>38</v>
      </c>
      <c r="R15039" t="s">
        <v>16843</v>
      </c>
    </row>
    <row r="15040" spans="1:18" x14ac:dyDescent="0.25">
      <c r="A15040" t="s">
        <v>16757</v>
      </c>
      <c r="B15040" t="str">
        <f>MID(Tableau1[[#This Row],[ID]],4,LEN(Tableau1[[#This Row],[ID]])-5)</f>
        <v>C6</v>
      </c>
      <c r="C15040" t="s">
        <v>17472</v>
      </c>
      <c r="D15040">
        <v>0</v>
      </c>
      <c r="E15040">
        <v>10</v>
      </c>
      <c r="F15040">
        <v>745.45100000000002</v>
      </c>
      <c r="G15040">
        <v>2.0129999999999999</v>
      </c>
      <c r="H15040">
        <v>0.95099999999999996</v>
      </c>
      <c r="I15040">
        <v>2.964</v>
      </c>
      <c r="J15040">
        <v>0.67914979757100002</v>
      </c>
      <c r="K15040">
        <v>0.32085020242899998</v>
      </c>
      <c r="L15040">
        <v>8</v>
      </c>
      <c r="M15040" s="1" t="s">
        <v>16844</v>
      </c>
      <c r="N15040">
        <v>516</v>
      </c>
      <c r="O15040">
        <v>524</v>
      </c>
      <c r="P15040">
        <v>524</v>
      </c>
      <c r="Q15040" t="s">
        <v>38</v>
      </c>
      <c r="R15040" t="s">
        <v>16845</v>
      </c>
    </row>
    <row r="15041" spans="1:18" x14ac:dyDescent="0.25">
      <c r="A15041" t="s">
        <v>16757</v>
      </c>
      <c r="B15041" t="str">
        <f>MID(Tableau1[[#This Row],[ID]],4,LEN(Tableau1[[#This Row],[ID]])-5)</f>
        <v>C6</v>
      </c>
      <c r="C15041" t="s">
        <v>17472</v>
      </c>
      <c r="D15041">
        <v>0</v>
      </c>
      <c r="E15041">
        <v>10</v>
      </c>
      <c r="F15041">
        <v>751.31700000000001</v>
      </c>
      <c r="G15041">
        <v>7.02</v>
      </c>
      <c r="H15041">
        <v>3.8530000000000002</v>
      </c>
      <c r="I15041">
        <v>10.872999999999999</v>
      </c>
      <c r="J15041">
        <v>0.64563597903100001</v>
      </c>
      <c r="K15041">
        <v>0.35436402096899999</v>
      </c>
      <c r="L15041">
        <v>26</v>
      </c>
      <c r="M15041" s="1" t="s">
        <v>16846</v>
      </c>
      <c r="N15041">
        <v>524</v>
      </c>
      <c r="O15041">
        <v>550</v>
      </c>
      <c r="P15041">
        <v>550</v>
      </c>
      <c r="Q15041" t="s">
        <v>38</v>
      </c>
      <c r="R15041" t="s">
        <v>16847</v>
      </c>
    </row>
    <row r="15042" spans="1:18" x14ac:dyDescent="0.25">
      <c r="A15042" t="s">
        <v>16757</v>
      </c>
      <c r="B15042" t="str">
        <f>MID(Tableau1[[#This Row],[ID]],4,LEN(Tableau1[[#This Row],[ID]])-5)</f>
        <v>C6</v>
      </c>
      <c r="C15042" t="s">
        <v>17472</v>
      </c>
      <c r="D15042">
        <v>0</v>
      </c>
      <c r="E15042">
        <v>10</v>
      </c>
      <c r="F15042">
        <v>759.17899999999997</v>
      </c>
      <c r="G15042">
        <v>1.155</v>
      </c>
      <c r="H15042">
        <v>0.84199999999999997</v>
      </c>
      <c r="I15042">
        <v>1.9970000000000001</v>
      </c>
      <c r="J15042">
        <v>0.57836755132700002</v>
      </c>
      <c r="K15042">
        <v>0.42163244867299998</v>
      </c>
      <c r="L15042">
        <v>6</v>
      </c>
      <c r="M15042" s="1" t="s">
        <v>9164</v>
      </c>
      <c r="N15042">
        <v>550</v>
      </c>
      <c r="O15042">
        <v>556</v>
      </c>
      <c r="P15042">
        <v>556</v>
      </c>
      <c r="Q15042" t="s">
        <v>38</v>
      </c>
      <c r="R15042" t="s">
        <v>16848</v>
      </c>
    </row>
    <row r="15043" spans="1:18" x14ac:dyDescent="0.25">
      <c r="A15043" t="s">
        <v>16757</v>
      </c>
      <c r="B15043" t="str">
        <f>MID(Tableau1[[#This Row],[ID]],4,LEN(Tableau1[[#This Row],[ID]])-5)</f>
        <v>C6</v>
      </c>
      <c r="C15043" t="s">
        <v>17472</v>
      </c>
      <c r="D15043">
        <v>0</v>
      </c>
      <c r="E15043">
        <v>10</v>
      </c>
      <c r="F15043">
        <v>761.25400000000002</v>
      </c>
      <c r="G15043">
        <v>0.499</v>
      </c>
      <c r="H15043">
        <v>0.92</v>
      </c>
      <c r="I15043">
        <v>1.419</v>
      </c>
      <c r="J15043">
        <v>0.35165609584200003</v>
      </c>
      <c r="K15043">
        <v>0.64834390415800003</v>
      </c>
      <c r="L15043">
        <v>3</v>
      </c>
      <c r="M15043" s="1" t="s">
        <v>1491</v>
      </c>
      <c r="N15043">
        <v>556</v>
      </c>
      <c r="O15043">
        <v>559</v>
      </c>
      <c r="P15043">
        <v>559</v>
      </c>
      <c r="Q15043" t="s">
        <v>38</v>
      </c>
      <c r="R15043" t="s">
        <v>1938</v>
      </c>
    </row>
    <row r="15044" spans="1:18" x14ac:dyDescent="0.25">
      <c r="A15044" t="s">
        <v>16757</v>
      </c>
      <c r="B15044" t="str">
        <f>MID(Tableau1[[#This Row],[ID]],4,LEN(Tableau1[[#This Row],[ID]])-5)</f>
        <v>C6</v>
      </c>
      <c r="C15044" t="s">
        <v>17472</v>
      </c>
      <c r="D15044">
        <v>0</v>
      </c>
      <c r="E15044">
        <v>10</v>
      </c>
      <c r="F15044">
        <v>763.46900000000005</v>
      </c>
      <c r="G15044">
        <v>3.6040000000000001</v>
      </c>
      <c r="H15044">
        <v>1.716</v>
      </c>
      <c r="I15044">
        <v>5.32</v>
      </c>
      <c r="J15044">
        <v>0.67744360902300005</v>
      </c>
      <c r="K15044">
        <v>0.32255639097700001</v>
      </c>
      <c r="L15044">
        <v>11</v>
      </c>
      <c r="M15044" s="1" t="s">
        <v>16849</v>
      </c>
      <c r="N15044">
        <v>559</v>
      </c>
      <c r="O15044">
        <v>570</v>
      </c>
      <c r="P15044">
        <v>570</v>
      </c>
      <c r="Q15044" t="s">
        <v>38</v>
      </c>
      <c r="R15044" t="s">
        <v>16850</v>
      </c>
    </row>
    <row r="15045" spans="1:18" x14ac:dyDescent="0.25">
      <c r="A15045" t="s">
        <v>16757</v>
      </c>
      <c r="B15045" t="str">
        <f>MID(Tableau1[[#This Row],[ID]],4,LEN(Tableau1[[#This Row],[ID]])-5)</f>
        <v>C6</v>
      </c>
      <c r="C15045" t="s">
        <v>17472</v>
      </c>
      <c r="D15045">
        <v>0</v>
      </c>
      <c r="E15045">
        <v>10</v>
      </c>
      <c r="F15045">
        <v>767.9</v>
      </c>
      <c r="G15045">
        <v>5.9279999999999999</v>
      </c>
      <c r="H15045">
        <v>0.82699999999999996</v>
      </c>
      <c r="I15045">
        <v>6.7549999999999999</v>
      </c>
      <c r="J15045">
        <v>0.87757216876400002</v>
      </c>
      <c r="K15045">
        <v>0.122427831236</v>
      </c>
      <c r="L15045">
        <v>13</v>
      </c>
      <c r="M15045" s="1" t="s">
        <v>16851</v>
      </c>
      <c r="N15045">
        <v>570</v>
      </c>
      <c r="O15045">
        <v>583</v>
      </c>
      <c r="P15045">
        <v>583</v>
      </c>
      <c r="Q15045" t="s">
        <v>38</v>
      </c>
      <c r="R15045" t="s">
        <v>16852</v>
      </c>
    </row>
    <row r="15046" spans="1:18" x14ac:dyDescent="0.25">
      <c r="A15046" t="s">
        <v>16757</v>
      </c>
      <c r="B15046" t="str">
        <f>MID(Tableau1[[#This Row],[ID]],4,LEN(Tableau1[[#This Row],[ID]])-5)</f>
        <v>C6</v>
      </c>
      <c r="C15046" t="s">
        <v>17472</v>
      </c>
      <c r="D15046">
        <v>0</v>
      </c>
      <c r="E15046">
        <v>10</v>
      </c>
      <c r="F15046">
        <v>774.63900000000001</v>
      </c>
      <c r="G15046">
        <v>3.1040000000000001</v>
      </c>
      <c r="H15046">
        <v>0.81100000000000005</v>
      </c>
      <c r="I15046">
        <v>3.915</v>
      </c>
      <c r="J15046">
        <v>0.79284802043400004</v>
      </c>
      <c r="K15046">
        <v>0.20715197956600001</v>
      </c>
      <c r="L15046">
        <v>14</v>
      </c>
      <c r="M15046" s="1" t="s">
        <v>16853</v>
      </c>
      <c r="N15046">
        <v>583</v>
      </c>
      <c r="O15046">
        <v>597</v>
      </c>
      <c r="P15046">
        <v>597</v>
      </c>
      <c r="Q15046" t="s">
        <v>38</v>
      </c>
      <c r="R15046" t="s">
        <v>16854</v>
      </c>
    </row>
    <row r="15047" spans="1:18" x14ac:dyDescent="0.25">
      <c r="A15047" t="s">
        <v>16757</v>
      </c>
      <c r="B15047" t="str">
        <f>MID(Tableau1[[#This Row],[ID]],4,LEN(Tableau1[[#This Row],[ID]])-5)</f>
        <v>C6</v>
      </c>
      <c r="C15047" t="s">
        <v>17472</v>
      </c>
      <c r="D15047">
        <v>0</v>
      </c>
      <c r="E15047">
        <v>10</v>
      </c>
      <c r="F15047">
        <v>779.14700000000005</v>
      </c>
      <c r="G15047">
        <v>9.1419999999999995</v>
      </c>
      <c r="H15047">
        <v>1.4039999999999999</v>
      </c>
      <c r="I15047">
        <v>10.545999999999999</v>
      </c>
      <c r="J15047">
        <v>0.86686895505399997</v>
      </c>
      <c r="K15047">
        <v>0.133131044946</v>
      </c>
      <c r="L15047">
        <v>27</v>
      </c>
      <c r="M15047" s="1" t="s">
        <v>16855</v>
      </c>
      <c r="N15047">
        <v>597</v>
      </c>
      <c r="O15047">
        <v>624</v>
      </c>
      <c r="P15047">
        <v>624</v>
      </c>
      <c r="Q15047" t="s">
        <v>38</v>
      </c>
      <c r="R15047" t="s">
        <v>16856</v>
      </c>
    </row>
    <row r="15048" spans="1:18" x14ac:dyDescent="0.25">
      <c r="A15048" t="s">
        <v>16757</v>
      </c>
      <c r="B15048" t="str">
        <f>MID(Tableau1[[#This Row],[ID]],4,LEN(Tableau1[[#This Row],[ID]])-5)</f>
        <v>C6</v>
      </c>
      <c r="C15048" t="s">
        <v>17472</v>
      </c>
      <c r="D15048">
        <v>0</v>
      </c>
      <c r="E15048">
        <v>10</v>
      </c>
      <c r="F15048">
        <v>789.72400000000005</v>
      </c>
      <c r="G15048">
        <v>0.42099999999999999</v>
      </c>
      <c r="H15048">
        <v>1.4350000000000001</v>
      </c>
      <c r="I15048">
        <v>1.8560000000000001</v>
      </c>
      <c r="J15048">
        <v>0.22683189655200001</v>
      </c>
      <c r="K15048">
        <v>0.77316810344800002</v>
      </c>
      <c r="L15048">
        <v>3</v>
      </c>
      <c r="M15048" s="1" t="s">
        <v>93</v>
      </c>
      <c r="N15048">
        <v>624</v>
      </c>
      <c r="O15048">
        <v>627</v>
      </c>
      <c r="P15048">
        <v>627</v>
      </c>
      <c r="Q15048" t="s">
        <v>38</v>
      </c>
      <c r="R15048" t="s">
        <v>94</v>
      </c>
    </row>
    <row r="15049" spans="1:18" x14ac:dyDescent="0.25">
      <c r="A15049" t="s">
        <v>16757</v>
      </c>
      <c r="B15049" t="str">
        <f>MID(Tableau1[[#This Row],[ID]],4,LEN(Tableau1[[#This Row],[ID]])-5)</f>
        <v>C6</v>
      </c>
      <c r="C15049" t="s">
        <v>17472</v>
      </c>
      <c r="D15049">
        <v>0</v>
      </c>
      <c r="E15049">
        <v>10</v>
      </c>
      <c r="F15049">
        <v>791.54899999999998</v>
      </c>
      <c r="G15049">
        <v>0.437</v>
      </c>
      <c r="H15049">
        <v>1.4039999999999999</v>
      </c>
      <c r="I15049">
        <v>1.841</v>
      </c>
      <c r="J15049">
        <v>0.237370994025</v>
      </c>
      <c r="K15049">
        <v>0.76262900597500005</v>
      </c>
      <c r="L15049">
        <v>3</v>
      </c>
      <c r="M15049" s="1" t="s">
        <v>507</v>
      </c>
      <c r="N15049">
        <v>627</v>
      </c>
      <c r="O15049">
        <v>630</v>
      </c>
      <c r="P15049">
        <v>630</v>
      </c>
      <c r="Q15049" t="s">
        <v>38</v>
      </c>
      <c r="R15049" t="s">
        <v>508</v>
      </c>
    </row>
    <row r="15050" spans="1:18" x14ac:dyDescent="0.25">
      <c r="A15050" t="s">
        <v>16757</v>
      </c>
      <c r="B15050" t="str">
        <f>MID(Tableau1[[#This Row],[ID]],4,LEN(Tableau1[[#This Row],[ID]])-5)</f>
        <v>C6</v>
      </c>
      <c r="C15050" t="s">
        <v>17472</v>
      </c>
      <c r="D15050">
        <v>0</v>
      </c>
      <c r="E15050">
        <v>10</v>
      </c>
      <c r="F15050">
        <v>794.91899999999998</v>
      </c>
      <c r="G15050">
        <v>8.8610000000000007</v>
      </c>
      <c r="H15050">
        <v>2.9329999999999998</v>
      </c>
      <c r="I15050">
        <v>11.794</v>
      </c>
      <c r="J15050">
        <v>0.75131422757300004</v>
      </c>
      <c r="K15050">
        <v>0.24868577242699999</v>
      </c>
      <c r="L15050">
        <v>27</v>
      </c>
      <c r="M15050" s="1" t="s">
        <v>16857</v>
      </c>
      <c r="N15050">
        <v>630</v>
      </c>
      <c r="O15050">
        <v>657</v>
      </c>
      <c r="P15050">
        <v>657</v>
      </c>
      <c r="Q15050" t="s">
        <v>38</v>
      </c>
      <c r="R15050" t="s">
        <v>16858</v>
      </c>
    </row>
    <row r="15051" spans="1:18" x14ac:dyDescent="0.25">
      <c r="A15051" t="s">
        <v>16757</v>
      </c>
      <c r="B15051" t="str">
        <f>MID(Tableau1[[#This Row],[ID]],4,LEN(Tableau1[[#This Row],[ID]])-5)</f>
        <v>C6</v>
      </c>
      <c r="C15051" t="s">
        <v>17472</v>
      </c>
      <c r="D15051">
        <v>0</v>
      </c>
      <c r="E15051">
        <v>10</v>
      </c>
      <c r="F15051">
        <v>804.82500000000005</v>
      </c>
      <c r="G15051">
        <v>2.7610000000000001</v>
      </c>
      <c r="H15051">
        <v>1.0449999999999999</v>
      </c>
      <c r="I15051">
        <v>3.806</v>
      </c>
      <c r="J15051">
        <v>0.72543352601199995</v>
      </c>
      <c r="K15051">
        <v>0.27456647398799999</v>
      </c>
      <c r="L15051">
        <v>6</v>
      </c>
      <c r="M15051" s="1" t="s">
        <v>516</v>
      </c>
      <c r="N15051">
        <v>657</v>
      </c>
      <c r="O15051">
        <v>663</v>
      </c>
      <c r="P15051">
        <v>663</v>
      </c>
      <c r="Q15051" t="s">
        <v>38</v>
      </c>
      <c r="R15051" t="s">
        <v>16859</v>
      </c>
    </row>
    <row r="15052" spans="1:18" x14ac:dyDescent="0.25">
      <c r="A15052" t="s">
        <v>16757</v>
      </c>
      <c r="B15052" t="str">
        <f>MID(Tableau1[[#This Row],[ID]],4,LEN(Tableau1[[#This Row],[ID]])-5)</f>
        <v>C6</v>
      </c>
      <c r="C15052" t="s">
        <v>17472</v>
      </c>
      <c r="D15052">
        <v>0</v>
      </c>
      <c r="E15052">
        <v>10</v>
      </c>
      <c r="F15052">
        <v>808.39800000000002</v>
      </c>
      <c r="G15052">
        <v>5.5839999999999996</v>
      </c>
      <c r="H15052">
        <v>0.81200000000000006</v>
      </c>
      <c r="I15052">
        <v>6.3959999999999999</v>
      </c>
      <c r="J15052">
        <v>0.87304565353300001</v>
      </c>
      <c r="K15052">
        <v>0.12695434646699999</v>
      </c>
      <c r="L15052">
        <v>19</v>
      </c>
      <c r="M15052" s="1" t="s">
        <v>16860</v>
      </c>
      <c r="N15052">
        <v>663</v>
      </c>
      <c r="O15052">
        <v>682</v>
      </c>
      <c r="P15052">
        <v>682</v>
      </c>
      <c r="Q15052" t="s">
        <v>38</v>
      </c>
      <c r="R15052" t="s">
        <v>16861</v>
      </c>
    </row>
    <row r="15053" spans="1:18" x14ac:dyDescent="0.25">
      <c r="A15053" t="s">
        <v>16757</v>
      </c>
      <c r="B15053" t="str">
        <f>MID(Tableau1[[#This Row],[ID]],4,LEN(Tableau1[[#This Row],[ID]])-5)</f>
        <v>C6</v>
      </c>
      <c r="C15053" t="s">
        <v>17472</v>
      </c>
      <c r="D15053">
        <v>0</v>
      </c>
      <c r="E15053">
        <v>10</v>
      </c>
      <c r="F15053">
        <v>815.43299999999999</v>
      </c>
      <c r="G15053">
        <v>7.8E-2</v>
      </c>
      <c r="H15053">
        <v>1.4510000000000001</v>
      </c>
      <c r="I15053">
        <v>1.5289999999999999</v>
      </c>
      <c r="J15053">
        <v>5.1013734466999999E-2</v>
      </c>
      <c r="K15053">
        <v>0.94898626553300003</v>
      </c>
      <c r="L15053">
        <v>0</v>
      </c>
      <c r="N15053">
        <v>682</v>
      </c>
      <c r="O15053">
        <v>681</v>
      </c>
      <c r="P15053">
        <v>681</v>
      </c>
      <c r="Q15053" t="s">
        <v>38</v>
      </c>
      <c r="R15053" t="s">
        <v>47</v>
      </c>
    </row>
    <row r="15054" spans="1:18" x14ac:dyDescent="0.25">
      <c r="A15054" t="s">
        <v>16757</v>
      </c>
      <c r="B15054" t="str">
        <f>MID(Tableau1[[#This Row],[ID]],4,LEN(Tableau1[[#This Row],[ID]])-5)</f>
        <v>C6</v>
      </c>
      <c r="C15054" t="s">
        <v>17472</v>
      </c>
      <c r="D15054">
        <v>0</v>
      </c>
      <c r="E15054">
        <v>10</v>
      </c>
      <c r="F15054">
        <v>816.43200000000002</v>
      </c>
      <c r="G15054">
        <v>0.23400000000000001</v>
      </c>
      <c r="H15054">
        <v>0.92100000000000004</v>
      </c>
      <c r="I15054">
        <v>1.155</v>
      </c>
      <c r="J15054">
        <v>0.20259740259699999</v>
      </c>
      <c r="K15054">
        <v>0.79740259740300001</v>
      </c>
      <c r="L15054">
        <v>2</v>
      </c>
      <c r="M15054" s="1" t="s">
        <v>20</v>
      </c>
      <c r="N15054">
        <v>681</v>
      </c>
      <c r="O15054">
        <v>683</v>
      </c>
      <c r="P15054">
        <v>683</v>
      </c>
      <c r="Q15054" t="s">
        <v>38</v>
      </c>
      <c r="R15054" t="s">
        <v>191</v>
      </c>
    </row>
    <row r="15055" spans="1:18" x14ac:dyDescent="0.25">
      <c r="A15055" t="s">
        <v>16757</v>
      </c>
      <c r="B15055" t="str">
        <f>MID(Tableau1[[#This Row],[ID]],4,LEN(Tableau1[[#This Row],[ID]])-5)</f>
        <v>C6</v>
      </c>
      <c r="C15055" t="s">
        <v>17472</v>
      </c>
      <c r="D15055">
        <v>0</v>
      </c>
      <c r="E15055">
        <v>10</v>
      </c>
      <c r="F15055">
        <v>826.97699999999998</v>
      </c>
      <c r="G15055">
        <v>4.7E-2</v>
      </c>
      <c r="H15055">
        <v>10.311</v>
      </c>
      <c r="I15055">
        <v>10.358000000000001</v>
      </c>
      <c r="J15055">
        <v>4.5375555126500001E-3</v>
      </c>
      <c r="K15055">
        <v>0.99546244448700005</v>
      </c>
      <c r="L15055">
        <v>1</v>
      </c>
      <c r="M15055" s="1" t="s">
        <v>28</v>
      </c>
      <c r="N15055">
        <v>683</v>
      </c>
      <c r="O15055">
        <v>684</v>
      </c>
      <c r="P15055">
        <v>684</v>
      </c>
      <c r="Q15055" t="s">
        <v>38</v>
      </c>
      <c r="R15055" t="s">
        <v>29</v>
      </c>
    </row>
    <row r="15056" spans="1:18" x14ac:dyDescent="0.25">
      <c r="A15056" t="s">
        <v>16757</v>
      </c>
      <c r="B15056" t="str">
        <f>MID(Tableau1[[#This Row],[ID]],4,LEN(Tableau1[[#This Row],[ID]])-5)</f>
        <v>C6</v>
      </c>
      <c r="C15056" t="s">
        <v>17472</v>
      </c>
      <c r="D15056">
        <v>0</v>
      </c>
      <c r="E15056">
        <v>10</v>
      </c>
      <c r="F15056">
        <v>830.62800000000004</v>
      </c>
      <c r="G15056">
        <v>6.2E-2</v>
      </c>
      <c r="H15056">
        <v>3.6040000000000001</v>
      </c>
      <c r="I15056">
        <v>3.6659999999999999</v>
      </c>
      <c r="J15056">
        <v>1.69121658483E-2</v>
      </c>
      <c r="K15056">
        <v>0.98308783415199996</v>
      </c>
      <c r="L15056">
        <v>1</v>
      </c>
      <c r="M15056" s="1" t="s">
        <v>2351</v>
      </c>
      <c r="N15056">
        <v>684</v>
      </c>
      <c r="O15056">
        <v>685</v>
      </c>
      <c r="P15056">
        <v>685</v>
      </c>
      <c r="Q15056" t="s">
        <v>38</v>
      </c>
      <c r="R15056" t="s">
        <v>2351</v>
      </c>
    </row>
    <row r="15057" spans="1:18" x14ac:dyDescent="0.25">
      <c r="A15057" t="s">
        <v>16757</v>
      </c>
      <c r="B15057" t="str">
        <f>MID(Tableau1[[#This Row],[ID]],4,LEN(Tableau1[[#This Row],[ID]])-5)</f>
        <v>C6</v>
      </c>
      <c r="C15057" t="s">
        <v>17472</v>
      </c>
      <c r="D15057">
        <v>0</v>
      </c>
      <c r="E15057">
        <v>10</v>
      </c>
      <c r="F15057">
        <v>831.70399999999995</v>
      </c>
      <c r="G15057">
        <v>12.292999999999999</v>
      </c>
      <c r="H15057">
        <v>1.014</v>
      </c>
      <c r="I15057">
        <v>13.307</v>
      </c>
      <c r="J15057">
        <v>0.92379950402</v>
      </c>
      <c r="K15057">
        <v>7.6200495979600005E-2</v>
      </c>
      <c r="L15057">
        <v>32</v>
      </c>
      <c r="M15057" s="1" t="s">
        <v>16862</v>
      </c>
      <c r="N15057">
        <v>685</v>
      </c>
      <c r="O15057">
        <v>717</v>
      </c>
      <c r="P15057">
        <v>717</v>
      </c>
      <c r="Q15057" t="s">
        <v>38</v>
      </c>
      <c r="R15057" t="s">
        <v>16863</v>
      </c>
    </row>
    <row r="15058" spans="1:18" x14ac:dyDescent="0.25">
      <c r="A15058" t="s">
        <v>16757</v>
      </c>
      <c r="B15058" t="str">
        <f>MID(Tableau1[[#This Row],[ID]],4,LEN(Tableau1[[#This Row],[ID]])-5)</f>
        <v>C6</v>
      </c>
      <c r="C15058" t="s">
        <v>17472</v>
      </c>
      <c r="D15058">
        <v>0</v>
      </c>
      <c r="E15058">
        <v>10</v>
      </c>
      <c r="F15058">
        <v>844.80799999999999</v>
      </c>
      <c r="G15058">
        <v>9.1419999999999995</v>
      </c>
      <c r="H15058">
        <v>0.81100000000000005</v>
      </c>
      <c r="I15058">
        <v>9.9529999999999994</v>
      </c>
      <c r="J15058">
        <v>0.91851703004100005</v>
      </c>
      <c r="K15058">
        <v>8.14829699588E-2</v>
      </c>
      <c r="L15058">
        <v>31</v>
      </c>
      <c r="M15058" s="1" t="s">
        <v>16864</v>
      </c>
      <c r="N15058">
        <v>717</v>
      </c>
      <c r="O15058">
        <v>748</v>
      </c>
      <c r="P15058">
        <v>748</v>
      </c>
      <c r="Q15058" t="s">
        <v>38</v>
      </c>
      <c r="R15058" t="s">
        <v>16865</v>
      </c>
    </row>
    <row r="15059" spans="1:18" x14ac:dyDescent="0.25">
      <c r="A15059" t="s">
        <v>16757</v>
      </c>
      <c r="B15059" t="str">
        <f>MID(Tableau1[[#This Row],[ID]],4,LEN(Tableau1[[#This Row],[ID]])-5)</f>
        <v>C6</v>
      </c>
      <c r="C15059" t="s">
        <v>17472</v>
      </c>
      <c r="D15059">
        <v>0</v>
      </c>
      <c r="E15059">
        <v>10</v>
      </c>
      <c r="F15059">
        <v>855.13499999999999</v>
      </c>
      <c r="G15059">
        <v>6.5529999999999999</v>
      </c>
      <c r="H15059">
        <v>1.1850000000000001</v>
      </c>
      <c r="I15059">
        <v>7.7380000000000004</v>
      </c>
      <c r="J15059">
        <v>0.846859653657</v>
      </c>
      <c r="K15059">
        <v>0.153140346343</v>
      </c>
      <c r="L15059">
        <v>23</v>
      </c>
      <c r="M15059" s="1" t="s">
        <v>16866</v>
      </c>
      <c r="N15059">
        <v>748</v>
      </c>
      <c r="O15059">
        <v>771</v>
      </c>
      <c r="P15059">
        <v>771</v>
      </c>
      <c r="Q15059" t="s">
        <v>38</v>
      </c>
      <c r="R15059" t="s">
        <v>16867</v>
      </c>
    </row>
    <row r="15060" spans="1:18" x14ac:dyDescent="0.25">
      <c r="A15060" t="s">
        <v>16757</v>
      </c>
      <c r="B15060" t="str">
        <f>MID(Tableau1[[#This Row],[ID]],4,LEN(Tableau1[[#This Row],[ID]])-5)</f>
        <v>C6</v>
      </c>
      <c r="C15060" t="s">
        <v>17472</v>
      </c>
      <c r="D15060">
        <v>0</v>
      </c>
      <c r="E15060">
        <v>10</v>
      </c>
      <c r="F15060">
        <v>862.51400000000001</v>
      </c>
      <c r="G15060">
        <v>3.1360000000000001</v>
      </c>
      <c r="H15060">
        <v>0.82599999999999996</v>
      </c>
      <c r="I15060">
        <v>3.9620000000000002</v>
      </c>
      <c r="J15060">
        <v>0.79151943462899998</v>
      </c>
      <c r="K15060">
        <v>0.20848056537099999</v>
      </c>
      <c r="L15060">
        <v>14</v>
      </c>
      <c r="M15060" s="1" t="s">
        <v>16868</v>
      </c>
      <c r="N15060">
        <v>771</v>
      </c>
      <c r="O15060">
        <v>785</v>
      </c>
      <c r="P15060">
        <v>785</v>
      </c>
      <c r="Q15060" t="s">
        <v>38</v>
      </c>
      <c r="R15060" t="s">
        <v>16869</v>
      </c>
    </row>
    <row r="15061" spans="1:18" x14ac:dyDescent="0.25">
      <c r="A15061" t="s">
        <v>16757</v>
      </c>
      <c r="B15061" t="str">
        <f>MID(Tableau1[[#This Row],[ID]],4,LEN(Tableau1[[#This Row],[ID]])-5)</f>
        <v>C6</v>
      </c>
      <c r="C15061" t="s">
        <v>17472</v>
      </c>
      <c r="D15061">
        <v>0</v>
      </c>
      <c r="E15061">
        <v>10</v>
      </c>
      <c r="F15061">
        <v>867.36599999999999</v>
      </c>
      <c r="G15061">
        <v>5.4909999999999997</v>
      </c>
      <c r="H15061">
        <v>1.716</v>
      </c>
      <c r="I15061">
        <v>7.2069999999999999</v>
      </c>
      <c r="J15061">
        <v>0.76189815457200005</v>
      </c>
      <c r="K15061">
        <v>0.238101845428</v>
      </c>
      <c r="L15061">
        <v>18</v>
      </c>
      <c r="M15061" s="1" t="s">
        <v>16870</v>
      </c>
      <c r="N15061">
        <v>785</v>
      </c>
      <c r="O15061">
        <v>803</v>
      </c>
      <c r="P15061">
        <v>803</v>
      </c>
      <c r="Q15061" t="s">
        <v>38</v>
      </c>
      <c r="R15061" t="s">
        <v>16871</v>
      </c>
    </row>
    <row r="15062" spans="1:18" x14ac:dyDescent="0.25">
      <c r="A15062" t="s">
        <v>16757</v>
      </c>
      <c r="B15062" t="str">
        <f>MID(Tableau1[[#This Row],[ID]],4,LEN(Tableau1[[#This Row],[ID]])-5)</f>
        <v>C6</v>
      </c>
      <c r="C15062" t="s">
        <v>17472</v>
      </c>
      <c r="D15062">
        <v>0</v>
      </c>
      <c r="E15062">
        <v>10</v>
      </c>
      <c r="F15062">
        <v>873.73099999999999</v>
      </c>
      <c r="G15062">
        <v>2.948</v>
      </c>
      <c r="H15062">
        <v>0.874</v>
      </c>
      <c r="I15062">
        <v>3.8220000000000001</v>
      </c>
      <c r="J15062">
        <v>0.77132391418099999</v>
      </c>
      <c r="K15062">
        <v>0.22867608581900001</v>
      </c>
      <c r="L15062">
        <v>7</v>
      </c>
      <c r="M15062" s="1" t="s">
        <v>16872</v>
      </c>
      <c r="N15062">
        <v>803</v>
      </c>
      <c r="O15062">
        <v>810</v>
      </c>
      <c r="P15062">
        <v>810</v>
      </c>
      <c r="Q15062" t="s">
        <v>38</v>
      </c>
      <c r="R15062" t="s">
        <v>16873</v>
      </c>
    </row>
    <row r="15063" spans="1:18" x14ac:dyDescent="0.25">
      <c r="A15063" t="s">
        <v>16757</v>
      </c>
      <c r="B15063" t="str">
        <f>MID(Tableau1[[#This Row],[ID]],4,LEN(Tableau1[[#This Row],[ID]])-5)</f>
        <v>C6</v>
      </c>
      <c r="C15063" t="s">
        <v>17472</v>
      </c>
      <c r="D15063">
        <v>0</v>
      </c>
      <c r="E15063">
        <v>10</v>
      </c>
      <c r="F15063">
        <v>877.6</v>
      </c>
      <c r="G15063">
        <v>1.0760000000000001</v>
      </c>
      <c r="H15063">
        <v>0.92100000000000004</v>
      </c>
      <c r="I15063">
        <v>1.9970000000000001</v>
      </c>
      <c r="J15063">
        <v>0.53880821231800002</v>
      </c>
      <c r="K15063">
        <v>0.46119178768199998</v>
      </c>
      <c r="L15063">
        <v>5</v>
      </c>
      <c r="M15063" s="1" t="s">
        <v>2405</v>
      </c>
      <c r="N15063">
        <v>810</v>
      </c>
      <c r="O15063">
        <v>815</v>
      </c>
      <c r="P15063">
        <v>815</v>
      </c>
      <c r="Q15063" t="s">
        <v>38</v>
      </c>
      <c r="R15063" t="s">
        <v>10478</v>
      </c>
    </row>
    <row r="15064" spans="1:18" x14ac:dyDescent="0.25">
      <c r="A15064" t="s">
        <v>16757</v>
      </c>
      <c r="B15064" t="str">
        <f>MID(Tableau1[[#This Row],[ID]],4,LEN(Tableau1[[#This Row],[ID]])-5)</f>
        <v>C6</v>
      </c>
      <c r="C15064" t="s">
        <v>17472</v>
      </c>
      <c r="D15064">
        <v>0</v>
      </c>
      <c r="E15064">
        <v>10</v>
      </c>
      <c r="F15064">
        <v>880.53200000000004</v>
      </c>
      <c r="G15064">
        <v>3.4950000000000001</v>
      </c>
      <c r="H15064">
        <v>1.8560000000000001</v>
      </c>
      <c r="I15064">
        <v>5.351</v>
      </c>
      <c r="J15064">
        <v>0.65314894412299995</v>
      </c>
      <c r="K15064">
        <v>0.34685105587699999</v>
      </c>
      <c r="L15064">
        <v>10</v>
      </c>
      <c r="M15064" s="1" t="s">
        <v>16874</v>
      </c>
      <c r="N15064">
        <v>815</v>
      </c>
      <c r="O15064">
        <v>825</v>
      </c>
      <c r="P15064">
        <v>825</v>
      </c>
      <c r="Q15064" t="s">
        <v>38</v>
      </c>
      <c r="R15064" t="s">
        <v>16875</v>
      </c>
    </row>
    <row r="15065" spans="1:18" x14ac:dyDescent="0.25">
      <c r="A15065" t="s">
        <v>16757</v>
      </c>
      <c r="B15065" t="str">
        <f>MID(Tableau1[[#This Row],[ID]],4,LEN(Tableau1[[#This Row],[ID]])-5)</f>
        <v>C6</v>
      </c>
      <c r="C15065" t="s">
        <v>17472</v>
      </c>
      <c r="D15065">
        <v>0</v>
      </c>
      <c r="E15065">
        <v>10</v>
      </c>
      <c r="F15065">
        <v>884.93200000000002</v>
      </c>
      <c r="G15065">
        <v>9.609</v>
      </c>
      <c r="H15065">
        <v>0.90500000000000003</v>
      </c>
      <c r="I15065">
        <v>10.513999999999999</v>
      </c>
      <c r="J15065">
        <v>0.91392429142099996</v>
      </c>
      <c r="K15065">
        <v>8.6075708579000001E-2</v>
      </c>
      <c r="L15065">
        <v>34</v>
      </c>
      <c r="M15065" s="1" t="s">
        <v>16876</v>
      </c>
      <c r="N15065">
        <v>825</v>
      </c>
      <c r="O15065">
        <v>859</v>
      </c>
      <c r="P15065">
        <v>859</v>
      </c>
      <c r="Q15065" t="s">
        <v>38</v>
      </c>
      <c r="R15065" t="s">
        <v>16877</v>
      </c>
    </row>
    <row r="15066" spans="1:18" x14ac:dyDescent="0.25">
      <c r="A15066" t="s">
        <v>16757</v>
      </c>
      <c r="B15066" t="str">
        <f>MID(Tableau1[[#This Row],[ID]],4,LEN(Tableau1[[#This Row],[ID]])-5)</f>
        <v>C6</v>
      </c>
      <c r="C15066" t="s">
        <v>17472</v>
      </c>
      <c r="D15066">
        <v>0</v>
      </c>
      <c r="E15066">
        <v>10</v>
      </c>
      <c r="F15066">
        <v>895.38400000000001</v>
      </c>
      <c r="G15066">
        <v>1.5289999999999999</v>
      </c>
      <c r="H15066">
        <v>0.84299999999999997</v>
      </c>
      <c r="I15066">
        <v>2.3719999999999999</v>
      </c>
      <c r="J15066">
        <v>0.64460370994899996</v>
      </c>
      <c r="K15066">
        <v>0.35539629005099999</v>
      </c>
      <c r="L15066">
        <v>6</v>
      </c>
      <c r="M15066" s="1" t="s">
        <v>16878</v>
      </c>
      <c r="N15066">
        <v>859</v>
      </c>
      <c r="O15066">
        <v>865</v>
      </c>
      <c r="P15066">
        <v>865</v>
      </c>
      <c r="Q15066" t="s">
        <v>38</v>
      </c>
      <c r="R15066" t="s">
        <v>16879</v>
      </c>
    </row>
    <row r="15067" spans="1:18" x14ac:dyDescent="0.25">
      <c r="A15067" t="s">
        <v>16757</v>
      </c>
      <c r="B15067" t="str">
        <f>MID(Tableau1[[#This Row],[ID]],4,LEN(Tableau1[[#This Row],[ID]])-5)</f>
        <v>C6</v>
      </c>
      <c r="C15067" t="s">
        <v>17472</v>
      </c>
      <c r="D15067">
        <v>0</v>
      </c>
      <c r="E15067">
        <v>10</v>
      </c>
      <c r="F15067">
        <v>897.97299999999996</v>
      </c>
      <c r="G15067">
        <v>0.5</v>
      </c>
      <c r="H15067">
        <v>1.06</v>
      </c>
      <c r="I15067">
        <v>1.56</v>
      </c>
      <c r="J15067">
        <v>0.32051282051300001</v>
      </c>
      <c r="K15067">
        <v>0.67948717948699999</v>
      </c>
      <c r="L15067">
        <v>3</v>
      </c>
      <c r="M15067" s="1" t="s">
        <v>10559</v>
      </c>
      <c r="N15067">
        <v>865</v>
      </c>
      <c r="O15067">
        <v>868</v>
      </c>
      <c r="P15067">
        <v>868</v>
      </c>
      <c r="Q15067" t="s">
        <v>38</v>
      </c>
      <c r="R15067" t="s">
        <v>10560</v>
      </c>
    </row>
    <row r="15068" spans="1:18" x14ac:dyDescent="0.25">
      <c r="A15068" t="s">
        <v>16757</v>
      </c>
      <c r="B15068" t="str">
        <f>MID(Tableau1[[#This Row],[ID]],4,LEN(Tableau1[[#This Row],[ID]])-5)</f>
        <v>C6</v>
      </c>
      <c r="C15068" t="s">
        <v>17472</v>
      </c>
      <c r="D15068">
        <v>0</v>
      </c>
      <c r="E15068">
        <v>10</v>
      </c>
      <c r="F15068">
        <v>902.38800000000003</v>
      </c>
      <c r="G15068">
        <v>8.0190000000000001</v>
      </c>
      <c r="H15068">
        <v>3.915</v>
      </c>
      <c r="I15068">
        <v>11.933999999999999</v>
      </c>
      <c r="J15068">
        <v>0.67194570135700005</v>
      </c>
      <c r="K15068">
        <v>0.32805429864300001</v>
      </c>
      <c r="L15068">
        <v>28</v>
      </c>
      <c r="M15068" s="1" t="s">
        <v>16880</v>
      </c>
      <c r="N15068">
        <v>868</v>
      </c>
      <c r="O15068">
        <v>896</v>
      </c>
      <c r="P15068">
        <v>896</v>
      </c>
      <c r="Q15068" t="s">
        <v>38</v>
      </c>
      <c r="R15068" t="s">
        <v>16881</v>
      </c>
    </row>
    <row r="15069" spans="1:18" x14ac:dyDescent="0.25">
      <c r="A15069" t="s">
        <v>16757</v>
      </c>
      <c r="B15069" t="str">
        <f>MID(Tableau1[[#This Row],[ID]],4,LEN(Tableau1[[#This Row],[ID]])-5)</f>
        <v>C6</v>
      </c>
      <c r="C15069" t="s">
        <v>17472</v>
      </c>
      <c r="D15069">
        <v>0</v>
      </c>
      <c r="E15069">
        <v>10</v>
      </c>
      <c r="F15069">
        <v>911.29600000000005</v>
      </c>
      <c r="G15069">
        <v>5.4749999999999996</v>
      </c>
      <c r="H15069">
        <v>0.88900000000000001</v>
      </c>
      <c r="I15069">
        <v>6.3639999999999999</v>
      </c>
      <c r="J15069">
        <v>0.86030798240100004</v>
      </c>
      <c r="K15069">
        <v>0.13969201759899999</v>
      </c>
      <c r="L15069">
        <v>13</v>
      </c>
      <c r="M15069" s="1" t="s">
        <v>16882</v>
      </c>
      <c r="N15069">
        <v>896</v>
      </c>
      <c r="O15069">
        <v>0</v>
      </c>
      <c r="P15069">
        <v>909</v>
      </c>
      <c r="Q15069" t="s">
        <v>38</v>
      </c>
      <c r="R15069" t="s">
        <v>16883</v>
      </c>
    </row>
    <row r="15070" spans="1:18" x14ac:dyDescent="0.25">
      <c r="A15070" t="s">
        <v>16757</v>
      </c>
      <c r="B15070" t="str">
        <f>MID(Tableau1[[#This Row],[ID]],4,LEN(Tableau1[[#This Row],[ID]])-5)</f>
        <v>C6</v>
      </c>
      <c r="C15070" t="s">
        <v>17472</v>
      </c>
      <c r="D15070">
        <v>0</v>
      </c>
      <c r="E15070">
        <v>10</v>
      </c>
      <c r="F15070">
        <v>923.26099999999997</v>
      </c>
      <c r="G15070">
        <v>7.8E-2</v>
      </c>
      <c r="H15070">
        <v>6.49</v>
      </c>
      <c r="I15070">
        <v>6.5679999999999996</v>
      </c>
      <c r="J15070">
        <v>1.1875761266699999E-2</v>
      </c>
      <c r="K15070">
        <v>0.98812423873300004</v>
      </c>
      <c r="L15070">
        <v>1</v>
      </c>
      <c r="M15070" s="1" t="s">
        <v>28</v>
      </c>
      <c r="N15070">
        <v>0</v>
      </c>
      <c r="O15070">
        <v>1</v>
      </c>
      <c r="P15070">
        <v>910</v>
      </c>
      <c r="Q15070" t="s">
        <v>38</v>
      </c>
      <c r="R15070" t="s">
        <v>29</v>
      </c>
    </row>
    <row r="15071" spans="1:18" x14ac:dyDescent="0.25">
      <c r="A15071" t="s">
        <v>16757</v>
      </c>
      <c r="B15071" t="str">
        <f>MID(Tableau1[[#This Row],[ID]],4,LEN(Tableau1[[#This Row],[ID]])-5)</f>
        <v>C6</v>
      </c>
      <c r="C15071" t="s">
        <v>17472</v>
      </c>
      <c r="D15071">
        <v>0</v>
      </c>
      <c r="E15071">
        <v>10</v>
      </c>
      <c r="F15071">
        <v>924.15</v>
      </c>
      <c r="G15071">
        <v>6.3E-2</v>
      </c>
      <c r="H15071">
        <v>0.81100000000000005</v>
      </c>
      <c r="I15071">
        <v>0.874</v>
      </c>
      <c r="J15071">
        <v>7.2082379862699997E-2</v>
      </c>
      <c r="K15071">
        <v>0.92791762013699997</v>
      </c>
      <c r="L15071">
        <v>0</v>
      </c>
      <c r="N15071">
        <v>1</v>
      </c>
      <c r="O15071">
        <v>30</v>
      </c>
      <c r="P15071">
        <v>909</v>
      </c>
      <c r="Q15071" t="s">
        <v>38</v>
      </c>
      <c r="R15071" t="s">
        <v>47</v>
      </c>
    </row>
    <row r="15072" spans="1:18" x14ac:dyDescent="0.25">
      <c r="A15072" t="s">
        <v>16757</v>
      </c>
      <c r="B15072" t="str">
        <f>MID(Tableau1[[#This Row],[ID]],4,LEN(Tableau1[[#This Row],[ID]])-5)</f>
        <v>C6</v>
      </c>
      <c r="C15072" t="s">
        <v>17472</v>
      </c>
      <c r="D15072">
        <v>0</v>
      </c>
      <c r="E15072">
        <v>10</v>
      </c>
      <c r="F15072">
        <v>928.01900000000001</v>
      </c>
      <c r="G15072">
        <v>6.3E-2</v>
      </c>
      <c r="H15072">
        <v>3.806</v>
      </c>
      <c r="I15072">
        <v>3.8690000000000002</v>
      </c>
      <c r="J15072">
        <v>1.6283277332599998E-2</v>
      </c>
      <c r="K15072">
        <v>0.98371672266700005</v>
      </c>
      <c r="L15072">
        <v>0</v>
      </c>
      <c r="N15072">
        <v>30</v>
      </c>
      <c r="O15072">
        <v>29</v>
      </c>
      <c r="P15072">
        <v>908</v>
      </c>
      <c r="Q15072" t="s">
        <v>38</v>
      </c>
      <c r="R15072" t="s">
        <v>47</v>
      </c>
    </row>
    <row r="15073" spans="1:18" x14ac:dyDescent="0.25">
      <c r="A15073" t="s">
        <v>16757</v>
      </c>
      <c r="B15073" t="str">
        <f>MID(Tableau1[[#This Row],[ID]],4,LEN(Tableau1[[#This Row],[ID]])-5)</f>
        <v>C6</v>
      </c>
      <c r="C15073" t="s">
        <v>17472</v>
      </c>
      <c r="D15073">
        <v>0</v>
      </c>
      <c r="E15073">
        <v>10</v>
      </c>
      <c r="F15073">
        <v>930.15599999999995</v>
      </c>
      <c r="G15073">
        <v>6.3E-2</v>
      </c>
      <c r="H15073">
        <v>2.0739999999999998</v>
      </c>
      <c r="I15073">
        <v>2.137</v>
      </c>
      <c r="J15073">
        <v>2.9480580252699999E-2</v>
      </c>
      <c r="K15073">
        <v>0.97051941974699996</v>
      </c>
      <c r="L15073">
        <v>1</v>
      </c>
      <c r="M15073" s="1" t="s">
        <v>431</v>
      </c>
      <c r="N15073">
        <v>29</v>
      </c>
      <c r="O15073">
        <v>103</v>
      </c>
      <c r="P15073">
        <v>909</v>
      </c>
      <c r="Q15073" t="s">
        <v>38</v>
      </c>
      <c r="R15073" t="s">
        <v>431</v>
      </c>
    </row>
    <row r="15074" spans="1:18" x14ac:dyDescent="0.25">
      <c r="A15074" t="s">
        <v>16757</v>
      </c>
      <c r="B15074" t="str">
        <f>MID(Tableau1[[#This Row],[ID]],4,LEN(Tableau1[[#This Row],[ID]])-5)</f>
        <v>C6</v>
      </c>
      <c r="C15074" t="s">
        <v>17472</v>
      </c>
      <c r="D15074">
        <v>0</v>
      </c>
      <c r="E15074">
        <v>10</v>
      </c>
      <c r="F15074">
        <v>934.33699999999999</v>
      </c>
      <c r="G15074">
        <v>7.8E-2</v>
      </c>
      <c r="H15074">
        <v>4.1180000000000003</v>
      </c>
      <c r="I15074">
        <v>4.1959999999999997</v>
      </c>
      <c r="J15074">
        <v>1.8589132507099999E-2</v>
      </c>
      <c r="K15074">
        <v>0.98141086749299999</v>
      </c>
      <c r="L15074">
        <v>1</v>
      </c>
      <c r="M15074" s="1" t="s">
        <v>28</v>
      </c>
      <c r="N15074">
        <v>103</v>
      </c>
      <c r="O15074">
        <v>104</v>
      </c>
      <c r="P15074">
        <v>910</v>
      </c>
      <c r="Q15074" t="s">
        <v>38</v>
      </c>
      <c r="R15074" t="s">
        <v>29</v>
      </c>
    </row>
    <row r="15075" spans="1:18" x14ac:dyDescent="0.25">
      <c r="A15075" t="s">
        <v>16757</v>
      </c>
      <c r="B15075" t="str">
        <f>MID(Tableau1[[#This Row],[ID]],4,LEN(Tableau1[[#This Row],[ID]])-5)</f>
        <v>C6</v>
      </c>
      <c r="C15075" t="s">
        <v>17472</v>
      </c>
      <c r="D15075">
        <v>0</v>
      </c>
      <c r="E15075">
        <v>10</v>
      </c>
      <c r="F15075">
        <v>935.30399999999997</v>
      </c>
      <c r="G15075">
        <v>6.3E-2</v>
      </c>
      <c r="H15075">
        <v>0.88900000000000001</v>
      </c>
      <c r="I15075">
        <v>0.95199999999999996</v>
      </c>
      <c r="J15075">
        <v>6.6176470588200004E-2</v>
      </c>
      <c r="K15075">
        <v>0.93382352941199998</v>
      </c>
      <c r="L15075">
        <v>0</v>
      </c>
      <c r="N15075">
        <v>104</v>
      </c>
      <c r="O15075">
        <v>494</v>
      </c>
      <c r="P15075">
        <v>909</v>
      </c>
      <c r="Q15075" t="s">
        <v>38</v>
      </c>
      <c r="R15075" t="s">
        <v>47</v>
      </c>
    </row>
    <row r="15076" spans="1:18" x14ac:dyDescent="0.25">
      <c r="A15076" t="s">
        <v>16757</v>
      </c>
      <c r="B15076" t="str">
        <f>MID(Tableau1[[#This Row],[ID]],4,LEN(Tableau1[[#This Row],[ID]])-5)</f>
        <v>C6</v>
      </c>
      <c r="C15076" t="s">
        <v>17472</v>
      </c>
      <c r="D15076">
        <v>0</v>
      </c>
      <c r="E15076">
        <v>10</v>
      </c>
      <c r="F15076">
        <v>938.73599999999999</v>
      </c>
      <c r="G15076">
        <v>7.8E-2</v>
      </c>
      <c r="H15076">
        <v>3.3690000000000002</v>
      </c>
      <c r="I15076">
        <v>3.4470000000000001</v>
      </c>
      <c r="J15076">
        <v>2.26283724978E-2</v>
      </c>
      <c r="K15076">
        <v>0.97737162750200002</v>
      </c>
      <c r="L15076">
        <v>0</v>
      </c>
      <c r="N15076">
        <v>494</v>
      </c>
      <c r="O15076">
        <v>0</v>
      </c>
      <c r="P15076">
        <v>908</v>
      </c>
      <c r="Q15076" t="s">
        <v>38</v>
      </c>
      <c r="R15076" t="s">
        <v>47</v>
      </c>
    </row>
    <row r="15077" spans="1:18" x14ac:dyDescent="0.25">
      <c r="A15077" t="s">
        <v>16757</v>
      </c>
      <c r="B15077" t="str">
        <f>MID(Tableau1[[#This Row],[ID]],4,LEN(Tableau1[[#This Row],[ID]])-5)</f>
        <v>C6</v>
      </c>
      <c r="C15077" t="s">
        <v>17472</v>
      </c>
      <c r="D15077">
        <v>0</v>
      </c>
      <c r="E15077">
        <v>10</v>
      </c>
      <c r="F15077">
        <v>968.36099999999999</v>
      </c>
      <c r="G15077">
        <v>0.35899999999999999</v>
      </c>
      <c r="H15077">
        <v>29.547000000000001</v>
      </c>
      <c r="I15077">
        <v>29.905999999999999</v>
      </c>
      <c r="J15077">
        <v>1.20042800776E-2</v>
      </c>
      <c r="K15077">
        <v>0.98799571992199997</v>
      </c>
      <c r="L15077">
        <v>3</v>
      </c>
      <c r="M15077" s="1" t="s">
        <v>3422</v>
      </c>
      <c r="N15077">
        <v>0</v>
      </c>
      <c r="O15077">
        <v>0</v>
      </c>
      <c r="P15077">
        <v>911</v>
      </c>
      <c r="Q15077" t="s">
        <v>38</v>
      </c>
      <c r="R15077" t="s">
        <v>3423</v>
      </c>
    </row>
    <row r="15078" spans="1:18" x14ac:dyDescent="0.25">
      <c r="A15078" t="s">
        <v>16757</v>
      </c>
      <c r="B15078" t="str">
        <f>MID(Tableau1[[#This Row],[ID]],4,LEN(Tableau1[[#This Row],[ID]])-5)</f>
        <v>C6</v>
      </c>
      <c r="C15078" t="s">
        <v>17472</v>
      </c>
      <c r="D15078">
        <v>0</v>
      </c>
      <c r="E15078">
        <v>10</v>
      </c>
      <c r="F15078">
        <v>983.524</v>
      </c>
      <c r="G15078">
        <v>0.76500000000000001</v>
      </c>
      <c r="H15078">
        <v>14.804</v>
      </c>
      <c r="I15078">
        <v>15.569000000000001</v>
      </c>
      <c r="J15078">
        <v>4.9136103796000002E-2</v>
      </c>
      <c r="K15078">
        <v>0.95086389620400003</v>
      </c>
      <c r="L15078">
        <v>3</v>
      </c>
      <c r="M15078" s="1" t="s">
        <v>1491</v>
      </c>
      <c r="N15078">
        <v>0</v>
      </c>
      <c r="O15078">
        <v>3</v>
      </c>
      <c r="P15078">
        <v>914</v>
      </c>
      <c r="Q15078" t="s">
        <v>38</v>
      </c>
      <c r="R15078" t="s">
        <v>1938</v>
      </c>
    </row>
    <row r="15079" spans="1:18" x14ac:dyDescent="0.25">
      <c r="A15079" t="s">
        <v>16757</v>
      </c>
      <c r="B15079" t="str">
        <f>MID(Tableau1[[#This Row],[ID]],4,LEN(Tableau1[[#This Row],[ID]])-5)</f>
        <v>C6</v>
      </c>
      <c r="C15079" t="s">
        <v>17472</v>
      </c>
      <c r="D15079">
        <v>0</v>
      </c>
      <c r="E15079">
        <v>10</v>
      </c>
      <c r="F15079">
        <v>985.25599999999997</v>
      </c>
      <c r="G15079">
        <v>0.76400000000000001</v>
      </c>
      <c r="H15079">
        <v>0.96699999999999997</v>
      </c>
      <c r="I15079">
        <v>1.7310000000000001</v>
      </c>
      <c r="J15079">
        <v>0.44136337377200002</v>
      </c>
      <c r="K15079">
        <v>0.55863662622800003</v>
      </c>
      <c r="L15079">
        <v>0</v>
      </c>
      <c r="N15079">
        <v>3</v>
      </c>
      <c r="O15079">
        <v>0</v>
      </c>
      <c r="P15079">
        <v>911</v>
      </c>
      <c r="Q15079" t="s">
        <v>38</v>
      </c>
      <c r="R15079" t="s">
        <v>25</v>
      </c>
    </row>
    <row r="15080" spans="1:18" x14ac:dyDescent="0.25">
      <c r="A15080" t="s">
        <v>16757</v>
      </c>
      <c r="B15080" t="str">
        <f>MID(Tableau1[[#This Row],[ID]],4,LEN(Tableau1[[#This Row],[ID]])-5)</f>
        <v>C6</v>
      </c>
      <c r="C15080" t="s">
        <v>17472</v>
      </c>
      <c r="D15080">
        <v>0</v>
      </c>
      <c r="E15080">
        <v>10</v>
      </c>
      <c r="F15080">
        <v>987.06600000000003</v>
      </c>
      <c r="G15080">
        <v>0.57699999999999996</v>
      </c>
      <c r="H15080">
        <v>1.046</v>
      </c>
      <c r="I15080">
        <v>1.623</v>
      </c>
      <c r="J15080">
        <v>0.35551447935899999</v>
      </c>
      <c r="K15080">
        <v>0.64448552064099995</v>
      </c>
      <c r="L15080">
        <v>3</v>
      </c>
      <c r="M15080" s="1" t="s">
        <v>16884</v>
      </c>
      <c r="N15080">
        <v>0</v>
      </c>
      <c r="O15080">
        <v>3</v>
      </c>
      <c r="P15080">
        <v>914</v>
      </c>
      <c r="Q15080" t="s">
        <v>38</v>
      </c>
      <c r="R15080" t="s">
        <v>16885</v>
      </c>
    </row>
    <row r="15081" spans="1:18" x14ac:dyDescent="0.25">
      <c r="A15081" t="s">
        <v>16757</v>
      </c>
      <c r="B15081" t="str">
        <f>MID(Tableau1[[#This Row],[ID]],4,LEN(Tableau1[[#This Row],[ID]])-5)</f>
        <v>C6</v>
      </c>
      <c r="C15081" t="s">
        <v>17472</v>
      </c>
      <c r="D15081">
        <v>0</v>
      </c>
      <c r="E15081">
        <v>10</v>
      </c>
      <c r="F15081">
        <v>988.67200000000003</v>
      </c>
      <c r="G15081">
        <v>10.967000000000001</v>
      </c>
      <c r="H15081">
        <v>1.0289999999999999</v>
      </c>
      <c r="I15081">
        <v>11.996</v>
      </c>
      <c r="J15081">
        <v>0.91422140713599997</v>
      </c>
      <c r="K15081">
        <v>8.5778592864299993E-2</v>
      </c>
      <c r="L15081">
        <v>7</v>
      </c>
      <c r="M15081" s="1" t="s">
        <v>16886</v>
      </c>
      <c r="N15081">
        <v>3</v>
      </c>
      <c r="O15081">
        <v>7</v>
      </c>
      <c r="P15081">
        <v>918</v>
      </c>
      <c r="Q15081" t="s">
        <v>38</v>
      </c>
      <c r="R15081" t="s">
        <v>16887</v>
      </c>
    </row>
    <row r="15082" spans="1:18" x14ac:dyDescent="0.25">
      <c r="A15082" t="s">
        <v>16757</v>
      </c>
      <c r="B15082" t="str">
        <f>MID(Tableau1[[#This Row],[ID]],4,LEN(Tableau1[[#This Row],[ID]])-5)</f>
        <v>C6</v>
      </c>
      <c r="C15082" t="s">
        <v>17472</v>
      </c>
      <c r="D15082">
        <v>0</v>
      </c>
      <c r="E15082">
        <v>10</v>
      </c>
      <c r="F15082">
        <v>1002.79</v>
      </c>
      <c r="G15082">
        <v>3.6040000000000001</v>
      </c>
      <c r="H15082">
        <v>3.1509999999999998</v>
      </c>
      <c r="I15082">
        <v>6.7549999999999999</v>
      </c>
      <c r="J15082">
        <v>0.53353071798700002</v>
      </c>
      <c r="K15082">
        <v>0.46646928201299998</v>
      </c>
      <c r="L15082">
        <v>16</v>
      </c>
      <c r="M15082" s="1" t="s">
        <v>16817</v>
      </c>
      <c r="N15082">
        <v>7</v>
      </c>
      <c r="O15082">
        <v>23</v>
      </c>
      <c r="P15082">
        <v>934</v>
      </c>
      <c r="Q15082" t="s">
        <v>38</v>
      </c>
      <c r="R15082" t="s">
        <v>16818</v>
      </c>
    </row>
    <row r="15083" spans="1:18" x14ac:dyDescent="0.25">
      <c r="A15083" t="s">
        <v>16757</v>
      </c>
      <c r="B15083" t="str">
        <f>MID(Tableau1[[#This Row],[ID]],4,LEN(Tableau1[[#This Row],[ID]])-5)</f>
        <v>C6</v>
      </c>
      <c r="C15083" t="s">
        <v>17472</v>
      </c>
      <c r="D15083">
        <v>0</v>
      </c>
      <c r="E15083">
        <v>10</v>
      </c>
      <c r="F15083">
        <v>1013.976</v>
      </c>
      <c r="G15083">
        <v>0.124</v>
      </c>
      <c r="H15083">
        <v>7.5819999999999999</v>
      </c>
      <c r="I15083">
        <v>7.7060000000000004</v>
      </c>
      <c r="J15083">
        <v>1.6091357383899999E-2</v>
      </c>
      <c r="K15083">
        <v>0.98390864261599997</v>
      </c>
      <c r="L15083">
        <v>1</v>
      </c>
      <c r="M15083" s="1" t="s">
        <v>28</v>
      </c>
      <c r="N15083">
        <v>23</v>
      </c>
      <c r="O15083">
        <v>24</v>
      </c>
      <c r="P15083">
        <v>935</v>
      </c>
      <c r="Q15083" t="s">
        <v>38</v>
      </c>
      <c r="R15083" t="s">
        <v>29</v>
      </c>
    </row>
    <row r="15084" spans="1:18" x14ac:dyDescent="0.25">
      <c r="A15084" t="s">
        <v>16757</v>
      </c>
      <c r="B15084" t="str">
        <f>MID(Tableau1[[#This Row],[ID]],4,LEN(Tableau1[[#This Row],[ID]])-5)</f>
        <v>C6</v>
      </c>
      <c r="C15084" t="s">
        <v>17472</v>
      </c>
      <c r="D15084">
        <v>0</v>
      </c>
      <c r="E15084">
        <v>10</v>
      </c>
      <c r="F15084">
        <v>1014.943</v>
      </c>
      <c r="G15084">
        <v>6.2E-2</v>
      </c>
      <c r="H15084">
        <v>0.84299999999999997</v>
      </c>
      <c r="I15084">
        <v>0.90500000000000003</v>
      </c>
      <c r="J15084">
        <v>6.8508287292799994E-2</v>
      </c>
      <c r="K15084">
        <v>0.93149171270700004</v>
      </c>
      <c r="L15084">
        <v>2</v>
      </c>
      <c r="M15084" s="1" t="s">
        <v>16888</v>
      </c>
      <c r="N15084">
        <v>24</v>
      </c>
      <c r="O15084">
        <v>936</v>
      </c>
      <c r="P15084">
        <v>937</v>
      </c>
      <c r="Q15084" t="s">
        <v>38</v>
      </c>
      <c r="R15084" t="s">
        <v>16889</v>
      </c>
    </row>
    <row r="15085" spans="1:18" x14ac:dyDescent="0.25">
      <c r="A15085" t="s">
        <v>16757</v>
      </c>
      <c r="B15085" t="str">
        <f>MID(Tableau1[[#This Row],[ID]],4,LEN(Tableau1[[#This Row],[ID]])-5)</f>
        <v>C6</v>
      </c>
      <c r="C15085" t="s">
        <v>17472</v>
      </c>
      <c r="D15085">
        <v>0</v>
      </c>
      <c r="E15085">
        <v>10</v>
      </c>
      <c r="F15085">
        <v>1028.1869999999999</v>
      </c>
      <c r="G15085">
        <v>3.6349999999999998</v>
      </c>
      <c r="H15085">
        <v>13.182</v>
      </c>
      <c r="I15085">
        <v>16.817</v>
      </c>
      <c r="J15085">
        <v>0.21615032407699999</v>
      </c>
      <c r="K15085">
        <v>0.78384967592300003</v>
      </c>
      <c r="L15085">
        <v>0</v>
      </c>
      <c r="N15085">
        <v>936</v>
      </c>
      <c r="O15085">
        <v>674</v>
      </c>
      <c r="P15085">
        <v>935</v>
      </c>
      <c r="Q15085" t="s">
        <v>38</v>
      </c>
      <c r="R15085" t="s">
        <v>16890</v>
      </c>
    </row>
    <row r="15086" spans="1:18" x14ac:dyDescent="0.25">
      <c r="A15086" t="s">
        <v>16757</v>
      </c>
      <c r="B15086" t="str">
        <f>MID(Tableau1[[#This Row],[ID]],4,LEN(Tableau1[[#This Row],[ID]])-5)</f>
        <v>C6</v>
      </c>
      <c r="C15086" t="s">
        <v>17472</v>
      </c>
      <c r="D15086">
        <v>0</v>
      </c>
      <c r="E15086">
        <v>10</v>
      </c>
      <c r="F15086">
        <v>1084.9090000000001</v>
      </c>
      <c r="G15086">
        <v>7.8E-2</v>
      </c>
      <c r="H15086">
        <v>53.087000000000003</v>
      </c>
      <c r="I15086">
        <v>53.164999999999999</v>
      </c>
      <c r="J15086">
        <v>1.4671306310500001E-3</v>
      </c>
      <c r="K15086">
        <v>0.99853286936899999</v>
      </c>
      <c r="L15086">
        <v>1</v>
      </c>
      <c r="M15086" s="1" t="s">
        <v>293</v>
      </c>
      <c r="N15086">
        <v>674</v>
      </c>
      <c r="O15086">
        <v>675</v>
      </c>
      <c r="P15086">
        <v>936</v>
      </c>
      <c r="Q15086" t="s">
        <v>38</v>
      </c>
      <c r="R15086" t="s">
        <v>293</v>
      </c>
    </row>
    <row r="15087" spans="1:18" x14ac:dyDescent="0.25">
      <c r="A15087" t="s">
        <v>16757</v>
      </c>
      <c r="B15087" t="str">
        <f>MID(Tableau1[[#This Row],[ID]],4,LEN(Tableau1[[#This Row],[ID]])-5)</f>
        <v>C6</v>
      </c>
      <c r="C15087" t="s">
        <v>17472</v>
      </c>
      <c r="D15087">
        <v>0</v>
      </c>
      <c r="E15087">
        <v>10</v>
      </c>
      <c r="F15087">
        <v>1086.4069999999999</v>
      </c>
      <c r="G15087">
        <v>7.8E-2</v>
      </c>
      <c r="H15087">
        <v>1.42</v>
      </c>
      <c r="I15087">
        <v>1.498</v>
      </c>
      <c r="J15087">
        <v>5.2069425901199999E-2</v>
      </c>
      <c r="K15087">
        <v>0.94793057409899995</v>
      </c>
      <c r="L15087">
        <v>0</v>
      </c>
      <c r="N15087">
        <v>675</v>
      </c>
      <c r="O15087">
        <v>674</v>
      </c>
      <c r="P15087">
        <v>935</v>
      </c>
      <c r="Q15087" t="s">
        <v>38</v>
      </c>
      <c r="R15087" t="s">
        <v>47</v>
      </c>
    </row>
    <row r="15088" spans="1:18" x14ac:dyDescent="0.25">
      <c r="A15088" t="s">
        <v>16757</v>
      </c>
      <c r="B15088" t="str">
        <f>MID(Tableau1[[#This Row],[ID]],4,LEN(Tableau1[[#This Row],[ID]])-5)</f>
        <v>C6</v>
      </c>
      <c r="C15088" t="s">
        <v>17472</v>
      </c>
      <c r="D15088">
        <v>0</v>
      </c>
      <c r="E15088">
        <v>10</v>
      </c>
      <c r="F15088">
        <v>1087.421</v>
      </c>
      <c r="G15088">
        <v>7.8E-2</v>
      </c>
      <c r="H15088">
        <v>0.93600000000000005</v>
      </c>
      <c r="I15088">
        <v>1.014</v>
      </c>
      <c r="J15088">
        <v>7.6923076923100006E-2</v>
      </c>
      <c r="K15088">
        <v>0.92307692307699996</v>
      </c>
      <c r="L15088">
        <v>1</v>
      </c>
      <c r="M15088" s="1" t="s">
        <v>258</v>
      </c>
      <c r="N15088">
        <v>674</v>
      </c>
      <c r="O15088">
        <v>737</v>
      </c>
      <c r="P15088">
        <v>936</v>
      </c>
      <c r="Q15088" t="s">
        <v>38</v>
      </c>
      <c r="R15088" t="s">
        <v>258</v>
      </c>
    </row>
    <row r="15089" spans="1:18" x14ac:dyDescent="0.25">
      <c r="A15089" t="s">
        <v>16757</v>
      </c>
      <c r="B15089" t="str">
        <f>MID(Tableau1[[#This Row],[ID]],4,LEN(Tableau1[[#This Row],[ID]])-5)</f>
        <v>C6</v>
      </c>
      <c r="C15089" t="s">
        <v>17472</v>
      </c>
      <c r="D15089">
        <v>0</v>
      </c>
      <c r="E15089">
        <v>10</v>
      </c>
      <c r="F15089">
        <v>1094.7370000000001</v>
      </c>
      <c r="G15089">
        <v>7.8E-2</v>
      </c>
      <c r="H15089">
        <v>7.2380000000000004</v>
      </c>
      <c r="I15089">
        <v>7.3159999999999998</v>
      </c>
      <c r="J15089">
        <v>1.0661563696E-2</v>
      </c>
      <c r="K15089">
        <v>0.98933843630399998</v>
      </c>
      <c r="L15089">
        <v>1</v>
      </c>
      <c r="M15089" s="1" t="s">
        <v>5423</v>
      </c>
      <c r="N15089">
        <v>737</v>
      </c>
      <c r="O15089">
        <v>747</v>
      </c>
      <c r="P15089">
        <v>937</v>
      </c>
      <c r="Q15089" t="s">
        <v>38</v>
      </c>
      <c r="R15089" t="s">
        <v>5423</v>
      </c>
    </row>
    <row r="15090" spans="1:18" x14ac:dyDescent="0.25">
      <c r="A15090" t="s">
        <v>16757</v>
      </c>
      <c r="B15090" t="str">
        <f>MID(Tableau1[[#This Row],[ID]],4,LEN(Tableau1[[#This Row],[ID]])-5)</f>
        <v>C6</v>
      </c>
      <c r="C15090" t="s">
        <v>17472</v>
      </c>
      <c r="D15090">
        <v>0</v>
      </c>
      <c r="E15090">
        <v>10</v>
      </c>
      <c r="F15090">
        <v>1103.271</v>
      </c>
      <c r="G15090">
        <v>0.39</v>
      </c>
      <c r="H15090">
        <v>8.4559999999999995</v>
      </c>
      <c r="I15090">
        <v>8.8460000000000001</v>
      </c>
      <c r="J15090">
        <v>4.4087723264799997E-2</v>
      </c>
      <c r="K15090">
        <v>0.95591227673500001</v>
      </c>
      <c r="L15090">
        <v>2</v>
      </c>
      <c r="M15090" s="1" t="s">
        <v>756</v>
      </c>
      <c r="N15090">
        <v>747</v>
      </c>
      <c r="O15090">
        <v>749</v>
      </c>
      <c r="P15090">
        <v>934</v>
      </c>
      <c r="Q15090" t="s">
        <v>38</v>
      </c>
      <c r="R15090" t="s">
        <v>756</v>
      </c>
    </row>
    <row r="15091" spans="1:18" x14ac:dyDescent="0.25">
      <c r="A15091" t="s">
        <v>16757</v>
      </c>
      <c r="B15091" t="str">
        <f>MID(Tableau1[[#This Row],[ID]],4,LEN(Tableau1[[#This Row],[ID]])-5)</f>
        <v>C6</v>
      </c>
      <c r="C15091" t="s">
        <v>17472</v>
      </c>
      <c r="D15091">
        <v>0</v>
      </c>
      <c r="E15091">
        <v>10</v>
      </c>
      <c r="F15091">
        <v>1107.904</v>
      </c>
      <c r="G15091">
        <v>0.156</v>
      </c>
      <c r="H15091">
        <v>4.2430000000000003</v>
      </c>
      <c r="I15091">
        <v>4.399</v>
      </c>
      <c r="J15091">
        <v>3.5462605137499999E-2</v>
      </c>
      <c r="K15091">
        <v>0.96453739486199996</v>
      </c>
      <c r="L15091">
        <v>1</v>
      </c>
      <c r="M15091" s="1" t="s">
        <v>28</v>
      </c>
      <c r="N15091">
        <v>749</v>
      </c>
      <c r="O15091">
        <v>918</v>
      </c>
      <c r="P15091">
        <v>935</v>
      </c>
      <c r="Q15091" t="s">
        <v>38</v>
      </c>
      <c r="R15091" t="s">
        <v>29</v>
      </c>
    </row>
    <row r="15092" spans="1:18" x14ac:dyDescent="0.25">
      <c r="A15092" t="s">
        <v>16757</v>
      </c>
      <c r="B15092" t="str">
        <f>MID(Tableau1[[#This Row],[ID]],4,LEN(Tableau1[[#This Row],[ID]])-5)</f>
        <v>C6</v>
      </c>
      <c r="C15092" t="s">
        <v>17472</v>
      </c>
      <c r="D15092">
        <v>0</v>
      </c>
      <c r="E15092">
        <v>10</v>
      </c>
      <c r="F15092">
        <v>1126.2809999999999</v>
      </c>
      <c r="G15092">
        <v>7.8E-2</v>
      </c>
      <c r="H15092">
        <v>18.221</v>
      </c>
      <c r="I15092">
        <v>18.298999999999999</v>
      </c>
      <c r="J15092">
        <v>4.2625280069900004E-3</v>
      </c>
      <c r="K15092">
        <v>0.995737471993</v>
      </c>
      <c r="L15092">
        <v>1</v>
      </c>
      <c r="M15092" s="1" t="s">
        <v>2071</v>
      </c>
      <c r="N15092">
        <v>918</v>
      </c>
      <c r="O15092">
        <v>919</v>
      </c>
      <c r="P15092">
        <v>936</v>
      </c>
      <c r="Q15092" t="s">
        <v>38</v>
      </c>
      <c r="R15092" t="s">
        <v>2071</v>
      </c>
    </row>
    <row r="15093" spans="1:18" x14ac:dyDescent="0.25">
      <c r="A15093" t="s">
        <v>16757</v>
      </c>
      <c r="B15093" t="str">
        <f>MID(Tableau1[[#This Row],[ID]],4,LEN(Tableau1[[#This Row],[ID]])-5)</f>
        <v>C6</v>
      </c>
      <c r="C15093" t="s">
        <v>17472</v>
      </c>
      <c r="D15093">
        <v>0</v>
      </c>
      <c r="E15093">
        <v>10</v>
      </c>
      <c r="F15093">
        <v>1127.934</v>
      </c>
      <c r="G15093">
        <v>6.3E-2</v>
      </c>
      <c r="H15093">
        <v>1.575</v>
      </c>
      <c r="I15093">
        <v>1.6379999999999999</v>
      </c>
      <c r="J15093">
        <v>3.8461538461500001E-2</v>
      </c>
      <c r="K15093">
        <v>0.96153846153800004</v>
      </c>
      <c r="L15093">
        <v>0</v>
      </c>
      <c r="N15093">
        <v>919</v>
      </c>
      <c r="O15093">
        <v>920</v>
      </c>
      <c r="P15093">
        <v>935</v>
      </c>
      <c r="Q15093" t="s">
        <v>38</v>
      </c>
      <c r="R15093" t="s">
        <v>47</v>
      </c>
    </row>
    <row r="15094" spans="1:18" x14ac:dyDescent="0.25">
      <c r="A15094" t="s">
        <v>16757</v>
      </c>
      <c r="B15094" t="str">
        <f>MID(Tableau1[[#This Row],[ID]],4,LEN(Tableau1[[#This Row],[ID]])-5)</f>
        <v>C6</v>
      </c>
      <c r="C15094" t="s">
        <v>17472</v>
      </c>
      <c r="D15094">
        <v>0</v>
      </c>
      <c r="E15094">
        <v>10</v>
      </c>
      <c r="F15094">
        <v>1130.259</v>
      </c>
      <c r="G15094">
        <v>9.2999999999999999E-2</v>
      </c>
      <c r="H15094">
        <v>2.262</v>
      </c>
      <c r="I15094">
        <v>2.355</v>
      </c>
      <c r="J15094">
        <v>3.9490445859899997E-2</v>
      </c>
      <c r="K15094">
        <v>0.96050955414000005</v>
      </c>
      <c r="L15094">
        <v>1</v>
      </c>
      <c r="M15094" s="1" t="s">
        <v>2071</v>
      </c>
      <c r="N15094">
        <v>920</v>
      </c>
      <c r="O15094">
        <v>921</v>
      </c>
      <c r="P15094">
        <v>936</v>
      </c>
      <c r="Q15094" t="s">
        <v>38</v>
      </c>
      <c r="R15094" t="s">
        <v>2071</v>
      </c>
    </row>
    <row r="15095" spans="1:18" x14ac:dyDescent="0.25">
      <c r="A15095" t="s">
        <v>16757</v>
      </c>
      <c r="B15095" t="str">
        <f>MID(Tableau1[[#This Row],[ID]],4,LEN(Tableau1[[#This Row],[ID]])-5)</f>
        <v>C6</v>
      </c>
      <c r="C15095" t="s">
        <v>17472</v>
      </c>
      <c r="D15095">
        <v>0</v>
      </c>
      <c r="E15095">
        <v>10</v>
      </c>
      <c r="F15095">
        <v>1132.4269999999999</v>
      </c>
      <c r="G15095">
        <v>7.8E-2</v>
      </c>
      <c r="H15095">
        <v>2.0750000000000002</v>
      </c>
      <c r="I15095">
        <v>2.153</v>
      </c>
      <c r="J15095">
        <v>3.6228518346499997E-2</v>
      </c>
      <c r="K15095">
        <v>0.96377148165399995</v>
      </c>
      <c r="L15095">
        <v>0</v>
      </c>
      <c r="N15095">
        <v>921</v>
      </c>
      <c r="O15095">
        <v>920</v>
      </c>
      <c r="P15095">
        <v>935</v>
      </c>
      <c r="Q15095" t="s">
        <v>38</v>
      </c>
      <c r="R15095" t="s">
        <v>47</v>
      </c>
    </row>
    <row r="15096" spans="1:18" x14ac:dyDescent="0.25">
      <c r="A15096" t="s">
        <v>16757</v>
      </c>
      <c r="B15096" t="str">
        <f>MID(Tableau1[[#This Row],[ID]],4,LEN(Tableau1[[#This Row],[ID]])-5)</f>
        <v>C6</v>
      </c>
      <c r="C15096" t="s">
        <v>17472</v>
      </c>
      <c r="D15096">
        <v>0</v>
      </c>
      <c r="E15096">
        <v>10</v>
      </c>
      <c r="F15096">
        <v>1133.6600000000001</v>
      </c>
      <c r="G15096">
        <v>0.93600000000000005</v>
      </c>
      <c r="H15096">
        <v>1.155</v>
      </c>
      <c r="I15096">
        <v>2.0910000000000002</v>
      </c>
      <c r="J15096">
        <v>0.44763271162099999</v>
      </c>
      <c r="K15096">
        <v>0.55236728837899995</v>
      </c>
      <c r="L15096">
        <v>1</v>
      </c>
      <c r="M15096" s="1" t="s">
        <v>2071</v>
      </c>
      <c r="N15096">
        <v>920</v>
      </c>
      <c r="O15096">
        <v>920</v>
      </c>
      <c r="P15096">
        <v>935</v>
      </c>
      <c r="Q15096" t="s">
        <v>38</v>
      </c>
      <c r="R15096" t="s">
        <v>3529</v>
      </c>
    </row>
    <row r="15097" spans="1:18" x14ac:dyDescent="0.25">
      <c r="A15097" t="s">
        <v>16757</v>
      </c>
      <c r="B15097" t="str">
        <f>MID(Tableau1[[#This Row],[ID]],4,LEN(Tableau1[[#This Row],[ID]])-5)</f>
        <v>C6</v>
      </c>
      <c r="C15097" t="s">
        <v>17472</v>
      </c>
      <c r="D15097">
        <v>0</v>
      </c>
      <c r="E15097">
        <v>10</v>
      </c>
      <c r="F15097">
        <v>1135.828</v>
      </c>
      <c r="G15097">
        <v>7.8E-2</v>
      </c>
      <c r="H15097">
        <v>1.232</v>
      </c>
      <c r="I15097">
        <v>1.31</v>
      </c>
      <c r="J15097">
        <v>5.95419847328E-2</v>
      </c>
      <c r="K15097">
        <v>0.94045801526700001</v>
      </c>
      <c r="L15097">
        <v>1</v>
      </c>
      <c r="M15097" s="1" t="s">
        <v>28</v>
      </c>
      <c r="N15097">
        <v>920</v>
      </c>
      <c r="O15097">
        <v>926</v>
      </c>
      <c r="P15097">
        <v>936</v>
      </c>
      <c r="Q15097" t="s">
        <v>38</v>
      </c>
      <c r="R15097" t="s">
        <v>29</v>
      </c>
    </row>
    <row r="15098" spans="1:18" x14ac:dyDescent="0.25">
      <c r="A15098" t="s">
        <v>16757</v>
      </c>
      <c r="B15098" t="str">
        <f>MID(Tableau1[[#This Row],[ID]],4,LEN(Tableau1[[#This Row],[ID]])-5)</f>
        <v>C6</v>
      </c>
      <c r="C15098" t="s">
        <v>17472</v>
      </c>
      <c r="D15098">
        <v>0</v>
      </c>
      <c r="E15098">
        <v>10</v>
      </c>
      <c r="F15098">
        <v>1140.2739999999999</v>
      </c>
      <c r="G15098">
        <v>7.8E-2</v>
      </c>
      <c r="H15098">
        <v>4.3680000000000003</v>
      </c>
      <c r="I15098">
        <v>4.4459999999999997</v>
      </c>
      <c r="J15098">
        <v>1.7543859649100001E-2</v>
      </c>
      <c r="K15098">
        <v>0.98245614035100004</v>
      </c>
      <c r="L15098">
        <v>0</v>
      </c>
      <c r="N15098">
        <v>926</v>
      </c>
      <c r="O15098">
        <v>925</v>
      </c>
      <c r="P15098">
        <v>935</v>
      </c>
      <c r="Q15098" t="s">
        <v>38</v>
      </c>
      <c r="R15098" t="s">
        <v>47</v>
      </c>
    </row>
    <row r="15099" spans="1:18" x14ac:dyDescent="0.25">
      <c r="A15099" t="s">
        <v>16757</v>
      </c>
      <c r="B15099" t="str">
        <f>MID(Tableau1[[#This Row],[ID]],4,LEN(Tableau1[[#This Row],[ID]])-5)</f>
        <v>C6</v>
      </c>
      <c r="C15099" t="s">
        <v>17472</v>
      </c>
      <c r="D15099">
        <v>0</v>
      </c>
      <c r="E15099">
        <v>10</v>
      </c>
      <c r="F15099">
        <v>1142.614</v>
      </c>
      <c r="G15099">
        <v>0.125</v>
      </c>
      <c r="H15099">
        <v>2.262</v>
      </c>
      <c r="I15099">
        <v>2.387</v>
      </c>
      <c r="J15099">
        <v>5.23669878509E-2</v>
      </c>
      <c r="K15099">
        <v>0.94763301214899998</v>
      </c>
      <c r="L15099">
        <v>1</v>
      </c>
      <c r="M15099" s="1" t="s">
        <v>237</v>
      </c>
      <c r="N15099">
        <v>925</v>
      </c>
      <c r="O15099">
        <v>926</v>
      </c>
      <c r="P15099">
        <v>936</v>
      </c>
      <c r="Q15099" t="s">
        <v>38</v>
      </c>
      <c r="R15099" t="s">
        <v>237</v>
      </c>
    </row>
    <row r="15100" spans="1:18" x14ac:dyDescent="0.25">
      <c r="A15100" t="s">
        <v>16757</v>
      </c>
      <c r="B15100" t="str">
        <f>MID(Tableau1[[#This Row],[ID]],4,LEN(Tableau1[[#This Row],[ID]])-5)</f>
        <v>C6</v>
      </c>
      <c r="C15100" t="s">
        <v>17472</v>
      </c>
      <c r="D15100">
        <v>0</v>
      </c>
      <c r="E15100">
        <v>10</v>
      </c>
      <c r="F15100">
        <v>1145.173</v>
      </c>
      <c r="G15100">
        <v>3.1E-2</v>
      </c>
      <c r="H15100">
        <v>2.4340000000000002</v>
      </c>
      <c r="I15100">
        <v>2.4649999999999999</v>
      </c>
      <c r="J15100">
        <v>1.25760649087E-2</v>
      </c>
      <c r="K15100">
        <v>0.98742393509100002</v>
      </c>
      <c r="L15100">
        <v>1</v>
      </c>
      <c r="M15100" s="1" t="s">
        <v>4584</v>
      </c>
      <c r="N15100">
        <v>926</v>
      </c>
      <c r="O15100">
        <v>927</v>
      </c>
      <c r="P15100">
        <v>937</v>
      </c>
      <c r="Q15100" t="s">
        <v>38</v>
      </c>
      <c r="R15100">
        <v>4</v>
      </c>
    </row>
    <row r="15101" spans="1:18" x14ac:dyDescent="0.25">
      <c r="A15101" t="s">
        <v>16757</v>
      </c>
      <c r="B15101" t="str">
        <f>MID(Tableau1[[#This Row],[ID]],4,LEN(Tableau1[[#This Row],[ID]])-5)</f>
        <v>C6</v>
      </c>
      <c r="C15101" t="s">
        <v>17472</v>
      </c>
      <c r="D15101">
        <v>0</v>
      </c>
      <c r="E15101">
        <v>10</v>
      </c>
      <c r="F15101">
        <v>1146.7329999999999</v>
      </c>
      <c r="G15101">
        <v>4.5999999999999999E-2</v>
      </c>
      <c r="H15101">
        <v>1.5289999999999999</v>
      </c>
      <c r="I15101">
        <v>1.575</v>
      </c>
      <c r="J15101">
        <v>2.9206349206300001E-2</v>
      </c>
      <c r="K15101">
        <v>0.97079365079400004</v>
      </c>
      <c r="L15101">
        <v>0</v>
      </c>
      <c r="N15101">
        <v>927</v>
      </c>
      <c r="O15101">
        <v>926</v>
      </c>
      <c r="P15101">
        <v>936</v>
      </c>
      <c r="Q15101" t="s">
        <v>38</v>
      </c>
      <c r="R15101" t="s">
        <v>47</v>
      </c>
    </row>
    <row r="15102" spans="1:18" x14ac:dyDescent="0.25">
      <c r="A15102" t="s">
        <v>16757</v>
      </c>
      <c r="B15102" t="str">
        <f>MID(Tableau1[[#This Row],[ID]],4,LEN(Tableau1[[#This Row],[ID]])-5)</f>
        <v>C6</v>
      </c>
      <c r="C15102" t="s">
        <v>17472</v>
      </c>
      <c r="D15102">
        <v>0</v>
      </c>
      <c r="E15102">
        <v>10</v>
      </c>
      <c r="F15102">
        <v>1147.7</v>
      </c>
      <c r="G15102">
        <v>9.2999999999999999E-2</v>
      </c>
      <c r="H15102">
        <v>0.92100000000000004</v>
      </c>
      <c r="I15102">
        <v>1.014</v>
      </c>
      <c r="J15102">
        <v>9.1715976331399995E-2</v>
      </c>
      <c r="K15102">
        <v>0.90828402366899996</v>
      </c>
      <c r="L15102">
        <v>1</v>
      </c>
      <c r="M15102" s="1" t="s">
        <v>1260</v>
      </c>
      <c r="N15102">
        <v>926</v>
      </c>
      <c r="O15102">
        <v>935</v>
      </c>
      <c r="P15102">
        <v>937</v>
      </c>
      <c r="Q15102" t="s">
        <v>38</v>
      </c>
      <c r="R15102" t="s">
        <v>1260</v>
      </c>
    </row>
    <row r="15103" spans="1:18" x14ac:dyDescent="0.25">
      <c r="A15103" t="s">
        <v>16891</v>
      </c>
      <c r="B15103" t="str">
        <f>MID(Tableau1[[#This Row],[ID]],4,LEN(Tableau1[[#This Row],[ID]])-5)</f>
        <v>C6</v>
      </c>
      <c r="C15103" t="s">
        <v>17473</v>
      </c>
      <c r="D15103">
        <v>0</v>
      </c>
      <c r="E15103">
        <v>10</v>
      </c>
      <c r="F15103">
        <v>209.447</v>
      </c>
      <c r="G15103">
        <v>0.40500000000000003</v>
      </c>
      <c r="I15103">
        <v>0.40500000000000003</v>
      </c>
      <c r="J15103">
        <v>1</v>
      </c>
      <c r="K15103">
        <v>0</v>
      </c>
      <c r="L15103">
        <v>1</v>
      </c>
      <c r="M15103" s="1" t="s">
        <v>8335</v>
      </c>
      <c r="N15103">
        <v>0</v>
      </c>
      <c r="O15103">
        <v>1</v>
      </c>
      <c r="P15103">
        <v>1</v>
      </c>
      <c r="Q15103" t="s">
        <v>18</v>
      </c>
      <c r="R15103" t="s">
        <v>8335</v>
      </c>
    </row>
    <row r="15104" spans="1:18" x14ac:dyDescent="0.25">
      <c r="A15104" t="s">
        <v>16891</v>
      </c>
      <c r="B15104" t="str">
        <f>MID(Tableau1[[#This Row],[ID]],4,LEN(Tableau1[[#This Row],[ID]])-5)</f>
        <v>C6</v>
      </c>
      <c r="C15104" t="s">
        <v>17473</v>
      </c>
      <c r="D15104">
        <v>0</v>
      </c>
      <c r="E15104">
        <v>10</v>
      </c>
      <c r="F15104">
        <v>211.22499999999999</v>
      </c>
      <c r="G15104">
        <v>7.8E-2</v>
      </c>
      <c r="H15104">
        <v>1.373</v>
      </c>
      <c r="I15104">
        <v>1.4510000000000001</v>
      </c>
      <c r="J15104">
        <v>5.37560303239E-2</v>
      </c>
      <c r="K15104">
        <v>0.946243969676</v>
      </c>
      <c r="L15104">
        <v>0</v>
      </c>
      <c r="N15104">
        <v>1</v>
      </c>
      <c r="O15104">
        <v>0</v>
      </c>
      <c r="P15104">
        <v>0</v>
      </c>
      <c r="Q15104" t="s">
        <v>21</v>
      </c>
      <c r="R15104" t="s">
        <v>47</v>
      </c>
    </row>
    <row r="15105" spans="1:18" x14ac:dyDescent="0.25">
      <c r="A15105" t="s">
        <v>16891</v>
      </c>
      <c r="B15105" t="str">
        <f>MID(Tableau1[[#This Row],[ID]],4,LEN(Tableau1[[#This Row],[ID]])-5)</f>
        <v>C6</v>
      </c>
      <c r="C15105" t="s">
        <v>17473</v>
      </c>
      <c r="D15105">
        <v>0</v>
      </c>
      <c r="E15105">
        <v>10</v>
      </c>
      <c r="F15105">
        <v>217.27799999999999</v>
      </c>
      <c r="G15105">
        <v>0.60799999999999998</v>
      </c>
      <c r="H15105">
        <v>5.9749999999999996</v>
      </c>
      <c r="I15105">
        <v>6.5830000000000002</v>
      </c>
      <c r="J15105">
        <v>9.2359106790199999E-2</v>
      </c>
      <c r="K15105">
        <v>0.90764089320999997</v>
      </c>
      <c r="L15105">
        <v>3</v>
      </c>
      <c r="M15105" s="1" t="s">
        <v>10192</v>
      </c>
      <c r="N15105">
        <v>0</v>
      </c>
      <c r="O15105">
        <v>3</v>
      </c>
      <c r="P15105">
        <v>3</v>
      </c>
      <c r="Q15105" t="s">
        <v>18</v>
      </c>
      <c r="R15105" t="s">
        <v>10193</v>
      </c>
    </row>
    <row r="15106" spans="1:18" x14ac:dyDescent="0.25">
      <c r="A15106" t="s">
        <v>16891</v>
      </c>
      <c r="B15106" t="str">
        <f>MID(Tableau1[[#This Row],[ID]],4,LEN(Tableau1[[#This Row],[ID]])-5)</f>
        <v>C6</v>
      </c>
      <c r="C15106" t="s">
        <v>17473</v>
      </c>
      <c r="D15106">
        <v>0</v>
      </c>
      <c r="E15106">
        <v>10</v>
      </c>
      <c r="F15106">
        <v>219.571</v>
      </c>
      <c r="G15106">
        <v>8.6110000000000007</v>
      </c>
      <c r="H15106">
        <v>1.6850000000000001</v>
      </c>
      <c r="I15106">
        <v>10.295999999999999</v>
      </c>
      <c r="J15106">
        <v>0.83634421134400005</v>
      </c>
      <c r="K15106">
        <v>0.163655788656</v>
      </c>
      <c r="L15106">
        <v>25</v>
      </c>
      <c r="M15106" s="1" t="s">
        <v>16892</v>
      </c>
      <c r="N15106">
        <v>3</v>
      </c>
      <c r="O15106">
        <v>24</v>
      </c>
      <c r="P15106">
        <v>26</v>
      </c>
      <c r="Q15106" t="s">
        <v>21</v>
      </c>
      <c r="R15106" t="s">
        <v>16893</v>
      </c>
    </row>
    <row r="15107" spans="1:18" x14ac:dyDescent="0.25">
      <c r="A15107" t="s">
        <v>16891</v>
      </c>
      <c r="B15107" t="str">
        <f>MID(Tableau1[[#This Row],[ID]],4,LEN(Tableau1[[#This Row],[ID]])-5)</f>
        <v>C6</v>
      </c>
      <c r="C15107" t="s">
        <v>17473</v>
      </c>
      <c r="D15107">
        <v>0</v>
      </c>
      <c r="E15107">
        <v>10</v>
      </c>
      <c r="F15107">
        <v>246.60599999999999</v>
      </c>
      <c r="G15107">
        <v>0.109</v>
      </c>
      <c r="H15107">
        <v>18.423999999999999</v>
      </c>
      <c r="I15107">
        <v>18.533000000000001</v>
      </c>
      <c r="J15107">
        <v>5.8814007446200004E-3</v>
      </c>
      <c r="K15107">
        <v>0.99411859925500001</v>
      </c>
      <c r="L15107">
        <v>0</v>
      </c>
      <c r="N15107">
        <v>24</v>
      </c>
      <c r="O15107">
        <v>23</v>
      </c>
      <c r="P15107">
        <v>23</v>
      </c>
      <c r="Q15107" t="s">
        <v>21</v>
      </c>
      <c r="R15107" t="s">
        <v>47</v>
      </c>
    </row>
    <row r="15108" spans="1:18" x14ac:dyDescent="0.25">
      <c r="A15108" t="s">
        <v>16891</v>
      </c>
      <c r="B15108" t="str">
        <f>MID(Tableau1[[#This Row],[ID]],4,LEN(Tableau1[[#This Row],[ID]])-5)</f>
        <v>C6</v>
      </c>
      <c r="C15108" t="s">
        <v>17473</v>
      </c>
      <c r="D15108">
        <v>0</v>
      </c>
      <c r="E15108">
        <v>10</v>
      </c>
      <c r="F15108">
        <v>247.542</v>
      </c>
      <c r="G15108">
        <v>9.4E-2</v>
      </c>
      <c r="H15108">
        <v>0.82699999999999996</v>
      </c>
      <c r="I15108">
        <v>0.92100000000000004</v>
      </c>
      <c r="J15108">
        <v>0.102062975027</v>
      </c>
      <c r="K15108">
        <v>0.89793702497299999</v>
      </c>
      <c r="L15108">
        <v>1</v>
      </c>
      <c r="M15108" s="1" t="s">
        <v>28</v>
      </c>
      <c r="N15108">
        <v>23</v>
      </c>
      <c r="O15108">
        <v>24</v>
      </c>
      <c r="P15108">
        <v>24</v>
      </c>
      <c r="Q15108" t="s">
        <v>21</v>
      </c>
      <c r="R15108" t="s">
        <v>29</v>
      </c>
    </row>
    <row r="15109" spans="1:18" x14ac:dyDescent="0.25">
      <c r="A15109" t="s">
        <v>16891</v>
      </c>
      <c r="B15109" t="str">
        <f>MID(Tableau1[[#This Row],[ID]],4,LEN(Tableau1[[#This Row],[ID]])-5)</f>
        <v>C6</v>
      </c>
      <c r="C15109" t="s">
        <v>17473</v>
      </c>
      <c r="D15109">
        <v>0</v>
      </c>
      <c r="E15109">
        <v>10</v>
      </c>
      <c r="F15109">
        <v>248.946</v>
      </c>
      <c r="G15109">
        <v>6.3E-2</v>
      </c>
      <c r="H15109">
        <v>1.31</v>
      </c>
      <c r="I15109">
        <v>1.373</v>
      </c>
      <c r="J15109">
        <v>4.5884923525099999E-2</v>
      </c>
      <c r="K15109">
        <v>0.95411507647500005</v>
      </c>
      <c r="L15109">
        <v>0</v>
      </c>
      <c r="N15109">
        <v>24</v>
      </c>
      <c r="O15109">
        <v>23</v>
      </c>
      <c r="P15109">
        <v>23</v>
      </c>
      <c r="Q15109" t="s">
        <v>21</v>
      </c>
      <c r="R15109" t="s">
        <v>47</v>
      </c>
    </row>
    <row r="15110" spans="1:18" x14ac:dyDescent="0.25">
      <c r="A15110" t="s">
        <v>16891</v>
      </c>
      <c r="B15110" t="str">
        <f>MID(Tableau1[[#This Row],[ID]],4,LEN(Tableau1[[#This Row],[ID]])-5)</f>
        <v>C6</v>
      </c>
      <c r="C15110" t="s">
        <v>17473</v>
      </c>
      <c r="D15110">
        <v>0</v>
      </c>
      <c r="E15110">
        <v>10</v>
      </c>
      <c r="F15110">
        <v>270.70800000000003</v>
      </c>
      <c r="G15110">
        <v>0.32800000000000001</v>
      </c>
      <c r="H15110">
        <v>21.699000000000002</v>
      </c>
      <c r="I15110">
        <v>22.027000000000001</v>
      </c>
      <c r="J15110">
        <v>1.4890815817000001E-2</v>
      </c>
      <c r="K15110">
        <v>0.98510918418299998</v>
      </c>
      <c r="L15110">
        <v>2</v>
      </c>
      <c r="M15110" s="1" t="s">
        <v>2973</v>
      </c>
      <c r="N15110">
        <v>23</v>
      </c>
      <c r="O15110">
        <v>25</v>
      </c>
      <c r="P15110">
        <v>25</v>
      </c>
      <c r="Q15110" t="s">
        <v>21</v>
      </c>
      <c r="R15110" t="s">
        <v>2973</v>
      </c>
    </row>
    <row r="15111" spans="1:18" x14ac:dyDescent="0.25">
      <c r="A15111" t="s">
        <v>16891</v>
      </c>
      <c r="B15111" t="str">
        <f>MID(Tableau1[[#This Row],[ID]],4,LEN(Tableau1[[#This Row],[ID]])-5)</f>
        <v>C6</v>
      </c>
      <c r="C15111" t="s">
        <v>17473</v>
      </c>
      <c r="D15111">
        <v>0</v>
      </c>
      <c r="E15111">
        <v>10</v>
      </c>
      <c r="F15111">
        <v>271.97199999999998</v>
      </c>
      <c r="G15111">
        <v>7.8E-2</v>
      </c>
      <c r="H15111">
        <v>0.93600000000000005</v>
      </c>
      <c r="I15111">
        <v>1.014</v>
      </c>
      <c r="J15111">
        <v>7.6923076923100006E-2</v>
      </c>
      <c r="K15111">
        <v>0.92307692307699996</v>
      </c>
      <c r="L15111">
        <v>0</v>
      </c>
      <c r="N15111">
        <v>25</v>
      </c>
      <c r="O15111">
        <v>24</v>
      </c>
      <c r="P15111">
        <v>24</v>
      </c>
      <c r="Q15111" t="s">
        <v>21</v>
      </c>
      <c r="R15111" t="s">
        <v>47</v>
      </c>
    </row>
    <row r="15112" spans="1:18" x14ac:dyDescent="0.25">
      <c r="A15112" t="s">
        <v>16891</v>
      </c>
      <c r="B15112" t="str">
        <f>MID(Tableau1[[#This Row],[ID]],4,LEN(Tableau1[[#This Row],[ID]])-5)</f>
        <v>C6</v>
      </c>
      <c r="C15112" t="s">
        <v>17473</v>
      </c>
      <c r="D15112">
        <v>0</v>
      </c>
      <c r="E15112">
        <v>10</v>
      </c>
      <c r="F15112">
        <v>272.87700000000001</v>
      </c>
      <c r="G15112">
        <v>0.312</v>
      </c>
      <c r="H15112">
        <v>0.82699999999999996</v>
      </c>
      <c r="I15112">
        <v>1.139</v>
      </c>
      <c r="J15112">
        <v>0.27392449517099998</v>
      </c>
      <c r="K15112">
        <v>0.72607550482899996</v>
      </c>
      <c r="L15112">
        <v>2</v>
      </c>
      <c r="M15112" s="1" t="s">
        <v>4414</v>
      </c>
      <c r="N15112">
        <v>24</v>
      </c>
      <c r="O15112">
        <v>26</v>
      </c>
      <c r="P15112">
        <v>26</v>
      </c>
      <c r="Q15112" t="s">
        <v>21</v>
      </c>
      <c r="R15112" t="s">
        <v>4415</v>
      </c>
    </row>
    <row r="15113" spans="1:18" x14ac:dyDescent="0.25">
      <c r="A15113" t="s">
        <v>16891</v>
      </c>
      <c r="B15113" t="str">
        <f>MID(Tableau1[[#This Row],[ID]],4,LEN(Tableau1[[#This Row],[ID]])-5)</f>
        <v>C6</v>
      </c>
      <c r="C15113" t="s">
        <v>17473</v>
      </c>
      <c r="D15113">
        <v>0</v>
      </c>
      <c r="E15113">
        <v>10</v>
      </c>
      <c r="F15113">
        <v>274.04700000000003</v>
      </c>
      <c r="G15113">
        <v>2.823</v>
      </c>
      <c r="H15113">
        <v>0.85799999999999998</v>
      </c>
      <c r="I15113">
        <v>3.681</v>
      </c>
      <c r="J15113">
        <v>0.76691116544399995</v>
      </c>
      <c r="K15113">
        <v>0.23308883455599999</v>
      </c>
      <c r="L15113">
        <v>11</v>
      </c>
      <c r="M15113" s="1" t="s">
        <v>16894</v>
      </c>
      <c r="N15113">
        <v>26</v>
      </c>
      <c r="O15113">
        <v>37</v>
      </c>
      <c r="P15113">
        <v>37</v>
      </c>
      <c r="Q15113" t="s">
        <v>21</v>
      </c>
      <c r="R15113" t="s">
        <v>16895</v>
      </c>
    </row>
    <row r="15114" spans="1:18" x14ac:dyDescent="0.25">
      <c r="A15114" t="s">
        <v>16891</v>
      </c>
      <c r="B15114" t="str">
        <f>MID(Tableau1[[#This Row],[ID]],4,LEN(Tableau1[[#This Row],[ID]])-5)</f>
        <v>C6</v>
      </c>
      <c r="C15114" t="s">
        <v>17473</v>
      </c>
      <c r="D15114">
        <v>0</v>
      </c>
      <c r="E15114">
        <v>10</v>
      </c>
      <c r="F15114">
        <v>277.77499999999998</v>
      </c>
      <c r="G15114">
        <v>6.3E-2</v>
      </c>
      <c r="H15114">
        <v>0.90500000000000003</v>
      </c>
      <c r="I15114">
        <v>0.96799999999999997</v>
      </c>
      <c r="J15114">
        <v>6.5082644628099998E-2</v>
      </c>
      <c r="K15114">
        <v>0.93491735537200005</v>
      </c>
      <c r="L15114">
        <v>1</v>
      </c>
      <c r="M15114" s="1" t="s">
        <v>28</v>
      </c>
      <c r="N15114">
        <v>37</v>
      </c>
      <c r="O15114">
        <v>38</v>
      </c>
      <c r="P15114">
        <v>38</v>
      </c>
      <c r="Q15114" t="s">
        <v>21</v>
      </c>
      <c r="R15114" t="s">
        <v>29</v>
      </c>
    </row>
    <row r="15115" spans="1:18" x14ac:dyDescent="0.25">
      <c r="A15115" t="s">
        <v>16891</v>
      </c>
      <c r="B15115" t="str">
        <f>MID(Tableau1[[#This Row],[ID]],4,LEN(Tableau1[[#This Row],[ID]])-5)</f>
        <v>C6</v>
      </c>
      <c r="C15115" t="s">
        <v>17473</v>
      </c>
      <c r="D15115">
        <v>0</v>
      </c>
      <c r="E15115">
        <v>10</v>
      </c>
      <c r="F15115">
        <v>278.85199999999998</v>
      </c>
      <c r="G15115">
        <v>0.312</v>
      </c>
      <c r="H15115">
        <v>1.014</v>
      </c>
      <c r="I15115">
        <v>1.3260000000000001</v>
      </c>
      <c r="J15115">
        <v>0.23529411764700001</v>
      </c>
      <c r="K15115">
        <v>0.76470588235299997</v>
      </c>
      <c r="L15115">
        <v>2</v>
      </c>
      <c r="M15115" s="1" t="s">
        <v>117</v>
      </c>
      <c r="N15115">
        <v>38</v>
      </c>
      <c r="O15115">
        <v>40</v>
      </c>
      <c r="P15115">
        <v>40</v>
      </c>
      <c r="Q15115" t="s">
        <v>21</v>
      </c>
      <c r="R15115" t="s">
        <v>117</v>
      </c>
    </row>
    <row r="15116" spans="1:18" x14ac:dyDescent="0.25">
      <c r="A15116" t="s">
        <v>16891</v>
      </c>
      <c r="B15116" t="str">
        <f>MID(Tableau1[[#This Row],[ID]],4,LEN(Tableau1[[#This Row],[ID]])-5)</f>
        <v>C6</v>
      </c>
      <c r="C15116" t="s">
        <v>17473</v>
      </c>
      <c r="D15116">
        <v>0</v>
      </c>
      <c r="E15116">
        <v>10</v>
      </c>
      <c r="F15116">
        <v>280.11500000000001</v>
      </c>
      <c r="G15116">
        <v>0.20300000000000001</v>
      </c>
      <c r="H15116">
        <v>0.95099999999999996</v>
      </c>
      <c r="I15116">
        <v>1.1539999999999999</v>
      </c>
      <c r="J15116">
        <v>0.17590987868300001</v>
      </c>
      <c r="K15116">
        <v>0.82409012131699999</v>
      </c>
      <c r="L15116">
        <v>0</v>
      </c>
      <c r="N15116">
        <v>40</v>
      </c>
      <c r="O15116">
        <v>38</v>
      </c>
      <c r="P15116">
        <v>38</v>
      </c>
      <c r="Q15116" t="s">
        <v>21</v>
      </c>
      <c r="R15116" t="s">
        <v>61</v>
      </c>
    </row>
    <row r="15117" spans="1:18" x14ac:dyDescent="0.25">
      <c r="A15117" t="s">
        <v>16891</v>
      </c>
      <c r="B15117" t="str">
        <f>MID(Tableau1[[#This Row],[ID]],4,LEN(Tableau1[[#This Row],[ID]])-5)</f>
        <v>C6</v>
      </c>
      <c r="C15117" t="s">
        <v>17473</v>
      </c>
      <c r="D15117">
        <v>0</v>
      </c>
      <c r="E15117">
        <v>10</v>
      </c>
      <c r="F15117">
        <v>281.31599999999997</v>
      </c>
      <c r="G15117">
        <v>0.312</v>
      </c>
      <c r="H15117">
        <v>0.998</v>
      </c>
      <c r="I15117">
        <v>1.31</v>
      </c>
      <c r="J15117">
        <v>0.238167938931</v>
      </c>
      <c r="K15117">
        <v>0.76183206106900003</v>
      </c>
      <c r="L15117">
        <v>2</v>
      </c>
      <c r="M15117" s="1" t="s">
        <v>16896</v>
      </c>
      <c r="N15117">
        <v>38</v>
      </c>
      <c r="O15117">
        <v>40</v>
      </c>
      <c r="P15117">
        <v>40</v>
      </c>
      <c r="Q15117" t="s">
        <v>21</v>
      </c>
      <c r="R15117" t="s">
        <v>16897</v>
      </c>
    </row>
    <row r="15118" spans="1:18" x14ac:dyDescent="0.25">
      <c r="A15118" t="s">
        <v>16891</v>
      </c>
      <c r="B15118" t="str">
        <f>MID(Tableau1[[#This Row],[ID]],4,LEN(Tableau1[[#This Row],[ID]])-5)</f>
        <v>C6</v>
      </c>
      <c r="C15118" t="s">
        <v>17473</v>
      </c>
      <c r="D15118">
        <v>0</v>
      </c>
      <c r="E15118">
        <v>10</v>
      </c>
      <c r="F15118">
        <v>282.78300000000002</v>
      </c>
      <c r="G15118">
        <v>1.9650000000000001</v>
      </c>
      <c r="H15118">
        <v>1.155</v>
      </c>
      <c r="I15118">
        <v>3.12</v>
      </c>
      <c r="J15118">
        <v>0.62980769230800004</v>
      </c>
      <c r="K15118">
        <v>0.37019230769200001</v>
      </c>
      <c r="L15118">
        <v>7</v>
      </c>
      <c r="M15118" s="1" t="s">
        <v>16898</v>
      </c>
      <c r="N15118">
        <v>40</v>
      </c>
      <c r="O15118">
        <v>47</v>
      </c>
      <c r="P15118">
        <v>47</v>
      </c>
      <c r="Q15118" t="s">
        <v>21</v>
      </c>
      <c r="R15118" t="s">
        <v>16898</v>
      </c>
    </row>
    <row r="15119" spans="1:18" x14ac:dyDescent="0.25">
      <c r="A15119" t="s">
        <v>16891</v>
      </c>
      <c r="B15119" t="str">
        <f>MID(Tableau1[[#This Row],[ID]],4,LEN(Tableau1[[#This Row],[ID]])-5)</f>
        <v>C6</v>
      </c>
      <c r="C15119" t="s">
        <v>17473</v>
      </c>
      <c r="D15119">
        <v>0</v>
      </c>
      <c r="E15119">
        <v>10</v>
      </c>
      <c r="F15119">
        <v>286.16800000000001</v>
      </c>
      <c r="G15119">
        <v>6.2E-2</v>
      </c>
      <c r="H15119">
        <v>1.42</v>
      </c>
      <c r="I15119">
        <v>1.482</v>
      </c>
      <c r="J15119">
        <v>4.18353576248E-2</v>
      </c>
      <c r="K15119">
        <v>0.95816464237499999</v>
      </c>
      <c r="L15119">
        <v>0</v>
      </c>
      <c r="N15119">
        <v>47</v>
      </c>
      <c r="O15119">
        <v>46</v>
      </c>
      <c r="P15119">
        <v>46</v>
      </c>
      <c r="Q15119" t="s">
        <v>21</v>
      </c>
      <c r="R15119" t="s">
        <v>47</v>
      </c>
    </row>
    <row r="15120" spans="1:18" x14ac:dyDescent="0.25">
      <c r="A15120" t="s">
        <v>16891</v>
      </c>
      <c r="B15120" t="str">
        <f>MID(Tableau1[[#This Row],[ID]],4,LEN(Tableau1[[#This Row],[ID]])-5)</f>
        <v>C6</v>
      </c>
      <c r="C15120" t="s">
        <v>17473</v>
      </c>
      <c r="D15120">
        <v>0</v>
      </c>
      <c r="E15120">
        <v>10</v>
      </c>
      <c r="F15120">
        <v>289.94299999999998</v>
      </c>
      <c r="G15120">
        <v>0.40600000000000003</v>
      </c>
      <c r="H15120">
        <v>3.7130000000000001</v>
      </c>
      <c r="I15120">
        <v>4.1189999999999998</v>
      </c>
      <c r="J15120">
        <v>9.85676134984E-2</v>
      </c>
      <c r="K15120">
        <v>0.90143238650199997</v>
      </c>
      <c r="L15120">
        <v>3</v>
      </c>
      <c r="M15120" s="1" t="s">
        <v>416</v>
      </c>
      <c r="N15120">
        <v>46</v>
      </c>
      <c r="O15120">
        <v>49</v>
      </c>
      <c r="P15120">
        <v>49</v>
      </c>
      <c r="Q15120" t="s">
        <v>21</v>
      </c>
      <c r="R15120" t="s">
        <v>417</v>
      </c>
    </row>
    <row r="15121" spans="1:18" x14ac:dyDescent="0.25">
      <c r="A15121" t="s">
        <v>16891</v>
      </c>
      <c r="B15121" t="str">
        <f>MID(Tableau1[[#This Row],[ID]],4,LEN(Tableau1[[#This Row],[ID]])-5)</f>
        <v>C6</v>
      </c>
      <c r="C15121" t="s">
        <v>17473</v>
      </c>
      <c r="D15121">
        <v>0</v>
      </c>
      <c r="E15121">
        <v>10</v>
      </c>
      <c r="F15121">
        <v>291.47199999999998</v>
      </c>
      <c r="G15121">
        <v>5.7409999999999997</v>
      </c>
      <c r="H15121">
        <v>1.123</v>
      </c>
      <c r="I15121">
        <v>6.8639999999999999</v>
      </c>
      <c r="J15121">
        <v>0.83639277389300004</v>
      </c>
      <c r="K15121">
        <v>0.16360722610699999</v>
      </c>
      <c r="L15121">
        <v>18</v>
      </c>
      <c r="M15121" s="1" t="s">
        <v>16899</v>
      </c>
      <c r="N15121">
        <v>49</v>
      </c>
      <c r="O15121">
        <v>66</v>
      </c>
      <c r="P15121">
        <v>66</v>
      </c>
      <c r="Q15121" t="s">
        <v>21</v>
      </c>
      <c r="R15121" t="s">
        <v>16900</v>
      </c>
    </row>
    <row r="15122" spans="1:18" x14ac:dyDescent="0.25">
      <c r="A15122" t="s">
        <v>16891</v>
      </c>
      <c r="B15122" t="str">
        <f>MID(Tableau1[[#This Row],[ID]],4,LEN(Tableau1[[#This Row],[ID]])-5)</f>
        <v>C6</v>
      </c>
      <c r="C15122" t="s">
        <v>17473</v>
      </c>
      <c r="D15122">
        <v>0</v>
      </c>
      <c r="E15122">
        <v>10</v>
      </c>
      <c r="F15122">
        <v>299.05399999999997</v>
      </c>
      <c r="G15122">
        <v>6.2E-2</v>
      </c>
      <c r="H15122">
        <v>1.841</v>
      </c>
      <c r="I15122">
        <v>1.903</v>
      </c>
      <c r="J15122">
        <v>3.2580136626399997E-2</v>
      </c>
      <c r="K15122">
        <v>0.96741986337399999</v>
      </c>
      <c r="L15122">
        <v>0</v>
      </c>
      <c r="N15122">
        <v>66</v>
      </c>
      <c r="O15122">
        <v>65</v>
      </c>
      <c r="P15122">
        <v>65</v>
      </c>
      <c r="Q15122" t="s">
        <v>21</v>
      </c>
      <c r="R15122" t="s">
        <v>47</v>
      </c>
    </row>
    <row r="15123" spans="1:18" x14ac:dyDescent="0.25">
      <c r="A15123" t="s">
        <v>16891</v>
      </c>
      <c r="B15123" t="str">
        <f>MID(Tableau1[[#This Row],[ID]],4,LEN(Tableau1[[#This Row],[ID]])-5)</f>
        <v>C6</v>
      </c>
      <c r="C15123" t="s">
        <v>17473</v>
      </c>
      <c r="D15123">
        <v>0</v>
      </c>
      <c r="E15123">
        <v>10</v>
      </c>
      <c r="F15123">
        <v>300.34800000000001</v>
      </c>
      <c r="G15123">
        <v>1.482</v>
      </c>
      <c r="H15123">
        <v>1.232</v>
      </c>
      <c r="I15123">
        <v>2.714</v>
      </c>
      <c r="J15123">
        <v>0.54605747973499996</v>
      </c>
      <c r="K15123">
        <v>0.45394252026499998</v>
      </c>
      <c r="L15123">
        <v>6</v>
      </c>
      <c r="M15123" s="1" t="s">
        <v>16901</v>
      </c>
      <c r="N15123">
        <v>65</v>
      </c>
      <c r="O15123">
        <v>71</v>
      </c>
      <c r="P15123">
        <v>71</v>
      </c>
      <c r="Q15123" t="s">
        <v>21</v>
      </c>
      <c r="R15123" t="s">
        <v>16902</v>
      </c>
    </row>
    <row r="15124" spans="1:18" x14ac:dyDescent="0.25">
      <c r="A15124" t="s">
        <v>16891</v>
      </c>
      <c r="B15124" t="str">
        <f>MID(Tableau1[[#This Row],[ID]],4,LEN(Tableau1[[#This Row],[ID]])-5)</f>
        <v>C6</v>
      </c>
      <c r="C15124" t="s">
        <v>17473</v>
      </c>
      <c r="D15124">
        <v>0</v>
      </c>
      <c r="E15124">
        <v>10</v>
      </c>
      <c r="F15124">
        <v>303.29700000000003</v>
      </c>
      <c r="G15124">
        <v>6.5209999999999999</v>
      </c>
      <c r="H15124">
        <v>1.4670000000000001</v>
      </c>
      <c r="I15124">
        <v>7.9880000000000004</v>
      </c>
      <c r="J15124">
        <v>0.81634952428600005</v>
      </c>
      <c r="K15124">
        <v>0.18365047571400001</v>
      </c>
      <c r="L15124">
        <v>18</v>
      </c>
      <c r="M15124" s="1" t="s">
        <v>16903</v>
      </c>
      <c r="N15124">
        <v>71</v>
      </c>
      <c r="O15124">
        <v>87</v>
      </c>
      <c r="P15124">
        <v>87</v>
      </c>
      <c r="Q15124" t="s">
        <v>21</v>
      </c>
      <c r="R15124" t="s">
        <v>16904</v>
      </c>
    </row>
    <row r="15125" spans="1:18" x14ac:dyDescent="0.25">
      <c r="A15125" t="s">
        <v>16891</v>
      </c>
      <c r="B15125" t="str">
        <f>MID(Tableau1[[#This Row],[ID]],4,LEN(Tableau1[[#This Row],[ID]])-5)</f>
        <v>C6</v>
      </c>
      <c r="C15125" t="s">
        <v>17473</v>
      </c>
      <c r="D15125">
        <v>0</v>
      </c>
      <c r="E15125">
        <v>10</v>
      </c>
      <c r="F15125">
        <v>310.84699999999998</v>
      </c>
      <c r="G15125">
        <v>3.4009999999999998</v>
      </c>
      <c r="H15125">
        <v>1.0289999999999999</v>
      </c>
      <c r="I15125">
        <v>4.43</v>
      </c>
      <c r="J15125">
        <v>0.76772009029300003</v>
      </c>
      <c r="K15125">
        <v>0.23227990970699999</v>
      </c>
      <c r="L15125">
        <v>10</v>
      </c>
      <c r="M15125" s="1" t="s">
        <v>16905</v>
      </c>
      <c r="N15125">
        <v>87</v>
      </c>
      <c r="O15125">
        <v>97</v>
      </c>
      <c r="P15125">
        <v>97</v>
      </c>
      <c r="Q15125" t="s">
        <v>21</v>
      </c>
      <c r="R15125" t="s">
        <v>16906</v>
      </c>
    </row>
    <row r="15126" spans="1:18" x14ac:dyDescent="0.25">
      <c r="A15126" t="s">
        <v>16891</v>
      </c>
      <c r="B15126" t="str">
        <f>MID(Tableau1[[#This Row],[ID]],4,LEN(Tableau1[[#This Row],[ID]])-5)</f>
        <v>C6</v>
      </c>
      <c r="C15126" t="s">
        <v>17473</v>
      </c>
      <c r="D15126">
        <v>0</v>
      </c>
      <c r="E15126">
        <v>10</v>
      </c>
      <c r="F15126">
        <v>315.12200000000001</v>
      </c>
      <c r="G15126">
        <v>6.1150000000000002</v>
      </c>
      <c r="H15126">
        <v>0.874</v>
      </c>
      <c r="I15126">
        <v>6.9889999999999999</v>
      </c>
      <c r="J15126">
        <v>0.87494634425499995</v>
      </c>
      <c r="K15126">
        <v>0.12505365574499999</v>
      </c>
      <c r="L15126">
        <v>19</v>
      </c>
      <c r="M15126" s="1" t="s">
        <v>16907</v>
      </c>
      <c r="N15126">
        <v>97</v>
      </c>
      <c r="O15126">
        <v>116</v>
      </c>
      <c r="P15126">
        <v>116</v>
      </c>
      <c r="Q15126" t="s">
        <v>18</v>
      </c>
      <c r="R15126" t="s">
        <v>16908</v>
      </c>
    </row>
    <row r="15127" spans="1:18" x14ac:dyDescent="0.25">
      <c r="A15127" t="s">
        <v>16891</v>
      </c>
      <c r="B15127" t="str">
        <f>MID(Tableau1[[#This Row],[ID]],4,LEN(Tableau1[[#This Row],[ID]])-5)</f>
        <v>C6</v>
      </c>
      <c r="C15127" t="s">
        <v>17473</v>
      </c>
      <c r="D15127">
        <v>0</v>
      </c>
      <c r="E15127">
        <v>10</v>
      </c>
      <c r="F15127">
        <v>323.983</v>
      </c>
      <c r="G15127">
        <v>9.0009999999999994</v>
      </c>
      <c r="H15127">
        <v>2.746</v>
      </c>
      <c r="I15127">
        <v>11.747</v>
      </c>
      <c r="J15127">
        <v>0.76623818847400005</v>
      </c>
      <c r="K15127">
        <v>0.23376181152600001</v>
      </c>
      <c r="L15127">
        <v>28</v>
      </c>
      <c r="M15127" s="1" t="s">
        <v>16909</v>
      </c>
      <c r="N15127">
        <v>116</v>
      </c>
      <c r="O15127">
        <v>144</v>
      </c>
      <c r="P15127">
        <v>144</v>
      </c>
      <c r="Q15127" t="s">
        <v>18</v>
      </c>
      <c r="R15127" t="s">
        <v>16910</v>
      </c>
    </row>
    <row r="15128" spans="1:18" x14ac:dyDescent="0.25">
      <c r="A15128" t="s">
        <v>16891</v>
      </c>
      <c r="B15128" t="str">
        <f>MID(Tableau1[[#This Row],[ID]],4,LEN(Tableau1[[#This Row],[ID]])-5)</f>
        <v>C6</v>
      </c>
      <c r="C15128" t="s">
        <v>17473</v>
      </c>
      <c r="D15128">
        <v>0</v>
      </c>
      <c r="E15128">
        <v>10</v>
      </c>
      <c r="F15128">
        <v>334.37200000000001</v>
      </c>
      <c r="G15128">
        <v>0.109</v>
      </c>
      <c r="H15128">
        <v>1.3879999999999999</v>
      </c>
      <c r="I15128">
        <v>1.4970000000000001</v>
      </c>
      <c r="J15128">
        <v>7.2812291249199995E-2</v>
      </c>
      <c r="K15128">
        <v>0.92718770875099998</v>
      </c>
      <c r="L15128">
        <v>1</v>
      </c>
      <c r="M15128" s="1" t="s">
        <v>28</v>
      </c>
      <c r="N15128">
        <v>144</v>
      </c>
      <c r="O15128">
        <v>145</v>
      </c>
      <c r="P15128">
        <v>145</v>
      </c>
      <c r="Q15128" t="s">
        <v>18</v>
      </c>
      <c r="R15128" t="s">
        <v>29</v>
      </c>
    </row>
    <row r="15129" spans="1:18" x14ac:dyDescent="0.25">
      <c r="A15129" t="s">
        <v>16891</v>
      </c>
      <c r="B15129" t="str">
        <f>MID(Tableau1[[#This Row],[ID]],4,LEN(Tableau1[[#This Row],[ID]])-5)</f>
        <v>C6</v>
      </c>
      <c r="C15129" t="s">
        <v>17473</v>
      </c>
      <c r="D15129">
        <v>0</v>
      </c>
      <c r="E15129">
        <v>10</v>
      </c>
      <c r="F15129">
        <v>335.91699999999997</v>
      </c>
      <c r="G15129">
        <v>4.43</v>
      </c>
      <c r="H15129">
        <v>1.4359999999999999</v>
      </c>
      <c r="I15129">
        <v>5.8659999999999997</v>
      </c>
      <c r="J15129">
        <v>0.75519945448299997</v>
      </c>
      <c r="K15129">
        <v>0.24480054551700001</v>
      </c>
      <c r="L15129">
        <v>16</v>
      </c>
      <c r="M15129" s="1" t="s">
        <v>16911</v>
      </c>
      <c r="N15129">
        <v>145</v>
      </c>
      <c r="O15129">
        <v>161</v>
      </c>
      <c r="P15129">
        <v>161</v>
      </c>
      <c r="Q15129" t="s">
        <v>18</v>
      </c>
      <c r="R15129" t="s">
        <v>16912</v>
      </c>
    </row>
    <row r="15130" spans="1:18" x14ac:dyDescent="0.25">
      <c r="A15130" t="s">
        <v>16891</v>
      </c>
      <c r="B15130" t="str">
        <f>MID(Tableau1[[#This Row],[ID]],4,LEN(Tableau1[[#This Row],[ID]])-5)</f>
        <v>C6</v>
      </c>
      <c r="C15130" t="s">
        <v>17473</v>
      </c>
      <c r="D15130">
        <v>0</v>
      </c>
      <c r="E15130">
        <v>10</v>
      </c>
      <c r="F15130">
        <v>341.37700000000001</v>
      </c>
      <c r="G15130">
        <v>0.35899999999999999</v>
      </c>
      <c r="H15130">
        <v>1.03</v>
      </c>
      <c r="I15130">
        <v>1.389</v>
      </c>
      <c r="J15130">
        <v>0.25845932325400001</v>
      </c>
      <c r="K15130">
        <v>0.74154067674599999</v>
      </c>
      <c r="L15130">
        <v>2</v>
      </c>
      <c r="M15130" s="1" t="s">
        <v>4471</v>
      </c>
      <c r="N15130">
        <v>161</v>
      </c>
      <c r="O15130">
        <v>163</v>
      </c>
      <c r="P15130">
        <v>163</v>
      </c>
      <c r="Q15130" t="s">
        <v>18</v>
      </c>
      <c r="R15130" t="s">
        <v>4471</v>
      </c>
    </row>
    <row r="15131" spans="1:18" x14ac:dyDescent="0.25">
      <c r="A15131" t="s">
        <v>16891</v>
      </c>
      <c r="B15131" t="str">
        <f>MID(Tableau1[[#This Row],[ID]],4,LEN(Tableau1[[#This Row],[ID]])-5)</f>
        <v>C6</v>
      </c>
      <c r="C15131" t="s">
        <v>17473</v>
      </c>
      <c r="D15131">
        <v>0</v>
      </c>
      <c r="E15131">
        <v>10</v>
      </c>
      <c r="F15131">
        <v>342.85899999999998</v>
      </c>
      <c r="G15131">
        <v>6.2E-2</v>
      </c>
      <c r="H15131">
        <v>1.123</v>
      </c>
      <c r="I15131">
        <v>1.1850000000000001</v>
      </c>
      <c r="J15131">
        <v>5.2320675105500002E-2</v>
      </c>
      <c r="K15131">
        <v>0.94767932489499995</v>
      </c>
      <c r="L15131">
        <v>0</v>
      </c>
      <c r="N15131">
        <v>163</v>
      </c>
      <c r="O15131">
        <v>162</v>
      </c>
      <c r="P15131">
        <v>162</v>
      </c>
      <c r="Q15131" t="s">
        <v>21</v>
      </c>
      <c r="R15131" t="s">
        <v>47</v>
      </c>
    </row>
    <row r="15132" spans="1:18" x14ac:dyDescent="0.25">
      <c r="A15132" t="s">
        <v>16891</v>
      </c>
      <c r="B15132" t="str">
        <f>MID(Tableau1[[#This Row],[ID]],4,LEN(Tableau1[[#This Row],[ID]])-5)</f>
        <v>C6</v>
      </c>
      <c r="C15132" t="s">
        <v>17473</v>
      </c>
      <c r="D15132">
        <v>0</v>
      </c>
      <c r="E15132">
        <v>10</v>
      </c>
      <c r="F15132">
        <v>343.95100000000002</v>
      </c>
      <c r="G15132">
        <v>1.778</v>
      </c>
      <c r="H15132">
        <v>1.03</v>
      </c>
      <c r="I15132">
        <v>2.8079999999999998</v>
      </c>
      <c r="J15132">
        <v>0.63319088319100003</v>
      </c>
      <c r="K15132">
        <v>0.36680911680900002</v>
      </c>
      <c r="L15132">
        <v>6</v>
      </c>
      <c r="M15132" s="1" t="s">
        <v>16913</v>
      </c>
      <c r="N15132">
        <v>162</v>
      </c>
      <c r="O15132">
        <v>168</v>
      </c>
      <c r="P15132">
        <v>168</v>
      </c>
      <c r="Q15132" t="s">
        <v>18</v>
      </c>
      <c r="R15132" t="s">
        <v>16914</v>
      </c>
    </row>
    <row r="15133" spans="1:18" x14ac:dyDescent="0.25">
      <c r="A15133" t="s">
        <v>16891</v>
      </c>
      <c r="B15133" t="str">
        <f>MID(Tableau1[[#This Row],[ID]],4,LEN(Tableau1[[#This Row],[ID]])-5)</f>
        <v>C6</v>
      </c>
      <c r="C15133" t="s">
        <v>17473</v>
      </c>
      <c r="D15133">
        <v>0</v>
      </c>
      <c r="E15133">
        <v>10</v>
      </c>
      <c r="F15133">
        <v>346.572</v>
      </c>
      <c r="G15133">
        <v>17.783999999999999</v>
      </c>
      <c r="H15133">
        <v>0.84299999999999997</v>
      </c>
      <c r="I15133">
        <v>18.626999999999999</v>
      </c>
      <c r="J15133">
        <v>0.95474311483300001</v>
      </c>
      <c r="K15133">
        <v>4.5256885166699998E-2</v>
      </c>
      <c r="L15133">
        <v>57</v>
      </c>
      <c r="M15133" s="1" t="s">
        <v>16915</v>
      </c>
      <c r="N15133">
        <v>168</v>
      </c>
      <c r="O15133">
        <v>225</v>
      </c>
      <c r="P15133">
        <v>225</v>
      </c>
      <c r="Q15133" t="s">
        <v>18</v>
      </c>
      <c r="R15133" t="s">
        <v>16916</v>
      </c>
    </row>
    <row r="15134" spans="1:18" x14ac:dyDescent="0.25">
      <c r="A15134" t="s">
        <v>16891</v>
      </c>
      <c r="B15134" t="str">
        <f>MID(Tableau1[[#This Row],[ID]],4,LEN(Tableau1[[#This Row],[ID]])-5)</f>
        <v>C6</v>
      </c>
      <c r="C15134" t="s">
        <v>17473</v>
      </c>
      <c r="D15134">
        <v>0</v>
      </c>
      <c r="E15134">
        <v>10</v>
      </c>
      <c r="F15134">
        <v>367.72500000000002</v>
      </c>
      <c r="G15134">
        <v>0.23400000000000001</v>
      </c>
      <c r="H15134">
        <v>3.3690000000000002</v>
      </c>
      <c r="I15134">
        <v>3.6030000000000002</v>
      </c>
      <c r="J15134">
        <v>6.4945878434599993E-2</v>
      </c>
      <c r="K15134">
        <v>0.93505412156500001</v>
      </c>
      <c r="L15134">
        <v>0</v>
      </c>
      <c r="N15134">
        <v>225</v>
      </c>
      <c r="O15134">
        <v>223</v>
      </c>
      <c r="P15134">
        <v>223</v>
      </c>
      <c r="Q15134" t="s">
        <v>21</v>
      </c>
      <c r="R15134" t="s">
        <v>61</v>
      </c>
    </row>
    <row r="15135" spans="1:18" x14ac:dyDescent="0.25">
      <c r="A15135" t="s">
        <v>16891</v>
      </c>
      <c r="B15135" t="str">
        <f>MID(Tableau1[[#This Row],[ID]],4,LEN(Tableau1[[#This Row],[ID]])-5)</f>
        <v>C6</v>
      </c>
      <c r="C15135" t="s">
        <v>17473</v>
      </c>
      <c r="D15135">
        <v>0</v>
      </c>
      <c r="E15135">
        <v>10</v>
      </c>
      <c r="F15135">
        <v>369.05099999999999</v>
      </c>
      <c r="G15135">
        <v>0.35899999999999999</v>
      </c>
      <c r="H15135">
        <v>1.0920000000000001</v>
      </c>
      <c r="I15135">
        <v>1.4510000000000001</v>
      </c>
      <c r="J15135">
        <v>0.24741557546500001</v>
      </c>
      <c r="K15135">
        <v>0.75258442453499996</v>
      </c>
      <c r="L15135">
        <v>2</v>
      </c>
      <c r="M15135" s="1" t="s">
        <v>1593</v>
      </c>
      <c r="N15135">
        <v>223</v>
      </c>
      <c r="O15135">
        <v>225</v>
      </c>
      <c r="P15135">
        <v>225</v>
      </c>
      <c r="Q15135" t="s">
        <v>18</v>
      </c>
      <c r="R15135" t="s">
        <v>1593</v>
      </c>
    </row>
    <row r="15136" spans="1:18" x14ac:dyDescent="0.25">
      <c r="A15136" t="s">
        <v>16891</v>
      </c>
      <c r="B15136" t="str">
        <f>MID(Tableau1[[#This Row],[ID]],4,LEN(Tableau1[[#This Row],[ID]])-5)</f>
        <v>C6</v>
      </c>
      <c r="C15136" t="s">
        <v>17473</v>
      </c>
      <c r="D15136">
        <v>0</v>
      </c>
      <c r="E15136">
        <v>10</v>
      </c>
      <c r="F15136">
        <v>370.39299999999997</v>
      </c>
      <c r="G15136">
        <v>1.544</v>
      </c>
      <c r="H15136">
        <v>0.98299999999999998</v>
      </c>
      <c r="I15136">
        <v>2.5270000000000001</v>
      </c>
      <c r="J15136">
        <v>0.611001187178</v>
      </c>
      <c r="K15136">
        <v>0.388998812822</v>
      </c>
      <c r="L15136">
        <v>6</v>
      </c>
      <c r="M15136" s="1" t="s">
        <v>16917</v>
      </c>
      <c r="N15136">
        <v>225</v>
      </c>
      <c r="O15136">
        <v>231</v>
      </c>
      <c r="P15136">
        <v>231</v>
      </c>
      <c r="Q15136" t="s">
        <v>18</v>
      </c>
      <c r="R15136" t="s">
        <v>16918</v>
      </c>
    </row>
    <row r="15137" spans="1:18" x14ac:dyDescent="0.25">
      <c r="A15137" t="s">
        <v>16891</v>
      </c>
      <c r="B15137" t="str">
        <f>MID(Tableau1[[#This Row],[ID]],4,LEN(Tableau1[[#This Row],[ID]])-5)</f>
        <v>C6</v>
      </c>
      <c r="C15137" t="s">
        <v>17473</v>
      </c>
      <c r="D15137">
        <v>0</v>
      </c>
      <c r="E15137">
        <v>10</v>
      </c>
      <c r="F15137">
        <v>373.10700000000003</v>
      </c>
      <c r="G15137">
        <v>4.883</v>
      </c>
      <c r="H15137">
        <v>1.17</v>
      </c>
      <c r="I15137">
        <v>6.0529999999999999</v>
      </c>
      <c r="J15137">
        <v>0.80670741780900002</v>
      </c>
      <c r="K15137">
        <v>0.19329258219100001</v>
      </c>
      <c r="L15137">
        <v>19</v>
      </c>
      <c r="M15137" s="1" t="s">
        <v>16919</v>
      </c>
      <c r="N15137">
        <v>231</v>
      </c>
      <c r="O15137">
        <v>250</v>
      </c>
      <c r="P15137">
        <v>250</v>
      </c>
      <c r="Q15137" t="s">
        <v>18</v>
      </c>
      <c r="R15137" t="s">
        <v>16920</v>
      </c>
    </row>
    <row r="15138" spans="1:18" x14ac:dyDescent="0.25">
      <c r="A15138" t="s">
        <v>16891</v>
      </c>
      <c r="B15138" t="str">
        <f>MID(Tableau1[[#This Row],[ID]],4,LEN(Tableau1[[#This Row],[ID]])-5)</f>
        <v>C6</v>
      </c>
      <c r="C15138" t="s">
        <v>17473</v>
      </c>
      <c r="D15138">
        <v>0</v>
      </c>
      <c r="E15138">
        <v>10</v>
      </c>
      <c r="F15138">
        <v>382.31099999999998</v>
      </c>
      <c r="G15138">
        <v>2.9489999999999998</v>
      </c>
      <c r="H15138">
        <v>4.3209999999999997</v>
      </c>
      <c r="I15138">
        <v>7.27</v>
      </c>
      <c r="J15138">
        <v>0.40563961485599997</v>
      </c>
      <c r="K15138">
        <v>0.59436038514400003</v>
      </c>
      <c r="L15138">
        <v>9</v>
      </c>
      <c r="M15138" s="1" t="s">
        <v>16921</v>
      </c>
      <c r="N15138">
        <v>250</v>
      </c>
      <c r="O15138">
        <v>259</v>
      </c>
      <c r="P15138">
        <v>259</v>
      </c>
      <c r="Q15138" t="s">
        <v>18</v>
      </c>
      <c r="R15138" t="s">
        <v>16922</v>
      </c>
    </row>
    <row r="15139" spans="1:18" x14ac:dyDescent="0.25">
      <c r="A15139" t="s">
        <v>16891</v>
      </c>
      <c r="B15139" t="str">
        <f>MID(Tableau1[[#This Row],[ID]],4,LEN(Tableau1[[#This Row],[ID]])-5)</f>
        <v>C6</v>
      </c>
      <c r="C15139" t="s">
        <v>17473</v>
      </c>
      <c r="D15139">
        <v>0</v>
      </c>
      <c r="E15139">
        <v>10</v>
      </c>
      <c r="F15139">
        <v>386.99099999999999</v>
      </c>
      <c r="G15139">
        <v>2.5430000000000001</v>
      </c>
      <c r="H15139">
        <v>1.7310000000000001</v>
      </c>
      <c r="I15139">
        <v>4.274</v>
      </c>
      <c r="J15139">
        <v>0.59499298081399998</v>
      </c>
      <c r="K15139">
        <v>0.40500701918600002</v>
      </c>
      <c r="L15139">
        <v>8</v>
      </c>
      <c r="M15139" s="1" t="s">
        <v>16923</v>
      </c>
      <c r="N15139">
        <v>259</v>
      </c>
      <c r="O15139">
        <v>267</v>
      </c>
      <c r="P15139">
        <v>267</v>
      </c>
      <c r="Q15139" t="s">
        <v>18</v>
      </c>
      <c r="R15139" t="s">
        <v>16924</v>
      </c>
    </row>
    <row r="15140" spans="1:18" x14ac:dyDescent="0.25">
      <c r="A15140" t="s">
        <v>16891</v>
      </c>
      <c r="B15140" t="str">
        <f>MID(Tableau1[[#This Row],[ID]],4,LEN(Tableau1[[#This Row],[ID]])-5)</f>
        <v>C6</v>
      </c>
      <c r="C15140" t="s">
        <v>17473</v>
      </c>
      <c r="D15140">
        <v>0</v>
      </c>
      <c r="E15140">
        <v>10</v>
      </c>
      <c r="F15140">
        <v>390.95400000000001</v>
      </c>
      <c r="G15140">
        <v>9.266</v>
      </c>
      <c r="H15140">
        <v>1.42</v>
      </c>
      <c r="I15140">
        <v>10.686</v>
      </c>
      <c r="J15140">
        <v>0.86711585251699996</v>
      </c>
      <c r="K15140">
        <v>0.13288414748300001</v>
      </c>
      <c r="L15140">
        <v>28</v>
      </c>
      <c r="M15140" s="1" t="s">
        <v>16925</v>
      </c>
      <c r="N15140">
        <v>267</v>
      </c>
      <c r="O15140">
        <v>295</v>
      </c>
      <c r="P15140">
        <v>295</v>
      </c>
      <c r="Q15140" t="s">
        <v>18</v>
      </c>
      <c r="R15140" t="s">
        <v>16926</v>
      </c>
    </row>
    <row r="15141" spans="1:18" x14ac:dyDescent="0.25">
      <c r="A15141" t="s">
        <v>16891</v>
      </c>
      <c r="B15141" t="str">
        <f>MID(Tableau1[[#This Row],[ID]],4,LEN(Tableau1[[#This Row],[ID]])-5)</f>
        <v>C6</v>
      </c>
      <c r="C15141" t="s">
        <v>17473</v>
      </c>
      <c r="D15141">
        <v>0</v>
      </c>
      <c r="E15141">
        <v>10</v>
      </c>
      <c r="F15141">
        <v>401.34300000000002</v>
      </c>
      <c r="G15141">
        <v>6.3E-2</v>
      </c>
      <c r="H15141">
        <v>1.123</v>
      </c>
      <c r="I15141">
        <v>1.1859999999999999</v>
      </c>
      <c r="J15141">
        <v>5.3119730185500001E-2</v>
      </c>
      <c r="K15141">
        <v>0.94688026981499995</v>
      </c>
      <c r="L15141">
        <v>0</v>
      </c>
      <c r="N15141">
        <v>295</v>
      </c>
      <c r="O15141">
        <v>294</v>
      </c>
      <c r="P15141">
        <v>294</v>
      </c>
      <c r="Q15141" t="s">
        <v>21</v>
      </c>
      <c r="R15141" t="s">
        <v>47</v>
      </c>
    </row>
    <row r="15142" spans="1:18" x14ac:dyDescent="0.25">
      <c r="A15142" t="s">
        <v>16891</v>
      </c>
      <c r="B15142" t="str">
        <f>MID(Tableau1[[#This Row],[ID]],4,LEN(Tableau1[[#This Row],[ID]])-5)</f>
        <v>C6</v>
      </c>
      <c r="C15142" t="s">
        <v>17473</v>
      </c>
      <c r="D15142">
        <v>0</v>
      </c>
      <c r="E15142">
        <v>10</v>
      </c>
      <c r="F15142">
        <v>402.42</v>
      </c>
      <c r="G15142">
        <v>8.58</v>
      </c>
      <c r="H15142">
        <v>1.014</v>
      </c>
      <c r="I15142">
        <v>9.5939999999999994</v>
      </c>
      <c r="J15142">
        <v>0.894308943089</v>
      </c>
      <c r="K15142">
        <v>0.105691056911</v>
      </c>
      <c r="L15142">
        <v>28</v>
      </c>
      <c r="M15142" s="1" t="s">
        <v>16927</v>
      </c>
      <c r="N15142">
        <v>294</v>
      </c>
      <c r="O15142">
        <v>322</v>
      </c>
      <c r="P15142">
        <v>322</v>
      </c>
      <c r="Q15142" t="s">
        <v>18</v>
      </c>
      <c r="R15142" t="s">
        <v>16928</v>
      </c>
    </row>
    <row r="15143" spans="1:18" x14ac:dyDescent="0.25">
      <c r="A15143" t="s">
        <v>16891</v>
      </c>
      <c r="B15143" t="str">
        <f>MID(Tableau1[[#This Row],[ID]],4,LEN(Tableau1[[#This Row],[ID]])-5)</f>
        <v>C6</v>
      </c>
      <c r="C15143" t="s">
        <v>17473</v>
      </c>
      <c r="D15143">
        <v>0</v>
      </c>
      <c r="E15143">
        <v>10</v>
      </c>
      <c r="F15143">
        <v>414.04199999999997</v>
      </c>
      <c r="G15143">
        <v>0</v>
      </c>
      <c r="H15143">
        <v>3.0419999999999998</v>
      </c>
      <c r="I15143">
        <v>3.0419999999999998</v>
      </c>
      <c r="J15143">
        <v>0</v>
      </c>
      <c r="K15143">
        <v>1</v>
      </c>
      <c r="L15143">
        <v>1</v>
      </c>
      <c r="M15143" s="1" t="s">
        <v>98</v>
      </c>
      <c r="N15143">
        <v>322</v>
      </c>
      <c r="O15143">
        <v>323</v>
      </c>
      <c r="P15143">
        <v>323</v>
      </c>
      <c r="Q15143" t="s">
        <v>18</v>
      </c>
      <c r="R15143" t="s">
        <v>98</v>
      </c>
    </row>
    <row r="15144" spans="1:18" x14ac:dyDescent="0.25">
      <c r="A15144" t="s">
        <v>16891</v>
      </c>
      <c r="B15144" t="str">
        <f>MID(Tableau1[[#This Row],[ID]],4,LEN(Tableau1[[#This Row],[ID]])-5)</f>
        <v>C6</v>
      </c>
      <c r="C15144" t="s">
        <v>17473</v>
      </c>
      <c r="D15144">
        <v>0</v>
      </c>
      <c r="E15144">
        <v>10</v>
      </c>
      <c r="F15144">
        <v>443.26100000000002</v>
      </c>
      <c r="G15144">
        <v>6.2E-2</v>
      </c>
      <c r="H15144">
        <v>29.219000000000001</v>
      </c>
      <c r="I15144">
        <v>29.280999999999999</v>
      </c>
      <c r="J15144">
        <v>2.11741402275E-3</v>
      </c>
      <c r="K15144">
        <v>0.99788258597699997</v>
      </c>
      <c r="L15144">
        <v>0</v>
      </c>
      <c r="N15144">
        <v>323</v>
      </c>
      <c r="O15144">
        <v>322</v>
      </c>
      <c r="P15144">
        <v>322</v>
      </c>
      <c r="Q15144" t="s">
        <v>21</v>
      </c>
      <c r="R15144" t="s">
        <v>47</v>
      </c>
    </row>
    <row r="15145" spans="1:18" x14ac:dyDescent="0.25">
      <c r="A15145" t="s">
        <v>16891</v>
      </c>
      <c r="B15145" t="str">
        <f>MID(Tableau1[[#This Row],[ID]],4,LEN(Tableau1[[#This Row],[ID]])-5)</f>
        <v>C6</v>
      </c>
      <c r="C15145" t="s">
        <v>17473</v>
      </c>
      <c r="D15145">
        <v>0</v>
      </c>
      <c r="E15145">
        <v>10</v>
      </c>
      <c r="F15145">
        <v>447.161</v>
      </c>
      <c r="G15145">
        <v>1.8720000000000001</v>
      </c>
      <c r="H15145">
        <v>3.8380000000000001</v>
      </c>
      <c r="I15145">
        <v>5.71</v>
      </c>
      <c r="J15145">
        <v>0.327845884413</v>
      </c>
      <c r="K15145">
        <v>0.672154115587</v>
      </c>
      <c r="L15145">
        <v>0</v>
      </c>
      <c r="N15145">
        <v>322</v>
      </c>
      <c r="O15145">
        <v>295</v>
      </c>
      <c r="P15145">
        <v>295</v>
      </c>
      <c r="Q15145" t="s">
        <v>21</v>
      </c>
      <c r="R15145" t="s">
        <v>7972</v>
      </c>
    </row>
    <row r="15146" spans="1:18" x14ac:dyDescent="0.25">
      <c r="A15146" t="s">
        <v>16891</v>
      </c>
      <c r="B15146" t="str">
        <f>MID(Tableau1[[#This Row],[ID]],4,LEN(Tableau1[[#This Row],[ID]])-5)</f>
        <v>C6</v>
      </c>
      <c r="C15146" t="s">
        <v>17473</v>
      </c>
      <c r="D15146">
        <v>0</v>
      </c>
      <c r="E15146">
        <v>10</v>
      </c>
      <c r="F15146">
        <v>450.702</v>
      </c>
      <c r="G15146">
        <v>5.1790000000000003</v>
      </c>
      <c r="H15146">
        <v>1.669</v>
      </c>
      <c r="I15146">
        <v>6.8479999999999999</v>
      </c>
      <c r="J15146">
        <v>0.75627920560700002</v>
      </c>
      <c r="K15146">
        <v>0.24372079439300001</v>
      </c>
      <c r="L15146">
        <v>0</v>
      </c>
      <c r="N15146">
        <v>295</v>
      </c>
      <c r="O15146">
        <v>267</v>
      </c>
      <c r="P15146">
        <v>267</v>
      </c>
      <c r="Q15146" t="s">
        <v>21</v>
      </c>
      <c r="R15146" t="s">
        <v>15505</v>
      </c>
    </row>
    <row r="15147" spans="1:18" x14ac:dyDescent="0.25">
      <c r="A15147" t="s">
        <v>16891</v>
      </c>
      <c r="B15147" t="str">
        <f>MID(Tableau1[[#This Row],[ID]],4,LEN(Tableau1[[#This Row],[ID]])-5)</f>
        <v>C6</v>
      </c>
      <c r="C15147" t="s">
        <v>17473</v>
      </c>
      <c r="D15147">
        <v>0</v>
      </c>
      <c r="E15147">
        <v>10</v>
      </c>
      <c r="F15147">
        <v>456.95800000000003</v>
      </c>
      <c r="G15147">
        <v>7.8780000000000001</v>
      </c>
      <c r="H15147">
        <v>1.077</v>
      </c>
      <c r="I15147">
        <v>8.9550000000000001</v>
      </c>
      <c r="J15147">
        <v>0.87973199329999996</v>
      </c>
      <c r="K15147">
        <v>0.1202680067</v>
      </c>
      <c r="L15147">
        <v>16</v>
      </c>
      <c r="M15147" s="1" t="s">
        <v>16929</v>
      </c>
      <c r="N15147">
        <v>267</v>
      </c>
      <c r="O15147">
        <v>283</v>
      </c>
      <c r="P15147">
        <v>283</v>
      </c>
      <c r="Q15147" t="s">
        <v>18</v>
      </c>
      <c r="R15147" t="s">
        <v>16930</v>
      </c>
    </row>
    <row r="15148" spans="1:18" x14ac:dyDescent="0.25">
      <c r="A15148" t="s">
        <v>16891</v>
      </c>
      <c r="B15148" t="str">
        <f>MID(Tableau1[[#This Row],[ID]],4,LEN(Tableau1[[#This Row],[ID]])-5)</f>
        <v>C6</v>
      </c>
      <c r="C15148" t="s">
        <v>17473</v>
      </c>
      <c r="D15148">
        <v>0</v>
      </c>
      <c r="E15148">
        <v>10</v>
      </c>
      <c r="F15148">
        <v>465.88099999999997</v>
      </c>
      <c r="G15148">
        <v>1.6E-2</v>
      </c>
      <c r="H15148">
        <v>1.0449999999999999</v>
      </c>
      <c r="I15148">
        <v>1.0609999999999999</v>
      </c>
      <c r="J15148">
        <v>1.5080113100799999E-2</v>
      </c>
      <c r="K15148">
        <v>0.98491988689900001</v>
      </c>
      <c r="L15148">
        <v>1</v>
      </c>
      <c r="M15148" s="1" t="s">
        <v>975</v>
      </c>
      <c r="N15148">
        <v>283</v>
      </c>
      <c r="O15148">
        <v>284</v>
      </c>
      <c r="P15148">
        <v>284</v>
      </c>
      <c r="Q15148" t="s">
        <v>18</v>
      </c>
      <c r="R15148" t="s">
        <v>975</v>
      </c>
    </row>
    <row r="15149" spans="1:18" x14ac:dyDescent="0.25">
      <c r="A15149" t="s">
        <v>16891</v>
      </c>
      <c r="B15149" t="str">
        <f>MID(Tableau1[[#This Row],[ID]],4,LEN(Tableau1[[#This Row],[ID]])-5)</f>
        <v>C6</v>
      </c>
      <c r="C15149" t="s">
        <v>17473</v>
      </c>
      <c r="D15149">
        <v>0</v>
      </c>
      <c r="E15149">
        <v>10</v>
      </c>
      <c r="F15149">
        <v>467.036</v>
      </c>
      <c r="G15149">
        <v>5.3659999999999997</v>
      </c>
      <c r="H15149">
        <v>1.139</v>
      </c>
      <c r="I15149">
        <v>6.5049999999999999</v>
      </c>
      <c r="J15149">
        <v>0.824903920061</v>
      </c>
      <c r="K15149">
        <v>0.175096079939</v>
      </c>
      <c r="L15149">
        <v>17</v>
      </c>
      <c r="M15149" s="1" t="s">
        <v>16931</v>
      </c>
      <c r="N15149">
        <v>284</v>
      </c>
      <c r="O15149">
        <v>300</v>
      </c>
      <c r="P15149">
        <v>300</v>
      </c>
      <c r="Q15149" t="s">
        <v>21</v>
      </c>
      <c r="R15149" t="s">
        <v>16932</v>
      </c>
    </row>
    <row r="15150" spans="1:18" x14ac:dyDescent="0.25">
      <c r="A15150" t="s">
        <v>16891</v>
      </c>
      <c r="B15150" t="str">
        <f>MID(Tableau1[[#This Row],[ID]],4,LEN(Tableau1[[#This Row],[ID]])-5)</f>
        <v>C6</v>
      </c>
      <c r="C15150" t="s">
        <v>17473</v>
      </c>
      <c r="D15150">
        <v>0</v>
      </c>
      <c r="E15150">
        <v>10</v>
      </c>
      <c r="F15150">
        <v>473.322</v>
      </c>
      <c r="G15150">
        <v>0.34399999999999997</v>
      </c>
      <c r="H15150">
        <v>0.92</v>
      </c>
      <c r="I15150">
        <v>1.264</v>
      </c>
      <c r="J15150">
        <v>0.27215189873399998</v>
      </c>
      <c r="K15150">
        <v>0.72784810126599997</v>
      </c>
      <c r="L15150">
        <v>3</v>
      </c>
      <c r="M15150" s="1" t="s">
        <v>416</v>
      </c>
      <c r="N15150">
        <v>300</v>
      </c>
      <c r="O15150">
        <v>303</v>
      </c>
      <c r="P15150">
        <v>303</v>
      </c>
      <c r="Q15150" t="s">
        <v>18</v>
      </c>
      <c r="R15150" t="s">
        <v>417</v>
      </c>
    </row>
    <row r="15151" spans="1:18" x14ac:dyDescent="0.25">
      <c r="A15151" t="s">
        <v>16891</v>
      </c>
      <c r="B15151" t="str">
        <f>MID(Tableau1[[#This Row],[ID]],4,LEN(Tableau1[[#This Row],[ID]])-5)</f>
        <v>C6</v>
      </c>
      <c r="C15151" t="s">
        <v>17473</v>
      </c>
      <c r="D15151">
        <v>0</v>
      </c>
      <c r="E15151">
        <v>10</v>
      </c>
      <c r="F15151">
        <v>474.50799999999998</v>
      </c>
      <c r="G15151">
        <v>1.6539999999999999</v>
      </c>
      <c r="H15151">
        <v>0.84199999999999997</v>
      </c>
      <c r="I15151">
        <v>2.496</v>
      </c>
      <c r="J15151">
        <v>0.66266025641000004</v>
      </c>
      <c r="K15151">
        <v>0.33733974359000002</v>
      </c>
      <c r="L15151">
        <v>9</v>
      </c>
      <c r="M15151" s="1" t="s">
        <v>1165</v>
      </c>
      <c r="N15151">
        <v>303</v>
      </c>
      <c r="O15151">
        <v>312</v>
      </c>
      <c r="P15151">
        <v>312</v>
      </c>
      <c r="Q15151" t="s">
        <v>18</v>
      </c>
      <c r="R15151" t="s">
        <v>16933</v>
      </c>
    </row>
    <row r="15152" spans="1:18" x14ac:dyDescent="0.25">
      <c r="A15152" t="s">
        <v>16891</v>
      </c>
      <c r="B15152" t="str">
        <f>MID(Tableau1[[#This Row],[ID]],4,LEN(Tableau1[[#This Row],[ID]])-5)</f>
        <v>C6</v>
      </c>
      <c r="C15152" t="s">
        <v>17473</v>
      </c>
      <c r="D15152">
        <v>0</v>
      </c>
      <c r="E15152">
        <v>10</v>
      </c>
      <c r="F15152">
        <v>477.22199999999998</v>
      </c>
      <c r="G15152">
        <v>14.04</v>
      </c>
      <c r="H15152">
        <v>1.06</v>
      </c>
      <c r="I15152">
        <v>15.1</v>
      </c>
      <c r="J15152">
        <v>0.92980132450300002</v>
      </c>
      <c r="K15152">
        <v>7.0198675496700003E-2</v>
      </c>
      <c r="L15152">
        <v>55</v>
      </c>
      <c r="M15152" s="1" t="s">
        <v>16934</v>
      </c>
      <c r="N15152">
        <v>312</v>
      </c>
      <c r="O15152">
        <v>367</v>
      </c>
      <c r="P15152">
        <v>367</v>
      </c>
      <c r="Q15152" t="s">
        <v>18</v>
      </c>
      <c r="R15152" t="s">
        <v>16935</v>
      </c>
    </row>
    <row r="15153" spans="1:18" x14ac:dyDescent="0.25">
      <c r="A15153" t="s">
        <v>16891</v>
      </c>
      <c r="B15153" t="str">
        <f>MID(Tableau1[[#This Row],[ID]],4,LEN(Tableau1[[#This Row],[ID]])-5)</f>
        <v>C6</v>
      </c>
      <c r="C15153" t="s">
        <v>17473</v>
      </c>
      <c r="D15153">
        <v>0</v>
      </c>
      <c r="E15153">
        <v>10</v>
      </c>
      <c r="F15153">
        <v>492.40100000000001</v>
      </c>
      <c r="G15153">
        <v>0.92100000000000004</v>
      </c>
      <c r="H15153">
        <v>1.139</v>
      </c>
      <c r="I15153">
        <v>2.06</v>
      </c>
      <c r="J15153">
        <v>0.44708737864100001</v>
      </c>
      <c r="K15153">
        <v>0.55291262135899999</v>
      </c>
      <c r="L15153">
        <v>0</v>
      </c>
      <c r="N15153">
        <v>367</v>
      </c>
      <c r="O15153">
        <v>363</v>
      </c>
      <c r="P15153">
        <v>363</v>
      </c>
      <c r="Q15153" t="s">
        <v>21</v>
      </c>
      <c r="R15153" t="s">
        <v>277</v>
      </c>
    </row>
    <row r="15154" spans="1:18" x14ac:dyDescent="0.25">
      <c r="A15154" t="s">
        <v>16891</v>
      </c>
      <c r="B15154" t="str">
        <f>MID(Tableau1[[#This Row],[ID]],4,LEN(Tableau1[[#This Row],[ID]])-5)</f>
        <v>C6</v>
      </c>
      <c r="C15154" t="s">
        <v>17473</v>
      </c>
      <c r="D15154">
        <v>0</v>
      </c>
      <c r="E15154">
        <v>10</v>
      </c>
      <c r="F15154">
        <v>494.28899999999999</v>
      </c>
      <c r="G15154">
        <v>1.4350000000000001</v>
      </c>
      <c r="H15154">
        <v>0.96699999999999997</v>
      </c>
      <c r="I15154">
        <v>2.4020000000000001</v>
      </c>
      <c r="J15154">
        <v>0.597418817652</v>
      </c>
      <c r="K15154">
        <v>0.402581182348</v>
      </c>
      <c r="L15154">
        <v>6</v>
      </c>
      <c r="M15154" s="1" t="s">
        <v>16936</v>
      </c>
      <c r="N15154">
        <v>363</v>
      </c>
      <c r="O15154">
        <v>369</v>
      </c>
      <c r="P15154">
        <v>369</v>
      </c>
      <c r="Q15154" t="s">
        <v>18</v>
      </c>
      <c r="R15154" t="s">
        <v>16937</v>
      </c>
    </row>
    <row r="15155" spans="1:18" x14ac:dyDescent="0.25">
      <c r="A15155" t="s">
        <v>16891</v>
      </c>
      <c r="B15155" t="str">
        <f>MID(Tableau1[[#This Row],[ID]],4,LEN(Tableau1[[#This Row],[ID]])-5)</f>
        <v>C6</v>
      </c>
      <c r="C15155" t="s">
        <v>17473</v>
      </c>
      <c r="D15155">
        <v>0</v>
      </c>
      <c r="E15155">
        <v>10</v>
      </c>
      <c r="F15155">
        <v>496.97199999999998</v>
      </c>
      <c r="G15155">
        <v>3.6509999999999998</v>
      </c>
      <c r="H15155">
        <v>1.248</v>
      </c>
      <c r="I15155">
        <v>4.899</v>
      </c>
      <c r="J15155">
        <v>0.74525413349699998</v>
      </c>
      <c r="K15155">
        <v>0.25474586650300002</v>
      </c>
      <c r="L15155">
        <v>16</v>
      </c>
      <c r="M15155" s="1" t="s">
        <v>16938</v>
      </c>
      <c r="N15155">
        <v>369</v>
      </c>
      <c r="O15155">
        <v>385</v>
      </c>
      <c r="P15155">
        <v>385</v>
      </c>
      <c r="Q15155" t="s">
        <v>18</v>
      </c>
      <c r="R15155" t="s">
        <v>16939</v>
      </c>
    </row>
    <row r="15156" spans="1:18" x14ac:dyDescent="0.25">
      <c r="A15156" t="s">
        <v>16891</v>
      </c>
      <c r="B15156" t="str">
        <f>MID(Tableau1[[#This Row],[ID]],4,LEN(Tableau1[[#This Row],[ID]])-5)</f>
        <v>C6</v>
      </c>
      <c r="C15156" t="s">
        <v>17473</v>
      </c>
      <c r="D15156">
        <v>0</v>
      </c>
      <c r="E15156">
        <v>10</v>
      </c>
      <c r="F15156">
        <v>502.77499999999998</v>
      </c>
      <c r="G15156">
        <v>1.607</v>
      </c>
      <c r="H15156">
        <v>2.1520000000000001</v>
      </c>
      <c r="I15156">
        <v>3.7589999999999999</v>
      </c>
      <c r="J15156">
        <v>0.42750731577500001</v>
      </c>
      <c r="K15156">
        <v>0.57249268422499999</v>
      </c>
      <c r="L15156">
        <v>7</v>
      </c>
      <c r="M15156" s="1" t="s">
        <v>16940</v>
      </c>
      <c r="N15156">
        <v>385</v>
      </c>
      <c r="O15156">
        <v>392</v>
      </c>
      <c r="P15156">
        <v>392</v>
      </c>
      <c r="Q15156" t="s">
        <v>18</v>
      </c>
      <c r="R15156" t="s">
        <v>16941</v>
      </c>
    </row>
    <row r="15157" spans="1:18" x14ac:dyDescent="0.25">
      <c r="A15157" t="s">
        <v>16891</v>
      </c>
      <c r="B15157" t="str">
        <f>MID(Tableau1[[#This Row],[ID]],4,LEN(Tableau1[[#This Row],[ID]])-5)</f>
        <v>C6</v>
      </c>
      <c r="C15157" t="s">
        <v>17473</v>
      </c>
      <c r="D15157">
        <v>0</v>
      </c>
      <c r="E15157">
        <v>10</v>
      </c>
      <c r="F15157">
        <v>506.97199999999998</v>
      </c>
      <c r="G15157">
        <v>2.73</v>
      </c>
      <c r="H15157">
        <v>2.59</v>
      </c>
      <c r="I15157">
        <v>5.32</v>
      </c>
      <c r="J15157">
        <v>0.51315789473700002</v>
      </c>
      <c r="K15157">
        <v>0.48684210526299998</v>
      </c>
      <c r="L15157">
        <v>11</v>
      </c>
      <c r="M15157" s="1" t="s">
        <v>16942</v>
      </c>
      <c r="N15157">
        <v>392</v>
      </c>
      <c r="O15157">
        <v>403</v>
      </c>
      <c r="P15157">
        <v>403</v>
      </c>
      <c r="Q15157" t="s">
        <v>18</v>
      </c>
      <c r="R15157" t="s">
        <v>16943</v>
      </c>
    </row>
    <row r="15158" spans="1:18" x14ac:dyDescent="0.25">
      <c r="A15158" t="s">
        <v>16891</v>
      </c>
      <c r="B15158" t="str">
        <f>MID(Tableau1[[#This Row],[ID]],4,LEN(Tableau1[[#This Row],[ID]])-5)</f>
        <v>C6</v>
      </c>
      <c r="C15158" t="s">
        <v>17473</v>
      </c>
      <c r="D15158">
        <v>0</v>
      </c>
      <c r="E15158">
        <v>10</v>
      </c>
      <c r="F15158">
        <v>510.74700000000001</v>
      </c>
      <c r="G15158">
        <v>3.3849999999999998</v>
      </c>
      <c r="H15158">
        <v>1.0449999999999999</v>
      </c>
      <c r="I15158">
        <v>4.43</v>
      </c>
      <c r="J15158">
        <v>0.76410835214399997</v>
      </c>
      <c r="K15158">
        <v>0.235891647856</v>
      </c>
      <c r="L15158">
        <v>13</v>
      </c>
      <c r="M15158" s="1" t="s">
        <v>2288</v>
      </c>
      <c r="N15158">
        <v>403</v>
      </c>
      <c r="O15158">
        <v>416</v>
      </c>
      <c r="P15158">
        <v>416</v>
      </c>
      <c r="Q15158" t="s">
        <v>18</v>
      </c>
      <c r="R15158" t="s">
        <v>2289</v>
      </c>
    </row>
    <row r="15159" spans="1:18" x14ac:dyDescent="0.25">
      <c r="A15159" t="s">
        <v>16891</v>
      </c>
      <c r="B15159" t="str">
        <f>MID(Tableau1[[#This Row],[ID]],4,LEN(Tableau1[[#This Row],[ID]])-5)</f>
        <v>C6</v>
      </c>
      <c r="C15159" t="s">
        <v>17473</v>
      </c>
      <c r="D15159">
        <v>0</v>
      </c>
      <c r="E15159">
        <v>10</v>
      </c>
      <c r="F15159">
        <v>515.53599999999994</v>
      </c>
      <c r="G15159">
        <v>6.3E-2</v>
      </c>
      <c r="H15159">
        <v>1.4039999999999999</v>
      </c>
      <c r="I15159">
        <v>1.4670000000000001</v>
      </c>
      <c r="J15159">
        <v>4.2944785276100003E-2</v>
      </c>
      <c r="K15159">
        <v>0.95705521472400001</v>
      </c>
      <c r="L15159">
        <v>2</v>
      </c>
      <c r="M15159" s="1" t="s">
        <v>1915</v>
      </c>
      <c r="N15159">
        <v>416</v>
      </c>
      <c r="O15159">
        <v>418</v>
      </c>
      <c r="P15159">
        <v>418</v>
      </c>
      <c r="Q15159" t="s">
        <v>18</v>
      </c>
      <c r="R15159" t="s">
        <v>1915</v>
      </c>
    </row>
    <row r="15160" spans="1:18" x14ac:dyDescent="0.25">
      <c r="A15160" t="s">
        <v>16891</v>
      </c>
      <c r="B15160" t="str">
        <f>MID(Tableau1[[#This Row],[ID]],4,LEN(Tableau1[[#This Row],[ID]])-5)</f>
        <v>C6</v>
      </c>
      <c r="C15160" t="s">
        <v>17473</v>
      </c>
      <c r="D15160">
        <v>0</v>
      </c>
      <c r="E15160">
        <v>10</v>
      </c>
      <c r="F15160">
        <v>516.42499999999995</v>
      </c>
      <c r="G15160">
        <v>0.14099999999999999</v>
      </c>
      <c r="H15160">
        <v>0.82599999999999996</v>
      </c>
      <c r="I15160">
        <v>0.96699999999999997</v>
      </c>
      <c r="J15160">
        <v>0.14581178903799999</v>
      </c>
      <c r="K15160">
        <v>0.85418821096200004</v>
      </c>
      <c r="L15160">
        <v>1</v>
      </c>
      <c r="M15160" s="1" t="s">
        <v>28</v>
      </c>
      <c r="N15160">
        <v>418</v>
      </c>
      <c r="O15160">
        <v>419</v>
      </c>
      <c r="P15160">
        <v>419</v>
      </c>
      <c r="Q15160" t="s">
        <v>18</v>
      </c>
      <c r="R15160" t="s">
        <v>29</v>
      </c>
    </row>
    <row r="15161" spans="1:18" x14ac:dyDescent="0.25">
      <c r="A15161" t="s">
        <v>16891</v>
      </c>
      <c r="B15161" t="str">
        <f>MID(Tableau1[[#This Row],[ID]],4,LEN(Tableau1[[#This Row],[ID]])-5)</f>
        <v>C6</v>
      </c>
      <c r="C15161" t="s">
        <v>17473</v>
      </c>
      <c r="D15161">
        <v>0</v>
      </c>
      <c r="E15161">
        <v>10</v>
      </c>
      <c r="F15161">
        <v>532.82100000000003</v>
      </c>
      <c r="G15161">
        <v>2.137</v>
      </c>
      <c r="H15161">
        <v>16.254999999999999</v>
      </c>
      <c r="I15161">
        <v>18.391999999999999</v>
      </c>
      <c r="J15161">
        <v>0.116191822532</v>
      </c>
      <c r="K15161">
        <v>0.883808177468</v>
      </c>
      <c r="L15161">
        <v>9</v>
      </c>
      <c r="M15161" s="1" t="s">
        <v>16944</v>
      </c>
      <c r="N15161">
        <v>419</v>
      </c>
      <c r="O15161">
        <v>428</v>
      </c>
      <c r="P15161">
        <v>428</v>
      </c>
      <c r="Q15161" t="s">
        <v>18</v>
      </c>
      <c r="R15161" t="s">
        <v>16945</v>
      </c>
    </row>
    <row r="15162" spans="1:18" x14ac:dyDescent="0.25">
      <c r="A15162" t="s">
        <v>16891</v>
      </c>
      <c r="B15162" t="str">
        <f>MID(Tableau1[[#This Row],[ID]],4,LEN(Tableau1[[#This Row],[ID]])-5)</f>
        <v>C6</v>
      </c>
      <c r="C15162" t="s">
        <v>17473</v>
      </c>
      <c r="D15162">
        <v>0</v>
      </c>
      <c r="E15162">
        <v>10</v>
      </c>
      <c r="F15162">
        <v>535.89400000000001</v>
      </c>
      <c r="G15162">
        <v>1.046</v>
      </c>
      <c r="H15162">
        <v>0.93600000000000005</v>
      </c>
      <c r="I15162">
        <v>1.982</v>
      </c>
      <c r="J15162">
        <v>0.52774974773000005</v>
      </c>
      <c r="K15162">
        <v>0.47225025227</v>
      </c>
      <c r="L15162">
        <v>3</v>
      </c>
      <c r="M15162" s="1" t="s">
        <v>16946</v>
      </c>
      <c r="N15162">
        <v>428</v>
      </c>
      <c r="O15162">
        <v>431</v>
      </c>
      <c r="P15162">
        <v>431</v>
      </c>
      <c r="Q15162" t="s">
        <v>18</v>
      </c>
      <c r="R15162" t="s">
        <v>16946</v>
      </c>
    </row>
    <row r="15163" spans="1:18" x14ac:dyDescent="0.25">
      <c r="A15163" t="s">
        <v>16891</v>
      </c>
      <c r="B15163" t="str">
        <f>MID(Tableau1[[#This Row],[ID]],4,LEN(Tableau1[[#This Row],[ID]])-5)</f>
        <v>C6</v>
      </c>
      <c r="C15163" t="s">
        <v>17473</v>
      </c>
      <c r="D15163">
        <v>0</v>
      </c>
      <c r="E15163">
        <v>10</v>
      </c>
      <c r="F15163">
        <v>537.78200000000004</v>
      </c>
      <c r="G15163">
        <v>1.607</v>
      </c>
      <c r="H15163">
        <v>0.84199999999999997</v>
      </c>
      <c r="I15163">
        <v>2.4489999999999998</v>
      </c>
      <c r="J15163">
        <v>0.65618619844799997</v>
      </c>
      <c r="K15163">
        <v>0.34381380155199998</v>
      </c>
      <c r="L15163">
        <v>8</v>
      </c>
      <c r="M15163" s="1" t="s">
        <v>16947</v>
      </c>
      <c r="N15163">
        <v>431</v>
      </c>
      <c r="O15163">
        <v>439</v>
      </c>
      <c r="P15163">
        <v>439</v>
      </c>
      <c r="Q15163" t="s">
        <v>18</v>
      </c>
      <c r="R15163" t="s">
        <v>16948</v>
      </c>
    </row>
    <row r="15164" spans="1:18" x14ac:dyDescent="0.25">
      <c r="A15164" t="s">
        <v>16891</v>
      </c>
      <c r="B15164" t="str">
        <f>MID(Tableau1[[#This Row],[ID]],4,LEN(Tableau1[[#This Row],[ID]])-5)</f>
        <v>C6</v>
      </c>
      <c r="C15164" t="s">
        <v>17473</v>
      </c>
      <c r="D15164">
        <v>0</v>
      </c>
      <c r="E15164">
        <v>10</v>
      </c>
      <c r="F15164">
        <v>540.55899999999997</v>
      </c>
      <c r="G15164">
        <v>0.68600000000000005</v>
      </c>
      <c r="H15164">
        <v>1.17</v>
      </c>
      <c r="I15164">
        <v>1.8560000000000001</v>
      </c>
      <c r="J15164">
        <v>0.36961206896600002</v>
      </c>
      <c r="K15164">
        <v>0.63038793103400004</v>
      </c>
      <c r="L15164">
        <v>3</v>
      </c>
      <c r="M15164" s="1" t="s">
        <v>16429</v>
      </c>
      <c r="N15164">
        <v>439</v>
      </c>
      <c r="O15164">
        <v>442</v>
      </c>
      <c r="P15164">
        <v>442</v>
      </c>
      <c r="Q15164" t="s">
        <v>18</v>
      </c>
      <c r="R15164" t="s">
        <v>16429</v>
      </c>
    </row>
    <row r="15165" spans="1:18" x14ac:dyDescent="0.25">
      <c r="A15165" t="s">
        <v>16891</v>
      </c>
      <c r="B15165" t="str">
        <f>MID(Tableau1[[#This Row],[ID]],4,LEN(Tableau1[[#This Row],[ID]])-5)</f>
        <v>C6</v>
      </c>
      <c r="C15165" t="s">
        <v>17473</v>
      </c>
      <c r="D15165">
        <v>0</v>
      </c>
      <c r="E15165">
        <v>10</v>
      </c>
      <c r="F15165">
        <v>542.072</v>
      </c>
      <c r="G15165">
        <v>0.29599999999999999</v>
      </c>
      <c r="H15165">
        <v>0.82699999999999996</v>
      </c>
      <c r="I15165">
        <v>1.123</v>
      </c>
      <c r="J15165">
        <v>0.26357969724000002</v>
      </c>
      <c r="K15165">
        <v>0.73642030276000003</v>
      </c>
      <c r="L15165">
        <v>2</v>
      </c>
      <c r="M15165" s="1" t="s">
        <v>12015</v>
      </c>
      <c r="N15165">
        <v>442</v>
      </c>
      <c r="O15165">
        <v>444</v>
      </c>
      <c r="P15165">
        <v>444</v>
      </c>
      <c r="Q15165" t="s">
        <v>18</v>
      </c>
      <c r="R15165" t="s">
        <v>12016</v>
      </c>
    </row>
    <row r="15166" spans="1:18" x14ac:dyDescent="0.25">
      <c r="A15166" t="s">
        <v>16891</v>
      </c>
      <c r="B15166" t="str">
        <f>MID(Tableau1[[#This Row],[ID]],4,LEN(Tableau1[[#This Row],[ID]])-5)</f>
        <v>C6</v>
      </c>
      <c r="C15166" t="s">
        <v>17473</v>
      </c>
      <c r="D15166">
        <v>0</v>
      </c>
      <c r="E15166">
        <v>10</v>
      </c>
      <c r="F15166">
        <v>543.66300000000001</v>
      </c>
      <c r="G15166">
        <v>0.79600000000000004</v>
      </c>
      <c r="H15166">
        <v>1.2949999999999999</v>
      </c>
      <c r="I15166">
        <v>2.0910000000000002</v>
      </c>
      <c r="J15166">
        <v>0.38067910090899998</v>
      </c>
      <c r="K15166">
        <v>0.61932089909099997</v>
      </c>
      <c r="L15166">
        <v>0</v>
      </c>
      <c r="N15166">
        <v>444</v>
      </c>
      <c r="O15166">
        <v>440</v>
      </c>
      <c r="P15166">
        <v>440</v>
      </c>
      <c r="Q15166" t="s">
        <v>21</v>
      </c>
      <c r="R15166" t="s">
        <v>277</v>
      </c>
    </row>
    <row r="15167" spans="1:18" x14ac:dyDescent="0.25">
      <c r="A15167" t="s">
        <v>16891</v>
      </c>
      <c r="B15167" t="str">
        <f>MID(Tableau1[[#This Row],[ID]],4,LEN(Tableau1[[#This Row],[ID]])-5)</f>
        <v>C6</v>
      </c>
      <c r="C15167" t="s">
        <v>17473</v>
      </c>
      <c r="D15167">
        <v>0</v>
      </c>
      <c r="E15167">
        <v>10</v>
      </c>
      <c r="F15167">
        <v>546.31500000000005</v>
      </c>
      <c r="G15167">
        <v>7.8E-2</v>
      </c>
      <c r="H15167">
        <v>1.8560000000000001</v>
      </c>
      <c r="I15167">
        <v>1.9339999999999999</v>
      </c>
      <c r="J15167">
        <v>4.0330920372300003E-2</v>
      </c>
      <c r="K15167">
        <v>0.95966907962799997</v>
      </c>
      <c r="L15167">
        <v>0</v>
      </c>
      <c r="N15167">
        <v>440</v>
      </c>
      <c r="O15167">
        <v>423</v>
      </c>
      <c r="P15167">
        <v>439</v>
      </c>
      <c r="Q15167" t="s">
        <v>38</v>
      </c>
      <c r="R15167" t="s">
        <v>47</v>
      </c>
    </row>
    <row r="15168" spans="1:18" x14ac:dyDescent="0.25">
      <c r="A15168" t="s">
        <v>16891</v>
      </c>
      <c r="B15168" t="str">
        <f>MID(Tableau1[[#This Row],[ID]],4,LEN(Tableau1[[#This Row],[ID]])-5)</f>
        <v>C6</v>
      </c>
      <c r="C15168" t="s">
        <v>17473</v>
      </c>
      <c r="D15168">
        <v>0</v>
      </c>
      <c r="E15168">
        <v>10</v>
      </c>
      <c r="F15168">
        <v>554.70799999999997</v>
      </c>
      <c r="G15168">
        <v>9.4E-2</v>
      </c>
      <c r="H15168">
        <v>8.3149999999999995</v>
      </c>
      <c r="I15168">
        <v>8.4090000000000007</v>
      </c>
      <c r="J15168">
        <v>1.1178499227E-2</v>
      </c>
      <c r="K15168">
        <v>0.98882150077300002</v>
      </c>
      <c r="L15168">
        <v>1</v>
      </c>
      <c r="M15168" s="1" t="s">
        <v>28</v>
      </c>
      <c r="N15168">
        <v>423</v>
      </c>
      <c r="O15168">
        <v>435</v>
      </c>
      <c r="P15168">
        <v>435</v>
      </c>
      <c r="Q15168" t="s">
        <v>38</v>
      </c>
      <c r="R15168" t="s">
        <v>29</v>
      </c>
    </row>
    <row r="15169" spans="1:18" x14ac:dyDescent="0.25">
      <c r="A15169" t="s">
        <v>16891</v>
      </c>
      <c r="B15169" t="str">
        <f>MID(Tableau1[[#This Row],[ID]],4,LEN(Tableau1[[#This Row],[ID]])-5)</f>
        <v>C6</v>
      </c>
      <c r="C15169" t="s">
        <v>17473</v>
      </c>
      <c r="D15169">
        <v>0</v>
      </c>
      <c r="E15169">
        <v>10</v>
      </c>
      <c r="F15169">
        <v>557.40700000000004</v>
      </c>
      <c r="G15169">
        <v>0.82699999999999996</v>
      </c>
      <c r="H15169">
        <v>2.605</v>
      </c>
      <c r="I15169">
        <v>3.4319999999999999</v>
      </c>
      <c r="J15169">
        <v>0.240967365967</v>
      </c>
      <c r="K15169">
        <v>0.75903263403300003</v>
      </c>
      <c r="L15169">
        <v>0</v>
      </c>
      <c r="N15169">
        <v>435</v>
      </c>
      <c r="O15169">
        <v>426</v>
      </c>
      <c r="P15169">
        <v>426</v>
      </c>
      <c r="Q15169" t="s">
        <v>38</v>
      </c>
      <c r="R15169" t="s">
        <v>198</v>
      </c>
    </row>
    <row r="15170" spans="1:18" x14ac:dyDescent="0.25">
      <c r="A15170" t="s">
        <v>16891</v>
      </c>
      <c r="B15170" t="str">
        <f>MID(Tableau1[[#This Row],[ID]],4,LEN(Tableau1[[#This Row],[ID]])-5)</f>
        <v>C6</v>
      </c>
      <c r="C15170" t="s">
        <v>17473</v>
      </c>
      <c r="D15170">
        <v>0</v>
      </c>
      <c r="E15170">
        <v>10</v>
      </c>
      <c r="F15170">
        <v>560.30899999999997</v>
      </c>
      <c r="G15170">
        <v>0.28000000000000003</v>
      </c>
      <c r="H15170">
        <v>2.0750000000000002</v>
      </c>
      <c r="I15170">
        <v>2.355</v>
      </c>
      <c r="J15170">
        <v>0.11889596602999999</v>
      </c>
      <c r="K15170">
        <v>0.88110403397000003</v>
      </c>
      <c r="L15170">
        <v>0</v>
      </c>
      <c r="N15170">
        <v>426</v>
      </c>
      <c r="O15170">
        <v>424</v>
      </c>
      <c r="P15170">
        <v>424</v>
      </c>
      <c r="Q15170" t="s">
        <v>38</v>
      </c>
      <c r="R15170" t="s">
        <v>61</v>
      </c>
    </row>
    <row r="15171" spans="1:18" x14ac:dyDescent="0.25">
      <c r="A15171" t="s">
        <v>16891</v>
      </c>
      <c r="B15171" t="str">
        <f>MID(Tableau1[[#This Row],[ID]],4,LEN(Tableau1[[#This Row],[ID]])-5)</f>
        <v>C6</v>
      </c>
      <c r="C15171" t="s">
        <v>17473</v>
      </c>
      <c r="D15171">
        <v>0</v>
      </c>
      <c r="E15171">
        <v>10</v>
      </c>
      <c r="F15171">
        <v>563.803</v>
      </c>
      <c r="G15171">
        <v>3.1819999999999999</v>
      </c>
      <c r="H15171">
        <v>3.214</v>
      </c>
      <c r="I15171">
        <v>6.3959999999999999</v>
      </c>
      <c r="J15171">
        <v>0.49749843652300002</v>
      </c>
      <c r="K15171">
        <v>0.50250156347700004</v>
      </c>
      <c r="L15171">
        <v>11</v>
      </c>
      <c r="M15171" s="1" t="s">
        <v>16949</v>
      </c>
      <c r="N15171">
        <v>424</v>
      </c>
      <c r="O15171">
        <v>435</v>
      </c>
      <c r="P15171">
        <v>435</v>
      </c>
      <c r="Q15171" t="s">
        <v>38</v>
      </c>
      <c r="R15171" t="s">
        <v>16950</v>
      </c>
    </row>
    <row r="15172" spans="1:18" x14ac:dyDescent="0.25">
      <c r="A15172" t="s">
        <v>16891</v>
      </c>
      <c r="B15172" t="str">
        <f>MID(Tableau1[[#This Row],[ID]],4,LEN(Tableau1[[#This Row],[ID]])-5)</f>
        <v>C6</v>
      </c>
      <c r="C15172" t="s">
        <v>17473</v>
      </c>
      <c r="D15172">
        <v>0</v>
      </c>
      <c r="E15172">
        <v>10</v>
      </c>
      <c r="F15172">
        <v>567.96799999999996</v>
      </c>
      <c r="G15172">
        <v>0.125</v>
      </c>
      <c r="H15172">
        <v>0.98299999999999998</v>
      </c>
      <c r="I15172">
        <v>1.1080000000000001</v>
      </c>
      <c r="J15172">
        <v>0.112815884477</v>
      </c>
      <c r="K15172">
        <v>0.88718411552300003</v>
      </c>
      <c r="L15172">
        <v>1</v>
      </c>
      <c r="M15172" s="1" t="s">
        <v>84</v>
      </c>
      <c r="N15172">
        <v>435</v>
      </c>
      <c r="O15172">
        <v>436</v>
      </c>
      <c r="P15172">
        <v>436</v>
      </c>
      <c r="Q15172" t="s">
        <v>38</v>
      </c>
      <c r="R15172" t="s">
        <v>84</v>
      </c>
    </row>
    <row r="15173" spans="1:18" x14ac:dyDescent="0.25">
      <c r="A15173" t="s">
        <v>16891</v>
      </c>
      <c r="B15173" t="str">
        <f>MID(Tableau1[[#This Row],[ID]],4,LEN(Tableau1[[#This Row],[ID]])-5)</f>
        <v>C6</v>
      </c>
      <c r="C15173" t="s">
        <v>17473</v>
      </c>
      <c r="D15173">
        <v>0</v>
      </c>
      <c r="E15173">
        <v>10</v>
      </c>
      <c r="F15173">
        <v>569.029</v>
      </c>
      <c r="G15173">
        <v>8.0960000000000001</v>
      </c>
      <c r="H15173">
        <v>0.93600000000000005</v>
      </c>
      <c r="I15173">
        <v>9.032</v>
      </c>
      <c r="J15173">
        <v>0.89636846767099998</v>
      </c>
      <c r="K15173">
        <v>0.10363153232900001</v>
      </c>
      <c r="L15173">
        <v>24</v>
      </c>
      <c r="M15173" s="1" t="s">
        <v>16951</v>
      </c>
      <c r="N15173">
        <v>436</v>
      </c>
      <c r="O15173">
        <v>460</v>
      </c>
      <c r="P15173">
        <v>460</v>
      </c>
      <c r="Q15173" t="s">
        <v>38</v>
      </c>
      <c r="R15173" t="s">
        <v>16952</v>
      </c>
    </row>
    <row r="15174" spans="1:18" x14ac:dyDescent="0.25">
      <c r="A15174" t="s">
        <v>16891</v>
      </c>
      <c r="B15174" t="str">
        <f>MID(Tableau1[[#This Row],[ID]],4,LEN(Tableau1[[#This Row],[ID]])-5)</f>
        <v>C6</v>
      </c>
      <c r="C15174" t="s">
        <v>17473</v>
      </c>
      <c r="D15174">
        <v>0</v>
      </c>
      <c r="E15174">
        <v>10</v>
      </c>
      <c r="F15174">
        <v>578.077</v>
      </c>
      <c r="G15174">
        <v>6.24</v>
      </c>
      <c r="H15174">
        <v>0.95199999999999996</v>
      </c>
      <c r="I15174">
        <v>7.1920000000000002</v>
      </c>
      <c r="J15174">
        <v>0.86763070077899995</v>
      </c>
      <c r="K15174">
        <v>0.13236929922099999</v>
      </c>
      <c r="L15174">
        <v>22</v>
      </c>
      <c r="M15174" s="1" t="s">
        <v>16953</v>
      </c>
      <c r="N15174">
        <v>460</v>
      </c>
      <c r="O15174">
        <v>480</v>
      </c>
      <c r="P15174">
        <v>480</v>
      </c>
      <c r="Q15174" t="s">
        <v>38</v>
      </c>
      <c r="R15174" t="s">
        <v>16954</v>
      </c>
    </row>
    <row r="15175" spans="1:18" x14ac:dyDescent="0.25">
      <c r="A15175" t="s">
        <v>16891</v>
      </c>
      <c r="B15175" t="str">
        <f>MID(Tableau1[[#This Row],[ID]],4,LEN(Tableau1[[#This Row],[ID]])-5)</f>
        <v>C6</v>
      </c>
      <c r="C15175" t="s">
        <v>17473</v>
      </c>
      <c r="D15175">
        <v>0</v>
      </c>
      <c r="E15175">
        <v>10</v>
      </c>
      <c r="F15175">
        <v>585.37800000000004</v>
      </c>
      <c r="G15175">
        <v>12.324</v>
      </c>
      <c r="H15175">
        <v>1.0609999999999999</v>
      </c>
      <c r="I15175">
        <v>13.385</v>
      </c>
      <c r="J15175">
        <v>0.92073216286899995</v>
      </c>
      <c r="K15175">
        <v>7.92678371311E-2</v>
      </c>
      <c r="L15175">
        <v>29</v>
      </c>
      <c r="M15175" s="1" t="s">
        <v>16955</v>
      </c>
      <c r="N15175">
        <v>480</v>
      </c>
      <c r="O15175">
        <v>496</v>
      </c>
      <c r="P15175">
        <v>496</v>
      </c>
      <c r="Q15175" t="s">
        <v>38</v>
      </c>
      <c r="R15175" t="s">
        <v>16956</v>
      </c>
    </row>
    <row r="15176" spans="1:18" x14ac:dyDescent="0.25">
      <c r="A15176" t="s">
        <v>16891</v>
      </c>
      <c r="B15176" t="str">
        <f>MID(Tableau1[[#This Row],[ID]],4,LEN(Tableau1[[#This Row],[ID]])-5)</f>
        <v>C6</v>
      </c>
      <c r="C15176" t="s">
        <v>17473</v>
      </c>
      <c r="D15176">
        <v>0</v>
      </c>
      <c r="E15176">
        <v>10</v>
      </c>
      <c r="F15176">
        <v>599.40200000000004</v>
      </c>
      <c r="G15176">
        <v>9.2040000000000006</v>
      </c>
      <c r="H15176">
        <v>1.7</v>
      </c>
      <c r="I15176">
        <v>10.904</v>
      </c>
      <c r="J15176">
        <v>0.844093910492</v>
      </c>
      <c r="K15176">
        <v>0.155906089508</v>
      </c>
      <c r="L15176">
        <v>32</v>
      </c>
      <c r="M15176" s="1" t="s">
        <v>16957</v>
      </c>
      <c r="N15176">
        <v>496</v>
      </c>
      <c r="O15176">
        <v>528</v>
      </c>
      <c r="P15176">
        <v>528</v>
      </c>
      <c r="Q15176" t="s">
        <v>38</v>
      </c>
      <c r="R15176" t="s">
        <v>16958</v>
      </c>
    </row>
    <row r="15177" spans="1:18" x14ac:dyDescent="0.25">
      <c r="A15177" t="s">
        <v>16891</v>
      </c>
      <c r="B15177" t="str">
        <f>MID(Tableau1[[#This Row],[ID]],4,LEN(Tableau1[[#This Row],[ID]])-5)</f>
        <v>C6</v>
      </c>
      <c r="C15177" t="s">
        <v>17473</v>
      </c>
      <c r="D15177">
        <v>0</v>
      </c>
      <c r="E15177">
        <v>10</v>
      </c>
      <c r="F15177">
        <v>610.18200000000002</v>
      </c>
      <c r="G15177">
        <v>13.494</v>
      </c>
      <c r="H15177">
        <v>1.5760000000000001</v>
      </c>
      <c r="I15177">
        <v>15.07</v>
      </c>
      <c r="J15177">
        <v>0.89542136695399999</v>
      </c>
      <c r="K15177">
        <v>0.104578633046</v>
      </c>
      <c r="L15177">
        <v>32</v>
      </c>
      <c r="M15177" s="1" t="s">
        <v>16959</v>
      </c>
      <c r="N15177">
        <v>528</v>
      </c>
      <c r="O15177">
        <v>558</v>
      </c>
      <c r="P15177">
        <v>558</v>
      </c>
      <c r="Q15177" t="s">
        <v>38</v>
      </c>
      <c r="R15177" t="s">
        <v>16960</v>
      </c>
    </row>
    <row r="15178" spans="1:18" x14ac:dyDescent="0.25">
      <c r="A15178" t="s">
        <v>16891</v>
      </c>
      <c r="B15178" t="str">
        <f>MID(Tableau1[[#This Row],[ID]],4,LEN(Tableau1[[#This Row],[ID]])-5)</f>
        <v>C6</v>
      </c>
      <c r="C15178" t="s">
        <v>17473</v>
      </c>
      <c r="D15178">
        <v>0</v>
      </c>
      <c r="E15178">
        <v>10</v>
      </c>
      <c r="F15178">
        <v>624.846</v>
      </c>
      <c r="G15178">
        <v>1.17</v>
      </c>
      <c r="H15178">
        <v>1.17</v>
      </c>
      <c r="I15178">
        <v>2.34</v>
      </c>
      <c r="J15178">
        <v>0.5</v>
      </c>
      <c r="K15178">
        <v>0.5</v>
      </c>
      <c r="L15178">
        <v>4</v>
      </c>
      <c r="M15178" s="1" t="s">
        <v>9963</v>
      </c>
      <c r="N15178">
        <v>558</v>
      </c>
      <c r="O15178">
        <v>562</v>
      </c>
      <c r="P15178">
        <v>562</v>
      </c>
      <c r="Q15178" t="s">
        <v>18</v>
      </c>
      <c r="R15178" t="s">
        <v>9963</v>
      </c>
    </row>
    <row r="15179" spans="1:18" x14ac:dyDescent="0.25">
      <c r="A15179" t="s">
        <v>16891</v>
      </c>
      <c r="B15179" t="str">
        <f>MID(Tableau1[[#This Row],[ID]],4,LEN(Tableau1[[#This Row],[ID]])-5)</f>
        <v>C6</v>
      </c>
      <c r="C15179" t="s">
        <v>17473</v>
      </c>
      <c r="D15179">
        <v>0</v>
      </c>
      <c r="E15179">
        <v>10</v>
      </c>
      <c r="F15179">
        <v>627.31100000000004</v>
      </c>
      <c r="G15179">
        <v>3.3069999999999999</v>
      </c>
      <c r="H15179">
        <v>1.2949999999999999</v>
      </c>
      <c r="I15179">
        <v>4.6020000000000003</v>
      </c>
      <c r="J15179">
        <v>0.71860060843100004</v>
      </c>
      <c r="K15179">
        <v>0.28139939156900001</v>
      </c>
      <c r="L15179">
        <v>13</v>
      </c>
      <c r="M15179" s="1" t="s">
        <v>16961</v>
      </c>
      <c r="N15179">
        <v>562</v>
      </c>
      <c r="O15179">
        <v>575</v>
      </c>
      <c r="P15179">
        <v>575</v>
      </c>
      <c r="Q15179" t="s">
        <v>18</v>
      </c>
      <c r="R15179" t="s">
        <v>16962</v>
      </c>
    </row>
    <row r="15180" spans="1:18" x14ac:dyDescent="0.25">
      <c r="A15180" t="s">
        <v>16891</v>
      </c>
      <c r="B15180" t="str">
        <f>MID(Tableau1[[#This Row],[ID]],4,LEN(Tableau1[[#This Row],[ID]])-5)</f>
        <v>C6</v>
      </c>
      <c r="C15180" t="s">
        <v>17473</v>
      </c>
      <c r="D15180">
        <v>0</v>
      </c>
      <c r="E15180">
        <v>10</v>
      </c>
      <c r="F15180">
        <v>631.851</v>
      </c>
      <c r="G15180">
        <v>6.8319999999999999</v>
      </c>
      <c r="H15180">
        <v>1.2330000000000001</v>
      </c>
      <c r="I15180">
        <v>8.0649999999999995</v>
      </c>
      <c r="J15180">
        <v>0.84711717297</v>
      </c>
      <c r="K15180">
        <v>0.15288282703</v>
      </c>
      <c r="L15180">
        <v>20</v>
      </c>
      <c r="M15180" s="1" t="s">
        <v>16963</v>
      </c>
      <c r="N15180">
        <v>575</v>
      </c>
      <c r="O15180">
        <v>595</v>
      </c>
      <c r="P15180">
        <v>595</v>
      </c>
      <c r="Q15180" t="s">
        <v>18</v>
      </c>
      <c r="R15180" t="s">
        <v>16964</v>
      </c>
    </row>
    <row r="15181" spans="1:18" x14ac:dyDescent="0.25">
      <c r="A15181" t="s">
        <v>16891</v>
      </c>
      <c r="B15181" t="str">
        <f>MID(Tableau1[[#This Row],[ID]],4,LEN(Tableau1[[#This Row],[ID]])-5)</f>
        <v>C6</v>
      </c>
      <c r="C15181" t="s">
        <v>17473</v>
      </c>
      <c r="D15181">
        <v>0</v>
      </c>
      <c r="E15181">
        <v>10</v>
      </c>
      <c r="F15181">
        <v>639.822</v>
      </c>
      <c r="G15181">
        <v>0.874</v>
      </c>
      <c r="H15181">
        <v>1.139</v>
      </c>
      <c r="I15181">
        <v>2.0129999999999999</v>
      </c>
      <c r="J15181">
        <v>0.434177844014</v>
      </c>
      <c r="K15181">
        <v>0.56582215598600005</v>
      </c>
      <c r="L15181">
        <v>4</v>
      </c>
      <c r="M15181" s="1" t="s">
        <v>11102</v>
      </c>
      <c r="N15181">
        <v>595</v>
      </c>
      <c r="O15181">
        <v>599</v>
      </c>
      <c r="P15181">
        <v>599</v>
      </c>
      <c r="Q15181" t="s">
        <v>18</v>
      </c>
      <c r="R15181" t="s">
        <v>11103</v>
      </c>
    </row>
    <row r="15182" spans="1:18" x14ac:dyDescent="0.25">
      <c r="A15182" t="s">
        <v>16891</v>
      </c>
      <c r="B15182" t="str">
        <f>MID(Tableau1[[#This Row],[ID]],4,LEN(Tableau1[[#This Row],[ID]])-5)</f>
        <v>C6</v>
      </c>
      <c r="C15182" t="s">
        <v>17473</v>
      </c>
      <c r="D15182">
        <v>0</v>
      </c>
      <c r="E15182">
        <v>10</v>
      </c>
      <c r="F15182">
        <v>642.24</v>
      </c>
      <c r="G15182">
        <v>4.7E-2</v>
      </c>
      <c r="H15182">
        <v>1.544</v>
      </c>
      <c r="I15182">
        <v>1.591</v>
      </c>
      <c r="J15182">
        <v>2.95411690761E-2</v>
      </c>
      <c r="K15182">
        <v>0.97045883092399998</v>
      </c>
      <c r="L15182">
        <v>1</v>
      </c>
      <c r="M15182" s="1" t="s">
        <v>258</v>
      </c>
      <c r="N15182">
        <v>599</v>
      </c>
      <c r="O15182">
        <v>600</v>
      </c>
      <c r="P15182">
        <v>600</v>
      </c>
      <c r="Q15182" t="s">
        <v>18</v>
      </c>
      <c r="R15182" t="s">
        <v>258</v>
      </c>
    </row>
    <row r="15183" spans="1:18" x14ac:dyDescent="0.25">
      <c r="A15183" t="s">
        <v>16891</v>
      </c>
      <c r="B15183" t="str">
        <f>MID(Tableau1[[#This Row],[ID]],4,LEN(Tableau1[[#This Row],[ID]])-5)</f>
        <v>C6</v>
      </c>
      <c r="C15183" t="s">
        <v>17473</v>
      </c>
      <c r="D15183">
        <v>0</v>
      </c>
      <c r="E15183">
        <v>10</v>
      </c>
      <c r="F15183">
        <v>643.09799999999996</v>
      </c>
      <c r="G15183">
        <v>0.39</v>
      </c>
      <c r="H15183">
        <v>0.81100000000000005</v>
      </c>
      <c r="I15183">
        <v>1.2010000000000001</v>
      </c>
      <c r="J15183">
        <v>0.32472939217300001</v>
      </c>
      <c r="K15183">
        <v>0.67527060782699999</v>
      </c>
      <c r="L15183">
        <v>2</v>
      </c>
      <c r="M15183" s="1" t="s">
        <v>13546</v>
      </c>
      <c r="N15183">
        <v>600</v>
      </c>
      <c r="O15183">
        <v>602</v>
      </c>
      <c r="P15183">
        <v>602</v>
      </c>
      <c r="Q15183" t="s">
        <v>18</v>
      </c>
      <c r="R15183" t="s">
        <v>13546</v>
      </c>
    </row>
    <row r="15184" spans="1:18" x14ac:dyDescent="0.25">
      <c r="A15184" t="s">
        <v>16891</v>
      </c>
      <c r="B15184" t="str">
        <f>MID(Tableau1[[#This Row],[ID]],4,LEN(Tableau1[[#This Row],[ID]])-5)</f>
        <v>C6</v>
      </c>
      <c r="C15184" t="s">
        <v>17473</v>
      </c>
      <c r="D15184">
        <v>0</v>
      </c>
      <c r="E15184">
        <v>10</v>
      </c>
      <c r="F15184">
        <v>644.39300000000003</v>
      </c>
      <c r="G15184">
        <v>7.9720000000000004</v>
      </c>
      <c r="H15184">
        <v>0.90500000000000003</v>
      </c>
      <c r="I15184">
        <v>8.8770000000000007</v>
      </c>
      <c r="J15184">
        <v>0.89805114340400005</v>
      </c>
      <c r="K15184">
        <v>0.101948856596</v>
      </c>
      <c r="L15184">
        <v>21</v>
      </c>
      <c r="M15184" s="1" t="s">
        <v>16965</v>
      </c>
      <c r="N15184">
        <v>602</v>
      </c>
      <c r="O15184">
        <v>623</v>
      </c>
      <c r="P15184">
        <v>623</v>
      </c>
      <c r="Q15184" t="s">
        <v>18</v>
      </c>
      <c r="R15184" t="s">
        <v>16966</v>
      </c>
    </row>
    <row r="15185" spans="1:18" x14ac:dyDescent="0.25">
      <c r="A15185" t="s">
        <v>16891</v>
      </c>
      <c r="B15185" t="str">
        <f>MID(Tableau1[[#This Row],[ID]],4,LEN(Tableau1[[#This Row],[ID]])-5)</f>
        <v>C6</v>
      </c>
      <c r="C15185" t="s">
        <v>17473</v>
      </c>
      <c r="D15185">
        <v>0</v>
      </c>
      <c r="E15185">
        <v>10</v>
      </c>
      <c r="F15185">
        <v>654.29899999999998</v>
      </c>
      <c r="G15185">
        <v>1.857</v>
      </c>
      <c r="H15185">
        <v>1.9339999999999999</v>
      </c>
      <c r="I15185">
        <v>3.7909999999999999</v>
      </c>
      <c r="J15185">
        <v>0.48984436824100003</v>
      </c>
      <c r="K15185">
        <v>0.51015563175900003</v>
      </c>
      <c r="L15185">
        <v>8</v>
      </c>
      <c r="M15185" s="1" t="s">
        <v>16967</v>
      </c>
      <c r="N15185">
        <v>623</v>
      </c>
      <c r="O15185">
        <v>631</v>
      </c>
      <c r="P15185">
        <v>631</v>
      </c>
      <c r="Q15185" t="s">
        <v>18</v>
      </c>
      <c r="R15185" t="s">
        <v>16968</v>
      </c>
    </row>
    <row r="15186" spans="1:18" x14ac:dyDescent="0.25">
      <c r="A15186" t="s">
        <v>16891</v>
      </c>
      <c r="B15186" t="str">
        <f>MID(Tableau1[[#This Row],[ID]],4,LEN(Tableau1[[#This Row],[ID]])-5)</f>
        <v>C6</v>
      </c>
      <c r="C15186" t="s">
        <v>17473</v>
      </c>
      <c r="D15186">
        <v>0</v>
      </c>
      <c r="E15186">
        <v>10</v>
      </c>
      <c r="F15186">
        <v>657.29399999999998</v>
      </c>
      <c r="G15186">
        <v>4.3220000000000001</v>
      </c>
      <c r="H15186">
        <v>1.1379999999999999</v>
      </c>
      <c r="I15186">
        <v>5.46</v>
      </c>
      <c r="J15186">
        <v>0.79157509157499995</v>
      </c>
      <c r="K15186">
        <v>0.208424908425</v>
      </c>
      <c r="L15186">
        <v>12</v>
      </c>
      <c r="M15186" s="1" t="s">
        <v>16969</v>
      </c>
      <c r="N15186">
        <v>631</v>
      </c>
      <c r="O15186">
        <v>643</v>
      </c>
      <c r="P15186">
        <v>643</v>
      </c>
      <c r="Q15186" t="s">
        <v>18</v>
      </c>
      <c r="R15186" t="s">
        <v>16970</v>
      </c>
    </row>
    <row r="15187" spans="1:18" x14ac:dyDescent="0.25">
      <c r="A15187" t="s">
        <v>16891</v>
      </c>
      <c r="B15187" t="str">
        <f>MID(Tableau1[[#This Row],[ID]],4,LEN(Tableau1[[#This Row],[ID]])-5)</f>
        <v>C6</v>
      </c>
      <c r="C15187" t="s">
        <v>17473</v>
      </c>
      <c r="D15187">
        <v>0</v>
      </c>
      <c r="E15187">
        <v>10</v>
      </c>
      <c r="F15187">
        <v>663.06600000000003</v>
      </c>
      <c r="G15187">
        <v>1.4510000000000001</v>
      </c>
      <c r="H15187">
        <v>1.45</v>
      </c>
      <c r="I15187">
        <v>2.9009999999999998</v>
      </c>
      <c r="J15187">
        <v>0.50017235436100005</v>
      </c>
      <c r="K15187">
        <v>0.49982764563900001</v>
      </c>
      <c r="L15187">
        <v>5</v>
      </c>
      <c r="M15187" s="1" t="s">
        <v>16971</v>
      </c>
      <c r="N15187">
        <v>643</v>
      </c>
      <c r="O15187">
        <v>647</v>
      </c>
      <c r="P15187">
        <v>647</v>
      </c>
      <c r="Q15187" t="s">
        <v>21</v>
      </c>
      <c r="R15187" t="s">
        <v>16972</v>
      </c>
    </row>
    <row r="15188" spans="1:18" x14ac:dyDescent="0.25">
      <c r="A15188" t="s">
        <v>16891</v>
      </c>
      <c r="B15188" t="str">
        <f>MID(Tableau1[[#This Row],[ID]],4,LEN(Tableau1[[#This Row],[ID]])-5)</f>
        <v>C6</v>
      </c>
      <c r="C15188" t="s">
        <v>17473</v>
      </c>
      <c r="D15188">
        <v>0</v>
      </c>
      <c r="E15188">
        <v>10</v>
      </c>
      <c r="F15188">
        <v>665.40599999999995</v>
      </c>
      <c r="G15188">
        <v>0.54600000000000004</v>
      </c>
      <c r="H15188">
        <v>0.88900000000000001</v>
      </c>
      <c r="I15188">
        <v>1.4350000000000001</v>
      </c>
      <c r="J15188">
        <v>0.38048780487799999</v>
      </c>
      <c r="K15188">
        <v>0.61951219512199995</v>
      </c>
      <c r="L15188">
        <v>0</v>
      </c>
      <c r="N15188">
        <v>647</v>
      </c>
      <c r="O15188">
        <v>644</v>
      </c>
      <c r="P15188">
        <v>644</v>
      </c>
      <c r="Q15188" t="s">
        <v>21</v>
      </c>
      <c r="R15188" t="s">
        <v>25</v>
      </c>
    </row>
    <row r="15189" spans="1:18" x14ac:dyDescent="0.25">
      <c r="A15189" t="s">
        <v>16891</v>
      </c>
      <c r="B15189" t="str">
        <f>MID(Tableau1[[#This Row],[ID]],4,LEN(Tableau1[[#This Row],[ID]])-5)</f>
        <v>C6</v>
      </c>
      <c r="C15189" t="s">
        <v>17473</v>
      </c>
      <c r="D15189">
        <v>0</v>
      </c>
      <c r="E15189">
        <v>10</v>
      </c>
      <c r="F15189">
        <v>666.79499999999996</v>
      </c>
      <c r="G15189">
        <v>2.2149999999999999</v>
      </c>
      <c r="H15189">
        <v>0.84299999999999997</v>
      </c>
      <c r="I15189">
        <v>3.0579999999999998</v>
      </c>
      <c r="J15189">
        <v>0.724329627207</v>
      </c>
      <c r="K15189">
        <v>0.275670372793</v>
      </c>
      <c r="L15189">
        <v>5</v>
      </c>
      <c r="M15189" s="1" t="s">
        <v>16973</v>
      </c>
      <c r="N15189">
        <v>644</v>
      </c>
      <c r="O15189">
        <v>649</v>
      </c>
      <c r="P15189">
        <v>649</v>
      </c>
      <c r="Q15189" t="s">
        <v>18</v>
      </c>
      <c r="R15189" t="s">
        <v>16974</v>
      </c>
    </row>
    <row r="15190" spans="1:18" x14ac:dyDescent="0.25">
      <c r="A15190" t="s">
        <v>16891</v>
      </c>
      <c r="B15190" t="str">
        <f>MID(Tableau1[[#This Row],[ID]],4,LEN(Tableau1[[#This Row],[ID]])-5)</f>
        <v>C6</v>
      </c>
      <c r="C15190" t="s">
        <v>17473</v>
      </c>
      <c r="D15190">
        <v>0</v>
      </c>
      <c r="E15190">
        <v>10</v>
      </c>
      <c r="F15190">
        <v>670.05499999999995</v>
      </c>
      <c r="G15190">
        <v>11.340999999999999</v>
      </c>
      <c r="H15190">
        <v>1.0449999999999999</v>
      </c>
      <c r="I15190">
        <v>12.385999999999999</v>
      </c>
      <c r="J15190">
        <v>0.91563055062200005</v>
      </c>
      <c r="K15190">
        <v>8.4369449378300002E-2</v>
      </c>
      <c r="L15190">
        <v>39</v>
      </c>
      <c r="M15190" s="1" t="s">
        <v>16975</v>
      </c>
      <c r="N15190">
        <v>649</v>
      </c>
      <c r="O15190">
        <v>686</v>
      </c>
      <c r="P15190">
        <v>686</v>
      </c>
      <c r="Q15190" t="s">
        <v>21</v>
      </c>
      <c r="R15190" t="s">
        <v>16976</v>
      </c>
    </row>
    <row r="15191" spans="1:18" x14ac:dyDescent="0.25">
      <c r="A15191" t="s">
        <v>16891</v>
      </c>
      <c r="B15191" t="str">
        <f>MID(Tableau1[[#This Row],[ID]],4,LEN(Tableau1[[#This Row],[ID]])-5)</f>
        <v>C6</v>
      </c>
      <c r="C15191" t="s">
        <v>17473</v>
      </c>
      <c r="D15191">
        <v>0</v>
      </c>
      <c r="E15191">
        <v>10</v>
      </c>
      <c r="F15191">
        <v>682.28599999999994</v>
      </c>
      <c r="G15191">
        <v>2.246</v>
      </c>
      <c r="H15191">
        <v>0.89</v>
      </c>
      <c r="I15191">
        <v>3.1360000000000001</v>
      </c>
      <c r="J15191">
        <v>0.71619897959199996</v>
      </c>
      <c r="K15191">
        <v>0.28380102040799998</v>
      </c>
      <c r="L15191">
        <v>6</v>
      </c>
      <c r="M15191" s="1" t="s">
        <v>16977</v>
      </c>
      <c r="N15191">
        <v>686</v>
      </c>
      <c r="O15191">
        <v>692</v>
      </c>
      <c r="P15191">
        <v>692</v>
      </c>
      <c r="Q15191" t="s">
        <v>18</v>
      </c>
      <c r="R15191" t="s">
        <v>16978</v>
      </c>
    </row>
    <row r="15192" spans="1:18" x14ac:dyDescent="0.25">
      <c r="A15192" t="s">
        <v>16891</v>
      </c>
      <c r="B15192" t="str">
        <f>MID(Tableau1[[#This Row],[ID]],4,LEN(Tableau1[[#This Row],[ID]])-5)</f>
        <v>C6</v>
      </c>
      <c r="C15192" t="s">
        <v>17473</v>
      </c>
      <c r="D15192">
        <v>0</v>
      </c>
      <c r="E15192">
        <v>10</v>
      </c>
      <c r="F15192">
        <v>685.51499999999999</v>
      </c>
      <c r="G15192">
        <v>0.23400000000000001</v>
      </c>
      <c r="H15192">
        <v>0.98299999999999998</v>
      </c>
      <c r="I15192">
        <v>1.2170000000000001</v>
      </c>
      <c r="J15192">
        <v>0.19227608874300001</v>
      </c>
      <c r="K15192">
        <v>0.80772391125700005</v>
      </c>
      <c r="L15192">
        <v>0</v>
      </c>
      <c r="N15192">
        <v>692</v>
      </c>
      <c r="O15192">
        <v>690</v>
      </c>
      <c r="P15192">
        <v>690</v>
      </c>
      <c r="Q15192" t="s">
        <v>21</v>
      </c>
      <c r="R15192" t="s">
        <v>61</v>
      </c>
    </row>
    <row r="15193" spans="1:18" x14ac:dyDescent="0.25">
      <c r="A15193" t="s">
        <v>16891</v>
      </c>
      <c r="B15193" t="str">
        <f>MID(Tableau1[[#This Row],[ID]],4,LEN(Tableau1[[#This Row],[ID]])-5)</f>
        <v>C6</v>
      </c>
      <c r="C15193" t="s">
        <v>17473</v>
      </c>
      <c r="D15193">
        <v>0</v>
      </c>
      <c r="E15193">
        <v>10</v>
      </c>
      <c r="F15193">
        <v>687.32500000000005</v>
      </c>
      <c r="G15193">
        <v>6.2E-2</v>
      </c>
      <c r="H15193">
        <v>1.5760000000000001</v>
      </c>
      <c r="I15193">
        <v>1.6379999999999999</v>
      </c>
      <c r="J15193">
        <v>3.7851037850999997E-2</v>
      </c>
      <c r="K15193">
        <v>0.96214896214900003</v>
      </c>
      <c r="L15193">
        <v>0</v>
      </c>
      <c r="N15193">
        <v>690</v>
      </c>
      <c r="O15193">
        <v>689</v>
      </c>
      <c r="P15193">
        <v>689</v>
      </c>
      <c r="Q15193" t="s">
        <v>21</v>
      </c>
      <c r="R15193" t="s">
        <v>47</v>
      </c>
    </row>
    <row r="15194" spans="1:18" x14ac:dyDescent="0.25">
      <c r="A15194" t="s">
        <v>16891</v>
      </c>
      <c r="B15194" t="str">
        <f>MID(Tableau1[[#This Row],[ID]],4,LEN(Tableau1[[#This Row],[ID]])-5)</f>
        <v>C6</v>
      </c>
      <c r="C15194" t="s">
        <v>17473</v>
      </c>
      <c r="D15194">
        <v>0</v>
      </c>
      <c r="E15194">
        <v>10</v>
      </c>
      <c r="F15194">
        <v>688.495</v>
      </c>
      <c r="G15194">
        <v>2.5419999999999998</v>
      </c>
      <c r="H15194">
        <v>1.1080000000000001</v>
      </c>
      <c r="I15194">
        <v>3.65</v>
      </c>
      <c r="J15194">
        <v>0.69643835616399996</v>
      </c>
      <c r="K15194">
        <v>0.30356164383599998</v>
      </c>
      <c r="L15194">
        <v>6</v>
      </c>
      <c r="M15194" s="1" t="s">
        <v>16979</v>
      </c>
      <c r="N15194">
        <v>689</v>
      </c>
      <c r="O15194">
        <v>695</v>
      </c>
      <c r="P15194">
        <v>695</v>
      </c>
      <c r="Q15194" t="s">
        <v>18</v>
      </c>
      <c r="R15194" t="s">
        <v>16980</v>
      </c>
    </row>
    <row r="15195" spans="1:18" x14ac:dyDescent="0.25">
      <c r="A15195" t="s">
        <v>16891</v>
      </c>
      <c r="B15195" t="str">
        <f>MID(Tableau1[[#This Row],[ID]],4,LEN(Tableau1[[#This Row],[ID]])-5)</f>
        <v>C6</v>
      </c>
      <c r="C15195" t="s">
        <v>17473</v>
      </c>
      <c r="D15195">
        <v>0</v>
      </c>
      <c r="E15195">
        <v>10</v>
      </c>
      <c r="F15195">
        <v>692.27</v>
      </c>
      <c r="G15195">
        <v>1.9810000000000001</v>
      </c>
      <c r="H15195">
        <v>1.2330000000000001</v>
      </c>
      <c r="I15195">
        <v>3.214</v>
      </c>
      <c r="J15195">
        <v>0.61636589919100004</v>
      </c>
      <c r="K15195">
        <v>0.38363410080900001</v>
      </c>
      <c r="L15195">
        <v>3</v>
      </c>
      <c r="M15195" s="1" t="s">
        <v>1429</v>
      </c>
      <c r="N15195">
        <v>695</v>
      </c>
      <c r="O15195">
        <v>698</v>
      </c>
      <c r="P15195">
        <v>698</v>
      </c>
      <c r="Q15195" t="s">
        <v>18</v>
      </c>
      <c r="R15195" t="s">
        <v>16981</v>
      </c>
    </row>
    <row r="15196" spans="1:18" x14ac:dyDescent="0.25">
      <c r="A15196" t="s">
        <v>16891</v>
      </c>
      <c r="B15196" t="str">
        <f>MID(Tableau1[[#This Row],[ID]],4,LEN(Tableau1[[#This Row],[ID]])-5)</f>
        <v>C6</v>
      </c>
      <c r="C15196" t="s">
        <v>17473</v>
      </c>
      <c r="D15196">
        <v>0</v>
      </c>
      <c r="E15196">
        <v>10</v>
      </c>
      <c r="F15196">
        <v>695.20299999999997</v>
      </c>
      <c r="G15196">
        <v>3.26</v>
      </c>
      <c r="H15196">
        <v>0.95199999999999996</v>
      </c>
      <c r="I15196">
        <v>4.2119999999999997</v>
      </c>
      <c r="J15196">
        <v>0.77397910731200004</v>
      </c>
      <c r="K15196">
        <v>0.22602089268799999</v>
      </c>
      <c r="L15196">
        <v>12</v>
      </c>
      <c r="M15196" s="1" t="s">
        <v>16982</v>
      </c>
      <c r="N15196">
        <v>698</v>
      </c>
      <c r="O15196">
        <v>710</v>
      </c>
      <c r="P15196">
        <v>710</v>
      </c>
      <c r="Q15196" t="s">
        <v>18</v>
      </c>
      <c r="R15196" t="s">
        <v>16983</v>
      </c>
    </row>
    <row r="15197" spans="1:18" x14ac:dyDescent="0.25">
      <c r="A15197" t="s">
        <v>16891</v>
      </c>
      <c r="B15197" t="str">
        <f>MID(Tableau1[[#This Row],[ID]],4,LEN(Tableau1[[#This Row],[ID]])-5)</f>
        <v>C6</v>
      </c>
      <c r="C15197" t="s">
        <v>17473</v>
      </c>
      <c r="D15197">
        <v>0</v>
      </c>
      <c r="E15197">
        <v>10</v>
      </c>
      <c r="F15197">
        <v>699.649</v>
      </c>
      <c r="G15197">
        <v>5.5060000000000002</v>
      </c>
      <c r="H15197">
        <v>1.1859999999999999</v>
      </c>
      <c r="I15197">
        <v>6.6920000000000002</v>
      </c>
      <c r="J15197">
        <v>0.82277346084900005</v>
      </c>
      <c r="K15197">
        <v>0.17722653915100001</v>
      </c>
      <c r="L15197">
        <v>20</v>
      </c>
      <c r="M15197" s="1" t="s">
        <v>16984</v>
      </c>
      <c r="N15197">
        <v>710</v>
      </c>
      <c r="O15197">
        <v>730</v>
      </c>
      <c r="P15197">
        <v>730</v>
      </c>
      <c r="Q15197" t="s">
        <v>18</v>
      </c>
      <c r="R15197" t="s">
        <v>16985</v>
      </c>
    </row>
    <row r="15198" spans="1:18" x14ac:dyDescent="0.25">
      <c r="A15198" t="s">
        <v>16891</v>
      </c>
      <c r="B15198" t="str">
        <f>MID(Tableau1[[#This Row],[ID]],4,LEN(Tableau1[[#This Row],[ID]])-5)</f>
        <v>C6</v>
      </c>
      <c r="C15198" t="s">
        <v>17473</v>
      </c>
      <c r="D15198">
        <v>0</v>
      </c>
      <c r="E15198">
        <v>10</v>
      </c>
      <c r="F15198">
        <v>706.06</v>
      </c>
      <c r="G15198">
        <v>0.20300000000000001</v>
      </c>
      <c r="H15198">
        <v>0.90500000000000003</v>
      </c>
      <c r="I15198">
        <v>1.1080000000000001</v>
      </c>
      <c r="J15198">
        <v>0.18321299638999999</v>
      </c>
      <c r="K15198">
        <v>0.81678700361000001</v>
      </c>
      <c r="L15198">
        <v>2</v>
      </c>
      <c r="M15198" s="1" t="s">
        <v>982</v>
      </c>
      <c r="N15198">
        <v>730</v>
      </c>
      <c r="O15198">
        <v>732</v>
      </c>
      <c r="P15198">
        <v>732</v>
      </c>
      <c r="Q15198" t="s">
        <v>18</v>
      </c>
      <c r="R15198" t="s">
        <v>983</v>
      </c>
    </row>
    <row r="15199" spans="1:18" x14ac:dyDescent="0.25">
      <c r="A15199" t="s">
        <v>16891</v>
      </c>
      <c r="B15199" t="str">
        <f>MID(Tableau1[[#This Row],[ID]],4,LEN(Tableau1[[#This Row],[ID]])-5)</f>
        <v>C6</v>
      </c>
      <c r="C15199" t="s">
        <v>17473</v>
      </c>
      <c r="D15199">
        <v>0</v>
      </c>
      <c r="E15199">
        <v>10</v>
      </c>
      <c r="F15199">
        <v>707.52700000000004</v>
      </c>
      <c r="G15199">
        <v>4.7889999999999997</v>
      </c>
      <c r="H15199">
        <v>1.264</v>
      </c>
      <c r="I15199">
        <v>6.0529999999999999</v>
      </c>
      <c r="J15199">
        <v>0.7911779283</v>
      </c>
      <c r="K15199">
        <v>0.2088220717</v>
      </c>
      <c r="L15199">
        <v>18</v>
      </c>
      <c r="M15199" s="1" t="s">
        <v>16986</v>
      </c>
      <c r="N15199">
        <v>732</v>
      </c>
      <c r="O15199">
        <v>750</v>
      </c>
      <c r="P15199">
        <v>750</v>
      </c>
      <c r="Q15199" t="s">
        <v>18</v>
      </c>
      <c r="R15199" t="s">
        <v>16987</v>
      </c>
    </row>
    <row r="15200" spans="1:18" x14ac:dyDescent="0.25">
      <c r="A15200" t="s">
        <v>16891</v>
      </c>
      <c r="B15200" t="str">
        <f>MID(Tableau1[[#This Row],[ID]],4,LEN(Tableau1[[#This Row],[ID]])-5)</f>
        <v>C6</v>
      </c>
      <c r="C15200" t="s">
        <v>17473</v>
      </c>
      <c r="D15200">
        <v>0</v>
      </c>
      <c r="E15200">
        <v>10</v>
      </c>
      <c r="F15200">
        <v>713.56399999999996</v>
      </c>
      <c r="G15200">
        <v>6.2E-2</v>
      </c>
      <c r="H15200">
        <v>1.248</v>
      </c>
      <c r="I15200">
        <v>1.31</v>
      </c>
      <c r="J15200">
        <v>4.7328244274800001E-2</v>
      </c>
      <c r="K15200">
        <v>0.95267175572499996</v>
      </c>
      <c r="L15200">
        <v>1</v>
      </c>
      <c r="M15200" s="1" t="s">
        <v>98</v>
      </c>
      <c r="N15200">
        <v>750</v>
      </c>
      <c r="O15200">
        <v>751</v>
      </c>
      <c r="P15200">
        <v>751</v>
      </c>
      <c r="Q15200" t="s">
        <v>18</v>
      </c>
      <c r="R15200" t="s">
        <v>98</v>
      </c>
    </row>
    <row r="15201" spans="1:18" x14ac:dyDescent="0.25">
      <c r="A15201" t="s">
        <v>16891</v>
      </c>
      <c r="B15201" t="str">
        <f>MID(Tableau1[[#This Row],[ID]],4,LEN(Tableau1[[#This Row],[ID]])-5)</f>
        <v>C6</v>
      </c>
      <c r="C15201" t="s">
        <v>17473</v>
      </c>
      <c r="D15201">
        <v>0</v>
      </c>
      <c r="E15201">
        <v>10</v>
      </c>
      <c r="F15201">
        <v>754.40499999999997</v>
      </c>
      <c r="G15201">
        <v>7.8E-2</v>
      </c>
      <c r="H15201">
        <v>40.779000000000003</v>
      </c>
      <c r="I15201">
        <v>40.856999999999999</v>
      </c>
      <c r="J15201">
        <v>1.90909758426E-3</v>
      </c>
      <c r="K15201">
        <v>0.99809090241599996</v>
      </c>
      <c r="L15201">
        <v>0</v>
      </c>
      <c r="N15201">
        <v>392</v>
      </c>
      <c r="O15201">
        <v>391</v>
      </c>
      <c r="P15201">
        <v>750</v>
      </c>
      <c r="Q15201" t="s">
        <v>38</v>
      </c>
      <c r="R15201" t="s">
        <v>47</v>
      </c>
    </row>
    <row r="15202" spans="1:18" x14ac:dyDescent="0.25">
      <c r="A15202" t="s">
        <v>16891</v>
      </c>
      <c r="B15202" t="str">
        <f>MID(Tableau1[[#This Row],[ID]],4,LEN(Tableau1[[#This Row],[ID]])-5)</f>
        <v>C6</v>
      </c>
      <c r="C15202" t="s">
        <v>17473</v>
      </c>
      <c r="D15202">
        <v>0</v>
      </c>
      <c r="E15202">
        <v>10</v>
      </c>
      <c r="F15202">
        <v>755.37199999999996</v>
      </c>
      <c r="G15202">
        <v>9.4E-2</v>
      </c>
      <c r="H15202">
        <v>0.88900000000000001</v>
      </c>
      <c r="I15202">
        <v>0.98299999999999998</v>
      </c>
      <c r="J15202">
        <v>9.5625635808699996E-2</v>
      </c>
      <c r="K15202">
        <v>0.90437436419100004</v>
      </c>
      <c r="L15202">
        <v>0</v>
      </c>
      <c r="N15202">
        <v>391</v>
      </c>
      <c r="O15202">
        <v>390</v>
      </c>
      <c r="P15202">
        <v>749</v>
      </c>
      <c r="Q15202" t="s">
        <v>38</v>
      </c>
      <c r="R15202" t="s">
        <v>47</v>
      </c>
    </row>
    <row r="15203" spans="1:18" x14ac:dyDescent="0.25">
      <c r="A15203" t="s">
        <v>16891</v>
      </c>
      <c r="B15203" t="str">
        <f>MID(Tableau1[[#This Row],[ID]],4,LEN(Tableau1[[#This Row],[ID]])-5)</f>
        <v>C6</v>
      </c>
      <c r="C15203" t="s">
        <v>17473</v>
      </c>
      <c r="D15203">
        <v>0</v>
      </c>
      <c r="E15203">
        <v>10</v>
      </c>
      <c r="F15203">
        <v>756.51099999999997</v>
      </c>
      <c r="G15203">
        <v>7.8E-2</v>
      </c>
      <c r="H15203">
        <v>1.0449999999999999</v>
      </c>
      <c r="I15203">
        <v>1.123</v>
      </c>
      <c r="J15203">
        <v>6.9456812110400001E-2</v>
      </c>
      <c r="K15203">
        <v>0.93054318789000001</v>
      </c>
      <c r="L15203">
        <v>1</v>
      </c>
      <c r="M15203" s="1" t="s">
        <v>431</v>
      </c>
      <c r="N15203">
        <v>390</v>
      </c>
      <c r="O15203">
        <v>391</v>
      </c>
      <c r="P15203">
        <v>750</v>
      </c>
      <c r="Q15203" t="s">
        <v>38</v>
      </c>
      <c r="R15203" t="s">
        <v>431</v>
      </c>
    </row>
    <row r="15204" spans="1:18" x14ac:dyDescent="0.25">
      <c r="A15204" t="s">
        <v>16891</v>
      </c>
      <c r="B15204" t="str">
        <f>MID(Tableau1[[#This Row],[ID]],4,LEN(Tableau1[[#This Row],[ID]])-5)</f>
        <v>C6</v>
      </c>
      <c r="C15204" t="s">
        <v>17473</v>
      </c>
      <c r="D15204">
        <v>0</v>
      </c>
      <c r="E15204">
        <v>10</v>
      </c>
      <c r="F15204">
        <v>759.14700000000005</v>
      </c>
      <c r="G15204">
        <v>6.3E-2</v>
      </c>
      <c r="H15204">
        <v>2.5579999999999998</v>
      </c>
      <c r="I15204">
        <v>2.621</v>
      </c>
      <c r="J15204">
        <v>2.4036627241499998E-2</v>
      </c>
      <c r="K15204">
        <v>0.97596337275800005</v>
      </c>
      <c r="L15204">
        <v>1</v>
      </c>
      <c r="M15204" s="1" t="s">
        <v>28</v>
      </c>
      <c r="N15204">
        <v>391</v>
      </c>
      <c r="O15204">
        <v>440</v>
      </c>
      <c r="P15204">
        <v>751</v>
      </c>
      <c r="Q15204" t="s">
        <v>38</v>
      </c>
      <c r="R15204" t="s">
        <v>29</v>
      </c>
    </row>
    <row r="15205" spans="1:18" x14ac:dyDescent="0.25">
      <c r="A15205" t="s">
        <v>16891</v>
      </c>
      <c r="B15205" t="str">
        <f>MID(Tableau1[[#This Row],[ID]],4,LEN(Tableau1[[#This Row],[ID]])-5)</f>
        <v>C6</v>
      </c>
      <c r="C15205" t="s">
        <v>17473</v>
      </c>
      <c r="D15205">
        <v>0</v>
      </c>
      <c r="E15205">
        <v>10</v>
      </c>
      <c r="F15205">
        <v>771.62699999999995</v>
      </c>
      <c r="G15205">
        <v>6.3E-2</v>
      </c>
      <c r="H15205">
        <v>12.417</v>
      </c>
      <c r="I15205">
        <v>12.48</v>
      </c>
      <c r="J15205">
        <v>5.0480769230799999E-3</v>
      </c>
      <c r="K15205">
        <v>0.99495192307699998</v>
      </c>
      <c r="L15205">
        <v>1</v>
      </c>
      <c r="M15205" s="1" t="s">
        <v>2351</v>
      </c>
      <c r="N15205">
        <v>440</v>
      </c>
      <c r="O15205">
        <v>38</v>
      </c>
      <c r="P15205">
        <v>752</v>
      </c>
      <c r="Q15205" t="s">
        <v>38</v>
      </c>
      <c r="R15205" t="s">
        <v>2351</v>
      </c>
    </row>
    <row r="15206" spans="1:18" x14ac:dyDescent="0.25">
      <c r="A15206" t="s">
        <v>16891</v>
      </c>
      <c r="B15206" t="str">
        <f>MID(Tableau1[[#This Row],[ID]],4,LEN(Tableau1[[#This Row],[ID]])-5)</f>
        <v>C6</v>
      </c>
      <c r="C15206" t="s">
        <v>17473</v>
      </c>
      <c r="D15206">
        <v>0</v>
      </c>
      <c r="E15206">
        <v>10</v>
      </c>
      <c r="F15206">
        <v>804.7</v>
      </c>
      <c r="G15206">
        <v>3.2130000000000001</v>
      </c>
      <c r="H15206">
        <v>33.01</v>
      </c>
      <c r="I15206">
        <v>36.222999999999999</v>
      </c>
      <c r="J15206">
        <v>8.8700549374699997E-2</v>
      </c>
      <c r="K15206">
        <v>0.91129945062499995</v>
      </c>
      <c r="L15206">
        <v>9</v>
      </c>
      <c r="M15206" s="1" t="s">
        <v>16988</v>
      </c>
      <c r="N15206">
        <v>38</v>
      </c>
      <c r="O15206">
        <v>63</v>
      </c>
      <c r="P15206">
        <v>749</v>
      </c>
      <c r="Q15206" t="s">
        <v>38</v>
      </c>
      <c r="R15206" t="s">
        <v>16989</v>
      </c>
    </row>
    <row r="15207" spans="1:18" x14ac:dyDescent="0.25">
      <c r="A15207" t="s">
        <v>16891</v>
      </c>
      <c r="B15207" t="str">
        <f>MID(Tableau1[[#This Row],[ID]],4,LEN(Tableau1[[#This Row],[ID]])-5)</f>
        <v>C6</v>
      </c>
      <c r="C15207" t="s">
        <v>17473</v>
      </c>
      <c r="D15207">
        <v>0</v>
      </c>
      <c r="E15207">
        <v>10</v>
      </c>
      <c r="F15207">
        <v>812.17200000000003</v>
      </c>
      <c r="G15207">
        <v>3.5880000000000001</v>
      </c>
      <c r="H15207">
        <v>4.2590000000000003</v>
      </c>
      <c r="I15207">
        <v>7.8470000000000004</v>
      </c>
      <c r="J15207">
        <v>0.45724480693300001</v>
      </c>
      <c r="K15207">
        <v>0.54275519306700004</v>
      </c>
      <c r="L15207">
        <v>13</v>
      </c>
      <c r="M15207" s="1" t="s">
        <v>2288</v>
      </c>
      <c r="N15207">
        <v>63</v>
      </c>
      <c r="O15207">
        <v>109</v>
      </c>
      <c r="P15207">
        <v>762</v>
      </c>
      <c r="Q15207" t="s">
        <v>38</v>
      </c>
      <c r="R15207" t="s">
        <v>2289</v>
      </c>
    </row>
    <row r="15208" spans="1:18" x14ac:dyDescent="0.25">
      <c r="A15208" t="s">
        <v>16891</v>
      </c>
      <c r="B15208" t="str">
        <f>MID(Tableau1[[#This Row],[ID]],4,LEN(Tableau1[[#This Row],[ID]])-5)</f>
        <v>C6</v>
      </c>
      <c r="C15208" t="s">
        <v>17473</v>
      </c>
      <c r="D15208">
        <v>0</v>
      </c>
      <c r="E15208">
        <v>10</v>
      </c>
      <c r="F15208">
        <v>828.81700000000001</v>
      </c>
      <c r="G15208">
        <v>6.3E-2</v>
      </c>
      <c r="H15208">
        <v>13.057</v>
      </c>
      <c r="I15208">
        <v>13.12</v>
      </c>
      <c r="J15208">
        <v>4.8018292682900001E-3</v>
      </c>
      <c r="K15208">
        <v>0.99519817073200001</v>
      </c>
      <c r="L15208">
        <v>0</v>
      </c>
      <c r="N15208">
        <v>111</v>
      </c>
      <c r="O15208">
        <v>110</v>
      </c>
      <c r="P15208">
        <v>754</v>
      </c>
      <c r="Q15208" t="s">
        <v>38</v>
      </c>
      <c r="R15208" t="s">
        <v>47</v>
      </c>
    </row>
    <row r="15209" spans="1:18" x14ac:dyDescent="0.25">
      <c r="A15209" t="s">
        <v>16891</v>
      </c>
      <c r="B15209" t="str">
        <f>MID(Tableau1[[#This Row],[ID]],4,LEN(Tableau1[[#This Row],[ID]])-5)</f>
        <v>C6</v>
      </c>
      <c r="C15209" t="s">
        <v>17473</v>
      </c>
      <c r="D15209">
        <v>0</v>
      </c>
      <c r="E15209">
        <v>10</v>
      </c>
      <c r="F15209">
        <v>830.06500000000005</v>
      </c>
      <c r="G15209">
        <v>6.3E-2</v>
      </c>
      <c r="H15209">
        <v>1.1850000000000001</v>
      </c>
      <c r="I15209">
        <v>1.248</v>
      </c>
      <c r="J15209">
        <v>5.0480769230799999E-2</v>
      </c>
      <c r="K15209">
        <v>0.94951923076900002</v>
      </c>
      <c r="L15209">
        <v>0</v>
      </c>
      <c r="N15209">
        <v>110</v>
      </c>
      <c r="O15209">
        <v>109</v>
      </c>
      <c r="P15209">
        <v>753</v>
      </c>
      <c r="Q15209" t="s">
        <v>38</v>
      </c>
      <c r="R15209" t="s">
        <v>47</v>
      </c>
    </row>
    <row r="15210" spans="1:18" x14ac:dyDescent="0.25">
      <c r="A15210" t="s">
        <v>16891</v>
      </c>
      <c r="B15210" t="str">
        <f>MID(Tableau1[[#This Row],[ID]],4,LEN(Tableau1[[#This Row],[ID]])-5)</f>
        <v>C6</v>
      </c>
      <c r="C15210" t="s">
        <v>17473</v>
      </c>
      <c r="D15210">
        <v>0</v>
      </c>
      <c r="E15210">
        <v>10</v>
      </c>
      <c r="F15210">
        <v>833.17</v>
      </c>
      <c r="G15210">
        <v>1.7470000000000001</v>
      </c>
      <c r="H15210">
        <v>3.0419999999999998</v>
      </c>
      <c r="I15210">
        <v>4.7889999999999997</v>
      </c>
      <c r="J15210">
        <v>0.36479432031699999</v>
      </c>
      <c r="K15210">
        <v>0.63520567968300001</v>
      </c>
      <c r="L15210">
        <v>5</v>
      </c>
      <c r="M15210" s="1" t="s">
        <v>8899</v>
      </c>
      <c r="N15210">
        <v>109</v>
      </c>
      <c r="O15210">
        <v>114</v>
      </c>
      <c r="P15210">
        <v>758</v>
      </c>
      <c r="Q15210" t="s">
        <v>38</v>
      </c>
      <c r="R15210" t="s">
        <v>16990</v>
      </c>
    </row>
    <row r="15211" spans="1:18" x14ac:dyDescent="0.25">
      <c r="A15211" t="s">
        <v>16891</v>
      </c>
      <c r="B15211" t="str">
        <f>MID(Tableau1[[#This Row],[ID]],4,LEN(Tableau1[[#This Row],[ID]])-5)</f>
        <v>C6</v>
      </c>
      <c r="C15211" t="s">
        <v>17473</v>
      </c>
      <c r="D15211">
        <v>0</v>
      </c>
      <c r="E15211">
        <v>10</v>
      </c>
      <c r="F15211">
        <v>837.03899999999999</v>
      </c>
      <c r="G15211">
        <v>5.0229999999999997</v>
      </c>
      <c r="H15211">
        <v>2.1219999999999999</v>
      </c>
      <c r="I15211">
        <v>7.1449999999999996</v>
      </c>
      <c r="J15211">
        <v>0.70300909727100003</v>
      </c>
      <c r="K15211">
        <v>0.29699090272899997</v>
      </c>
      <c r="L15211">
        <v>15</v>
      </c>
      <c r="M15211" s="1" t="s">
        <v>16991</v>
      </c>
      <c r="N15211">
        <v>114</v>
      </c>
      <c r="O15211">
        <v>129</v>
      </c>
      <c r="P15211">
        <v>773</v>
      </c>
      <c r="Q15211" t="s">
        <v>38</v>
      </c>
      <c r="R15211" t="s">
        <v>16992</v>
      </c>
    </row>
    <row r="15212" spans="1:18" x14ac:dyDescent="0.25">
      <c r="A15212" t="s">
        <v>16891</v>
      </c>
      <c r="B15212" t="str">
        <f>MID(Tableau1[[#This Row],[ID]],4,LEN(Tableau1[[#This Row],[ID]])-5)</f>
        <v>C6</v>
      </c>
      <c r="C15212" t="s">
        <v>17473</v>
      </c>
      <c r="D15212">
        <v>0</v>
      </c>
      <c r="E15212">
        <v>10</v>
      </c>
      <c r="F15212">
        <v>842.93600000000004</v>
      </c>
      <c r="G15212">
        <v>5.2720000000000002</v>
      </c>
      <c r="H15212">
        <v>0.874</v>
      </c>
      <c r="I15212">
        <v>6.1459999999999999</v>
      </c>
      <c r="J15212">
        <v>0.857793686951</v>
      </c>
      <c r="K15212">
        <v>0.142206313049</v>
      </c>
      <c r="L15212">
        <v>16</v>
      </c>
      <c r="M15212" s="1" t="s">
        <v>16993</v>
      </c>
      <c r="N15212">
        <v>129</v>
      </c>
      <c r="O15212">
        <v>145</v>
      </c>
      <c r="P15212">
        <v>789</v>
      </c>
      <c r="Q15212" t="s">
        <v>38</v>
      </c>
      <c r="R15212" t="s">
        <v>16994</v>
      </c>
    </row>
    <row r="15213" spans="1:18" x14ac:dyDescent="0.25">
      <c r="A15213" t="s">
        <v>16891</v>
      </c>
      <c r="B15213" t="str">
        <f>MID(Tableau1[[#This Row],[ID]],4,LEN(Tableau1[[#This Row],[ID]])-5)</f>
        <v>C6</v>
      </c>
      <c r="C15213" t="s">
        <v>17473</v>
      </c>
      <c r="D15213">
        <v>0</v>
      </c>
      <c r="E15213">
        <v>10</v>
      </c>
      <c r="F15213">
        <v>850.65800000000002</v>
      </c>
      <c r="G15213">
        <v>6.2E-2</v>
      </c>
      <c r="H15213">
        <v>2.4500000000000002</v>
      </c>
      <c r="I15213">
        <v>2.512</v>
      </c>
      <c r="J15213">
        <v>2.4681528662400001E-2</v>
      </c>
      <c r="K15213">
        <v>0.97531847133799998</v>
      </c>
      <c r="L15213">
        <v>1</v>
      </c>
      <c r="M15213" s="1" t="s">
        <v>28</v>
      </c>
      <c r="N15213">
        <v>145</v>
      </c>
      <c r="O15213">
        <v>63</v>
      </c>
      <c r="P15213">
        <v>790</v>
      </c>
      <c r="Q15213" t="s">
        <v>38</v>
      </c>
      <c r="R15213" t="s">
        <v>29</v>
      </c>
    </row>
    <row r="15214" spans="1:18" x14ac:dyDescent="0.25">
      <c r="A15214" t="s">
        <v>16995</v>
      </c>
      <c r="B15214" t="str">
        <f>MID(Tableau1[[#This Row],[ID]],4,LEN(Tableau1[[#This Row],[ID]])-5)</f>
        <v>C6</v>
      </c>
      <c r="C15214" t="s">
        <v>17472</v>
      </c>
      <c r="D15214">
        <v>0</v>
      </c>
      <c r="E15214">
        <v>10</v>
      </c>
      <c r="F15214">
        <v>6.1310000000000002</v>
      </c>
      <c r="G15214">
        <v>6.2E-2</v>
      </c>
      <c r="I15214">
        <v>6.2E-2</v>
      </c>
      <c r="J15214">
        <v>1</v>
      </c>
      <c r="K15214">
        <v>0</v>
      </c>
      <c r="L15214">
        <v>1</v>
      </c>
      <c r="M15214" s="1" t="s">
        <v>3273</v>
      </c>
      <c r="N15214">
        <v>0</v>
      </c>
      <c r="O15214">
        <v>1</v>
      </c>
      <c r="P15214">
        <v>1</v>
      </c>
      <c r="Q15214" t="s">
        <v>18</v>
      </c>
      <c r="R15214" t="s">
        <v>3273</v>
      </c>
    </row>
    <row r="15215" spans="1:18" x14ac:dyDescent="0.25">
      <c r="A15215" t="s">
        <v>16995</v>
      </c>
      <c r="B15215" t="str">
        <f>MID(Tableau1[[#This Row],[ID]],4,LEN(Tableau1[[#This Row],[ID]])-5)</f>
        <v>C6</v>
      </c>
      <c r="C15215" t="s">
        <v>17472</v>
      </c>
      <c r="D15215">
        <v>0</v>
      </c>
      <c r="E15215">
        <v>10</v>
      </c>
      <c r="F15215">
        <v>8.1430000000000007</v>
      </c>
      <c r="G15215">
        <v>4.7E-2</v>
      </c>
      <c r="H15215">
        <v>1.95</v>
      </c>
      <c r="I15215">
        <v>1.9970000000000001</v>
      </c>
      <c r="J15215">
        <v>2.3535302954400001E-2</v>
      </c>
      <c r="K15215">
        <v>0.97646469704600003</v>
      </c>
      <c r="L15215">
        <v>0</v>
      </c>
      <c r="N15215">
        <v>1</v>
      </c>
      <c r="O15215">
        <v>0</v>
      </c>
      <c r="P15215">
        <v>0</v>
      </c>
      <c r="Q15215" t="s">
        <v>21</v>
      </c>
      <c r="R15215" t="s">
        <v>47</v>
      </c>
    </row>
    <row r="15216" spans="1:18" x14ac:dyDescent="0.25">
      <c r="A15216" t="s">
        <v>16995</v>
      </c>
      <c r="B15216" t="str">
        <f>MID(Tableau1[[#This Row],[ID]],4,LEN(Tableau1[[#This Row],[ID]])-5)</f>
        <v>C6</v>
      </c>
      <c r="C15216" t="s">
        <v>17472</v>
      </c>
      <c r="D15216">
        <v>0</v>
      </c>
      <c r="E15216">
        <v>10</v>
      </c>
      <c r="F15216">
        <v>51.043999999999997</v>
      </c>
      <c r="G15216">
        <v>1.014</v>
      </c>
      <c r="H15216">
        <v>42.853999999999999</v>
      </c>
      <c r="I15216">
        <v>43.868000000000002</v>
      </c>
      <c r="J15216">
        <v>2.3114798942300001E-2</v>
      </c>
      <c r="K15216">
        <v>0.97688520105800003</v>
      </c>
      <c r="L15216">
        <v>0</v>
      </c>
      <c r="N15216">
        <v>0</v>
      </c>
      <c r="O15216">
        <v>0</v>
      </c>
      <c r="P15216">
        <v>0</v>
      </c>
      <c r="Q15216" t="s">
        <v>18</v>
      </c>
      <c r="R15216" t="s">
        <v>16996</v>
      </c>
    </row>
    <row r="15217" spans="1:18" x14ac:dyDescent="0.25">
      <c r="A15217" t="s">
        <v>16995</v>
      </c>
      <c r="B15217" t="str">
        <f>MID(Tableau1[[#This Row],[ID]],4,LEN(Tableau1[[#This Row],[ID]])-5)</f>
        <v>C6</v>
      </c>
      <c r="C15217" t="s">
        <v>17472</v>
      </c>
      <c r="D15217">
        <v>0</v>
      </c>
      <c r="E15217">
        <v>10</v>
      </c>
      <c r="F15217">
        <v>70.480999999999995</v>
      </c>
      <c r="G15217">
        <v>89.295000000000002</v>
      </c>
      <c r="H15217">
        <v>18.422999999999998</v>
      </c>
      <c r="I15217">
        <v>107.718</v>
      </c>
      <c r="J15217">
        <v>0.82897008856499999</v>
      </c>
      <c r="K15217">
        <v>0.17102991143499999</v>
      </c>
      <c r="L15217">
        <v>24</v>
      </c>
      <c r="M15217" s="1" t="s">
        <v>16997</v>
      </c>
      <c r="N15217">
        <v>0</v>
      </c>
      <c r="O15217">
        <v>24</v>
      </c>
      <c r="P15217">
        <v>24</v>
      </c>
      <c r="Q15217" t="s">
        <v>18</v>
      </c>
      <c r="R15217" t="s">
        <v>16998</v>
      </c>
    </row>
    <row r="15218" spans="1:18" x14ac:dyDescent="0.25">
      <c r="A15218" t="s">
        <v>16995</v>
      </c>
      <c r="B15218" t="str">
        <f>MID(Tableau1[[#This Row],[ID]],4,LEN(Tableau1[[#This Row],[ID]])-5)</f>
        <v>C6</v>
      </c>
      <c r="C15218" t="s">
        <v>17472</v>
      </c>
      <c r="D15218">
        <v>0</v>
      </c>
      <c r="E15218">
        <v>10</v>
      </c>
      <c r="F15218">
        <v>161.21100000000001</v>
      </c>
      <c r="G15218">
        <v>2.153</v>
      </c>
      <c r="H15218">
        <v>1.4350000000000001</v>
      </c>
      <c r="I15218">
        <v>3.5880000000000001</v>
      </c>
      <c r="J15218">
        <v>0.60005574135999995</v>
      </c>
      <c r="K15218">
        <v>0.39994425863999999</v>
      </c>
      <c r="L15218">
        <v>5</v>
      </c>
      <c r="M15218" s="1" t="s">
        <v>16999</v>
      </c>
      <c r="N15218">
        <v>24</v>
      </c>
      <c r="O15218">
        <v>28</v>
      </c>
      <c r="P15218">
        <v>28</v>
      </c>
      <c r="Q15218" t="s">
        <v>21</v>
      </c>
      <c r="R15218" t="s">
        <v>17000</v>
      </c>
    </row>
    <row r="15219" spans="1:18" x14ac:dyDescent="0.25">
      <c r="A15219" t="s">
        <v>16995</v>
      </c>
      <c r="B15219" t="str">
        <f>MID(Tableau1[[#This Row],[ID]],4,LEN(Tableau1[[#This Row],[ID]])-5)</f>
        <v>C6</v>
      </c>
      <c r="C15219" t="s">
        <v>17472</v>
      </c>
      <c r="D15219">
        <v>0</v>
      </c>
      <c r="E15219">
        <v>10</v>
      </c>
      <c r="F15219">
        <v>165.04900000000001</v>
      </c>
      <c r="G15219">
        <v>1.155</v>
      </c>
      <c r="H15219">
        <v>1.6850000000000001</v>
      </c>
      <c r="I15219">
        <v>2.84</v>
      </c>
      <c r="J15219">
        <v>0.40669014084499999</v>
      </c>
      <c r="K15219">
        <v>0.59330985915500001</v>
      </c>
      <c r="L15219">
        <v>0</v>
      </c>
      <c r="N15219">
        <v>28</v>
      </c>
      <c r="O15219">
        <v>23</v>
      </c>
      <c r="P15219">
        <v>23</v>
      </c>
      <c r="Q15219" t="s">
        <v>21</v>
      </c>
      <c r="R15219" t="s">
        <v>40</v>
      </c>
    </row>
    <row r="15220" spans="1:18" x14ac:dyDescent="0.25">
      <c r="A15220" t="s">
        <v>16995</v>
      </c>
      <c r="B15220" t="str">
        <f>MID(Tableau1[[#This Row],[ID]],4,LEN(Tableau1[[#This Row],[ID]])-5)</f>
        <v>C6</v>
      </c>
      <c r="C15220" t="s">
        <v>17472</v>
      </c>
      <c r="D15220">
        <v>0</v>
      </c>
      <c r="E15220">
        <v>10</v>
      </c>
      <c r="F15220">
        <v>167.68600000000001</v>
      </c>
      <c r="G15220">
        <v>4.1959999999999997</v>
      </c>
      <c r="H15220">
        <v>1.482</v>
      </c>
      <c r="I15220">
        <v>5.6779999999999999</v>
      </c>
      <c r="J15220">
        <v>0.73899260302900005</v>
      </c>
      <c r="K15220">
        <v>0.26100739697100001</v>
      </c>
      <c r="L15220">
        <v>10</v>
      </c>
      <c r="M15220" s="1" t="s">
        <v>2337</v>
      </c>
      <c r="N15220">
        <v>23</v>
      </c>
      <c r="O15220">
        <v>33</v>
      </c>
      <c r="P15220">
        <v>33</v>
      </c>
      <c r="Q15220" t="s">
        <v>18</v>
      </c>
      <c r="R15220" t="s">
        <v>2338</v>
      </c>
    </row>
    <row r="15221" spans="1:18" x14ac:dyDescent="0.25">
      <c r="A15221" t="s">
        <v>16995</v>
      </c>
      <c r="B15221" t="str">
        <f>MID(Tableau1[[#This Row],[ID]],4,LEN(Tableau1[[#This Row],[ID]])-5)</f>
        <v>C6</v>
      </c>
      <c r="C15221" t="s">
        <v>17472</v>
      </c>
      <c r="D15221">
        <v>0</v>
      </c>
      <c r="E15221">
        <v>10</v>
      </c>
      <c r="F15221">
        <v>178.60599999999999</v>
      </c>
      <c r="G15221">
        <v>1.6839999999999999</v>
      </c>
      <c r="H15221">
        <v>6.7240000000000002</v>
      </c>
      <c r="I15221">
        <v>8.4079999999999995</v>
      </c>
      <c r="J15221">
        <v>0.20028544243599999</v>
      </c>
      <c r="K15221">
        <v>0.79971455756400001</v>
      </c>
      <c r="L15221">
        <v>5</v>
      </c>
      <c r="M15221" s="1" t="s">
        <v>17001</v>
      </c>
      <c r="N15221">
        <v>33</v>
      </c>
      <c r="O15221">
        <v>38</v>
      </c>
      <c r="P15221">
        <v>38</v>
      </c>
      <c r="Q15221" t="s">
        <v>18</v>
      </c>
      <c r="R15221" t="s">
        <v>17002</v>
      </c>
    </row>
    <row r="15222" spans="1:18" x14ac:dyDescent="0.25">
      <c r="A15222" t="s">
        <v>16995</v>
      </c>
      <c r="B15222" t="str">
        <f>MID(Tableau1[[#This Row],[ID]],4,LEN(Tableau1[[#This Row],[ID]])-5)</f>
        <v>C6</v>
      </c>
      <c r="C15222" t="s">
        <v>17472</v>
      </c>
      <c r="D15222">
        <v>0</v>
      </c>
      <c r="E15222">
        <v>10</v>
      </c>
      <c r="F15222">
        <v>181.78800000000001</v>
      </c>
      <c r="G15222">
        <v>9.7189999999999994</v>
      </c>
      <c r="H15222">
        <v>1.498</v>
      </c>
      <c r="I15222">
        <v>11.217000000000001</v>
      </c>
      <c r="J15222">
        <v>0.86645270571499999</v>
      </c>
      <c r="K15222">
        <v>0.13354729428500001</v>
      </c>
      <c r="L15222">
        <v>19</v>
      </c>
      <c r="M15222" s="1" t="s">
        <v>17003</v>
      </c>
      <c r="N15222">
        <v>38</v>
      </c>
      <c r="O15222">
        <v>57</v>
      </c>
      <c r="P15222">
        <v>57</v>
      </c>
      <c r="Q15222" t="s">
        <v>18</v>
      </c>
      <c r="R15222" t="s">
        <v>17004</v>
      </c>
    </row>
    <row r="15223" spans="1:18" x14ac:dyDescent="0.25">
      <c r="A15223" t="s">
        <v>16995</v>
      </c>
      <c r="B15223" t="str">
        <f>MID(Tableau1[[#This Row],[ID]],4,LEN(Tableau1[[#This Row],[ID]])-5)</f>
        <v>C6</v>
      </c>
      <c r="C15223" t="s">
        <v>17472</v>
      </c>
      <c r="D15223">
        <v>0</v>
      </c>
      <c r="E15223">
        <v>10</v>
      </c>
      <c r="F15223">
        <v>193.98699999999999</v>
      </c>
      <c r="G15223">
        <v>4.306</v>
      </c>
      <c r="H15223">
        <v>2.48</v>
      </c>
      <c r="I15223">
        <v>6.7859999999999996</v>
      </c>
      <c r="J15223">
        <v>0.63454170350700001</v>
      </c>
      <c r="K15223">
        <v>0.36545829649299999</v>
      </c>
      <c r="L15223">
        <v>8</v>
      </c>
      <c r="M15223" s="1" t="s">
        <v>5393</v>
      </c>
      <c r="N15223">
        <v>57</v>
      </c>
      <c r="O15223">
        <v>65</v>
      </c>
      <c r="P15223">
        <v>65</v>
      </c>
      <c r="Q15223" t="s">
        <v>18</v>
      </c>
      <c r="R15223" t="s">
        <v>5393</v>
      </c>
    </row>
    <row r="15224" spans="1:18" x14ac:dyDescent="0.25">
      <c r="A15224" t="s">
        <v>16995</v>
      </c>
      <c r="B15224" t="str">
        <f>MID(Tableau1[[#This Row],[ID]],4,LEN(Tableau1[[#This Row],[ID]])-5)</f>
        <v>C6</v>
      </c>
      <c r="C15224" t="s">
        <v>17472</v>
      </c>
      <c r="D15224">
        <v>0</v>
      </c>
      <c r="E15224">
        <v>10</v>
      </c>
      <c r="F15224">
        <v>203.37899999999999</v>
      </c>
      <c r="G15224">
        <v>3.65</v>
      </c>
      <c r="H15224">
        <v>5.0860000000000003</v>
      </c>
      <c r="I15224">
        <v>8.7360000000000007</v>
      </c>
      <c r="J15224">
        <v>0.417811355311</v>
      </c>
      <c r="K15224">
        <v>0.582188644689</v>
      </c>
      <c r="L15224">
        <v>0</v>
      </c>
      <c r="N15224">
        <v>65</v>
      </c>
      <c r="O15224">
        <v>33</v>
      </c>
      <c r="P15224">
        <v>33</v>
      </c>
      <c r="Q15224" t="s">
        <v>21</v>
      </c>
      <c r="R15224" t="s">
        <v>1549</v>
      </c>
    </row>
    <row r="15225" spans="1:18" x14ac:dyDescent="0.25">
      <c r="A15225" t="s">
        <v>16995</v>
      </c>
      <c r="B15225" t="str">
        <f>MID(Tableau1[[#This Row],[ID]],4,LEN(Tableau1[[#This Row],[ID]])-5)</f>
        <v>C6</v>
      </c>
      <c r="C15225" t="s">
        <v>17472</v>
      </c>
      <c r="D15225">
        <v>0</v>
      </c>
      <c r="E15225">
        <v>10</v>
      </c>
      <c r="F15225">
        <v>214.845</v>
      </c>
      <c r="G15225">
        <v>8.4550000000000001</v>
      </c>
      <c r="H15225">
        <v>7.8159999999999998</v>
      </c>
      <c r="I15225">
        <v>16.271000000000001</v>
      </c>
      <c r="J15225">
        <v>0.51963616249800004</v>
      </c>
      <c r="K15225">
        <v>0.48036383750200001</v>
      </c>
      <c r="L15225">
        <v>12</v>
      </c>
      <c r="M15225" s="1" t="s">
        <v>17005</v>
      </c>
      <c r="N15225">
        <v>33</v>
      </c>
      <c r="O15225">
        <v>45</v>
      </c>
      <c r="P15225">
        <v>45</v>
      </c>
      <c r="Q15225" t="s">
        <v>18</v>
      </c>
      <c r="R15225" t="s">
        <v>17006</v>
      </c>
    </row>
    <row r="15226" spans="1:18" x14ac:dyDescent="0.25">
      <c r="A15226" t="s">
        <v>16995</v>
      </c>
      <c r="B15226" t="str">
        <f>MID(Tableau1[[#This Row],[ID]],4,LEN(Tableau1[[#This Row],[ID]])-5)</f>
        <v>C6</v>
      </c>
      <c r="C15226" t="s">
        <v>17472</v>
      </c>
      <c r="D15226">
        <v>0</v>
      </c>
      <c r="E15226">
        <v>10</v>
      </c>
      <c r="F15226">
        <v>228.19800000000001</v>
      </c>
      <c r="G15226">
        <v>16.832999999999998</v>
      </c>
      <c r="H15226">
        <v>4.8979999999999997</v>
      </c>
      <c r="I15226">
        <v>21.731000000000002</v>
      </c>
      <c r="J15226">
        <v>0.77460770328100004</v>
      </c>
      <c r="K15226">
        <v>0.22539229671899999</v>
      </c>
      <c r="L15226">
        <v>30</v>
      </c>
      <c r="M15226" s="1" t="s">
        <v>17007</v>
      </c>
      <c r="N15226">
        <v>45</v>
      </c>
      <c r="O15226">
        <v>75</v>
      </c>
      <c r="P15226">
        <v>75</v>
      </c>
      <c r="Q15226" t="s">
        <v>18</v>
      </c>
      <c r="R15226" t="s">
        <v>17008</v>
      </c>
    </row>
    <row r="15227" spans="1:18" x14ac:dyDescent="0.25">
      <c r="A15227" t="s">
        <v>16995</v>
      </c>
      <c r="B15227" t="str">
        <f>MID(Tableau1[[#This Row],[ID]],4,LEN(Tableau1[[#This Row],[ID]])-5)</f>
        <v>C6</v>
      </c>
      <c r="C15227" t="s">
        <v>17472</v>
      </c>
      <c r="D15227">
        <v>0</v>
      </c>
      <c r="E15227">
        <v>10</v>
      </c>
      <c r="F15227">
        <v>246.99600000000001</v>
      </c>
      <c r="G15227">
        <v>1.7010000000000001</v>
      </c>
      <c r="H15227">
        <v>1.9650000000000001</v>
      </c>
      <c r="I15227">
        <v>3.6659999999999999</v>
      </c>
      <c r="J15227">
        <v>0.46399345335499997</v>
      </c>
      <c r="K15227">
        <v>0.53600654664500003</v>
      </c>
      <c r="L15227">
        <v>4</v>
      </c>
      <c r="M15227" s="1" t="s">
        <v>5037</v>
      </c>
      <c r="N15227">
        <v>75</v>
      </c>
      <c r="O15227">
        <v>79</v>
      </c>
      <c r="P15227">
        <v>79</v>
      </c>
      <c r="Q15227" t="s">
        <v>18</v>
      </c>
      <c r="R15227" t="s">
        <v>5037</v>
      </c>
    </row>
    <row r="15228" spans="1:18" x14ac:dyDescent="0.25">
      <c r="A15228" t="s">
        <v>16995</v>
      </c>
      <c r="B15228" t="str">
        <f>MID(Tableau1[[#This Row],[ID]],4,LEN(Tableau1[[#This Row],[ID]])-5)</f>
        <v>C6</v>
      </c>
      <c r="C15228" t="s">
        <v>17472</v>
      </c>
      <c r="D15228">
        <v>0</v>
      </c>
      <c r="E15228">
        <v>10</v>
      </c>
      <c r="F15228">
        <v>251.63</v>
      </c>
      <c r="G15228">
        <v>7.8E-2</v>
      </c>
      <c r="H15228">
        <v>2.9329999999999998</v>
      </c>
      <c r="I15228">
        <v>3.0110000000000001</v>
      </c>
      <c r="J15228">
        <v>2.5905014945199999E-2</v>
      </c>
      <c r="K15228">
        <v>0.97409498505500003</v>
      </c>
      <c r="L15228">
        <v>0</v>
      </c>
      <c r="N15228">
        <v>79</v>
      </c>
      <c r="O15228">
        <v>78</v>
      </c>
      <c r="P15228">
        <v>78</v>
      </c>
      <c r="Q15228" t="s">
        <v>21</v>
      </c>
      <c r="R15228" t="s">
        <v>47</v>
      </c>
    </row>
    <row r="15229" spans="1:18" x14ac:dyDescent="0.25">
      <c r="A15229" t="s">
        <v>16995</v>
      </c>
      <c r="B15229" t="str">
        <f>MID(Tableau1[[#This Row],[ID]],4,LEN(Tableau1[[#This Row],[ID]])-5)</f>
        <v>C6</v>
      </c>
      <c r="C15229" t="s">
        <v>17472</v>
      </c>
      <c r="D15229">
        <v>0</v>
      </c>
      <c r="E15229">
        <v>10</v>
      </c>
      <c r="F15229">
        <v>253.23599999999999</v>
      </c>
      <c r="G15229">
        <v>1.857</v>
      </c>
      <c r="H15229">
        <v>1.528</v>
      </c>
      <c r="I15229">
        <v>3.3849999999999998</v>
      </c>
      <c r="J15229">
        <v>0.54859675036900002</v>
      </c>
      <c r="K15229">
        <v>0.45140324963099998</v>
      </c>
      <c r="L15229">
        <v>4</v>
      </c>
      <c r="M15229" s="1" t="s">
        <v>15839</v>
      </c>
      <c r="N15229">
        <v>78</v>
      </c>
      <c r="O15229">
        <v>82</v>
      </c>
      <c r="P15229">
        <v>82</v>
      </c>
      <c r="Q15229" t="s">
        <v>18</v>
      </c>
      <c r="R15229" t="s">
        <v>17009</v>
      </c>
    </row>
    <row r="15230" spans="1:18" x14ac:dyDescent="0.25">
      <c r="A15230" t="s">
        <v>16995</v>
      </c>
      <c r="B15230" t="str">
        <f>MID(Tableau1[[#This Row],[ID]],4,LEN(Tableau1[[#This Row],[ID]])-5)</f>
        <v>C6</v>
      </c>
      <c r="C15230" t="s">
        <v>17472</v>
      </c>
      <c r="D15230">
        <v>0</v>
      </c>
      <c r="E15230">
        <v>10</v>
      </c>
      <c r="F15230">
        <v>256.637</v>
      </c>
      <c r="G15230">
        <v>1.514</v>
      </c>
      <c r="H15230">
        <v>1.544</v>
      </c>
      <c r="I15230">
        <v>3.0579999999999998</v>
      </c>
      <c r="J15230">
        <v>0.495094833224</v>
      </c>
      <c r="K15230">
        <v>0.50490516677599995</v>
      </c>
      <c r="L15230">
        <v>1</v>
      </c>
      <c r="M15230" s="1" t="s">
        <v>98</v>
      </c>
      <c r="N15230">
        <v>81</v>
      </c>
      <c r="O15230">
        <v>82</v>
      </c>
      <c r="P15230">
        <v>82</v>
      </c>
      <c r="Q15230" t="s">
        <v>21</v>
      </c>
      <c r="R15230" t="s">
        <v>513</v>
      </c>
    </row>
    <row r="15231" spans="1:18" x14ac:dyDescent="0.25">
      <c r="A15231" t="s">
        <v>16995</v>
      </c>
      <c r="B15231" t="str">
        <f>MID(Tableau1[[#This Row],[ID]],4,LEN(Tableau1[[#This Row],[ID]])-5)</f>
        <v>C6</v>
      </c>
      <c r="C15231" t="s">
        <v>17472</v>
      </c>
      <c r="D15231">
        <v>0</v>
      </c>
      <c r="E15231">
        <v>10</v>
      </c>
      <c r="F15231">
        <v>288.21199999999999</v>
      </c>
      <c r="G15231">
        <v>13.276</v>
      </c>
      <c r="H15231">
        <v>30.061</v>
      </c>
      <c r="I15231">
        <v>43.337000000000003</v>
      </c>
      <c r="J15231">
        <v>0.306343309412</v>
      </c>
      <c r="K15231">
        <v>0.69365669058799995</v>
      </c>
      <c r="L15231">
        <v>25</v>
      </c>
      <c r="M15231" s="1" t="s">
        <v>17010</v>
      </c>
      <c r="N15231">
        <v>82</v>
      </c>
      <c r="O15231">
        <v>107</v>
      </c>
      <c r="P15231">
        <v>107</v>
      </c>
      <c r="Q15231" t="s">
        <v>18</v>
      </c>
      <c r="R15231" t="s">
        <v>17011</v>
      </c>
    </row>
    <row r="15232" spans="1:18" x14ac:dyDescent="0.25">
      <c r="A15232" t="s">
        <v>16995</v>
      </c>
      <c r="B15232" t="str">
        <f>MID(Tableau1[[#This Row],[ID]],4,LEN(Tableau1[[#This Row],[ID]])-5)</f>
        <v>C6</v>
      </c>
      <c r="C15232" t="s">
        <v>17472</v>
      </c>
      <c r="D15232">
        <v>0</v>
      </c>
      <c r="E15232">
        <v>10</v>
      </c>
      <c r="F15232">
        <v>304.358</v>
      </c>
      <c r="G15232">
        <v>0.81100000000000005</v>
      </c>
      <c r="H15232">
        <v>2.87</v>
      </c>
      <c r="I15232">
        <v>3.681</v>
      </c>
      <c r="J15232">
        <v>0.220320565064</v>
      </c>
      <c r="K15232">
        <v>0.779679434936</v>
      </c>
      <c r="L15232">
        <v>3</v>
      </c>
      <c r="M15232" s="1" t="s">
        <v>173</v>
      </c>
      <c r="N15232">
        <v>107</v>
      </c>
      <c r="O15232">
        <v>110</v>
      </c>
      <c r="P15232">
        <v>110</v>
      </c>
      <c r="Q15232" t="s">
        <v>18</v>
      </c>
      <c r="R15232" t="s">
        <v>173</v>
      </c>
    </row>
    <row r="15233" spans="1:18" x14ac:dyDescent="0.25">
      <c r="A15233" t="s">
        <v>16995</v>
      </c>
      <c r="B15233" t="str">
        <f>MID(Tableau1[[#This Row],[ID]],4,LEN(Tableau1[[#This Row],[ID]])-5)</f>
        <v>C6</v>
      </c>
      <c r="C15233" t="s">
        <v>17472</v>
      </c>
      <c r="D15233">
        <v>0</v>
      </c>
      <c r="E15233">
        <v>10</v>
      </c>
      <c r="F15233">
        <v>307.52499999999998</v>
      </c>
      <c r="G15233">
        <v>7.8E-2</v>
      </c>
      <c r="H15233">
        <v>2.3559999999999999</v>
      </c>
      <c r="I15233">
        <v>2.4340000000000002</v>
      </c>
      <c r="J15233">
        <v>3.2046014790500003E-2</v>
      </c>
      <c r="K15233">
        <v>0.96795398520999998</v>
      </c>
      <c r="L15233">
        <v>1</v>
      </c>
      <c r="M15233" s="1" t="s">
        <v>98</v>
      </c>
      <c r="N15233">
        <v>110</v>
      </c>
      <c r="O15233">
        <v>111</v>
      </c>
      <c r="P15233">
        <v>111</v>
      </c>
      <c r="Q15233" t="s">
        <v>18</v>
      </c>
      <c r="R15233" t="s">
        <v>98</v>
      </c>
    </row>
    <row r="15234" spans="1:18" x14ac:dyDescent="0.25">
      <c r="A15234" t="s">
        <v>16995</v>
      </c>
      <c r="B15234" t="str">
        <f>MID(Tableau1[[#This Row],[ID]],4,LEN(Tableau1[[#This Row],[ID]])-5)</f>
        <v>C6</v>
      </c>
      <c r="C15234" t="s">
        <v>17472</v>
      </c>
      <c r="D15234">
        <v>0</v>
      </c>
      <c r="E15234">
        <v>10</v>
      </c>
      <c r="F15234">
        <v>326.63499999999999</v>
      </c>
      <c r="G15234">
        <v>0.109</v>
      </c>
      <c r="H15234">
        <v>19.032</v>
      </c>
      <c r="I15234">
        <v>19.140999999999998</v>
      </c>
      <c r="J15234">
        <v>5.69458231022E-3</v>
      </c>
      <c r="K15234">
        <v>0.99430541769000003</v>
      </c>
      <c r="L15234">
        <v>0</v>
      </c>
      <c r="N15234">
        <v>111</v>
      </c>
      <c r="O15234">
        <v>110</v>
      </c>
      <c r="P15234">
        <v>110</v>
      </c>
      <c r="Q15234" t="s">
        <v>21</v>
      </c>
      <c r="R15234" t="s">
        <v>47</v>
      </c>
    </row>
    <row r="15235" spans="1:18" x14ac:dyDescent="0.25">
      <c r="A15235" t="s">
        <v>16995</v>
      </c>
      <c r="B15235" t="str">
        <f>MID(Tableau1[[#This Row],[ID]],4,LEN(Tableau1[[#This Row],[ID]])-5)</f>
        <v>C6</v>
      </c>
      <c r="C15235" t="s">
        <v>17472</v>
      </c>
      <c r="D15235">
        <v>0</v>
      </c>
      <c r="E15235">
        <v>10</v>
      </c>
      <c r="F15235">
        <v>329.39600000000002</v>
      </c>
      <c r="G15235">
        <v>0.17199999999999999</v>
      </c>
      <c r="H15235">
        <v>2.6520000000000001</v>
      </c>
      <c r="I15235">
        <v>2.8239999999999998</v>
      </c>
      <c r="J15235">
        <v>6.0906515580700003E-2</v>
      </c>
      <c r="K15235">
        <v>0.93909348441899998</v>
      </c>
      <c r="L15235">
        <v>1</v>
      </c>
      <c r="M15235" s="1" t="s">
        <v>98</v>
      </c>
      <c r="N15235">
        <v>110</v>
      </c>
      <c r="O15235">
        <v>111</v>
      </c>
      <c r="P15235">
        <v>111</v>
      </c>
      <c r="Q15235" t="s">
        <v>18</v>
      </c>
      <c r="R15235" t="s">
        <v>98</v>
      </c>
    </row>
    <row r="15236" spans="1:18" x14ac:dyDescent="0.25">
      <c r="A15236" t="s">
        <v>16995</v>
      </c>
      <c r="B15236" t="str">
        <f>MID(Tableau1[[#This Row],[ID]],4,LEN(Tableau1[[#This Row],[ID]])-5)</f>
        <v>C6</v>
      </c>
      <c r="C15236" t="s">
        <v>17472</v>
      </c>
      <c r="D15236">
        <v>0</v>
      </c>
      <c r="E15236">
        <v>10</v>
      </c>
      <c r="F15236">
        <v>332.45400000000001</v>
      </c>
      <c r="G15236">
        <v>3.4470000000000001</v>
      </c>
      <c r="H15236">
        <v>2.8860000000000001</v>
      </c>
      <c r="I15236">
        <v>6.3330000000000002</v>
      </c>
      <c r="J15236">
        <v>0.54429180483200001</v>
      </c>
      <c r="K15236">
        <v>0.45570819516799999</v>
      </c>
      <c r="L15236">
        <v>7</v>
      </c>
      <c r="M15236" s="1" t="s">
        <v>17012</v>
      </c>
      <c r="N15236">
        <v>111</v>
      </c>
      <c r="O15236">
        <v>118</v>
      </c>
      <c r="P15236">
        <v>118</v>
      </c>
      <c r="Q15236" t="s">
        <v>18</v>
      </c>
      <c r="R15236" t="s">
        <v>17013</v>
      </c>
    </row>
    <row r="15237" spans="1:18" x14ac:dyDescent="0.25">
      <c r="A15237" t="s">
        <v>16995</v>
      </c>
      <c r="B15237" t="str">
        <f>MID(Tableau1[[#This Row],[ID]],4,LEN(Tableau1[[#This Row],[ID]])-5)</f>
        <v>C6</v>
      </c>
      <c r="C15237" t="s">
        <v>17472</v>
      </c>
      <c r="D15237">
        <v>0</v>
      </c>
      <c r="E15237">
        <v>10</v>
      </c>
      <c r="F15237">
        <v>338.11700000000002</v>
      </c>
      <c r="G15237">
        <v>0.54600000000000004</v>
      </c>
      <c r="H15237">
        <v>2.2160000000000002</v>
      </c>
      <c r="I15237">
        <v>2.762</v>
      </c>
      <c r="J15237">
        <v>0.197682838523</v>
      </c>
      <c r="K15237">
        <v>0.80231716147700005</v>
      </c>
      <c r="L15237">
        <v>2</v>
      </c>
      <c r="M15237" s="1" t="s">
        <v>62</v>
      </c>
      <c r="N15237">
        <v>118</v>
      </c>
      <c r="O15237">
        <v>120</v>
      </c>
      <c r="P15237">
        <v>120</v>
      </c>
      <c r="Q15237" t="s">
        <v>18</v>
      </c>
      <c r="R15237" t="s">
        <v>62</v>
      </c>
    </row>
    <row r="15238" spans="1:18" x14ac:dyDescent="0.25">
      <c r="A15238" t="s">
        <v>16995</v>
      </c>
      <c r="B15238" t="str">
        <f>MID(Tableau1[[#This Row],[ID]],4,LEN(Tableau1[[#This Row],[ID]])-5)</f>
        <v>C6</v>
      </c>
      <c r="C15238" t="s">
        <v>17472</v>
      </c>
      <c r="D15238">
        <v>0</v>
      </c>
      <c r="E15238">
        <v>10</v>
      </c>
      <c r="F15238">
        <v>340.613</v>
      </c>
      <c r="G15238">
        <v>9.75</v>
      </c>
      <c r="H15238">
        <v>1.95</v>
      </c>
      <c r="I15238">
        <v>11.7</v>
      </c>
      <c r="J15238">
        <v>0.83333333333299997</v>
      </c>
      <c r="K15238">
        <v>0.166666666667</v>
      </c>
      <c r="L15238">
        <v>16</v>
      </c>
      <c r="M15238" s="1" t="s">
        <v>17014</v>
      </c>
      <c r="N15238">
        <v>120</v>
      </c>
      <c r="O15238">
        <v>136</v>
      </c>
      <c r="P15238">
        <v>136</v>
      </c>
      <c r="Q15238" t="s">
        <v>18</v>
      </c>
      <c r="R15238" t="s">
        <v>17015</v>
      </c>
    </row>
    <row r="15239" spans="1:18" x14ac:dyDescent="0.25">
      <c r="A15239" t="s">
        <v>16995</v>
      </c>
      <c r="B15239" t="str">
        <f>MID(Tableau1[[#This Row],[ID]],4,LEN(Tableau1[[#This Row],[ID]])-5)</f>
        <v>C6</v>
      </c>
      <c r="C15239" t="s">
        <v>17472</v>
      </c>
      <c r="D15239">
        <v>0</v>
      </c>
      <c r="E15239">
        <v>10</v>
      </c>
      <c r="F15239">
        <v>352.36</v>
      </c>
      <c r="G15239">
        <v>1.716</v>
      </c>
      <c r="H15239">
        <v>1.9970000000000001</v>
      </c>
      <c r="I15239">
        <v>3.7130000000000001</v>
      </c>
      <c r="J15239">
        <v>0.46215997845399998</v>
      </c>
      <c r="K15239">
        <v>0.53784002154599997</v>
      </c>
      <c r="L15239">
        <v>1</v>
      </c>
      <c r="M15239" s="1" t="s">
        <v>84</v>
      </c>
      <c r="N15239">
        <v>136</v>
      </c>
      <c r="O15239">
        <v>135</v>
      </c>
      <c r="P15239">
        <v>135</v>
      </c>
      <c r="Q15239" t="s">
        <v>21</v>
      </c>
      <c r="R15239" t="s">
        <v>11131</v>
      </c>
    </row>
    <row r="15240" spans="1:18" x14ac:dyDescent="0.25">
      <c r="A15240" t="s">
        <v>16995</v>
      </c>
      <c r="B15240" t="str">
        <f>MID(Tableau1[[#This Row],[ID]],4,LEN(Tableau1[[#This Row],[ID]])-5)</f>
        <v>C6</v>
      </c>
      <c r="C15240" t="s">
        <v>17472</v>
      </c>
      <c r="D15240">
        <v>0</v>
      </c>
      <c r="E15240">
        <v>10</v>
      </c>
      <c r="F15240">
        <v>372.93599999999998</v>
      </c>
      <c r="G15240">
        <v>9.4E-2</v>
      </c>
      <c r="H15240">
        <v>18.86</v>
      </c>
      <c r="I15240">
        <v>18.954000000000001</v>
      </c>
      <c r="J15240">
        <v>4.9593753297500001E-3</v>
      </c>
      <c r="K15240">
        <v>0.99504062466999998</v>
      </c>
      <c r="L15240">
        <v>1</v>
      </c>
      <c r="M15240" s="1" t="s">
        <v>28</v>
      </c>
      <c r="N15240">
        <v>123</v>
      </c>
      <c r="O15240">
        <v>136</v>
      </c>
      <c r="P15240">
        <v>136</v>
      </c>
      <c r="Q15240" t="s">
        <v>21</v>
      </c>
      <c r="R15240" t="s">
        <v>29</v>
      </c>
    </row>
    <row r="15241" spans="1:18" x14ac:dyDescent="0.25">
      <c r="A15241" t="s">
        <v>16995</v>
      </c>
      <c r="B15241" t="str">
        <f>MID(Tableau1[[#This Row],[ID]],4,LEN(Tableau1[[#This Row],[ID]])-5)</f>
        <v>C6</v>
      </c>
      <c r="C15241" t="s">
        <v>17472</v>
      </c>
      <c r="D15241">
        <v>0</v>
      </c>
      <c r="E15241">
        <v>10</v>
      </c>
      <c r="F15241">
        <v>375.9</v>
      </c>
      <c r="G15241">
        <v>0.125</v>
      </c>
      <c r="H15241">
        <v>2.87</v>
      </c>
      <c r="I15241">
        <v>2.9950000000000001</v>
      </c>
      <c r="J15241">
        <v>4.1736227045100001E-2</v>
      </c>
      <c r="K15241">
        <v>0.95826377295499998</v>
      </c>
      <c r="L15241">
        <v>1</v>
      </c>
      <c r="M15241" s="1" t="s">
        <v>28</v>
      </c>
      <c r="N15241">
        <v>136</v>
      </c>
      <c r="O15241">
        <v>137</v>
      </c>
      <c r="P15241">
        <v>137</v>
      </c>
      <c r="Q15241" t="s">
        <v>18</v>
      </c>
      <c r="R15241" t="s">
        <v>29</v>
      </c>
    </row>
    <row r="15242" spans="1:18" x14ac:dyDescent="0.25">
      <c r="A15242" t="s">
        <v>16995</v>
      </c>
      <c r="B15242" t="str">
        <f>MID(Tableau1[[#This Row],[ID]],4,LEN(Tableau1[[#This Row],[ID]])-5)</f>
        <v>C6</v>
      </c>
      <c r="C15242" t="s">
        <v>17472</v>
      </c>
      <c r="D15242">
        <v>0</v>
      </c>
      <c r="E15242">
        <v>10</v>
      </c>
      <c r="F15242">
        <v>378.209</v>
      </c>
      <c r="G15242">
        <v>2.4649999999999999</v>
      </c>
      <c r="H15242">
        <v>2.1840000000000002</v>
      </c>
      <c r="I15242">
        <v>4.649</v>
      </c>
      <c r="J15242">
        <v>0.53022155302200003</v>
      </c>
      <c r="K15242">
        <v>0.46977844697799997</v>
      </c>
      <c r="L15242">
        <v>0</v>
      </c>
      <c r="N15242">
        <v>137</v>
      </c>
      <c r="O15242">
        <v>137</v>
      </c>
      <c r="P15242">
        <v>137</v>
      </c>
      <c r="Q15242" t="s">
        <v>18</v>
      </c>
      <c r="R15242" t="s">
        <v>17016</v>
      </c>
    </row>
    <row r="15243" spans="1:18" x14ac:dyDescent="0.25">
      <c r="A15243" t="s">
        <v>16995</v>
      </c>
      <c r="B15243" t="str">
        <f>MID(Tableau1[[#This Row],[ID]],4,LEN(Tableau1[[#This Row],[ID]])-5)</f>
        <v>C6</v>
      </c>
      <c r="C15243" t="s">
        <v>17472</v>
      </c>
      <c r="D15243">
        <v>0</v>
      </c>
      <c r="E15243">
        <v>10</v>
      </c>
      <c r="F15243">
        <v>382.07799999999997</v>
      </c>
      <c r="G15243">
        <v>0.14000000000000001</v>
      </c>
      <c r="H15243">
        <v>1.4039999999999999</v>
      </c>
      <c r="I15243">
        <v>1.544</v>
      </c>
      <c r="J15243">
        <v>9.06735751295E-2</v>
      </c>
      <c r="K15243">
        <v>0.90932642487000004</v>
      </c>
      <c r="L15243">
        <v>1</v>
      </c>
      <c r="M15243" s="1" t="s">
        <v>1114</v>
      </c>
      <c r="N15243">
        <v>137</v>
      </c>
      <c r="O15243">
        <v>138</v>
      </c>
      <c r="P15243">
        <v>138</v>
      </c>
      <c r="Q15243" t="s">
        <v>18</v>
      </c>
      <c r="R15243" t="s">
        <v>1114</v>
      </c>
    </row>
    <row r="15244" spans="1:18" x14ac:dyDescent="0.25">
      <c r="A15244" t="s">
        <v>16995</v>
      </c>
      <c r="B15244" t="str">
        <f>MID(Tableau1[[#This Row],[ID]],4,LEN(Tableau1[[#This Row],[ID]])-5)</f>
        <v>C6</v>
      </c>
      <c r="C15244" t="s">
        <v>17472</v>
      </c>
      <c r="D15244">
        <v>0</v>
      </c>
      <c r="E15244">
        <v>10</v>
      </c>
      <c r="F15244">
        <v>384.37099999999998</v>
      </c>
      <c r="G15244">
        <v>6.2E-2</v>
      </c>
      <c r="H15244">
        <v>2.153</v>
      </c>
      <c r="I15244">
        <v>2.2149999999999999</v>
      </c>
      <c r="J15244">
        <v>2.79909706546E-2</v>
      </c>
      <c r="K15244">
        <v>0.972009029345</v>
      </c>
      <c r="L15244">
        <v>0</v>
      </c>
      <c r="N15244">
        <v>138</v>
      </c>
      <c r="O15244">
        <v>137</v>
      </c>
      <c r="P15244">
        <v>137</v>
      </c>
      <c r="Q15244" t="s">
        <v>21</v>
      </c>
      <c r="R15244" t="s">
        <v>47</v>
      </c>
    </row>
    <row r="15245" spans="1:18" x14ac:dyDescent="0.25">
      <c r="A15245" t="s">
        <v>16995</v>
      </c>
      <c r="B15245" t="str">
        <f>MID(Tableau1[[#This Row],[ID]],4,LEN(Tableau1[[#This Row],[ID]])-5)</f>
        <v>C6</v>
      </c>
      <c r="C15245" t="s">
        <v>17472</v>
      </c>
      <c r="D15245">
        <v>0</v>
      </c>
      <c r="E15245">
        <v>10</v>
      </c>
      <c r="F15245">
        <v>387.28800000000001</v>
      </c>
      <c r="G15245">
        <v>6.3E-2</v>
      </c>
      <c r="H15245">
        <v>2.855</v>
      </c>
      <c r="I15245">
        <v>2.9180000000000001</v>
      </c>
      <c r="J15245">
        <v>2.1590130226199999E-2</v>
      </c>
      <c r="K15245">
        <v>0.97840986977400002</v>
      </c>
      <c r="L15245">
        <v>1</v>
      </c>
      <c r="M15245" s="1" t="s">
        <v>46</v>
      </c>
      <c r="N15245">
        <v>137</v>
      </c>
      <c r="O15245">
        <v>138</v>
      </c>
      <c r="P15245">
        <v>138</v>
      </c>
      <c r="Q15245" t="s">
        <v>18</v>
      </c>
      <c r="R15245" t="s">
        <v>46</v>
      </c>
    </row>
    <row r="15246" spans="1:18" x14ac:dyDescent="0.25">
      <c r="A15246" t="s">
        <v>16995</v>
      </c>
      <c r="B15246" t="str">
        <f>MID(Tableau1[[#This Row],[ID]],4,LEN(Tableau1[[#This Row],[ID]])-5)</f>
        <v>C6</v>
      </c>
      <c r="C15246" t="s">
        <v>17472</v>
      </c>
      <c r="D15246">
        <v>0</v>
      </c>
      <c r="E15246">
        <v>10</v>
      </c>
      <c r="F15246">
        <v>388.80099999999999</v>
      </c>
      <c r="G15246">
        <v>0.65600000000000003</v>
      </c>
      <c r="H15246">
        <v>1.45</v>
      </c>
      <c r="I15246">
        <v>2.1059999999999999</v>
      </c>
      <c r="J15246">
        <v>0.31149097815799998</v>
      </c>
      <c r="K15246">
        <v>0.68850902184200002</v>
      </c>
      <c r="L15246">
        <v>2</v>
      </c>
      <c r="M15246" s="1" t="s">
        <v>1303</v>
      </c>
      <c r="N15246">
        <v>138</v>
      </c>
      <c r="O15246">
        <v>140</v>
      </c>
      <c r="P15246">
        <v>140</v>
      </c>
      <c r="Q15246" t="s">
        <v>18</v>
      </c>
      <c r="R15246" t="s">
        <v>1303</v>
      </c>
    </row>
    <row r="15247" spans="1:18" x14ac:dyDescent="0.25">
      <c r="A15247" t="s">
        <v>16995</v>
      </c>
      <c r="B15247" t="str">
        <f>MID(Tableau1[[#This Row],[ID]],4,LEN(Tableau1[[#This Row],[ID]])-5)</f>
        <v>C6</v>
      </c>
      <c r="C15247" t="s">
        <v>17472</v>
      </c>
      <c r="D15247">
        <v>0</v>
      </c>
      <c r="E15247">
        <v>10</v>
      </c>
      <c r="F15247">
        <v>391.53100000000001</v>
      </c>
      <c r="G15247">
        <v>0.34399999999999997</v>
      </c>
      <c r="H15247">
        <v>2.0739999999999998</v>
      </c>
      <c r="I15247">
        <v>2.4180000000000001</v>
      </c>
      <c r="J15247">
        <v>0.14226633581500001</v>
      </c>
      <c r="K15247">
        <v>0.85773366418499997</v>
      </c>
      <c r="L15247">
        <v>0</v>
      </c>
      <c r="N15247">
        <v>140</v>
      </c>
      <c r="O15247">
        <v>138</v>
      </c>
      <c r="P15247">
        <v>138</v>
      </c>
      <c r="Q15247" t="s">
        <v>21</v>
      </c>
      <c r="R15247" t="s">
        <v>61</v>
      </c>
    </row>
    <row r="15248" spans="1:18" x14ac:dyDescent="0.25">
      <c r="A15248" t="s">
        <v>16995</v>
      </c>
      <c r="B15248" t="str">
        <f>MID(Tableau1[[#This Row],[ID]],4,LEN(Tableau1[[#This Row],[ID]])-5)</f>
        <v>C6</v>
      </c>
      <c r="C15248" t="s">
        <v>17472</v>
      </c>
      <c r="D15248">
        <v>0</v>
      </c>
      <c r="E15248">
        <v>10</v>
      </c>
      <c r="F15248">
        <v>394.35500000000002</v>
      </c>
      <c r="G15248">
        <v>13.369</v>
      </c>
      <c r="H15248">
        <v>2.48</v>
      </c>
      <c r="I15248">
        <v>15.849</v>
      </c>
      <c r="J15248">
        <v>0.84352325067800005</v>
      </c>
      <c r="K15248">
        <v>0.15647674932200001</v>
      </c>
      <c r="L15248">
        <v>30</v>
      </c>
      <c r="M15248" s="1" t="s">
        <v>17017</v>
      </c>
      <c r="N15248">
        <v>138</v>
      </c>
      <c r="O15248">
        <v>168</v>
      </c>
      <c r="P15248">
        <v>168</v>
      </c>
      <c r="Q15248" t="s">
        <v>18</v>
      </c>
      <c r="R15248" t="s">
        <v>17018</v>
      </c>
    </row>
    <row r="15249" spans="1:18" x14ac:dyDescent="0.25">
      <c r="A15249" t="s">
        <v>16995</v>
      </c>
      <c r="B15249" t="str">
        <f>MID(Tableau1[[#This Row],[ID]],4,LEN(Tableau1[[#This Row],[ID]])-5)</f>
        <v>C6</v>
      </c>
      <c r="C15249" t="s">
        <v>17472</v>
      </c>
      <c r="D15249">
        <v>0</v>
      </c>
      <c r="E15249">
        <v>10</v>
      </c>
      <c r="F15249">
        <v>409.471</v>
      </c>
      <c r="G15249">
        <v>12.651999999999999</v>
      </c>
      <c r="H15249">
        <v>1.7470000000000001</v>
      </c>
      <c r="I15249">
        <v>14.398999999999999</v>
      </c>
      <c r="J15249">
        <v>0.87867213000900002</v>
      </c>
      <c r="K15249">
        <v>0.121327869991</v>
      </c>
      <c r="L15249">
        <v>26</v>
      </c>
      <c r="M15249" s="1" t="s">
        <v>17019</v>
      </c>
      <c r="N15249">
        <v>168</v>
      </c>
      <c r="O15249">
        <v>194</v>
      </c>
      <c r="P15249">
        <v>194</v>
      </c>
      <c r="Q15249" t="s">
        <v>18</v>
      </c>
      <c r="R15249" t="s">
        <v>17020</v>
      </c>
    </row>
    <row r="15250" spans="1:18" x14ac:dyDescent="0.25">
      <c r="A15250" t="s">
        <v>16995</v>
      </c>
      <c r="B15250" t="str">
        <f>MID(Tableau1[[#This Row],[ID]],4,LEN(Tableau1[[#This Row],[ID]])-5)</f>
        <v>C6</v>
      </c>
      <c r="C15250" t="s">
        <v>17472</v>
      </c>
      <c r="D15250">
        <v>0</v>
      </c>
      <c r="E15250">
        <v>10</v>
      </c>
      <c r="F15250">
        <v>425.35199999999998</v>
      </c>
      <c r="G15250">
        <v>6.3E-2</v>
      </c>
      <c r="H15250">
        <v>3.2290000000000001</v>
      </c>
      <c r="I15250">
        <v>3.2919999999999998</v>
      </c>
      <c r="J15250">
        <v>1.91373025516E-2</v>
      </c>
      <c r="K15250">
        <v>0.98086269744800003</v>
      </c>
      <c r="L15250">
        <v>1</v>
      </c>
      <c r="M15250" s="1" t="s">
        <v>98</v>
      </c>
      <c r="N15250">
        <v>194</v>
      </c>
      <c r="O15250">
        <v>195</v>
      </c>
      <c r="P15250">
        <v>195</v>
      </c>
      <c r="Q15250" t="s">
        <v>18</v>
      </c>
      <c r="R15250" t="s">
        <v>98</v>
      </c>
    </row>
    <row r="15251" spans="1:18" x14ac:dyDescent="0.25">
      <c r="A15251" t="s">
        <v>16995</v>
      </c>
      <c r="B15251" t="str">
        <f>MID(Tableau1[[#This Row],[ID]],4,LEN(Tableau1[[#This Row],[ID]])-5)</f>
        <v>C6</v>
      </c>
      <c r="C15251" t="s">
        <v>17472</v>
      </c>
      <c r="D15251">
        <v>0</v>
      </c>
      <c r="E15251">
        <v>10</v>
      </c>
      <c r="F15251">
        <v>440.99900000000002</v>
      </c>
      <c r="G15251">
        <v>0.109</v>
      </c>
      <c r="H15251">
        <v>15.584</v>
      </c>
      <c r="I15251">
        <v>15.693</v>
      </c>
      <c r="J15251">
        <v>6.9457720002499999E-3</v>
      </c>
      <c r="K15251">
        <v>0.99305422799999998</v>
      </c>
      <c r="L15251">
        <v>0</v>
      </c>
      <c r="N15251">
        <v>137</v>
      </c>
      <c r="O15251">
        <v>136</v>
      </c>
      <c r="P15251">
        <v>194</v>
      </c>
      <c r="Q15251" t="s">
        <v>38</v>
      </c>
      <c r="R15251" t="s">
        <v>47</v>
      </c>
    </row>
    <row r="15252" spans="1:18" x14ac:dyDescent="0.25">
      <c r="A15252" t="s">
        <v>16995</v>
      </c>
      <c r="B15252" t="str">
        <f>MID(Tableau1[[#This Row],[ID]],4,LEN(Tableau1[[#This Row],[ID]])-5)</f>
        <v>C6</v>
      </c>
      <c r="C15252" t="s">
        <v>17472</v>
      </c>
      <c r="D15252">
        <v>0</v>
      </c>
      <c r="E15252">
        <v>10</v>
      </c>
      <c r="F15252">
        <v>470.63900000000001</v>
      </c>
      <c r="G15252">
        <v>7.0670000000000002</v>
      </c>
      <c r="H15252">
        <v>29.530999999999999</v>
      </c>
      <c r="I15252">
        <v>36.597999999999999</v>
      </c>
      <c r="J15252">
        <v>0.19309798349599999</v>
      </c>
      <c r="K15252">
        <v>0.80690201650399995</v>
      </c>
      <c r="L15252">
        <v>0</v>
      </c>
      <c r="N15252">
        <v>194</v>
      </c>
      <c r="O15252">
        <v>30</v>
      </c>
      <c r="P15252">
        <v>30</v>
      </c>
      <c r="Q15252" t="s">
        <v>21</v>
      </c>
      <c r="R15252" t="s">
        <v>17021</v>
      </c>
    </row>
    <row r="15253" spans="1:18" x14ac:dyDescent="0.25">
      <c r="A15253" t="s">
        <v>16995</v>
      </c>
      <c r="B15253" t="str">
        <f>MID(Tableau1[[#This Row],[ID]],4,LEN(Tableau1[[#This Row],[ID]])-5)</f>
        <v>C6</v>
      </c>
      <c r="C15253" t="s">
        <v>17472</v>
      </c>
      <c r="D15253">
        <v>0</v>
      </c>
      <c r="E15253">
        <v>10</v>
      </c>
      <c r="F15253">
        <v>479.56299999999999</v>
      </c>
      <c r="G15253">
        <v>0.60799999999999998</v>
      </c>
      <c r="H15253">
        <v>1.857</v>
      </c>
      <c r="I15253">
        <v>2.4649999999999999</v>
      </c>
      <c r="J15253">
        <v>0.246653144016</v>
      </c>
      <c r="K15253">
        <v>0.75334685598399997</v>
      </c>
      <c r="L15253">
        <v>2</v>
      </c>
      <c r="M15253" s="1" t="s">
        <v>17022</v>
      </c>
      <c r="N15253">
        <v>30</v>
      </c>
      <c r="O15253">
        <v>32</v>
      </c>
      <c r="P15253">
        <v>32</v>
      </c>
      <c r="Q15253" t="s">
        <v>18</v>
      </c>
      <c r="R15253" t="s">
        <v>17022</v>
      </c>
    </row>
    <row r="15254" spans="1:18" x14ac:dyDescent="0.25">
      <c r="A15254" t="s">
        <v>16995</v>
      </c>
      <c r="B15254" t="str">
        <f>MID(Tableau1[[#This Row],[ID]],4,LEN(Tableau1[[#This Row],[ID]])-5)</f>
        <v>C6</v>
      </c>
      <c r="C15254" t="s">
        <v>17472</v>
      </c>
      <c r="D15254">
        <v>0</v>
      </c>
      <c r="E15254">
        <v>10</v>
      </c>
      <c r="F15254">
        <v>481.82499999999999</v>
      </c>
      <c r="G15254">
        <v>0.29599999999999999</v>
      </c>
      <c r="H15254">
        <v>1.6539999999999999</v>
      </c>
      <c r="I15254">
        <v>1.95</v>
      </c>
      <c r="J15254">
        <v>0.15179487179500001</v>
      </c>
      <c r="K15254">
        <v>0.84820512820500005</v>
      </c>
      <c r="L15254">
        <v>0</v>
      </c>
      <c r="N15254">
        <v>32</v>
      </c>
      <c r="O15254">
        <v>30</v>
      </c>
      <c r="P15254">
        <v>30</v>
      </c>
      <c r="Q15254" t="s">
        <v>21</v>
      </c>
      <c r="R15254" t="s">
        <v>61</v>
      </c>
    </row>
    <row r="15255" spans="1:18" x14ac:dyDescent="0.25">
      <c r="A15255" t="s">
        <v>16995</v>
      </c>
      <c r="B15255" t="str">
        <f>MID(Tableau1[[#This Row],[ID]],4,LEN(Tableau1[[#This Row],[ID]])-5)</f>
        <v>C6</v>
      </c>
      <c r="C15255" t="s">
        <v>17472</v>
      </c>
      <c r="D15255">
        <v>0</v>
      </c>
      <c r="E15255">
        <v>10</v>
      </c>
      <c r="F15255">
        <v>484.21199999999999</v>
      </c>
      <c r="G15255">
        <v>0.59199999999999997</v>
      </c>
      <c r="H15255">
        <v>2.0910000000000002</v>
      </c>
      <c r="I15255">
        <v>2.6829999999999998</v>
      </c>
      <c r="J15255">
        <v>0.220648527767</v>
      </c>
      <c r="K15255">
        <v>0.77935147223300005</v>
      </c>
      <c r="L15255">
        <v>2</v>
      </c>
      <c r="M15255" s="1" t="s">
        <v>4858</v>
      </c>
      <c r="N15255">
        <v>30</v>
      </c>
      <c r="O15255">
        <v>32</v>
      </c>
      <c r="P15255">
        <v>32</v>
      </c>
      <c r="Q15255" t="s">
        <v>18</v>
      </c>
      <c r="R15255" t="s">
        <v>4858</v>
      </c>
    </row>
    <row r="15256" spans="1:18" x14ac:dyDescent="0.25">
      <c r="A15256" t="s">
        <v>16995</v>
      </c>
      <c r="B15256" t="str">
        <f>MID(Tableau1[[#This Row],[ID]],4,LEN(Tableau1[[#This Row],[ID]])-5)</f>
        <v>C6</v>
      </c>
      <c r="C15256" t="s">
        <v>17472</v>
      </c>
      <c r="D15256">
        <v>0</v>
      </c>
      <c r="E15256">
        <v>10</v>
      </c>
      <c r="F15256">
        <v>487.22199999999998</v>
      </c>
      <c r="G15256">
        <v>7.8E-2</v>
      </c>
      <c r="H15256">
        <v>2.4180000000000001</v>
      </c>
      <c r="I15256">
        <v>2.496</v>
      </c>
      <c r="J15256">
        <v>3.125E-2</v>
      </c>
      <c r="K15256">
        <v>0.96875</v>
      </c>
      <c r="L15256">
        <v>1</v>
      </c>
      <c r="M15256" s="1" t="s">
        <v>28</v>
      </c>
      <c r="N15256">
        <v>32</v>
      </c>
      <c r="O15256">
        <v>33</v>
      </c>
      <c r="P15256">
        <v>33</v>
      </c>
      <c r="Q15256" t="s">
        <v>18</v>
      </c>
      <c r="R15256" t="s">
        <v>29</v>
      </c>
    </row>
    <row r="15257" spans="1:18" x14ac:dyDescent="0.25">
      <c r="A15257" t="s">
        <v>16995</v>
      </c>
      <c r="B15257" t="str">
        <f>MID(Tableau1[[#This Row],[ID]],4,LEN(Tableau1[[#This Row],[ID]])-5)</f>
        <v>C6</v>
      </c>
      <c r="C15257" t="s">
        <v>17472</v>
      </c>
      <c r="D15257">
        <v>0</v>
      </c>
      <c r="E15257">
        <v>10</v>
      </c>
      <c r="F15257">
        <v>528.81200000000001</v>
      </c>
      <c r="G15257">
        <v>2.7930000000000001</v>
      </c>
      <c r="H15257">
        <v>41.512</v>
      </c>
      <c r="I15257">
        <v>44.305</v>
      </c>
      <c r="J15257">
        <v>6.3040288906399997E-2</v>
      </c>
      <c r="K15257">
        <v>0.936959711094</v>
      </c>
      <c r="L15257">
        <v>1</v>
      </c>
      <c r="M15257" s="1" t="s">
        <v>28</v>
      </c>
      <c r="N15257">
        <v>33</v>
      </c>
      <c r="O15257">
        <v>33</v>
      </c>
      <c r="P15257">
        <v>33</v>
      </c>
      <c r="Q15257" t="s">
        <v>18</v>
      </c>
      <c r="R15257" t="s">
        <v>2689</v>
      </c>
    </row>
    <row r="15258" spans="1:18" x14ac:dyDescent="0.25">
      <c r="A15258" t="s">
        <v>16995</v>
      </c>
      <c r="B15258" t="str">
        <f>MID(Tableau1[[#This Row],[ID]],4,LEN(Tableau1[[#This Row],[ID]])-5)</f>
        <v>C6</v>
      </c>
      <c r="C15258" t="s">
        <v>17472</v>
      </c>
      <c r="D15258">
        <v>0</v>
      </c>
      <c r="E15258">
        <v>10</v>
      </c>
      <c r="F15258">
        <v>628.13800000000003</v>
      </c>
      <c r="G15258">
        <v>8.6579999999999995</v>
      </c>
      <c r="H15258">
        <v>96.533000000000001</v>
      </c>
      <c r="I15258">
        <v>105.191</v>
      </c>
      <c r="J15258">
        <v>8.2307421737600001E-2</v>
      </c>
      <c r="K15258">
        <v>0.91769257826200001</v>
      </c>
      <c r="L15258">
        <v>10</v>
      </c>
      <c r="M15258" s="1" t="s">
        <v>17023</v>
      </c>
      <c r="N15258">
        <v>33</v>
      </c>
      <c r="O15258">
        <v>10</v>
      </c>
      <c r="P15258">
        <v>10</v>
      </c>
      <c r="Q15258" t="s">
        <v>38</v>
      </c>
      <c r="R15258" t="s">
        <v>17024</v>
      </c>
    </row>
    <row r="15259" spans="1:18" x14ac:dyDescent="0.25">
      <c r="A15259" t="s">
        <v>16995</v>
      </c>
      <c r="B15259" t="str">
        <f>MID(Tableau1[[#This Row],[ID]],4,LEN(Tableau1[[#This Row],[ID]])-5)</f>
        <v>C6</v>
      </c>
      <c r="C15259" t="s">
        <v>17472</v>
      </c>
      <c r="D15259">
        <v>0</v>
      </c>
      <c r="E15259">
        <v>10</v>
      </c>
      <c r="F15259">
        <v>638.57500000000005</v>
      </c>
      <c r="G15259">
        <v>4.1020000000000003</v>
      </c>
      <c r="H15259">
        <v>1.7789999999999999</v>
      </c>
      <c r="I15259">
        <v>5.8810000000000002</v>
      </c>
      <c r="J15259">
        <v>0.69750042509800003</v>
      </c>
      <c r="K15259">
        <v>0.30249957490200002</v>
      </c>
      <c r="L15259">
        <v>11</v>
      </c>
      <c r="M15259" s="1" t="s">
        <v>17025</v>
      </c>
      <c r="N15259">
        <v>10</v>
      </c>
      <c r="O15259">
        <v>21</v>
      </c>
      <c r="P15259">
        <v>21</v>
      </c>
      <c r="Q15259" t="s">
        <v>38</v>
      </c>
      <c r="R15259" t="s">
        <v>17026</v>
      </c>
    </row>
    <row r="15260" spans="1:18" x14ac:dyDescent="0.25">
      <c r="A15260" t="s">
        <v>16995</v>
      </c>
      <c r="B15260" t="str">
        <f>MID(Tableau1[[#This Row],[ID]],4,LEN(Tableau1[[#This Row],[ID]])-5)</f>
        <v>C6</v>
      </c>
      <c r="C15260" t="s">
        <v>17472</v>
      </c>
      <c r="D15260">
        <v>0</v>
      </c>
      <c r="E15260">
        <v>10</v>
      </c>
      <c r="F15260">
        <v>644.42499999999995</v>
      </c>
      <c r="G15260">
        <v>2.0590000000000002</v>
      </c>
      <c r="H15260">
        <v>1.748</v>
      </c>
      <c r="I15260">
        <v>3.8069999999999999</v>
      </c>
      <c r="J15260">
        <v>0.54084581034900003</v>
      </c>
      <c r="K15260">
        <v>0.45915418965100002</v>
      </c>
      <c r="L15260">
        <v>6</v>
      </c>
      <c r="M15260" s="1" t="s">
        <v>17027</v>
      </c>
      <c r="N15260">
        <v>21</v>
      </c>
      <c r="O15260">
        <v>27</v>
      </c>
      <c r="P15260">
        <v>27</v>
      </c>
      <c r="Q15260" t="s">
        <v>38</v>
      </c>
      <c r="R15260" t="s">
        <v>17027</v>
      </c>
    </row>
    <row r="15261" spans="1:18" x14ac:dyDescent="0.25">
      <c r="A15261" t="s">
        <v>16995</v>
      </c>
      <c r="B15261" t="str">
        <f>MID(Tableau1[[#This Row],[ID]],4,LEN(Tableau1[[#This Row],[ID]])-5)</f>
        <v>C6</v>
      </c>
      <c r="C15261" t="s">
        <v>17472</v>
      </c>
      <c r="D15261">
        <v>0</v>
      </c>
      <c r="E15261">
        <v>10</v>
      </c>
      <c r="F15261">
        <v>652.61500000000001</v>
      </c>
      <c r="G15261">
        <v>8.8290000000000006</v>
      </c>
      <c r="H15261">
        <v>6.1310000000000002</v>
      </c>
      <c r="I15261">
        <v>14.96</v>
      </c>
      <c r="J15261">
        <v>0.59017379679100002</v>
      </c>
      <c r="K15261">
        <v>0.40982620320899998</v>
      </c>
      <c r="L15261">
        <v>18</v>
      </c>
      <c r="M15261" s="1" t="s">
        <v>17028</v>
      </c>
      <c r="N15261">
        <v>27</v>
      </c>
      <c r="O15261">
        <v>45</v>
      </c>
      <c r="P15261">
        <v>45</v>
      </c>
      <c r="Q15261" t="s">
        <v>38</v>
      </c>
      <c r="R15261" t="s">
        <v>17029</v>
      </c>
    </row>
    <row r="15262" spans="1:18" x14ac:dyDescent="0.25">
      <c r="A15262" t="s">
        <v>16995</v>
      </c>
      <c r="B15262" t="str">
        <f>MID(Tableau1[[#This Row],[ID]],4,LEN(Tableau1[[#This Row],[ID]])-5)</f>
        <v>C6</v>
      </c>
      <c r="C15262" t="s">
        <v>17472</v>
      </c>
      <c r="D15262">
        <v>0</v>
      </c>
      <c r="E15262">
        <v>10</v>
      </c>
      <c r="F15262">
        <v>663.00400000000002</v>
      </c>
      <c r="G15262">
        <v>1.7629999999999999</v>
      </c>
      <c r="H15262">
        <v>1.56</v>
      </c>
      <c r="I15262">
        <v>3.323</v>
      </c>
      <c r="J15262">
        <v>0.53054468853400005</v>
      </c>
      <c r="K15262">
        <v>0.469455311466</v>
      </c>
      <c r="L15262">
        <v>5</v>
      </c>
      <c r="M15262" s="1" t="s">
        <v>17030</v>
      </c>
      <c r="N15262">
        <v>45</v>
      </c>
      <c r="O15262">
        <v>49</v>
      </c>
      <c r="P15262">
        <v>50</v>
      </c>
      <c r="Q15262" t="s">
        <v>38</v>
      </c>
      <c r="R15262" t="s">
        <v>17031</v>
      </c>
    </row>
    <row r="15263" spans="1:18" x14ac:dyDescent="0.25">
      <c r="A15263" t="s">
        <v>16995</v>
      </c>
      <c r="B15263" t="str">
        <f>MID(Tableau1[[#This Row],[ID]],4,LEN(Tableau1[[#This Row],[ID]])-5)</f>
        <v>C6</v>
      </c>
      <c r="C15263" t="s">
        <v>17472</v>
      </c>
      <c r="D15263">
        <v>0</v>
      </c>
      <c r="E15263">
        <v>10</v>
      </c>
      <c r="F15263">
        <v>671.81799999999998</v>
      </c>
      <c r="G15263">
        <v>1.4039999999999999</v>
      </c>
      <c r="H15263">
        <v>7.0510000000000002</v>
      </c>
      <c r="I15263">
        <v>8.4550000000000001</v>
      </c>
      <c r="J15263">
        <v>0.166055588409</v>
      </c>
      <c r="K15263">
        <v>0.83394441159099997</v>
      </c>
      <c r="L15263">
        <v>0</v>
      </c>
      <c r="N15263">
        <v>36</v>
      </c>
      <c r="O15263">
        <v>38</v>
      </c>
      <c r="P15263">
        <v>50</v>
      </c>
      <c r="Q15263" t="s">
        <v>38</v>
      </c>
      <c r="R15263" t="s">
        <v>5106</v>
      </c>
    </row>
    <row r="15264" spans="1:18" x14ac:dyDescent="0.25">
      <c r="A15264" t="s">
        <v>16995</v>
      </c>
      <c r="B15264" t="str">
        <f>MID(Tableau1[[#This Row],[ID]],4,LEN(Tableau1[[#This Row],[ID]])-5)</f>
        <v>C6</v>
      </c>
      <c r="C15264" t="s">
        <v>17472</v>
      </c>
      <c r="D15264">
        <v>0</v>
      </c>
      <c r="E15264">
        <v>10</v>
      </c>
      <c r="F15264">
        <v>677.71500000000003</v>
      </c>
      <c r="G15264">
        <v>2.2309999999999999</v>
      </c>
      <c r="H15264">
        <v>4.4930000000000003</v>
      </c>
      <c r="I15264">
        <v>6.7240000000000002</v>
      </c>
      <c r="J15264">
        <v>0.33179654967299999</v>
      </c>
      <c r="K15264">
        <v>0.66820345032700001</v>
      </c>
      <c r="L15264">
        <v>6</v>
      </c>
      <c r="M15264" s="1" t="s">
        <v>17032</v>
      </c>
      <c r="N15264">
        <v>50</v>
      </c>
      <c r="O15264">
        <v>56</v>
      </c>
      <c r="P15264">
        <v>56</v>
      </c>
      <c r="Q15264" t="s">
        <v>38</v>
      </c>
      <c r="R15264" t="s">
        <v>17032</v>
      </c>
    </row>
    <row r="15265" spans="1:18" x14ac:dyDescent="0.25">
      <c r="A15265" t="s">
        <v>16995</v>
      </c>
      <c r="B15265" t="str">
        <f>MID(Tableau1[[#This Row],[ID]],4,LEN(Tableau1[[#This Row],[ID]])-5)</f>
        <v>C6</v>
      </c>
      <c r="C15265" t="s">
        <v>17472</v>
      </c>
      <c r="D15265">
        <v>0</v>
      </c>
      <c r="E15265">
        <v>10</v>
      </c>
      <c r="F15265">
        <v>686.99699999999996</v>
      </c>
      <c r="G15265">
        <v>0</v>
      </c>
      <c r="H15265">
        <v>7.0510000000000002</v>
      </c>
      <c r="I15265">
        <v>7.0510000000000002</v>
      </c>
      <c r="J15265">
        <v>0</v>
      </c>
      <c r="K15265">
        <v>1</v>
      </c>
      <c r="L15265">
        <v>1</v>
      </c>
      <c r="M15265" s="1" t="s">
        <v>98</v>
      </c>
      <c r="N15265">
        <v>56</v>
      </c>
      <c r="O15265">
        <v>57</v>
      </c>
      <c r="P15265">
        <v>57</v>
      </c>
      <c r="Q15265" t="s">
        <v>38</v>
      </c>
      <c r="R15265" t="s">
        <v>98</v>
      </c>
    </row>
    <row r="15266" spans="1:18" x14ac:dyDescent="0.25">
      <c r="A15266" t="s">
        <v>16995</v>
      </c>
      <c r="B15266" t="str">
        <f>MID(Tableau1[[#This Row],[ID]],4,LEN(Tableau1[[#This Row],[ID]])-5)</f>
        <v>C6</v>
      </c>
      <c r="C15266" t="s">
        <v>17472</v>
      </c>
      <c r="D15266">
        <v>0</v>
      </c>
      <c r="E15266">
        <v>10</v>
      </c>
      <c r="F15266">
        <v>704.048</v>
      </c>
      <c r="G15266">
        <v>1.2949999999999999</v>
      </c>
      <c r="H15266">
        <v>17.050999999999998</v>
      </c>
      <c r="I15266">
        <v>18.346</v>
      </c>
      <c r="J15266">
        <v>7.0587594025899994E-2</v>
      </c>
      <c r="K15266">
        <v>0.92941240597399999</v>
      </c>
      <c r="L15266">
        <v>0</v>
      </c>
      <c r="N15266">
        <v>57</v>
      </c>
      <c r="O15266">
        <v>36</v>
      </c>
      <c r="P15266">
        <v>36</v>
      </c>
      <c r="Q15266" t="s">
        <v>38</v>
      </c>
      <c r="R15266" t="s">
        <v>2731</v>
      </c>
    </row>
    <row r="15267" spans="1:18" x14ac:dyDescent="0.25">
      <c r="A15267" t="s">
        <v>16995</v>
      </c>
      <c r="B15267" t="str">
        <f>MID(Tableau1[[#This Row],[ID]],4,LEN(Tableau1[[#This Row],[ID]])-5)</f>
        <v>C6</v>
      </c>
      <c r="C15267" t="s">
        <v>17472</v>
      </c>
      <c r="D15267">
        <v>0</v>
      </c>
      <c r="E15267">
        <v>10</v>
      </c>
      <c r="F15267">
        <v>707.34</v>
      </c>
      <c r="G15267">
        <v>0.109</v>
      </c>
      <c r="H15267">
        <v>1.9970000000000001</v>
      </c>
      <c r="I15267">
        <v>2.1059999999999999</v>
      </c>
      <c r="J15267">
        <v>5.1756885090200003E-2</v>
      </c>
      <c r="K15267">
        <v>0.94824311491000002</v>
      </c>
      <c r="L15267">
        <v>1</v>
      </c>
      <c r="M15267" s="1" t="s">
        <v>98</v>
      </c>
      <c r="N15267">
        <v>36</v>
      </c>
      <c r="O15267">
        <v>37</v>
      </c>
      <c r="P15267">
        <v>37</v>
      </c>
      <c r="Q15267" t="s">
        <v>38</v>
      </c>
      <c r="R15267" t="s">
        <v>98</v>
      </c>
    </row>
    <row r="15268" spans="1:18" x14ac:dyDescent="0.25">
      <c r="A15268" t="s">
        <v>16995</v>
      </c>
      <c r="B15268" t="str">
        <f>MID(Tableau1[[#This Row],[ID]],4,LEN(Tableau1[[#This Row],[ID]])-5)</f>
        <v>C6</v>
      </c>
      <c r="C15268" t="s">
        <v>17472</v>
      </c>
      <c r="D15268">
        <v>0</v>
      </c>
      <c r="E15268">
        <v>10</v>
      </c>
      <c r="F15268">
        <v>709.649</v>
      </c>
      <c r="G15268">
        <v>3.1659999999999999</v>
      </c>
      <c r="H15268">
        <v>2.2000000000000002</v>
      </c>
      <c r="I15268">
        <v>5.3659999999999997</v>
      </c>
      <c r="J15268">
        <v>0.59001118151300003</v>
      </c>
      <c r="K15268">
        <v>0.40998881848699997</v>
      </c>
      <c r="L15268">
        <v>8</v>
      </c>
      <c r="M15268" s="1" t="s">
        <v>17033</v>
      </c>
      <c r="N15268">
        <v>37</v>
      </c>
      <c r="O15268">
        <v>45</v>
      </c>
      <c r="P15268">
        <v>45</v>
      </c>
      <c r="Q15268" t="s">
        <v>38</v>
      </c>
      <c r="R15268" t="s">
        <v>17034</v>
      </c>
    </row>
    <row r="15269" spans="1:18" x14ac:dyDescent="0.25">
      <c r="A15269" t="s">
        <v>16995</v>
      </c>
      <c r="B15269" t="str">
        <f>MID(Tableau1[[#This Row],[ID]],4,LEN(Tableau1[[#This Row],[ID]])-5)</f>
        <v>C6</v>
      </c>
      <c r="C15269" t="s">
        <v>17472</v>
      </c>
      <c r="D15269">
        <v>0</v>
      </c>
      <c r="E15269">
        <v>10</v>
      </c>
      <c r="F15269">
        <v>715.077</v>
      </c>
      <c r="G15269">
        <v>1.5920000000000001</v>
      </c>
      <c r="H15269">
        <v>2.262</v>
      </c>
      <c r="I15269">
        <v>3.8540000000000001</v>
      </c>
      <c r="J15269">
        <v>0.41307732226299998</v>
      </c>
      <c r="K15269">
        <v>0.58692267773700002</v>
      </c>
      <c r="L15269">
        <v>6</v>
      </c>
      <c r="M15269" s="1" t="s">
        <v>171</v>
      </c>
      <c r="N15269">
        <v>45</v>
      </c>
      <c r="O15269">
        <v>51</v>
      </c>
      <c r="P15269">
        <v>51</v>
      </c>
      <c r="Q15269" t="s">
        <v>38</v>
      </c>
      <c r="R15269" t="s">
        <v>1970</v>
      </c>
    </row>
    <row r="15270" spans="1:18" x14ac:dyDescent="0.25">
      <c r="A15270" t="s">
        <v>16995</v>
      </c>
      <c r="B15270" t="str">
        <f>MID(Tableau1[[#This Row],[ID]],4,LEN(Tableau1[[#This Row],[ID]])-5)</f>
        <v>C6</v>
      </c>
      <c r="C15270" t="s">
        <v>17472</v>
      </c>
      <c r="D15270">
        <v>0</v>
      </c>
      <c r="E15270">
        <v>10</v>
      </c>
      <c r="F15270">
        <v>718.697</v>
      </c>
      <c r="G15270">
        <v>1.9339999999999999</v>
      </c>
      <c r="H15270">
        <v>2.028</v>
      </c>
      <c r="I15270">
        <v>3.9620000000000002</v>
      </c>
      <c r="J15270">
        <v>0.48813730439199998</v>
      </c>
      <c r="K15270">
        <v>0.51186269560800002</v>
      </c>
      <c r="L15270">
        <v>8</v>
      </c>
      <c r="M15270" s="1" t="s">
        <v>17035</v>
      </c>
      <c r="N15270">
        <v>51</v>
      </c>
      <c r="O15270">
        <v>59</v>
      </c>
      <c r="P15270">
        <v>59</v>
      </c>
      <c r="Q15270" t="s">
        <v>38</v>
      </c>
      <c r="R15270" t="s">
        <v>17036</v>
      </c>
    </row>
    <row r="15271" spans="1:18" x14ac:dyDescent="0.25">
      <c r="A15271" t="s">
        <v>16995</v>
      </c>
      <c r="B15271" t="str">
        <f>MID(Tableau1[[#This Row],[ID]],4,LEN(Tableau1[[#This Row],[ID]])-5)</f>
        <v>C6</v>
      </c>
      <c r="C15271" t="s">
        <v>17472</v>
      </c>
      <c r="D15271">
        <v>0</v>
      </c>
      <c r="E15271">
        <v>10</v>
      </c>
      <c r="F15271">
        <v>723.70399999999995</v>
      </c>
      <c r="G15271">
        <v>6.1470000000000002</v>
      </c>
      <c r="H15271">
        <v>3.073</v>
      </c>
      <c r="I15271">
        <v>9.2200000000000006</v>
      </c>
      <c r="J15271">
        <v>0.66670281995699998</v>
      </c>
      <c r="K15271">
        <v>0.33329718004300002</v>
      </c>
      <c r="L15271">
        <v>14</v>
      </c>
      <c r="M15271" s="1" t="s">
        <v>17037</v>
      </c>
      <c r="N15271">
        <v>59</v>
      </c>
      <c r="O15271">
        <v>73</v>
      </c>
      <c r="P15271">
        <v>73</v>
      </c>
      <c r="Q15271" t="s">
        <v>38</v>
      </c>
      <c r="R15271" t="s">
        <v>17038</v>
      </c>
    </row>
    <row r="15272" spans="1:18" x14ac:dyDescent="0.25">
      <c r="A15272" t="s">
        <v>16995</v>
      </c>
      <c r="B15272" t="str">
        <f>MID(Tableau1[[#This Row],[ID]],4,LEN(Tableau1[[#This Row],[ID]])-5)</f>
        <v>C6</v>
      </c>
      <c r="C15272" t="s">
        <v>17472</v>
      </c>
      <c r="D15272">
        <v>0</v>
      </c>
      <c r="E15272">
        <v>10</v>
      </c>
      <c r="F15272">
        <v>736.40300000000002</v>
      </c>
      <c r="G15272">
        <v>7.0819999999999999</v>
      </c>
      <c r="H15272">
        <v>6.5519999999999996</v>
      </c>
      <c r="I15272">
        <v>13.634</v>
      </c>
      <c r="J15272">
        <v>0.51943670236200001</v>
      </c>
      <c r="K15272">
        <v>0.48056329763799999</v>
      </c>
      <c r="L15272">
        <v>15</v>
      </c>
      <c r="M15272" s="1" t="s">
        <v>17039</v>
      </c>
      <c r="N15272">
        <v>73</v>
      </c>
      <c r="O15272">
        <v>88</v>
      </c>
      <c r="P15272">
        <v>88</v>
      </c>
      <c r="Q15272" t="s">
        <v>38</v>
      </c>
      <c r="R15272" t="s">
        <v>17040</v>
      </c>
    </row>
    <row r="15273" spans="1:18" x14ac:dyDescent="0.25">
      <c r="A15273" t="s">
        <v>16995</v>
      </c>
      <c r="B15273" t="str">
        <f>MID(Tableau1[[#This Row],[ID]],4,LEN(Tableau1[[#This Row],[ID]])-5)</f>
        <v>C6</v>
      </c>
      <c r="C15273" t="s">
        <v>17472</v>
      </c>
      <c r="D15273">
        <v>0</v>
      </c>
      <c r="E15273">
        <v>10</v>
      </c>
      <c r="F15273">
        <v>747.05799999999999</v>
      </c>
      <c r="G15273">
        <v>0.20200000000000001</v>
      </c>
      <c r="H15273">
        <v>3.573</v>
      </c>
      <c r="I15273">
        <v>3.7749999999999999</v>
      </c>
      <c r="J15273">
        <v>5.3509933774799998E-2</v>
      </c>
      <c r="K15273">
        <v>0.94649006622499998</v>
      </c>
      <c r="L15273">
        <v>1</v>
      </c>
      <c r="M15273" s="1" t="s">
        <v>28</v>
      </c>
      <c r="N15273">
        <v>88</v>
      </c>
      <c r="O15273">
        <v>89</v>
      </c>
      <c r="P15273">
        <v>89</v>
      </c>
      <c r="Q15273" t="s">
        <v>38</v>
      </c>
      <c r="R15273" t="s">
        <v>29</v>
      </c>
    </row>
    <row r="15274" spans="1:18" x14ac:dyDescent="0.25">
      <c r="A15274" t="s">
        <v>16995</v>
      </c>
      <c r="B15274" t="str">
        <f>MID(Tableau1[[#This Row],[ID]],4,LEN(Tableau1[[#This Row],[ID]])-5)</f>
        <v>C6</v>
      </c>
      <c r="C15274" t="s">
        <v>17472</v>
      </c>
      <c r="D15274">
        <v>0</v>
      </c>
      <c r="E15274">
        <v>10</v>
      </c>
      <c r="F15274">
        <v>751.39400000000001</v>
      </c>
      <c r="G15274">
        <v>0.11</v>
      </c>
      <c r="H15274">
        <v>4.1340000000000003</v>
      </c>
      <c r="I15274">
        <v>4.2439999999999998</v>
      </c>
      <c r="J15274">
        <v>2.5918944392100001E-2</v>
      </c>
      <c r="K15274">
        <v>0.97408105560799996</v>
      </c>
      <c r="L15274">
        <v>0</v>
      </c>
      <c r="N15274">
        <v>89</v>
      </c>
      <c r="O15274">
        <v>88</v>
      </c>
      <c r="P15274">
        <v>88</v>
      </c>
      <c r="Q15274" t="s">
        <v>38</v>
      </c>
      <c r="R15274" t="s">
        <v>47</v>
      </c>
    </row>
    <row r="15275" spans="1:18" x14ac:dyDescent="0.25">
      <c r="A15275" t="s">
        <v>16995</v>
      </c>
      <c r="B15275" t="str">
        <f>MID(Tableau1[[#This Row],[ID]],4,LEN(Tableau1[[#This Row],[ID]])-5)</f>
        <v>C6</v>
      </c>
      <c r="C15275" t="s">
        <v>17472</v>
      </c>
      <c r="D15275">
        <v>0</v>
      </c>
      <c r="E15275">
        <v>10</v>
      </c>
      <c r="F15275">
        <v>753.96799999999996</v>
      </c>
      <c r="G15275">
        <v>9.4E-2</v>
      </c>
      <c r="H15275">
        <v>2.464</v>
      </c>
      <c r="I15275">
        <v>2.5579999999999998</v>
      </c>
      <c r="J15275">
        <v>3.6747458952299999E-2</v>
      </c>
      <c r="K15275">
        <v>0.96325254104799996</v>
      </c>
      <c r="L15275">
        <v>1</v>
      </c>
      <c r="M15275" s="1" t="s">
        <v>46</v>
      </c>
      <c r="N15275">
        <v>88</v>
      </c>
      <c r="O15275">
        <v>89</v>
      </c>
      <c r="P15275">
        <v>89</v>
      </c>
      <c r="Q15275" t="s">
        <v>38</v>
      </c>
      <c r="R15275" t="s">
        <v>46</v>
      </c>
    </row>
    <row r="15276" spans="1:18" x14ac:dyDescent="0.25">
      <c r="A15276" t="s">
        <v>16995</v>
      </c>
      <c r="B15276" t="str">
        <f>MID(Tableau1[[#This Row],[ID]],4,LEN(Tableau1[[#This Row],[ID]])-5)</f>
        <v>C6</v>
      </c>
      <c r="C15276" t="s">
        <v>17472</v>
      </c>
      <c r="D15276">
        <v>0</v>
      </c>
      <c r="E15276">
        <v>10</v>
      </c>
      <c r="F15276">
        <v>757.27599999999995</v>
      </c>
      <c r="G15276">
        <v>2.948</v>
      </c>
      <c r="H15276">
        <v>3.214</v>
      </c>
      <c r="I15276">
        <v>6.1619999999999999</v>
      </c>
      <c r="J15276">
        <v>0.47841609866899998</v>
      </c>
      <c r="K15276">
        <v>0.52158390133099997</v>
      </c>
      <c r="L15276">
        <v>6</v>
      </c>
      <c r="M15276" s="1" t="s">
        <v>17041</v>
      </c>
      <c r="N15276">
        <v>89</v>
      </c>
      <c r="O15276">
        <v>95</v>
      </c>
      <c r="P15276">
        <v>95</v>
      </c>
      <c r="Q15276" t="s">
        <v>38</v>
      </c>
      <c r="R15276" t="s">
        <v>17041</v>
      </c>
    </row>
    <row r="15277" spans="1:18" x14ac:dyDescent="0.25">
      <c r="A15277" t="s">
        <v>16995</v>
      </c>
      <c r="B15277" t="str">
        <f>MID(Tableau1[[#This Row],[ID]],4,LEN(Tableau1[[#This Row],[ID]])-5)</f>
        <v>C6</v>
      </c>
      <c r="C15277" t="s">
        <v>17472</v>
      </c>
      <c r="D15277">
        <v>0</v>
      </c>
      <c r="E15277">
        <v>10</v>
      </c>
      <c r="F15277">
        <v>762.64200000000005</v>
      </c>
      <c r="G15277">
        <v>2.403</v>
      </c>
      <c r="H15277">
        <v>2.4180000000000001</v>
      </c>
      <c r="I15277">
        <v>4.8209999999999997</v>
      </c>
      <c r="J15277">
        <v>0.49844430616099999</v>
      </c>
      <c r="K15277">
        <v>0.50155569383900001</v>
      </c>
      <c r="L15277">
        <v>5</v>
      </c>
      <c r="M15277" s="1" t="s">
        <v>17042</v>
      </c>
      <c r="N15277">
        <v>95</v>
      </c>
      <c r="O15277">
        <v>100</v>
      </c>
      <c r="P15277">
        <v>100</v>
      </c>
      <c r="Q15277" t="s">
        <v>38</v>
      </c>
      <c r="R15277" t="s">
        <v>17042</v>
      </c>
    </row>
    <row r="15278" spans="1:18" x14ac:dyDescent="0.25">
      <c r="A15278" t="s">
        <v>16995</v>
      </c>
      <c r="B15278" t="str">
        <f>MID(Tableau1[[#This Row],[ID]],4,LEN(Tableau1[[#This Row],[ID]])-5)</f>
        <v>C6</v>
      </c>
      <c r="C15278" t="s">
        <v>17472</v>
      </c>
      <c r="D15278">
        <v>0</v>
      </c>
      <c r="E15278">
        <v>10</v>
      </c>
      <c r="F15278">
        <v>771.67499999999995</v>
      </c>
      <c r="G15278">
        <v>7.8E-2</v>
      </c>
      <c r="H15278">
        <v>6.63</v>
      </c>
      <c r="I15278">
        <v>6.7080000000000002</v>
      </c>
      <c r="J15278">
        <v>1.1627906976700001E-2</v>
      </c>
      <c r="K15278">
        <v>0.988372093023</v>
      </c>
      <c r="L15278">
        <v>1</v>
      </c>
      <c r="M15278" s="1" t="s">
        <v>28</v>
      </c>
      <c r="N15278">
        <v>93</v>
      </c>
      <c r="O15278">
        <v>93</v>
      </c>
      <c r="P15278">
        <v>101</v>
      </c>
      <c r="Q15278" t="s">
        <v>38</v>
      </c>
      <c r="R15278" t="s">
        <v>29</v>
      </c>
    </row>
    <row r="15279" spans="1:18" x14ac:dyDescent="0.25">
      <c r="A15279" t="s">
        <v>16995</v>
      </c>
      <c r="B15279" t="str">
        <f>MID(Tableau1[[#This Row],[ID]],4,LEN(Tableau1[[#This Row],[ID]])-5)</f>
        <v>C6</v>
      </c>
      <c r="C15279" t="s">
        <v>17472</v>
      </c>
      <c r="D15279">
        <v>0</v>
      </c>
      <c r="E15279">
        <v>10</v>
      </c>
      <c r="F15279">
        <v>775.87099999999998</v>
      </c>
      <c r="G15279">
        <v>6.2E-2</v>
      </c>
      <c r="H15279">
        <v>4.1180000000000003</v>
      </c>
      <c r="I15279">
        <v>4.18</v>
      </c>
      <c r="J15279">
        <v>1.4832535885199999E-2</v>
      </c>
      <c r="K15279">
        <v>0.985167464115</v>
      </c>
      <c r="L15279">
        <v>1</v>
      </c>
      <c r="M15279" s="1" t="s">
        <v>28</v>
      </c>
      <c r="N15279">
        <v>91</v>
      </c>
      <c r="O15279">
        <v>92</v>
      </c>
      <c r="P15279">
        <v>102</v>
      </c>
      <c r="Q15279" t="s">
        <v>38</v>
      </c>
      <c r="R15279" t="s">
        <v>29</v>
      </c>
    </row>
    <row r="15280" spans="1:18" x14ac:dyDescent="0.25">
      <c r="A15280" t="s">
        <v>16995</v>
      </c>
      <c r="B15280" t="str">
        <f>MID(Tableau1[[#This Row],[ID]],4,LEN(Tableau1[[#This Row],[ID]])-5)</f>
        <v>C6</v>
      </c>
      <c r="C15280" t="s">
        <v>17472</v>
      </c>
      <c r="D15280">
        <v>0</v>
      </c>
      <c r="E15280">
        <v>10</v>
      </c>
      <c r="F15280">
        <v>779.89599999999996</v>
      </c>
      <c r="G15280">
        <v>0.156</v>
      </c>
      <c r="H15280">
        <v>3.9630000000000001</v>
      </c>
      <c r="I15280">
        <v>4.1189999999999998</v>
      </c>
      <c r="J15280">
        <v>3.7873270211200002E-2</v>
      </c>
      <c r="K15280">
        <v>0.96212672978900005</v>
      </c>
      <c r="L15280">
        <v>1</v>
      </c>
      <c r="M15280" s="1" t="s">
        <v>28</v>
      </c>
      <c r="N15280">
        <v>94</v>
      </c>
      <c r="O15280">
        <v>95</v>
      </c>
      <c r="P15280">
        <v>103</v>
      </c>
      <c r="Q15280" t="s">
        <v>38</v>
      </c>
      <c r="R15280" t="s">
        <v>29</v>
      </c>
    </row>
    <row r="15281" spans="1:18" x14ac:dyDescent="0.25">
      <c r="A15281" t="s">
        <v>16995</v>
      </c>
      <c r="B15281" t="str">
        <f>MID(Tableau1[[#This Row],[ID]],4,LEN(Tableau1[[#This Row],[ID]])-5)</f>
        <v>C6</v>
      </c>
      <c r="C15281" t="s">
        <v>17472</v>
      </c>
      <c r="D15281">
        <v>0</v>
      </c>
      <c r="E15281">
        <v>10</v>
      </c>
      <c r="F15281">
        <v>786.80700000000002</v>
      </c>
      <c r="G15281">
        <v>0.88900000000000001</v>
      </c>
      <c r="H15281">
        <v>6.7549999999999999</v>
      </c>
      <c r="I15281">
        <v>7.6440000000000001</v>
      </c>
      <c r="J15281">
        <v>0.1163003663</v>
      </c>
      <c r="K15281">
        <v>0.88369963370000004</v>
      </c>
      <c r="L15281">
        <v>1</v>
      </c>
      <c r="M15281" s="1" t="s">
        <v>83</v>
      </c>
      <c r="N15281">
        <v>98</v>
      </c>
      <c r="O15281">
        <v>101</v>
      </c>
      <c r="P15281">
        <v>103</v>
      </c>
      <c r="Q15281" t="s">
        <v>38</v>
      </c>
      <c r="R15281" t="s">
        <v>256</v>
      </c>
    </row>
    <row r="15282" spans="1:18" x14ac:dyDescent="0.25">
      <c r="A15282" t="s">
        <v>16995</v>
      </c>
      <c r="B15282" t="str">
        <f>MID(Tableau1[[#This Row],[ID]],4,LEN(Tableau1[[#This Row],[ID]])-5)</f>
        <v>C6</v>
      </c>
      <c r="C15282" t="s">
        <v>17472</v>
      </c>
      <c r="D15282">
        <v>0</v>
      </c>
      <c r="E15282">
        <v>10</v>
      </c>
      <c r="F15282">
        <v>790.53499999999997</v>
      </c>
      <c r="G15282">
        <v>0.109</v>
      </c>
      <c r="H15282">
        <v>2.839</v>
      </c>
      <c r="I15282">
        <v>2.948</v>
      </c>
      <c r="J15282">
        <v>3.697421981E-2</v>
      </c>
      <c r="K15282">
        <v>0.96302578018999996</v>
      </c>
      <c r="L15282">
        <v>1</v>
      </c>
      <c r="M15282" s="1" t="s">
        <v>28</v>
      </c>
      <c r="N15282">
        <v>103</v>
      </c>
      <c r="O15282">
        <v>104</v>
      </c>
      <c r="P15282">
        <v>104</v>
      </c>
      <c r="Q15282" t="s">
        <v>38</v>
      </c>
      <c r="R15282" t="s">
        <v>29</v>
      </c>
    </row>
    <row r="15283" spans="1:18" x14ac:dyDescent="0.25">
      <c r="A15283" t="s">
        <v>16995</v>
      </c>
      <c r="B15283" t="str">
        <f>MID(Tableau1[[#This Row],[ID]],4,LEN(Tableau1[[#This Row],[ID]])-5)</f>
        <v>C6</v>
      </c>
      <c r="C15283" t="s">
        <v>17472</v>
      </c>
      <c r="D15283">
        <v>0</v>
      </c>
      <c r="E15283">
        <v>10</v>
      </c>
      <c r="F15283">
        <v>792.64099999999996</v>
      </c>
      <c r="G15283">
        <v>3.1E-2</v>
      </c>
      <c r="H15283">
        <v>1.9970000000000001</v>
      </c>
      <c r="I15283">
        <v>2.028</v>
      </c>
      <c r="J15283">
        <v>1.52859960552E-2</v>
      </c>
      <c r="K15283">
        <v>0.98471400394499997</v>
      </c>
      <c r="L15283">
        <v>0</v>
      </c>
      <c r="N15283">
        <v>104</v>
      </c>
      <c r="O15283">
        <v>103</v>
      </c>
      <c r="P15283">
        <v>103</v>
      </c>
      <c r="Q15283" t="s">
        <v>38</v>
      </c>
      <c r="R15283" t="s">
        <v>47</v>
      </c>
    </row>
    <row r="15284" spans="1:18" x14ac:dyDescent="0.25">
      <c r="A15284" t="s">
        <v>16995</v>
      </c>
      <c r="B15284" t="str">
        <f>MID(Tableau1[[#This Row],[ID]],4,LEN(Tableau1[[#This Row],[ID]])-5)</f>
        <v>C6</v>
      </c>
      <c r="C15284" t="s">
        <v>17472</v>
      </c>
      <c r="D15284">
        <v>0</v>
      </c>
      <c r="E15284">
        <v>10</v>
      </c>
      <c r="F15284">
        <v>794.10799999999995</v>
      </c>
      <c r="G15284">
        <v>6.2E-2</v>
      </c>
      <c r="H15284">
        <v>1.4359999999999999</v>
      </c>
      <c r="I15284">
        <v>1.498</v>
      </c>
      <c r="J15284">
        <v>4.1388518024000003E-2</v>
      </c>
      <c r="K15284">
        <v>0.95861148197599999</v>
      </c>
      <c r="L15284">
        <v>1</v>
      </c>
      <c r="M15284" s="1" t="s">
        <v>98</v>
      </c>
      <c r="N15284">
        <v>103</v>
      </c>
      <c r="O15284">
        <v>104</v>
      </c>
      <c r="P15284">
        <v>104</v>
      </c>
      <c r="Q15284" t="s">
        <v>38</v>
      </c>
      <c r="R15284" t="s">
        <v>98</v>
      </c>
    </row>
    <row r="15285" spans="1:18" x14ac:dyDescent="0.25">
      <c r="A15285" t="s">
        <v>16995</v>
      </c>
      <c r="B15285" t="str">
        <f>MID(Tableau1[[#This Row],[ID]],4,LEN(Tableau1[[#This Row],[ID]])-5)</f>
        <v>C6</v>
      </c>
      <c r="C15285" t="s">
        <v>17472</v>
      </c>
      <c r="D15285">
        <v>0</v>
      </c>
      <c r="E15285">
        <v>10</v>
      </c>
      <c r="F15285">
        <v>810.19100000000003</v>
      </c>
      <c r="G15285">
        <v>0.125</v>
      </c>
      <c r="H15285">
        <v>16.021000000000001</v>
      </c>
      <c r="I15285">
        <v>16.146000000000001</v>
      </c>
      <c r="J15285">
        <v>7.7418555679400003E-3</v>
      </c>
      <c r="K15285">
        <v>0.992258144432</v>
      </c>
      <c r="L15285">
        <v>1</v>
      </c>
      <c r="M15285" s="1" t="s">
        <v>293</v>
      </c>
      <c r="N15285">
        <v>104</v>
      </c>
      <c r="O15285">
        <v>105</v>
      </c>
      <c r="P15285">
        <v>105</v>
      </c>
      <c r="Q15285" t="s">
        <v>38</v>
      </c>
      <c r="R15285" t="s">
        <v>293</v>
      </c>
    </row>
    <row r="15286" spans="1:18" x14ac:dyDescent="0.25">
      <c r="A15286" t="s">
        <v>16995</v>
      </c>
      <c r="B15286" t="str">
        <f>MID(Tableau1[[#This Row],[ID]],4,LEN(Tableau1[[#This Row],[ID]])-5)</f>
        <v>C6</v>
      </c>
      <c r="C15286" t="s">
        <v>17472</v>
      </c>
      <c r="D15286">
        <v>0</v>
      </c>
      <c r="E15286">
        <v>10</v>
      </c>
      <c r="F15286">
        <v>812.36</v>
      </c>
      <c r="G15286">
        <v>0.63900000000000001</v>
      </c>
      <c r="H15286">
        <v>2.044</v>
      </c>
      <c r="I15286">
        <v>2.6829999999999998</v>
      </c>
      <c r="J15286">
        <v>0.23816623182999999</v>
      </c>
      <c r="K15286">
        <v>0.76183376817000004</v>
      </c>
      <c r="L15286">
        <v>2</v>
      </c>
      <c r="M15286" s="1" t="s">
        <v>7039</v>
      </c>
      <c r="N15286">
        <v>105</v>
      </c>
      <c r="O15286">
        <v>107</v>
      </c>
      <c r="P15286">
        <v>107</v>
      </c>
      <c r="Q15286" t="s">
        <v>38</v>
      </c>
      <c r="R15286" t="s">
        <v>17043</v>
      </c>
    </row>
    <row r="15287" spans="1:18" x14ac:dyDescent="0.25">
      <c r="A15287" t="s">
        <v>16995</v>
      </c>
      <c r="B15287" t="str">
        <f>MID(Tableau1[[#This Row],[ID]],4,LEN(Tableau1[[#This Row],[ID]])-5)</f>
        <v>C6</v>
      </c>
      <c r="C15287" t="s">
        <v>17472</v>
      </c>
      <c r="D15287">
        <v>0</v>
      </c>
      <c r="E15287">
        <v>10</v>
      </c>
      <c r="F15287">
        <v>814.57500000000005</v>
      </c>
      <c r="G15287">
        <v>0.312</v>
      </c>
      <c r="H15287">
        <v>1.5760000000000001</v>
      </c>
      <c r="I15287">
        <v>1.8879999999999999</v>
      </c>
      <c r="J15287">
        <v>0.16525423728800001</v>
      </c>
      <c r="K15287">
        <v>0.83474576271199996</v>
      </c>
      <c r="L15287">
        <v>0</v>
      </c>
      <c r="N15287">
        <v>107</v>
      </c>
      <c r="O15287">
        <v>105</v>
      </c>
      <c r="P15287">
        <v>105</v>
      </c>
      <c r="Q15287" t="s">
        <v>38</v>
      </c>
      <c r="R15287" t="s">
        <v>61</v>
      </c>
    </row>
    <row r="15288" spans="1:18" x14ac:dyDescent="0.25">
      <c r="A15288" t="s">
        <v>16995</v>
      </c>
      <c r="B15288" t="str">
        <f>MID(Tableau1[[#This Row],[ID]],4,LEN(Tableau1[[#This Row],[ID]])-5)</f>
        <v>C6</v>
      </c>
      <c r="C15288" t="s">
        <v>17472</v>
      </c>
      <c r="D15288">
        <v>0</v>
      </c>
      <c r="E15288">
        <v>10</v>
      </c>
      <c r="F15288">
        <v>816.774</v>
      </c>
      <c r="G15288">
        <v>10.531000000000001</v>
      </c>
      <c r="H15288">
        <v>1.887</v>
      </c>
      <c r="I15288">
        <v>12.417999999999999</v>
      </c>
      <c r="J15288">
        <v>0.84804316314999995</v>
      </c>
      <c r="K15288">
        <v>0.15195683685</v>
      </c>
      <c r="L15288">
        <v>22</v>
      </c>
      <c r="M15288" s="1" t="s">
        <v>17044</v>
      </c>
      <c r="N15288">
        <v>105</v>
      </c>
      <c r="O15288">
        <v>127</v>
      </c>
      <c r="P15288">
        <v>127</v>
      </c>
      <c r="Q15288" t="s">
        <v>38</v>
      </c>
      <c r="R15288" t="s">
        <v>17045</v>
      </c>
    </row>
    <row r="15289" spans="1:18" x14ac:dyDescent="0.25">
      <c r="A15289" t="s">
        <v>16995</v>
      </c>
      <c r="B15289" t="str">
        <f>MID(Tableau1[[#This Row],[ID]],4,LEN(Tableau1[[#This Row],[ID]])-5)</f>
        <v>C6</v>
      </c>
      <c r="C15289" t="s">
        <v>17472</v>
      </c>
      <c r="D15289">
        <v>0</v>
      </c>
      <c r="E15289">
        <v>10</v>
      </c>
      <c r="F15289">
        <v>828.81799999999998</v>
      </c>
      <c r="G15289">
        <v>4.43</v>
      </c>
      <c r="H15289">
        <v>1.5129999999999999</v>
      </c>
      <c r="I15289">
        <v>5.9429999999999996</v>
      </c>
      <c r="J15289">
        <v>0.74541477368300002</v>
      </c>
      <c r="K15289">
        <v>0.25458522631699998</v>
      </c>
      <c r="L15289">
        <v>8</v>
      </c>
      <c r="M15289" s="1" t="s">
        <v>17046</v>
      </c>
      <c r="N15289">
        <v>127</v>
      </c>
      <c r="O15289">
        <v>134</v>
      </c>
      <c r="P15289">
        <v>134</v>
      </c>
      <c r="Q15289" t="s">
        <v>38</v>
      </c>
      <c r="R15289" t="s">
        <v>17047</v>
      </c>
    </row>
    <row r="15290" spans="1:18" x14ac:dyDescent="0.25">
      <c r="A15290" t="s">
        <v>16995</v>
      </c>
      <c r="B15290" t="str">
        <f>MID(Tableau1[[#This Row],[ID]],4,LEN(Tableau1[[#This Row],[ID]])-5)</f>
        <v>C6</v>
      </c>
      <c r="C15290" t="s">
        <v>17472</v>
      </c>
      <c r="D15290">
        <v>0</v>
      </c>
      <c r="E15290">
        <v>10</v>
      </c>
      <c r="F15290">
        <v>834.68299999999999</v>
      </c>
      <c r="G15290">
        <v>2.2469999999999999</v>
      </c>
      <c r="H15290">
        <v>1.4350000000000001</v>
      </c>
      <c r="I15290">
        <v>3.6819999999999999</v>
      </c>
      <c r="J15290">
        <v>0.61026615969599995</v>
      </c>
      <c r="K15290">
        <v>0.38973384030399999</v>
      </c>
      <c r="L15290">
        <v>3</v>
      </c>
      <c r="M15290" s="1" t="s">
        <v>2066</v>
      </c>
      <c r="N15290">
        <v>134</v>
      </c>
      <c r="O15290">
        <v>135</v>
      </c>
      <c r="P15290">
        <v>135</v>
      </c>
      <c r="Q15290" t="s">
        <v>38</v>
      </c>
      <c r="R15290" t="s">
        <v>17048</v>
      </c>
    </row>
    <row r="15291" spans="1:18" x14ac:dyDescent="0.25">
      <c r="A15291" t="s">
        <v>16995</v>
      </c>
      <c r="B15291" t="str">
        <f>MID(Tableau1[[#This Row],[ID]],4,LEN(Tableau1[[#This Row],[ID]])-5)</f>
        <v>C6</v>
      </c>
      <c r="C15291" t="s">
        <v>17472</v>
      </c>
      <c r="D15291">
        <v>0</v>
      </c>
      <c r="E15291">
        <v>10</v>
      </c>
      <c r="F15291">
        <v>838.86400000000003</v>
      </c>
      <c r="G15291">
        <v>1.373</v>
      </c>
      <c r="H15291">
        <v>1.9339999999999999</v>
      </c>
      <c r="I15291">
        <v>3.3069999999999999</v>
      </c>
      <c r="J15291">
        <v>0.41517992137900001</v>
      </c>
      <c r="K15291">
        <v>0.58482007862100005</v>
      </c>
      <c r="L15291">
        <v>4</v>
      </c>
      <c r="M15291" s="1" t="s">
        <v>8164</v>
      </c>
      <c r="N15291">
        <v>135</v>
      </c>
      <c r="O15291">
        <v>139</v>
      </c>
      <c r="P15291">
        <v>139</v>
      </c>
      <c r="Q15291" t="s">
        <v>38</v>
      </c>
      <c r="R15291" t="s">
        <v>8165</v>
      </c>
    </row>
    <row r="15292" spans="1:18" x14ac:dyDescent="0.25">
      <c r="A15292" t="s">
        <v>16995</v>
      </c>
      <c r="B15292" t="str">
        <f>MID(Tableau1[[#This Row],[ID]],4,LEN(Tableau1[[#This Row],[ID]])-5)</f>
        <v>C6</v>
      </c>
      <c r="C15292" t="s">
        <v>17472</v>
      </c>
      <c r="D15292">
        <v>0</v>
      </c>
      <c r="E15292">
        <v>10</v>
      </c>
      <c r="F15292">
        <v>841.92200000000003</v>
      </c>
      <c r="G15292">
        <v>2.7770000000000001</v>
      </c>
      <c r="H15292">
        <v>1.6850000000000001</v>
      </c>
      <c r="I15292">
        <v>4.4619999999999997</v>
      </c>
      <c r="J15292">
        <v>0.62236665172600003</v>
      </c>
      <c r="K15292">
        <v>0.37763334827400002</v>
      </c>
      <c r="L15292">
        <v>4</v>
      </c>
      <c r="M15292" s="1" t="s">
        <v>12140</v>
      </c>
      <c r="N15292">
        <v>139</v>
      </c>
      <c r="O15292">
        <v>140</v>
      </c>
      <c r="P15292">
        <v>140</v>
      </c>
      <c r="Q15292" t="s">
        <v>38</v>
      </c>
      <c r="R15292" t="s">
        <v>17049</v>
      </c>
    </row>
    <row r="15293" spans="1:18" x14ac:dyDescent="0.25">
      <c r="A15293" t="s">
        <v>16995</v>
      </c>
      <c r="B15293" t="str">
        <f>MID(Tableau1[[#This Row],[ID]],4,LEN(Tableau1[[#This Row],[ID]])-5)</f>
        <v>C6</v>
      </c>
      <c r="C15293" t="s">
        <v>17472</v>
      </c>
      <c r="D15293">
        <v>0</v>
      </c>
      <c r="E15293">
        <v>10</v>
      </c>
      <c r="F15293">
        <v>846.19600000000003</v>
      </c>
      <c r="G15293">
        <v>0.34300000000000003</v>
      </c>
      <c r="H15293">
        <v>1.4970000000000001</v>
      </c>
      <c r="I15293">
        <v>1.84</v>
      </c>
      <c r="J15293">
        <v>0.186413043478</v>
      </c>
      <c r="K15293">
        <v>0.81358695652199997</v>
      </c>
      <c r="L15293">
        <v>1</v>
      </c>
      <c r="M15293" s="1" t="s">
        <v>2230</v>
      </c>
      <c r="N15293">
        <v>140</v>
      </c>
      <c r="O15293">
        <v>141</v>
      </c>
      <c r="P15293">
        <v>141</v>
      </c>
      <c r="Q15293" t="s">
        <v>38</v>
      </c>
      <c r="R15293" t="s">
        <v>2230</v>
      </c>
    </row>
    <row r="15294" spans="1:18" x14ac:dyDescent="0.25">
      <c r="A15294" t="s">
        <v>16995</v>
      </c>
      <c r="B15294" t="str">
        <f>MID(Tableau1[[#This Row],[ID]],4,LEN(Tableau1[[#This Row],[ID]])-5)</f>
        <v>C6</v>
      </c>
      <c r="C15294" t="s">
        <v>17472</v>
      </c>
      <c r="D15294">
        <v>0</v>
      </c>
      <c r="E15294">
        <v>10</v>
      </c>
      <c r="F15294">
        <v>847.95899999999995</v>
      </c>
      <c r="G15294">
        <v>2.746</v>
      </c>
      <c r="H15294">
        <v>1.42</v>
      </c>
      <c r="I15294">
        <v>4.1660000000000004</v>
      </c>
      <c r="J15294">
        <v>0.65914546327400003</v>
      </c>
      <c r="K15294">
        <v>0.34085453672600002</v>
      </c>
      <c r="L15294">
        <v>3</v>
      </c>
      <c r="M15294" s="1" t="s">
        <v>2586</v>
      </c>
      <c r="N15294">
        <v>141</v>
      </c>
      <c r="O15294">
        <v>144</v>
      </c>
      <c r="P15294">
        <v>144</v>
      </c>
      <c r="Q15294" t="s">
        <v>38</v>
      </c>
      <c r="R15294" t="s">
        <v>2587</v>
      </c>
    </row>
    <row r="15295" spans="1:18" x14ac:dyDescent="0.25">
      <c r="A15295" t="s">
        <v>16995</v>
      </c>
      <c r="B15295" t="str">
        <f>MID(Tableau1[[#This Row],[ID]],4,LEN(Tableau1[[#This Row],[ID]])-5)</f>
        <v>C6</v>
      </c>
      <c r="C15295" t="s">
        <v>17472</v>
      </c>
      <c r="D15295">
        <v>0</v>
      </c>
      <c r="E15295">
        <v>10</v>
      </c>
      <c r="F15295">
        <v>871.18799999999999</v>
      </c>
      <c r="G15295">
        <v>9.2999999999999999E-2</v>
      </c>
      <c r="H15295">
        <v>20.483000000000001</v>
      </c>
      <c r="I15295">
        <v>20.576000000000001</v>
      </c>
      <c r="J15295">
        <v>4.5198289269100002E-3</v>
      </c>
      <c r="K15295">
        <v>0.99548017107300002</v>
      </c>
      <c r="L15295">
        <v>1</v>
      </c>
      <c r="M15295" s="1" t="s">
        <v>1114</v>
      </c>
      <c r="N15295">
        <v>144</v>
      </c>
      <c r="O15295">
        <v>145</v>
      </c>
      <c r="P15295">
        <v>145</v>
      </c>
      <c r="Q15295" t="s">
        <v>38</v>
      </c>
      <c r="R15295" t="s">
        <v>1114</v>
      </c>
    </row>
    <row r="15296" spans="1:18" x14ac:dyDescent="0.25">
      <c r="A15296" t="s">
        <v>16995</v>
      </c>
      <c r="B15296" t="str">
        <f>MID(Tableau1[[#This Row],[ID]],4,LEN(Tableau1[[#This Row],[ID]])-5)</f>
        <v>C6</v>
      </c>
      <c r="C15296" t="s">
        <v>17472</v>
      </c>
      <c r="D15296">
        <v>0</v>
      </c>
      <c r="E15296">
        <v>10</v>
      </c>
      <c r="F15296">
        <v>873.35599999999999</v>
      </c>
      <c r="G15296">
        <v>11.122999999999999</v>
      </c>
      <c r="H15296">
        <v>2.0750000000000002</v>
      </c>
      <c r="I15296">
        <v>13.198</v>
      </c>
      <c r="J15296">
        <v>0.842779208971</v>
      </c>
      <c r="K15296">
        <v>0.157220791029</v>
      </c>
      <c r="L15296">
        <v>17</v>
      </c>
      <c r="M15296" s="1" t="s">
        <v>17050</v>
      </c>
      <c r="N15296">
        <v>145</v>
      </c>
      <c r="O15296">
        <v>162</v>
      </c>
      <c r="P15296">
        <v>162</v>
      </c>
      <c r="Q15296" t="s">
        <v>38</v>
      </c>
      <c r="R15296" t="s">
        <v>17051</v>
      </c>
    </row>
    <row r="15297" spans="1:18" x14ac:dyDescent="0.25">
      <c r="A15297" t="s">
        <v>16995</v>
      </c>
      <c r="B15297" t="str">
        <f>MID(Tableau1[[#This Row],[ID]],4,LEN(Tableau1[[#This Row],[ID]])-5)</f>
        <v>C6</v>
      </c>
      <c r="C15297" t="s">
        <v>17472</v>
      </c>
      <c r="D15297">
        <v>0</v>
      </c>
      <c r="E15297">
        <v>10</v>
      </c>
      <c r="F15297">
        <v>887.39599999999996</v>
      </c>
      <c r="G15297">
        <v>5.335</v>
      </c>
      <c r="H15297">
        <v>2.9169999999999998</v>
      </c>
      <c r="I15297">
        <v>8.2520000000000007</v>
      </c>
      <c r="J15297">
        <v>0.64650993698500003</v>
      </c>
      <c r="K15297">
        <v>0.35349006301500002</v>
      </c>
      <c r="L15297">
        <v>11</v>
      </c>
      <c r="M15297" s="1" t="s">
        <v>17052</v>
      </c>
      <c r="N15297">
        <v>162</v>
      </c>
      <c r="O15297">
        <v>173</v>
      </c>
      <c r="P15297">
        <v>173</v>
      </c>
      <c r="Q15297" t="s">
        <v>38</v>
      </c>
      <c r="R15297" t="s">
        <v>17053</v>
      </c>
    </row>
    <row r="15298" spans="1:18" x14ac:dyDescent="0.25">
      <c r="A15298" t="s">
        <v>16995</v>
      </c>
      <c r="B15298" t="str">
        <f>MID(Tableau1[[#This Row],[ID]],4,LEN(Tableau1[[#This Row],[ID]])-5)</f>
        <v>C6</v>
      </c>
      <c r="C15298" t="s">
        <v>17472</v>
      </c>
      <c r="D15298">
        <v>0</v>
      </c>
      <c r="E15298">
        <v>10</v>
      </c>
      <c r="F15298">
        <v>894.697</v>
      </c>
      <c r="G15298">
        <v>0.218</v>
      </c>
      <c r="H15298">
        <v>1.966</v>
      </c>
      <c r="I15298">
        <v>2.1840000000000002</v>
      </c>
      <c r="J15298">
        <v>9.9816849816800002E-2</v>
      </c>
      <c r="K15298">
        <v>0.90018315018299999</v>
      </c>
      <c r="L15298">
        <v>1</v>
      </c>
      <c r="M15298" s="1" t="s">
        <v>98</v>
      </c>
      <c r="N15298">
        <v>173</v>
      </c>
      <c r="O15298">
        <v>0</v>
      </c>
      <c r="P15298">
        <v>174</v>
      </c>
      <c r="Q15298" t="s">
        <v>38</v>
      </c>
      <c r="R15298" t="s">
        <v>98</v>
      </c>
    </row>
    <row r="15299" spans="1:18" x14ac:dyDescent="0.25">
      <c r="A15299" t="s">
        <v>16995</v>
      </c>
      <c r="B15299" t="str">
        <f>MID(Tableau1[[#This Row],[ID]],4,LEN(Tableau1[[#This Row],[ID]])-5)</f>
        <v>C6</v>
      </c>
      <c r="C15299" t="s">
        <v>17472</v>
      </c>
      <c r="D15299">
        <v>0</v>
      </c>
      <c r="E15299">
        <v>10</v>
      </c>
      <c r="F15299">
        <v>901.06200000000001</v>
      </c>
      <c r="G15299">
        <v>7.8E-2</v>
      </c>
      <c r="H15299">
        <v>6.1470000000000002</v>
      </c>
      <c r="I15299">
        <v>6.2249999999999996</v>
      </c>
      <c r="J15299">
        <v>1.25301204819E-2</v>
      </c>
      <c r="K15299">
        <v>0.98746987951800003</v>
      </c>
      <c r="L15299">
        <v>1</v>
      </c>
      <c r="M15299" s="1" t="s">
        <v>28</v>
      </c>
      <c r="N15299">
        <v>0</v>
      </c>
      <c r="O15299">
        <v>1</v>
      </c>
      <c r="P15299">
        <v>175</v>
      </c>
      <c r="Q15299" t="s">
        <v>38</v>
      </c>
      <c r="R15299" t="s">
        <v>29</v>
      </c>
    </row>
    <row r="15300" spans="1:18" x14ac:dyDescent="0.25">
      <c r="A15300" t="s">
        <v>16995</v>
      </c>
      <c r="B15300" t="str">
        <f>MID(Tableau1[[#This Row],[ID]],4,LEN(Tableau1[[#This Row],[ID]])-5)</f>
        <v>C6</v>
      </c>
      <c r="C15300" t="s">
        <v>17472</v>
      </c>
      <c r="D15300">
        <v>0</v>
      </c>
      <c r="E15300">
        <v>10</v>
      </c>
      <c r="F15300">
        <v>904.22900000000004</v>
      </c>
      <c r="G15300">
        <v>0.88900000000000001</v>
      </c>
      <c r="H15300">
        <v>3.089</v>
      </c>
      <c r="I15300">
        <v>3.9780000000000002</v>
      </c>
      <c r="J15300">
        <v>0.22347913524400001</v>
      </c>
      <c r="K15300">
        <v>0.77652086475600002</v>
      </c>
      <c r="L15300">
        <v>3</v>
      </c>
      <c r="M15300" s="1" t="s">
        <v>3422</v>
      </c>
      <c r="N15300">
        <v>1</v>
      </c>
      <c r="O15300">
        <v>2</v>
      </c>
      <c r="P15300">
        <v>178</v>
      </c>
      <c r="Q15300" t="s">
        <v>38</v>
      </c>
      <c r="R15300" t="s">
        <v>3423</v>
      </c>
    </row>
    <row r="15301" spans="1:18" x14ac:dyDescent="0.25">
      <c r="A15301" t="s">
        <v>16995</v>
      </c>
      <c r="B15301" t="str">
        <f>MID(Tableau1[[#This Row],[ID]],4,LEN(Tableau1[[#This Row],[ID]])-5)</f>
        <v>C6</v>
      </c>
      <c r="C15301" t="s">
        <v>17472</v>
      </c>
      <c r="D15301">
        <v>0</v>
      </c>
      <c r="E15301">
        <v>10</v>
      </c>
      <c r="F15301">
        <v>911.53</v>
      </c>
      <c r="G15301">
        <v>12.417</v>
      </c>
      <c r="H15301">
        <v>6.4119999999999999</v>
      </c>
      <c r="I15301">
        <v>18.829000000000001</v>
      </c>
      <c r="J15301">
        <v>0.659461469011</v>
      </c>
      <c r="K15301">
        <v>0.340538530989</v>
      </c>
      <c r="L15301">
        <v>2</v>
      </c>
      <c r="M15301" s="1" t="s">
        <v>1564</v>
      </c>
      <c r="N15301">
        <v>2</v>
      </c>
      <c r="O15301">
        <v>1</v>
      </c>
      <c r="P15301">
        <v>178</v>
      </c>
      <c r="Q15301" t="s">
        <v>38</v>
      </c>
      <c r="R15301" t="s">
        <v>17054</v>
      </c>
    </row>
    <row r="15302" spans="1:18" x14ac:dyDescent="0.25">
      <c r="A15302" t="s">
        <v>16995</v>
      </c>
      <c r="B15302" t="str">
        <f>MID(Tableau1[[#This Row],[ID]],4,LEN(Tableau1[[#This Row],[ID]])-5)</f>
        <v>C6</v>
      </c>
      <c r="C15302" t="s">
        <v>17472</v>
      </c>
      <c r="D15302">
        <v>0</v>
      </c>
      <c r="E15302">
        <v>10</v>
      </c>
      <c r="F15302">
        <v>928.03399999999999</v>
      </c>
      <c r="G15302">
        <v>2.496</v>
      </c>
      <c r="H15302">
        <v>4.0869999999999997</v>
      </c>
      <c r="I15302">
        <v>6.5830000000000002</v>
      </c>
      <c r="J15302">
        <v>0.37915843840199998</v>
      </c>
      <c r="K15302">
        <v>0.62084156159799997</v>
      </c>
      <c r="L15302">
        <v>39</v>
      </c>
      <c r="M15302" s="1" t="s">
        <v>3974</v>
      </c>
      <c r="N15302">
        <v>0</v>
      </c>
      <c r="O15302">
        <v>39</v>
      </c>
      <c r="P15302">
        <v>217</v>
      </c>
      <c r="Q15302" t="s">
        <v>38</v>
      </c>
      <c r="R15302" t="s">
        <v>3975</v>
      </c>
    </row>
    <row r="15303" spans="1:18" x14ac:dyDescent="0.25">
      <c r="A15303" t="s">
        <v>16995</v>
      </c>
      <c r="B15303" t="str">
        <f>MID(Tableau1[[#This Row],[ID]],4,LEN(Tableau1[[#This Row],[ID]])-5)</f>
        <v>C6</v>
      </c>
      <c r="C15303" t="s">
        <v>17472</v>
      </c>
      <c r="D15303">
        <v>0</v>
      </c>
      <c r="E15303">
        <v>10</v>
      </c>
      <c r="F15303">
        <v>933.77499999999998</v>
      </c>
      <c r="G15303">
        <v>9.532</v>
      </c>
      <c r="H15303">
        <v>3.2450000000000001</v>
      </c>
      <c r="I15303">
        <v>12.776999999999999</v>
      </c>
      <c r="J15303">
        <v>0.74602801909700001</v>
      </c>
      <c r="K15303">
        <v>0.25397198090299999</v>
      </c>
      <c r="L15303">
        <v>15</v>
      </c>
      <c r="M15303" s="1" t="s">
        <v>17055</v>
      </c>
      <c r="N15303">
        <v>39</v>
      </c>
      <c r="O15303">
        <v>54</v>
      </c>
      <c r="P15303">
        <v>232</v>
      </c>
      <c r="Q15303" t="s">
        <v>38</v>
      </c>
      <c r="R15303" t="s">
        <v>17056</v>
      </c>
    </row>
    <row r="15304" spans="1:18" x14ac:dyDescent="0.25">
      <c r="A15304" t="s">
        <v>16995</v>
      </c>
      <c r="B15304" t="str">
        <f>MID(Tableau1[[#This Row],[ID]],4,LEN(Tableau1[[#This Row],[ID]])-5)</f>
        <v>C6</v>
      </c>
      <c r="C15304" t="s">
        <v>17472</v>
      </c>
      <c r="D15304">
        <v>0</v>
      </c>
      <c r="E15304">
        <v>10</v>
      </c>
      <c r="F15304">
        <v>944.72699999999998</v>
      </c>
      <c r="G15304">
        <v>14.71</v>
      </c>
      <c r="H15304">
        <v>1.42</v>
      </c>
      <c r="I15304">
        <v>16.13</v>
      </c>
      <c r="J15304">
        <v>0.91196528208299998</v>
      </c>
      <c r="K15304">
        <v>8.8034717916899999E-2</v>
      </c>
      <c r="L15304">
        <v>36</v>
      </c>
      <c r="M15304" s="1" t="s">
        <v>17057</v>
      </c>
      <c r="N15304">
        <v>54</v>
      </c>
      <c r="O15304">
        <v>90</v>
      </c>
      <c r="P15304">
        <v>268</v>
      </c>
      <c r="Q15304" t="s">
        <v>38</v>
      </c>
      <c r="R15304" t="s">
        <v>17058</v>
      </c>
    </row>
    <row r="15305" spans="1:18" x14ac:dyDescent="0.25">
      <c r="A15305" t="s">
        <v>16995</v>
      </c>
      <c r="B15305" t="str">
        <f>MID(Tableau1[[#This Row],[ID]],4,LEN(Tableau1[[#This Row],[ID]])-5)</f>
        <v>C6</v>
      </c>
      <c r="C15305" t="s">
        <v>17472</v>
      </c>
      <c r="D15305">
        <v>0</v>
      </c>
      <c r="E15305">
        <v>10</v>
      </c>
      <c r="F15305">
        <v>1014.771</v>
      </c>
      <c r="G15305">
        <v>0</v>
      </c>
      <c r="H15305">
        <v>55.334000000000003</v>
      </c>
      <c r="I15305">
        <v>55.334000000000003</v>
      </c>
      <c r="J15305">
        <v>0</v>
      </c>
      <c r="K15305">
        <v>1</v>
      </c>
      <c r="L15305">
        <v>1</v>
      </c>
      <c r="M15305" s="1" t="s">
        <v>2130</v>
      </c>
      <c r="N15305">
        <v>90</v>
      </c>
      <c r="O15305">
        <v>269</v>
      </c>
      <c r="P15305">
        <v>269</v>
      </c>
      <c r="Q15305" t="s">
        <v>38</v>
      </c>
      <c r="R15305" t="s">
        <v>2130</v>
      </c>
    </row>
    <row r="15306" spans="1:18" x14ac:dyDescent="0.25">
      <c r="A15306" t="s">
        <v>16995</v>
      </c>
      <c r="B15306" t="str">
        <f>MID(Tableau1[[#This Row],[ID]],4,LEN(Tableau1[[#This Row],[ID]])-5)</f>
        <v>C6</v>
      </c>
      <c r="C15306" t="s">
        <v>17472</v>
      </c>
      <c r="D15306">
        <v>0</v>
      </c>
      <c r="E15306">
        <v>10</v>
      </c>
      <c r="F15306">
        <v>1031.307</v>
      </c>
      <c r="G15306">
        <v>0.88900000000000001</v>
      </c>
      <c r="H15306">
        <v>16.536000000000001</v>
      </c>
      <c r="I15306">
        <v>17.425000000000001</v>
      </c>
      <c r="J15306">
        <v>5.1018651363000003E-2</v>
      </c>
      <c r="K15306">
        <v>0.94898134863700001</v>
      </c>
      <c r="L15306">
        <v>6</v>
      </c>
      <c r="M15306" s="1" t="s">
        <v>3873</v>
      </c>
      <c r="N15306">
        <v>19</v>
      </c>
      <c r="O15306">
        <v>275</v>
      </c>
      <c r="P15306">
        <v>275</v>
      </c>
      <c r="Q15306" t="s">
        <v>38</v>
      </c>
      <c r="R15306" t="s">
        <v>3874</v>
      </c>
    </row>
    <row r="15307" spans="1:18" x14ac:dyDescent="0.25">
      <c r="A15307" t="s">
        <v>16995</v>
      </c>
      <c r="B15307" t="str">
        <f>MID(Tableau1[[#This Row],[ID]],4,LEN(Tableau1[[#This Row],[ID]])-5)</f>
        <v>C6</v>
      </c>
      <c r="C15307" t="s">
        <v>17472</v>
      </c>
      <c r="D15307">
        <v>0</v>
      </c>
      <c r="E15307">
        <v>10</v>
      </c>
      <c r="F15307">
        <v>1063.5060000000001</v>
      </c>
      <c r="G15307">
        <v>5.9749999999999996</v>
      </c>
      <c r="H15307">
        <v>31.31</v>
      </c>
      <c r="I15307">
        <v>37.284999999999997</v>
      </c>
      <c r="J15307">
        <v>0.16025211210900001</v>
      </c>
      <c r="K15307">
        <v>0.83974788789099997</v>
      </c>
      <c r="L15307">
        <v>13</v>
      </c>
      <c r="M15307" s="1" t="s">
        <v>17059</v>
      </c>
      <c r="N15307">
        <v>275</v>
      </c>
      <c r="O15307">
        <v>288</v>
      </c>
      <c r="P15307">
        <v>288</v>
      </c>
      <c r="Q15307" t="s">
        <v>38</v>
      </c>
      <c r="R15307" t="s">
        <v>17060</v>
      </c>
    </row>
    <row r="15308" spans="1:18" x14ac:dyDescent="0.25">
      <c r="A15308" t="s">
        <v>16995</v>
      </c>
      <c r="B15308" t="str">
        <f>MID(Tableau1[[#This Row],[ID]],4,LEN(Tableau1[[#This Row],[ID]])-5)</f>
        <v>C6</v>
      </c>
      <c r="C15308" t="s">
        <v>17472</v>
      </c>
      <c r="D15308">
        <v>0</v>
      </c>
      <c r="E15308">
        <v>10</v>
      </c>
      <c r="F15308">
        <v>1072.3820000000001</v>
      </c>
      <c r="G15308">
        <v>15.834</v>
      </c>
      <c r="H15308">
        <v>2.9009999999999998</v>
      </c>
      <c r="I15308">
        <v>18.734999999999999</v>
      </c>
      <c r="J15308">
        <v>0.84515612490000003</v>
      </c>
      <c r="K15308">
        <v>0.1548438751</v>
      </c>
      <c r="L15308">
        <v>34</v>
      </c>
      <c r="M15308" s="1" t="s">
        <v>17061</v>
      </c>
      <c r="N15308">
        <v>288</v>
      </c>
      <c r="O15308">
        <v>322</v>
      </c>
      <c r="P15308">
        <v>322</v>
      </c>
      <c r="Q15308" t="s">
        <v>38</v>
      </c>
      <c r="R15308" t="s">
        <v>17062</v>
      </c>
    </row>
    <row r="15309" spans="1:18" x14ac:dyDescent="0.25">
      <c r="A15309" t="s">
        <v>16995</v>
      </c>
      <c r="B15309" t="str">
        <f>MID(Tableau1[[#This Row],[ID]],4,LEN(Tableau1[[#This Row],[ID]])-5)</f>
        <v>C6</v>
      </c>
      <c r="C15309" t="s">
        <v>17472</v>
      </c>
      <c r="D15309">
        <v>0</v>
      </c>
      <c r="E15309">
        <v>10</v>
      </c>
      <c r="F15309">
        <v>1090.2750000000001</v>
      </c>
      <c r="G15309">
        <v>11.388999999999999</v>
      </c>
      <c r="H15309">
        <v>2.0590000000000002</v>
      </c>
      <c r="I15309">
        <v>13.448</v>
      </c>
      <c r="J15309">
        <v>0.846891731112</v>
      </c>
      <c r="K15309">
        <v>0.153108268888</v>
      </c>
      <c r="L15309">
        <v>18</v>
      </c>
      <c r="M15309" s="1" t="s">
        <v>17063</v>
      </c>
      <c r="N15309">
        <v>322</v>
      </c>
      <c r="O15309">
        <v>340</v>
      </c>
      <c r="P15309">
        <v>340</v>
      </c>
      <c r="Q15309" t="s">
        <v>38</v>
      </c>
      <c r="R15309" t="s">
        <v>17064</v>
      </c>
    </row>
    <row r="15310" spans="1:18" x14ac:dyDescent="0.25">
      <c r="A15310" t="s">
        <v>16995</v>
      </c>
      <c r="B15310" t="str">
        <f>MID(Tableau1[[#This Row],[ID]],4,LEN(Tableau1[[#This Row],[ID]])-5)</f>
        <v>C6</v>
      </c>
      <c r="C15310" t="s">
        <v>17472</v>
      </c>
      <c r="D15310">
        <v>0</v>
      </c>
      <c r="E15310">
        <v>10</v>
      </c>
      <c r="F15310">
        <v>1103.6289999999999</v>
      </c>
      <c r="G15310">
        <v>6.3E-2</v>
      </c>
      <c r="H15310">
        <v>1.9650000000000001</v>
      </c>
      <c r="I15310">
        <v>2.028</v>
      </c>
      <c r="J15310">
        <v>3.1065088757400001E-2</v>
      </c>
      <c r="K15310">
        <v>0.96893491124300002</v>
      </c>
      <c r="L15310">
        <v>1</v>
      </c>
      <c r="M15310" s="1" t="s">
        <v>98</v>
      </c>
      <c r="N15310">
        <v>340</v>
      </c>
      <c r="O15310">
        <v>341</v>
      </c>
      <c r="P15310">
        <v>341</v>
      </c>
      <c r="Q15310" t="s">
        <v>38</v>
      </c>
      <c r="R15310" t="s">
        <v>98</v>
      </c>
    </row>
    <row r="15311" spans="1:18" x14ac:dyDescent="0.25">
      <c r="A15311" t="s">
        <v>16995</v>
      </c>
      <c r="B15311" t="str">
        <f>MID(Tableau1[[#This Row],[ID]],4,LEN(Tableau1[[#This Row],[ID]])-5)</f>
        <v>C6</v>
      </c>
      <c r="C15311" t="s">
        <v>17472</v>
      </c>
      <c r="D15311">
        <v>0</v>
      </c>
      <c r="E15311">
        <v>10</v>
      </c>
      <c r="F15311">
        <v>1111.7719999999999</v>
      </c>
      <c r="G15311">
        <v>4.7E-2</v>
      </c>
      <c r="H15311">
        <v>8.08</v>
      </c>
      <c r="I15311">
        <v>8.1270000000000007</v>
      </c>
      <c r="J15311">
        <v>5.7831918296999997E-3</v>
      </c>
      <c r="K15311">
        <v>0.99421680817000002</v>
      </c>
      <c r="L15311">
        <v>1</v>
      </c>
      <c r="M15311" s="1" t="s">
        <v>465</v>
      </c>
      <c r="N15311">
        <v>341</v>
      </c>
      <c r="O15311">
        <v>342</v>
      </c>
      <c r="P15311">
        <v>342</v>
      </c>
      <c r="Q15311" t="s">
        <v>38</v>
      </c>
      <c r="R15311" t="s">
        <v>465</v>
      </c>
    </row>
    <row r="15312" spans="1:18" x14ac:dyDescent="0.25">
      <c r="A15312" t="s">
        <v>16995</v>
      </c>
      <c r="B15312" t="str">
        <f>MID(Tableau1[[#This Row],[ID]],4,LEN(Tableau1[[#This Row],[ID]])-5)</f>
        <v>C6</v>
      </c>
      <c r="C15312" t="s">
        <v>17472</v>
      </c>
      <c r="D15312">
        <v>0</v>
      </c>
      <c r="E15312">
        <v>10</v>
      </c>
      <c r="F15312">
        <v>1113.348</v>
      </c>
      <c r="G15312">
        <v>8.4239999999999995</v>
      </c>
      <c r="H15312">
        <v>1.5289999999999999</v>
      </c>
      <c r="I15312">
        <v>9.9529999999999994</v>
      </c>
      <c r="J15312">
        <v>0.84637797649000002</v>
      </c>
      <c r="K15312">
        <v>0.15362202351000001</v>
      </c>
      <c r="L15312">
        <v>17</v>
      </c>
      <c r="M15312" s="1" t="s">
        <v>17065</v>
      </c>
      <c r="N15312">
        <v>342</v>
      </c>
      <c r="O15312">
        <v>359</v>
      </c>
      <c r="P15312">
        <v>359</v>
      </c>
      <c r="Q15312" t="s">
        <v>38</v>
      </c>
      <c r="R15312" t="s">
        <v>17066</v>
      </c>
    </row>
    <row r="15313" spans="1:18" x14ac:dyDescent="0.25">
      <c r="A15313" t="s">
        <v>16995</v>
      </c>
      <c r="B15313" t="str">
        <f>MID(Tableau1[[#This Row],[ID]],4,LEN(Tableau1[[#This Row],[ID]])-5)</f>
        <v>C6</v>
      </c>
      <c r="C15313" t="s">
        <v>17472</v>
      </c>
      <c r="D15313">
        <v>0</v>
      </c>
      <c r="E15313">
        <v>10</v>
      </c>
      <c r="F15313">
        <v>1124.221</v>
      </c>
      <c r="G15313">
        <v>17.861999999999998</v>
      </c>
      <c r="H15313">
        <v>2.4489999999999998</v>
      </c>
      <c r="I15313">
        <v>20.311</v>
      </c>
      <c r="J15313">
        <v>0.87942494215</v>
      </c>
      <c r="K15313">
        <v>0.12057505785</v>
      </c>
      <c r="L15313">
        <v>30</v>
      </c>
      <c r="M15313" s="1" t="s">
        <v>17067</v>
      </c>
      <c r="N15313">
        <v>359</v>
      </c>
      <c r="O15313">
        <v>389</v>
      </c>
      <c r="P15313">
        <v>389</v>
      </c>
      <c r="Q15313" t="s">
        <v>38</v>
      </c>
      <c r="R15313" t="s">
        <v>17068</v>
      </c>
    </row>
    <row r="15314" spans="1:18" x14ac:dyDescent="0.25">
      <c r="A15314" t="s">
        <v>16995</v>
      </c>
      <c r="B15314" t="str">
        <f>MID(Tableau1[[#This Row],[ID]],4,LEN(Tableau1[[#This Row],[ID]])-5)</f>
        <v>C6</v>
      </c>
      <c r="C15314" t="s">
        <v>17472</v>
      </c>
      <c r="D15314">
        <v>0</v>
      </c>
      <c r="E15314">
        <v>10</v>
      </c>
      <c r="F15314">
        <v>1151.3340000000001</v>
      </c>
      <c r="G15314">
        <v>0.57699999999999996</v>
      </c>
      <c r="H15314">
        <v>9.2509999999999994</v>
      </c>
      <c r="I15314">
        <v>9.8279999999999994</v>
      </c>
      <c r="J15314">
        <v>5.8709808709799999E-2</v>
      </c>
      <c r="K15314">
        <v>0.94129019129000002</v>
      </c>
      <c r="L15314">
        <v>2</v>
      </c>
      <c r="M15314" s="1" t="s">
        <v>1915</v>
      </c>
      <c r="N15314">
        <v>389</v>
      </c>
      <c r="O15314">
        <v>391</v>
      </c>
      <c r="P15314">
        <v>391</v>
      </c>
      <c r="Q15314" t="s">
        <v>38</v>
      </c>
      <c r="R15314" t="s">
        <v>1915</v>
      </c>
    </row>
    <row r="15315" spans="1:18" x14ac:dyDescent="0.25">
      <c r="A15315" t="s">
        <v>16995</v>
      </c>
      <c r="B15315" t="str">
        <f>MID(Tableau1[[#This Row],[ID]],4,LEN(Tableau1[[#This Row],[ID]])-5)</f>
        <v>C6</v>
      </c>
      <c r="C15315" t="s">
        <v>17472</v>
      </c>
      <c r="D15315">
        <v>0</v>
      </c>
      <c r="E15315">
        <v>10</v>
      </c>
      <c r="F15315">
        <v>1153.4559999999999</v>
      </c>
      <c r="G15315">
        <v>3.1509999999999998</v>
      </c>
      <c r="H15315">
        <v>1.5449999999999999</v>
      </c>
      <c r="I15315">
        <v>4.6959999999999997</v>
      </c>
      <c r="J15315">
        <v>0.67099659284500002</v>
      </c>
      <c r="K15315">
        <v>0.32900340715499998</v>
      </c>
      <c r="L15315">
        <v>6</v>
      </c>
      <c r="M15315" s="1" t="s">
        <v>17069</v>
      </c>
      <c r="N15315">
        <v>391</v>
      </c>
      <c r="O15315">
        <v>395</v>
      </c>
      <c r="P15315">
        <v>395</v>
      </c>
      <c r="Q15315" t="s">
        <v>38</v>
      </c>
      <c r="R15315" t="s">
        <v>17070</v>
      </c>
    </row>
    <row r="15316" spans="1:18" x14ac:dyDescent="0.25">
      <c r="A15316" t="s">
        <v>16995</v>
      </c>
      <c r="B15316" t="str">
        <f>MID(Tableau1[[#This Row],[ID]],4,LEN(Tableau1[[#This Row],[ID]])-5)</f>
        <v>C6</v>
      </c>
      <c r="C15316" t="s">
        <v>17472</v>
      </c>
      <c r="D15316">
        <v>0</v>
      </c>
      <c r="E15316">
        <v>10</v>
      </c>
      <c r="F15316">
        <v>1158.6510000000001</v>
      </c>
      <c r="G15316">
        <v>6.2E-2</v>
      </c>
      <c r="H15316">
        <v>2.044</v>
      </c>
      <c r="I15316">
        <v>2.1059999999999999</v>
      </c>
      <c r="J15316">
        <v>2.9439696106400001E-2</v>
      </c>
      <c r="K15316">
        <v>0.97056030389400005</v>
      </c>
      <c r="L15316">
        <v>1</v>
      </c>
      <c r="M15316" s="1" t="s">
        <v>644</v>
      </c>
      <c r="N15316">
        <v>395</v>
      </c>
      <c r="O15316">
        <v>396</v>
      </c>
      <c r="P15316">
        <v>396</v>
      </c>
      <c r="Q15316" t="s">
        <v>38</v>
      </c>
      <c r="R15316" t="s">
        <v>644</v>
      </c>
    </row>
    <row r="15317" spans="1:18" x14ac:dyDescent="0.25">
      <c r="A15317" t="s">
        <v>16995</v>
      </c>
      <c r="B15317" t="str">
        <f>MID(Tableau1[[#This Row],[ID]],4,LEN(Tableau1[[#This Row],[ID]])-5)</f>
        <v>C6</v>
      </c>
      <c r="C15317" t="s">
        <v>17472</v>
      </c>
      <c r="D15317">
        <v>0</v>
      </c>
      <c r="E15317">
        <v>10</v>
      </c>
      <c r="F15317">
        <v>1160.616</v>
      </c>
      <c r="G15317">
        <v>0.85799999999999998</v>
      </c>
      <c r="H15317">
        <v>1.903</v>
      </c>
      <c r="I15317">
        <v>2.7610000000000001</v>
      </c>
      <c r="J15317">
        <v>0.31075697211199999</v>
      </c>
      <c r="K15317">
        <v>0.68924302788799996</v>
      </c>
      <c r="L15317">
        <v>2</v>
      </c>
      <c r="M15317" s="1" t="s">
        <v>17071</v>
      </c>
      <c r="N15317">
        <v>396</v>
      </c>
      <c r="O15317">
        <v>398</v>
      </c>
      <c r="P15317">
        <v>398</v>
      </c>
      <c r="Q15317" t="s">
        <v>38</v>
      </c>
      <c r="R15317" t="s">
        <v>17071</v>
      </c>
    </row>
    <row r="15318" spans="1:18" x14ac:dyDescent="0.25">
      <c r="A15318" t="s">
        <v>16995</v>
      </c>
      <c r="B15318" t="str">
        <f>MID(Tableau1[[#This Row],[ID]],4,LEN(Tableau1[[#This Row],[ID]])-5)</f>
        <v>C6</v>
      </c>
      <c r="C15318" t="s">
        <v>17472</v>
      </c>
      <c r="D15318">
        <v>0</v>
      </c>
      <c r="E15318">
        <v>10</v>
      </c>
      <c r="F15318">
        <v>1163.6120000000001</v>
      </c>
      <c r="G15318">
        <v>6.2080000000000002</v>
      </c>
      <c r="H15318">
        <v>2.1379999999999999</v>
      </c>
      <c r="I15318">
        <v>8.3460000000000001</v>
      </c>
      <c r="J15318">
        <v>0.74382937934299997</v>
      </c>
      <c r="K15318">
        <v>0.25617062065700003</v>
      </c>
      <c r="L15318">
        <v>10</v>
      </c>
      <c r="M15318" s="1" t="s">
        <v>17072</v>
      </c>
      <c r="N15318">
        <v>398</v>
      </c>
      <c r="O15318">
        <v>408</v>
      </c>
      <c r="P15318">
        <v>408</v>
      </c>
      <c r="Q15318" t="s">
        <v>38</v>
      </c>
      <c r="R15318" t="s">
        <v>17073</v>
      </c>
    </row>
    <row r="15319" spans="1:18" x14ac:dyDescent="0.25">
      <c r="A15319" t="s">
        <v>17074</v>
      </c>
      <c r="B15319" t="str">
        <f>MID(Tableau1[[#This Row],[ID]],4,LEN(Tableau1[[#This Row],[ID]])-5)</f>
        <v>C6</v>
      </c>
      <c r="C15319" t="s">
        <v>17473</v>
      </c>
      <c r="D15319">
        <v>0</v>
      </c>
      <c r="E15319">
        <v>10</v>
      </c>
      <c r="F15319">
        <v>8.673</v>
      </c>
      <c r="G15319">
        <v>3.448</v>
      </c>
      <c r="I15319">
        <v>3.448</v>
      </c>
      <c r="J15319">
        <v>1</v>
      </c>
      <c r="K15319">
        <v>0</v>
      </c>
      <c r="L15319">
        <v>74</v>
      </c>
      <c r="M15319" s="1" t="s">
        <v>1561</v>
      </c>
      <c r="N15319">
        <v>0</v>
      </c>
      <c r="O15319">
        <v>74</v>
      </c>
      <c r="P15319">
        <v>74</v>
      </c>
      <c r="Q15319" t="s">
        <v>18</v>
      </c>
      <c r="R15319" t="s">
        <v>1562</v>
      </c>
    </row>
    <row r="15320" spans="1:18" x14ac:dyDescent="0.25">
      <c r="A15320" t="s">
        <v>17074</v>
      </c>
      <c r="B15320" t="str">
        <f>MID(Tableau1[[#This Row],[ID]],4,LEN(Tableau1[[#This Row],[ID]])-5)</f>
        <v>C6</v>
      </c>
      <c r="C15320" t="s">
        <v>17473</v>
      </c>
      <c r="D15320">
        <v>0</v>
      </c>
      <c r="E15320">
        <v>10</v>
      </c>
      <c r="F15320">
        <v>14.586</v>
      </c>
      <c r="G15320">
        <v>9.968</v>
      </c>
      <c r="H15320">
        <v>2.4649999999999999</v>
      </c>
      <c r="I15320">
        <v>12.433</v>
      </c>
      <c r="J15320">
        <v>0.80173731199200005</v>
      </c>
      <c r="K15320">
        <v>0.19826268800800001</v>
      </c>
      <c r="L15320">
        <v>14</v>
      </c>
      <c r="M15320" s="1" t="s">
        <v>17075</v>
      </c>
      <c r="N15320">
        <v>74</v>
      </c>
      <c r="O15320">
        <v>84</v>
      </c>
      <c r="P15320">
        <v>84</v>
      </c>
      <c r="Q15320" t="s">
        <v>21</v>
      </c>
      <c r="R15320" t="s">
        <v>17076</v>
      </c>
    </row>
    <row r="15321" spans="1:18" x14ac:dyDescent="0.25">
      <c r="A15321" t="s">
        <v>17074</v>
      </c>
      <c r="B15321" t="str">
        <f>MID(Tableau1[[#This Row],[ID]],4,LEN(Tableau1[[#This Row],[ID]])-5)</f>
        <v>C6</v>
      </c>
      <c r="C15321" t="s">
        <v>17473</v>
      </c>
      <c r="D15321">
        <v>0</v>
      </c>
      <c r="E15321">
        <v>10</v>
      </c>
      <c r="F15321">
        <v>26.099</v>
      </c>
      <c r="G15321">
        <v>2.1989999999999998</v>
      </c>
      <c r="H15321">
        <v>1.5449999999999999</v>
      </c>
      <c r="I15321">
        <v>3.7440000000000002</v>
      </c>
      <c r="J15321">
        <v>0.58733974358999996</v>
      </c>
      <c r="K15321">
        <v>0.41266025640999998</v>
      </c>
      <c r="L15321">
        <v>3</v>
      </c>
      <c r="M15321" s="1" t="s">
        <v>1499</v>
      </c>
      <c r="N15321">
        <v>84</v>
      </c>
      <c r="O15321">
        <v>86</v>
      </c>
      <c r="P15321">
        <v>86</v>
      </c>
      <c r="Q15321" t="s">
        <v>21</v>
      </c>
      <c r="R15321" t="s">
        <v>17077</v>
      </c>
    </row>
    <row r="15322" spans="1:18" x14ac:dyDescent="0.25">
      <c r="A15322" t="s">
        <v>17074</v>
      </c>
      <c r="B15322" t="str">
        <f>MID(Tableau1[[#This Row],[ID]],4,LEN(Tableau1[[#This Row],[ID]])-5)</f>
        <v>C6</v>
      </c>
      <c r="C15322" t="s">
        <v>17473</v>
      </c>
      <c r="D15322">
        <v>0</v>
      </c>
      <c r="E15322">
        <v>10</v>
      </c>
      <c r="F15322">
        <v>30.513000000000002</v>
      </c>
      <c r="G15322">
        <v>1.607</v>
      </c>
      <c r="H15322">
        <v>2.2149999999999999</v>
      </c>
      <c r="I15322">
        <v>3.8220000000000001</v>
      </c>
      <c r="J15322">
        <v>0.42046049188899998</v>
      </c>
      <c r="K15322">
        <v>0.57953950811099997</v>
      </c>
      <c r="L15322">
        <v>4</v>
      </c>
      <c r="M15322" s="1" t="s">
        <v>535</v>
      </c>
      <c r="N15322">
        <v>86</v>
      </c>
      <c r="O15322">
        <v>90</v>
      </c>
      <c r="P15322">
        <v>90</v>
      </c>
      <c r="Q15322" t="s">
        <v>18</v>
      </c>
      <c r="R15322" t="s">
        <v>536</v>
      </c>
    </row>
    <row r="15323" spans="1:18" x14ac:dyDescent="0.25">
      <c r="A15323" t="s">
        <v>17074</v>
      </c>
      <c r="B15323" t="str">
        <f>MID(Tableau1[[#This Row],[ID]],4,LEN(Tableau1[[#This Row],[ID]])-5)</f>
        <v>C6</v>
      </c>
      <c r="C15323" t="s">
        <v>17473</v>
      </c>
      <c r="D15323">
        <v>0</v>
      </c>
      <c r="E15323">
        <v>10</v>
      </c>
      <c r="F15323">
        <v>33.695999999999998</v>
      </c>
      <c r="G15323">
        <v>6.63</v>
      </c>
      <c r="H15323">
        <v>1.5760000000000001</v>
      </c>
      <c r="I15323">
        <v>8.2059999999999995</v>
      </c>
      <c r="J15323">
        <v>0.80794540580100005</v>
      </c>
      <c r="K15323">
        <v>0.19205459419900001</v>
      </c>
      <c r="L15323">
        <v>13</v>
      </c>
      <c r="M15323" s="1" t="s">
        <v>17078</v>
      </c>
      <c r="N15323">
        <v>90</v>
      </c>
      <c r="O15323">
        <v>64</v>
      </c>
      <c r="P15323">
        <v>103</v>
      </c>
      <c r="Q15323" t="s">
        <v>18</v>
      </c>
      <c r="R15323" t="s">
        <v>17079</v>
      </c>
    </row>
    <row r="15324" spans="1:18" x14ac:dyDescent="0.25">
      <c r="A15324" t="s">
        <v>17074</v>
      </c>
      <c r="B15324" t="str">
        <f>MID(Tableau1[[#This Row],[ID]],4,LEN(Tableau1[[#This Row],[ID]])-5)</f>
        <v>C6</v>
      </c>
      <c r="C15324" t="s">
        <v>17473</v>
      </c>
      <c r="D15324">
        <v>0</v>
      </c>
      <c r="E15324">
        <v>10</v>
      </c>
      <c r="F15324">
        <v>63.787999999999997</v>
      </c>
      <c r="G15324">
        <v>2.2000000000000002</v>
      </c>
      <c r="H15324">
        <v>23.462</v>
      </c>
      <c r="I15324">
        <v>25.661999999999999</v>
      </c>
      <c r="J15324">
        <v>8.57298729639E-2</v>
      </c>
      <c r="K15324">
        <v>0.91427012703599997</v>
      </c>
      <c r="L15324">
        <v>0</v>
      </c>
      <c r="N15324">
        <v>0</v>
      </c>
      <c r="O15324">
        <v>0</v>
      </c>
      <c r="P15324">
        <v>103</v>
      </c>
      <c r="Q15324" t="s">
        <v>38</v>
      </c>
      <c r="R15324" t="s">
        <v>17080</v>
      </c>
    </row>
    <row r="15325" spans="1:18" x14ac:dyDescent="0.25">
      <c r="A15325" t="s">
        <v>17074</v>
      </c>
      <c r="B15325" t="str">
        <f>MID(Tableau1[[#This Row],[ID]],4,LEN(Tableau1[[#This Row],[ID]])-5)</f>
        <v>C6</v>
      </c>
      <c r="C15325" t="s">
        <v>17473</v>
      </c>
      <c r="D15325">
        <v>0</v>
      </c>
      <c r="E15325">
        <v>10</v>
      </c>
      <c r="F15325">
        <v>76.471000000000004</v>
      </c>
      <c r="G15325">
        <v>0.375</v>
      </c>
      <c r="H15325">
        <v>10.483000000000001</v>
      </c>
      <c r="I15325">
        <v>10.858000000000001</v>
      </c>
      <c r="J15325">
        <v>3.4536747098899999E-2</v>
      </c>
      <c r="K15325">
        <v>0.96546325290099999</v>
      </c>
      <c r="L15325">
        <v>2</v>
      </c>
      <c r="M15325" s="1" t="s">
        <v>1564</v>
      </c>
      <c r="N15325">
        <v>103</v>
      </c>
      <c r="O15325">
        <v>105</v>
      </c>
      <c r="P15325">
        <v>105</v>
      </c>
      <c r="Q15325" t="s">
        <v>18</v>
      </c>
      <c r="R15325" t="s">
        <v>1565</v>
      </c>
    </row>
    <row r="15326" spans="1:18" x14ac:dyDescent="0.25">
      <c r="A15326" t="s">
        <v>17074</v>
      </c>
      <c r="B15326" t="str">
        <f>MID(Tableau1[[#This Row],[ID]],4,LEN(Tableau1[[#This Row],[ID]])-5)</f>
        <v>C6</v>
      </c>
      <c r="C15326" t="s">
        <v>17473</v>
      </c>
      <c r="D15326">
        <v>0</v>
      </c>
      <c r="E15326">
        <v>10</v>
      </c>
      <c r="F15326">
        <v>79.56</v>
      </c>
      <c r="G15326">
        <v>6.3E-2</v>
      </c>
      <c r="H15326">
        <v>2.714</v>
      </c>
      <c r="I15326">
        <v>2.7770000000000001</v>
      </c>
      <c r="J15326">
        <v>2.2686352178599999E-2</v>
      </c>
      <c r="K15326">
        <v>0.97731364782100005</v>
      </c>
      <c r="L15326">
        <v>0</v>
      </c>
      <c r="N15326">
        <v>105</v>
      </c>
      <c r="O15326">
        <v>104</v>
      </c>
      <c r="P15326">
        <v>104</v>
      </c>
      <c r="Q15326" t="s">
        <v>21</v>
      </c>
      <c r="R15326" t="s">
        <v>47</v>
      </c>
    </row>
    <row r="15327" spans="1:18" x14ac:dyDescent="0.25">
      <c r="A15327" t="s">
        <v>17074</v>
      </c>
      <c r="B15327" t="str">
        <f>MID(Tableau1[[#This Row],[ID]],4,LEN(Tableau1[[#This Row],[ID]])-5)</f>
        <v>C6</v>
      </c>
      <c r="C15327" t="s">
        <v>17473</v>
      </c>
      <c r="D15327">
        <v>0</v>
      </c>
      <c r="E15327">
        <v>10</v>
      </c>
      <c r="F15327">
        <v>82.367999999999995</v>
      </c>
      <c r="G15327">
        <v>2.262</v>
      </c>
      <c r="H15327">
        <v>2.7450000000000001</v>
      </c>
      <c r="I15327">
        <v>5.0069999999999997</v>
      </c>
      <c r="J15327">
        <v>0.45176752546400001</v>
      </c>
      <c r="K15327">
        <v>0.54823247453599999</v>
      </c>
      <c r="L15327">
        <v>4</v>
      </c>
      <c r="M15327" s="1" t="s">
        <v>3230</v>
      </c>
      <c r="N15327">
        <v>104</v>
      </c>
      <c r="O15327">
        <v>108</v>
      </c>
      <c r="P15327">
        <v>108</v>
      </c>
      <c r="Q15327" t="s">
        <v>18</v>
      </c>
      <c r="R15327" t="s">
        <v>3231</v>
      </c>
    </row>
    <row r="15328" spans="1:18" x14ac:dyDescent="0.25">
      <c r="A15328" t="s">
        <v>17074</v>
      </c>
      <c r="B15328" t="str">
        <f>MID(Tableau1[[#This Row],[ID]],4,LEN(Tableau1[[#This Row],[ID]])-5)</f>
        <v>C6</v>
      </c>
      <c r="C15328" t="s">
        <v>17473</v>
      </c>
      <c r="D15328">
        <v>0</v>
      </c>
      <c r="E15328">
        <v>10</v>
      </c>
      <c r="F15328">
        <v>87.593999999999994</v>
      </c>
      <c r="G15328">
        <v>0.84299999999999997</v>
      </c>
      <c r="H15328">
        <v>2.964</v>
      </c>
      <c r="I15328">
        <v>3.8069999999999999</v>
      </c>
      <c r="J15328">
        <v>0.221434200158</v>
      </c>
      <c r="K15328">
        <v>0.77856579984200003</v>
      </c>
      <c r="L15328">
        <v>2</v>
      </c>
      <c r="M15328" s="1" t="s">
        <v>812</v>
      </c>
      <c r="N15328">
        <v>108</v>
      </c>
      <c r="O15328">
        <v>110</v>
      </c>
      <c r="P15328">
        <v>110</v>
      </c>
      <c r="Q15328" t="s">
        <v>18</v>
      </c>
      <c r="R15328" t="s">
        <v>812</v>
      </c>
    </row>
    <row r="15329" spans="1:18" x14ac:dyDescent="0.25">
      <c r="A15329" t="s">
        <v>17074</v>
      </c>
      <c r="B15329" t="str">
        <f>MID(Tableau1[[#This Row],[ID]],4,LEN(Tableau1[[#This Row],[ID]])-5)</f>
        <v>C6</v>
      </c>
      <c r="C15329" t="s">
        <v>17473</v>
      </c>
      <c r="D15329">
        <v>0</v>
      </c>
      <c r="E15329">
        <v>10</v>
      </c>
      <c r="F15329">
        <v>89.997</v>
      </c>
      <c r="G15329">
        <v>12.698</v>
      </c>
      <c r="H15329">
        <v>1.56</v>
      </c>
      <c r="I15329">
        <v>14.257999999999999</v>
      </c>
      <c r="J15329">
        <v>0.89058774021599996</v>
      </c>
      <c r="K15329">
        <v>0.109412259784</v>
      </c>
      <c r="L15329">
        <v>26</v>
      </c>
      <c r="M15329" s="1" t="s">
        <v>17081</v>
      </c>
      <c r="N15329">
        <v>110</v>
      </c>
      <c r="O15329">
        <v>136</v>
      </c>
      <c r="P15329">
        <v>136</v>
      </c>
      <c r="Q15329" t="s">
        <v>18</v>
      </c>
      <c r="R15329" t="s">
        <v>17082</v>
      </c>
    </row>
    <row r="15330" spans="1:18" x14ac:dyDescent="0.25">
      <c r="A15330" t="s">
        <v>17074</v>
      </c>
      <c r="B15330" t="str">
        <f>MID(Tableau1[[#This Row],[ID]],4,LEN(Tableau1[[#This Row],[ID]])-5)</f>
        <v>C6</v>
      </c>
      <c r="C15330" t="s">
        <v>17473</v>
      </c>
      <c r="D15330">
        <v>0</v>
      </c>
      <c r="E15330">
        <v>10</v>
      </c>
      <c r="F15330">
        <v>104.099</v>
      </c>
      <c r="G15330">
        <v>4.181</v>
      </c>
      <c r="H15330">
        <v>1.4039999999999999</v>
      </c>
      <c r="I15330">
        <v>5.585</v>
      </c>
      <c r="J15330">
        <v>0.74861235452099995</v>
      </c>
      <c r="K15330">
        <v>0.251387645479</v>
      </c>
      <c r="L15330">
        <v>10</v>
      </c>
      <c r="M15330" s="1" t="s">
        <v>17083</v>
      </c>
      <c r="N15330">
        <v>136</v>
      </c>
      <c r="O15330">
        <v>146</v>
      </c>
      <c r="P15330">
        <v>146</v>
      </c>
      <c r="Q15330" t="s">
        <v>18</v>
      </c>
      <c r="R15330" t="s">
        <v>17084</v>
      </c>
    </row>
    <row r="15331" spans="1:18" x14ac:dyDescent="0.25">
      <c r="A15331" t="s">
        <v>17074</v>
      </c>
      <c r="B15331" t="str">
        <f>MID(Tableau1[[#This Row],[ID]],4,LEN(Tableau1[[#This Row],[ID]])-5)</f>
        <v>C6</v>
      </c>
      <c r="C15331" t="s">
        <v>17473</v>
      </c>
      <c r="D15331">
        <v>0</v>
      </c>
      <c r="E15331">
        <v>10</v>
      </c>
      <c r="F15331">
        <v>109.85599999999999</v>
      </c>
      <c r="G15331">
        <v>1.9650000000000001</v>
      </c>
      <c r="H15331">
        <v>1.5760000000000001</v>
      </c>
      <c r="I15331">
        <v>3.5409999999999999</v>
      </c>
      <c r="J15331">
        <v>0.55492798644499997</v>
      </c>
      <c r="K15331">
        <v>0.44507201355499998</v>
      </c>
      <c r="L15331">
        <v>0</v>
      </c>
      <c r="N15331">
        <v>146</v>
      </c>
      <c r="O15331">
        <v>108</v>
      </c>
      <c r="P15331">
        <v>108</v>
      </c>
      <c r="Q15331" t="s">
        <v>21</v>
      </c>
      <c r="R15331" t="s">
        <v>10895</v>
      </c>
    </row>
    <row r="15332" spans="1:18" x14ac:dyDescent="0.25">
      <c r="A15332" t="s">
        <v>17074</v>
      </c>
      <c r="B15332" t="str">
        <f>MID(Tableau1[[#This Row],[ID]],4,LEN(Tableau1[[#This Row],[ID]])-5)</f>
        <v>C6</v>
      </c>
      <c r="C15332" t="s">
        <v>17473</v>
      </c>
      <c r="D15332">
        <v>0</v>
      </c>
      <c r="E15332">
        <v>10</v>
      </c>
      <c r="F15332">
        <v>119.34</v>
      </c>
      <c r="G15332">
        <v>9.4E-2</v>
      </c>
      <c r="H15332">
        <v>7.5190000000000001</v>
      </c>
      <c r="I15332">
        <v>7.6130000000000004</v>
      </c>
      <c r="J15332">
        <v>1.23473006699E-2</v>
      </c>
      <c r="K15332">
        <v>0.98765269932999999</v>
      </c>
      <c r="L15332">
        <v>1</v>
      </c>
      <c r="M15332" s="1" t="s">
        <v>465</v>
      </c>
      <c r="N15332">
        <v>108</v>
      </c>
      <c r="O15332">
        <v>109</v>
      </c>
      <c r="P15332">
        <v>109</v>
      </c>
      <c r="Q15332" t="s">
        <v>18</v>
      </c>
      <c r="R15332" t="s">
        <v>465</v>
      </c>
    </row>
    <row r="15333" spans="1:18" x14ac:dyDescent="0.25">
      <c r="A15333" t="s">
        <v>17074</v>
      </c>
      <c r="B15333" t="str">
        <f>MID(Tableau1[[#This Row],[ID]],4,LEN(Tableau1[[#This Row],[ID]])-5)</f>
        <v>C6</v>
      </c>
      <c r="C15333" t="s">
        <v>17473</v>
      </c>
      <c r="D15333">
        <v>0</v>
      </c>
      <c r="E15333">
        <v>10</v>
      </c>
      <c r="F15333">
        <v>120.916</v>
      </c>
      <c r="G15333">
        <v>4.7E-2</v>
      </c>
      <c r="H15333">
        <v>1.482</v>
      </c>
      <c r="I15333">
        <v>1.5289999999999999</v>
      </c>
      <c r="J15333">
        <v>3.07390451275E-2</v>
      </c>
      <c r="K15333">
        <v>0.96926095487200004</v>
      </c>
      <c r="L15333">
        <v>1</v>
      </c>
      <c r="M15333" s="1" t="s">
        <v>829</v>
      </c>
      <c r="N15333">
        <v>109</v>
      </c>
      <c r="O15333">
        <v>110</v>
      </c>
      <c r="P15333">
        <v>110</v>
      </c>
      <c r="Q15333" t="s">
        <v>18</v>
      </c>
      <c r="R15333" t="s">
        <v>829</v>
      </c>
    </row>
    <row r="15334" spans="1:18" x14ac:dyDescent="0.25">
      <c r="A15334" t="s">
        <v>17074</v>
      </c>
      <c r="B15334" t="str">
        <f>MID(Tableau1[[#This Row],[ID]],4,LEN(Tableau1[[#This Row],[ID]])-5)</f>
        <v>C6</v>
      </c>
      <c r="C15334" t="s">
        <v>17473</v>
      </c>
      <c r="D15334">
        <v>0</v>
      </c>
      <c r="E15334">
        <v>10</v>
      </c>
      <c r="F15334">
        <v>123.396</v>
      </c>
      <c r="G15334">
        <v>1.5449999999999999</v>
      </c>
      <c r="H15334">
        <v>2.4329999999999998</v>
      </c>
      <c r="I15334">
        <v>3.9780000000000002</v>
      </c>
      <c r="J15334">
        <v>0.38838612367999997</v>
      </c>
      <c r="K15334">
        <v>0.61161387631999997</v>
      </c>
      <c r="L15334">
        <v>2</v>
      </c>
      <c r="M15334" s="1" t="s">
        <v>608</v>
      </c>
      <c r="N15334">
        <v>110</v>
      </c>
      <c r="O15334">
        <v>112</v>
      </c>
      <c r="P15334">
        <v>112</v>
      </c>
      <c r="Q15334" t="s">
        <v>18</v>
      </c>
      <c r="R15334" t="s">
        <v>609</v>
      </c>
    </row>
    <row r="15335" spans="1:18" x14ac:dyDescent="0.25">
      <c r="A15335" t="s">
        <v>17074</v>
      </c>
      <c r="B15335" t="str">
        <f>MID(Tableau1[[#This Row],[ID]],4,LEN(Tableau1[[#This Row],[ID]])-5)</f>
        <v>C6</v>
      </c>
      <c r="C15335" t="s">
        <v>17473</v>
      </c>
      <c r="D15335">
        <v>0</v>
      </c>
      <c r="E15335">
        <v>10</v>
      </c>
      <c r="F15335">
        <v>126.64100000000001</v>
      </c>
      <c r="G15335">
        <v>7.8E-2</v>
      </c>
      <c r="H15335">
        <v>1.7</v>
      </c>
      <c r="I15335">
        <v>1.778</v>
      </c>
      <c r="J15335">
        <v>4.3869516310499998E-2</v>
      </c>
      <c r="K15335">
        <v>0.95613048368999998</v>
      </c>
      <c r="L15335">
        <v>1</v>
      </c>
      <c r="M15335" s="1" t="s">
        <v>120</v>
      </c>
      <c r="N15335">
        <v>112</v>
      </c>
      <c r="O15335">
        <v>113</v>
      </c>
      <c r="P15335">
        <v>113</v>
      </c>
      <c r="Q15335" t="s">
        <v>18</v>
      </c>
      <c r="R15335" t="s">
        <v>120</v>
      </c>
    </row>
    <row r="15336" spans="1:18" x14ac:dyDescent="0.25">
      <c r="A15336" t="s">
        <v>17074</v>
      </c>
      <c r="B15336" t="str">
        <f>MID(Tableau1[[#This Row],[ID]],4,LEN(Tableau1[[#This Row],[ID]])-5)</f>
        <v>C6</v>
      </c>
      <c r="C15336" t="s">
        <v>17473</v>
      </c>
      <c r="D15336">
        <v>0</v>
      </c>
      <c r="E15336">
        <v>10</v>
      </c>
      <c r="F15336">
        <v>129.60499999999999</v>
      </c>
      <c r="G15336">
        <v>10.436999999999999</v>
      </c>
      <c r="H15336">
        <v>2.8860000000000001</v>
      </c>
      <c r="I15336">
        <v>13.323</v>
      </c>
      <c r="J15336">
        <v>0.78338212114399997</v>
      </c>
      <c r="K15336">
        <v>0.21661787885600001</v>
      </c>
      <c r="L15336">
        <v>24</v>
      </c>
      <c r="M15336" s="1" t="s">
        <v>17085</v>
      </c>
      <c r="N15336">
        <v>113</v>
      </c>
      <c r="O15336">
        <v>137</v>
      </c>
      <c r="P15336">
        <v>137</v>
      </c>
      <c r="Q15336" t="s">
        <v>18</v>
      </c>
      <c r="R15336" t="s">
        <v>17086</v>
      </c>
    </row>
    <row r="15337" spans="1:18" x14ac:dyDescent="0.25">
      <c r="A15337" t="s">
        <v>17074</v>
      </c>
      <c r="B15337" t="str">
        <f>MID(Tableau1[[#This Row],[ID]],4,LEN(Tableau1[[#This Row],[ID]])-5)</f>
        <v>C6</v>
      </c>
      <c r="C15337" t="s">
        <v>17473</v>
      </c>
      <c r="D15337">
        <v>0</v>
      </c>
      <c r="E15337">
        <v>10</v>
      </c>
      <c r="F15337">
        <v>142.08500000000001</v>
      </c>
      <c r="G15337">
        <v>9.4E-2</v>
      </c>
      <c r="H15337">
        <v>2.0430000000000001</v>
      </c>
      <c r="I15337">
        <v>2.137</v>
      </c>
      <c r="J15337">
        <v>4.3986897519900002E-2</v>
      </c>
      <c r="K15337">
        <v>0.95601310248000004</v>
      </c>
      <c r="L15337">
        <v>1</v>
      </c>
      <c r="M15337" s="1" t="s">
        <v>232</v>
      </c>
      <c r="N15337">
        <v>137</v>
      </c>
      <c r="O15337">
        <v>138</v>
      </c>
      <c r="P15337">
        <v>138</v>
      </c>
      <c r="Q15337" t="s">
        <v>18</v>
      </c>
      <c r="R15337" t="s">
        <v>232</v>
      </c>
    </row>
    <row r="15338" spans="1:18" x14ac:dyDescent="0.25">
      <c r="A15338" t="s">
        <v>17074</v>
      </c>
      <c r="B15338" t="str">
        <f>MID(Tableau1[[#This Row],[ID]],4,LEN(Tableau1[[#This Row],[ID]])-5)</f>
        <v>C6</v>
      </c>
      <c r="C15338" t="s">
        <v>17473</v>
      </c>
      <c r="D15338">
        <v>0</v>
      </c>
      <c r="E15338">
        <v>10</v>
      </c>
      <c r="F15338">
        <v>143.77000000000001</v>
      </c>
      <c r="G15338">
        <v>8.8770000000000007</v>
      </c>
      <c r="H15338">
        <v>1.591</v>
      </c>
      <c r="I15338">
        <v>10.468</v>
      </c>
      <c r="J15338">
        <v>0.848012991976</v>
      </c>
      <c r="K15338">
        <v>0.151987008024</v>
      </c>
      <c r="L15338">
        <v>16</v>
      </c>
      <c r="M15338" s="1" t="s">
        <v>17087</v>
      </c>
      <c r="N15338">
        <v>138</v>
      </c>
      <c r="O15338">
        <v>154</v>
      </c>
      <c r="P15338">
        <v>154</v>
      </c>
      <c r="Q15338" t="s">
        <v>18</v>
      </c>
      <c r="R15338" t="s">
        <v>17088</v>
      </c>
    </row>
    <row r="15339" spans="1:18" x14ac:dyDescent="0.25">
      <c r="A15339" t="s">
        <v>17074</v>
      </c>
      <c r="B15339" t="str">
        <f>MID(Tableau1[[#This Row],[ID]],4,LEN(Tableau1[[#This Row],[ID]])-5)</f>
        <v>C6</v>
      </c>
      <c r="C15339" t="s">
        <v>17473</v>
      </c>
      <c r="D15339">
        <v>0</v>
      </c>
      <c r="E15339">
        <v>10</v>
      </c>
      <c r="F15339">
        <v>157.13900000000001</v>
      </c>
      <c r="G15339">
        <v>6.3E-2</v>
      </c>
      <c r="H15339">
        <v>4.492</v>
      </c>
      <c r="I15339">
        <v>4.5549999999999997</v>
      </c>
      <c r="J15339">
        <v>1.3830954994499999E-2</v>
      </c>
      <c r="K15339">
        <v>0.98616904500500002</v>
      </c>
      <c r="L15339">
        <v>1</v>
      </c>
      <c r="M15339" s="1" t="s">
        <v>98</v>
      </c>
      <c r="N15339">
        <v>154</v>
      </c>
      <c r="O15339">
        <v>155</v>
      </c>
      <c r="P15339">
        <v>155</v>
      </c>
      <c r="Q15339" t="s">
        <v>18</v>
      </c>
      <c r="R15339" t="s">
        <v>98</v>
      </c>
    </row>
    <row r="15340" spans="1:18" x14ac:dyDescent="0.25">
      <c r="A15340" t="s">
        <v>17074</v>
      </c>
      <c r="B15340" t="str">
        <f>MID(Tableau1[[#This Row],[ID]],4,LEN(Tableau1[[#This Row],[ID]])-5)</f>
        <v>C6</v>
      </c>
      <c r="C15340" t="s">
        <v>17473</v>
      </c>
      <c r="D15340">
        <v>0</v>
      </c>
      <c r="E15340">
        <v>10</v>
      </c>
      <c r="F15340">
        <v>159.77600000000001</v>
      </c>
      <c r="G15340">
        <v>9.2999999999999999E-2</v>
      </c>
      <c r="H15340">
        <v>2.5739999999999998</v>
      </c>
      <c r="I15340">
        <v>2.6669999999999998</v>
      </c>
      <c r="J15340">
        <v>3.4870641169899998E-2</v>
      </c>
      <c r="K15340">
        <v>0.96512935882999995</v>
      </c>
      <c r="L15340">
        <v>1</v>
      </c>
      <c r="M15340" s="1" t="s">
        <v>376</v>
      </c>
      <c r="N15340">
        <v>155</v>
      </c>
      <c r="O15340">
        <v>156</v>
      </c>
      <c r="P15340">
        <v>156</v>
      </c>
      <c r="Q15340" t="s">
        <v>18</v>
      </c>
      <c r="R15340" t="s">
        <v>376</v>
      </c>
    </row>
    <row r="15341" spans="1:18" x14ac:dyDescent="0.25">
      <c r="A15341" t="s">
        <v>17074</v>
      </c>
      <c r="B15341" t="str">
        <f>MID(Tableau1[[#This Row],[ID]],4,LEN(Tableau1[[#This Row],[ID]])-5)</f>
        <v>C6</v>
      </c>
      <c r="C15341" t="s">
        <v>17473</v>
      </c>
      <c r="D15341">
        <v>0</v>
      </c>
      <c r="E15341">
        <v>10</v>
      </c>
      <c r="F15341">
        <v>162.80199999999999</v>
      </c>
      <c r="G15341">
        <v>0.85799999999999998</v>
      </c>
      <c r="H15341">
        <v>2.9329999999999998</v>
      </c>
      <c r="I15341">
        <v>3.7909999999999999</v>
      </c>
      <c r="J15341">
        <v>0.226325507782</v>
      </c>
      <c r="K15341">
        <v>0.773674492218</v>
      </c>
      <c r="L15341">
        <v>3</v>
      </c>
      <c r="M15341" s="1" t="s">
        <v>17089</v>
      </c>
      <c r="N15341">
        <v>156</v>
      </c>
      <c r="O15341">
        <v>159</v>
      </c>
      <c r="P15341">
        <v>159</v>
      </c>
      <c r="Q15341" t="s">
        <v>18</v>
      </c>
      <c r="R15341" t="s">
        <v>17089</v>
      </c>
    </row>
    <row r="15342" spans="1:18" x14ac:dyDescent="0.25">
      <c r="A15342" t="s">
        <v>17074</v>
      </c>
      <c r="B15342" t="str">
        <f>MID(Tableau1[[#This Row],[ID]],4,LEN(Tableau1[[#This Row],[ID]])-5)</f>
        <v>C6</v>
      </c>
      <c r="C15342" t="s">
        <v>17473</v>
      </c>
      <c r="D15342">
        <v>0</v>
      </c>
      <c r="E15342">
        <v>10</v>
      </c>
      <c r="F15342">
        <v>165.095</v>
      </c>
      <c r="G15342">
        <v>0.96799999999999997</v>
      </c>
      <c r="H15342">
        <v>1.4350000000000001</v>
      </c>
      <c r="I15342">
        <v>2.403</v>
      </c>
      <c r="J15342">
        <v>0.40282979608800001</v>
      </c>
      <c r="K15342">
        <v>0.59717020391200004</v>
      </c>
      <c r="L15342">
        <v>4</v>
      </c>
      <c r="M15342" s="1" t="s">
        <v>8164</v>
      </c>
      <c r="N15342">
        <v>159</v>
      </c>
      <c r="O15342">
        <v>163</v>
      </c>
      <c r="P15342">
        <v>163</v>
      </c>
      <c r="Q15342" t="s">
        <v>18</v>
      </c>
      <c r="R15342" t="s">
        <v>8165</v>
      </c>
    </row>
    <row r="15343" spans="1:18" x14ac:dyDescent="0.25">
      <c r="A15343" t="s">
        <v>17074</v>
      </c>
      <c r="B15343" t="str">
        <f>MID(Tableau1[[#This Row],[ID]],4,LEN(Tableau1[[#This Row],[ID]])-5)</f>
        <v>C6</v>
      </c>
      <c r="C15343" t="s">
        <v>17473</v>
      </c>
      <c r="D15343">
        <v>0</v>
      </c>
      <c r="E15343">
        <v>10</v>
      </c>
      <c r="F15343">
        <v>169.869</v>
      </c>
      <c r="G15343">
        <v>7.0830000000000002</v>
      </c>
      <c r="H15343">
        <v>3.806</v>
      </c>
      <c r="I15343">
        <v>10.888999999999999</v>
      </c>
      <c r="J15343">
        <v>0.65047295435800001</v>
      </c>
      <c r="K15343">
        <v>0.34952704564199999</v>
      </c>
      <c r="L15343">
        <v>16</v>
      </c>
      <c r="M15343" s="1" t="s">
        <v>17090</v>
      </c>
      <c r="N15343">
        <v>163</v>
      </c>
      <c r="O15343">
        <v>179</v>
      </c>
      <c r="P15343">
        <v>179</v>
      </c>
      <c r="Q15343" t="s">
        <v>18</v>
      </c>
      <c r="R15343" t="s">
        <v>17091</v>
      </c>
    </row>
    <row r="15344" spans="1:18" x14ac:dyDescent="0.25">
      <c r="A15344" t="s">
        <v>17074</v>
      </c>
      <c r="B15344" t="str">
        <f>MID(Tableau1[[#This Row],[ID]],4,LEN(Tableau1[[#This Row],[ID]])-5)</f>
        <v>C6</v>
      </c>
      <c r="C15344" t="s">
        <v>17473</v>
      </c>
      <c r="D15344">
        <v>0</v>
      </c>
      <c r="E15344">
        <v>10</v>
      </c>
      <c r="F15344">
        <v>179.76</v>
      </c>
      <c r="G15344">
        <v>2.9950000000000001</v>
      </c>
      <c r="H15344">
        <v>2.8079999999999998</v>
      </c>
      <c r="I15344">
        <v>5.8029999999999999</v>
      </c>
      <c r="J15344">
        <v>0.51611235567799996</v>
      </c>
      <c r="K15344">
        <v>0.48388764432199999</v>
      </c>
      <c r="L15344">
        <v>6</v>
      </c>
      <c r="M15344" s="1" t="s">
        <v>17092</v>
      </c>
      <c r="N15344">
        <v>179</v>
      </c>
      <c r="O15344">
        <v>185</v>
      </c>
      <c r="P15344">
        <v>185</v>
      </c>
      <c r="Q15344" t="s">
        <v>18</v>
      </c>
      <c r="R15344" t="s">
        <v>17093</v>
      </c>
    </row>
    <row r="15345" spans="1:18" x14ac:dyDescent="0.25">
      <c r="A15345" t="s">
        <v>17074</v>
      </c>
      <c r="B15345" t="str">
        <f>MID(Tableau1[[#This Row],[ID]],4,LEN(Tableau1[[#This Row],[ID]])-5)</f>
        <v>C6</v>
      </c>
      <c r="C15345" t="s">
        <v>17473</v>
      </c>
      <c r="D15345">
        <v>0</v>
      </c>
      <c r="E15345">
        <v>10</v>
      </c>
      <c r="F15345">
        <v>184.471</v>
      </c>
      <c r="G15345">
        <v>6.2E-2</v>
      </c>
      <c r="H15345">
        <v>1.716</v>
      </c>
      <c r="I15345">
        <v>1.778</v>
      </c>
      <c r="J15345">
        <v>3.4870641169899998E-2</v>
      </c>
      <c r="K15345">
        <v>0.96512935882999995</v>
      </c>
      <c r="L15345">
        <v>1</v>
      </c>
      <c r="M15345" s="1" t="s">
        <v>144</v>
      </c>
      <c r="N15345">
        <v>185</v>
      </c>
      <c r="O15345">
        <v>186</v>
      </c>
      <c r="P15345">
        <v>186</v>
      </c>
      <c r="Q15345" t="s">
        <v>18</v>
      </c>
      <c r="R15345" t="s">
        <v>144</v>
      </c>
    </row>
    <row r="15346" spans="1:18" x14ac:dyDescent="0.25">
      <c r="A15346" t="s">
        <v>17074</v>
      </c>
      <c r="B15346" t="str">
        <f>MID(Tableau1[[#This Row],[ID]],4,LEN(Tableau1[[#This Row],[ID]])-5)</f>
        <v>C6</v>
      </c>
      <c r="C15346" t="s">
        <v>17473</v>
      </c>
      <c r="D15346">
        <v>0</v>
      </c>
      <c r="E15346">
        <v>10</v>
      </c>
      <c r="F15346">
        <v>187.38800000000001</v>
      </c>
      <c r="G15346">
        <v>8.0960000000000001</v>
      </c>
      <c r="H15346">
        <v>2.855</v>
      </c>
      <c r="I15346">
        <v>10.951000000000001</v>
      </c>
      <c r="J15346">
        <v>0.739293215231</v>
      </c>
      <c r="K15346">
        <v>0.260706784769</v>
      </c>
      <c r="L15346">
        <v>14</v>
      </c>
      <c r="M15346" s="1" t="s">
        <v>17094</v>
      </c>
      <c r="N15346">
        <v>186</v>
      </c>
      <c r="O15346">
        <v>200</v>
      </c>
      <c r="P15346">
        <v>200</v>
      </c>
      <c r="Q15346" t="s">
        <v>18</v>
      </c>
      <c r="R15346" t="s">
        <v>17095</v>
      </c>
    </row>
    <row r="15347" spans="1:18" x14ac:dyDescent="0.25">
      <c r="A15347" t="s">
        <v>17074</v>
      </c>
      <c r="B15347" t="str">
        <f>MID(Tableau1[[#This Row],[ID]],4,LEN(Tableau1[[#This Row],[ID]])-5)</f>
        <v>C6</v>
      </c>
      <c r="C15347" t="s">
        <v>17473</v>
      </c>
      <c r="D15347">
        <v>0</v>
      </c>
      <c r="E15347">
        <v>10</v>
      </c>
      <c r="F15347">
        <v>199.852</v>
      </c>
      <c r="G15347">
        <v>13.837999999999999</v>
      </c>
      <c r="H15347">
        <v>4.3680000000000003</v>
      </c>
      <c r="I15347">
        <v>18.206</v>
      </c>
      <c r="J15347">
        <v>0.76007909480400004</v>
      </c>
      <c r="K15347">
        <v>0.23992090519600001</v>
      </c>
      <c r="L15347">
        <v>24</v>
      </c>
      <c r="M15347" s="1" t="s">
        <v>17096</v>
      </c>
      <c r="N15347">
        <v>200</v>
      </c>
      <c r="O15347">
        <v>224</v>
      </c>
      <c r="P15347">
        <v>224</v>
      </c>
      <c r="Q15347" t="s">
        <v>18</v>
      </c>
      <c r="R15347" t="s">
        <v>17097</v>
      </c>
    </row>
    <row r="15348" spans="1:18" x14ac:dyDescent="0.25">
      <c r="A15348" t="s">
        <v>17074</v>
      </c>
      <c r="B15348" t="str">
        <f>MID(Tableau1[[#This Row],[ID]],4,LEN(Tableau1[[#This Row],[ID]])-5)</f>
        <v>C6</v>
      </c>
      <c r="C15348" t="s">
        <v>17473</v>
      </c>
      <c r="D15348">
        <v>0</v>
      </c>
      <c r="E15348">
        <v>10</v>
      </c>
      <c r="F15348">
        <v>215.43700000000001</v>
      </c>
      <c r="G15348">
        <v>1.825</v>
      </c>
      <c r="H15348">
        <v>1.7470000000000001</v>
      </c>
      <c r="I15348">
        <v>3.5720000000000001</v>
      </c>
      <c r="J15348">
        <v>0.51091825308000005</v>
      </c>
      <c r="K15348">
        <v>0.48908174692</v>
      </c>
      <c r="L15348">
        <v>1</v>
      </c>
      <c r="M15348" s="1" t="s">
        <v>665</v>
      </c>
      <c r="N15348">
        <v>224</v>
      </c>
      <c r="O15348">
        <v>222</v>
      </c>
      <c r="P15348">
        <v>222</v>
      </c>
      <c r="Q15348" t="s">
        <v>21</v>
      </c>
      <c r="R15348" t="s">
        <v>17098</v>
      </c>
    </row>
    <row r="15349" spans="1:18" x14ac:dyDescent="0.25">
      <c r="A15349" t="s">
        <v>17074</v>
      </c>
      <c r="B15349" t="str">
        <f>MID(Tableau1[[#This Row],[ID]],4,LEN(Tableau1[[#This Row],[ID]])-5)</f>
        <v>C6</v>
      </c>
      <c r="C15349" t="s">
        <v>17473</v>
      </c>
      <c r="D15349">
        <v>0</v>
      </c>
      <c r="E15349">
        <v>10</v>
      </c>
      <c r="F15349">
        <v>218.744</v>
      </c>
      <c r="G15349">
        <v>6.3E-2</v>
      </c>
      <c r="H15349">
        <v>1.482</v>
      </c>
      <c r="I15349">
        <v>1.5449999999999999</v>
      </c>
      <c r="J15349">
        <v>4.07766990291E-2</v>
      </c>
      <c r="K15349">
        <v>0.95922330097099995</v>
      </c>
      <c r="L15349">
        <v>0</v>
      </c>
      <c r="N15349">
        <v>222</v>
      </c>
      <c r="O15349">
        <v>221</v>
      </c>
      <c r="P15349">
        <v>221</v>
      </c>
      <c r="Q15349" t="s">
        <v>21</v>
      </c>
      <c r="R15349" t="s">
        <v>47</v>
      </c>
    </row>
    <row r="15350" spans="1:18" x14ac:dyDescent="0.25">
      <c r="A15350" t="s">
        <v>17074</v>
      </c>
      <c r="B15350" t="str">
        <f>MID(Tableau1[[#This Row],[ID]],4,LEN(Tableau1[[#This Row],[ID]])-5)</f>
        <v>C6</v>
      </c>
      <c r="C15350" t="s">
        <v>17473</v>
      </c>
      <c r="D15350">
        <v>0</v>
      </c>
      <c r="E15350">
        <v>10</v>
      </c>
      <c r="F15350">
        <v>221.24</v>
      </c>
      <c r="G15350">
        <v>6.3E-2</v>
      </c>
      <c r="H15350">
        <v>2.4329999999999998</v>
      </c>
      <c r="I15350">
        <v>2.496</v>
      </c>
      <c r="J15350">
        <v>2.5240384615399999E-2</v>
      </c>
      <c r="K15350">
        <v>0.974759615385</v>
      </c>
      <c r="L15350">
        <v>1</v>
      </c>
      <c r="M15350" s="1" t="s">
        <v>1133</v>
      </c>
      <c r="N15350">
        <v>221</v>
      </c>
      <c r="O15350">
        <v>222</v>
      </c>
      <c r="P15350">
        <v>222</v>
      </c>
      <c r="Q15350" t="s">
        <v>18</v>
      </c>
      <c r="R15350" t="s">
        <v>1133</v>
      </c>
    </row>
    <row r="15351" spans="1:18" x14ac:dyDescent="0.25">
      <c r="A15351" t="s">
        <v>17074</v>
      </c>
      <c r="B15351" t="str">
        <f>MID(Tableau1[[#This Row],[ID]],4,LEN(Tableau1[[#This Row],[ID]])-5)</f>
        <v>C6</v>
      </c>
      <c r="C15351" t="s">
        <v>17473</v>
      </c>
      <c r="D15351">
        <v>0</v>
      </c>
      <c r="E15351">
        <v>10</v>
      </c>
      <c r="F15351">
        <v>223.67400000000001</v>
      </c>
      <c r="G15351">
        <v>1.0920000000000001</v>
      </c>
      <c r="H15351">
        <v>2.371</v>
      </c>
      <c r="I15351">
        <v>3.4630000000000001</v>
      </c>
      <c r="J15351">
        <v>0.31533352584500002</v>
      </c>
      <c r="K15351">
        <v>0.68466647415500004</v>
      </c>
      <c r="L15351">
        <v>3</v>
      </c>
      <c r="M15351" s="1" t="s">
        <v>10757</v>
      </c>
      <c r="N15351">
        <v>222</v>
      </c>
      <c r="O15351">
        <v>225</v>
      </c>
      <c r="P15351">
        <v>225</v>
      </c>
      <c r="Q15351" t="s">
        <v>18</v>
      </c>
      <c r="R15351" t="s">
        <v>10757</v>
      </c>
    </row>
    <row r="15352" spans="1:18" x14ac:dyDescent="0.25">
      <c r="A15352" t="s">
        <v>17074</v>
      </c>
      <c r="B15352" t="str">
        <f>MID(Tableau1[[#This Row],[ID]],4,LEN(Tableau1[[#This Row],[ID]])-5)</f>
        <v>C6</v>
      </c>
      <c r="C15352" t="s">
        <v>17473</v>
      </c>
      <c r="D15352">
        <v>0</v>
      </c>
      <c r="E15352">
        <v>10</v>
      </c>
      <c r="F15352">
        <v>227.19900000000001</v>
      </c>
      <c r="G15352">
        <v>6.3E-2</v>
      </c>
      <c r="H15352">
        <v>2.4329999999999998</v>
      </c>
      <c r="I15352">
        <v>2.496</v>
      </c>
      <c r="J15352">
        <v>2.5240384615399999E-2</v>
      </c>
      <c r="K15352">
        <v>0.974759615385</v>
      </c>
      <c r="L15352">
        <v>1</v>
      </c>
      <c r="M15352" s="1" t="s">
        <v>1133</v>
      </c>
      <c r="N15352">
        <v>225</v>
      </c>
      <c r="O15352">
        <v>226</v>
      </c>
      <c r="P15352">
        <v>226</v>
      </c>
      <c r="Q15352" t="s">
        <v>18</v>
      </c>
      <c r="R15352" t="s">
        <v>1133</v>
      </c>
    </row>
    <row r="15353" spans="1:18" x14ac:dyDescent="0.25">
      <c r="A15353" t="s">
        <v>17074</v>
      </c>
      <c r="B15353" t="str">
        <f>MID(Tableau1[[#This Row],[ID]],4,LEN(Tableau1[[#This Row],[ID]])-5)</f>
        <v>C6</v>
      </c>
      <c r="C15353" t="s">
        <v>17473</v>
      </c>
      <c r="D15353">
        <v>0</v>
      </c>
      <c r="E15353">
        <v>10</v>
      </c>
      <c r="F15353">
        <v>229.55500000000001</v>
      </c>
      <c r="G15353">
        <v>0.109</v>
      </c>
      <c r="H15353">
        <v>2.2930000000000001</v>
      </c>
      <c r="I15353">
        <v>2.4020000000000001</v>
      </c>
      <c r="J15353">
        <v>4.5378850957500001E-2</v>
      </c>
      <c r="K15353">
        <v>0.95462114904200002</v>
      </c>
      <c r="L15353">
        <v>1</v>
      </c>
      <c r="M15353" s="1" t="s">
        <v>98</v>
      </c>
      <c r="N15353">
        <v>226</v>
      </c>
      <c r="O15353">
        <v>227</v>
      </c>
      <c r="P15353">
        <v>227</v>
      </c>
      <c r="Q15353" t="s">
        <v>18</v>
      </c>
      <c r="R15353" t="s">
        <v>98</v>
      </c>
    </row>
    <row r="15354" spans="1:18" x14ac:dyDescent="0.25">
      <c r="A15354" t="s">
        <v>17074</v>
      </c>
      <c r="B15354" t="str">
        <f>MID(Tableau1[[#This Row],[ID]],4,LEN(Tableau1[[#This Row],[ID]])-5)</f>
        <v>C6</v>
      </c>
      <c r="C15354" t="s">
        <v>17473</v>
      </c>
      <c r="D15354">
        <v>0</v>
      </c>
      <c r="E15354">
        <v>10</v>
      </c>
      <c r="F15354">
        <v>234.11</v>
      </c>
      <c r="G15354">
        <v>15.132</v>
      </c>
      <c r="H15354">
        <v>4.4459999999999997</v>
      </c>
      <c r="I15354">
        <v>19.577999999999999</v>
      </c>
      <c r="J15354">
        <v>0.77290836653399997</v>
      </c>
      <c r="K15354">
        <v>0.227091633466</v>
      </c>
      <c r="L15354">
        <v>24</v>
      </c>
      <c r="M15354" s="1" t="s">
        <v>17099</v>
      </c>
      <c r="N15354">
        <v>227</v>
      </c>
      <c r="O15354">
        <v>251</v>
      </c>
      <c r="P15354">
        <v>251</v>
      </c>
      <c r="Q15354" t="s">
        <v>18</v>
      </c>
      <c r="R15354" t="s">
        <v>17100</v>
      </c>
    </row>
    <row r="15355" spans="1:18" x14ac:dyDescent="0.25">
      <c r="A15355" t="s">
        <v>17074</v>
      </c>
      <c r="B15355" t="str">
        <f>MID(Tableau1[[#This Row],[ID]],4,LEN(Tableau1[[#This Row],[ID]])-5)</f>
        <v>C6</v>
      </c>
      <c r="C15355" t="s">
        <v>17473</v>
      </c>
      <c r="D15355">
        <v>0</v>
      </c>
      <c r="E15355">
        <v>10</v>
      </c>
      <c r="F15355">
        <v>251.738</v>
      </c>
      <c r="G15355">
        <v>5.226</v>
      </c>
      <c r="H15355">
        <v>2.496</v>
      </c>
      <c r="I15355">
        <v>7.7220000000000004</v>
      </c>
      <c r="J15355">
        <v>0.67676767676799998</v>
      </c>
      <c r="K15355">
        <v>0.32323232323200002</v>
      </c>
      <c r="L15355">
        <v>5</v>
      </c>
      <c r="M15355" s="1" t="s">
        <v>17101</v>
      </c>
      <c r="N15355">
        <v>251</v>
      </c>
      <c r="O15355">
        <v>248</v>
      </c>
      <c r="P15355">
        <v>248</v>
      </c>
      <c r="Q15355" t="s">
        <v>21</v>
      </c>
      <c r="R15355" t="s">
        <v>17102</v>
      </c>
    </row>
    <row r="15356" spans="1:18" x14ac:dyDescent="0.25">
      <c r="A15356" t="s">
        <v>17074</v>
      </c>
      <c r="B15356" t="str">
        <f>MID(Tableau1[[#This Row],[ID]],4,LEN(Tableau1[[#This Row],[ID]])-5)</f>
        <v>C6</v>
      </c>
      <c r="C15356" t="s">
        <v>17473</v>
      </c>
      <c r="D15356">
        <v>0</v>
      </c>
      <c r="E15356">
        <v>10</v>
      </c>
      <c r="F15356">
        <v>262.62700000000001</v>
      </c>
      <c r="G15356">
        <v>7.8E-2</v>
      </c>
      <c r="H15356">
        <v>5.6630000000000003</v>
      </c>
      <c r="I15356">
        <v>5.7409999999999997</v>
      </c>
      <c r="J15356">
        <v>1.35864831911E-2</v>
      </c>
      <c r="K15356">
        <v>0.98641351680900002</v>
      </c>
      <c r="L15356">
        <v>1</v>
      </c>
      <c r="M15356" s="1" t="s">
        <v>28</v>
      </c>
      <c r="N15356">
        <v>229</v>
      </c>
      <c r="O15356">
        <v>247</v>
      </c>
      <c r="P15356">
        <v>249</v>
      </c>
      <c r="Q15356" t="s">
        <v>21</v>
      </c>
      <c r="R15356" t="s">
        <v>29</v>
      </c>
    </row>
    <row r="15357" spans="1:18" x14ac:dyDescent="0.25">
      <c r="A15357" t="s">
        <v>17074</v>
      </c>
      <c r="B15357" t="str">
        <f>MID(Tableau1[[#This Row],[ID]],4,LEN(Tableau1[[#This Row],[ID]])-5)</f>
        <v>C6</v>
      </c>
      <c r="C15357" t="s">
        <v>17473</v>
      </c>
      <c r="D15357">
        <v>0</v>
      </c>
      <c r="E15357">
        <v>10</v>
      </c>
      <c r="F15357">
        <v>266.77699999999999</v>
      </c>
      <c r="G15357">
        <v>7.8E-2</v>
      </c>
      <c r="H15357">
        <v>4.0720000000000001</v>
      </c>
      <c r="I15357">
        <v>4.1500000000000004</v>
      </c>
      <c r="J15357">
        <v>1.8795180722899998E-2</v>
      </c>
      <c r="K15357">
        <v>0.98120481927699998</v>
      </c>
      <c r="L15357">
        <v>1</v>
      </c>
      <c r="M15357" s="1" t="s">
        <v>28</v>
      </c>
      <c r="N15357">
        <v>249</v>
      </c>
      <c r="O15357">
        <v>250</v>
      </c>
      <c r="P15357">
        <v>250</v>
      </c>
      <c r="Q15357" t="s">
        <v>18</v>
      </c>
      <c r="R15357" t="s">
        <v>29</v>
      </c>
    </row>
    <row r="15358" spans="1:18" x14ac:dyDescent="0.25">
      <c r="A15358" t="s">
        <v>17074</v>
      </c>
      <c r="B15358" t="str">
        <f>MID(Tableau1[[#This Row],[ID]],4,LEN(Tableau1[[#This Row],[ID]])-5)</f>
        <v>C6</v>
      </c>
      <c r="C15358" t="s">
        <v>17473</v>
      </c>
      <c r="D15358">
        <v>0</v>
      </c>
      <c r="E15358">
        <v>10</v>
      </c>
      <c r="F15358">
        <v>268.75799999999998</v>
      </c>
      <c r="G15358">
        <v>14.259</v>
      </c>
      <c r="H15358">
        <v>1.903</v>
      </c>
      <c r="I15358">
        <v>16.161999999999999</v>
      </c>
      <c r="J15358">
        <v>0.88225467145199998</v>
      </c>
      <c r="K15358">
        <v>0.117745328548</v>
      </c>
      <c r="L15358">
        <v>24</v>
      </c>
      <c r="M15358" s="1" t="s">
        <v>17103</v>
      </c>
      <c r="N15358">
        <v>250</v>
      </c>
      <c r="O15358">
        <v>274</v>
      </c>
      <c r="P15358">
        <v>274</v>
      </c>
      <c r="Q15358" t="s">
        <v>18</v>
      </c>
      <c r="R15358" t="s">
        <v>17104</v>
      </c>
    </row>
    <row r="15359" spans="1:18" x14ac:dyDescent="0.25">
      <c r="A15359" t="s">
        <v>17074</v>
      </c>
      <c r="B15359" t="str">
        <f>MID(Tableau1[[#This Row],[ID]],4,LEN(Tableau1[[#This Row],[ID]])-5)</f>
        <v>C6</v>
      </c>
      <c r="C15359" t="s">
        <v>17473</v>
      </c>
      <c r="D15359">
        <v>0</v>
      </c>
      <c r="E15359">
        <v>10</v>
      </c>
      <c r="F15359">
        <v>284.74799999999999</v>
      </c>
      <c r="G15359">
        <v>10.327999999999999</v>
      </c>
      <c r="H15359">
        <v>1.7310000000000001</v>
      </c>
      <c r="I15359">
        <v>12.058999999999999</v>
      </c>
      <c r="J15359">
        <v>0.85645575918399997</v>
      </c>
      <c r="K15359">
        <v>0.14354424081600001</v>
      </c>
      <c r="L15359">
        <v>22</v>
      </c>
      <c r="M15359" s="1" t="s">
        <v>17105</v>
      </c>
      <c r="N15359">
        <v>274</v>
      </c>
      <c r="O15359">
        <v>296</v>
      </c>
      <c r="P15359">
        <v>296</v>
      </c>
      <c r="Q15359" t="s">
        <v>18</v>
      </c>
      <c r="R15359" t="s">
        <v>17106</v>
      </c>
    </row>
    <row r="15360" spans="1:18" x14ac:dyDescent="0.25">
      <c r="A15360" t="s">
        <v>17074</v>
      </c>
      <c r="B15360" t="str">
        <f>MID(Tableau1[[#This Row],[ID]],4,LEN(Tableau1[[#This Row],[ID]])-5)</f>
        <v>C6</v>
      </c>
      <c r="C15360" t="s">
        <v>17473</v>
      </c>
      <c r="D15360">
        <v>0</v>
      </c>
      <c r="E15360">
        <v>10</v>
      </c>
      <c r="F15360">
        <v>297.88400000000001</v>
      </c>
      <c r="G15360">
        <v>7.8E-2</v>
      </c>
      <c r="H15360">
        <v>2.8079999999999998</v>
      </c>
      <c r="I15360">
        <v>2.8860000000000001</v>
      </c>
      <c r="J15360">
        <v>2.7027027027000002E-2</v>
      </c>
      <c r="K15360">
        <v>0.97297297297300001</v>
      </c>
      <c r="L15360">
        <v>1</v>
      </c>
      <c r="M15360" s="1" t="s">
        <v>28</v>
      </c>
      <c r="N15360">
        <v>296</v>
      </c>
      <c r="O15360">
        <v>297</v>
      </c>
      <c r="P15360">
        <v>297</v>
      </c>
      <c r="Q15360" t="s">
        <v>18</v>
      </c>
      <c r="R15360" t="s">
        <v>29</v>
      </c>
    </row>
    <row r="15361" spans="1:18" x14ac:dyDescent="0.25">
      <c r="A15361" t="s">
        <v>17074</v>
      </c>
      <c r="B15361" t="str">
        <f>MID(Tableau1[[#This Row],[ID]],4,LEN(Tableau1[[#This Row],[ID]])-5)</f>
        <v>C6</v>
      </c>
      <c r="C15361" t="s">
        <v>17473</v>
      </c>
      <c r="D15361">
        <v>0</v>
      </c>
      <c r="E15361">
        <v>10</v>
      </c>
      <c r="F15361">
        <v>299.99</v>
      </c>
      <c r="G15361">
        <v>4.383</v>
      </c>
      <c r="H15361">
        <v>2.028</v>
      </c>
      <c r="I15361">
        <v>6.4109999999999996</v>
      </c>
      <c r="J15361">
        <v>0.68366869443099998</v>
      </c>
      <c r="K15361">
        <v>0.31633130556900002</v>
      </c>
      <c r="L15361">
        <v>10</v>
      </c>
      <c r="M15361" s="1" t="s">
        <v>17107</v>
      </c>
      <c r="N15361">
        <v>297</v>
      </c>
      <c r="O15361">
        <v>307</v>
      </c>
      <c r="P15361">
        <v>307</v>
      </c>
      <c r="Q15361" t="s">
        <v>18</v>
      </c>
      <c r="R15361" t="s">
        <v>17108</v>
      </c>
    </row>
    <row r="15362" spans="1:18" x14ac:dyDescent="0.25">
      <c r="A15362" t="s">
        <v>17074</v>
      </c>
      <c r="B15362" t="str">
        <f>MID(Tableau1[[#This Row],[ID]],4,LEN(Tableau1[[#This Row],[ID]])-5)</f>
        <v>C6</v>
      </c>
      <c r="C15362" t="s">
        <v>17473</v>
      </c>
      <c r="D15362">
        <v>0</v>
      </c>
      <c r="E15362">
        <v>10</v>
      </c>
      <c r="F15362">
        <v>305.88600000000002</v>
      </c>
      <c r="G15362">
        <v>6.0380000000000003</v>
      </c>
      <c r="H15362">
        <v>1.5129999999999999</v>
      </c>
      <c r="I15362">
        <v>7.5510000000000002</v>
      </c>
      <c r="J15362">
        <v>0.79962918818700002</v>
      </c>
      <c r="K15362">
        <v>0.20037081181300001</v>
      </c>
      <c r="L15362">
        <v>12</v>
      </c>
      <c r="M15362" s="1" t="s">
        <v>17109</v>
      </c>
      <c r="N15362">
        <v>307</v>
      </c>
      <c r="O15362">
        <v>319</v>
      </c>
      <c r="P15362">
        <v>319</v>
      </c>
      <c r="Q15362" t="s">
        <v>18</v>
      </c>
      <c r="R15362" t="s">
        <v>17110</v>
      </c>
    </row>
    <row r="15363" spans="1:18" x14ac:dyDescent="0.25">
      <c r="A15363" t="s">
        <v>17074</v>
      </c>
      <c r="B15363" t="str">
        <f>MID(Tableau1[[#This Row],[ID]],4,LEN(Tableau1[[#This Row],[ID]])-5)</f>
        <v>C6</v>
      </c>
      <c r="C15363" t="s">
        <v>17473</v>
      </c>
      <c r="D15363">
        <v>0</v>
      </c>
      <c r="E15363">
        <v>10</v>
      </c>
      <c r="F15363">
        <v>313.87400000000002</v>
      </c>
      <c r="G15363">
        <v>8.5329999999999995</v>
      </c>
      <c r="H15363">
        <v>1.95</v>
      </c>
      <c r="I15363">
        <v>10.483000000000001</v>
      </c>
      <c r="J15363">
        <v>0.813984546408</v>
      </c>
      <c r="K15363">
        <v>0.186015453592</v>
      </c>
      <c r="L15363">
        <v>19</v>
      </c>
      <c r="M15363" s="1" t="s">
        <v>17111</v>
      </c>
      <c r="N15363">
        <v>319</v>
      </c>
      <c r="O15363">
        <v>338</v>
      </c>
      <c r="P15363">
        <v>338</v>
      </c>
      <c r="Q15363" t="s">
        <v>18</v>
      </c>
      <c r="R15363" t="s">
        <v>17112</v>
      </c>
    </row>
    <row r="15364" spans="1:18" x14ac:dyDescent="0.25">
      <c r="A15364" t="s">
        <v>17074</v>
      </c>
      <c r="B15364" t="str">
        <f>MID(Tableau1[[#This Row],[ID]],4,LEN(Tableau1[[#This Row],[ID]])-5)</f>
        <v>C6</v>
      </c>
      <c r="C15364" t="s">
        <v>17473</v>
      </c>
      <c r="D15364">
        <v>0</v>
      </c>
      <c r="E15364">
        <v>10</v>
      </c>
      <c r="F15364">
        <v>325.08999999999997</v>
      </c>
      <c r="G15364">
        <v>2.2309999999999999</v>
      </c>
      <c r="H15364">
        <v>2.6829999999999998</v>
      </c>
      <c r="I15364">
        <v>4.9139999999999997</v>
      </c>
      <c r="J15364">
        <v>0.45400895400899999</v>
      </c>
      <c r="K15364">
        <v>0.54599104599100001</v>
      </c>
      <c r="L15364">
        <v>4</v>
      </c>
      <c r="M15364" s="1" t="s">
        <v>17113</v>
      </c>
      <c r="N15364">
        <v>338</v>
      </c>
      <c r="O15364">
        <v>342</v>
      </c>
      <c r="P15364">
        <v>342</v>
      </c>
      <c r="Q15364" t="s">
        <v>18</v>
      </c>
      <c r="R15364" t="s">
        <v>17113</v>
      </c>
    </row>
    <row r="15365" spans="1:18" x14ac:dyDescent="0.25">
      <c r="A15365" t="s">
        <v>17074</v>
      </c>
      <c r="B15365" t="str">
        <f>MID(Tableau1[[#This Row],[ID]],4,LEN(Tableau1[[#This Row],[ID]])-5)</f>
        <v>C6</v>
      </c>
      <c r="C15365" t="s">
        <v>17473</v>
      </c>
      <c r="D15365">
        <v>0</v>
      </c>
      <c r="E15365">
        <v>10</v>
      </c>
      <c r="F15365">
        <v>329.09899999999999</v>
      </c>
      <c r="G15365">
        <v>7.0359999999999996</v>
      </c>
      <c r="H15365">
        <v>1.778</v>
      </c>
      <c r="I15365">
        <v>8.8140000000000001</v>
      </c>
      <c r="J15365">
        <v>0.79827547084200001</v>
      </c>
      <c r="K15365">
        <v>0.20172452915799999</v>
      </c>
      <c r="L15365">
        <v>10</v>
      </c>
      <c r="M15365" s="1" t="s">
        <v>17114</v>
      </c>
      <c r="N15365">
        <v>342</v>
      </c>
      <c r="O15365">
        <v>352</v>
      </c>
      <c r="P15365">
        <v>352</v>
      </c>
      <c r="Q15365" t="s">
        <v>18</v>
      </c>
      <c r="R15365" t="s">
        <v>17115</v>
      </c>
    </row>
    <row r="15366" spans="1:18" x14ac:dyDescent="0.25">
      <c r="A15366" t="s">
        <v>17074</v>
      </c>
      <c r="B15366" t="str">
        <f>MID(Tableau1[[#This Row],[ID]],4,LEN(Tableau1[[#This Row],[ID]])-5)</f>
        <v>C6</v>
      </c>
      <c r="C15366" t="s">
        <v>17473</v>
      </c>
      <c r="D15366">
        <v>0</v>
      </c>
      <c r="E15366">
        <v>10</v>
      </c>
      <c r="F15366">
        <v>341.45499999999998</v>
      </c>
      <c r="G15366">
        <v>0</v>
      </c>
      <c r="H15366">
        <v>5.32</v>
      </c>
      <c r="I15366">
        <v>5.32</v>
      </c>
      <c r="J15366">
        <v>0</v>
      </c>
      <c r="K15366">
        <v>1</v>
      </c>
      <c r="L15366">
        <v>1</v>
      </c>
      <c r="M15366" s="1" t="s">
        <v>98</v>
      </c>
      <c r="N15366">
        <v>352</v>
      </c>
      <c r="O15366">
        <v>353</v>
      </c>
      <c r="P15366">
        <v>353</v>
      </c>
      <c r="Q15366" t="s">
        <v>18</v>
      </c>
      <c r="R15366" t="s">
        <v>98</v>
      </c>
    </row>
    <row r="15367" spans="1:18" x14ac:dyDescent="0.25">
      <c r="A15367" t="s">
        <v>17074</v>
      </c>
      <c r="B15367" t="str">
        <f>MID(Tableau1[[#This Row],[ID]],4,LEN(Tableau1[[#This Row],[ID]])-5)</f>
        <v>C6</v>
      </c>
      <c r="C15367" t="s">
        <v>17473</v>
      </c>
      <c r="D15367">
        <v>0</v>
      </c>
      <c r="E15367">
        <v>10</v>
      </c>
      <c r="F15367">
        <v>343.904</v>
      </c>
      <c r="G15367">
        <v>10.327</v>
      </c>
      <c r="H15367">
        <v>2.4489999999999998</v>
      </c>
      <c r="I15367">
        <v>12.776</v>
      </c>
      <c r="J15367">
        <v>0.80831246086399999</v>
      </c>
      <c r="K15367">
        <v>0.19168753913600001</v>
      </c>
      <c r="L15367">
        <v>16</v>
      </c>
      <c r="M15367" s="1" t="s">
        <v>17116</v>
      </c>
      <c r="N15367">
        <v>353</v>
      </c>
      <c r="O15367">
        <v>369</v>
      </c>
      <c r="P15367">
        <v>369</v>
      </c>
      <c r="Q15367" t="s">
        <v>18</v>
      </c>
      <c r="R15367" t="s">
        <v>17117</v>
      </c>
    </row>
    <row r="15368" spans="1:18" x14ac:dyDescent="0.25">
      <c r="A15368" t="s">
        <v>17074</v>
      </c>
      <c r="B15368" t="str">
        <f>MID(Tableau1[[#This Row],[ID]],4,LEN(Tableau1[[#This Row],[ID]])-5)</f>
        <v>C6</v>
      </c>
      <c r="C15368" t="s">
        <v>17473</v>
      </c>
      <c r="D15368">
        <v>0</v>
      </c>
      <c r="E15368">
        <v>10</v>
      </c>
      <c r="F15368">
        <v>355.71300000000002</v>
      </c>
      <c r="G15368">
        <v>13.51</v>
      </c>
      <c r="H15368">
        <v>1.482</v>
      </c>
      <c r="I15368">
        <v>14.992000000000001</v>
      </c>
      <c r="J15368">
        <v>0.90114727854900001</v>
      </c>
      <c r="K15368">
        <v>9.8852721451400005E-2</v>
      </c>
      <c r="L15368">
        <v>22</v>
      </c>
      <c r="M15368" s="1" t="s">
        <v>17118</v>
      </c>
      <c r="N15368">
        <v>369</v>
      </c>
      <c r="O15368">
        <v>391</v>
      </c>
      <c r="P15368">
        <v>391</v>
      </c>
      <c r="Q15368" t="s">
        <v>18</v>
      </c>
      <c r="R15368" t="s">
        <v>17119</v>
      </c>
    </row>
    <row r="15369" spans="1:18" x14ac:dyDescent="0.25">
      <c r="A15369" t="s">
        <v>17074</v>
      </c>
      <c r="B15369" t="str">
        <f>MID(Tableau1[[#This Row],[ID]],4,LEN(Tableau1[[#This Row],[ID]])-5)</f>
        <v>C6</v>
      </c>
      <c r="C15369" t="s">
        <v>17473</v>
      </c>
      <c r="D15369">
        <v>0</v>
      </c>
      <c r="E15369">
        <v>10</v>
      </c>
      <c r="F15369">
        <v>370.642</v>
      </c>
      <c r="G15369">
        <v>7.66</v>
      </c>
      <c r="H15369">
        <v>1.419</v>
      </c>
      <c r="I15369">
        <v>9.0790000000000006</v>
      </c>
      <c r="J15369">
        <v>0.84370525388299999</v>
      </c>
      <c r="K15369">
        <v>0.15629474611700001</v>
      </c>
      <c r="L15369">
        <v>5</v>
      </c>
      <c r="M15369" s="1" t="s">
        <v>2197</v>
      </c>
      <c r="N15369">
        <v>391</v>
      </c>
      <c r="O15369">
        <v>396</v>
      </c>
      <c r="P15369">
        <v>396</v>
      </c>
      <c r="Q15369" t="s">
        <v>18</v>
      </c>
      <c r="R15369" t="s">
        <v>17120</v>
      </c>
    </row>
    <row r="15370" spans="1:18" x14ac:dyDescent="0.25">
      <c r="A15370" t="s">
        <v>17074</v>
      </c>
      <c r="B15370" t="str">
        <f>MID(Tableau1[[#This Row],[ID]],4,LEN(Tableau1[[#This Row],[ID]])-5)</f>
        <v>C6</v>
      </c>
      <c r="C15370" t="s">
        <v>17473</v>
      </c>
      <c r="D15370">
        <v>0</v>
      </c>
      <c r="E15370">
        <v>10</v>
      </c>
      <c r="F15370">
        <v>380.37700000000001</v>
      </c>
      <c r="G15370">
        <v>1.9650000000000001</v>
      </c>
      <c r="H15370">
        <v>2.0750000000000002</v>
      </c>
      <c r="I15370">
        <v>4.04</v>
      </c>
      <c r="J15370">
        <v>0.48638613861399999</v>
      </c>
      <c r="K15370">
        <v>0.51361386138599996</v>
      </c>
      <c r="L15370">
        <v>5</v>
      </c>
      <c r="M15370" s="1" t="s">
        <v>6310</v>
      </c>
      <c r="N15370">
        <v>396</v>
      </c>
      <c r="O15370">
        <v>401</v>
      </c>
      <c r="P15370">
        <v>401</v>
      </c>
      <c r="Q15370" t="s">
        <v>18</v>
      </c>
      <c r="R15370" t="s">
        <v>6311</v>
      </c>
    </row>
    <row r="15371" spans="1:18" x14ac:dyDescent="0.25">
      <c r="A15371" t="s">
        <v>17074</v>
      </c>
      <c r="B15371" t="str">
        <f>MID(Tableau1[[#This Row],[ID]],4,LEN(Tableau1[[#This Row],[ID]])-5)</f>
        <v>C6</v>
      </c>
      <c r="C15371" t="s">
        <v>17473</v>
      </c>
      <c r="D15371">
        <v>0</v>
      </c>
      <c r="E15371">
        <v>10</v>
      </c>
      <c r="F15371">
        <v>384.44799999999998</v>
      </c>
      <c r="G15371">
        <v>13.712999999999999</v>
      </c>
      <c r="H15371">
        <v>2.1059999999999999</v>
      </c>
      <c r="I15371">
        <v>15.819000000000001</v>
      </c>
      <c r="J15371">
        <v>0.86686895505399997</v>
      </c>
      <c r="K15371">
        <v>0.133131044946</v>
      </c>
      <c r="L15371">
        <v>26</v>
      </c>
      <c r="M15371" s="1" t="s">
        <v>17121</v>
      </c>
      <c r="N15371">
        <v>401</v>
      </c>
      <c r="O15371">
        <v>427</v>
      </c>
      <c r="P15371">
        <v>427</v>
      </c>
      <c r="Q15371" t="s">
        <v>18</v>
      </c>
      <c r="R15371" t="s">
        <v>17122</v>
      </c>
    </row>
    <row r="15372" spans="1:18" x14ac:dyDescent="0.25">
      <c r="A15372" t="s">
        <v>17074</v>
      </c>
      <c r="B15372" t="str">
        <f>MID(Tableau1[[#This Row],[ID]],4,LEN(Tableau1[[#This Row],[ID]])-5)</f>
        <v>C6</v>
      </c>
      <c r="C15372" t="s">
        <v>17473</v>
      </c>
      <c r="D15372">
        <v>0</v>
      </c>
      <c r="E15372">
        <v>10</v>
      </c>
      <c r="F15372">
        <v>400.423</v>
      </c>
      <c r="G15372">
        <v>6.2E-2</v>
      </c>
      <c r="H15372">
        <v>2.262</v>
      </c>
      <c r="I15372">
        <v>2.3239999999999998</v>
      </c>
      <c r="J15372">
        <v>2.6678141135999998E-2</v>
      </c>
      <c r="K15372">
        <v>0.97332185886400002</v>
      </c>
      <c r="L15372">
        <v>1</v>
      </c>
      <c r="M15372" s="1" t="s">
        <v>98</v>
      </c>
      <c r="N15372">
        <v>427</v>
      </c>
      <c r="O15372">
        <v>413</v>
      </c>
      <c r="P15372">
        <v>428</v>
      </c>
      <c r="Q15372" t="s">
        <v>18</v>
      </c>
      <c r="R15372" t="s">
        <v>98</v>
      </c>
    </row>
    <row r="15373" spans="1:18" x14ac:dyDescent="0.25">
      <c r="A15373" t="s">
        <v>17074</v>
      </c>
      <c r="B15373" t="str">
        <f>MID(Tableau1[[#This Row],[ID]],4,LEN(Tableau1[[#This Row],[ID]])-5)</f>
        <v>C6</v>
      </c>
      <c r="C15373" t="s">
        <v>17473</v>
      </c>
      <c r="D15373">
        <v>0</v>
      </c>
      <c r="E15373">
        <v>10</v>
      </c>
      <c r="F15373">
        <v>416.42899999999997</v>
      </c>
      <c r="G15373">
        <v>2.4489999999999998</v>
      </c>
      <c r="H15373">
        <v>15.944000000000001</v>
      </c>
      <c r="I15373">
        <v>18.393000000000001</v>
      </c>
      <c r="J15373">
        <v>0.13314848039999999</v>
      </c>
      <c r="K15373">
        <v>0.86685151959999995</v>
      </c>
      <c r="L15373">
        <v>0</v>
      </c>
      <c r="N15373">
        <v>414</v>
      </c>
      <c r="O15373">
        <v>413</v>
      </c>
      <c r="P15373">
        <v>426</v>
      </c>
      <c r="Q15373" t="s">
        <v>38</v>
      </c>
      <c r="R15373" t="s">
        <v>17123</v>
      </c>
    </row>
    <row r="15374" spans="1:18" x14ac:dyDescent="0.25">
      <c r="A15374" t="s">
        <v>17074</v>
      </c>
      <c r="B15374" t="str">
        <f>MID(Tableau1[[#This Row],[ID]],4,LEN(Tableau1[[#This Row],[ID]])-5)</f>
        <v>C6</v>
      </c>
      <c r="C15374" t="s">
        <v>17473</v>
      </c>
      <c r="D15374">
        <v>0</v>
      </c>
      <c r="E15374">
        <v>10</v>
      </c>
      <c r="F15374">
        <v>421.37400000000002</v>
      </c>
      <c r="G15374">
        <v>0.76400000000000001</v>
      </c>
      <c r="H15374">
        <v>2.496</v>
      </c>
      <c r="I15374">
        <v>3.26</v>
      </c>
      <c r="J15374">
        <v>0.23435582822100001</v>
      </c>
      <c r="K15374">
        <v>0.76564417177900002</v>
      </c>
      <c r="L15374">
        <v>3</v>
      </c>
      <c r="M15374" s="1" t="s">
        <v>1288</v>
      </c>
      <c r="N15374">
        <v>413</v>
      </c>
      <c r="O15374">
        <v>416</v>
      </c>
      <c r="P15374">
        <v>429</v>
      </c>
      <c r="Q15374" t="s">
        <v>38</v>
      </c>
      <c r="R15374" t="s">
        <v>1288</v>
      </c>
    </row>
    <row r="15375" spans="1:18" x14ac:dyDescent="0.25">
      <c r="A15375" t="s">
        <v>17074</v>
      </c>
      <c r="B15375" t="str">
        <f>MID(Tableau1[[#This Row],[ID]],4,LEN(Tableau1[[#This Row],[ID]])-5)</f>
        <v>C6</v>
      </c>
      <c r="C15375" t="s">
        <v>17473</v>
      </c>
      <c r="D15375">
        <v>0</v>
      </c>
      <c r="E15375">
        <v>10</v>
      </c>
      <c r="F15375">
        <v>453.58800000000002</v>
      </c>
      <c r="G15375">
        <v>0.51500000000000001</v>
      </c>
      <c r="H15375">
        <v>31.45</v>
      </c>
      <c r="I15375">
        <v>31.965</v>
      </c>
      <c r="J15375">
        <v>1.61113718129E-2</v>
      </c>
      <c r="K15375">
        <v>0.98388862818699996</v>
      </c>
      <c r="L15375">
        <v>3</v>
      </c>
      <c r="M15375" s="1" t="s">
        <v>17124</v>
      </c>
      <c r="N15375">
        <v>214</v>
      </c>
      <c r="O15375">
        <v>217</v>
      </c>
      <c r="P15375">
        <v>426</v>
      </c>
      <c r="Q15375" t="s">
        <v>38</v>
      </c>
      <c r="R15375" t="s">
        <v>17124</v>
      </c>
    </row>
    <row r="15376" spans="1:18" x14ac:dyDescent="0.25">
      <c r="A15376" t="s">
        <v>17074</v>
      </c>
      <c r="B15376" t="str">
        <f>MID(Tableau1[[#This Row],[ID]],4,LEN(Tableau1[[#This Row],[ID]])-5)</f>
        <v>C6</v>
      </c>
      <c r="C15376" t="s">
        <v>17473</v>
      </c>
      <c r="D15376">
        <v>0</v>
      </c>
      <c r="E15376">
        <v>10</v>
      </c>
      <c r="F15376">
        <v>455.85</v>
      </c>
      <c r="G15376">
        <v>2.9489999999999998</v>
      </c>
      <c r="H15376">
        <v>1.7470000000000001</v>
      </c>
      <c r="I15376">
        <v>4.6959999999999997</v>
      </c>
      <c r="J15376">
        <v>0.62798126064699999</v>
      </c>
      <c r="K15376">
        <v>0.37201873935300001</v>
      </c>
      <c r="L15376">
        <v>4</v>
      </c>
      <c r="M15376" s="1" t="s">
        <v>17125</v>
      </c>
      <c r="N15376">
        <v>217</v>
      </c>
      <c r="O15376">
        <v>427</v>
      </c>
      <c r="P15376">
        <v>427</v>
      </c>
      <c r="Q15376" t="s">
        <v>38</v>
      </c>
      <c r="R15376" t="s">
        <v>17126</v>
      </c>
    </row>
    <row r="15377" spans="1:18" x14ac:dyDescent="0.25">
      <c r="A15377" t="s">
        <v>17074</v>
      </c>
      <c r="B15377" t="str">
        <f>MID(Tableau1[[#This Row],[ID]],4,LEN(Tableau1[[#This Row],[ID]])-5)</f>
        <v>C6</v>
      </c>
      <c r="C15377" t="s">
        <v>17473</v>
      </c>
      <c r="D15377">
        <v>0</v>
      </c>
      <c r="E15377">
        <v>10</v>
      </c>
      <c r="F15377">
        <v>468.50200000000001</v>
      </c>
      <c r="G15377">
        <v>3.51</v>
      </c>
      <c r="H15377">
        <v>9.7029999999999994</v>
      </c>
      <c r="I15377">
        <v>13.212999999999999</v>
      </c>
      <c r="J15377">
        <v>0.26564746840199999</v>
      </c>
      <c r="K15377">
        <v>0.73435253159799996</v>
      </c>
      <c r="L15377">
        <v>11</v>
      </c>
      <c r="M15377" s="1" t="s">
        <v>17127</v>
      </c>
      <c r="N15377">
        <v>427</v>
      </c>
      <c r="O15377">
        <v>438</v>
      </c>
      <c r="P15377">
        <v>438</v>
      </c>
      <c r="Q15377" t="s">
        <v>38</v>
      </c>
      <c r="R15377" t="s">
        <v>17128</v>
      </c>
    </row>
    <row r="15378" spans="1:18" x14ac:dyDescent="0.25">
      <c r="A15378" t="s">
        <v>17074</v>
      </c>
      <c r="B15378" t="str">
        <f>MID(Tableau1[[#This Row],[ID]],4,LEN(Tableau1[[#This Row],[ID]])-5)</f>
        <v>C6</v>
      </c>
      <c r="C15378" t="s">
        <v>17473</v>
      </c>
      <c r="D15378">
        <v>0</v>
      </c>
      <c r="E15378">
        <v>10</v>
      </c>
      <c r="F15378">
        <v>473.80599999999998</v>
      </c>
      <c r="G15378">
        <v>1.9810000000000001</v>
      </c>
      <c r="H15378">
        <v>1.794</v>
      </c>
      <c r="I15378">
        <v>3.7749999999999999</v>
      </c>
      <c r="J15378">
        <v>0.52476821192099998</v>
      </c>
      <c r="K15378">
        <v>0.47523178807900002</v>
      </c>
      <c r="L15378">
        <v>5</v>
      </c>
      <c r="M15378" s="1" t="s">
        <v>6310</v>
      </c>
      <c r="N15378">
        <v>438</v>
      </c>
      <c r="O15378">
        <v>443</v>
      </c>
      <c r="P15378">
        <v>443</v>
      </c>
      <c r="Q15378" t="s">
        <v>38</v>
      </c>
      <c r="R15378" t="s">
        <v>6311</v>
      </c>
    </row>
    <row r="15379" spans="1:18" x14ac:dyDescent="0.25">
      <c r="A15379" t="s">
        <v>17074</v>
      </c>
      <c r="B15379" t="str">
        <f>MID(Tableau1[[#This Row],[ID]],4,LEN(Tableau1[[#This Row],[ID]])-5)</f>
        <v>C6</v>
      </c>
      <c r="C15379" t="s">
        <v>17473</v>
      </c>
      <c r="D15379">
        <v>0</v>
      </c>
      <c r="E15379">
        <v>10</v>
      </c>
      <c r="F15379">
        <v>477.47199999999998</v>
      </c>
      <c r="G15379">
        <v>19.547000000000001</v>
      </c>
      <c r="H15379">
        <v>1.6850000000000001</v>
      </c>
      <c r="I15379">
        <v>21.231999999999999</v>
      </c>
      <c r="J15379">
        <v>0.92063865862799998</v>
      </c>
      <c r="K15379">
        <v>7.9361341371499999E-2</v>
      </c>
      <c r="L15379">
        <v>34</v>
      </c>
      <c r="M15379" s="1" t="s">
        <v>17129</v>
      </c>
      <c r="N15379">
        <v>443</v>
      </c>
      <c r="O15379">
        <v>477</v>
      </c>
      <c r="P15379">
        <v>477</v>
      </c>
      <c r="Q15379" t="s">
        <v>38</v>
      </c>
      <c r="R15379" t="s">
        <v>17130</v>
      </c>
    </row>
    <row r="15380" spans="1:18" x14ac:dyDescent="0.25">
      <c r="A15380" t="s">
        <v>17074</v>
      </c>
      <c r="B15380" t="str">
        <f>MID(Tableau1[[#This Row],[ID]],4,LEN(Tableau1[[#This Row],[ID]])-5)</f>
        <v>C6</v>
      </c>
      <c r="C15380" t="s">
        <v>17473</v>
      </c>
      <c r="D15380">
        <v>0</v>
      </c>
      <c r="E15380">
        <v>10</v>
      </c>
      <c r="F15380">
        <v>499.15600000000001</v>
      </c>
      <c r="G15380">
        <v>12.808</v>
      </c>
      <c r="H15380">
        <v>2.137</v>
      </c>
      <c r="I15380">
        <v>14.945</v>
      </c>
      <c r="J15380">
        <v>0.85700903312099996</v>
      </c>
      <c r="K15380">
        <v>0.14299096687900001</v>
      </c>
      <c r="L15380">
        <v>27</v>
      </c>
      <c r="M15380" s="1" t="s">
        <v>17131</v>
      </c>
      <c r="N15380">
        <v>477</v>
      </c>
      <c r="O15380">
        <v>504</v>
      </c>
      <c r="P15380">
        <v>504</v>
      </c>
      <c r="Q15380" t="s">
        <v>18</v>
      </c>
      <c r="R15380" t="s">
        <v>17132</v>
      </c>
    </row>
    <row r="15381" spans="1:18" x14ac:dyDescent="0.25">
      <c r="A15381" t="s">
        <v>17074</v>
      </c>
      <c r="B15381" t="str">
        <f>MID(Tableau1[[#This Row],[ID]],4,LEN(Tableau1[[#This Row],[ID]])-5)</f>
        <v>C6</v>
      </c>
      <c r="C15381" t="s">
        <v>17473</v>
      </c>
      <c r="D15381">
        <v>0</v>
      </c>
      <c r="E15381">
        <v>10</v>
      </c>
      <c r="F15381">
        <v>514.97500000000002</v>
      </c>
      <c r="G15381">
        <v>5.569</v>
      </c>
      <c r="H15381">
        <v>3.0110000000000001</v>
      </c>
      <c r="I15381">
        <v>8.58</v>
      </c>
      <c r="J15381">
        <v>0.64906759906800005</v>
      </c>
      <c r="K15381">
        <v>0.35093240093200001</v>
      </c>
      <c r="L15381">
        <v>13</v>
      </c>
      <c r="M15381" s="1" t="s">
        <v>17133</v>
      </c>
      <c r="N15381">
        <v>504</v>
      </c>
      <c r="O15381">
        <v>517</v>
      </c>
      <c r="P15381">
        <v>517</v>
      </c>
      <c r="Q15381" t="s">
        <v>18</v>
      </c>
      <c r="R15381" t="s">
        <v>17134</v>
      </c>
    </row>
    <row r="15382" spans="1:18" x14ac:dyDescent="0.25">
      <c r="A15382" t="s">
        <v>17074</v>
      </c>
      <c r="B15382" t="str">
        <f>MID(Tableau1[[#This Row],[ID]],4,LEN(Tableau1[[#This Row],[ID]])-5)</f>
        <v>C6</v>
      </c>
      <c r="C15382" t="s">
        <v>17473</v>
      </c>
      <c r="D15382">
        <v>0</v>
      </c>
      <c r="E15382">
        <v>10</v>
      </c>
      <c r="F15382">
        <v>524.803</v>
      </c>
      <c r="G15382">
        <v>3.6030000000000002</v>
      </c>
      <c r="H15382">
        <v>4.2590000000000003</v>
      </c>
      <c r="I15382">
        <v>7.8620000000000001</v>
      </c>
      <c r="J15382">
        <v>0.458280335792</v>
      </c>
      <c r="K15382">
        <v>0.541719664208</v>
      </c>
      <c r="L15382">
        <v>7</v>
      </c>
      <c r="M15382" s="1" t="s">
        <v>17135</v>
      </c>
      <c r="N15382">
        <v>517</v>
      </c>
      <c r="O15382">
        <v>524</v>
      </c>
      <c r="P15382">
        <v>524</v>
      </c>
      <c r="Q15382" t="s">
        <v>18</v>
      </c>
      <c r="R15382" t="s">
        <v>17136</v>
      </c>
    </row>
    <row r="15383" spans="1:18" x14ac:dyDescent="0.25">
      <c r="A15383" t="s">
        <v>17074</v>
      </c>
      <c r="B15383" t="str">
        <f>MID(Tableau1[[#This Row],[ID]],4,LEN(Tableau1[[#This Row],[ID]])-5)</f>
        <v>C6</v>
      </c>
      <c r="C15383" t="s">
        <v>17473</v>
      </c>
      <c r="D15383">
        <v>0</v>
      </c>
      <c r="E15383">
        <v>10</v>
      </c>
      <c r="F15383">
        <v>530.10699999999997</v>
      </c>
      <c r="G15383">
        <v>1.45</v>
      </c>
      <c r="H15383">
        <v>1.7010000000000001</v>
      </c>
      <c r="I15383">
        <v>3.1509999999999998</v>
      </c>
      <c r="J15383">
        <v>0.46017137416699999</v>
      </c>
      <c r="K15383">
        <v>0.53982862583299995</v>
      </c>
      <c r="L15383">
        <v>5</v>
      </c>
      <c r="M15383" s="1" t="s">
        <v>1215</v>
      </c>
      <c r="N15383">
        <v>524</v>
      </c>
      <c r="O15383">
        <v>529</v>
      </c>
      <c r="P15383">
        <v>529</v>
      </c>
      <c r="Q15383" t="s">
        <v>18</v>
      </c>
      <c r="R15383" t="s">
        <v>1216</v>
      </c>
    </row>
    <row r="15384" spans="1:18" x14ac:dyDescent="0.25">
      <c r="A15384" t="s">
        <v>17074</v>
      </c>
      <c r="B15384" t="str">
        <f>MID(Tableau1[[#This Row],[ID]],4,LEN(Tableau1[[#This Row],[ID]])-5)</f>
        <v>C6</v>
      </c>
      <c r="C15384" t="s">
        <v>17473</v>
      </c>
      <c r="D15384">
        <v>0</v>
      </c>
      <c r="E15384">
        <v>10</v>
      </c>
      <c r="F15384">
        <v>533.67899999999997</v>
      </c>
      <c r="G15384">
        <v>4.306</v>
      </c>
      <c r="H15384">
        <v>2.1219999999999999</v>
      </c>
      <c r="I15384">
        <v>6.4279999999999999</v>
      </c>
      <c r="J15384">
        <v>0.66988176726799997</v>
      </c>
      <c r="K15384">
        <v>0.33011823273200003</v>
      </c>
      <c r="L15384">
        <v>9</v>
      </c>
      <c r="M15384" s="1" t="s">
        <v>17137</v>
      </c>
      <c r="N15384">
        <v>529</v>
      </c>
      <c r="O15384">
        <v>538</v>
      </c>
      <c r="P15384">
        <v>538</v>
      </c>
      <c r="Q15384" t="s">
        <v>18</v>
      </c>
      <c r="R15384" t="s">
        <v>17138</v>
      </c>
    </row>
    <row r="15385" spans="1:18" x14ac:dyDescent="0.25">
      <c r="A15385" t="s">
        <v>17074</v>
      </c>
      <c r="B15385" t="str">
        <f>MID(Tableau1[[#This Row],[ID]],4,LEN(Tableau1[[#This Row],[ID]])-5)</f>
        <v>C6</v>
      </c>
      <c r="C15385" t="s">
        <v>17473</v>
      </c>
      <c r="D15385">
        <v>0</v>
      </c>
      <c r="E15385">
        <v>10</v>
      </c>
      <c r="F15385">
        <v>539.38900000000001</v>
      </c>
      <c r="G15385">
        <v>2.48</v>
      </c>
      <c r="H15385">
        <v>1.4039999999999999</v>
      </c>
      <c r="I15385">
        <v>3.8839999999999999</v>
      </c>
      <c r="J15385">
        <v>0.63851699279100005</v>
      </c>
      <c r="K15385">
        <v>0.36148300720900001</v>
      </c>
      <c r="L15385">
        <v>6</v>
      </c>
      <c r="M15385" s="1" t="s">
        <v>17139</v>
      </c>
      <c r="N15385">
        <v>538</v>
      </c>
      <c r="O15385">
        <v>544</v>
      </c>
      <c r="P15385">
        <v>544</v>
      </c>
      <c r="Q15385" t="s">
        <v>18</v>
      </c>
      <c r="R15385" t="s">
        <v>17140</v>
      </c>
    </row>
    <row r="15386" spans="1:18" x14ac:dyDescent="0.25">
      <c r="A15386" t="s">
        <v>17074</v>
      </c>
      <c r="B15386" t="str">
        <f>MID(Tableau1[[#This Row],[ID]],4,LEN(Tableau1[[#This Row],[ID]])-5)</f>
        <v>C6</v>
      </c>
      <c r="C15386" t="s">
        <v>17473</v>
      </c>
      <c r="D15386">
        <v>0</v>
      </c>
      <c r="E15386">
        <v>10</v>
      </c>
      <c r="F15386">
        <v>543.42899999999997</v>
      </c>
      <c r="G15386">
        <v>1.3420000000000001</v>
      </c>
      <c r="H15386">
        <v>1.56</v>
      </c>
      <c r="I15386">
        <v>2.9020000000000001</v>
      </c>
      <c r="J15386">
        <v>0.462439696761</v>
      </c>
      <c r="K15386">
        <v>0.53756030323899995</v>
      </c>
      <c r="L15386">
        <v>4</v>
      </c>
      <c r="M15386" s="1" t="s">
        <v>17141</v>
      </c>
      <c r="N15386">
        <v>544</v>
      </c>
      <c r="O15386">
        <v>548</v>
      </c>
      <c r="P15386">
        <v>548</v>
      </c>
      <c r="Q15386" t="s">
        <v>18</v>
      </c>
      <c r="R15386" t="s">
        <v>17141</v>
      </c>
    </row>
    <row r="15387" spans="1:18" x14ac:dyDescent="0.25">
      <c r="A15387" t="s">
        <v>17074</v>
      </c>
      <c r="B15387" t="str">
        <f>MID(Tableau1[[#This Row],[ID]],4,LEN(Tableau1[[#This Row],[ID]])-5)</f>
        <v>C6</v>
      </c>
      <c r="C15387" t="s">
        <v>17473</v>
      </c>
      <c r="D15387">
        <v>0</v>
      </c>
      <c r="E15387">
        <v>10</v>
      </c>
      <c r="F15387">
        <v>547.06399999999996</v>
      </c>
      <c r="G15387">
        <v>1.1539999999999999</v>
      </c>
      <c r="H15387">
        <v>2.2930000000000001</v>
      </c>
      <c r="I15387">
        <v>3.4470000000000001</v>
      </c>
      <c r="J15387">
        <v>0.334783870032</v>
      </c>
      <c r="K15387">
        <v>0.66521612996799995</v>
      </c>
      <c r="L15387">
        <v>0</v>
      </c>
      <c r="N15387">
        <v>549</v>
      </c>
      <c r="O15387">
        <v>548</v>
      </c>
      <c r="P15387">
        <v>548</v>
      </c>
      <c r="Q15387" t="s">
        <v>18</v>
      </c>
      <c r="R15387" t="s">
        <v>3277</v>
      </c>
    </row>
    <row r="15388" spans="1:18" x14ac:dyDescent="0.25">
      <c r="A15388" t="s">
        <v>17074</v>
      </c>
      <c r="B15388" t="str">
        <f>MID(Tableau1[[#This Row],[ID]],4,LEN(Tableau1[[#This Row],[ID]])-5)</f>
        <v>C6</v>
      </c>
      <c r="C15388" t="s">
        <v>17473</v>
      </c>
      <c r="D15388">
        <v>0</v>
      </c>
      <c r="E15388">
        <v>10</v>
      </c>
      <c r="F15388">
        <v>549.90300000000002</v>
      </c>
      <c r="G15388">
        <v>3.8220000000000001</v>
      </c>
      <c r="H15388">
        <v>1.6850000000000001</v>
      </c>
      <c r="I15388">
        <v>5.5069999999999997</v>
      </c>
      <c r="J15388">
        <v>0.69402578536399995</v>
      </c>
      <c r="K15388">
        <v>0.305974214636</v>
      </c>
      <c r="L15388">
        <v>8</v>
      </c>
      <c r="M15388" s="1" t="s">
        <v>17142</v>
      </c>
      <c r="N15388">
        <v>548</v>
      </c>
      <c r="O15388">
        <v>556</v>
      </c>
      <c r="P15388">
        <v>556</v>
      </c>
      <c r="Q15388" t="s">
        <v>38</v>
      </c>
      <c r="R15388" t="s">
        <v>17143</v>
      </c>
    </row>
    <row r="15389" spans="1:18" x14ac:dyDescent="0.25">
      <c r="A15389" t="s">
        <v>17074</v>
      </c>
      <c r="B15389" t="str">
        <f>MID(Tableau1[[#This Row],[ID]],4,LEN(Tableau1[[#This Row],[ID]])-5)</f>
        <v>C6</v>
      </c>
      <c r="C15389" t="s">
        <v>17473</v>
      </c>
      <c r="D15389">
        <v>0</v>
      </c>
      <c r="E15389">
        <v>10</v>
      </c>
      <c r="F15389">
        <v>555.83100000000002</v>
      </c>
      <c r="G15389">
        <v>5.5540000000000003</v>
      </c>
      <c r="H15389">
        <v>2.1059999999999999</v>
      </c>
      <c r="I15389">
        <v>7.66</v>
      </c>
      <c r="J15389">
        <v>0.72506527415099997</v>
      </c>
      <c r="K15389">
        <v>0.27493472584899997</v>
      </c>
      <c r="L15389">
        <v>9</v>
      </c>
      <c r="M15389" s="1" t="s">
        <v>17144</v>
      </c>
      <c r="N15389">
        <v>556</v>
      </c>
      <c r="O15389">
        <v>565</v>
      </c>
      <c r="P15389">
        <v>565</v>
      </c>
      <c r="Q15389" t="s">
        <v>18</v>
      </c>
      <c r="R15389" t="s">
        <v>17145</v>
      </c>
    </row>
    <row r="15390" spans="1:18" x14ac:dyDescent="0.25">
      <c r="A15390" t="s">
        <v>17074</v>
      </c>
      <c r="B15390" t="str">
        <f>MID(Tableau1[[#This Row],[ID]],4,LEN(Tableau1[[#This Row],[ID]])-5)</f>
        <v>C6</v>
      </c>
      <c r="C15390" t="s">
        <v>17473</v>
      </c>
      <c r="D15390">
        <v>0</v>
      </c>
      <c r="E15390">
        <v>10</v>
      </c>
      <c r="F15390">
        <v>565.20699999999999</v>
      </c>
      <c r="G15390">
        <v>0.499</v>
      </c>
      <c r="H15390">
        <v>3.8220000000000001</v>
      </c>
      <c r="I15390">
        <v>4.3209999999999997</v>
      </c>
      <c r="J15390">
        <v>0.11548252719300001</v>
      </c>
      <c r="K15390">
        <v>0.88451747280699999</v>
      </c>
      <c r="L15390">
        <v>2</v>
      </c>
      <c r="M15390" s="1" t="s">
        <v>1324</v>
      </c>
      <c r="N15390">
        <v>565</v>
      </c>
      <c r="O15390">
        <v>567</v>
      </c>
      <c r="P15390">
        <v>567</v>
      </c>
      <c r="Q15390" t="s">
        <v>18</v>
      </c>
      <c r="R15390" t="s">
        <v>1324</v>
      </c>
    </row>
    <row r="15391" spans="1:18" x14ac:dyDescent="0.25">
      <c r="A15391" t="s">
        <v>17074</v>
      </c>
      <c r="B15391" t="str">
        <f>MID(Tableau1[[#This Row],[ID]],4,LEN(Tableau1[[#This Row],[ID]])-5)</f>
        <v>C6</v>
      </c>
      <c r="C15391" t="s">
        <v>17473</v>
      </c>
      <c r="D15391">
        <v>0</v>
      </c>
      <c r="E15391">
        <v>10</v>
      </c>
      <c r="F15391">
        <v>567.15700000000004</v>
      </c>
      <c r="G15391">
        <v>2.6989999999999998</v>
      </c>
      <c r="H15391">
        <v>1.4510000000000001</v>
      </c>
      <c r="I15391">
        <v>4.1500000000000004</v>
      </c>
      <c r="J15391">
        <v>0.65036144578300004</v>
      </c>
      <c r="K15391">
        <v>0.34963855421700002</v>
      </c>
      <c r="L15391">
        <v>4</v>
      </c>
      <c r="M15391" s="1" t="s">
        <v>17146</v>
      </c>
      <c r="N15391">
        <v>567</v>
      </c>
      <c r="O15391">
        <v>571</v>
      </c>
      <c r="P15391">
        <v>571</v>
      </c>
      <c r="Q15391" t="s">
        <v>18</v>
      </c>
      <c r="R15391" t="s">
        <v>17147</v>
      </c>
    </row>
    <row r="15392" spans="1:18" x14ac:dyDescent="0.25">
      <c r="A15392" t="s">
        <v>17074</v>
      </c>
      <c r="B15392" t="str">
        <f>MID(Tableau1[[#This Row],[ID]],4,LEN(Tableau1[[#This Row],[ID]])-5)</f>
        <v>C6</v>
      </c>
      <c r="C15392" t="s">
        <v>17473</v>
      </c>
      <c r="D15392">
        <v>0</v>
      </c>
      <c r="E15392">
        <v>10</v>
      </c>
      <c r="F15392">
        <v>571.86800000000005</v>
      </c>
      <c r="G15392">
        <v>1.466</v>
      </c>
      <c r="H15392">
        <v>2.012</v>
      </c>
      <c r="I15392">
        <v>3.4780000000000002</v>
      </c>
      <c r="J15392">
        <v>0.42150661299600001</v>
      </c>
      <c r="K15392">
        <v>0.57849338700399999</v>
      </c>
      <c r="L15392">
        <v>4</v>
      </c>
      <c r="M15392" s="1" t="s">
        <v>17148</v>
      </c>
      <c r="N15392">
        <v>571</v>
      </c>
      <c r="O15392">
        <v>575</v>
      </c>
      <c r="P15392">
        <v>575</v>
      </c>
      <c r="Q15392" t="s">
        <v>18</v>
      </c>
      <c r="R15392" t="s">
        <v>17148</v>
      </c>
    </row>
    <row r="15393" spans="1:18" x14ac:dyDescent="0.25">
      <c r="A15393" t="s">
        <v>17074</v>
      </c>
      <c r="B15393" t="str">
        <f>MID(Tableau1[[#This Row],[ID]],4,LEN(Tableau1[[#This Row],[ID]])-5)</f>
        <v>C6</v>
      </c>
      <c r="C15393" t="s">
        <v>17473</v>
      </c>
      <c r="D15393">
        <v>0</v>
      </c>
      <c r="E15393">
        <v>10</v>
      </c>
      <c r="F15393">
        <v>575.73699999999997</v>
      </c>
      <c r="G15393">
        <v>4.7E-2</v>
      </c>
      <c r="H15393">
        <v>2.403</v>
      </c>
      <c r="I15393">
        <v>2.4500000000000002</v>
      </c>
      <c r="J15393">
        <v>1.91836734694E-2</v>
      </c>
      <c r="K15393">
        <v>0.98081632653100004</v>
      </c>
      <c r="L15393">
        <v>1</v>
      </c>
      <c r="M15393" s="1" t="s">
        <v>98</v>
      </c>
      <c r="N15393">
        <v>575</v>
      </c>
      <c r="O15393">
        <v>576</v>
      </c>
      <c r="P15393">
        <v>576</v>
      </c>
      <c r="Q15393" t="s">
        <v>18</v>
      </c>
      <c r="R15393" t="s">
        <v>98</v>
      </c>
    </row>
    <row r="15394" spans="1:18" x14ac:dyDescent="0.25">
      <c r="A15394" t="s">
        <v>17074</v>
      </c>
      <c r="B15394" t="str">
        <f>MID(Tableau1[[#This Row],[ID]],4,LEN(Tableau1[[#This Row],[ID]])-5)</f>
        <v>C6</v>
      </c>
      <c r="C15394" t="s">
        <v>17473</v>
      </c>
      <c r="D15394">
        <v>0</v>
      </c>
      <c r="E15394">
        <v>10</v>
      </c>
      <c r="F15394">
        <v>578.654</v>
      </c>
      <c r="G15394">
        <v>9.407</v>
      </c>
      <c r="H15394">
        <v>2.87</v>
      </c>
      <c r="I15394">
        <v>12.276999999999999</v>
      </c>
      <c r="J15394">
        <v>0.76622953490300005</v>
      </c>
      <c r="K15394">
        <v>0.233770465097</v>
      </c>
      <c r="L15394">
        <v>18</v>
      </c>
      <c r="M15394" s="1" t="s">
        <v>17149</v>
      </c>
      <c r="N15394">
        <v>576</v>
      </c>
      <c r="O15394">
        <v>594</v>
      </c>
      <c r="P15394">
        <v>594</v>
      </c>
      <c r="Q15394" t="s">
        <v>18</v>
      </c>
      <c r="R15394" t="s">
        <v>17150</v>
      </c>
    </row>
    <row r="15395" spans="1:18" x14ac:dyDescent="0.25">
      <c r="A15395" t="s">
        <v>17074</v>
      </c>
      <c r="B15395" t="str">
        <f>MID(Tableau1[[#This Row],[ID]],4,LEN(Tableau1[[#This Row],[ID]])-5)</f>
        <v>C6</v>
      </c>
      <c r="C15395" t="s">
        <v>17473</v>
      </c>
      <c r="D15395">
        <v>0</v>
      </c>
      <c r="E15395">
        <v>10</v>
      </c>
      <c r="F15395">
        <v>589.62099999999998</v>
      </c>
      <c r="G15395">
        <v>11.481999999999999</v>
      </c>
      <c r="H15395">
        <v>1.56</v>
      </c>
      <c r="I15395">
        <v>13.042</v>
      </c>
      <c r="J15395">
        <v>0.88038644379700004</v>
      </c>
      <c r="K15395">
        <v>0.119613556203</v>
      </c>
      <c r="L15395">
        <v>23</v>
      </c>
      <c r="M15395" s="1" t="s">
        <v>17151</v>
      </c>
      <c r="N15395">
        <v>594</v>
      </c>
      <c r="O15395">
        <v>617</v>
      </c>
      <c r="P15395">
        <v>617</v>
      </c>
      <c r="Q15395" t="s">
        <v>18</v>
      </c>
      <c r="R15395" t="s">
        <v>17152</v>
      </c>
    </row>
    <row r="15396" spans="1:18" x14ac:dyDescent="0.25">
      <c r="A15396" t="s">
        <v>17074</v>
      </c>
      <c r="B15396" t="str">
        <f>MID(Tableau1[[#This Row],[ID]],4,LEN(Tableau1[[#This Row],[ID]])-5)</f>
        <v>C6</v>
      </c>
      <c r="C15396" t="s">
        <v>17473</v>
      </c>
      <c r="D15396">
        <v>0</v>
      </c>
      <c r="E15396">
        <v>10</v>
      </c>
      <c r="F15396">
        <v>603.24</v>
      </c>
      <c r="G15396">
        <v>2.028</v>
      </c>
      <c r="H15396">
        <v>2.137</v>
      </c>
      <c r="I15396">
        <v>4.165</v>
      </c>
      <c r="J15396">
        <v>0.48691476590600002</v>
      </c>
      <c r="K15396">
        <v>0.51308523409399998</v>
      </c>
      <c r="L15396">
        <v>6</v>
      </c>
      <c r="M15396" s="1" t="s">
        <v>17153</v>
      </c>
      <c r="N15396">
        <v>617</v>
      </c>
      <c r="O15396">
        <v>623</v>
      </c>
      <c r="P15396">
        <v>623</v>
      </c>
      <c r="Q15396" t="s">
        <v>18</v>
      </c>
      <c r="R15396" t="s">
        <v>17154</v>
      </c>
    </row>
    <row r="15397" spans="1:18" x14ac:dyDescent="0.25">
      <c r="A15397" t="s">
        <v>17074</v>
      </c>
      <c r="B15397" t="str">
        <f>MID(Tableau1[[#This Row],[ID]],4,LEN(Tableau1[[#This Row],[ID]])-5)</f>
        <v>C6</v>
      </c>
      <c r="C15397" t="s">
        <v>17473</v>
      </c>
      <c r="D15397">
        <v>0</v>
      </c>
      <c r="E15397">
        <v>10</v>
      </c>
      <c r="F15397">
        <v>607.84199999999998</v>
      </c>
      <c r="G15397">
        <v>7.4880000000000004</v>
      </c>
      <c r="H15397">
        <v>2.5739999999999998</v>
      </c>
      <c r="I15397">
        <v>10.061999999999999</v>
      </c>
      <c r="J15397">
        <v>0.74418604651200004</v>
      </c>
      <c r="K15397">
        <v>0.25581395348800001</v>
      </c>
      <c r="L15397">
        <v>16</v>
      </c>
      <c r="M15397" s="1" t="s">
        <v>17090</v>
      </c>
      <c r="N15397">
        <v>623</v>
      </c>
      <c r="O15397">
        <v>639</v>
      </c>
      <c r="P15397">
        <v>639</v>
      </c>
      <c r="Q15397" t="s">
        <v>18</v>
      </c>
      <c r="R15397" t="s">
        <v>17091</v>
      </c>
    </row>
    <row r="15398" spans="1:18" x14ac:dyDescent="0.25">
      <c r="A15398" t="s">
        <v>17074</v>
      </c>
      <c r="B15398" t="str">
        <f>MID(Tableau1[[#This Row],[ID]],4,LEN(Tableau1[[#This Row],[ID]])-5)</f>
        <v>C6</v>
      </c>
      <c r="C15398" t="s">
        <v>17473</v>
      </c>
      <c r="D15398">
        <v>0</v>
      </c>
      <c r="E15398">
        <v>10</v>
      </c>
      <c r="F15398">
        <v>617.23299999999995</v>
      </c>
      <c r="G15398">
        <v>6.3E-2</v>
      </c>
      <c r="H15398">
        <v>1.903</v>
      </c>
      <c r="I15398">
        <v>1.966</v>
      </c>
      <c r="J15398">
        <v>3.2044760935900002E-2</v>
      </c>
      <c r="K15398">
        <v>0.96795523906400005</v>
      </c>
      <c r="L15398">
        <v>1</v>
      </c>
      <c r="M15398" s="1" t="s">
        <v>120</v>
      </c>
      <c r="N15398">
        <v>639</v>
      </c>
      <c r="O15398">
        <v>640</v>
      </c>
      <c r="P15398">
        <v>640</v>
      </c>
      <c r="Q15398" t="s">
        <v>18</v>
      </c>
      <c r="R15398" t="s">
        <v>120</v>
      </c>
    </row>
    <row r="15399" spans="1:18" x14ac:dyDescent="0.25">
      <c r="A15399" t="s">
        <v>17074</v>
      </c>
      <c r="B15399" t="str">
        <f>MID(Tableau1[[#This Row],[ID]],4,LEN(Tableau1[[#This Row],[ID]])-5)</f>
        <v>C6</v>
      </c>
      <c r="C15399" t="s">
        <v>17473</v>
      </c>
      <c r="D15399">
        <v>0</v>
      </c>
      <c r="E15399">
        <v>10</v>
      </c>
      <c r="F15399">
        <v>618.76199999999994</v>
      </c>
      <c r="G15399">
        <v>6.4119999999999999</v>
      </c>
      <c r="H15399">
        <v>1.466</v>
      </c>
      <c r="I15399">
        <v>7.8780000000000001</v>
      </c>
      <c r="J15399">
        <v>0.81391216044699999</v>
      </c>
      <c r="K15399">
        <v>0.18608783955300001</v>
      </c>
      <c r="L15399">
        <v>10</v>
      </c>
      <c r="M15399" s="1" t="s">
        <v>17155</v>
      </c>
      <c r="N15399">
        <v>640</v>
      </c>
      <c r="O15399">
        <v>650</v>
      </c>
      <c r="P15399">
        <v>650</v>
      </c>
      <c r="Q15399" t="s">
        <v>18</v>
      </c>
      <c r="R15399" t="s">
        <v>17156</v>
      </c>
    </row>
    <row r="15400" spans="1:18" x14ac:dyDescent="0.25">
      <c r="A15400" t="s">
        <v>17074</v>
      </c>
      <c r="B15400" t="str">
        <f>MID(Tableau1[[#This Row],[ID]],4,LEN(Tableau1[[#This Row],[ID]])-5)</f>
        <v>C6</v>
      </c>
      <c r="C15400" t="s">
        <v>17473</v>
      </c>
      <c r="D15400">
        <v>0</v>
      </c>
      <c r="E15400">
        <v>10</v>
      </c>
      <c r="F15400">
        <v>627.84100000000001</v>
      </c>
      <c r="G15400">
        <v>1.498</v>
      </c>
      <c r="H15400">
        <v>2.6669999999999998</v>
      </c>
      <c r="I15400">
        <v>4.165</v>
      </c>
      <c r="J15400">
        <v>0.35966386554599999</v>
      </c>
      <c r="K15400">
        <v>0.64033613445399995</v>
      </c>
      <c r="L15400">
        <v>2</v>
      </c>
      <c r="M15400" s="1" t="s">
        <v>4361</v>
      </c>
      <c r="N15400">
        <v>650</v>
      </c>
      <c r="O15400">
        <v>652</v>
      </c>
      <c r="P15400">
        <v>652</v>
      </c>
      <c r="Q15400" t="s">
        <v>18</v>
      </c>
      <c r="R15400" t="s">
        <v>7625</v>
      </c>
    </row>
    <row r="15401" spans="1:18" x14ac:dyDescent="0.25">
      <c r="A15401" t="s">
        <v>17074</v>
      </c>
      <c r="B15401" t="str">
        <f>MID(Tableau1[[#This Row],[ID]],4,LEN(Tableau1[[#This Row],[ID]])-5)</f>
        <v>C6</v>
      </c>
      <c r="C15401" t="s">
        <v>17473</v>
      </c>
      <c r="D15401">
        <v>0</v>
      </c>
      <c r="E15401">
        <v>10</v>
      </c>
      <c r="F15401">
        <v>631.16399999999999</v>
      </c>
      <c r="G15401">
        <v>3.6190000000000002</v>
      </c>
      <c r="H15401">
        <v>1.825</v>
      </c>
      <c r="I15401">
        <v>5.444</v>
      </c>
      <c r="J15401">
        <v>0.664768552535</v>
      </c>
      <c r="K15401">
        <v>0.335231447465</v>
      </c>
      <c r="L15401">
        <v>8</v>
      </c>
      <c r="M15401" s="1" t="s">
        <v>17157</v>
      </c>
      <c r="N15401">
        <v>652</v>
      </c>
      <c r="O15401">
        <v>660</v>
      </c>
      <c r="P15401">
        <v>660</v>
      </c>
      <c r="Q15401" t="s">
        <v>18</v>
      </c>
      <c r="R15401" t="s">
        <v>17158</v>
      </c>
    </row>
    <row r="15402" spans="1:18" x14ac:dyDescent="0.25">
      <c r="A15402" t="s">
        <v>17074</v>
      </c>
      <c r="B15402" t="str">
        <f>MID(Tableau1[[#This Row],[ID]],4,LEN(Tableau1[[#This Row],[ID]])-5)</f>
        <v>C6</v>
      </c>
      <c r="C15402" t="s">
        <v>17473</v>
      </c>
      <c r="D15402">
        <v>0</v>
      </c>
      <c r="E15402">
        <v>10</v>
      </c>
      <c r="F15402">
        <v>637.26400000000001</v>
      </c>
      <c r="G15402">
        <v>4.649</v>
      </c>
      <c r="H15402">
        <v>2.4809999999999999</v>
      </c>
      <c r="I15402">
        <v>7.13</v>
      </c>
      <c r="J15402">
        <v>0.65203366058900003</v>
      </c>
      <c r="K15402">
        <v>0.34796633941100003</v>
      </c>
      <c r="L15402">
        <v>11</v>
      </c>
      <c r="M15402" s="1" t="s">
        <v>17159</v>
      </c>
      <c r="N15402">
        <v>660</v>
      </c>
      <c r="O15402">
        <v>671</v>
      </c>
      <c r="P15402">
        <v>671</v>
      </c>
      <c r="Q15402" t="s">
        <v>18</v>
      </c>
      <c r="R15402" t="s">
        <v>17160</v>
      </c>
    </row>
    <row r="15403" spans="1:18" x14ac:dyDescent="0.25">
      <c r="A15403" t="s">
        <v>17074</v>
      </c>
      <c r="B15403" t="str">
        <f>MID(Tableau1[[#This Row],[ID]],4,LEN(Tableau1[[#This Row],[ID]])-5)</f>
        <v>C6</v>
      </c>
      <c r="C15403" t="s">
        <v>17473</v>
      </c>
      <c r="D15403">
        <v>0</v>
      </c>
      <c r="E15403">
        <v>10</v>
      </c>
      <c r="F15403">
        <v>646.62400000000002</v>
      </c>
      <c r="G15403">
        <v>4.7E-2</v>
      </c>
      <c r="H15403">
        <v>4.7110000000000003</v>
      </c>
      <c r="I15403">
        <v>4.758</v>
      </c>
      <c r="J15403">
        <v>9.87810004203E-3</v>
      </c>
      <c r="K15403">
        <v>0.99012189995800004</v>
      </c>
      <c r="L15403">
        <v>0</v>
      </c>
      <c r="N15403">
        <v>653</v>
      </c>
      <c r="O15403">
        <v>652</v>
      </c>
      <c r="P15403">
        <v>670</v>
      </c>
      <c r="Q15403" t="s">
        <v>38</v>
      </c>
      <c r="R15403" t="s">
        <v>47</v>
      </c>
    </row>
    <row r="15404" spans="1:18" x14ac:dyDescent="0.25">
      <c r="A15404" t="s">
        <v>17074</v>
      </c>
      <c r="B15404" t="str">
        <f>MID(Tableau1[[#This Row],[ID]],4,LEN(Tableau1[[#This Row],[ID]])-5)</f>
        <v>C6</v>
      </c>
      <c r="C15404" t="s">
        <v>17473</v>
      </c>
      <c r="D15404">
        <v>0</v>
      </c>
      <c r="E15404">
        <v>10</v>
      </c>
      <c r="F15404">
        <v>648.15300000000002</v>
      </c>
      <c r="G15404">
        <v>6.2E-2</v>
      </c>
      <c r="H15404">
        <v>1.482</v>
      </c>
      <c r="I15404">
        <v>1.544</v>
      </c>
      <c r="J15404">
        <v>4.0155440414499997E-2</v>
      </c>
      <c r="K15404">
        <v>0.95984455958500003</v>
      </c>
      <c r="L15404">
        <v>0</v>
      </c>
      <c r="N15404">
        <v>652</v>
      </c>
      <c r="O15404">
        <v>651</v>
      </c>
      <c r="P15404">
        <v>669</v>
      </c>
      <c r="Q15404" t="s">
        <v>38</v>
      </c>
      <c r="R15404" t="s">
        <v>47</v>
      </c>
    </row>
    <row r="15405" spans="1:18" x14ac:dyDescent="0.25">
      <c r="A15405" t="s">
        <v>17074</v>
      </c>
      <c r="B15405" t="str">
        <f>MID(Tableau1[[#This Row],[ID]],4,LEN(Tableau1[[#This Row],[ID]])-5)</f>
        <v>C6</v>
      </c>
      <c r="C15405" t="s">
        <v>17473</v>
      </c>
      <c r="D15405">
        <v>0</v>
      </c>
      <c r="E15405">
        <v>10</v>
      </c>
      <c r="F15405">
        <v>649.65</v>
      </c>
      <c r="G15405">
        <v>0.79600000000000004</v>
      </c>
      <c r="H15405">
        <v>1.4350000000000001</v>
      </c>
      <c r="I15405">
        <v>2.2309999999999999</v>
      </c>
      <c r="J15405">
        <v>0.356790676827</v>
      </c>
      <c r="K15405">
        <v>0.64320932317299995</v>
      </c>
      <c r="L15405">
        <v>2</v>
      </c>
      <c r="M15405" s="1" t="s">
        <v>17161</v>
      </c>
      <c r="N15405">
        <v>651</v>
      </c>
      <c r="O15405">
        <v>653</v>
      </c>
      <c r="P15405">
        <v>671</v>
      </c>
      <c r="Q15405" t="s">
        <v>38</v>
      </c>
      <c r="R15405" t="s">
        <v>17161</v>
      </c>
    </row>
    <row r="15406" spans="1:18" x14ac:dyDescent="0.25">
      <c r="A15406" t="s">
        <v>17074</v>
      </c>
      <c r="B15406" t="str">
        <f>MID(Tableau1[[#This Row],[ID]],4,LEN(Tableau1[[#This Row],[ID]])-5)</f>
        <v>C6</v>
      </c>
      <c r="C15406" t="s">
        <v>17473</v>
      </c>
      <c r="D15406">
        <v>0</v>
      </c>
      <c r="E15406">
        <v>10</v>
      </c>
      <c r="F15406">
        <v>655.40700000000004</v>
      </c>
      <c r="G15406">
        <v>4.3049999999999997</v>
      </c>
      <c r="H15406">
        <v>4.9610000000000003</v>
      </c>
      <c r="I15406">
        <v>9.266</v>
      </c>
      <c r="J15406">
        <v>0.46460176991199997</v>
      </c>
      <c r="K15406">
        <v>0.53539823008800003</v>
      </c>
      <c r="L15406">
        <v>3</v>
      </c>
      <c r="M15406" s="1" t="s">
        <v>17162</v>
      </c>
      <c r="N15406">
        <v>671</v>
      </c>
      <c r="O15406">
        <v>673</v>
      </c>
      <c r="P15406">
        <v>673</v>
      </c>
      <c r="Q15406" t="s">
        <v>18</v>
      </c>
      <c r="R15406" t="s">
        <v>17163</v>
      </c>
    </row>
    <row r="15407" spans="1:18" x14ac:dyDescent="0.25">
      <c r="A15407" t="s">
        <v>17074</v>
      </c>
      <c r="B15407" t="str">
        <f>MID(Tableau1[[#This Row],[ID]],4,LEN(Tableau1[[#This Row],[ID]])-5)</f>
        <v>C6</v>
      </c>
      <c r="C15407" t="s">
        <v>17473</v>
      </c>
      <c r="D15407">
        <v>0</v>
      </c>
      <c r="E15407">
        <v>10</v>
      </c>
      <c r="F15407">
        <v>661.17899999999997</v>
      </c>
      <c r="G15407">
        <v>1.544</v>
      </c>
      <c r="H15407">
        <v>1.4670000000000001</v>
      </c>
      <c r="I15407">
        <v>3.0110000000000001</v>
      </c>
      <c r="J15407">
        <v>0.512786449684</v>
      </c>
      <c r="K15407">
        <v>0.487213550316</v>
      </c>
      <c r="L15407">
        <v>6</v>
      </c>
      <c r="M15407" s="1" t="s">
        <v>17164</v>
      </c>
      <c r="N15407">
        <v>673</v>
      </c>
      <c r="O15407">
        <v>679</v>
      </c>
      <c r="P15407">
        <v>679</v>
      </c>
      <c r="Q15407" t="s">
        <v>18</v>
      </c>
      <c r="R15407" t="s">
        <v>17165</v>
      </c>
    </row>
    <row r="15408" spans="1:18" x14ac:dyDescent="0.25">
      <c r="A15408" t="s">
        <v>17074</v>
      </c>
      <c r="B15408" t="str">
        <f>MID(Tableau1[[#This Row],[ID]],4,LEN(Tableau1[[#This Row],[ID]])-5)</f>
        <v>C6</v>
      </c>
      <c r="C15408" t="s">
        <v>17473</v>
      </c>
      <c r="D15408">
        <v>0</v>
      </c>
      <c r="E15408">
        <v>10</v>
      </c>
      <c r="F15408">
        <v>675.11</v>
      </c>
      <c r="G15408">
        <v>4.508</v>
      </c>
      <c r="H15408">
        <v>12.387</v>
      </c>
      <c r="I15408">
        <v>16.895</v>
      </c>
      <c r="J15408">
        <v>0.26682450429100002</v>
      </c>
      <c r="K15408">
        <v>0.73317549570899998</v>
      </c>
      <c r="L15408">
        <v>13</v>
      </c>
      <c r="M15408" s="1" t="s">
        <v>17166</v>
      </c>
      <c r="N15408">
        <v>679</v>
      </c>
      <c r="O15408">
        <v>692</v>
      </c>
      <c r="P15408">
        <v>692</v>
      </c>
      <c r="Q15408" t="s">
        <v>18</v>
      </c>
      <c r="R15408" t="s">
        <v>17167</v>
      </c>
    </row>
    <row r="15409" spans="1:18" x14ac:dyDescent="0.25">
      <c r="A15409" t="s">
        <v>17074</v>
      </c>
      <c r="B15409" t="str">
        <f>MID(Tableau1[[#This Row],[ID]],4,LEN(Tableau1[[#This Row],[ID]])-5)</f>
        <v>C6</v>
      </c>
      <c r="C15409" t="s">
        <v>17473</v>
      </c>
      <c r="D15409">
        <v>0</v>
      </c>
      <c r="E15409">
        <v>10</v>
      </c>
      <c r="F15409">
        <v>682.42600000000004</v>
      </c>
      <c r="G15409">
        <v>1.5760000000000001</v>
      </c>
      <c r="H15409">
        <v>2.8079999999999998</v>
      </c>
      <c r="I15409">
        <v>4.3840000000000003</v>
      </c>
      <c r="J15409">
        <v>0.35948905109500001</v>
      </c>
      <c r="K15409">
        <v>0.64051094890500004</v>
      </c>
      <c r="L15409">
        <v>5</v>
      </c>
      <c r="M15409" s="1" t="s">
        <v>17168</v>
      </c>
      <c r="N15409">
        <v>692</v>
      </c>
      <c r="O15409">
        <v>697</v>
      </c>
      <c r="P15409">
        <v>697</v>
      </c>
      <c r="Q15409" t="s">
        <v>18</v>
      </c>
      <c r="R15409" t="s">
        <v>17168</v>
      </c>
    </row>
    <row r="15410" spans="1:18" x14ac:dyDescent="0.25">
      <c r="A15410" t="s">
        <v>17074</v>
      </c>
      <c r="B15410" t="str">
        <f>MID(Tableau1[[#This Row],[ID]],4,LEN(Tableau1[[#This Row],[ID]])-5)</f>
        <v>C6</v>
      </c>
      <c r="C15410" t="s">
        <v>17473</v>
      </c>
      <c r="D15410">
        <v>0</v>
      </c>
      <c r="E15410">
        <v>10</v>
      </c>
      <c r="F15410">
        <v>685.60799999999995</v>
      </c>
      <c r="G15410">
        <v>4.415</v>
      </c>
      <c r="H15410">
        <v>1.6060000000000001</v>
      </c>
      <c r="I15410">
        <v>6.0209999999999999</v>
      </c>
      <c r="J15410">
        <v>0.73326689918599997</v>
      </c>
      <c r="K15410">
        <v>0.26673310081399998</v>
      </c>
      <c r="L15410">
        <v>12</v>
      </c>
      <c r="M15410" s="1" t="s">
        <v>17169</v>
      </c>
      <c r="N15410">
        <v>697</v>
      </c>
      <c r="O15410">
        <v>709</v>
      </c>
      <c r="P15410">
        <v>709</v>
      </c>
      <c r="Q15410" t="s">
        <v>18</v>
      </c>
      <c r="R15410" t="s">
        <v>17170</v>
      </c>
    </row>
    <row r="15411" spans="1:18" x14ac:dyDescent="0.25">
      <c r="A15411" t="s">
        <v>17074</v>
      </c>
      <c r="B15411" t="str">
        <f>MID(Tableau1[[#This Row],[ID]],4,LEN(Tableau1[[#This Row],[ID]])-5)</f>
        <v>C6</v>
      </c>
      <c r="C15411" t="s">
        <v>17473</v>
      </c>
      <c r="D15411">
        <v>0</v>
      </c>
      <c r="E15411">
        <v>10</v>
      </c>
      <c r="F15411">
        <v>692.08199999999999</v>
      </c>
      <c r="G15411">
        <v>1.607</v>
      </c>
      <c r="H15411">
        <v>2.0590000000000002</v>
      </c>
      <c r="I15411">
        <v>3.6659999999999999</v>
      </c>
      <c r="J15411">
        <v>0.43835242771400001</v>
      </c>
      <c r="K15411">
        <v>0.56164757228600004</v>
      </c>
      <c r="L15411">
        <v>3</v>
      </c>
      <c r="M15411" s="1" t="s">
        <v>1316</v>
      </c>
      <c r="N15411">
        <v>709</v>
      </c>
      <c r="O15411">
        <v>712</v>
      </c>
      <c r="P15411">
        <v>712</v>
      </c>
      <c r="Q15411" t="s">
        <v>18</v>
      </c>
      <c r="R15411" t="s">
        <v>1316</v>
      </c>
    </row>
    <row r="15412" spans="1:18" x14ac:dyDescent="0.25">
      <c r="A15412" t="s">
        <v>17074</v>
      </c>
      <c r="B15412" t="str">
        <f>MID(Tableau1[[#This Row],[ID]],4,LEN(Tableau1[[#This Row],[ID]])-5)</f>
        <v>C6</v>
      </c>
      <c r="C15412" t="s">
        <v>17473</v>
      </c>
      <c r="D15412">
        <v>0</v>
      </c>
      <c r="E15412">
        <v>10</v>
      </c>
      <c r="F15412">
        <v>695.09299999999996</v>
      </c>
      <c r="G15412">
        <v>16.146000000000001</v>
      </c>
      <c r="H15412">
        <v>1.4039999999999999</v>
      </c>
      <c r="I15412">
        <v>17.55</v>
      </c>
      <c r="J15412">
        <v>0.92</v>
      </c>
      <c r="K15412">
        <v>0.08</v>
      </c>
      <c r="L15412">
        <v>31</v>
      </c>
      <c r="M15412" s="1" t="s">
        <v>17171</v>
      </c>
      <c r="N15412">
        <v>712</v>
      </c>
      <c r="O15412">
        <v>743</v>
      </c>
      <c r="P15412">
        <v>743</v>
      </c>
      <c r="Q15412" t="s">
        <v>18</v>
      </c>
      <c r="R15412" t="s">
        <v>17172</v>
      </c>
    </row>
    <row r="15413" spans="1:18" x14ac:dyDescent="0.25">
      <c r="A15413" t="s">
        <v>17074</v>
      </c>
      <c r="B15413" t="str">
        <f>MID(Tableau1[[#This Row],[ID]],4,LEN(Tableau1[[#This Row],[ID]])-5)</f>
        <v>C6</v>
      </c>
      <c r="C15413" t="s">
        <v>17473</v>
      </c>
      <c r="D15413">
        <v>0</v>
      </c>
      <c r="E15413">
        <v>10</v>
      </c>
      <c r="F15413">
        <v>712.79899999999998</v>
      </c>
      <c r="G15413">
        <v>3.62</v>
      </c>
      <c r="H15413">
        <v>1.56</v>
      </c>
      <c r="I15413">
        <v>5.18</v>
      </c>
      <c r="J15413">
        <v>0.69884169884199998</v>
      </c>
      <c r="K15413">
        <v>0.30115830115800002</v>
      </c>
      <c r="L15413">
        <v>6</v>
      </c>
      <c r="M15413" s="1" t="s">
        <v>17173</v>
      </c>
      <c r="N15413">
        <v>743</v>
      </c>
      <c r="O15413">
        <v>748</v>
      </c>
      <c r="P15413">
        <v>748</v>
      </c>
      <c r="Q15413" t="s">
        <v>21</v>
      </c>
      <c r="R15413" t="s">
        <v>17174</v>
      </c>
    </row>
    <row r="15414" spans="1:18" x14ac:dyDescent="0.25">
      <c r="A15414" t="s">
        <v>17074</v>
      </c>
      <c r="B15414" t="str">
        <f>MID(Tableau1[[#This Row],[ID]],4,LEN(Tableau1[[#This Row],[ID]])-5)</f>
        <v>C6</v>
      </c>
      <c r="C15414" t="s">
        <v>17473</v>
      </c>
      <c r="D15414">
        <v>0</v>
      </c>
      <c r="E15414">
        <v>10</v>
      </c>
      <c r="F15414">
        <v>718.4</v>
      </c>
      <c r="G15414">
        <v>0.125</v>
      </c>
      <c r="H15414">
        <v>1.9810000000000001</v>
      </c>
      <c r="I15414">
        <v>2.1059999999999999</v>
      </c>
      <c r="J15414">
        <v>5.93542260209E-2</v>
      </c>
      <c r="K15414">
        <v>0.94064577397899996</v>
      </c>
      <c r="L15414">
        <v>1</v>
      </c>
      <c r="M15414" s="1" t="s">
        <v>28</v>
      </c>
      <c r="N15414">
        <v>748</v>
      </c>
      <c r="O15414">
        <v>749</v>
      </c>
      <c r="P15414">
        <v>749</v>
      </c>
      <c r="Q15414" t="s">
        <v>18</v>
      </c>
      <c r="R15414" t="s">
        <v>29</v>
      </c>
    </row>
    <row r="15415" spans="1:18" x14ac:dyDescent="0.25">
      <c r="A15415" t="s">
        <v>17074</v>
      </c>
      <c r="B15415" t="str">
        <f>MID(Tableau1[[#This Row],[ID]],4,LEN(Tableau1[[#This Row],[ID]])-5)</f>
        <v>C6</v>
      </c>
      <c r="C15415" t="s">
        <v>17473</v>
      </c>
      <c r="D15415">
        <v>0</v>
      </c>
      <c r="E15415">
        <v>10</v>
      </c>
      <c r="F15415">
        <v>724.74900000000002</v>
      </c>
      <c r="G15415">
        <v>2.012</v>
      </c>
      <c r="H15415">
        <v>6.2240000000000002</v>
      </c>
      <c r="I15415">
        <v>8.2360000000000007</v>
      </c>
      <c r="J15415">
        <v>0.24429334628499999</v>
      </c>
      <c r="K15415">
        <v>0.75570665371500001</v>
      </c>
      <c r="L15415">
        <v>1</v>
      </c>
      <c r="M15415" s="1" t="s">
        <v>46</v>
      </c>
      <c r="N15415">
        <v>749</v>
      </c>
      <c r="O15415">
        <v>749</v>
      </c>
      <c r="P15415">
        <v>749</v>
      </c>
      <c r="Q15415" t="s">
        <v>21</v>
      </c>
      <c r="R15415" t="s">
        <v>17175</v>
      </c>
    </row>
    <row r="15416" spans="1:18" x14ac:dyDescent="0.25">
      <c r="A15416" t="s">
        <v>17074</v>
      </c>
      <c r="B15416" t="str">
        <f>MID(Tableau1[[#This Row],[ID]],4,LEN(Tableau1[[#This Row],[ID]])-5)</f>
        <v>C6</v>
      </c>
      <c r="C15416" t="s">
        <v>17473</v>
      </c>
      <c r="D15416">
        <v>0</v>
      </c>
      <c r="E15416">
        <v>10</v>
      </c>
      <c r="F15416">
        <v>728.24300000000005</v>
      </c>
      <c r="G15416">
        <v>6.5529999999999999</v>
      </c>
      <c r="H15416">
        <v>1.482</v>
      </c>
      <c r="I15416">
        <v>8.0350000000000001</v>
      </c>
      <c r="J15416">
        <v>0.81555693839499999</v>
      </c>
      <c r="K15416">
        <v>0.18444306160500001</v>
      </c>
      <c r="L15416">
        <v>13</v>
      </c>
      <c r="M15416" s="1" t="s">
        <v>17176</v>
      </c>
      <c r="N15416">
        <v>749</v>
      </c>
      <c r="O15416">
        <v>762</v>
      </c>
      <c r="P15416">
        <v>762</v>
      </c>
      <c r="Q15416" t="s">
        <v>18</v>
      </c>
      <c r="R15416" t="s">
        <v>17177</v>
      </c>
    </row>
    <row r="15417" spans="1:18" x14ac:dyDescent="0.25">
      <c r="A15417" t="s">
        <v>17074</v>
      </c>
      <c r="B15417" t="str">
        <f>MID(Tableau1[[#This Row],[ID]],4,LEN(Tableau1[[#This Row],[ID]])-5)</f>
        <v>C6</v>
      </c>
      <c r="C15417" t="s">
        <v>17473</v>
      </c>
      <c r="D15417">
        <v>0</v>
      </c>
      <c r="E15417">
        <v>10</v>
      </c>
      <c r="F15417">
        <v>737.04200000000003</v>
      </c>
      <c r="G15417">
        <v>2.964</v>
      </c>
      <c r="H15417">
        <v>2.246</v>
      </c>
      <c r="I15417">
        <v>5.21</v>
      </c>
      <c r="J15417">
        <v>0.56890595009599998</v>
      </c>
      <c r="K15417">
        <v>0.43109404990400002</v>
      </c>
      <c r="L15417">
        <v>5</v>
      </c>
      <c r="M15417" s="1" t="s">
        <v>17178</v>
      </c>
      <c r="N15417">
        <v>762</v>
      </c>
      <c r="O15417">
        <v>767</v>
      </c>
      <c r="P15417">
        <v>767</v>
      </c>
      <c r="Q15417" t="s">
        <v>18</v>
      </c>
      <c r="R15417" t="s">
        <v>17179</v>
      </c>
    </row>
    <row r="15418" spans="1:18" x14ac:dyDescent="0.25">
      <c r="A15418" t="s">
        <v>17074</v>
      </c>
      <c r="B15418" t="str">
        <f>MID(Tableau1[[#This Row],[ID]],4,LEN(Tableau1[[#This Row],[ID]])-5)</f>
        <v>C6</v>
      </c>
      <c r="C15418" t="s">
        <v>17473</v>
      </c>
      <c r="D15418">
        <v>0</v>
      </c>
      <c r="E15418">
        <v>10</v>
      </c>
      <c r="F15418">
        <v>742.53300000000002</v>
      </c>
      <c r="G15418">
        <v>2.4340000000000002</v>
      </c>
      <c r="H15418">
        <v>2.5270000000000001</v>
      </c>
      <c r="I15418">
        <v>4.9610000000000003</v>
      </c>
      <c r="J15418">
        <v>0.49062688974000002</v>
      </c>
      <c r="K15418">
        <v>0.50937311025999998</v>
      </c>
      <c r="L15418">
        <v>4</v>
      </c>
      <c r="M15418" s="1" t="s">
        <v>17180</v>
      </c>
      <c r="N15418">
        <v>767</v>
      </c>
      <c r="O15418">
        <v>771</v>
      </c>
      <c r="P15418">
        <v>771</v>
      </c>
      <c r="Q15418" t="s">
        <v>18</v>
      </c>
      <c r="R15418" t="s">
        <v>17180</v>
      </c>
    </row>
    <row r="15419" spans="1:18" x14ac:dyDescent="0.25">
      <c r="A15419" t="s">
        <v>17074</v>
      </c>
      <c r="B15419" t="str">
        <f>MID(Tableau1[[#This Row],[ID]],4,LEN(Tableau1[[#This Row],[ID]])-5)</f>
        <v>C6</v>
      </c>
      <c r="C15419" t="s">
        <v>17473</v>
      </c>
      <c r="D15419">
        <v>0</v>
      </c>
      <c r="E15419">
        <v>10</v>
      </c>
      <c r="F15419">
        <v>747.33799999999997</v>
      </c>
      <c r="G15419">
        <v>0.29599999999999999</v>
      </c>
      <c r="H15419">
        <v>2.371</v>
      </c>
      <c r="I15419">
        <v>2.6669999999999998</v>
      </c>
      <c r="J15419">
        <v>0.110986126734</v>
      </c>
      <c r="K15419">
        <v>0.88901387326600001</v>
      </c>
      <c r="L15419">
        <v>2</v>
      </c>
      <c r="M15419" s="1" t="s">
        <v>1915</v>
      </c>
      <c r="N15419">
        <v>771</v>
      </c>
      <c r="O15419">
        <v>773</v>
      </c>
      <c r="P15419">
        <v>773</v>
      </c>
      <c r="Q15419" t="s">
        <v>18</v>
      </c>
      <c r="R15419" t="s">
        <v>1915</v>
      </c>
    </row>
    <row r="15420" spans="1:18" x14ac:dyDescent="0.25">
      <c r="A15420" t="s">
        <v>17074</v>
      </c>
      <c r="B15420" t="str">
        <f>MID(Tableau1[[#This Row],[ID]],4,LEN(Tableau1[[#This Row],[ID]])-5)</f>
        <v>C6</v>
      </c>
      <c r="C15420" t="s">
        <v>17473</v>
      </c>
      <c r="D15420">
        <v>0</v>
      </c>
      <c r="E15420">
        <v>10</v>
      </c>
      <c r="F15420">
        <v>749.08500000000004</v>
      </c>
      <c r="G15420">
        <v>0.28100000000000003</v>
      </c>
      <c r="H15420">
        <v>1.4510000000000001</v>
      </c>
      <c r="I15420">
        <v>1.732</v>
      </c>
      <c r="J15420">
        <v>0.16224018475800001</v>
      </c>
      <c r="K15420">
        <v>0.83775981524200005</v>
      </c>
      <c r="L15420">
        <v>0</v>
      </c>
      <c r="N15420">
        <v>773</v>
      </c>
      <c r="O15420">
        <v>771</v>
      </c>
      <c r="P15420">
        <v>771</v>
      </c>
      <c r="Q15420" t="s">
        <v>21</v>
      </c>
      <c r="R15420" t="s">
        <v>61</v>
      </c>
    </row>
    <row r="15421" spans="1:18" x14ac:dyDescent="0.25">
      <c r="A15421" t="s">
        <v>17074</v>
      </c>
      <c r="B15421" t="str">
        <f>MID(Tableau1[[#This Row],[ID]],4,LEN(Tableau1[[#This Row],[ID]])-5)</f>
        <v>C6</v>
      </c>
      <c r="C15421" t="s">
        <v>17473</v>
      </c>
      <c r="D15421">
        <v>0</v>
      </c>
      <c r="E15421">
        <v>10</v>
      </c>
      <c r="F15421">
        <v>752.39200000000005</v>
      </c>
      <c r="G15421">
        <v>6.3E-2</v>
      </c>
      <c r="H15421">
        <v>3.0259999999999998</v>
      </c>
      <c r="I15421">
        <v>3.089</v>
      </c>
      <c r="J15421">
        <v>2.0394949821899998E-2</v>
      </c>
      <c r="K15421">
        <v>0.97960505017800004</v>
      </c>
      <c r="L15421">
        <v>1</v>
      </c>
      <c r="M15421" s="1" t="s">
        <v>98</v>
      </c>
      <c r="N15421">
        <v>771</v>
      </c>
      <c r="O15421">
        <v>772</v>
      </c>
      <c r="P15421">
        <v>772</v>
      </c>
      <c r="Q15421" t="s">
        <v>18</v>
      </c>
      <c r="R15421" t="s">
        <v>98</v>
      </c>
    </row>
    <row r="15422" spans="1:18" x14ac:dyDescent="0.25">
      <c r="A15422" t="s">
        <v>17074</v>
      </c>
      <c r="B15422" t="str">
        <f>MID(Tableau1[[#This Row],[ID]],4,LEN(Tableau1[[#This Row],[ID]])-5)</f>
        <v>C6</v>
      </c>
      <c r="C15422" t="s">
        <v>17473</v>
      </c>
      <c r="D15422">
        <v>0</v>
      </c>
      <c r="E15422">
        <v>10</v>
      </c>
      <c r="F15422">
        <v>755.91800000000001</v>
      </c>
      <c r="G15422">
        <v>14.961</v>
      </c>
      <c r="H15422">
        <v>3.4630000000000001</v>
      </c>
      <c r="I15422">
        <v>18.423999999999999</v>
      </c>
      <c r="J15422">
        <v>0.81203864524500002</v>
      </c>
      <c r="K15422">
        <v>0.187961354755</v>
      </c>
      <c r="L15422">
        <v>24</v>
      </c>
      <c r="M15422" s="1" t="s">
        <v>17181</v>
      </c>
      <c r="N15422">
        <v>772</v>
      </c>
      <c r="O15422">
        <v>796</v>
      </c>
      <c r="P15422">
        <v>796</v>
      </c>
      <c r="Q15422" t="s">
        <v>18</v>
      </c>
      <c r="R15422" t="s">
        <v>17182</v>
      </c>
    </row>
    <row r="15423" spans="1:18" x14ac:dyDescent="0.25">
      <c r="A15423" t="s">
        <v>17074</v>
      </c>
      <c r="B15423" t="str">
        <f>MID(Tableau1[[#This Row],[ID]],4,LEN(Tableau1[[#This Row],[ID]])-5)</f>
        <v>C6</v>
      </c>
      <c r="C15423" t="s">
        <v>17473</v>
      </c>
      <c r="D15423">
        <v>0</v>
      </c>
      <c r="E15423">
        <v>10</v>
      </c>
      <c r="F15423">
        <v>772.32899999999995</v>
      </c>
      <c r="G15423">
        <v>11.544</v>
      </c>
      <c r="H15423">
        <v>1.45</v>
      </c>
      <c r="I15423">
        <v>12.994</v>
      </c>
      <c r="J15423">
        <v>0.88841003540100005</v>
      </c>
      <c r="K15423">
        <v>0.111589964599</v>
      </c>
      <c r="L15423">
        <v>24</v>
      </c>
      <c r="M15423" s="1" t="s">
        <v>17183</v>
      </c>
      <c r="N15423">
        <v>796</v>
      </c>
      <c r="O15423">
        <v>820</v>
      </c>
      <c r="P15423">
        <v>820</v>
      </c>
      <c r="Q15423" t="s">
        <v>18</v>
      </c>
      <c r="R15423" t="s">
        <v>17184</v>
      </c>
    </row>
    <row r="15424" spans="1:18" x14ac:dyDescent="0.25">
      <c r="A15424" t="s">
        <v>17074</v>
      </c>
      <c r="B15424" t="str">
        <f>MID(Tableau1[[#This Row],[ID]],4,LEN(Tableau1[[#This Row],[ID]])-5)</f>
        <v>C6</v>
      </c>
      <c r="C15424" t="s">
        <v>17473</v>
      </c>
      <c r="D15424">
        <v>0</v>
      </c>
      <c r="E15424">
        <v>10</v>
      </c>
      <c r="F15424">
        <v>785.69899999999996</v>
      </c>
      <c r="G15424">
        <v>15.927</v>
      </c>
      <c r="H15424">
        <v>1.8260000000000001</v>
      </c>
      <c r="I15424">
        <v>17.753</v>
      </c>
      <c r="J15424">
        <v>0.89714414465199999</v>
      </c>
      <c r="K15424">
        <v>0.102855855348</v>
      </c>
      <c r="L15424">
        <v>31</v>
      </c>
      <c r="M15424" s="1" t="s">
        <v>17185</v>
      </c>
      <c r="N15424">
        <v>820</v>
      </c>
      <c r="O15424">
        <v>851</v>
      </c>
      <c r="P15424">
        <v>851</v>
      </c>
      <c r="Q15424" t="s">
        <v>18</v>
      </c>
      <c r="R15424" t="s">
        <v>17186</v>
      </c>
    </row>
    <row r="15425" spans="1:18" x14ac:dyDescent="0.25">
      <c r="A15425" t="s">
        <v>17074</v>
      </c>
      <c r="B15425" t="str">
        <f>MID(Tableau1[[#This Row],[ID]],4,LEN(Tableau1[[#This Row],[ID]])-5)</f>
        <v>C6</v>
      </c>
      <c r="C15425" t="s">
        <v>17473</v>
      </c>
      <c r="D15425">
        <v>0</v>
      </c>
      <c r="E15425">
        <v>10</v>
      </c>
      <c r="F15425">
        <v>803.67</v>
      </c>
      <c r="G15425">
        <v>1.123</v>
      </c>
      <c r="H15425">
        <v>2.044</v>
      </c>
      <c r="I15425">
        <v>3.1669999999999998</v>
      </c>
      <c r="J15425">
        <v>0.354594253237</v>
      </c>
      <c r="K15425">
        <v>0.645405746763</v>
      </c>
      <c r="L15425">
        <v>1</v>
      </c>
      <c r="M15425" s="1" t="s">
        <v>98</v>
      </c>
      <c r="N15425">
        <v>851</v>
      </c>
      <c r="O15425">
        <v>851</v>
      </c>
      <c r="P15425">
        <v>851</v>
      </c>
      <c r="Q15425" t="s">
        <v>21</v>
      </c>
      <c r="R15425" t="s">
        <v>513</v>
      </c>
    </row>
    <row r="15426" spans="1:18" x14ac:dyDescent="0.25">
      <c r="A15426" t="s">
        <v>17074</v>
      </c>
      <c r="B15426" t="str">
        <f>MID(Tableau1[[#This Row],[ID]],4,LEN(Tableau1[[#This Row],[ID]])-5)</f>
        <v>C6</v>
      </c>
      <c r="C15426" t="s">
        <v>17473</v>
      </c>
      <c r="D15426">
        <v>0</v>
      </c>
      <c r="E15426">
        <v>10</v>
      </c>
      <c r="F15426">
        <v>808.74</v>
      </c>
      <c r="G15426">
        <v>7.8E-2</v>
      </c>
      <c r="H15426">
        <v>3.9470000000000001</v>
      </c>
      <c r="I15426">
        <v>4.0250000000000004</v>
      </c>
      <c r="J15426">
        <v>1.9378881987599999E-2</v>
      </c>
      <c r="K15426">
        <v>0.98062111801200003</v>
      </c>
      <c r="L15426">
        <v>1</v>
      </c>
      <c r="M15426" s="1" t="s">
        <v>28</v>
      </c>
      <c r="N15426">
        <v>851</v>
      </c>
      <c r="O15426">
        <v>852</v>
      </c>
      <c r="P15426">
        <v>852</v>
      </c>
      <c r="Q15426" t="s">
        <v>18</v>
      </c>
      <c r="R15426" t="s">
        <v>29</v>
      </c>
    </row>
    <row r="15427" spans="1:18" x14ac:dyDescent="0.25">
      <c r="A15427" t="s">
        <v>17074</v>
      </c>
      <c r="B15427" t="str">
        <f>MID(Tableau1[[#This Row],[ID]],4,LEN(Tableau1[[#This Row],[ID]])-5)</f>
        <v>C6</v>
      </c>
      <c r="C15427" t="s">
        <v>17473</v>
      </c>
      <c r="D15427">
        <v>0</v>
      </c>
      <c r="E15427">
        <v>10</v>
      </c>
      <c r="F15427">
        <v>810.39400000000001</v>
      </c>
      <c r="G15427">
        <v>0.28000000000000003</v>
      </c>
      <c r="H15427">
        <v>1.5760000000000001</v>
      </c>
      <c r="I15427">
        <v>1.8560000000000001</v>
      </c>
      <c r="J15427">
        <v>0.15086206896599999</v>
      </c>
      <c r="K15427">
        <v>0.84913793103400004</v>
      </c>
      <c r="L15427">
        <v>0</v>
      </c>
      <c r="N15427">
        <v>852</v>
      </c>
      <c r="O15427">
        <v>850</v>
      </c>
      <c r="P15427">
        <v>850</v>
      </c>
      <c r="Q15427" t="s">
        <v>21</v>
      </c>
      <c r="R15427" t="s">
        <v>61</v>
      </c>
    </row>
    <row r="15428" spans="1:18" x14ac:dyDescent="0.25">
      <c r="A15428" t="s">
        <v>17074</v>
      </c>
      <c r="B15428" t="str">
        <f>MID(Tableau1[[#This Row],[ID]],4,LEN(Tableau1[[#This Row],[ID]])-5)</f>
        <v>C6</v>
      </c>
      <c r="C15428" t="s">
        <v>17473</v>
      </c>
      <c r="D15428">
        <v>0</v>
      </c>
      <c r="E15428">
        <v>10</v>
      </c>
      <c r="F15428">
        <v>812.59299999999996</v>
      </c>
      <c r="G15428">
        <v>25.241</v>
      </c>
      <c r="H15428">
        <v>1.919</v>
      </c>
      <c r="I15428">
        <v>27.16</v>
      </c>
      <c r="J15428">
        <v>0.92934462444800003</v>
      </c>
      <c r="K15428">
        <v>7.0655375552300004E-2</v>
      </c>
      <c r="L15428">
        <v>48</v>
      </c>
      <c r="M15428" s="1" t="s">
        <v>17187</v>
      </c>
      <c r="N15428">
        <v>850</v>
      </c>
      <c r="O15428">
        <v>898</v>
      </c>
      <c r="P15428">
        <v>898</v>
      </c>
      <c r="Q15428" t="s">
        <v>18</v>
      </c>
      <c r="R15428" t="s">
        <v>17188</v>
      </c>
    </row>
    <row r="15429" spans="1:18" x14ac:dyDescent="0.25">
      <c r="A15429" t="s">
        <v>17074</v>
      </c>
      <c r="B15429" t="str">
        <f>MID(Tableau1[[#This Row],[ID]],4,LEN(Tableau1[[#This Row],[ID]])-5)</f>
        <v>C6</v>
      </c>
      <c r="C15429" t="s">
        <v>17473</v>
      </c>
      <c r="D15429">
        <v>0</v>
      </c>
      <c r="E15429">
        <v>10</v>
      </c>
      <c r="F15429">
        <v>839.55</v>
      </c>
      <c r="G15429">
        <v>7.8E-2</v>
      </c>
      <c r="H15429">
        <v>1.716</v>
      </c>
      <c r="I15429">
        <v>1.794</v>
      </c>
      <c r="J15429">
        <v>4.3478260869600001E-2</v>
      </c>
      <c r="K15429">
        <v>0.95652173913000005</v>
      </c>
      <c r="L15429">
        <v>1</v>
      </c>
      <c r="M15429" s="1" t="s">
        <v>765</v>
      </c>
      <c r="N15429">
        <v>898</v>
      </c>
      <c r="O15429">
        <v>899</v>
      </c>
      <c r="P15429">
        <v>899</v>
      </c>
      <c r="Q15429" t="s">
        <v>18</v>
      </c>
      <c r="R15429" t="s">
        <v>765</v>
      </c>
    </row>
    <row r="15430" spans="1:18" x14ac:dyDescent="0.25">
      <c r="A15430" t="s">
        <v>17074</v>
      </c>
      <c r="B15430" t="str">
        <f>MID(Tableau1[[#This Row],[ID]],4,LEN(Tableau1[[#This Row],[ID]])-5)</f>
        <v>C6</v>
      </c>
      <c r="C15430" t="s">
        <v>17473</v>
      </c>
      <c r="D15430">
        <v>0</v>
      </c>
      <c r="E15430">
        <v>10</v>
      </c>
      <c r="F15430">
        <v>841.09500000000003</v>
      </c>
      <c r="G15430">
        <v>2.0430000000000001</v>
      </c>
      <c r="H15430">
        <v>1.4670000000000001</v>
      </c>
      <c r="I15430">
        <v>3.51</v>
      </c>
      <c r="J15430">
        <v>0.58205128205099999</v>
      </c>
      <c r="K15430">
        <v>0.41794871794900001</v>
      </c>
      <c r="L15430">
        <v>3</v>
      </c>
      <c r="M15430" s="1" t="s">
        <v>206</v>
      </c>
      <c r="N15430">
        <v>899</v>
      </c>
      <c r="O15430">
        <v>902</v>
      </c>
      <c r="P15430">
        <v>902</v>
      </c>
      <c r="Q15430" t="s">
        <v>18</v>
      </c>
      <c r="R15430" t="s">
        <v>206</v>
      </c>
    </row>
    <row r="15431" spans="1:18" x14ac:dyDescent="0.25">
      <c r="A15431" t="s">
        <v>17074</v>
      </c>
      <c r="B15431" t="str">
        <f>MID(Tableau1[[#This Row],[ID]],4,LEN(Tableau1[[#This Row],[ID]])-5)</f>
        <v>C6</v>
      </c>
      <c r="C15431" t="s">
        <v>17473</v>
      </c>
      <c r="D15431">
        <v>0</v>
      </c>
      <c r="E15431">
        <v>10</v>
      </c>
      <c r="F15431">
        <v>846.64800000000002</v>
      </c>
      <c r="G15431">
        <v>4.7E-2</v>
      </c>
      <c r="H15431">
        <v>3.51</v>
      </c>
      <c r="I15431">
        <v>3.5569999999999999</v>
      </c>
      <c r="J15431">
        <v>1.32133820635E-2</v>
      </c>
      <c r="K15431">
        <v>0.98678661793599998</v>
      </c>
      <c r="L15431">
        <v>1</v>
      </c>
      <c r="M15431" s="1" t="s">
        <v>98</v>
      </c>
      <c r="N15431">
        <v>902</v>
      </c>
      <c r="O15431">
        <v>903</v>
      </c>
      <c r="P15431">
        <v>903</v>
      </c>
      <c r="Q15431" t="s">
        <v>18</v>
      </c>
      <c r="R15431" t="s">
        <v>98</v>
      </c>
    </row>
    <row r="15432" spans="1:18" x14ac:dyDescent="0.25">
      <c r="A15432" t="s">
        <v>17074</v>
      </c>
      <c r="B15432" t="str">
        <f>MID(Tableau1[[#This Row],[ID]],4,LEN(Tableau1[[#This Row],[ID]])-5)</f>
        <v>C6</v>
      </c>
      <c r="C15432" t="s">
        <v>17473</v>
      </c>
      <c r="D15432">
        <v>0</v>
      </c>
      <c r="E15432">
        <v>10</v>
      </c>
      <c r="F15432">
        <v>853.30899999999997</v>
      </c>
      <c r="G15432">
        <v>0.34399999999999997</v>
      </c>
      <c r="H15432">
        <v>6.6139999999999999</v>
      </c>
      <c r="I15432">
        <v>6.9580000000000002</v>
      </c>
      <c r="J15432">
        <v>4.9439494107500002E-2</v>
      </c>
      <c r="K15432">
        <v>0.95056050589200003</v>
      </c>
      <c r="L15432">
        <v>2</v>
      </c>
      <c r="M15432" s="1" t="s">
        <v>928</v>
      </c>
      <c r="N15432">
        <v>903</v>
      </c>
      <c r="O15432">
        <v>905</v>
      </c>
      <c r="P15432">
        <v>905</v>
      </c>
      <c r="Q15432" t="s">
        <v>18</v>
      </c>
      <c r="R15432" t="s">
        <v>928</v>
      </c>
    </row>
    <row r="15433" spans="1:18" x14ac:dyDescent="0.25">
      <c r="A15433" t="s">
        <v>17074</v>
      </c>
      <c r="B15433" t="str">
        <f>MID(Tableau1[[#This Row],[ID]],4,LEN(Tableau1[[#This Row],[ID]])-5)</f>
        <v>C6</v>
      </c>
      <c r="C15433" t="s">
        <v>17473</v>
      </c>
      <c r="D15433">
        <v>0</v>
      </c>
      <c r="E15433">
        <v>10</v>
      </c>
      <c r="F15433">
        <v>856.53899999999999</v>
      </c>
      <c r="G15433">
        <v>15.756</v>
      </c>
      <c r="H15433">
        <v>2.8860000000000001</v>
      </c>
      <c r="I15433">
        <v>18.641999999999999</v>
      </c>
      <c r="J15433">
        <v>0.84518828451899997</v>
      </c>
      <c r="K15433">
        <v>0.15481171548100001</v>
      </c>
      <c r="L15433">
        <v>31</v>
      </c>
      <c r="M15433" s="1" t="s">
        <v>17189</v>
      </c>
      <c r="N15433">
        <v>905</v>
      </c>
      <c r="O15433">
        <v>936</v>
      </c>
      <c r="P15433">
        <v>936</v>
      </c>
      <c r="Q15433" t="s">
        <v>18</v>
      </c>
      <c r="R15433" t="s">
        <v>17190</v>
      </c>
    </row>
    <row r="15434" spans="1:18" x14ac:dyDescent="0.25">
      <c r="A15434" t="s">
        <v>17074</v>
      </c>
      <c r="B15434" t="str">
        <f>MID(Tableau1[[#This Row],[ID]],4,LEN(Tableau1[[#This Row],[ID]])-5)</f>
        <v>C6</v>
      </c>
      <c r="C15434" t="s">
        <v>17473</v>
      </c>
      <c r="D15434">
        <v>0</v>
      </c>
      <c r="E15434">
        <v>10</v>
      </c>
      <c r="F15434">
        <v>873.995</v>
      </c>
      <c r="G15434">
        <v>0.39</v>
      </c>
      <c r="H15434">
        <v>1.7</v>
      </c>
      <c r="I15434">
        <v>2.09</v>
      </c>
      <c r="J15434">
        <v>0.186602870813</v>
      </c>
      <c r="K15434">
        <v>0.81339712918700002</v>
      </c>
      <c r="L15434">
        <v>1</v>
      </c>
      <c r="M15434" s="1" t="s">
        <v>98</v>
      </c>
      <c r="N15434">
        <v>936</v>
      </c>
      <c r="O15434">
        <v>428</v>
      </c>
      <c r="P15434">
        <v>937</v>
      </c>
      <c r="Q15434" t="s">
        <v>18</v>
      </c>
      <c r="R15434" t="s">
        <v>98</v>
      </c>
    </row>
    <row r="15435" spans="1:18" x14ac:dyDescent="0.25">
      <c r="A15435" t="s">
        <v>17074</v>
      </c>
      <c r="B15435" t="str">
        <f>MID(Tableau1[[#This Row],[ID]],4,LEN(Tableau1[[#This Row],[ID]])-5)</f>
        <v>C6</v>
      </c>
      <c r="C15435" t="s">
        <v>17473</v>
      </c>
      <c r="D15435">
        <v>0</v>
      </c>
      <c r="E15435">
        <v>10</v>
      </c>
      <c r="F15435">
        <v>924.82</v>
      </c>
      <c r="G15435">
        <v>1.28</v>
      </c>
      <c r="H15435">
        <v>50.435000000000002</v>
      </c>
      <c r="I15435">
        <v>51.715000000000003</v>
      </c>
      <c r="J15435">
        <v>2.47510393503E-2</v>
      </c>
      <c r="K15435">
        <v>0.97524896065</v>
      </c>
      <c r="L15435">
        <v>1</v>
      </c>
      <c r="M15435" s="1" t="s">
        <v>217</v>
      </c>
      <c r="N15435">
        <v>427</v>
      </c>
      <c r="O15435">
        <v>547</v>
      </c>
      <c r="P15435">
        <v>937</v>
      </c>
      <c r="Q15435" t="s">
        <v>38</v>
      </c>
      <c r="R15435" t="s">
        <v>17191</v>
      </c>
    </row>
    <row r="15436" spans="1:18" x14ac:dyDescent="0.25">
      <c r="A15436" t="s">
        <v>17074</v>
      </c>
      <c r="B15436" t="str">
        <f>MID(Tableau1[[#This Row],[ID]],4,LEN(Tableau1[[#This Row],[ID]])-5)</f>
        <v>C6</v>
      </c>
      <c r="C15436" t="s">
        <v>17473</v>
      </c>
      <c r="D15436">
        <v>0</v>
      </c>
      <c r="E15436">
        <v>10</v>
      </c>
      <c r="F15436">
        <v>935.72500000000002</v>
      </c>
      <c r="G15436">
        <v>6.2E-2</v>
      </c>
      <c r="H15436">
        <v>9.625</v>
      </c>
      <c r="I15436">
        <v>9.6869999999999994</v>
      </c>
      <c r="J15436">
        <v>6.4003303396300004E-3</v>
      </c>
      <c r="K15436">
        <v>0.99359966966000002</v>
      </c>
      <c r="L15436">
        <v>1</v>
      </c>
      <c r="M15436" s="1" t="s">
        <v>28</v>
      </c>
      <c r="N15436">
        <v>548</v>
      </c>
      <c r="O15436">
        <v>681</v>
      </c>
      <c r="P15436">
        <v>938</v>
      </c>
      <c r="Q15436" t="s">
        <v>38</v>
      </c>
      <c r="R15436" t="s">
        <v>29</v>
      </c>
    </row>
    <row r="15437" spans="1:18" x14ac:dyDescent="0.25">
      <c r="A15437" t="s">
        <v>17192</v>
      </c>
      <c r="B15437" t="str">
        <f>MID(Tableau1[[#This Row],[ID]],4,LEN(Tableau1[[#This Row],[ID]])-5)</f>
        <v>C6</v>
      </c>
      <c r="C15437" t="s">
        <v>17472</v>
      </c>
      <c r="D15437">
        <v>0</v>
      </c>
      <c r="E15437">
        <v>10</v>
      </c>
      <c r="F15437">
        <v>121.33799999999999</v>
      </c>
      <c r="G15437">
        <v>6.6609999999999996</v>
      </c>
      <c r="I15437">
        <v>6.6609999999999996</v>
      </c>
      <c r="J15437">
        <v>1</v>
      </c>
      <c r="K15437">
        <v>0</v>
      </c>
      <c r="L15437">
        <v>19</v>
      </c>
      <c r="M15437" s="1" t="s">
        <v>17193</v>
      </c>
      <c r="N15437">
        <v>0</v>
      </c>
      <c r="O15437">
        <v>19</v>
      </c>
      <c r="P15437">
        <v>19</v>
      </c>
      <c r="Q15437" t="s">
        <v>18</v>
      </c>
      <c r="R15437" t="s">
        <v>17194</v>
      </c>
    </row>
    <row r="15438" spans="1:18" x14ac:dyDescent="0.25">
      <c r="A15438" t="s">
        <v>17192</v>
      </c>
      <c r="B15438" t="str">
        <f>MID(Tableau1[[#This Row],[ID]],4,LEN(Tableau1[[#This Row],[ID]])-5)</f>
        <v>C6</v>
      </c>
      <c r="C15438" t="s">
        <v>17472</v>
      </c>
      <c r="D15438">
        <v>0</v>
      </c>
      <c r="E15438">
        <v>10</v>
      </c>
      <c r="F15438">
        <v>130.35499999999999</v>
      </c>
      <c r="G15438">
        <v>2.9329999999999998</v>
      </c>
      <c r="H15438">
        <v>2.3559999999999999</v>
      </c>
      <c r="I15438">
        <v>5.2889999999999997</v>
      </c>
      <c r="J15438">
        <v>0.55454717337899995</v>
      </c>
      <c r="K15438">
        <v>0.445452826621</v>
      </c>
      <c r="L15438">
        <v>2</v>
      </c>
      <c r="M15438" s="1" t="s">
        <v>17195</v>
      </c>
      <c r="N15438">
        <v>19</v>
      </c>
      <c r="O15438">
        <v>21</v>
      </c>
      <c r="P15438">
        <v>21</v>
      </c>
      <c r="Q15438" t="s">
        <v>18</v>
      </c>
      <c r="R15438" t="s">
        <v>17196</v>
      </c>
    </row>
    <row r="15439" spans="1:18" x14ac:dyDescent="0.25">
      <c r="A15439" t="s">
        <v>17192</v>
      </c>
      <c r="B15439" t="str">
        <f>MID(Tableau1[[#This Row],[ID]],4,LEN(Tableau1[[#This Row],[ID]])-5)</f>
        <v>C6</v>
      </c>
      <c r="C15439" t="s">
        <v>17472</v>
      </c>
      <c r="D15439">
        <v>0</v>
      </c>
      <c r="E15439">
        <v>10</v>
      </c>
      <c r="F15439">
        <v>134.816</v>
      </c>
      <c r="G15439">
        <v>0.98299999999999998</v>
      </c>
      <c r="H15439">
        <v>1.528</v>
      </c>
      <c r="I15439">
        <v>2.5110000000000001</v>
      </c>
      <c r="J15439">
        <v>0.39147749900399997</v>
      </c>
      <c r="K15439">
        <v>0.60852250099600003</v>
      </c>
      <c r="L15439">
        <v>1</v>
      </c>
      <c r="M15439" s="1" t="s">
        <v>258</v>
      </c>
      <c r="N15439">
        <v>21</v>
      </c>
      <c r="O15439">
        <v>21</v>
      </c>
      <c r="P15439">
        <v>21</v>
      </c>
      <c r="Q15439" t="s">
        <v>21</v>
      </c>
      <c r="R15439" t="s">
        <v>259</v>
      </c>
    </row>
    <row r="15440" spans="1:18" x14ac:dyDescent="0.25">
      <c r="A15440" t="s">
        <v>17192</v>
      </c>
      <c r="B15440" t="str">
        <f>MID(Tableau1[[#This Row],[ID]],4,LEN(Tableau1[[#This Row],[ID]])-5)</f>
        <v>C6</v>
      </c>
      <c r="C15440" t="s">
        <v>17472</v>
      </c>
      <c r="D15440">
        <v>0</v>
      </c>
      <c r="E15440">
        <v>10</v>
      </c>
      <c r="F15440">
        <v>136.84399999999999</v>
      </c>
      <c r="G15440">
        <v>9.4E-2</v>
      </c>
      <c r="H15440">
        <v>1.0449999999999999</v>
      </c>
      <c r="I15440">
        <v>1.139</v>
      </c>
      <c r="J15440">
        <v>8.2528533801599996E-2</v>
      </c>
      <c r="K15440">
        <v>0.91747146619800002</v>
      </c>
      <c r="L15440">
        <v>0</v>
      </c>
      <c r="N15440">
        <v>21</v>
      </c>
      <c r="O15440">
        <v>20</v>
      </c>
      <c r="P15440">
        <v>20</v>
      </c>
      <c r="Q15440" t="s">
        <v>21</v>
      </c>
      <c r="R15440" t="s">
        <v>47</v>
      </c>
    </row>
    <row r="15441" spans="1:18" x14ac:dyDescent="0.25">
      <c r="A15441" t="s">
        <v>17192</v>
      </c>
      <c r="B15441" t="str">
        <f>MID(Tableau1[[#This Row],[ID]],4,LEN(Tableau1[[#This Row],[ID]])-5)</f>
        <v>C6</v>
      </c>
      <c r="C15441" t="s">
        <v>17472</v>
      </c>
      <c r="D15441">
        <v>0</v>
      </c>
      <c r="E15441">
        <v>10</v>
      </c>
      <c r="F15441">
        <v>138.077</v>
      </c>
      <c r="G15441">
        <v>0.42099999999999999</v>
      </c>
      <c r="H15441">
        <v>1.139</v>
      </c>
      <c r="I15441">
        <v>1.56</v>
      </c>
      <c r="J15441">
        <v>0.26987179487200003</v>
      </c>
      <c r="K15441">
        <v>0.73012820512800003</v>
      </c>
      <c r="L15441">
        <v>2</v>
      </c>
      <c r="M15441" s="1" t="s">
        <v>1736</v>
      </c>
      <c r="N15441">
        <v>20</v>
      </c>
      <c r="O15441">
        <v>22</v>
      </c>
      <c r="P15441">
        <v>22</v>
      </c>
      <c r="Q15441" t="s">
        <v>18</v>
      </c>
      <c r="R15441" t="s">
        <v>1736</v>
      </c>
    </row>
    <row r="15442" spans="1:18" x14ac:dyDescent="0.25">
      <c r="A15442" t="s">
        <v>17192</v>
      </c>
      <c r="B15442" t="str">
        <f>MID(Tableau1[[#This Row],[ID]],4,LEN(Tableau1[[#This Row],[ID]])-5)</f>
        <v>C6</v>
      </c>
      <c r="C15442" t="s">
        <v>17472</v>
      </c>
      <c r="D15442">
        <v>0</v>
      </c>
      <c r="E15442">
        <v>10</v>
      </c>
      <c r="F15442">
        <v>139.74600000000001</v>
      </c>
      <c r="G15442">
        <v>0.40600000000000003</v>
      </c>
      <c r="H15442">
        <v>1.248</v>
      </c>
      <c r="I15442">
        <v>1.6539999999999999</v>
      </c>
      <c r="J15442">
        <v>0.24546553808900001</v>
      </c>
      <c r="K15442">
        <v>0.75453446191100004</v>
      </c>
      <c r="L15442">
        <v>2</v>
      </c>
      <c r="M15442" s="1" t="s">
        <v>1760</v>
      </c>
      <c r="N15442">
        <v>22</v>
      </c>
      <c r="O15442">
        <v>24</v>
      </c>
      <c r="P15442">
        <v>24</v>
      </c>
      <c r="Q15442" t="s">
        <v>18</v>
      </c>
      <c r="R15442" t="s">
        <v>1761</v>
      </c>
    </row>
    <row r="15443" spans="1:18" x14ac:dyDescent="0.25">
      <c r="A15443" t="s">
        <v>17192</v>
      </c>
      <c r="B15443" t="str">
        <f>MID(Tableau1[[#This Row],[ID]],4,LEN(Tableau1[[#This Row],[ID]])-5)</f>
        <v>C6</v>
      </c>
      <c r="C15443" t="s">
        <v>17472</v>
      </c>
      <c r="D15443">
        <v>0</v>
      </c>
      <c r="E15443">
        <v>10</v>
      </c>
      <c r="F15443">
        <v>143.35</v>
      </c>
      <c r="G15443">
        <v>1.794</v>
      </c>
      <c r="H15443">
        <v>3.198</v>
      </c>
      <c r="I15443">
        <v>4.992</v>
      </c>
      <c r="J15443">
        <v>0.359375</v>
      </c>
      <c r="K15443">
        <v>0.640625</v>
      </c>
      <c r="L15443">
        <v>6</v>
      </c>
      <c r="M15443" s="1" t="s">
        <v>171</v>
      </c>
      <c r="N15443">
        <v>24</v>
      </c>
      <c r="O15443">
        <v>30</v>
      </c>
      <c r="P15443">
        <v>30</v>
      </c>
      <c r="Q15443" t="s">
        <v>18</v>
      </c>
      <c r="R15443" t="s">
        <v>1970</v>
      </c>
    </row>
    <row r="15444" spans="1:18" x14ac:dyDescent="0.25">
      <c r="A15444" t="s">
        <v>17192</v>
      </c>
      <c r="B15444" t="str">
        <f>MID(Tableau1[[#This Row],[ID]],4,LEN(Tableau1[[#This Row],[ID]])-5)</f>
        <v>C6</v>
      </c>
      <c r="C15444" t="s">
        <v>17472</v>
      </c>
      <c r="D15444">
        <v>0</v>
      </c>
      <c r="E15444">
        <v>10</v>
      </c>
      <c r="F15444">
        <v>146.20400000000001</v>
      </c>
      <c r="G15444">
        <v>8.2840000000000007</v>
      </c>
      <c r="H15444">
        <v>1.06</v>
      </c>
      <c r="I15444">
        <v>9.3439999999999994</v>
      </c>
      <c r="J15444">
        <v>0.88655821917800004</v>
      </c>
      <c r="K15444">
        <v>0.113441780822</v>
      </c>
      <c r="L15444">
        <v>12</v>
      </c>
      <c r="M15444" s="1" t="s">
        <v>17197</v>
      </c>
      <c r="N15444">
        <v>30</v>
      </c>
      <c r="O15444">
        <v>12</v>
      </c>
      <c r="P15444">
        <v>12</v>
      </c>
      <c r="Q15444" t="s">
        <v>21</v>
      </c>
      <c r="R15444" t="s">
        <v>17198</v>
      </c>
    </row>
    <row r="15445" spans="1:18" x14ac:dyDescent="0.25">
      <c r="A15445" t="s">
        <v>17192</v>
      </c>
      <c r="B15445" t="str">
        <f>MID(Tableau1[[#This Row],[ID]],4,LEN(Tableau1[[#This Row],[ID]])-5)</f>
        <v>C6</v>
      </c>
      <c r="C15445" t="s">
        <v>17472</v>
      </c>
      <c r="D15445">
        <v>0</v>
      </c>
      <c r="E15445">
        <v>10</v>
      </c>
      <c r="F15445">
        <v>155.518</v>
      </c>
      <c r="G15445">
        <v>0.32700000000000001</v>
      </c>
      <c r="H15445">
        <v>1.03</v>
      </c>
      <c r="I15445">
        <v>1.357</v>
      </c>
      <c r="J15445">
        <v>0.240972733972</v>
      </c>
      <c r="K15445">
        <v>0.75902726602799997</v>
      </c>
      <c r="L15445">
        <v>2</v>
      </c>
      <c r="M15445" s="1" t="s">
        <v>1760</v>
      </c>
      <c r="N15445">
        <v>12</v>
      </c>
      <c r="O15445">
        <v>14</v>
      </c>
      <c r="P15445">
        <v>14</v>
      </c>
      <c r="Q15445" t="s">
        <v>18</v>
      </c>
      <c r="R15445" t="s">
        <v>1761</v>
      </c>
    </row>
    <row r="15446" spans="1:18" x14ac:dyDescent="0.25">
      <c r="A15446" t="s">
        <v>17192</v>
      </c>
      <c r="B15446" t="str">
        <f>MID(Tableau1[[#This Row],[ID]],4,LEN(Tableau1[[#This Row],[ID]])-5)</f>
        <v>C6</v>
      </c>
      <c r="C15446" t="s">
        <v>17472</v>
      </c>
      <c r="D15446">
        <v>0</v>
      </c>
      <c r="E15446">
        <v>10</v>
      </c>
      <c r="F15446">
        <v>156.81200000000001</v>
      </c>
      <c r="G15446">
        <v>7.8E-2</v>
      </c>
      <c r="H15446">
        <v>0.96699999999999997</v>
      </c>
      <c r="I15446">
        <v>1.0449999999999999</v>
      </c>
      <c r="J15446">
        <v>7.4641148325400003E-2</v>
      </c>
      <c r="K15446">
        <v>0.92535885167499998</v>
      </c>
      <c r="L15446">
        <v>1</v>
      </c>
      <c r="M15446" s="1" t="s">
        <v>2071</v>
      </c>
      <c r="N15446">
        <v>14</v>
      </c>
      <c r="O15446">
        <v>15</v>
      </c>
      <c r="P15446">
        <v>15</v>
      </c>
      <c r="Q15446" t="s">
        <v>18</v>
      </c>
      <c r="R15446" t="s">
        <v>2071</v>
      </c>
    </row>
    <row r="15447" spans="1:18" x14ac:dyDescent="0.25">
      <c r="A15447" t="s">
        <v>17192</v>
      </c>
      <c r="B15447" t="str">
        <f>MID(Tableau1[[#This Row],[ID]],4,LEN(Tableau1[[#This Row],[ID]])-5)</f>
        <v>C6</v>
      </c>
      <c r="C15447" t="s">
        <v>17472</v>
      </c>
      <c r="D15447">
        <v>0</v>
      </c>
      <c r="E15447">
        <v>10</v>
      </c>
      <c r="F15447">
        <v>158.232</v>
      </c>
      <c r="G15447">
        <v>3.9940000000000002</v>
      </c>
      <c r="H15447">
        <v>1.3420000000000001</v>
      </c>
      <c r="I15447">
        <v>5.3360000000000003</v>
      </c>
      <c r="J15447">
        <v>0.74850074962500002</v>
      </c>
      <c r="K15447">
        <v>0.25149925037499998</v>
      </c>
      <c r="L15447">
        <v>11</v>
      </c>
      <c r="M15447" s="1" t="s">
        <v>17199</v>
      </c>
      <c r="N15447">
        <v>15</v>
      </c>
      <c r="O15447">
        <v>26</v>
      </c>
      <c r="P15447">
        <v>26</v>
      </c>
      <c r="Q15447" t="s">
        <v>18</v>
      </c>
      <c r="R15447" t="s">
        <v>17200</v>
      </c>
    </row>
    <row r="15448" spans="1:18" x14ac:dyDescent="0.25">
      <c r="A15448" t="s">
        <v>17192</v>
      </c>
      <c r="B15448" t="str">
        <f>MID(Tableau1[[#This Row],[ID]],4,LEN(Tableau1[[#This Row],[ID]])-5)</f>
        <v>C6</v>
      </c>
      <c r="C15448" t="s">
        <v>17472</v>
      </c>
      <c r="D15448">
        <v>0</v>
      </c>
      <c r="E15448">
        <v>10</v>
      </c>
      <c r="F15448">
        <v>163.97300000000001</v>
      </c>
      <c r="G15448">
        <v>0.40600000000000003</v>
      </c>
      <c r="H15448">
        <v>1.7470000000000001</v>
      </c>
      <c r="I15448">
        <v>2.153</v>
      </c>
      <c r="J15448">
        <v>0.188574082675</v>
      </c>
      <c r="K15448">
        <v>0.81142591732500002</v>
      </c>
      <c r="L15448">
        <v>2</v>
      </c>
      <c r="M15448" s="1" t="s">
        <v>1760</v>
      </c>
      <c r="N15448">
        <v>26</v>
      </c>
      <c r="O15448">
        <v>28</v>
      </c>
      <c r="P15448">
        <v>28</v>
      </c>
      <c r="Q15448" t="s">
        <v>18</v>
      </c>
      <c r="R15448" t="s">
        <v>1761</v>
      </c>
    </row>
    <row r="15449" spans="1:18" x14ac:dyDescent="0.25">
      <c r="A15449" t="s">
        <v>17192</v>
      </c>
      <c r="B15449" t="str">
        <f>MID(Tableau1[[#This Row],[ID]],4,LEN(Tableau1[[#This Row],[ID]])-5)</f>
        <v>C6</v>
      </c>
      <c r="C15449" t="s">
        <v>17472</v>
      </c>
      <c r="D15449">
        <v>0</v>
      </c>
      <c r="E15449">
        <v>10</v>
      </c>
      <c r="F15449">
        <v>167.67</v>
      </c>
      <c r="G15449">
        <v>7.2389999999999999</v>
      </c>
      <c r="H15449">
        <v>3.2909999999999999</v>
      </c>
      <c r="I15449">
        <v>10.53</v>
      </c>
      <c r="J15449">
        <v>0.68746438746399996</v>
      </c>
      <c r="K15449">
        <v>0.31253561253599998</v>
      </c>
      <c r="L15449">
        <v>21</v>
      </c>
      <c r="M15449" s="1" t="s">
        <v>17201</v>
      </c>
      <c r="N15449">
        <v>28</v>
      </c>
      <c r="O15449">
        <v>49</v>
      </c>
      <c r="P15449">
        <v>49</v>
      </c>
      <c r="Q15449" t="s">
        <v>18</v>
      </c>
      <c r="R15449" t="s">
        <v>17202</v>
      </c>
    </row>
    <row r="15450" spans="1:18" x14ac:dyDescent="0.25">
      <c r="A15450" t="s">
        <v>17192</v>
      </c>
      <c r="B15450" t="str">
        <f>MID(Tableau1[[#This Row],[ID]],4,LEN(Tableau1[[#This Row],[ID]])-5)</f>
        <v>C6</v>
      </c>
      <c r="C15450" t="s">
        <v>17472</v>
      </c>
      <c r="D15450">
        <v>0</v>
      </c>
      <c r="E15450">
        <v>10</v>
      </c>
      <c r="F15450">
        <v>176.11</v>
      </c>
      <c r="G15450">
        <v>0.63900000000000001</v>
      </c>
      <c r="H15450">
        <v>1.2010000000000001</v>
      </c>
      <c r="I15450">
        <v>1.84</v>
      </c>
      <c r="J15450">
        <v>0.34728260869599997</v>
      </c>
      <c r="K15450">
        <v>0.65271739130399997</v>
      </c>
      <c r="L15450">
        <v>2</v>
      </c>
      <c r="M15450" s="1" t="s">
        <v>158</v>
      </c>
      <c r="N15450">
        <v>49</v>
      </c>
      <c r="O15450">
        <v>51</v>
      </c>
      <c r="P15450">
        <v>51</v>
      </c>
      <c r="Q15450" t="s">
        <v>18</v>
      </c>
      <c r="R15450" t="s">
        <v>159</v>
      </c>
    </row>
    <row r="15451" spans="1:18" x14ac:dyDescent="0.25">
      <c r="A15451" t="s">
        <v>17192</v>
      </c>
      <c r="B15451" t="str">
        <f>MID(Tableau1[[#This Row],[ID]],4,LEN(Tableau1[[#This Row],[ID]])-5)</f>
        <v>C6</v>
      </c>
      <c r="C15451" t="s">
        <v>17472</v>
      </c>
      <c r="D15451">
        <v>0</v>
      </c>
      <c r="E15451">
        <v>10</v>
      </c>
      <c r="F15451">
        <v>180.38399999999999</v>
      </c>
      <c r="G15451">
        <v>0.46800000000000003</v>
      </c>
      <c r="H15451">
        <v>3.6349999999999998</v>
      </c>
      <c r="I15451">
        <v>4.1029999999999998</v>
      </c>
      <c r="J15451">
        <v>0.114062880819</v>
      </c>
      <c r="K15451">
        <v>0.88593711918100004</v>
      </c>
      <c r="L15451">
        <v>1</v>
      </c>
      <c r="M15451" s="1" t="s">
        <v>255</v>
      </c>
      <c r="N15451">
        <v>51</v>
      </c>
      <c r="O15451">
        <v>52</v>
      </c>
      <c r="P15451">
        <v>52</v>
      </c>
      <c r="Q15451" t="s">
        <v>18</v>
      </c>
      <c r="R15451" t="s">
        <v>255</v>
      </c>
    </row>
    <row r="15452" spans="1:18" x14ac:dyDescent="0.25">
      <c r="A15452" t="s">
        <v>17192</v>
      </c>
      <c r="B15452" t="str">
        <f>MID(Tableau1[[#This Row],[ID]],4,LEN(Tableau1[[#This Row],[ID]])-5)</f>
        <v>C6</v>
      </c>
      <c r="C15452" t="s">
        <v>17472</v>
      </c>
      <c r="D15452">
        <v>0</v>
      </c>
      <c r="E15452">
        <v>10</v>
      </c>
      <c r="F15452">
        <v>181.91300000000001</v>
      </c>
      <c r="G15452">
        <v>7.8E-2</v>
      </c>
      <c r="H15452">
        <v>1.0609999999999999</v>
      </c>
      <c r="I15452">
        <v>1.139</v>
      </c>
      <c r="J15452">
        <v>6.8481123792799997E-2</v>
      </c>
      <c r="K15452">
        <v>0.93151887620700002</v>
      </c>
      <c r="L15452">
        <v>0</v>
      </c>
      <c r="N15452">
        <v>52</v>
      </c>
      <c r="O15452">
        <v>51</v>
      </c>
      <c r="P15452">
        <v>51</v>
      </c>
      <c r="Q15452" t="s">
        <v>21</v>
      </c>
      <c r="R15452" t="s">
        <v>47</v>
      </c>
    </row>
    <row r="15453" spans="1:18" x14ac:dyDescent="0.25">
      <c r="A15453" t="s">
        <v>17192</v>
      </c>
      <c r="B15453" t="str">
        <f>MID(Tableau1[[#This Row],[ID]],4,LEN(Tableau1[[#This Row],[ID]])-5)</f>
        <v>C6</v>
      </c>
      <c r="C15453" t="s">
        <v>17472</v>
      </c>
      <c r="D15453">
        <v>0</v>
      </c>
      <c r="E15453">
        <v>10</v>
      </c>
      <c r="F15453">
        <v>183.30099999999999</v>
      </c>
      <c r="G15453">
        <v>5.242</v>
      </c>
      <c r="H15453">
        <v>1.31</v>
      </c>
      <c r="I15453">
        <v>6.5519999999999996</v>
      </c>
      <c r="J15453">
        <v>0.80006105006100003</v>
      </c>
      <c r="K15453">
        <v>0.19993894993899999</v>
      </c>
      <c r="L15453">
        <v>19</v>
      </c>
      <c r="M15453" s="1" t="s">
        <v>17203</v>
      </c>
      <c r="N15453">
        <v>51</v>
      </c>
      <c r="O15453">
        <v>70</v>
      </c>
      <c r="P15453">
        <v>70</v>
      </c>
      <c r="Q15453" t="s">
        <v>18</v>
      </c>
      <c r="R15453" t="s">
        <v>17204</v>
      </c>
    </row>
    <row r="15454" spans="1:18" x14ac:dyDescent="0.25">
      <c r="A15454" t="s">
        <v>17192</v>
      </c>
      <c r="B15454" t="str">
        <f>MID(Tableau1[[#This Row],[ID]],4,LEN(Tableau1[[#This Row],[ID]])-5)</f>
        <v>C6</v>
      </c>
      <c r="C15454" t="s">
        <v>17472</v>
      </c>
      <c r="D15454">
        <v>0</v>
      </c>
      <c r="E15454">
        <v>10</v>
      </c>
      <c r="F15454">
        <v>189.947</v>
      </c>
      <c r="G15454">
        <v>0.312</v>
      </c>
      <c r="H15454">
        <v>1.4039999999999999</v>
      </c>
      <c r="I15454">
        <v>1.716</v>
      </c>
      <c r="J15454">
        <v>0.181818181818</v>
      </c>
      <c r="K15454">
        <v>0.81818181818199998</v>
      </c>
      <c r="L15454">
        <v>0</v>
      </c>
      <c r="N15454">
        <v>70</v>
      </c>
      <c r="O15454">
        <v>68</v>
      </c>
      <c r="P15454">
        <v>68</v>
      </c>
      <c r="Q15454" t="s">
        <v>21</v>
      </c>
      <c r="R15454" t="s">
        <v>61</v>
      </c>
    </row>
    <row r="15455" spans="1:18" x14ac:dyDescent="0.25">
      <c r="A15455" t="s">
        <v>17192</v>
      </c>
      <c r="B15455" t="str">
        <f>MID(Tableau1[[#This Row],[ID]],4,LEN(Tableau1[[#This Row],[ID]])-5)</f>
        <v>C6</v>
      </c>
      <c r="C15455" t="s">
        <v>17472</v>
      </c>
      <c r="D15455">
        <v>0</v>
      </c>
      <c r="E15455">
        <v>10</v>
      </c>
      <c r="F15455">
        <v>191.226</v>
      </c>
      <c r="G15455">
        <v>0.624</v>
      </c>
      <c r="H15455">
        <v>0.96699999999999997</v>
      </c>
      <c r="I15455">
        <v>1.591</v>
      </c>
      <c r="J15455">
        <v>0.39220615964799999</v>
      </c>
      <c r="K15455">
        <v>0.60779384035200001</v>
      </c>
      <c r="L15455">
        <v>3</v>
      </c>
      <c r="M15455" s="1" t="s">
        <v>7883</v>
      </c>
      <c r="N15455">
        <v>68</v>
      </c>
      <c r="O15455">
        <v>71</v>
      </c>
      <c r="P15455">
        <v>71</v>
      </c>
      <c r="Q15455" t="s">
        <v>18</v>
      </c>
      <c r="R15455" t="s">
        <v>7883</v>
      </c>
    </row>
    <row r="15456" spans="1:18" x14ac:dyDescent="0.25">
      <c r="A15456" t="s">
        <v>17192</v>
      </c>
      <c r="B15456" t="str">
        <f>MID(Tableau1[[#This Row],[ID]],4,LEN(Tableau1[[#This Row],[ID]])-5)</f>
        <v>C6</v>
      </c>
      <c r="C15456" t="s">
        <v>17472</v>
      </c>
      <c r="D15456">
        <v>0</v>
      </c>
      <c r="E15456">
        <v>10</v>
      </c>
      <c r="F15456">
        <v>193.58199999999999</v>
      </c>
      <c r="G15456">
        <v>1.903</v>
      </c>
      <c r="H15456">
        <v>1.732</v>
      </c>
      <c r="I15456">
        <v>3.6349999999999998</v>
      </c>
      <c r="J15456">
        <v>0.523521320495</v>
      </c>
      <c r="K15456">
        <v>0.476478679505</v>
      </c>
      <c r="L15456">
        <v>4</v>
      </c>
      <c r="M15456" s="1" t="s">
        <v>4945</v>
      </c>
      <c r="N15456">
        <v>71</v>
      </c>
      <c r="O15456">
        <v>75</v>
      </c>
      <c r="P15456">
        <v>75</v>
      </c>
      <c r="Q15456" t="s">
        <v>18</v>
      </c>
      <c r="R15456" t="s">
        <v>6448</v>
      </c>
    </row>
    <row r="15457" spans="1:18" x14ac:dyDescent="0.25">
      <c r="A15457" t="s">
        <v>17192</v>
      </c>
      <c r="B15457" t="str">
        <f>MID(Tableau1[[#This Row],[ID]],4,LEN(Tableau1[[#This Row],[ID]])-5)</f>
        <v>C6</v>
      </c>
      <c r="C15457" t="s">
        <v>17472</v>
      </c>
      <c r="D15457">
        <v>0</v>
      </c>
      <c r="E15457">
        <v>10</v>
      </c>
      <c r="F15457">
        <v>196.79599999999999</v>
      </c>
      <c r="G15457">
        <v>6.2E-2</v>
      </c>
      <c r="H15457">
        <v>1.3109999999999999</v>
      </c>
      <c r="I15457">
        <v>1.373</v>
      </c>
      <c r="J15457">
        <v>4.5156591405699997E-2</v>
      </c>
      <c r="K15457">
        <v>0.95484340859399996</v>
      </c>
      <c r="L15457">
        <v>0</v>
      </c>
      <c r="N15457">
        <v>75</v>
      </c>
      <c r="O15457">
        <v>74</v>
      </c>
      <c r="P15457">
        <v>74</v>
      </c>
      <c r="Q15457" t="s">
        <v>21</v>
      </c>
      <c r="R15457" t="s">
        <v>47</v>
      </c>
    </row>
    <row r="15458" spans="1:18" x14ac:dyDescent="0.25">
      <c r="A15458" t="s">
        <v>17192</v>
      </c>
      <c r="B15458" t="str">
        <f>MID(Tableau1[[#This Row],[ID]],4,LEN(Tableau1[[#This Row],[ID]])-5)</f>
        <v>C6</v>
      </c>
      <c r="C15458" t="s">
        <v>17472</v>
      </c>
      <c r="D15458">
        <v>0</v>
      </c>
      <c r="E15458">
        <v>10</v>
      </c>
      <c r="F15458">
        <v>198.02799999999999</v>
      </c>
      <c r="G15458">
        <v>4.883</v>
      </c>
      <c r="H15458">
        <v>1.17</v>
      </c>
      <c r="I15458">
        <v>6.0529999999999999</v>
      </c>
      <c r="J15458">
        <v>0.80670741780900002</v>
      </c>
      <c r="K15458">
        <v>0.19329258219100001</v>
      </c>
      <c r="L15458">
        <v>12</v>
      </c>
      <c r="M15458" s="1" t="s">
        <v>17205</v>
      </c>
      <c r="N15458">
        <v>74</v>
      </c>
      <c r="O15458">
        <v>86</v>
      </c>
      <c r="P15458">
        <v>86</v>
      </c>
      <c r="Q15458" t="s">
        <v>18</v>
      </c>
      <c r="R15458" t="s">
        <v>17206</v>
      </c>
    </row>
    <row r="15459" spans="1:18" x14ac:dyDescent="0.25">
      <c r="A15459" t="s">
        <v>17192</v>
      </c>
      <c r="B15459" t="str">
        <f>MID(Tableau1[[#This Row],[ID]],4,LEN(Tableau1[[#This Row],[ID]])-5)</f>
        <v>C6</v>
      </c>
      <c r="C15459" t="s">
        <v>17472</v>
      </c>
      <c r="D15459">
        <v>0</v>
      </c>
      <c r="E15459">
        <v>10</v>
      </c>
      <c r="F15459">
        <v>203.90899999999999</v>
      </c>
      <c r="G15459">
        <v>1.5289999999999999</v>
      </c>
      <c r="H15459">
        <v>0.998</v>
      </c>
      <c r="I15459">
        <v>2.5270000000000001</v>
      </c>
      <c r="J15459">
        <v>0.60506529481600002</v>
      </c>
      <c r="K15459">
        <v>0.39493470518399998</v>
      </c>
      <c r="L15459">
        <v>5</v>
      </c>
      <c r="M15459" s="1" t="s">
        <v>17207</v>
      </c>
      <c r="N15459">
        <v>86</v>
      </c>
      <c r="O15459">
        <v>91</v>
      </c>
      <c r="P15459">
        <v>91</v>
      </c>
      <c r="Q15459" t="s">
        <v>18</v>
      </c>
      <c r="R15459" t="s">
        <v>17208</v>
      </c>
    </row>
    <row r="15460" spans="1:18" x14ac:dyDescent="0.25">
      <c r="A15460" t="s">
        <v>17192</v>
      </c>
      <c r="B15460" t="str">
        <f>MID(Tableau1[[#This Row],[ID]],4,LEN(Tableau1[[#This Row],[ID]])-5)</f>
        <v>C6</v>
      </c>
      <c r="C15460" t="s">
        <v>17472</v>
      </c>
      <c r="D15460">
        <v>0</v>
      </c>
      <c r="E15460">
        <v>10</v>
      </c>
      <c r="F15460">
        <v>206.405</v>
      </c>
      <c r="G15460">
        <v>2.0750000000000002</v>
      </c>
      <c r="H15460">
        <v>0.96699999999999997</v>
      </c>
      <c r="I15460">
        <v>3.0419999999999998</v>
      </c>
      <c r="J15460">
        <v>0.68211702827099996</v>
      </c>
      <c r="K15460">
        <v>0.31788297172899999</v>
      </c>
      <c r="L15460">
        <v>5</v>
      </c>
      <c r="M15460" s="1" t="s">
        <v>17209</v>
      </c>
      <c r="N15460">
        <v>91</v>
      </c>
      <c r="O15460">
        <v>96</v>
      </c>
      <c r="P15460">
        <v>96</v>
      </c>
      <c r="Q15460" t="s">
        <v>18</v>
      </c>
      <c r="R15460" t="s">
        <v>17209</v>
      </c>
    </row>
    <row r="15461" spans="1:18" x14ac:dyDescent="0.25">
      <c r="A15461" t="s">
        <v>17192</v>
      </c>
      <c r="B15461" t="str">
        <f>MID(Tableau1[[#This Row],[ID]],4,LEN(Tableau1[[#This Row],[ID]])-5)</f>
        <v>C6</v>
      </c>
      <c r="C15461" t="s">
        <v>17472</v>
      </c>
      <c r="D15461">
        <v>0</v>
      </c>
      <c r="E15461">
        <v>10</v>
      </c>
      <c r="F15461">
        <v>210.804</v>
      </c>
      <c r="G15461">
        <v>3.7759999999999998</v>
      </c>
      <c r="H15461">
        <v>2.3239999999999998</v>
      </c>
      <c r="I15461">
        <v>6.1</v>
      </c>
      <c r="J15461">
        <v>0.61901639344299997</v>
      </c>
      <c r="K15461">
        <v>0.38098360655699998</v>
      </c>
      <c r="L15461">
        <v>5</v>
      </c>
      <c r="M15461" s="1" t="s">
        <v>17210</v>
      </c>
      <c r="N15461">
        <v>96</v>
      </c>
      <c r="O15461">
        <v>101</v>
      </c>
      <c r="P15461">
        <v>101</v>
      </c>
      <c r="Q15461" t="s">
        <v>18</v>
      </c>
      <c r="R15461" t="s">
        <v>17211</v>
      </c>
    </row>
    <row r="15462" spans="1:18" x14ac:dyDescent="0.25">
      <c r="A15462" t="s">
        <v>17192</v>
      </c>
      <c r="B15462" t="str">
        <f>MID(Tableau1[[#This Row],[ID]],4,LEN(Tableau1[[#This Row],[ID]])-5)</f>
        <v>C6</v>
      </c>
      <c r="C15462" t="s">
        <v>17472</v>
      </c>
      <c r="D15462">
        <v>0</v>
      </c>
      <c r="E15462">
        <v>10</v>
      </c>
      <c r="F15462">
        <v>215.81200000000001</v>
      </c>
      <c r="G15462">
        <v>6.2E-2</v>
      </c>
      <c r="H15462">
        <v>1.232</v>
      </c>
      <c r="I15462">
        <v>1.294</v>
      </c>
      <c r="J15462">
        <v>4.7913446677000003E-2</v>
      </c>
      <c r="K15462">
        <v>0.95208655332299996</v>
      </c>
      <c r="L15462">
        <v>0</v>
      </c>
      <c r="N15462">
        <v>101</v>
      </c>
      <c r="O15462">
        <v>100</v>
      </c>
      <c r="P15462">
        <v>100</v>
      </c>
      <c r="Q15462" t="s">
        <v>21</v>
      </c>
      <c r="R15462" t="s">
        <v>47</v>
      </c>
    </row>
    <row r="15463" spans="1:18" x14ac:dyDescent="0.25">
      <c r="A15463" t="s">
        <v>17192</v>
      </c>
      <c r="B15463" t="str">
        <f>MID(Tableau1[[#This Row],[ID]],4,LEN(Tableau1[[#This Row],[ID]])-5)</f>
        <v>C6</v>
      </c>
      <c r="C15463" t="s">
        <v>17472</v>
      </c>
      <c r="D15463">
        <v>0</v>
      </c>
      <c r="E15463">
        <v>10</v>
      </c>
      <c r="F15463">
        <v>217.57499999999999</v>
      </c>
      <c r="G15463">
        <v>2.6989999999999998</v>
      </c>
      <c r="H15463">
        <v>1.7010000000000001</v>
      </c>
      <c r="I15463">
        <v>4.4000000000000004</v>
      </c>
      <c r="J15463">
        <v>0.61340909090899998</v>
      </c>
      <c r="K15463">
        <v>0.38659090909100002</v>
      </c>
      <c r="L15463">
        <v>5</v>
      </c>
      <c r="M15463" s="1" t="s">
        <v>17212</v>
      </c>
      <c r="N15463">
        <v>100</v>
      </c>
      <c r="O15463">
        <v>105</v>
      </c>
      <c r="P15463">
        <v>105</v>
      </c>
      <c r="Q15463" t="s">
        <v>18</v>
      </c>
      <c r="R15463" t="s">
        <v>17213</v>
      </c>
    </row>
    <row r="15464" spans="1:18" x14ac:dyDescent="0.25">
      <c r="A15464" t="s">
        <v>17192</v>
      </c>
      <c r="B15464" t="str">
        <f>MID(Tableau1[[#This Row],[ID]],4,LEN(Tableau1[[#This Row],[ID]])-5)</f>
        <v>C6</v>
      </c>
      <c r="C15464" t="s">
        <v>17472</v>
      </c>
      <c r="D15464">
        <v>0</v>
      </c>
      <c r="E15464">
        <v>10</v>
      </c>
      <c r="F15464">
        <v>223.34700000000001</v>
      </c>
      <c r="G15464">
        <v>9.4E-2</v>
      </c>
      <c r="H15464">
        <v>3.073</v>
      </c>
      <c r="I15464">
        <v>3.1669999999999998</v>
      </c>
      <c r="J15464">
        <v>2.96810862015E-2</v>
      </c>
      <c r="K15464">
        <v>0.97031891379900004</v>
      </c>
      <c r="L15464">
        <v>0</v>
      </c>
      <c r="N15464">
        <v>105</v>
      </c>
      <c r="O15464">
        <v>104</v>
      </c>
      <c r="P15464">
        <v>104</v>
      </c>
      <c r="Q15464" t="s">
        <v>21</v>
      </c>
      <c r="R15464" t="s">
        <v>47</v>
      </c>
    </row>
    <row r="15465" spans="1:18" x14ac:dyDescent="0.25">
      <c r="A15465" t="s">
        <v>17192</v>
      </c>
      <c r="B15465" t="str">
        <f>MID(Tableau1[[#This Row],[ID]],4,LEN(Tableau1[[#This Row],[ID]])-5)</f>
        <v>C6</v>
      </c>
      <c r="C15465" t="s">
        <v>17472</v>
      </c>
      <c r="D15465">
        <v>0</v>
      </c>
      <c r="E15465">
        <v>10</v>
      </c>
      <c r="F15465">
        <v>224.61099999999999</v>
      </c>
      <c r="G15465">
        <v>0.85799999999999998</v>
      </c>
      <c r="H15465">
        <v>1.17</v>
      </c>
      <c r="I15465">
        <v>2.028</v>
      </c>
      <c r="J15465">
        <v>0.42307692307700001</v>
      </c>
      <c r="K15465">
        <v>0.57692307692300004</v>
      </c>
      <c r="L15465">
        <v>2</v>
      </c>
      <c r="M15465" s="1" t="s">
        <v>158</v>
      </c>
      <c r="N15465">
        <v>104</v>
      </c>
      <c r="O15465">
        <v>106</v>
      </c>
      <c r="P15465">
        <v>106</v>
      </c>
      <c r="Q15465" t="s">
        <v>18</v>
      </c>
      <c r="R15465" t="s">
        <v>159</v>
      </c>
    </row>
    <row r="15466" spans="1:18" x14ac:dyDescent="0.25">
      <c r="A15466" t="s">
        <v>17192</v>
      </c>
      <c r="B15466" t="str">
        <f>MID(Tableau1[[#This Row],[ID]],4,LEN(Tableau1[[#This Row],[ID]])-5)</f>
        <v>C6</v>
      </c>
      <c r="C15466" t="s">
        <v>17472</v>
      </c>
      <c r="D15466">
        <v>0</v>
      </c>
      <c r="E15466">
        <v>10</v>
      </c>
      <c r="F15466">
        <v>243.87700000000001</v>
      </c>
      <c r="G15466">
        <v>2.9790000000000001</v>
      </c>
      <c r="H15466">
        <v>18.408000000000001</v>
      </c>
      <c r="I15466">
        <v>21.387</v>
      </c>
      <c r="J15466">
        <v>0.13929022303300001</v>
      </c>
      <c r="K15466">
        <v>0.86070977696700002</v>
      </c>
      <c r="L15466">
        <v>10</v>
      </c>
      <c r="M15466" s="1" t="s">
        <v>17214</v>
      </c>
      <c r="N15466">
        <v>106</v>
      </c>
      <c r="O15466">
        <v>116</v>
      </c>
      <c r="P15466">
        <v>116</v>
      </c>
      <c r="Q15466" t="s">
        <v>18</v>
      </c>
      <c r="R15466" t="s">
        <v>17215</v>
      </c>
    </row>
    <row r="15467" spans="1:18" x14ac:dyDescent="0.25">
      <c r="A15467" t="s">
        <v>17192</v>
      </c>
      <c r="B15467" t="str">
        <f>MID(Tableau1[[#This Row],[ID]],4,LEN(Tableau1[[#This Row],[ID]])-5)</f>
        <v>C6</v>
      </c>
      <c r="C15467" t="s">
        <v>17472</v>
      </c>
      <c r="D15467">
        <v>0</v>
      </c>
      <c r="E15467">
        <v>10</v>
      </c>
      <c r="F15467">
        <v>247.995</v>
      </c>
      <c r="G15467">
        <v>10.047000000000001</v>
      </c>
      <c r="H15467">
        <v>1.139</v>
      </c>
      <c r="I15467">
        <v>11.186</v>
      </c>
      <c r="J15467">
        <v>0.89817629179299996</v>
      </c>
      <c r="K15467">
        <v>0.101823708207</v>
      </c>
      <c r="L15467">
        <v>0</v>
      </c>
      <c r="N15467">
        <v>116</v>
      </c>
      <c r="O15467">
        <v>106</v>
      </c>
      <c r="P15467">
        <v>106</v>
      </c>
      <c r="Q15467" t="s">
        <v>21</v>
      </c>
      <c r="R15467" t="s">
        <v>17216</v>
      </c>
    </row>
    <row r="15468" spans="1:18" x14ac:dyDescent="0.25">
      <c r="A15468" t="s">
        <v>17192</v>
      </c>
      <c r="B15468" t="str">
        <f>MID(Tableau1[[#This Row],[ID]],4,LEN(Tableau1[[#This Row],[ID]])-5)</f>
        <v>C6</v>
      </c>
      <c r="C15468" t="s">
        <v>17472</v>
      </c>
      <c r="D15468">
        <v>0</v>
      </c>
      <c r="E15468">
        <v>10</v>
      </c>
      <c r="F15468">
        <v>259.05599999999998</v>
      </c>
      <c r="G15468">
        <v>4.3049999999999997</v>
      </c>
      <c r="H15468">
        <v>1.014</v>
      </c>
      <c r="I15468">
        <v>5.319</v>
      </c>
      <c r="J15468">
        <v>0.80936266215499997</v>
      </c>
      <c r="K15468">
        <v>0.190637337845</v>
      </c>
      <c r="L15468">
        <v>12</v>
      </c>
      <c r="M15468" s="1" t="s">
        <v>845</v>
      </c>
      <c r="N15468">
        <v>106</v>
      </c>
      <c r="O15468">
        <v>118</v>
      </c>
      <c r="P15468">
        <v>118</v>
      </c>
      <c r="Q15468" t="s">
        <v>18</v>
      </c>
      <c r="R15468" t="s">
        <v>846</v>
      </c>
    </row>
    <row r="15469" spans="1:18" x14ac:dyDescent="0.25">
      <c r="A15469" t="s">
        <v>17192</v>
      </c>
      <c r="B15469" t="str">
        <f>MID(Tableau1[[#This Row],[ID]],4,LEN(Tableau1[[#This Row],[ID]])-5)</f>
        <v>C6</v>
      </c>
      <c r="C15469" t="s">
        <v>17472</v>
      </c>
      <c r="D15469">
        <v>0</v>
      </c>
      <c r="E15469">
        <v>10</v>
      </c>
      <c r="F15469">
        <v>264.79599999999999</v>
      </c>
      <c r="G15469">
        <v>2.637</v>
      </c>
      <c r="H15469">
        <v>1.4350000000000001</v>
      </c>
      <c r="I15469">
        <v>4.0720000000000001</v>
      </c>
      <c r="J15469">
        <v>0.64759332023600003</v>
      </c>
      <c r="K15469">
        <v>0.35240667976399997</v>
      </c>
      <c r="L15469">
        <v>11</v>
      </c>
      <c r="M15469" s="1" t="s">
        <v>17217</v>
      </c>
      <c r="N15469">
        <v>118</v>
      </c>
      <c r="O15469">
        <v>129</v>
      </c>
      <c r="P15469">
        <v>129</v>
      </c>
      <c r="Q15469" t="s">
        <v>18</v>
      </c>
      <c r="R15469" t="s">
        <v>17218</v>
      </c>
    </row>
    <row r="15470" spans="1:18" x14ac:dyDescent="0.25">
      <c r="A15470" t="s">
        <v>17192</v>
      </c>
      <c r="B15470" t="str">
        <f>MID(Tableau1[[#This Row],[ID]],4,LEN(Tableau1[[#This Row],[ID]])-5)</f>
        <v>C6</v>
      </c>
      <c r="C15470" t="s">
        <v>17472</v>
      </c>
      <c r="D15470">
        <v>0</v>
      </c>
      <c r="E15470">
        <v>10</v>
      </c>
      <c r="F15470">
        <v>269.58600000000001</v>
      </c>
      <c r="G15470">
        <v>0.32700000000000001</v>
      </c>
      <c r="H15470">
        <v>2.153</v>
      </c>
      <c r="I15470">
        <v>2.48</v>
      </c>
      <c r="J15470">
        <v>0.13185483871000001</v>
      </c>
      <c r="K15470">
        <v>0.86814516128999997</v>
      </c>
      <c r="L15470">
        <v>2</v>
      </c>
      <c r="M15470" s="1" t="s">
        <v>1760</v>
      </c>
      <c r="N15470">
        <v>129</v>
      </c>
      <c r="O15470">
        <v>131</v>
      </c>
      <c r="P15470">
        <v>131</v>
      </c>
      <c r="Q15470" t="s">
        <v>18</v>
      </c>
      <c r="R15470" t="s">
        <v>1761</v>
      </c>
    </row>
    <row r="15471" spans="1:18" x14ac:dyDescent="0.25">
      <c r="A15471" t="s">
        <v>17192</v>
      </c>
      <c r="B15471" t="str">
        <f>MID(Tableau1[[#This Row],[ID]],4,LEN(Tableau1[[#This Row],[ID]])-5)</f>
        <v>C6</v>
      </c>
      <c r="C15471" t="s">
        <v>17472</v>
      </c>
      <c r="D15471">
        <v>0</v>
      </c>
      <c r="E15471">
        <v>10</v>
      </c>
      <c r="F15471">
        <v>274.21899999999999</v>
      </c>
      <c r="G15471">
        <v>8.1590000000000007</v>
      </c>
      <c r="H15471">
        <v>4.306</v>
      </c>
      <c r="I15471">
        <v>12.465</v>
      </c>
      <c r="J15471">
        <v>0.65455274769399996</v>
      </c>
      <c r="K15471">
        <v>0.34544725230599999</v>
      </c>
      <c r="L15471">
        <v>14</v>
      </c>
      <c r="M15471" s="1" t="s">
        <v>17219</v>
      </c>
      <c r="N15471">
        <v>131</v>
      </c>
      <c r="O15471">
        <v>143</v>
      </c>
      <c r="P15471">
        <v>143</v>
      </c>
      <c r="Q15471" t="s">
        <v>18</v>
      </c>
      <c r="R15471" t="s">
        <v>17220</v>
      </c>
    </row>
    <row r="15472" spans="1:18" x14ac:dyDescent="0.25">
      <c r="A15472" t="s">
        <v>17192</v>
      </c>
      <c r="B15472" t="str">
        <f>MID(Tableau1[[#This Row],[ID]],4,LEN(Tableau1[[#This Row],[ID]])-5)</f>
        <v>C6</v>
      </c>
      <c r="C15472" t="s">
        <v>17472</v>
      </c>
      <c r="D15472">
        <v>0</v>
      </c>
      <c r="E15472">
        <v>10</v>
      </c>
      <c r="F15472">
        <v>283.36</v>
      </c>
      <c r="G15472">
        <v>0.84299999999999997</v>
      </c>
      <c r="H15472">
        <v>0.98199999999999998</v>
      </c>
      <c r="I15472">
        <v>1.825</v>
      </c>
      <c r="J15472">
        <v>0.46191780821900003</v>
      </c>
      <c r="K15472">
        <v>0.53808219178100003</v>
      </c>
      <c r="L15472">
        <v>0</v>
      </c>
      <c r="N15472">
        <v>143</v>
      </c>
      <c r="O15472">
        <v>138</v>
      </c>
      <c r="P15472">
        <v>138</v>
      </c>
      <c r="Q15472" t="s">
        <v>21</v>
      </c>
      <c r="R15472" t="s">
        <v>40</v>
      </c>
    </row>
    <row r="15473" spans="1:18" x14ac:dyDescent="0.25">
      <c r="A15473" t="s">
        <v>17192</v>
      </c>
      <c r="B15473" t="str">
        <f>MID(Tableau1[[#This Row],[ID]],4,LEN(Tableau1[[#This Row],[ID]])-5)</f>
        <v>C6</v>
      </c>
      <c r="C15473" t="s">
        <v>17472</v>
      </c>
      <c r="D15473">
        <v>0</v>
      </c>
      <c r="E15473">
        <v>10</v>
      </c>
      <c r="F15473">
        <v>285.233</v>
      </c>
      <c r="G15473">
        <v>9.484</v>
      </c>
      <c r="H15473">
        <v>1.03</v>
      </c>
      <c r="I15473">
        <v>10.513999999999999</v>
      </c>
      <c r="J15473">
        <v>0.90203538139600004</v>
      </c>
      <c r="K15473">
        <v>9.7964618603799999E-2</v>
      </c>
      <c r="L15473">
        <v>22</v>
      </c>
      <c r="M15473" s="1" t="s">
        <v>17221</v>
      </c>
      <c r="N15473">
        <v>138</v>
      </c>
      <c r="O15473">
        <v>160</v>
      </c>
      <c r="P15473">
        <v>160</v>
      </c>
      <c r="Q15473" t="s">
        <v>18</v>
      </c>
      <c r="R15473" t="s">
        <v>17222</v>
      </c>
    </row>
    <row r="15474" spans="1:18" x14ac:dyDescent="0.25">
      <c r="A15474" t="s">
        <v>17192</v>
      </c>
      <c r="B15474" t="str">
        <f>MID(Tableau1[[#This Row],[ID]],4,LEN(Tableau1[[#This Row],[ID]])-5)</f>
        <v>C6</v>
      </c>
      <c r="C15474" t="s">
        <v>17472</v>
      </c>
      <c r="D15474">
        <v>0</v>
      </c>
      <c r="E15474">
        <v>10</v>
      </c>
      <c r="F15474">
        <v>301.64400000000001</v>
      </c>
      <c r="G15474">
        <v>0.32700000000000001</v>
      </c>
      <c r="H15474">
        <v>6.9269999999999996</v>
      </c>
      <c r="I15474">
        <v>7.2539999999999996</v>
      </c>
      <c r="J15474">
        <v>4.5078577336599999E-2</v>
      </c>
      <c r="K15474">
        <v>0.95492142266299995</v>
      </c>
      <c r="L15474">
        <v>2</v>
      </c>
      <c r="M15474" s="1" t="s">
        <v>1760</v>
      </c>
      <c r="N15474">
        <v>160</v>
      </c>
      <c r="O15474">
        <v>162</v>
      </c>
      <c r="P15474">
        <v>162</v>
      </c>
      <c r="Q15474" t="s">
        <v>18</v>
      </c>
      <c r="R15474" t="s">
        <v>1761</v>
      </c>
    </row>
    <row r="15475" spans="1:18" x14ac:dyDescent="0.25">
      <c r="A15475" t="s">
        <v>17192</v>
      </c>
      <c r="B15475" t="str">
        <f>MID(Tableau1[[#This Row],[ID]],4,LEN(Tableau1[[#This Row],[ID]])-5)</f>
        <v>C6</v>
      </c>
      <c r="C15475" t="s">
        <v>17472</v>
      </c>
      <c r="D15475">
        <v>0</v>
      </c>
      <c r="E15475">
        <v>10</v>
      </c>
      <c r="F15475">
        <v>303.42200000000003</v>
      </c>
      <c r="G15475">
        <v>7.6289999999999996</v>
      </c>
      <c r="H15475">
        <v>1.4510000000000001</v>
      </c>
      <c r="I15475">
        <v>9.08</v>
      </c>
      <c r="J15475">
        <v>0.84019823788500003</v>
      </c>
      <c r="K15475">
        <v>0.159801762115</v>
      </c>
      <c r="L15475">
        <v>19</v>
      </c>
      <c r="M15475" s="1" t="s">
        <v>17223</v>
      </c>
      <c r="N15475">
        <v>162</v>
      </c>
      <c r="O15475">
        <v>181</v>
      </c>
      <c r="P15475">
        <v>181</v>
      </c>
      <c r="Q15475" t="s">
        <v>18</v>
      </c>
      <c r="R15475" t="s">
        <v>17224</v>
      </c>
    </row>
    <row r="15476" spans="1:18" x14ac:dyDescent="0.25">
      <c r="A15476" t="s">
        <v>17192</v>
      </c>
      <c r="B15476" t="str">
        <f>MID(Tableau1[[#This Row],[ID]],4,LEN(Tableau1[[#This Row],[ID]])-5)</f>
        <v>C6</v>
      </c>
      <c r="C15476" t="s">
        <v>17472</v>
      </c>
      <c r="D15476">
        <v>0</v>
      </c>
      <c r="E15476">
        <v>10</v>
      </c>
      <c r="F15476">
        <v>316.32400000000001</v>
      </c>
      <c r="G15476">
        <v>1.3260000000000001</v>
      </c>
      <c r="H15476">
        <v>5.2729999999999997</v>
      </c>
      <c r="I15476">
        <v>6.5990000000000002</v>
      </c>
      <c r="J15476">
        <v>0.20093953629299999</v>
      </c>
      <c r="K15476">
        <v>0.79906046370700001</v>
      </c>
      <c r="L15476">
        <v>5</v>
      </c>
      <c r="M15476" s="1" t="s">
        <v>8759</v>
      </c>
      <c r="N15476">
        <v>181</v>
      </c>
      <c r="O15476">
        <v>186</v>
      </c>
      <c r="P15476">
        <v>186</v>
      </c>
      <c r="Q15476" t="s">
        <v>18</v>
      </c>
      <c r="R15476" t="s">
        <v>8760</v>
      </c>
    </row>
    <row r="15477" spans="1:18" x14ac:dyDescent="0.25">
      <c r="A15477" t="s">
        <v>17192</v>
      </c>
      <c r="B15477" t="str">
        <f>MID(Tableau1[[#This Row],[ID]],4,LEN(Tableau1[[#This Row],[ID]])-5)</f>
        <v>C6</v>
      </c>
      <c r="C15477" t="s">
        <v>17472</v>
      </c>
      <c r="D15477">
        <v>0</v>
      </c>
      <c r="E15477">
        <v>10</v>
      </c>
      <c r="F15477">
        <v>318.63200000000001</v>
      </c>
      <c r="G15477">
        <v>2.6059999999999999</v>
      </c>
      <c r="H15477">
        <v>0.98199999999999998</v>
      </c>
      <c r="I15477">
        <v>3.5880000000000001</v>
      </c>
      <c r="J15477">
        <v>0.72630992196199995</v>
      </c>
      <c r="K15477">
        <v>0.273690078038</v>
      </c>
      <c r="L15477">
        <v>8</v>
      </c>
      <c r="M15477" s="1" t="s">
        <v>17225</v>
      </c>
      <c r="N15477">
        <v>186</v>
      </c>
      <c r="O15477">
        <v>194</v>
      </c>
      <c r="P15477">
        <v>194</v>
      </c>
      <c r="Q15477" t="s">
        <v>18</v>
      </c>
      <c r="R15477" t="s">
        <v>17226</v>
      </c>
    </row>
    <row r="15478" spans="1:18" x14ac:dyDescent="0.25">
      <c r="A15478" t="s">
        <v>17192</v>
      </c>
      <c r="B15478" t="str">
        <f>MID(Tableau1[[#This Row],[ID]],4,LEN(Tableau1[[#This Row],[ID]])-5)</f>
        <v>C6</v>
      </c>
      <c r="C15478" t="s">
        <v>17472</v>
      </c>
      <c r="D15478">
        <v>0</v>
      </c>
      <c r="E15478">
        <v>10</v>
      </c>
      <c r="F15478">
        <v>322.673</v>
      </c>
      <c r="G15478">
        <v>6.2E-2</v>
      </c>
      <c r="H15478">
        <v>1.4350000000000001</v>
      </c>
      <c r="I15478">
        <v>1.4970000000000001</v>
      </c>
      <c r="J15478">
        <v>4.1416165664700001E-2</v>
      </c>
      <c r="K15478">
        <v>0.95858383433500005</v>
      </c>
      <c r="L15478">
        <v>1</v>
      </c>
      <c r="M15478" s="1" t="s">
        <v>98</v>
      </c>
      <c r="N15478">
        <v>194</v>
      </c>
      <c r="O15478">
        <v>195</v>
      </c>
      <c r="P15478">
        <v>195</v>
      </c>
      <c r="Q15478" t="s">
        <v>18</v>
      </c>
      <c r="R15478" t="s">
        <v>98</v>
      </c>
    </row>
    <row r="15479" spans="1:18" x14ac:dyDescent="0.25">
      <c r="A15479" t="s">
        <v>17192</v>
      </c>
      <c r="B15479" t="str">
        <f>MID(Tableau1[[#This Row],[ID]],4,LEN(Tableau1[[#This Row],[ID]])-5)</f>
        <v>C6</v>
      </c>
      <c r="C15479" t="s">
        <v>17472</v>
      </c>
      <c r="D15479">
        <v>0</v>
      </c>
      <c r="E15479">
        <v>10</v>
      </c>
      <c r="F15479">
        <v>326.01100000000002</v>
      </c>
      <c r="G15479">
        <v>0.187</v>
      </c>
      <c r="H15479">
        <v>3.2759999999999998</v>
      </c>
      <c r="I15479">
        <v>3.4630000000000001</v>
      </c>
      <c r="J15479">
        <v>5.3999422466099997E-2</v>
      </c>
      <c r="K15479">
        <v>0.94600057753400002</v>
      </c>
      <c r="L15479">
        <v>1</v>
      </c>
      <c r="M15479" s="1" t="s">
        <v>28</v>
      </c>
      <c r="N15479">
        <v>195</v>
      </c>
      <c r="O15479">
        <v>196</v>
      </c>
      <c r="P15479">
        <v>196</v>
      </c>
      <c r="Q15479" t="s">
        <v>18</v>
      </c>
      <c r="R15479" t="s">
        <v>29</v>
      </c>
    </row>
    <row r="15480" spans="1:18" x14ac:dyDescent="0.25">
      <c r="A15480" t="s">
        <v>17192</v>
      </c>
      <c r="B15480" t="str">
        <f>MID(Tableau1[[#This Row],[ID]],4,LEN(Tableau1[[#This Row],[ID]])-5)</f>
        <v>C6</v>
      </c>
      <c r="C15480" t="s">
        <v>17472</v>
      </c>
      <c r="D15480">
        <v>0</v>
      </c>
      <c r="E15480">
        <v>10</v>
      </c>
      <c r="F15480">
        <v>333.67099999999999</v>
      </c>
      <c r="G15480">
        <v>8.2829999999999995</v>
      </c>
      <c r="H15480">
        <v>7.4729999999999999</v>
      </c>
      <c r="I15480">
        <v>15.756</v>
      </c>
      <c r="J15480">
        <v>0.52570449352600002</v>
      </c>
      <c r="K15480">
        <v>0.47429550647399998</v>
      </c>
      <c r="L15480">
        <v>24</v>
      </c>
      <c r="M15480" s="1" t="s">
        <v>17227</v>
      </c>
      <c r="N15480">
        <v>196</v>
      </c>
      <c r="O15480">
        <v>220</v>
      </c>
      <c r="P15480">
        <v>220</v>
      </c>
      <c r="Q15480" t="s">
        <v>18</v>
      </c>
      <c r="R15480" t="s">
        <v>17228</v>
      </c>
    </row>
    <row r="15481" spans="1:18" x14ac:dyDescent="0.25">
      <c r="A15481" t="s">
        <v>17192</v>
      </c>
      <c r="B15481" t="str">
        <f>MID(Tableau1[[#This Row],[ID]],4,LEN(Tableau1[[#This Row],[ID]])-5)</f>
        <v>C6</v>
      </c>
      <c r="C15481" t="s">
        <v>17472</v>
      </c>
      <c r="D15481">
        <v>0</v>
      </c>
      <c r="E15481">
        <v>10</v>
      </c>
      <c r="F15481">
        <v>344.26299999999998</v>
      </c>
      <c r="G15481">
        <v>3.23</v>
      </c>
      <c r="H15481">
        <v>2.3090000000000002</v>
      </c>
      <c r="I15481">
        <v>5.5389999999999997</v>
      </c>
      <c r="J15481">
        <v>0.58313775049600003</v>
      </c>
      <c r="K15481">
        <v>0.41686224950400003</v>
      </c>
      <c r="L15481">
        <v>0</v>
      </c>
      <c r="N15481">
        <v>220</v>
      </c>
      <c r="O15481">
        <v>206</v>
      </c>
      <c r="P15481">
        <v>206</v>
      </c>
      <c r="Q15481" t="s">
        <v>21</v>
      </c>
      <c r="R15481" t="s">
        <v>2797</v>
      </c>
    </row>
    <row r="15482" spans="1:18" x14ac:dyDescent="0.25">
      <c r="A15482" t="s">
        <v>17192</v>
      </c>
      <c r="B15482" t="str">
        <f>MID(Tableau1[[#This Row],[ID]],4,LEN(Tableau1[[#This Row],[ID]])-5)</f>
        <v>C6</v>
      </c>
      <c r="C15482" t="s">
        <v>17472</v>
      </c>
      <c r="D15482">
        <v>0</v>
      </c>
      <c r="E15482">
        <v>10</v>
      </c>
      <c r="F15482">
        <v>350.238</v>
      </c>
      <c r="G15482">
        <v>0.57699999999999996</v>
      </c>
      <c r="H15482">
        <v>2.7450000000000001</v>
      </c>
      <c r="I15482">
        <v>3.3220000000000001</v>
      </c>
      <c r="J15482">
        <v>0.17369054786300001</v>
      </c>
      <c r="K15482">
        <v>0.82630945213700002</v>
      </c>
      <c r="L15482">
        <v>3</v>
      </c>
      <c r="M15482" s="1" t="s">
        <v>1657</v>
      </c>
      <c r="N15482">
        <v>206</v>
      </c>
      <c r="O15482">
        <v>209</v>
      </c>
      <c r="P15482">
        <v>209</v>
      </c>
      <c r="Q15482" t="s">
        <v>18</v>
      </c>
      <c r="R15482" t="s">
        <v>1658</v>
      </c>
    </row>
    <row r="15483" spans="1:18" x14ac:dyDescent="0.25">
      <c r="A15483" t="s">
        <v>17192</v>
      </c>
      <c r="B15483" t="str">
        <f>MID(Tableau1[[#This Row],[ID]],4,LEN(Tableau1[[#This Row],[ID]])-5)</f>
        <v>C6</v>
      </c>
      <c r="C15483" t="s">
        <v>17472</v>
      </c>
      <c r="D15483">
        <v>0</v>
      </c>
      <c r="E15483">
        <v>10</v>
      </c>
      <c r="F15483">
        <v>352.70299999999997</v>
      </c>
      <c r="G15483">
        <v>0.56200000000000006</v>
      </c>
      <c r="H15483">
        <v>1.8879999999999999</v>
      </c>
      <c r="I15483">
        <v>2.4500000000000002</v>
      </c>
      <c r="J15483">
        <v>0.22938775510199999</v>
      </c>
      <c r="K15483">
        <v>0.77061224489799995</v>
      </c>
      <c r="L15483">
        <v>0</v>
      </c>
      <c r="N15483">
        <v>209</v>
      </c>
      <c r="O15483">
        <v>207</v>
      </c>
      <c r="P15483">
        <v>207</v>
      </c>
      <c r="Q15483" t="s">
        <v>21</v>
      </c>
      <c r="R15483" t="s">
        <v>61</v>
      </c>
    </row>
    <row r="15484" spans="1:18" x14ac:dyDescent="0.25">
      <c r="A15484" t="s">
        <v>17192</v>
      </c>
      <c r="B15484" t="str">
        <f>MID(Tableau1[[#This Row],[ID]],4,LEN(Tableau1[[#This Row],[ID]])-5)</f>
        <v>C6</v>
      </c>
      <c r="C15484" t="s">
        <v>17472</v>
      </c>
      <c r="D15484">
        <v>0</v>
      </c>
      <c r="E15484">
        <v>10</v>
      </c>
      <c r="F15484">
        <v>354.54399999999998</v>
      </c>
      <c r="G15484">
        <v>7.2380000000000004</v>
      </c>
      <c r="H15484">
        <v>1.2789999999999999</v>
      </c>
      <c r="I15484">
        <v>8.5169999999999995</v>
      </c>
      <c r="J15484">
        <v>0.84982975226000002</v>
      </c>
      <c r="K15484">
        <v>0.15017024774000001</v>
      </c>
      <c r="L15484">
        <v>21</v>
      </c>
      <c r="M15484" s="1" t="s">
        <v>17229</v>
      </c>
      <c r="N15484">
        <v>207</v>
      </c>
      <c r="O15484">
        <v>228</v>
      </c>
      <c r="P15484">
        <v>228</v>
      </c>
      <c r="Q15484" t="s">
        <v>18</v>
      </c>
      <c r="R15484" t="s">
        <v>17230</v>
      </c>
    </row>
    <row r="15485" spans="1:18" x14ac:dyDescent="0.25">
      <c r="A15485" t="s">
        <v>17192</v>
      </c>
      <c r="B15485" t="str">
        <f>MID(Tableau1[[#This Row],[ID]],4,LEN(Tableau1[[#This Row],[ID]])-5)</f>
        <v>C6</v>
      </c>
      <c r="C15485" t="s">
        <v>17472</v>
      </c>
      <c r="D15485">
        <v>0</v>
      </c>
      <c r="E15485">
        <v>10</v>
      </c>
      <c r="F15485">
        <v>363.95100000000002</v>
      </c>
      <c r="G15485">
        <v>1.17</v>
      </c>
      <c r="H15485">
        <v>2.169</v>
      </c>
      <c r="I15485">
        <v>3.339</v>
      </c>
      <c r="J15485">
        <v>0.35040431266799998</v>
      </c>
      <c r="K15485">
        <v>0.64959568733200002</v>
      </c>
      <c r="L15485">
        <v>5</v>
      </c>
      <c r="M15485" s="1" t="s">
        <v>1327</v>
      </c>
      <c r="N15485">
        <v>228</v>
      </c>
      <c r="O15485">
        <v>233</v>
      </c>
      <c r="P15485">
        <v>233</v>
      </c>
      <c r="Q15485" t="s">
        <v>18</v>
      </c>
      <c r="R15485" t="s">
        <v>1328</v>
      </c>
    </row>
    <row r="15486" spans="1:18" x14ac:dyDescent="0.25">
      <c r="A15486" t="s">
        <v>17192</v>
      </c>
      <c r="B15486" t="str">
        <f>MID(Tableau1[[#This Row],[ID]],4,LEN(Tableau1[[#This Row],[ID]])-5)</f>
        <v>C6</v>
      </c>
      <c r="C15486" t="s">
        <v>17472</v>
      </c>
      <c r="D15486">
        <v>0</v>
      </c>
      <c r="E15486">
        <v>10</v>
      </c>
      <c r="F15486">
        <v>366.57100000000003</v>
      </c>
      <c r="G15486">
        <v>2.9329999999999998</v>
      </c>
      <c r="H15486">
        <v>1.45</v>
      </c>
      <c r="I15486">
        <v>4.383</v>
      </c>
      <c r="J15486">
        <v>0.66917636322200003</v>
      </c>
      <c r="K15486">
        <v>0.33082363677799997</v>
      </c>
      <c r="L15486">
        <v>7</v>
      </c>
      <c r="M15486" s="1" t="s">
        <v>17231</v>
      </c>
      <c r="N15486">
        <v>233</v>
      </c>
      <c r="O15486">
        <v>240</v>
      </c>
      <c r="P15486">
        <v>240</v>
      </c>
      <c r="Q15486" t="s">
        <v>18</v>
      </c>
      <c r="R15486" t="s">
        <v>17232</v>
      </c>
    </row>
    <row r="15487" spans="1:18" x14ac:dyDescent="0.25">
      <c r="A15487" t="s">
        <v>17192</v>
      </c>
      <c r="B15487" t="str">
        <f>MID(Tableau1[[#This Row],[ID]],4,LEN(Tableau1[[#This Row],[ID]])-5)</f>
        <v>C6</v>
      </c>
      <c r="C15487" t="s">
        <v>17472</v>
      </c>
      <c r="D15487">
        <v>0</v>
      </c>
      <c r="E15487">
        <v>10</v>
      </c>
      <c r="F15487">
        <v>372.952</v>
      </c>
      <c r="G15487">
        <v>3.26</v>
      </c>
      <c r="H15487">
        <v>3.448</v>
      </c>
      <c r="I15487">
        <v>6.7080000000000002</v>
      </c>
      <c r="J15487">
        <v>0.48598688133599999</v>
      </c>
      <c r="K15487">
        <v>0.51401311866400001</v>
      </c>
      <c r="L15487">
        <v>0</v>
      </c>
      <c r="N15487">
        <v>240</v>
      </c>
      <c r="O15487">
        <v>196</v>
      </c>
      <c r="P15487">
        <v>196</v>
      </c>
      <c r="Q15487" t="s">
        <v>21</v>
      </c>
      <c r="R15487" t="s">
        <v>7295</v>
      </c>
    </row>
    <row r="15488" spans="1:18" x14ac:dyDescent="0.25">
      <c r="A15488" t="s">
        <v>17192</v>
      </c>
      <c r="B15488" t="str">
        <f>MID(Tableau1[[#This Row],[ID]],4,LEN(Tableau1[[#This Row],[ID]])-5)</f>
        <v>C6</v>
      </c>
      <c r="C15488" t="s">
        <v>17472</v>
      </c>
      <c r="D15488">
        <v>0</v>
      </c>
      <c r="E15488">
        <v>10</v>
      </c>
      <c r="F15488">
        <v>389.83100000000002</v>
      </c>
      <c r="G15488">
        <v>1.5760000000000001</v>
      </c>
      <c r="H15488">
        <v>13.619</v>
      </c>
      <c r="I15488">
        <v>15.195</v>
      </c>
      <c r="J15488">
        <v>0.103718328397</v>
      </c>
      <c r="K15488">
        <v>0.89628167160299999</v>
      </c>
      <c r="L15488">
        <v>5</v>
      </c>
      <c r="M15488" s="1" t="s">
        <v>17233</v>
      </c>
      <c r="N15488">
        <v>196</v>
      </c>
      <c r="O15488">
        <v>201</v>
      </c>
      <c r="P15488">
        <v>201</v>
      </c>
      <c r="Q15488" t="s">
        <v>18</v>
      </c>
      <c r="R15488" t="s">
        <v>17233</v>
      </c>
    </row>
    <row r="15489" spans="1:18" x14ac:dyDescent="0.25">
      <c r="A15489" t="s">
        <v>17192</v>
      </c>
      <c r="B15489" t="str">
        <f>MID(Tableau1[[#This Row],[ID]],4,LEN(Tableau1[[#This Row],[ID]])-5)</f>
        <v>C6</v>
      </c>
      <c r="C15489" t="s">
        <v>17472</v>
      </c>
      <c r="D15489">
        <v>0</v>
      </c>
      <c r="E15489">
        <v>10</v>
      </c>
      <c r="F15489">
        <v>392.37400000000002</v>
      </c>
      <c r="G15489">
        <v>0.312</v>
      </c>
      <c r="H15489">
        <v>0.96699999999999997</v>
      </c>
      <c r="I15489">
        <v>1.2789999999999999</v>
      </c>
      <c r="J15489">
        <v>0.24394057857699999</v>
      </c>
      <c r="K15489">
        <v>0.75605942142299998</v>
      </c>
      <c r="L15489">
        <v>2</v>
      </c>
      <c r="M15489" s="1" t="s">
        <v>2836</v>
      </c>
      <c r="N15489">
        <v>201</v>
      </c>
      <c r="O15489">
        <v>203</v>
      </c>
      <c r="P15489">
        <v>203</v>
      </c>
      <c r="Q15489" t="s">
        <v>18</v>
      </c>
      <c r="R15489" t="s">
        <v>2836</v>
      </c>
    </row>
    <row r="15490" spans="1:18" x14ac:dyDescent="0.25">
      <c r="A15490" t="s">
        <v>17192</v>
      </c>
      <c r="B15490" t="str">
        <f>MID(Tableau1[[#This Row],[ID]],4,LEN(Tableau1[[#This Row],[ID]])-5)</f>
        <v>C6</v>
      </c>
      <c r="C15490" t="s">
        <v>17472</v>
      </c>
      <c r="D15490">
        <v>0</v>
      </c>
      <c r="E15490">
        <v>10</v>
      </c>
      <c r="F15490">
        <v>394.62</v>
      </c>
      <c r="G15490">
        <v>3.8540000000000001</v>
      </c>
      <c r="H15490">
        <v>1.9339999999999999</v>
      </c>
      <c r="I15490">
        <v>5.7880000000000003</v>
      </c>
      <c r="J15490">
        <v>0.665860400829</v>
      </c>
      <c r="K15490">
        <v>0.334139599171</v>
      </c>
      <c r="L15490">
        <v>15</v>
      </c>
      <c r="M15490" s="1" t="s">
        <v>17234</v>
      </c>
      <c r="N15490">
        <v>203</v>
      </c>
      <c r="O15490">
        <v>218</v>
      </c>
      <c r="P15490">
        <v>218</v>
      </c>
      <c r="Q15490" t="s">
        <v>18</v>
      </c>
      <c r="R15490" t="s">
        <v>17235</v>
      </c>
    </row>
    <row r="15491" spans="1:18" x14ac:dyDescent="0.25">
      <c r="A15491" t="s">
        <v>17192</v>
      </c>
      <c r="B15491" t="str">
        <f>MID(Tableau1[[#This Row],[ID]],4,LEN(Tableau1[[#This Row],[ID]])-5)</f>
        <v>C6</v>
      </c>
      <c r="C15491" t="s">
        <v>17472</v>
      </c>
      <c r="D15491">
        <v>0</v>
      </c>
      <c r="E15491">
        <v>10</v>
      </c>
      <c r="F15491">
        <v>399.92399999999998</v>
      </c>
      <c r="G15491">
        <v>9.08</v>
      </c>
      <c r="H15491">
        <v>1.45</v>
      </c>
      <c r="I15491">
        <v>10.53</v>
      </c>
      <c r="J15491">
        <v>0.86229819563200005</v>
      </c>
      <c r="K15491">
        <v>0.137701804368</v>
      </c>
      <c r="L15491">
        <v>30</v>
      </c>
      <c r="M15491" s="1" t="s">
        <v>17236</v>
      </c>
      <c r="N15491">
        <v>218</v>
      </c>
      <c r="O15491">
        <v>248</v>
      </c>
      <c r="P15491">
        <v>248</v>
      </c>
      <c r="Q15491" t="s">
        <v>18</v>
      </c>
      <c r="R15491" t="s">
        <v>17237</v>
      </c>
    </row>
    <row r="15492" spans="1:18" x14ac:dyDescent="0.25">
      <c r="A15492" t="s">
        <v>17192</v>
      </c>
      <c r="B15492" t="str">
        <f>MID(Tableau1[[#This Row],[ID]],4,LEN(Tableau1[[#This Row],[ID]])-5)</f>
        <v>C6</v>
      </c>
      <c r="C15492" t="s">
        <v>17472</v>
      </c>
      <c r="D15492">
        <v>0</v>
      </c>
      <c r="E15492">
        <v>10</v>
      </c>
      <c r="F15492">
        <v>411.25</v>
      </c>
      <c r="G15492">
        <v>5.9589999999999996</v>
      </c>
      <c r="H15492">
        <v>2.246</v>
      </c>
      <c r="I15492">
        <v>8.2050000000000001</v>
      </c>
      <c r="J15492">
        <v>0.72626447288200002</v>
      </c>
      <c r="K15492">
        <v>0.27373552711799998</v>
      </c>
      <c r="L15492">
        <v>16</v>
      </c>
      <c r="M15492" s="1" t="s">
        <v>17238</v>
      </c>
      <c r="N15492">
        <v>248</v>
      </c>
      <c r="O15492">
        <v>264</v>
      </c>
      <c r="P15492">
        <v>264</v>
      </c>
      <c r="Q15492" t="s">
        <v>18</v>
      </c>
      <c r="R15492" t="s">
        <v>17239</v>
      </c>
    </row>
    <row r="15493" spans="1:18" x14ac:dyDescent="0.25">
      <c r="A15493" t="s">
        <v>17192</v>
      </c>
      <c r="B15493" t="str">
        <f>MID(Tableau1[[#This Row],[ID]],4,LEN(Tableau1[[#This Row],[ID]])-5)</f>
        <v>C6</v>
      </c>
      <c r="C15493" t="s">
        <v>17472</v>
      </c>
      <c r="D15493">
        <v>0</v>
      </c>
      <c r="E15493">
        <v>10</v>
      </c>
      <c r="F15493">
        <v>418.80099999999999</v>
      </c>
      <c r="G15493">
        <v>1.2629999999999999</v>
      </c>
      <c r="H15493">
        <v>1.5920000000000001</v>
      </c>
      <c r="I15493">
        <v>2.855</v>
      </c>
      <c r="J15493">
        <v>0.44238178634000003</v>
      </c>
      <c r="K15493">
        <v>0.55761821365999997</v>
      </c>
      <c r="L15493">
        <v>4</v>
      </c>
      <c r="M15493" s="1" t="s">
        <v>17240</v>
      </c>
      <c r="N15493">
        <v>264</v>
      </c>
      <c r="O15493">
        <v>268</v>
      </c>
      <c r="P15493">
        <v>268</v>
      </c>
      <c r="Q15493" t="s">
        <v>18</v>
      </c>
      <c r="R15493" t="s">
        <v>17241</v>
      </c>
    </row>
    <row r="15494" spans="1:18" x14ac:dyDescent="0.25">
      <c r="A15494" t="s">
        <v>17192</v>
      </c>
      <c r="B15494" t="str">
        <f>MID(Tableau1[[#This Row],[ID]],4,LEN(Tableau1[[#This Row],[ID]])-5)</f>
        <v>C6</v>
      </c>
      <c r="C15494" t="s">
        <v>17472</v>
      </c>
      <c r="D15494">
        <v>0</v>
      </c>
      <c r="E15494">
        <v>10</v>
      </c>
      <c r="F15494">
        <v>421.29700000000003</v>
      </c>
      <c r="G15494">
        <v>7.8E-2</v>
      </c>
      <c r="H15494">
        <v>1.2330000000000001</v>
      </c>
      <c r="I15494">
        <v>1.3109999999999999</v>
      </c>
      <c r="J15494">
        <v>5.9496567505700003E-2</v>
      </c>
      <c r="K15494">
        <v>0.94050343249400004</v>
      </c>
      <c r="L15494">
        <v>0</v>
      </c>
      <c r="N15494">
        <v>268</v>
      </c>
      <c r="O15494">
        <v>267</v>
      </c>
      <c r="P15494">
        <v>267</v>
      </c>
      <c r="Q15494" t="s">
        <v>21</v>
      </c>
      <c r="R15494" t="s">
        <v>47</v>
      </c>
    </row>
    <row r="15495" spans="1:18" x14ac:dyDescent="0.25">
      <c r="A15495" t="s">
        <v>17192</v>
      </c>
      <c r="B15495" t="str">
        <f>MID(Tableau1[[#This Row],[ID]],4,LEN(Tableau1[[#This Row],[ID]])-5)</f>
        <v>C6</v>
      </c>
      <c r="C15495" t="s">
        <v>17472</v>
      </c>
      <c r="D15495">
        <v>0</v>
      </c>
      <c r="E15495">
        <v>10</v>
      </c>
      <c r="F15495">
        <v>422.35700000000003</v>
      </c>
      <c r="G15495">
        <v>0.65600000000000003</v>
      </c>
      <c r="H15495">
        <v>0.98199999999999998</v>
      </c>
      <c r="I15495">
        <v>1.6379999999999999</v>
      </c>
      <c r="J15495">
        <v>0.400488400488</v>
      </c>
      <c r="K15495">
        <v>0.59951159951199995</v>
      </c>
      <c r="L15495">
        <v>2</v>
      </c>
      <c r="M15495" s="1" t="s">
        <v>4414</v>
      </c>
      <c r="N15495">
        <v>267</v>
      </c>
      <c r="O15495">
        <v>269</v>
      </c>
      <c r="P15495">
        <v>269</v>
      </c>
      <c r="Q15495" t="s">
        <v>18</v>
      </c>
      <c r="R15495" t="s">
        <v>4415</v>
      </c>
    </row>
    <row r="15496" spans="1:18" x14ac:dyDescent="0.25">
      <c r="A15496" t="s">
        <v>17192</v>
      </c>
      <c r="B15496" t="str">
        <f>MID(Tableau1[[#This Row],[ID]],4,LEN(Tableau1[[#This Row],[ID]])-5)</f>
        <v>C6</v>
      </c>
      <c r="C15496" t="s">
        <v>17472</v>
      </c>
      <c r="D15496">
        <v>0</v>
      </c>
      <c r="E15496">
        <v>10</v>
      </c>
      <c r="F15496">
        <v>427.334</v>
      </c>
      <c r="G15496">
        <v>9.6869999999999994</v>
      </c>
      <c r="H15496">
        <v>4.3209999999999997</v>
      </c>
      <c r="I15496">
        <v>14.007999999999999</v>
      </c>
      <c r="J15496">
        <v>0.69153340947999997</v>
      </c>
      <c r="K15496">
        <v>0.30846659051999997</v>
      </c>
      <c r="L15496">
        <v>25</v>
      </c>
      <c r="M15496" s="1" t="s">
        <v>17242</v>
      </c>
      <c r="N15496">
        <v>269</v>
      </c>
      <c r="O15496">
        <v>294</v>
      </c>
      <c r="P15496">
        <v>294</v>
      </c>
      <c r="Q15496" t="s">
        <v>18</v>
      </c>
      <c r="R15496" t="s">
        <v>17243</v>
      </c>
    </row>
    <row r="15497" spans="1:18" x14ac:dyDescent="0.25">
      <c r="A15497" t="s">
        <v>17192</v>
      </c>
      <c r="B15497" t="str">
        <f>MID(Tableau1[[#This Row],[ID]],4,LEN(Tableau1[[#This Row],[ID]])-5)</f>
        <v>C6</v>
      </c>
      <c r="C15497" t="s">
        <v>17472</v>
      </c>
      <c r="D15497">
        <v>0</v>
      </c>
      <c r="E15497">
        <v>10</v>
      </c>
      <c r="F15497">
        <v>438.00400000000002</v>
      </c>
      <c r="G15497">
        <v>1.077</v>
      </c>
      <c r="H15497">
        <v>0.98299999999999998</v>
      </c>
      <c r="I15497">
        <v>2.06</v>
      </c>
      <c r="J15497">
        <v>0.522815533981</v>
      </c>
      <c r="K15497">
        <v>0.477184466019</v>
      </c>
      <c r="L15497">
        <v>0</v>
      </c>
      <c r="N15497">
        <v>294</v>
      </c>
      <c r="O15497">
        <v>289</v>
      </c>
      <c r="P15497">
        <v>289</v>
      </c>
      <c r="Q15497" t="s">
        <v>21</v>
      </c>
      <c r="R15497" t="s">
        <v>40</v>
      </c>
    </row>
    <row r="15498" spans="1:18" x14ac:dyDescent="0.25">
      <c r="A15498" t="s">
        <v>17192</v>
      </c>
      <c r="B15498" t="str">
        <f>MID(Tableau1[[#This Row],[ID]],4,LEN(Tableau1[[#This Row],[ID]])-5)</f>
        <v>C6</v>
      </c>
      <c r="C15498" t="s">
        <v>17472</v>
      </c>
      <c r="D15498">
        <v>0</v>
      </c>
      <c r="E15498">
        <v>10</v>
      </c>
      <c r="F15498">
        <v>440.26600000000002</v>
      </c>
      <c r="G15498">
        <v>1.3420000000000001</v>
      </c>
      <c r="H15498">
        <v>1.1850000000000001</v>
      </c>
      <c r="I15498">
        <v>2.5270000000000001</v>
      </c>
      <c r="J15498">
        <v>0.53106450336400002</v>
      </c>
      <c r="K15498">
        <v>0.46893549663599998</v>
      </c>
      <c r="L15498">
        <v>5</v>
      </c>
      <c r="M15498" s="1" t="s">
        <v>17244</v>
      </c>
      <c r="N15498">
        <v>289</v>
      </c>
      <c r="O15498">
        <v>294</v>
      </c>
      <c r="P15498">
        <v>294</v>
      </c>
      <c r="Q15498" t="s">
        <v>18</v>
      </c>
      <c r="R15498" t="s">
        <v>17245</v>
      </c>
    </row>
    <row r="15499" spans="1:18" x14ac:dyDescent="0.25">
      <c r="A15499" t="s">
        <v>17192</v>
      </c>
      <c r="B15499" t="str">
        <f>MID(Tableau1[[#This Row],[ID]],4,LEN(Tableau1[[#This Row],[ID]])-5)</f>
        <v>C6</v>
      </c>
      <c r="C15499" t="s">
        <v>17472</v>
      </c>
      <c r="D15499">
        <v>0</v>
      </c>
      <c r="E15499">
        <v>10</v>
      </c>
      <c r="F15499">
        <v>445.399</v>
      </c>
      <c r="G15499">
        <v>3.3849999999999998</v>
      </c>
      <c r="H15499">
        <v>3.7909999999999999</v>
      </c>
      <c r="I15499">
        <v>7.1760000000000002</v>
      </c>
      <c r="J15499">
        <v>0.471711259755</v>
      </c>
      <c r="K15499">
        <v>0.52828874024500005</v>
      </c>
      <c r="L15499">
        <v>7</v>
      </c>
      <c r="M15499" s="1" t="s">
        <v>17246</v>
      </c>
      <c r="N15499">
        <v>294</v>
      </c>
      <c r="O15499">
        <v>301</v>
      </c>
      <c r="P15499">
        <v>301</v>
      </c>
      <c r="Q15499" t="s">
        <v>18</v>
      </c>
      <c r="R15499" t="s">
        <v>17247</v>
      </c>
    </row>
    <row r="15500" spans="1:18" x14ac:dyDescent="0.25">
      <c r="A15500" t="s">
        <v>17192</v>
      </c>
      <c r="B15500" t="str">
        <f>MID(Tableau1[[#This Row],[ID]],4,LEN(Tableau1[[#This Row],[ID]])-5)</f>
        <v>C6</v>
      </c>
      <c r="C15500" t="s">
        <v>17472</v>
      </c>
      <c r="D15500">
        <v>0</v>
      </c>
      <c r="E15500">
        <v>10</v>
      </c>
      <c r="F15500">
        <v>450.17200000000003</v>
      </c>
      <c r="G15500">
        <v>1.077</v>
      </c>
      <c r="H15500">
        <v>1.3879999999999999</v>
      </c>
      <c r="I15500">
        <v>2.4649999999999999</v>
      </c>
      <c r="J15500">
        <v>0.43691683570000001</v>
      </c>
      <c r="K15500">
        <v>0.56308316430000005</v>
      </c>
      <c r="L15500">
        <v>4</v>
      </c>
      <c r="M15500" s="1" t="s">
        <v>17248</v>
      </c>
      <c r="N15500">
        <v>301</v>
      </c>
      <c r="O15500">
        <v>305</v>
      </c>
      <c r="P15500">
        <v>305</v>
      </c>
      <c r="Q15500" t="s">
        <v>18</v>
      </c>
      <c r="R15500" t="s">
        <v>17248</v>
      </c>
    </row>
    <row r="15501" spans="1:18" x14ac:dyDescent="0.25">
      <c r="A15501" t="s">
        <v>17192</v>
      </c>
      <c r="B15501" t="str">
        <f>MID(Tableau1[[#This Row],[ID]],4,LEN(Tableau1[[#This Row],[ID]])-5)</f>
        <v>C6</v>
      </c>
      <c r="C15501" t="s">
        <v>17472</v>
      </c>
      <c r="D15501">
        <v>0</v>
      </c>
      <c r="E15501">
        <v>10</v>
      </c>
      <c r="F15501">
        <v>452.62200000000001</v>
      </c>
      <c r="G15501">
        <v>0.70199999999999996</v>
      </c>
      <c r="H15501">
        <v>1.373</v>
      </c>
      <c r="I15501">
        <v>2.0750000000000002</v>
      </c>
      <c r="J15501">
        <v>0.33831325301199999</v>
      </c>
      <c r="K15501">
        <v>0.66168674698800001</v>
      </c>
      <c r="L15501">
        <v>2</v>
      </c>
      <c r="M15501" s="1" t="s">
        <v>158</v>
      </c>
      <c r="N15501">
        <v>305</v>
      </c>
      <c r="O15501">
        <v>307</v>
      </c>
      <c r="P15501">
        <v>307</v>
      </c>
      <c r="Q15501" t="s">
        <v>18</v>
      </c>
      <c r="R15501" t="s">
        <v>159</v>
      </c>
    </row>
    <row r="15502" spans="1:18" x14ac:dyDescent="0.25">
      <c r="A15502" t="s">
        <v>17192</v>
      </c>
      <c r="B15502" t="str">
        <f>MID(Tableau1[[#This Row],[ID]],4,LEN(Tableau1[[#This Row],[ID]])-5)</f>
        <v>C6</v>
      </c>
      <c r="C15502" t="s">
        <v>17472</v>
      </c>
      <c r="D15502">
        <v>0</v>
      </c>
      <c r="E15502">
        <v>10</v>
      </c>
      <c r="F15502">
        <v>458.37799999999999</v>
      </c>
      <c r="G15502">
        <v>1.0920000000000001</v>
      </c>
      <c r="H15502">
        <v>5.0540000000000003</v>
      </c>
      <c r="I15502">
        <v>6.1459999999999999</v>
      </c>
      <c r="J15502">
        <v>0.17767653758499999</v>
      </c>
      <c r="K15502">
        <v>0.82232346241499998</v>
      </c>
      <c r="L15502">
        <v>3</v>
      </c>
      <c r="M15502" s="1" t="s">
        <v>6865</v>
      </c>
      <c r="N15502">
        <v>307</v>
      </c>
      <c r="O15502">
        <v>310</v>
      </c>
      <c r="P15502">
        <v>310</v>
      </c>
      <c r="Q15502" t="s">
        <v>18</v>
      </c>
      <c r="R15502" t="s">
        <v>6865</v>
      </c>
    </row>
    <row r="15503" spans="1:18" x14ac:dyDescent="0.25">
      <c r="A15503" t="s">
        <v>17192</v>
      </c>
      <c r="B15503" t="str">
        <f>MID(Tableau1[[#This Row],[ID]],4,LEN(Tableau1[[#This Row],[ID]])-5)</f>
        <v>C6</v>
      </c>
      <c r="C15503" t="s">
        <v>17472</v>
      </c>
      <c r="D15503">
        <v>0</v>
      </c>
      <c r="E15503">
        <v>10</v>
      </c>
      <c r="F15503">
        <v>460.60899999999998</v>
      </c>
      <c r="G15503">
        <v>8.8759999999999994</v>
      </c>
      <c r="H15503">
        <v>1.139</v>
      </c>
      <c r="I15503">
        <v>10.015000000000001</v>
      </c>
      <c r="J15503">
        <v>0.886270594109</v>
      </c>
      <c r="K15503">
        <v>0.113729405891</v>
      </c>
      <c r="L15503">
        <v>0</v>
      </c>
      <c r="N15503">
        <v>310</v>
      </c>
      <c r="O15503">
        <v>307</v>
      </c>
      <c r="P15503">
        <v>307</v>
      </c>
      <c r="Q15503" t="s">
        <v>18</v>
      </c>
      <c r="R15503" t="s">
        <v>17249</v>
      </c>
    </row>
    <row r="15504" spans="1:18" x14ac:dyDescent="0.25">
      <c r="A15504" t="s">
        <v>17192</v>
      </c>
      <c r="B15504" t="str">
        <f>MID(Tableau1[[#This Row],[ID]],4,LEN(Tableau1[[#This Row],[ID]])-5)</f>
        <v>C6</v>
      </c>
      <c r="C15504" t="s">
        <v>17472</v>
      </c>
      <c r="D15504">
        <v>0</v>
      </c>
      <c r="E15504">
        <v>10</v>
      </c>
      <c r="F15504">
        <v>484.58600000000001</v>
      </c>
      <c r="G15504">
        <v>8.1430000000000007</v>
      </c>
      <c r="H15504">
        <v>15.101000000000001</v>
      </c>
      <c r="I15504">
        <v>23.244</v>
      </c>
      <c r="J15504">
        <v>0.35032696609899999</v>
      </c>
      <c r="K15504">
        <v>0.64967303390099995</v>
      </c>
      <c r="L15504">
        <v>20</v>
      </c>
      <c r="M15504" s="1" t="s">
        <v>17250</v>
      </c>
      <c r="N15504">
        <v>307</v>
      </c>
      <c r="O15504">
        <v>327</v>
      </c>
      <c r="P15504">
        <v>327</v>
      </c>
      <c r="Q15504" t="s">
        <v>18</v>
      </c>
      <c r="R15504" t="s">
        <v>17251</v>
      </c>
    </row>
    <row r="15505" spans="1:18" x14ac:dyDescent="0.25">
      <c r="A15505" t="s">
        <v>17192</v>
      </c>
      <c r="B15505" t="str">
        <f>MID(Tableau1[[#This Row],[ID]],4,LEN(Tableau1[[#This Row],[ID]])-5)</f>
        <v>C6</v>
      </c>
      <c r="C15505" t="s">
        <v>17472</v>
      </c>
      <c r="D15505">
        <v>0</v>
      </c>
      <c r="E15505">
        <v>10</v>
      </c>
      <c r="F15505">
        <v>494.58600000000001</v>
      </c>
      <c r="G15505">
        <v>0.32700000000000001</v>
      </c>
      <c r="H15505">
        <v>1.857</v>
      </c>
      <c r="I15505">
        <v>2.1840000000000002</v>
      </c>
      <c r="J15505">
        <v>0.149725274725</v>
      </c>
      <c r="K15505">
        <v>0.85027472527500003</v>
      </c>
      <c r="L15505">
        <v>2</v>
      </c>
      <c r="M15505" s="1" t="s">
        <v>1760</v>
      </c>
      <c r="N15505">
        <v>327</v>
      </c>
      <c r="O15505">
        <v>329</v>
      </c>
      <c r="P15505">
        <v>329</v>
      </c>
      <c r="Q15505" t="s">
        <v>18</v>
      </c>
      <c r="R15505" t="s">
        <v>1761</v>
      </c>
    </row>
    <row r="15506" spans="1:18" x14ac:dyDescent="0.25">
      <c r="A15506" t="s">
        <v>17192</v>
      </c>
      <c r="B15506" t="str">
        <f>MID(Tableau1[[#This Row],[ID]],4,LEN(Tableau1[[#This Row],[ID]])-5)</f>
        <v>C6</v>
      </c>
      <c r="C15506" t="s">
        <v>17472</v>
      </c>
      <c r="D15506">
        <v>0</v>
      </c>
      <c r="E15506">
        <v>10</v>
      </c>
      <c r="F15506">
        <v>495.959</v>
      </c>
      <c r="G15506">
        <v>6.0519999999999996</v>
      </c>
      <c r="H15506">
        <v>1.046</v>
      </c>
      <c r="I15506">
        <v>7.0979999999999999</v>
      </c>
      <c r="J15506">
        <v>0.85263454494199997</v>
      </c>
      <c r="K15506">
        <v>0.147365455058</v>
      </c>
      <c r="L15506">
        <v>12</v>
      </c>
      <c r="M15506" s="1" t="s">
        <v>17252</v>
      </c>
      <c r="N15506">
        <v>329</v>
      </c>
      <c r="O15506">
        <v>341</v>
      </c>
      <c r="P15506">
        <v>341</v>
      </c>
      <c r="Q15506" t="s">
        <v>18</v>
      </c>
      <c r="R15506" t="s">
        <v>17253</v>
      </c>
    </row>
    <row r="15507" spans="1:18" x14ac:dyDescent="0.25">
      <c r="A15507" t="s">
        <v>17192</v>
      </c>
      <c r="B15507" t="str">
        <f>MID(Tableau1[[#This Row],[ID]],4,LEN(Tableau1[[#This Row],[ID]])-5)</f>
        <v>C6</v>
      </c>
      <c r="C15507" t="s">
        <v>17472</v>
      </c>
      <c r="D15507">
        <v>0</v>
      </c>
      <c r="E15507">
        <v>10</v>
      </c>
      <c r="F15507">
        <v>503.36900000000003</v>
      </c>
      <c r="G15507">
        <v>4.3369999999999997</v>
      </c>
      <c r="H15507">
        <v>1.3580000000000001</v>
      </c>
      <c r="I15507">
        <v>5.6950000000000003</v>
      </c>
      <c r="J15507">
        <v>0.76154521510100004</v>
      </c>
      <c r="K15507">
        <v>0.23845478489899999</v>
      </c>
      <c r="L15507">
        <v>12</v>
      </c>
      <c r="M15507" s="1" t="s">
        <v>17254</v>
      </c>
      <c r="N15507">
        <v>341</v>
      </c>
      <c r="O15507">
        <v>353</v>
      </c>
      <c r="P15507">
        <v>353</v>
      </c>
      <c r="Q15507" t="s">
        <v>18</v>
      </c>
      <c r="R15507" t="s">
        <v>17255</v>
      </c>
    </row>
    <row r="15508" spans="1:18" x14ac:dyDescent="0.25">
      <c r="A15508" t="s">
        <v>17192</v>
      </c>
      <c r="B15508" t="str">
        <f>MID(Tableau1[[#This Row],[ID]],4,LEN(Tableau1[[#This Row],[ID]])-5)</f>
        <v>C6</v>
      </c>
      <c r="C15508" t="s">
        <v>17472</v>
      </c>
      <c r="D15508">
        <v>0</v>
      </c>
      <c r="E15508">
        <v>10</v>
      </c>
      <c r="F15508">
        <v>511.45</v>
      </c>
      <c r="G15508">
        <v>9.2999999999999999E-2</v>
      </c>
      <c r="H15508">
        <v>3.7440000000000002</v>
      </c>
      <c r="I15508">
        <v>3.8370000000000002</v>
      </c>
      <c r="J15508">
        <v>2.4237685691900001E-2</v>
      </c>
      <c r="K15508">
        <v>0.97576231430799998</v>
      </c>
      <c r="L15508">
        <v>1</v>
      </c>
      <c r="M15508" s="1" t="s">
        <v>28</v>
      </c>
      <c r="N15508">
        <v>353</v>
      </c>
      <c r="O15508">
        <v>354</v>
      </c>
      <c r="P15508">
        <v>354</v>
      </c>
      <c r="Q15508" t="s">
        <v>18</v>
      </c>
      <c r="R15508" t="s">
        <v>29</v>
      </c>
    </row>
    <row r="15509" spans="1:18" x14ac:dyDescent="0.25">
      <c r="A15509" t="s">
        <v>17192</v>
      </c>
      <c r="B15509" t="str">
        <f>MID(Tableau1[[#This Row],[ID]],4,LEN(Tableau1[[#This Row],[ID]])-5)</f>
        <v>C6</v>
      </c>
      <c r="C15509" t="s">
        <v>17472</v>
      </c>
      <c r="D15509">
        <v>0</v>
      </c>
      <c r="E15509">
        <v>10</v>
      </c>
      <c r="F15509">
        <v>512.88499999999999</v>
      </c>
      <c r="G15509">
        <v>5.5069999999999997</v>
      </c>
      <c r="H15509">
        <v>1.3420000000000001</v>
      </c>
      <c r="I15509">
        <v>6.8490000000000002</v>
      </c>
      <c r="J15509">
        <v>0.80405898671300002</v>
      </c>
      <c r="K15509">
        <v>0.195941013287</v>
      </c>
      <c r="L15509">
        <v>17</v>
      </c>
      <c r="M15509" s="1" t="s">
        <v>17256</v>
      </c>
      <c r="N15509">
        <v>354</v>
      </c>
      <c r="O15509">
        <v>371</v>
      </c>
      <c r="P15509">
        <v>371</v>
      </c>
      <c r="Q15509" t="s">
        <v>18</v>
      </c>
      <c r="R15509" t="s">
        <v>17257</v>
      </c>
    </row>
    <row r="15510" spans="1:18" x14ac:dyDescent="0.25">
      <c r="A15510" t="s">
        <v>17192</v>
      </c>
      <c r="B15510" t="str">
        <f>MID(Tableau1[[#This Row],[ID]],4,LEN(Tableau1[[#This Row],[ID]])-5)</f>
        <v>C6</v>
      </c>
      <c r="C15510" t="s">
        <v>17472</v>
      </c>
      <c r="D15510">
        <v>0</v>
      </c>
      <c r="E15510">
        <v>10</v>
      </c>
      <c r="F15510">
        <v>519.88900000000001</v>
      </c>
      <c r="G15510">
        <v>7.7069999999999999</v>
      </c>
      <c r="H15510">
        <v>1.4970000000000001</v>
      </c>
      <c r="I15510">
        <v>9.2040000000000006</v>
      </c>
      <c r="J15510">
        <v>0.83735332464099999</v>
      </c>
      <c r="K15510">
        <v>0.16264667535899999</v>
      </c>
      <c r="L15510">
        <v>23</v>
      </c>
      <c r="M15510" s="1" t="s">
        <v>17258</v>
      </c>
      <c r="N15510">
        <v>371</v>
      </c>
      <c r="O15510">
        <v>394</v>
      </c>
      <c r="P15510">
        <v>394</v>
      </c>
      <c r="Q15510" t="s">
        <v>18</v>
      </c>
      <c r="R15510" t="s">
        <v>17259</v>
      </c>
    </row>
    <row r="15511" spans="1:18" x14ac:dyDescent="0.25">
      <c r="A15511" t="s">
        <v>17192</v>
      </c>
      <c r="B15511" t="str">
        <f>MID(Tableau1[[#This Row],[ID]],4,LEN(Tableau1[[#This Row],[ID]])-5)</f>
        <v>C6</v>
      </c>
      <c r="C15511" t="s">
        <v>17472</v>
      </c>
      <c r="D15511">
        <v>0</v>
      </c>
      <c r="E15511">
        <v>10</v>
      </c>
      <c r="F15511">
        <v>551.82299999999998</v>
      </c>
      <c r="G15511">
        <v>1.123</v>
      </c>
      <c r="H15511">
        <v>24.227</v>
      </c>
      <c r="I15511">
        <v>25.35</v>
      </c>
      <c r="J15511">
        <v>4.4299802761300001E-2</v>
      </c>
      <c r="K15511">
        <v>0.95570019723900002</v>
      </c>
      <c r="L15511">
        <v>2</v>
      </c>
      <c r="M15511" s="1" t="s">
        <v>15237</v>
      </c>
      <c r="N15511">
        <v>394</v>
      </c>
      <c r="O15511">
        <v>396</v>
      </c>
      <c r="P15511">
        <v>396</v>
      </c>
      <c r="Q15511" t="s">
        <v>18</v>
      </c>
      <c r="R15511" t="s">
        <v>15238</v>
      </c>
    </row>
    <row r="15512" spans="1:18" x14ac:dyDescent="0.25">
      <c r="A15512" t="s">
        <v>17192</v>
      </c>
      <c r="B15512" t="str">
        <f>MID(Tableau1[[#This Row],[ID]],4,LEN(Tableau1[[#This Row],[ID]])-5)</f>
        <v>C6</v>
      </c>
      <c r="C15512" t="s">
        <v>17472</v>
      </c>
      <c r="D15512">
        <v>0</v>
      </c>
      <c r="E15512">
        <v>10</v>
      </c>
      <c r="F15512">
        <v>554.02200000000005</v>
      </c>
      <c r="G15512">
        <v>1.2170000000000001</v>
      </c>
      <c r="H15512">
        <v>1.0760000000000001</v>
      </c>
      <c r="I15512">
        <v>2.2930000000000001</v>
      </c>
      <c r="J15512">
        <v>0.530745747928</v>
      </c>
      <c r="K15512">
        <v>0.469254252072</v>
      </c>
      <c r="L15512">
        <v>3</v>
      </c>
      <c r="M15512" s="1" t="s">
        <v>93</v>
      </c>
      <c r="N15512">
        <v>396</v>
      </c>
      <c r="O15512">
        <v>398</v>
      </c>
      <c r="P15512">
        <v>398</v>
      </c>
      <c r="Q15512" t="s">
        <v>21</v>
      </c>
      <c r="R15512" t="s">
        <v>291</v>
      </c>
    </row>
    <row r="15513" spans="1:18" x14ac:dyDescent="0.25">
      <c r="A15513" t="s">
        <v>17192</v>
      </c>
      <c r="B15513" t="str">
        <f>MID(Tableau1[[#This Row],[ID]],4,LEN(Tableau1[[#This Row],[ID]])-5)</f>
        <v>C6</v>
      </c>
      <c r="C15513" t="s">
        <v>17472</v>
      </c>
      <c r="D15513">
        <v>0</v>
      </c>
      <c r="E15513">
        <v>10</v>
      </c>
      <c r="F15513">
        <v>558.88900000000001</v>
      </c>
      <c r="G15513">
        <v>0.53100000000000003</v>
      </c>
      <c r="H15513">
        <v>3.65</v>
      </c>
      <c r="I15513">
        <v>4.181</v>
      </c>
      <c r="J15513">
        <v>0.12700310930399999</v>
      </c>
      <c r="K15513">
        <v>0.87299689069599995</v>
      </c>
      <c r="L15513">
        <v>0</v>
      </c>
      <c r="N15513">
        <v>398</v>
      </c>
      <c r="O15513">
        <v>395</v>
      </c>
      <c r="P15513">
        <v>395</v>
      </c>
      <c r="Q15513" t="s">
        <v>21</v>
      </c>
      <c r="R15513" t="s">
        <v>25</v>
      </c>
    </row>
    <row r="15514" spans="1:18" x14ac:dyDescent="0.25">
      <c r="A15514" t="s">
        <v>17192</v>
      </c>
      <c r="B15514" t="str">
        <f>MID(Tableau1[[#This Row],[ID]],4,LEN(Tableau1[[#This Row],[ID]])-5)</f>
        <v>C6</v>
      </c>
      <c r="C15514" t="s">
        <v>17472</v>
      </c>
      <c r="D15514">
        <v>0</v>
      </c>
      <c r="E15514">
        <v>10</v>
      </c>
      <c r="F15514">
        <v>560.52700000000004</v>
      </c>
      <c r="G15514">
        <v>5.117</v>
      </c>
      <c r="H15514">
        <v>1.107</v>
      </c>
      <c r="I15514">
        <v>6.2240000000000002</v>
      </c>
      <c r="J15514">
        <v>0.82214010282799999</v>
      </c>
      <c r="K15514">
        <v>0.17785989717199999</v>
      </c>
      <c r="L15514">
        <v>0</v>
      </c>
      <c r="N15514">
        <v>395</v>
      </c>
      <c r="O15514">
        <v>372</v>
      </c>
      <c r="P15514">
        <v>372</v>
      </c>
      <c r="Q15514" t="s">
        <v>21</v>
      </c>
      <c r="R15514" t="s">
        <v>17260</v>
      </c>
    </row>
    <row r="15515" spans="1:18" x14ac:dyDescent="0.25">
      <c r="A15515" t="s">
        <v>17192</v>
      </c>
      <c r="B15515" t="str">
        <f>MID(Tableau1[[#This Row],[ID]],4,LEN(Tableau1[[#This Row],[ID]])-5)</f>
        <v>C6</v>
      </c>
      <c r="C15515" t="s">
        <v>17472</v>
      </c>
      <c r="D15515">
        <v>0</v>
      </c>
      <c r="E15515">
        <v>10</v>
      </c>
      <c r="F15515">
        <v>567.62599999999998</v>
      </c>
      <c r="G15515">
        <v>4.742</v>
      </c>
      <c r="H15515">
        <v>1.982</v>
      </c>
      <c r="I15515">
        <v>6.7240000000000002</v>
      </c>
      <c r="J15515">
        <v>0.70523497917900002</v>
      </c>
      <c r="K15515">
        <v>0.29476502082099998</v>
      </c>
      <c r="L15515">
        <v>14</v>
      </c>
      <c r="M15515" s="1" t="s">
        <v>17261</v>
      </c>
      <c r="N15515">
        <v>372</v>
      </c>
      <c r="O15515">
        <v>385</v>
      </c>
      <c r="P15515">
        <v>385</v>
      </c>
      <c r="Q15515" t="s">
        <v>38</v>
      </c>
      <c r="R15515" t="s">
        <v>17262</v>
      </c>
    </row>
    <row r="15516" spans="1:18" x14ac:dyDescent="0.25">
      <c r="A15516" t="s">
        <v>17192</v>
      </c>
      <c r="B15516" t="str">
        <f>MID(Tableau1[[#This Row],[ID]],4,LEN(Tableau1[[#This Row],[ID]])-5)</f>
        <v>C6</v>
      </c>
      <c r="C15516" t="s">
        <v>17472</v>
      </c>
      <c r="D15516">
        <v>0</v>
      </c>
      <c r="E15516">
        <v>10</v>
      </c>
      <c r="F15516">
        <v>573.46</v>
      </c>
      <c r="G15516">
        <v>3.3849999999999998</v>
      </c>
      <c r="H15516">
        <v>1.0920000000000001</v>
      </c>
      <c r="I15516">
        <v>4.4770000000000003</v>
      </c>
      <c r="J15516">
        <v>0.75608666517800005</v>
      </c>
      <c r="K15516">
        <v>0.24391333482200001</v>
      </c>
      <c r="L15516">
        <v>9</v>
      </c>
      <c r="M15516" s="1" t="s">
        <v>17263</v>
      </c>
      <c r="N15516">
        <v>385</v>
      </c>
      <c r="O15516">
        <v>394</v>
      </c>
      <c r="P15516">
        <v>394</v>
      </c>
      <c r="Q15516" t="s">
        <v>18</v>
      </c>
      <c r="R15516" t="s">
        <v>17264</v>
      </c>
    </row>
    <row r="15517" spans="1:18" x14ac:dyDescent="0.25">
      <c r="A15517" t="s">
        <v>17192</v>
      </c>
      <c r="B15517" t="str">
        <f>MID(Tableau1[[#This Row],[ID]],4,LEN(Tableau1[[#This Row],[ID]])-5)</f>
        <v>C6</v>
      </c>
      <c r="C15517" t="s">
        <v>17472</v>
      </c>
      <c r="D15517">
        <v>0</v>
      </c>
      <c r="E15517">
        <v>10</v>
      </c>
      <c r="F15517">
        <v>578.23400000000004</v>
      </c>
      <c r="G15517">
        <v>4.5999999999999999E-2</v>
      </c>
      <c r="H15517">
        <v>1.389</v>
      </c>
      <c r="I15517">
        <v>1.4350000000000001</v>
      </c>
      <c r="J15517">
        <v>3.2055749128900003E-2</v>
      </c>
      <c r="K15517">
        <v>0.967944250871</v>
      </c>
      <c r="L15517">
        <v>1</v>
      </c>
      <c r="M15517" s="1" t="s">
        <v>98</v>
      </c>
      <c r="N15517">
        <v>394</v>
      </c>
      <c r="O15517">
        <v>395</v>
      </c>
      <c r="P15517">
        <v>395</v>
      </c>
      <c r="Q15517" t="s">
        <v>18</v>
      </c>
      <c r="R15517" t="s">
        <v>98</v>
      </c>
    </row>
    <row r="15518" spans="1:18" x14ac:dyDescent="0.25">
      <c r="A15518" t="s">
        <v>17192</v>
      </c>
      <c r="B15518" t="str">
        <f>MID(Tableau1[[#This Row],[ID]],4,LEN(Tableau1[[#This Row],[ID]])-5)</f>
        <v>C6</v>
      </c>
      <c r="C15518" t="s">
        <v>17472</v>
      </c>
      <c r="D15518">
        <v>0</v>
      </c>
      <c r="E15518">
        <v>10</v>
      </c>
      <c r="F15518">
        <v>585.95600000000002</v>
      </c>
      <c r="G15518">
        <v>0.14000000000000001</v>
      </c>
      <c r="H15518">
        <v>7.6760000000000002</v>
      </c>
      <c r="I15518">
        <v>7.8159999999999998</v>
      </c>
      <c r="J15518">
        <v>1.7911975435000001E-2</v>
      </c>
      <c r="K15518">
        <v>0.982088024565</v>
      </c>
      <c r="L15518">
        <v>1</v>
      </c>
      <c r="M15518" s="1" t="s">
        <v>28</v>
      </c>
      <c r="N15518">
        <v>395</v>
      </c>
      <c r="O15518">
        <v>396</v>
      </c>
      <c r="P15518">
        <v>396</v>
      </c>
      <c r="Q15518" t="s">
        <v>18</v>
      </c>
      <c r="R15518" t="s">
        <v>29</v>
      </c>
    </row>
    <row r="15519" spans="1:18" x14ac:dyDescent="0.25">
      <c r="A15519" t="s">
        <v>17192</v>
      </c>
      <c r="B15519" t="str">
        <f>MID(Tableau1[[#This Row],[ID]],4,LEN(Tableau1[[#This Row],[ID]])-5)</f>
        <v>C6</v>
      </c>
      <c r="C15519" t="s">
        <v>17472</v>
      </c>
      <c r="D15519">
        <v>0</v>
      </c>
      <c r="E15519">
        <v>10</v>
      </c>
      <c r="F15519">
        <v>589.26300000000003</v>
      </c>
      <c r="G15519">
        <v>15.116</v>
      </c>
      <c r="H15519">
        <v>3.1669999999999998</v>
      </c>
      <c r="I15519">
        <v>18.283000000000001</v>
      </c>
      <c r="J15519">
        <v>0.82677897500399999</v>
      </c>
      <c r="K15519">
        <v>0.17322102499600001</v>
      </c>
      <c r="L15519">
        <v>17</v>
      </c>
      <c r="M15519" s="1" t="s">
        <v>17265</v>
      </c>
      <c r="N15519">
        <v>396</v>
      </c>
      <c r="O15519">
        <v>413</v>
      </c>
      <c r="P15519">
        <v>413</v>
      </c>
      <c r="Q15519" t="s">
        <v>18</v>
      </c>
      <c r="R15519" t="s">
        <v>17266</v>
      </c>
    </row>
    <row r="15520" spans="1:18" x14ac:dyDescent="0.25">
      <c r="A15520" t="s">
        <v>17192</v>
      </c>
      <c r="B15520" t="str">
        <f>MID(Tableau1[[#This Row],[ID]],4,LEN(Tableau1[[#This Row],[ID]])-5)</f>
        <v>C6</v>
      </c>
      <c r="C15520" t="s">
        <v>17472</v>
      </c>
      <c r="D15520">
        <v>0</v>
      </c>
      <c r="E15520">
        <v>10</v>
      </c>
      <c r="F15520">
        <v>605.34699999999998</v>
      </c>
      <c r="G15520">
        <v>1.9650000000000001</v>
      </c>
      <c r="H15520">
        <v>0.96799999999999997</v>
      </c>
      <c r="I15520">
        <v>2.9329999999999998</v>
      </c>
      <c r="J15520">
        <v>0.66996249573800004</v>
      </c>
      <c r="K15520">
        <v>0.33003750426200001</v>
      </c>
      <c r="L15520">
        <v>7</v>
      </c>
      <c r="M15520" s="1" t="s">
        <v>17267</v>
      </c>
      <c r="N15520">
        <v>413</v>
      </c>
      <c r="O15520">
        <v>420</v>
      </c>
      <c r="P15520">
        <v>420</v>
      </c>
      <c r="Q15520" t="s">
        <v>18</v>
      </c>
      <c r="R15520" t="s">
        <v>17268</v>
      </c>
    </row>
    <row r="15521" spans="1:18" x14ac:dyDescent="0.25">
      <c r="A15521" t="s">
        <v>17192</v>
      </c>
      <c r="B15521" t="str">
        <f>MID(Tableau1[[#This Row],[ID]],4,LEN(Tableau1[[#This Row],[ID]])-5)</f>
        <v>C6</v>
      </c>
      <c r="C15521" t="s">
        <v>17472</v>
      </c>
      <c r="D15521">
        <v>0</v>
      </c>
      <c r="E15521">
        <v>10</v>
      </c>
      <c r="F15521">
        <v>610.495</v>
      </c>
      <c r="G15521">
        <v>4.4770000000000003</v>
      </c>
      <c r="H15521">
        <v>3.1829999999999998</v>
      </c>
      <c r="I15521">
        <v>7.66</v>
      </c>
      <c r="J15521">
        <v>0.58446475195799996</v>
      </c>
      <c r="K15521">
        <v>0.41553524804199998</v>
      </c>
      <c r="L15521">
        <v>13</v>
      </c>
      <c r="M15521" s="1" t="s">
        <v>17269</v>
      </c>
      <c r="N15521">
        <v>420</v>
      </c>
      <c r="O15521">
        <v>433</v>
      </c>
      <c r="P15521">
        <v>433</v>
      </c>
      <c r="Q15521" t="s">
        <v>18</v>
      </c>
      <c r="R15521" t="s">
        <v>17270</v>
      </c>
    </row>
    <row r="15522" spans="1:18" x14ac:dyDescent="0.25">
      <c r="A15522" t="s">
        <v>17192</v>
      </c>
      <c r="B15522" t="str">
        <f>MID(Tableau1[[#This Row],[ID]],4,LEN(Tableau1[[#This Row],[ID]])-5)</f>
        <v>C6</v>
      </c>
      <c r="C15522" t="s">
        <v>17472</v>
      </c>
      <c r="D15522">
        <v>0</v>
      </c>
      <c r="E15522">
        <v>10</v>
      </c>
      <c r="F15522">
        <v>616.12599999999998</v>
      </c>
      <c r="G15522">
        <v>1.8720000000000001</v>
      </c>
      <c r="H15522">
        <v>1.1539999999999999</v>
      </c>
      <c r="I15522">
        <v>3.0259999999999998</v>
      </c>
      <c r="J15522">
        <v>0.61863846662300004</v>
      </c>
      <c r="K15522">
        <v>0.38136153337700002</v>
      </c>
      <c r="L15522">
        <v>7</v>
      </c>
      <c r="M15522" s="1" t="s">
        <v>17271</v>
      </c>
      <c r="N15522">
        <v>433</v>
      </c>
      <c r="O15522">
        <v>440</v>
      </c>
      <c r="P15522">
        <v>440</v>
      </c>
      <c r="Q15522" t="s">
        <v>18</v>
      </c>
      <c r="R15522" t="s">
        <v>17271</v>
      </c>
    </row>
    <row r="15523" spans="1:18" x14ac:dyDescent="0.25">
      <c r="A15523" t="s">
        <v>17192</v>
      </c>
      <c r="B15523" t="str">
        <f>MID(Tableau1[[#This Row],[ID]],4,LEN(Tableau1[[#This Row],[ID]])-5)</f>
        <v>C6</v>
      </c>
      <c r="C15523" t="s">
        <v>17472</v>
      </c>
      <c r="D15523">
        <v>0</v>
      </c>
      <c r="E15523">
        <v>10</v>
      </c>
      <c r="F15523">
        <v>621.69500000000005</v>
      </c>
      <c r="G15523">
        <v>6.3E-2</v>
      </c>
      <c r="H15523">
        <v>3.6970000000000001</v>
      </c>
      <c r="I15523">
        <v>3.76</v>
      </c>
      <c r="J15523">
        <v>1.6755319148900001E-2</v>
      </c>
      <c r="K15523">
        <v>0.98324468085100003</v>
      </c>
      <c r="L15523">
        <v>1</v>
      </c>
      <c r="M15523" s="1" t="s">
        <v>98</v>
      </c>
      <c r="N15523">
        <v>440</v>
      </c>
      <c r="O15523">
        <v>441</v>
      </c>
      <c r="P15523">
        <v>441</v>
      </c>
      <c r="Q15523" t="s">
        <v>18</v>
      </c>
      <c r="R15523" t="s">
        <v>98</v>
      </c>
    </row>
    <row r="15524" spans="1:18" x14ac:dyDescent="0.25">
      <c r="A15524" t="s">
        <v>17192</v>
      </c>
      <c r="B15524" t="str">
        <f>MID(Tableau1[[#This Row],[ID]],4,LEN(Tableau1[[#This Row],[ID]])-5)</f>
        <v>C6</v>
      </c>
      <c r="C15524" t="s">
        <v>17472</v>
      </c>
      <c r="D15524">
        <v>0</v>
      </c>
      <c r="E15524">
        <v>10</v>
      </c>
      <c r="F15524">
        <v>622.803</v>
      </c>
      <c r="G15524">
        <v>0.125</v>
      </c>
      <c r="H15524">
        <v>1.0449999999999999</v>
      </c>
      <c r="I15524">
        <v>1.17</v>
      </c>
      <c r="J15524">
        <v>0.106837606838</v>
      </c>
      <c r="K15524">
        <v>0.89316239316199997</v>
      </c>
      <c r="L15524">
        <v>1</v>
      </c>
      <c r="M15524" s="1" t="s">
        <v>28</v>
      </c>
      <c r="N15524">
        <v>441</v>
      </c>
      <c r="O15524">
        <v>442</v>
      </c>
      <c r="P15524">
        <v>442</v>
      </c>
      <c r="Q15524" t="s">
        <v>18</v>
      </c>
      <c r="R15524" t="s">
        <v>29</v>
      </c>
    </row>
    <row r="15525" spans="1:18" x14ac:dyDescent="0.25">
      <c r="A15525" t="s">
        <v>17192</v>
      </c>
      <c r="B15525" t="str">
        <f>MID(Tableau1[[#This Row],[ID]],4,LEN(Tableau1[[#This Row],[ID]])-5)</f>
        <v>C6</v>
      </c>
      <c r="C15525" t="s">
        <v>17472</v>
      </c>
      <c r="D15525">
        <v>0</v>
      </c>
      <c r="E15525">
        <v>10</v>
      </c>
      <c r="F15525">
        <v>624.70600000000002</v>
      </c>
      <c r="G15525">
        <v>4.5709999999999997</v>
      </c>
      <c r="H15525">
        <v>1.778</v>
      </c>
      <c r="I15525">
        <v>6.3490000000000002</v>
      </c>
      <c r="J15525">
        <v>0.71995589856700004</v>
      </c>
      <c r="K15525">
        <v>0.28004410143300001</v>
      </c>
      <c r="L15525">
        <v>14</v>
      </c>
      <c r="M15525" s="1" t="s">
        <v>17272</v>
      </c>
      <c r="N15525">
        <v>442</v>
      </c>
      <c r="O15525">
        <v>456</v>
      </c>
      <c r="P15525">
        <v>456</v>
      </c>
      <c r="Q15525" t="s">
        <v>18</v>
      </c>
      <c r="R15525" t="s">
        <v>17273</v>
      </c>
    </row>
    <row r="15526" spans="1:18" x14ac:dyDescent="0.25">
      <c r="A15526" t="s">
        <v>17192</v>
      </c>
      <c r="B15526" t="str">
        <f>MID(Tableau1[[#This Row],[ID]],4,LEN(Tableau1[[#This Row],[ID]])-5)</f>
        <v>C6</v>
      </c>
      <c r="C15526" t="s">
        <v>17472</v>
      </c>
      <c r="D15526">
        <v>0</v>
      </c>
      <c r="E15526">
        <v>10</v>
      </c>
      <c r="F15526">
        <v>631.64800000000002</v>
      </c>
      <c r="G15526">
        <v>7.3170000000000002</v>
      </c>
      <c r="H15526">
        <v>2.371</v>
      </c>
      <c r="I15526">
        <v>9.6880000000000006</v>
      </c>
      <c r="J15526">
        <v>0.75526424442600004</v>
      </c>
      <c r="K15526">
        <v>0.24473575557400001</v>
      </c>
      <c r="L15526">
        <v>22</v>
      </c>
      <c r="M15526" s="1" t="s">
        <v>17274</v>
      </c>
      <c r="N15526">
        <v>456</v>
      </c>
      <c r="O15526">
        <v>478</v>
      </c>
      <c r="P15526">
        <v>478</v>
      </c>
      <c r="Q15526" t="s">
        <v>18</v>
      </c>
      <c r="R15526" t="s">
        <v>17275</v>
      </c>
    </row>
    <row r="15527" spans="1:18" x14ac:dyDescent="0.25">
      <c r="A15527" t="s">
        <v>17192</v>
      </c>
      <c r="B15527" t="str">
        <f>MID(Tableau1[[#This Row],[ID]],4,LEN(Tableau1[[#This Row],[ID]])-5)</f>
        <v>C6</v>
      </c>
      <c r="C15527" t="s">
        <v>17472</v>
      </c>
      <c r="D15527">
        <v>0</v>
      </c>
      <c r="E15527">
        <v>10</v>
      </c>
      <c r="F15527">
        <v>640.29100000000005</v>
      </c>
      <c r="G15527">
        <v>3.7440000000000002</v>
      </c>
      <c r="H15527">
        <v>1.3260000000000001</v>
      </c>
      <c r="I15527">
        <v>5.07</v>
      </c>
      <c r="J15527">
        <v>0.73846153846200002</v>
      </c>
      <c r="K15527">
        <v>0.26153846153799998</v>
      </c>
      <c r="L15527">
        <v>10</v>
      </c>
      <c r="M15527" s="1" t="s">
        <v>17276</v>
      </c>
      <c r="N15527">
        <v>478</v>
      </c>
      <c r="O15527">
        <v>488</v>
      </c>
      <c r="P15527">
        <v>488</v>
      </c>
      <c r="Q15527" t="s">
        <v>18</v>
      </c>
      <c r="R15527" t="s">
        <v>17277</v>
      </c>
    </row>
    <row r="15528" spans="1:18" x14ac:dyDescent="0.25">
      <c r="A15528" t="s">
        <v>17192</v>
      </c>
      <c r="B15528" t="str">
        <f>MID(Tableau1[[#This Row],[ID]],4,LEN(Tableau1[[#This Row],[ID]])-5)</f>
        <v>C6</v>
      </c>
      <c r="C15528" t="s">
        <v>17472</v>
      </c>
      <c r="D15528">
        <v>0</v>
      </c>
      <c r="E15528">
        <v>10</v>
      </c>
      <c r="F15528">
        <v>647.32600000000002</v>
      </c>
      <c r="G15528">
        <v>2.8079999999999998</v>
      </c>
      <c r="H15528">
        <v>3.2909999999999999</v>
      </c>
      <c r="I15528">
        <v>6.0990000000000002</v>
      </c>
      <c r="J15528">
        <v>0.46040334481099998</v>
      </c>
      <c r="K15528">
        <v>0.53959665518900002</v>
      </c>
      <c r="L15528">
        <v>0</v>
      </c>
      <c r="N15528">
        <v>488</v>
      </c>
      <c r="O15528">
        <v>485</v>
      </c>
      <c r="P15528">
        <v>485</v>
      </c>
      <c r="Q15528" t="s">
        <v>18</v>
      </c>
      <c r="R15528" t="s">
        <v>17278</v>
      </c>
    </row>
    <row r="15529" spans="1:18" x14ac:dyDescent="0.25">
      <c r="A15529" t="s">
        <v>17192</v>
      </c>
      <c r="B15529" t="str">
        <f>MID(Tableau1[[#This Row],[ID]],4,LEN(Tableau1[[#This Row],[ID]])-5)</f>
        <v>C6</v>
      </c>
      <c r="C15529" t="s">
        <v>17472</v>
      </c>
      <c r="D15529">
        <v>0</v>
      </c>
      <c r="E15529">
        <v>10</v>
      </c>
      <c r="F15529">
        <v>651.28899999999999</v>
      </c>
      <c r="G15529">
        <v>1.1850000000000001</v>
      </c>
      <c r="H15529">
        <v>1.155</v>
      </c>
      <c r="I15529">
        <v>2.34</v>
      </c>
      <c r="J15529">
        <v>0.50641025641000004</v>
      </c>
      <c r="K15529">
        <v>0.49358974359000002</v>
      </c>
      <c r="L15529">
        <v>4</v>
      </c>
      <c r="M15529" s="1" t="s">
        <v>17279</v>
      </c>
      <c r="N15529">
        <v>485</v>
      </c>
      <c r="O15529">
        <v>489</v>
      </c>
      <c r="P15529">
        <v>489</v>
      </c>
      <c r="Q15529" t="s">
        <v>18</v>
      </c>
      <c r="R15529" t="s">
        <v>17279</v>
      </c>
    </row>
    <row r="15530" spans="1:18" x14ac:dyDescent="0.25">
      <c r="A15530" t="s">
        <v>17192</v>
      </c>
      <c r="B15530" t="str">
        <f>MID(Tableau1[[#This Row],[ID]],4,LEN(Tableau1[[#This Row],[ID]])-5)</f>
        <v>C6</v>
      </c>
      <c r="C15530" t="s">
        <v>17472</v>
      </c>
      <c r="D15530">
        <v>0</v>
      </c>
      <c r="E15530">
        <v>10</v>
      </c>
      <c r="F15530">
        <v>654.01900000000001</v>
      </c>
      <c r="G15530">
        <v>0.48299999999999998</v>
      </c>
      <c r="H15530">
        <v>1.5449999999999999</v>
      </c>
      <c r="I15530">
        <v>2.028</v>
      </c>
      <c r="J15530">
        <v>0.23816568047299999</v>
      </c>
      <c r="K15530">
        <v>0.76183431952699998</v>
      </c>
      <c r="L15530">
        <v>1</v>
      </c>
      <c r="M15530" s="1" t="s">
        <v>120</v>
      </c>
      <c r="N15530">
        <v>489</v>
      </c>
      <c r="O15530">
        <v>489</v>
      </c>
      <c r="P15530">
        <v>489</v>
      </c>
      <c r="Q15530" t="s">
        <v>21</v>
      </c>
      <c r="R15530" t="s">
        <v>10611</v>
      </c>
    </row>
    <row r="15531" spans="1:18" x14ac:dyDescent="0.25">
      <c r="A15531" t="s">
        <v>17192</v>
      </c>
      <c r="B15531" t="str">
        <f>MID(Tableau1[[#This Row],[ID]],4,LEN(Tableau1[[#This Row],[ID]])-5)</f>
        <v>C6</v>
      </c>
      <c r="C15531" t="s">
        <v>17472</v>
      </c>
      <c r="D15531">
        <v>0</v>
      </c>
      <c r="E15531">
        <v>10</v>
      </c>
      <c r="F15531">
        <v>656.73299999999995</v>
      </c>
      <c r="G15531">
        <v>3.5880000000000001</v>
      </c>
      <c r="H15531">
        <v>2.2309999999999999</v>
      </c>
      <c r="I15531">
        <v>5.819</v>
      </c>
      <c r="J15531">
        <v>0.61660079051399996</v>
      </c>
      <c r="K15531">
        <v>0.38339920948599998</v>
      </c>
      <c r="L15531">
        <v>2</v>
      </c>
      <c r="M15531" s="1" t="s">
        <v>994</v>
      </c>
      <c r="N15531">
        <v>489</v>
      </c>
      <c r="O15531">
        <v>490</v>
      </c>
      <c r="P15531">
        <v>490</v>
      </c>
      <c r="Q15531" t="s">
        <v>18</v>
      </c>
      <c r="R15531" t="s">
        <v>17280</v>
      </c>
    </row>
    <row r="15532" spans="1:18" x14ac:dyDescent="0.25">
      <c r="A15532" t="s">
        <v>17192</v>
      </c>
      <c r="B15532" t="str">
        <f>MID(Tableau1[[#This Row],[ID]],4,LEN(Tableau1[[#This Row],[ID]])-5)</f>
        <v>C6</v>
      </c>
      <c r="C15532" t="s">
        <v>17472</v>
      </c>
      <c r="D15532">
        <v>0</v>
      </c>
      <c r="E15532">
        <v>10</v>
      </c>
      <c r="F15532">
        <v>677.35699999999997</v>
      </c>
      <c r="G15532">
        <v>2.8079999999999998</v>
      </c>
      <c r="H15532">
        <v>17.036000000000001</v>
      </c>
      <c r="I15532">
        <v>19.844000000000001</v>
      </c>
      <c r="J15532">
        <v>0.14150372908700001</v>
      </c>
      <c r="K15532">
        <v>0.85849627091299996</v>
      </c>
      <c r="L15532">
        <v>0</v>
      </c>
      <c r="N15532">
        <v>490</v>
      </c>
      <c r="O15532">
        <v>439</v>
      </c>
      <c r="P15532">
        <v>439</v>
      </c>
      <c r="Q15532" t="s">
        <v>21</v>
      </c>
      <c r="R15532" t="s">
        <v>17281</v>
      </c>
    </row>
    <row r="15533" spans="1:18" x14ac:dyDescent="0.25">
      <c r="A15533" t="s">
        <v>17192</v>
      </c>
      <c r="B15533" t="str">
        <f>MID(Tableau1[[#This Row],[ID]],4,LEN(Tableau1[[#This Row],[ID]])-5)</f>
        <v>C6</v>
      </c>
      <c r="C15533" t="s">
        <v>17472</v>
      </c>
      <c r="D15533">
        <v>0</v>
      </c>
      <c r="E15533">
        <v>10</v>
      </c>
      <c r="F15533">
        <v>684.14300000000003</v>
      </c>
      <c r="G15533">
        <v>6.2E-2</v>
      </c>
      <c r="H15533">
        <v>3.9780000000000002</v>
      </c>
      <c r="I15533">
        <v>4.04</v>
      </c>
      <c r="J15533">
        <v>1.5346534653500001E-2</v>
      </c>
      <c r="K15533">
        <v>0.98465346534700005</v>
      </c>
      <c r="L15533">
        <v>0</v>
      </c>
      <c r="N15533">
        <v>439</v>
      </c>
      <c r="O15533">
        <v>438</v>
      </c>
      <c r="P15533">
        <v>438</v>
      </c>
      <c r="Q15533" t="s">
        <v>38</v>
      </c>
      <c r="R15533" t="s">
        <v>47</v>
      </c>
    </row>
    <row r="15534" spans="1:18" x14ac:dyDescent="0.25">
      <c r="A15534" t="s">
        <v>17192</v>
      </c>
      <c r="B15534" t="str">
        <f>MID(Tableau1[[#This Row],[ID]],4,LEN(Tableau1[[#This Row],[ID]])-5)</f>
        <v>C6</v>
      </c>
      <c r="C15534" t="s">
        <v>17472</v>
      </c>
      <c r="D15534">
        <v>0</v>
      </c>
      <c r="E15534">
        <v>10</v>
      </c>
      <c r="F15534">
        <v>686.42</v>
      </c>
      <c r="G15534">
        <v>0.25</v>
      </c>
      <c r="H15534">
        <v>2.2149999999999999</v>
      </c>
      <c r="I15534">
        <v>2.4649999999999999</v>
      </c>
      <c r="J15534">
        <v>0.10141987829599999</v>
      </c>
      <c r="K15534">
        <v>0.89858012170400003</v>
      </c>
      <c r="L15534">
        <v>2</v>
      </c>
      <c r="M15534" s="1" t="s">
        <v>62</v>
      </c>
      <c r="N15534">
        <v>438</v>
      </c>
      <c r="O15534">
        <v>440</v>
      </c>
      <c r="P15534">
        <v>440</v>
      </c>
      <c r="Q15534" t="s">
        <v>18</v>
      </c>
      <c r="R15534" t="s">
        <v>62</v>
      </c>
    </row>
    <row r="15535" spans="1:18" x14ac:dyDescent="0.25">
      <c r="A15535" t="s">
        <v>17192</v>
      </c>
      <c r="B15535" t="str">
        <f>MID(Tableau1[[#This Row],[ID]],4,LEN(Tableau1[[#This Row],[ID]])-5)</f>
        <v>C6</v>
      </c>
      <c r="C15535" t="s">
        <v>17472</v>
      </c>
      <c r="D15535">
        <v>0</v>
      </c>
      <c r="E15535">
        <v>10</v>
      </c>
      <c r="F15535">
        <v>692.11400000000003</v>
      </c>
      <c r="G15535">
        <v>9.4E-2</v>
      </c>
      <c r="H15535">
        <v>5.444</v>
      </c>
      <c r="I15535">
        <v>5.5380000000000003</v>
      </c>
      <c r="J15535">
        <v>1.6973636691899999E-2</v>
      </c>
      <c r="K15535">
        <v>0.98302636330799997</v>
      </c>
      <c r="L15535">
        <v>1</v>
      </c>
      <c r="M15535" s="1" t="s">
        <v>98</v>
      </c>
      <c r="N15535">
        <v>440</v>
      </c>
      <c r="O15535">
        <v>441</v>
      </c>
      <c r="P15535">
        <v>441</v>
      </c>
      <c r="Q15535" t="s">
        <v>18</v>
      </c>
      <c r="R15535" t="s">
        <v>98</v>
      </c>
    </row>
    <row r="15536" spans="1:18" x14ac:dyDescent="0.25">
      <c r="A15536" t="s">
        <v>17192</v>
      </c>
      <c r="B15536" t="str">
        <f>MID(Tableau1[[#This Row],[ID]],4,LEN(Tableau1[[#This Row],[ID]])-5)</f>
        <v>C6</v>
      </c>
      <c r="C15536" t="s">
        <v>17472</v>
      </c>
      <c r="D15536">
        <v>0</v>
      </c>
      <c r="E15536">
        <v>10</v>
      </c>
      <c r="F15536">
        <v>693.20600000000002</v>
      </c>
      <c r="G15536">
        <v>0.125</v>
      </c>
      <c r="H15536">
        <v>0.998</v>
      </c>
      <c r="I15536">
        <v>1.123</v>
      </c>
      <c r="J15536">
        <v>0.111308993767</v>
      </c>
      <c r="K15536">
        <v>0.88869100623300001</v>
      </c>
      <c r="L15536">
        <v>1</v>
      </c>
      <c r="M15536" s="1" t="s">
        <v>28</v>
      </c>
      <c r="N15536">
        <v>441</v>
      </c>
      <c r="O15536">
        <v>442</v>
      </c>
      <c r="P15536">
        <v>442</v>
      </c>
      <c r="Q15536" t="s">
        <v>18</v>
      </c>
      <c r="R15536" t="s">
        <v>29</v>
      </c>
    </row>
    <row r="15537" spans="1:18" x14ac:dyDescent="0.25">
      <c r="A15537" t="s">
        <v>17192</v>
      </c>
      <c r="B15537" t="str">
        <f>MID(Tableau1[[#This Row],[ID]],4,LEN(Tableau1[[#This Row],[ID]])-5)</f>
        <v>C6</v>
      </c>
      <c r="C15537" t="s">
        <v>17472</v>
      </c>
      <c r="D15537">
        <v>0</v>
      </c>
      <c r="E15537">
        <v>10</v>
      </c>
      <c r="F15537">
        <v>707.96400000000006</v>
      </c>
      <c r="G15537">
        <v>7.55</v>
      </c>
      <c r="H15537">
        <v>14.632999999999999</v>
      </c>
      <c r="I15537">
        <v>22.183</v>
      </c>
      <c r="J15537">
        <v>0.34035071901899999</v>
      </c>
      <c r="K15537">
        <v>0.65964928098099995</v>
      </c>
      <c r="L15537">
        <v>21</v>
      </c>
      <c r="M15537" s="1" t="s">
        <v>17282</v>
      </c>
      <c r="N15537">
        <v>442</v>
      </c>
      <c r="O15537">
        <v>463</v>
      </c>
      <c r="P15537">
        <v>463</v>
      </c>
      <c r="Q15537" t="s">
        <v>18</v>
      </c>
      <c r="R15537" t="s">
        <v>17283</v>
      </c>
    </row>
    <row r="15538" spans="1:18" x14ac:dyDescent="0.25">
      <c r="A15538" t="s">
        <v>17192</v>
      </c>
      <c r="B15538" t="str">
        <f>MID(Tableau1[[#This Row],[ID]],4,LEN(Tableau1[[#This Row],[ID]])-5)</f>
        <v>C6</v>
      </c>
      <c r="C15538" t="s">
        <v>17472</v>
      </c>
      <c r="D15538">
        <v>0</v>
      </c>
      <c r="E15538">
        <v>10</v>
      </c>
      <c r="F15538">
        <v>716.49699999999996</v>
      </c>
      <c r="G15538">
        <v>10.186999999999999</v>
      </c>
      <c r="H15538">
        <v>0.98299999999999998</v>
      </c>
      <c r="I15538">
        <v>11.17</v>
      </c>
      <c r="J15538">
        <v>0.91199641897899997</v>
      </c>
      <c r="K15538">
        <v>8.8003581020600005E-2</v>
      </c>
      <c r="L15538">
        <v>24</v>
      </c>
      <c r="M15538" s="1" t="s">
        <v>17284</v>
      </c>
      <c r="N15538">
        <v>463</v>
      </c>
      <c r="O15538">
        <v>486</v>
      </c>
      <c r="P15538">
        <v>486</v>
      </c>
      <c r="Q15538" t="s">
        <v>21</v>
      </c>
      <c r="R15538" t="s">
        <v>17285</v>
      </c>
    </row>
    <row r="15539" spans="1:18" x14ac:dyDescent="0.25">
      <c r="A15539" t="s">
        <v>17192</v>
      </c>
      <c r="B15539" t="str">
        <f>MID(Tableau1[[#This Row],[ID]],4,LEN(Tableau1[[#This Row],[ID]])-5)</f>
        <v>C6</v>
      </c>
      <c r="C15539" t="s">
        <v>17472</v>
      </c>
      <c r="D15539">
        <v>0</v>
      </c>
      <c r="E15539">
        <v>10</v>
      </c>
      <c r="F15539">
        <v>728.22900000000004</v>
      </c>
      <c r="G15539">
        <v>7.8E-2</v>
      </c>
      <c r="H15539">
        <v>1.5449999999999999</v>
      </c>
      <c r="I15539">
        <v>1.623</v>
      </c>
      <c r="J15539">
        <v>4.8059149722699999E-2</v>
      </c>
      <c r="K15539">
        <v>0.95194085027700004</v>
      </c>
      <c r="L15539">
        <v>1</v>
      </c>
      <c r="M15539" s="1" t="s">
        <v>98</v>
      </c>
      <c r="N15539">
        <v>486</v>
      </c>
      <c r="O15539">
        <v>350</v>
      </c>
      <c r="P15539">
        <v>487</v>
      </c>
      <c r="Q15539" t="s">
        <v>18</v>
      </c>
      <c r="R15539" t="s">
        <v>98</v>
      </c>
    </row>
    <row r="15540" spans="1:18" x14ac:dyDescent="0.25">
      <c r="A15540" t="s">
        <v>17192</v>
      </c>
      <c r="B15540" t="str">
        <f>MID(Tableau1[[#This Row],[ID]],4,LEN(Tableau1[[#This Row],[ID]])-5)</f>
        <v>C6</v>
      </c>
      <c r="C15540" t="s">
        <v>17472</v>
      </c>
      <c r="D15540">
        <v>0</v>
      </c>
      <c r="E15540">
        <v>10</v>
      </c>
      <c r="F15540">
        <v>761.36300000000006</v>
      </c>
      <c r="G15540">
        <v>6.3E-2</v>
      </c>
      <c r="H15540">
        <v>33.055999999999997</v>
      </c>
      <c r="I15540">
        <v>33.119</v>
      </c>
      <c r="J15540">
        <v>1.90223134756E-3</v>
      </c>
      <c r="K15540">
        <v>0.99809776865199995</v>
      </c>
      <c r="L15540">
        <v>1</v>
      </c>
      <c r="M15540" s="1" t="s">
        <v>829</v>
      </c>
      <c r="N15540">
        <v>350</v>
      </c>
      <c r="O15540">
        <v>351</v>
      </c>
      <c r="P15540">
        <v>488</v>
      </c>
      <c r="Q15540" t="s">
        <v>38</v>
      </c>
      <c r="R15540" t="s">
        <v>829</v>
      </c>
    </row>
    <row r="15541" spans="1:18" x14ac:dyDescent="0.25">
      <c r="A15541" t="s">
        <v>17192</v>
      </c>
      <c r="B15541" t="str">
        <f>MID(Tableau1[[#This Row],[ID]],4,LEN(Tableau1[[#This Row],[ID]])-5)</f>
        <v>C6</v>
      </c>
      <c r="C15541" t="s">
        <v>17472</v>
      </c>
      <c r="D15541">
        <v>0</v>
      </c>
      <c r="E15541">
        <v>10</v>
      </c>
      <c r="F15541">
        <v>763.32899999999995</v>
      </c>
      <c r="G15541">
        <v>6.2E-2</v>
      </c>
      <c r="H15541">
        <v>1.903</v>
      </c>
      <c r="I15541">
        <v>1.9650000000000001</v>
      </c>
      <c r="J15541">
        <v>3.1552162849899999E-2</v>
      </c>
      <c r="K15541">
        <v>0.96844783715000005</v>
      </c>
      <c r="L15541">
        <v>0</v>
      </c>
      <c r="N15541">
        <v>351</v>
      </c>
      <c r="O15541">
        <v>487</v>
      </c>
      <c r="P15541">
        <v>487</v>
      </c>
      <c r="Q15541" t="s">
        <v>38</v>
      </c>
      <c r="R15541" t="s">
        <v>47</v>
      </c>
    </row>
    <row r="15542" spans="1:18" x14ac:dyDescent="0.25">
      <c r="A15542" t="s">
        <v>17192</v>
      </c>
      <c r="B15542" t="str">
        <f>MID(Tableau1[[#This Row],[ID]],4,LEN(Tableau1[[#This Row],[ID]])-5)</f>
        <v>C6</v>
      </c>
      <c r="C15542" t="s">
        <v>17472</v>
      </c>
      <c r="D15542">
        <v>0</v>
      </c>
      <c r="E15542">
        <v>10</v>
      </c>
      <c r="F15542">
        <v>791.83</v>
      </c>
      <c r="G15542">
        <v>9.4E-2</v>
      </c>
      <c r="H15542">
        <v>28.439</v>
      </c>
      <c r="I15542">
        <v>28.533000000000001</v>
      </c>
      <c r="J15542">
        <v>3.2944310097100002E-3</v>
      </c>
      <c r="K15542">
        <v>0.99670556898999996</v>
      </c>
      <c r="L15542">
        <v>1</v>
      </c>
      <c r="M15542" s="1" t="s">
        <v>28</v>
      </c>
      <c r="N15542">
        <v>487</v>
      </c>
      <c r="O15542">
        <v>488</v>
      </c>
      <c r="P15542">
        <v>488</v>
      </c>
      <c r="Q15542" t="s">
        <v>18</v>
      </c>
      <c r="R15542" t="s">
        <v>29</v>
      </c>
    </row>
    <row r="15543" spans="1:18" x14ac:dyDescent="0.25">
      <c r="A15543" t="s">
        <v>17192</v>
      </c>
      <c r="B15543" t="str">
        <f>MID(Tableau1[[#This Row],[ID]],4,LEN(Tableau1[[#This Row],[ID]])-5)</f>
        <v>C6</v>
      </c>
      <c r="C15543" t="s">
        <v>17472</v>
      </c>
      <c r="D15543">
        <v>0</v>
      </c>
      <c r="E15543">
        <v>10</v>
      </c>
      <c r="F15543">
        <v>797.58699999999999</v>
      </c>
      <c r="G15543">
        <v>9.2999999999999999E-2</v>
      </c>
      <c r="H15543">
        <v>5.6630000000000003</v>
      </c>
      <c r="I15543">
        <v>5.7560000000000002</v>
      </c>
      <c r="J15543">
        <v>1.6157053509399999E-2</v>
      </c>
      <c r="K15543">
        <v>0.98384294649100001</v>
      </c>
      <c r="L15543">
        <v>1</v>
      </c>
      <c r="M15543" s="1" t="s">
        <v>28</v>
      </c>
      <c r="N15543">
        <v>488</v>
      </c>
      <c r="O15543">
        <v>489</v>
      </c>
      <c r="P15543">
        <v>489</v>
      </c>
      <c r="Q15543" t="s">
        <v>18</v>
      </c>
      <c r="R15543" t="s">
        <v>29</v>
      </c>
    </row>
    <row r="15544" spans="1:18" x14ac:dyDescent="0.25">
      <c r="A15544" t="s">
        <v>17192</v>
      </c>
      <c r="B15544" t="str">
        <f>MID(Tableau1[[#This Row],[ID]],4,LEN(Tableau1[[#This Row],[ID]])-5)</f>
        <v>C6</v>
      </c>
      <c r="C15544" t="s">
        <v>17472</v>
      </c>
      <c r="D15544">
        <v>0</v>
      </c>
      <c r="E15544">
        <v>10</v>
      </c>
      <c r="F15544">
        <v>799.84900000000005</v>
      </c>
      <c r="G15544">
        <v>5.0380000000000003</v>
      </c>
      <c r="H15544">
        <v>2.169</v>
      </c>
      <c r="I15544">
        <v>7.2069999999999999</v>
      </c>
      <c r="J15544">
        <v>0.69904259747499997</v>
      </c>
      <c r="K15544">
        <v>0.30095740252499997</v>
      </c>
      <c r="L15544">
        <v>13</v>
      </c>
      <c r="M15544" s="1" t="s">
        <v>17286</v>
      </c>
      <c r="N15544">
        <v>489</v>
      </c>
      <c r="O15544">
        <v>502</v>
      </c>
      <c r="P15544">
        <v>502</v>
      </c>
      <c r="Q15544" t="s">
        <v>18</v>
      </c>
      <c r="R15544" t="s">
        <v>17287</v>
      </c>
    </row>
    <row r="15545" spans="1:18" x14ac:dyDescent="0.25">
      <c r="A15545" t="s">
        <v>17192</v>
      </c>
      <c r="B15545" t="str">
        <f>MID(Tableau1[[#This Row],[ID]],4,LEN(Tableau1[[#This Row],[ID]])-5)</f>
        <v>C6</v>
      </c>
      <c r="C15545" t="s">
        <v>17472</v>
      </c>
      <c r="D15545">
        <v>0</v>
      </c>
      <c r="E15545">
        <v>10</v>
      </c>
      <c r="F15545">
        <v>805.995</v>
      </c>
      <c r="G15545">
        <v>4.165</v>
      </c>
      <c r="H15545">
        <v>1.1080000000000001</v>
      </c>
      <c r="I15545">
        <v>5.2729999999999997</v>
      </c>
      <c r="J15545">
        <v>0.78987293760699995</v>
      </c>
      <c r="K15545">
        <v>0.210127062393</v>
      </c>
      <c r="L15545">
        <v>0</v>
      </c>
      <c r="N15545">
        <v>502</v>
      </c>
      <c r="O15545">
        <v>488</v>
      </c>
      <c r="P15545">
        <v>488</v>
      </c>
      <c r="Q15545" t="s">
        <v>18</v>
      </c>
      <c r="R15545" t="s">
        <v>17288</v>
      </c>
    </row>
    <row r="15546" spans="1:18" x14ac:dyDescent="0.25">
      <c r="A15546" t="s">
        <v>17192</v>
      </c>
      <c r="B15546" t="str">
        <f>MID(Tableau1[[#This Row],[ID]],4,LEN(Tableau1[[#This Row],[ID]])-5)</f>
        <v>C6</v>
      </c>
      <c r="C15546" t="s">
        <v>17472</v>
      </c>
      <c r="D15546">
        <v>0</v>
      </c>
      <c r="E15546">
        <v>10</v>
      </c>
      <c r="F15546">
        <v>812.59400000000005</v>
      </c>
      <c r="G15546">
        <v>5.335</v>
      </c>
      <c r="H15546">
        <v>2.4340000000000002</v>
      </c>
      <c r="I15546">
        <v>7.7690000000000001</v>
      </c>
      <c r="J15546">
        <v>0.68670356545199995</v>
      </c>
      <c r="K15546">
        <v>0.31329643454799999</v>
      </c>
      <c r="L15546">
        <v>0</v>
      </c>
      <c r="N15546">
        <v>488</v>
      </c>
      <c r="O15546">
        <v>488</v>
      </c>
      <c r="P15546">
        <v>488</v>
      </c>
      <c r="Q15546" t="s">
        <v>18</v>
      </c>
      <c r="R15546" t="s">
        <v>17289</v>
      </c>
    </row>
    <row r="15547" spans="1:18" x14ac:dyDescent="0.25">
      <c r="A15547" t="s">
        <v>17192</v>
      </c>
      <c r="B15547" t="str">
        <f>MID(Tableau1[[#This Row],[ID]],4,LEN(Tableau1[[#This Row],[ID]])-5)</f>
        <v>C6</v>
      </c>
      <c r="C15547" t="s">
        <v>17472</v>
      </c>
      <c r="D15547">
        <v>0</v>
      </c>
      <c r="E15547">
        <v>10</v>
      </c>
      <c r="F15547">
        <v>819.61400000000003</v>
      </c>
      <c r="G15547">
        <v>13.571999999999999</v>
      </c>
      <c r="H15547">
        <v>1.6850000000000001</v>
      </c>
      <c r="I15547">
        <v>15.257</v>
      </c>
      <c r="J15547">
        <v>0.88955889100100005</v>
      </c>
      <c r="K15547">
        <v>0.110441108999</v>
      </c>
      <c r="L15547">
        <v>33</v>
      </c>
      <c r="M15547" s="1" t="s">
        <v>17290</v>
      </c>
      <c r="N15547">
        <v>488</v>
      </c>
      <c r="O15547">
        <v>521</v>
      </c>
      <c r="P15547">
        <v>521</v>
      </c>
      <c r="Q15547" t="s">
        <v>18</v>
      </c>
      <c r="R15547" t="s">
        <v>17291</v>
      </c>
    </row>
    <row r="15548" spans="1:18" x14ac:dyDescent="0.25">
      <c r="A15548" t="s">
        <v>17192</v>
      </c>
      <c r="B15548" t="str">
        <f>MID(Tableau1[[#This Row],[ID]],4,LEN(Tableau1[[#This Row],[ID]])-5)</f>
        <v>C6</v>
      </c>
      <c r="C15548" t="s">
        <v>17472</v>
      </c>
      <c r="D15548">
        <v>0</v>
      </c>
      <c r="E15548">
        <v>10</v>
      </c>
      <c r="F15548">
        <v>834.40300000000002</v>
      </c>
      <c r="G15548">
        <v>0.95099999999999996</v>
      </c>
      <c r="H15548">
        <v>1.2170000000000001</v>
      </c>
      <c r="I15548">
        <v>2.1680000000000001</v>
      </c>
      <c r="J15548">
        <v>0.43865313653100002</v>
      </c>
      <c r="K15548">
        <v>0.56134686346899998</v>
      </c>
      <c r="L15548">
        <v>4</v>
      </c>
      <c r="M15548" s="1" t="s">
        <v>2299</v>
      </c>
      <c r="N15548">
        <v>521</v>
      </c>
      <c r="O15548">
        <v>525</v>
      </c>
      <c r="P15548">
        <v>525</v>
      </c>
      <c r="Q15548" t="s">
        <v>18</v>
      </c>
      <c r="R15548" t="s">
        <v>2299</v>
      </c>
    </row>
    <row r="15549" spans="1:18" x14ac:dyDescent="0.25">
      <c r="A15549" t="s">
        <v>17192</v>
      </c>
      <c r="B15549" t="str">
        <f>MID(Tableau1[[#This Row],[ID]],4,LEN(Tableau1[[#This Row],[ID]])-5)</f>
        <v>C6</v>
      </c>
      <c r="C15549" t="s">
        <v>17472</v>
      </c>
      <c r="D15549">
        <v>0</v>
      </c>
      <c r="E15549">
        <v>10</v>
      </c>
      <c r="F15549">
        <v>837.00800000000004</v>
      </c>
      <c r="G15549">
        <v>0.81100000000000005</v>
      </c>
      <c r="H15549">
        <v>1.6539999999999999</v>
      </c>
      <c r="I15549">
        <v>2.4649999999999999</v>
      </c>
      <c r="J15549">
        <v>0.32900608519300001</v>
      </c>
      <c r="K15549">
        <v>0.67099391480699999</v>
      </c>
      <c r="L15549">
        <v>0</v>
      </c>
      <c r="N15549">
        <v>525</v>
      </c>
      <c r="O15549">
        <v>520</v>
      </c>
      <c r="P15549">
        <v>520</v>
      </c>
      <c r="Q15549" t="s">
        <v>21</v>
      </c>
      <c r="R15549" t="s">
        <v>40</v>
      </c>
    </row>
    <row r="15550" spans="1:18" x14ac:dyDescent="0.25">
      <c r="A15550" t="s">
        <v>17192</v>
      </c>
      <c r="B15550" t="str">
        <f>MID(Tableau1[[#This Row],[ID]],4,LEN(Tableau1[[#This Row],[ID]])-5)</f>
        <v>C6</v>
      </c>
      <c r="C15550" t="s">
        <v>17472</v>
      </c>
      <c r="D15550">
        <v>0</v>
      </c>
      <c r="E15550">
        <v>10</v>
      </c>
      <c r="F15550">
        <v>838.81799999999998</v>
      </c>
      <c r="G15550">
        <v>11.324999999999999</v>
      </c>
      <c r="H15550">
        <v>0.999</v>
      </c>
      <c r="I15550">
        <v>12.324</v>
      </c>
      <c r="J15550">
        <v>0.91893865628000004</v>
      </c>
      <c r="K15550">
        <v>8.1061343719599999E-2</v>
      </c>
      <c r="L15550">
        <v>28</v>
      </c>
      <c r="M15550" s="1" t="s">
        <v>17292</v>
      </c>
      <c r="N15550">
        <v>520</v>
      </c>
      <c r="O15550">
        <v>548</v>
      </c>
      <c r="P15550">
        <v>548</v>
      </c>
      <c r="Q15550" t="s">
        <v>18</v>
      </c>
      <c r="R15550" t="s">
        <v>17293</v>
      </c>
    </row>
    <row r="15551" spans="1:18" x14ac:dyDescent="0.25">
      <c r="A15551" t="s">
        <v>17192</v>
      </c>
      <c r="B15551" t="str">
        <f>MID(Tableau1[[#This Row],[ID]],4,LEN(Tableau1[[#This Row],[ID]])-5)</f>
        <v>C6</v>
      </c>
      <c r="C15551" t="s">
        <v>17472</v>
      </c>
      <c r="D15551">
        <v>0</v>
      </c>
      <c r="E15551">
        <v>10</v>
      </c>
      <c r="F15551">
        <v>866.19600000000003</v>
      </c>
      <c r="G15551">
        <v>2.9790000000000001</v>
      </c>
      <c r="H15551">
        <v>16.053000000000001</v>
      </c>
      <c r="I15551">
        <v>19.032</v>
      </c>
      <c r="J15551">
        <v>0.156525851198</v>
      </c>
      <c r="K15551">
        <v>0.843474148802</v>
      </c>
      <c r="L15551">
        <v>0</v>
      </c>
      <c r="N15551">
        <v>548</v>
      </c>
      <c r="O15551">
        <v>486</v>
      </c>
      <c r="P15551">
        <v>486</v>
      </c>
      <c r="Q15551" t="s">
        <v>21</v>
      </c>
      <c r="R15551" t="s">
        <v>17294</v>
      </c>
    </row>
    <row r="15552" spans="1:18" x14ac:dyDescent="0.25">
      <c r="A15552" t="s">
        <v>17295</v>
      </c>
      <c r="B15552" t="str">
        <f>MID(Tableau1[[#This Row],[ID]],4,LEN(Tableau1[[#This Row],[ID]])-5)</f>
        <v>C6</v>
      </c>
      <c r="C15552" t="s">
        <v>17473</v>
      </c>
      <c r="D15552">
        <v>0</v>
      </c>
      <c r="E15552">
        <v>10</v>
      </c>
      <c r="F15552">
        <v>291.62900000000002</v>
      </c>
      <c r="G15552">
        <v>5.7560000000000002</v>
      </c>
      <c r="I15552">
        <v>5.7560000000000002</v>
      </c>
      <c r="J15552">
        <v>1</v>
      </c>
      <c r="K15552">
        <v>0</v>
      </c>
      <c r="L15552">
        <v>5</v>
      </c>
      <c r="M15552" s="1" t="s">
        <v>17296</v>
      </c>
      <c r="N15552">
        <v>0</v>
      </c>
      <c r="O15552">
        <v>5</v>
      </c>
      <c r="P15552">
        <v>5</v>
      </c>
      <c r="Q15552" t="s">
        <v>18</v>
      </c>
      <c r="R15552" t="s">
        <v>17296</v>
      </c>
    </row>
    <row r="15553" spans="1:18" x14ac:dyDescent="0.25">
      <c r="A15553" t="s">
        <v>17295</v>
      </c>
      <c r="B15553" t="str">
        <f>MID(Tableau1[[#This Row],[ID]],4,LEN(Tableau1[[#This Row],[ID]])-5)</f>
        <v>C6</v>
      </c>
      <c r="C15553" t="s">
        <v>17473</v>
      </c>
      <c r="D15553">
        <v>0</v>
      </c>
      <c r="E15553">
        <v>10</v>
      </c>
      <c r="F15553">
        <v>298.976</v>
      </c>
      <c r="G15553">
        <v>9.4E-2</v>
      </c>
      <c r="H15553">
        <v>1.591</v>
      </c>
      <c r="I15553">
        <v>1.6850000000000001</v>
      </c>
      <c r="J15553">
        <v>5.5786350148399999E-2</v>
      </c>
      <c r="K15553">
        <v>0.94421364985199996</v>
      </c>
      <c r="L15553">
        <v>1</v>
      </c>
      <c r="M15553" s="1" t="s">
        <v>28</v>
      </c>
      <c r="N15553">
        <v>5</v>
      </c>
      <c r="O15553">
        <v>6</v>
      </c>
      <c r="P15553">
        <v>6</v>
      </c>
      <c r="Q15553" t="s">
        <v>18</v>
      </c>
      <c r="R15553" t="s">
        <v>29</v>
      </c>
    </row>
    <row r="15554" spans="1:18" x14ac:dyDescent="0.25">
      <c r="A15554" t="s">
        <v>17295</v>
      </c>
      <c r="B15554" t="str">
        <f>MID(Tableau1[[#This Row],[ID]],4,LEN(Tableau1[[#This Row],[ID]])-5)</f>
        <v>C6</v>
      </c>
      <c r="C15554" t="s">
        <v>17473</v>
      </c>
      <c r="D15554">
        <v>0</v>
      </c>
      <c r="E15554">
        <v>10</v>
      </c>
      <c r="F15554">
        <v>300.31799999999998</v>
      </c>
      <c r="G15554">
        <v>11.06</v>
      </c>
      <c r="H15554">
        <v>1.248</v>
      </c>
      <c r="I15554">
        <v>12.308</v>
      </c>
      <c r="J15554">
        <v>0.89860253493700004</v>
      </c>
      <c r="K15554">
        <v>0.101397465063</v>
      </c>
      <c r="L15554">
        <v>25</v>
      </c>
      <c r="M15554" s="1" t="s">
        <v>17297</v>
      </c>
      <c r="N15554">
        <v>6</v>
      </c>
      <c r="O15554">
        <v>31</v>
      </c>
      <c r="P15554">
        <v>31</v>
      </c>
      <c r="Q15554" t="s">
        <v>18</v>
      </c>
      <c r="R15554" t="s">
        <v>17298</v>
      </c>
    </row>
    <row r="15555" spans="1:18" x14ac:dyDescent="0.25">
      <c r="A15555" t="s">
        <v>17295</v>
      </c>
      <c r="B15555" t="str">
        <f>MID(Tableau1[[#This Row],[ID]],4,LEN(Tableau1[[#This Row],[ID]])-5)</f>
        <v>C6</v>
      </c>
      <c r="C15555" t="s">
        <v>17473</v>
      </c>
      <c r="D15555">
        <v>0</v>
      </c>
      <c r="E15555">
        <v>10</v>
      </c>
      <c r="F15555">
        <v>312.36099999999999</v>
      </c>
      <c r="G15555">
        <v>1.778</v>
      </c>
      <c r="H15555">
        <v>0.98299999999999998</v>
      </c>
      <c r="I15555">
        <v>2.7610000000000001</v>
      </c>
      <c r="J15555">
        <v>0.64396957623999995</v>
      </c>
      <c r="K15555">
        <v>0.35603042375999999</v>
      </c>
      <c r="L15555">
        <v>5</v>
      </c>
      <c r="M15555" s="1" t="s">
        <v>17299</v>
      </c>
      <c r="N15555">
        <v>31</v>
      </c>
      <c r="O15555">
        <v>36</v>
      </c>
      <c r="P15555">
        <v>36</v>
      </c>
      <c r="Q15555" t="s">
        <v>18</v>
      </c>
      <c r="R15555" t="s">
        <v>17299</v>
      </c>
    </row>
    <row r="15556" spans="1:18" x14ac:dyDescent="0.25">
      <c r="A15556" t="s">
        <v>17295</v>
      </c>
      <c r="B15556" t="str">
        <f>MID(Tableau1[[#This Row],[ID]],4,LEN(Tableau1[[#This Row],[ID]])-5)</f>
        <v>C6</v>
      </c>
      <c r="C15556" t="s">
        <v>17473</v>
      </c>
      <c r="D15556">
        <v>0</v>
      </c>
      <c r="E15556">
        <v>10</v>
      </c>
      <c r="F15556">
        <v>315.185</v>
      </c>
      <c r="G15556">
        <v>6.2E-2</v>
      </c>
      <c r="H15556">
        <v>1.046</v>
      </c>
      <c r="I15556">
        <v>1.1080000000000001</v>
      </c>
      <c r="J15556">
        <v>5.5956678700399998E-2</v>
      </c>
      <c r="K15556">
        <v>0.94404332130000002</v>
      </c>
      <c r="L15556">
        <v>1</v>
      </c>
      <c r="M15556" s="1" t="s">
        <v>98</v>
      </c>
      <c r="N15556">
        <v>36</v>
      </c>
      <c r="O15556">
        <v>37</v>
      </c>
      <c r="P15556">
        <v>37</v>
      </c>
      <c r="Q15556" t="s">
        <v>18</v>
      </c>
      <c r="R15556" t="s">
        <v>98</v>
      </c>
    </row>
    <row r="15557" spans="1:18" x14ac:dyDescent="0.25">
      <c r="A15557" t="s">
        <v>17295</v>
      </c>
      <c r="B15557" t="str">
        <f>MID(Tableau1[[#This Row],[ID]],4,LEN(Tableau1[[#This Row],[ID]])-5)</f>
        <v>C6</v>
      </c>
      <c r="C15557" t="s">
        <v>17473</v>
      </c>
      <c r="D15557">
        <v>0</v>
      </c>
      <c r="E15557">
        <v>10</v>
      </c>
      <c r="F15557">
        <v>316.464</v>
      </c>
      <c r="G15557">
        <v>9.2999999999999999E-2</v>
      </c>
      <c r="H15557">
        <v>1.2170000000000001</v>
      </c>
      <c r="I15557">
        <v>1.31</v>
      </c>
      <c r="J15557">
        <v>7.0992366412199998E-2</v>
      </c>
      <c r="K15557">
        <v>0.92900763358799998</v>
      </c>
      <c r="L15557">
        <v>0</v>
      </c>
      <c r="N15557">
        <v>37</v>
      </c>
      <c r="O15557">
        <v>36</v>
      </c>
      <c r="P15557">
        <v>36</v>
      </c>
      <c r="Q15557" t="s">
        <v>21</v>
      </c>
      <c r="R15557" t="s">
        <v>47</v>
      </c>
    </row>
    <row r="15558" spans="1:18" x14ac:dyDescent="0.25">
      <c r="A15558" t="s">
        <v>17295</v>
      </c>
      <c r="B15558" t="str">
        <f>MID(Tableau1[[#This Row],[ID]],4,LEN(Tableau1[[#This Row],[ID]])-5)</f>
        <v>C6</v>
      </c>
      <c r="C15558" t="s">
        <v>17473</v>
      </c>
      <c r="D15558">
        <v>0</v>
      </c>
      <c r="E15558">
        <v>10</v>
      </c>
      <c r="F15558">
        <v>317.88299999999998</v>
      </c>
      <c r="G15558">
        <v>19.61</v>
      </c>
      <c r="H15558">
        <v>1.3260000000000001</v>
      </c>
      <c r="I15558">
        <v>20.936</v>
      </c>
      <c r="J15558">
        <v>0.93666411922000004</v>
      </c>
      <c r="K15558">
        <v>6.3335880779500003E-2</v>
      </c>
      <c r="L15558">
        <v>45</v>
      </c>
      <c r="M15558" s="1" t="s">
        <v>17300</v>
      </c>
      <c r="N15558">
        <v>36</v>
      </c>
      <c r="O15558">
        <v>57</v>
      </c>
      <c r="P15558">
        <v>81</v>
      </c>
      <c r="Q15558" t="s">
        <v>18</v>
      </c>
      <c r="R15558" t="s">
        <v>17301</v>
      </c>
    </row>
    <row r="15559" spans="1:18" x14ac:dyDescent="0.25">
      <c r="A15559" t="s">
        <v>17295</v>
      </c>
      <c r="B15559" t="str">
        <f>MID(Tableau1[[#This Row],[ID]],4,LEN(Tableau1[[#This Row],[ID]])-5)</f>
        <v>C6</v>
      </c>
      <c r="C15559" t="s">
        <v>17473</v>
      </c>
      <c r="D15559">
        <v>0</v>
      </c>
      <c r="E15559">
        <v>10</v>
      </c>
      <c r="F15559">
        <v>343.81099999999998</v>
      </c>
      <c r="G15559">
        <v>4.7E-2</v>
      </c>
      <c r="H15559">
        <v>6.3179999999999996</v>
      </c>
      <c r="I15559">
        <v>6.3650000000000002</v>
      </c>
      <c r="J15559">
        <v>7.38413197172E-3</v>
      </c>
      <c r="K15559">
        <v>0.99261586802799995</v>
      </c>
      <c r="L15559">
        <v>0</v>
      </c>
      <c r="N15559">
        <v>57</v>
      </c>
      <c r="O15559">
        <v>56</v>
      </c>
      <c r="P15559">
        <v>80</v>
      </c>
      <c r="Q15559" t="s">
        <v>21</v>
      </c>
      <c r="R15559" t="s">
        <v>47</v>
      </c>
    </row>
    <row r="15560" spans="1:18" x14ac:dyDescent="0.25">
      <c r="A15560" t="s">
        <v>17295</v>
      </c>
      <c r="B15560" t="str">
        <f>MID(Tableau1[[#This Row],[ID]],4,LEN(Tableau1[[#This Row],[ID]])-5)</f>
        <v>C6</v>
      </c>
      <c r="C15560" t="s">
        <v>17473</v>
      </c>
      <c r="D15560">
        <v>0</v>
      </c>
      <c r="E15560">
        <v>10</v>
      </c>
      <c r="F15560">
        <v>345.65199999999999</v>
      </c>
      <c r="G15560">
        <v>6.2E-2</v>
      </c>
      <c r="H15560">
        <v>1.794</v>
      </c>
      <c r="I15560">
        <v>1.8560000000000001</v>
      </c>
      <c r="J15560">
        <v>3.3405172413799998E-2</v>
      </c>
      <c r="K15560">
        <v>0.96659482758600002</v>
      </c>
      <c r="L15560">
        <v>1</v>
      </c>
      <c r="M15560" s="1" t="s">
        <v>644</v>
      </c>
      <c r="N15560">
        <v>56</v>
      </c>
      <c r="O15560">
        <v>60</v>
      </c>
      <c r="P15560">
        <v>81</v>
      </c>
      <c r="Q15560" t="s">
        <v>21</v>
      </c>
      <c r="R15560" t="s">
        <v>644</v>
      </c>
    </row>
    <row r="15561" spans="1:18" x14ac:dyDescent="0.25">
      <c r="A15561" t="s">
        <v>17295</v>
      </c>
      <c r="B15561" t="str">
        <f>MID(Tableau1[[#This Row],[ID]],4,LEN(Tableau1[[#This Row],[ID]])-5)</f>
        <v>C6</v>
      </c>
      <c r="C15561" t="s">
        <v>17473</v>
      </c>
      <c r="D15561">
        <v>0</v>
      </c>
      <c r="E15561">
        <v>10</v>
      </c>
      <c r="F15561">
        <v>349.45800000000003</v>
      </c>
      <c r="G15561">
        <v>4.7E-2</v>
      </c>
      <c r="H15561">
        <v>3.7440000000000002</v>
      </c>
      <c r="I15561">
        <v>3.7909999999999999</v>
      </c>
      <c r="J15561">
        <v>1.23977842258E-2</v>
      </c>
      <c r="K15561">
        <v>0.98760221577399998</v>
      </c>
      <c r="L15561">
        <v>0</v>
      </c>
      <c r="N15561">
        <v>60</v>
      </c>
      <c r="O15561">
        <v>59</v>
      </c>
      <c r="P15561">
        <v>80</v>
      </c>
      <c r="Q15561" t="s">
        <v>21</v>
      </c>
      <c r="R15561" t="s">
        <v>47</v>
      </c>
    </row>
    <row r="15562" spans="1:18" x14ac:dyDescent="0.25">
      <c r="A15562" t="s">
        <v>17295</v>
      </c>
      <c r="B15562" t="str">
        <f>MID(Tableau1[[#This Row],[ID]],4,LEN(Tableau1[[#This Row],[ID]])-5)</f>
        <v>C6</v>
      </c>
      <c r="C15562" t="s">
        <v>17473</v>
      </c>
      <c r="D15562">
        <v>0</v>
      </c>
      <c r="E15562">
        <v>10</v>
      </c>
      <c r="F15562">
        <v>352.23500000000001</v>
      </c>
      <c r="G15562">
        <v>4.7E-2</v>
      </c>
      <c r="H15562">
        <v>2.73</v>
      </c>
      <c r="I15562">
        <v>2.7770000000000001</v>
      </c>
      <c r="J15562">
        <v>1.6924738926899999E-2</v>
      </c>
      <c r="K15562">
        <v>0.98307526107300003</v>
      </c>
      <c r="L15562">
        <v>1</v>
      </c>
      <c r="M15562" s="1" t="s">
        <v>2351</v>
      </c>
      <c r="N15562">
        <v>59</v>
      </c>
      <c r="O15562">
        <v>81</v>
      </c>
      <c r="P15562">
        <v>81</v>
      </c>
      <c r="Q15562" t="s">
        <v>21</v>
      </c>
      <c r="R15562" t="s">
        <v>2351</v>
      </c>
    </row>
    <row r="15563" spans="1:18" x14ac:dyDescent="0.25">
      <c r="A15563" t="s">
        <v>17295</v>
      </c>
      <c r="B15563" t="str">
        <f>MID(Tableau1[[#This Row],[ID]],4,LEN(Tableau1[[#This Row],[ID]])-5)</f>
        <v>C6</v>
      </c>
      <c r="C15563" t="s">
        <v>17473</v>
      </c>
      <c r="D15563">
        <v>0</v>
      </c>
      <c r="E15563">
        <v>10</v>
      </c>
      <c r="F15563">
        <v>362.68700000000001</v>
      </c>
      <c r="G15563">
        <v>0.23400000000000001</v>
      </c>
      <c r="H15563">
        <v>10.404999999999999</v>
      </c>
      <c r="I15563">
        <v>10.638999999999999</v>
      </c>
      <c r="J15563">
        <v>2.1994548359800001E-2</v>
      </c>
      <c r="K15563">
        <v>0.97800545163999997</v>
      </c>
      <c r="L15563">
        <v>1</v>
      </c>
      <c r="M15563" s="1" t="s">
        <v>28</v>
      </c>
      <c r="N15563">
        <v>81</v>
      </c>
      <c r="O15563">
        <v>82</v>
      </c>
      <c r="P15563">
        <v>82</v>
      </c>
      <c r="Q15563" t="s">
        <v>18</v>
      </c>
      <c r="R15563" t="s">
        <v>29</v>
      </c>
    </row>
    <row r="15564" spans="1:18" x14ac:dyDescent="0.25">
      <c r="A15564" t="s">
        <v>17295</v>
      </c>
      <c r="B15564" t="str">
        <f>MID(Tableau1[[#This Row],[ID]],4,LEN(Tableau1[[#This Row],[ID]])-5)</f>
        <v>C6</v>
      </c>
      <c r="C15564" t="s">
        <v>17473</v>
      </c>
      <c r="D15564">
        <v>0</v>
      </c>
      <c r="E15564">
        <v>10</v>
      </c>
      <c r="F15564">
        <v>366.58699999999999</v>
      </c>
      <c r="G15564">
        <v>6.2E-2</v>
      </c>
      <c r="H15564">
        <v>3.6659999999999999</v>
      </c>
      <c r="I15564">
        <v>3.7280000000000002</v>
      </c>
      <c r="J15564">
        <v>1.6630901287599999E-2</v>
      </c>
      <c r="K15564">
        <v>0.98336909871199996</v>
      </c>
      <c r="L15564">
        <v>0</v>
      </c>
      <c r="N15564">
        <v>82</v>
      </c>
      <c r="O15564">
        <v>81</v>
      </c>
      <c r="P15564">
        <v>81</v>
      </c>
      <c r="Q15564" t="s">
        <v>21</v>
      </c>
      <c r="R15564" t="s">
        <v>47</v>
      </c>
    </row>
    <row r="15565" spans="1:18" x14ac:dyDescent="0.25">
      <c r="A15565" t="s">
        <v>17295</v>
      </c>
      <c r="B15565" t="str">
        <f>MID(Tableau1[[#This Row],[ID]],4,LEN(Tableau1[[#This Row],[ID]])-5)</f>
        <v>C6</v>
      </c>
      <c r="C15565" t="s">
        <v>17473</v>
      </c>
      <c r="D15565">
        <v>0</v>
      </c>
      <c r="E15565">
        <v>10</v>
      </c>
      <c r="F15565">
        <v>367.92899999999997</v>
      </c>
      <c r="G15565">
        <v>0.436</v>
      </c>
      <c r="H15565">
        <v>1.28</v>
      </c>
      <c r="I15565">
        <v>1.716</v>
      </c>
      <c r="J15565">
        <v>0.25407925407900001</v>
      </c>
      <c r="K15565">
        <v>0.74592074592099999</v>
      </c>
      <c r="L15565">
        <v>2</v>
      </c>
      <c r="M15565" s="1" t="s">
        <v>1760</v>
      </c>
      <c r="N15565">
        <v>81</v>
      </c>
      <c r="O15565">
        <v>83</v>
      </c>
      <c r="P15565">
        <v>83</v>
      </c>
      <c r="Q15565" t="s">
        <v>18</v>
      </c>
      <c r="R15565" t="s">
        <v>1761</v>
      </c>
    </row>
    <row r="15566" spans="1:18" x14ac:dyDescent="0.25">
      <c r="A15566" t="s">
        <v>17295</v>
      </c>
      <c r="B15566" t="str">
        <f>MID(Tableau1[[#This Row],[ID]],4,LEN(Tableau1[[#This Row],[ID]])-5)</f>
        <v>C6</v>
      </c>
      <c r="C15566" t="s">
        <v>17473</v>
      </c>
      <c r="D15566">
        <v>0</v>
      </c>
      <c r="E15566">
        <v>10</v>
      </c>
      <c r="F15566">
        <v>373.51299999999998</v>
      </c>
      <c r="G15566">
        <v>1.7629999999999999</v>
      </c>
      <c r="H15566">
        <v>5.1479999999999997</v>
      </c>
      <c r="I15566">
        <v>6.9109999999999996</v>
      </c>
      <c r="J15566">
        <v>0.25510056431799999</v>
      </c>
      <c r="K15566">
        <v>0.74489943568200001</v>
      </c>
      <c r="L15566">
        <v>5</v>
      </c>
      <c r="M15566" s="1" t="s">
        <v>3087</v>
      </c>
      <c r="N15566">
        <v>83</v>
      </c>
      <c r="O15566">
        <v>88</v>
      </c>
      <c r="P15566">
        <v>88</v>
      </c>
      <c r="Q15566" t="s">
        <v>18</v>
      </c>
      <c r="R15566" t="s">
        <v>3088</v>
      </c>
    </row>
    <row r="15567" spans="1:18" x14ac:dyDescent="0.25">
      <c r="A15567" t="s">
        <v>17295</v>
      </c>
      <c r="B15567" t="str">
        <f>MID(Tableau1[[#This Row],[ID]],4,LEN(Tableau1[[#This Row],[ID]])-5)</f>
        <v>C6</v>
      </c>
      <c r="C15567" t="s">
        <v>17473</v>
      </c>
      <c r="D15567">
        <v>0</v>
      </c>
      <c r="E15567">
        <v>10</v>
      </c>
      <c r="F15567">
        <v>376.38400000000001</v>
      </c>
      <c r="G15567">
        <v>6.5359999999999996</v>
      </c>
      <c r="H15567">
        <v>1.1080000000000001</v>
      </c>
      <c r="I15567">
        <v>7.6440000000000001</v>
      </c>
      <c r="J15567">
        <v>0.85504971219299997</v>
      </c>
      <c r="K15567">
        <v>0.14495028780700001</v>
      </c>
      <c r="L15567">
        <v>18</v>
      </c>
      <c r="M15567" s="1" t="s">
        <v>17302</v>
      </c>
      <c r="N15567">
        <v>88</v>
      </c>
      <c r="O15567">
        <v>106</v>
      </c>
      <c r="P15567">
        <v>106</v>
      </c>
      <c r="Q15567" t="s">
        <v>18</v>
      </c>
      <c r="R15567" t="s">
        <v>17303</v>
      </c>
    </row>
    <row r="15568" spans="1:18" x14ac:dyDescent="0.25">
      <c r="A15568" t="s">
        <v>17295</v>
      </c>
      <c r="B15568" t="str">
        <f>MID(Tableau1[[#This Row],[ID]],4,LEN(Tableau1[[#This Row],[ID]])-5)</f>
        <v>C6</v>
      </c>
      <c r="C15568" t="s">
        <v>17473</v>
      </c>
      <c r="D15568">
        <v>0</v>
      </c>
      <c r="E15568">
        <v>10</v>
      </c>
      <c r="F15568">
        <v>383.99700000000001</v>
      </c>
      <c r="G15568">
        <v>0.998</v>
      </c>
      <c r="H15568">
        <v>1.077</v>
      </c>
      <c r="I15568">
        <v>2.0750000000000002</v>
      </c>
      <c r="J15568">
        <v>0.48096385542199999</v>
      </c>
      <c r="K15568">
        <v>0.51903614457799996</v>
      </c>
      <c r="L15568">
        <v>3</v>
      </c>
      <c r="M15568" s="1" t="s">
        <v>17304</v>
      </c>
      <c r="N15568">
        <v>106</v>
      </c>
      <c r="O15568">
        <v>109</v>
      </c>
      <c r="P15568">
        <v>109</v>
      </c>
      <c r="Q15568" t="s">
        <v>18</v>
      </c>
      <c r="R15568" t="s">
        <v>17304</v>
      </c>
    </row>
    <row r="15569" spans="1:18" x14ac:dyDescent="0.25">
      <c r="A15569" t="s">
        <v>17295</v>
      </c>
      <c r="B15569" t="str">
        <f>MID(Tableau1[[#This Row],[ID]],4,LEN(Tableau1[[#This Row],[ID]])-5)</f>
        <v>C6</v>
      </c>
      <c r="C15569" t="s">
        <v>17473</v>
      </c>
      <c r="D15569">
        <v>0</v>
      </c>
      <c r="E15569">
        <v>10</v>
      </c>
      <c r="F15569">
        <v>386.08699999999999</v>
      </c>
      <c r="G15569">
        <v>0.79600000000000004</v>
      </c>
      <c r="H15569">
        <v>1.0920000000000001</v>
      </c>
      <c r="I15569">
        <v>1.8879999999999999</v>
      </c>
      <c r="J15569">
        <v>0.42161016949199998</v>
      </c>
      <c r="K15569">
        <v>0.57838983050799997</v>
      </c>
      <c r="L15569">
        <v>2</v>
      </c>
      <c r="M15569" s="1" t="s">
        <v>158</v>
      </c>
      <c r="N15569">
        <v>109</v>
      </c>
      <c r="O15569">
        <v>36</v>
      </c>
      <c r="P15569">
        <v>111</v>
      </c>
      <c r="Q15569" t="s">
        <v>18</v>
      </c>
      <c r="R15569" t="s">
        <v>159</v>
      </c>
    </row>
    <row r="15570" spans="1:18" x14ac:dyDescent="0.25">
      <c r="A15570" t="s">
        <v>17295</v>
      </c>
      <c r="B15570" t="str">
        <f>MID(Tableau1[[#This Row],[ID]],4,LEN(Tableau1[[#This Row],[ID]])-5)</f>
        <v>C6</v>
      </c>
      <c r="C15570" t="s">
        <v>17473</v>
      </c>
      <c r="D15570">
        <v>0</v>
      </c>
      <c r="E15570">
        <v>10</v>
      </c>
      <c r="F15570">
        <v>393.56</v>
      </c>
      <c r="G15570">
        <v>0.79500000000000004</v>
      </c>
      <c r="H15570">
        <v>6.6769999999999996</v>
      </c>
      <c r="I15570">
        <v>7.4720000000000004</v>
      </c>
      <c r="J15570">
        <v>0.10639721627400001</v>
      </c>
      <c r="K15570">
        <v>0.89360278372599999</v>
      </c>
      <c r="L15570">
        <v>2</v>
      </c>
      <c r="M15570" s="1" t="s">
        <v>158</v>
      </c>
      <c r="N15570">
        <v>36</v>
      </c>
      <c r="O15570">
        <v>113</v>
      </c>
      <c r="P15570">
        <v>113</v>
      </c>
      <c r="Q15570" t="s">
        <v>38</v>
      </c>
      <c r="R15570" t="s">
        <v>159</v>
      </c>
    </row>
    <row r="15571" spans="1:18" x14ac:dyDescent="0.25">
      <c r="A15571" t="s">
        <v>17295</v>
      </c>
      <c r="B15571" t="str">
        <f>MID(Tableau1[[#This Row],[ID]],4,LEN(Tableau1[[#This Row],[ID]])-5)</f>
        <v>C6</v>
      </c>
      <c r="C15571" t="s">
        <v>17473</v>
      </c>
      <c r="D15571">
        <v>0</v>
      </c>
      <c r="E15571">
        <v>10</v>
      </c>
      <c r="F15571">
        <v>399.64400000000001</v>
      </c>
      <c r="G15571">
        <v>4.4139999999999997</v>
      </c>
      <c r="H15571">
        <v>5.2889999999999997</v>
      </c>
      <c r="I15571">
        <v>9.7029999999999994</v>
      </c>
      <c r="J15571">
        <v>0.45491085231400002</v>
      </c>
      <c r="K15571">
        <v>0.54508914768600003</v>
      </c>
      <c r="L15571">
        <v>12</v>
      </c>
      <c r="M15571" s="1" t="s">
        <v>17305</v>
      </c>
      <c r="N15571">
        <v>113</v>
      </c>
      <c r="O15571">
        <v>125</v>
      </c>
      <c r="P15571">
        <v>125</v>
      </c>
      <c r="Q15571" t="s">
        <v>18</v>
      </c>
      <c r="R15571" t="s">
        <v>17306</v>
      </c>
    </row>
    <row r="15572" spans="1:18" x14ac:dyDescent="0.25">
      <c r="A15572" t="s">
        <v>17295</v>
      </c>
      <c r="B15572" t="str">
        <f>MID(Tableau1[[#This Row],[ID]],4,LEN(Tableau1[[#This Row],[ID]])-5)</f>
        <v>C6</v>
      </c>
      <c r="C15572" t="s">
        <v>17473</v>
      </c>
      <c r="D15572">
        <v>0</v>
      </c>
      <c r="E15572">
        <v>10</v>
      </c>
      <c r="F15572">
        <v>405.4</v>
      </c>
      <c r="G15572">
        <v>3.51</v>
      </c>
      <c r="H15572">
        <v>1.3420000000000001</v>
      </c>
      <c r="I15572">
        <v>4.8520000000000003</v>
      </c>
      <c r="J15572">
        <v>0.72341302555599996</v>
      </c>
      <c r="K15572">
        <v>0.27658697444399999</v>
      </c>
      <c r="L15572">
        <v>7</v>
      </c>
      <c r="M15572" s="1" t="s">
        <v>17307</v>
      </c>
      <c r="N15572">
        <v>125</v>
      </c>
      <c r="O15572">
        <v>132</v>
      </c>
      <c r="P15572">
        <v>132</v>
      </c>
      <c r="Q15572" t="s">
        <v>18</v>
      </c>
      <c r="R15572" t="s">
        <v>17308</v>
      </c>
    </row>
    <row r="15573" spans="1:18" x14ac:dyDescent="0.25">
      <c r="A15573" t="s">
        <v>17295</v>
      </c>
      <c r="B15573" t="str">
        <f>MID(Tableau1[[#This Row],[ID]],4,LEN(Tableau1[[#This Row],[ID]])-5)</f>
        <v>C6</v>
      </c>
      <c r="C15573" t="s">
        <v>17473</v>
      </c>
      <c r="D15573">
        <v>0</v>
      </c>
      <c r="E15573">
        <v>10</v>
      </c>
      <c r="F15573">
        <v>410.298</v>
      </c>
      <c r="G15573">
        <v>7.5510000000000002</v>
      </c>
      <c r="H15573">
        <v>1.3879999999999999</v>
      </c>
      <c r="I15573">
        <v>8.9390000000000001</v>
      </c>
      <c r="J15573">
        <v>0.84472536077899996</v>
      </c>
      <c r="K15573">
        <v>0.15527463922099999</v>
      </c>
      <c r="L15573">
        <v>20</v>
      </c>
      <c r="M15573" s="1" t="s">
        <v>17309</v>
      </c>
      <c r="N15573">
        <v>132</v>
      </c>
      <c r="O15573">
        <v>152</v>
      </c>
      <c r="P15573">
        <v>152</v>
      </c>
      <c r="Q15573" t="s">
        <v>18</v>
      </c>
      <c r="R15573" t="s">
        <v>17310</v>
      </c>
    </row>
    <row r="15574" spans="1:18" x14ac:dyDescent="0.25">
      <c r="A15574" t="s">
        <v>17295</v>
      </c>
      <c r="B15574" t="str">
        <f>MID(Tableau1[[#This Row],[ID]],4,LEN(Tableau1[[#This Row],[ID]])-5)</f>
        <v>C6</v>
      </c>
      <c r="C15574" t="s">
        <v>17473</v>
      </c>
      <c r="D15574">
        <v>0</v>
      </c>
      <c r="E15574">
        <v>10</v>
      </c>
      <c r="F15574">
        <v>419.471</v>
      </c>
      <c r="G15574">
        <v>1.03</v>
      </c>
      <c r="H15574">
        <v>1.6220000000000001</v>
      </c>
      <c r="I15574">
        <v>2.6520000000000001</v>
      </c>
      <c r="J15574">
        <v>0.38838612367999997</v>
      </c>
      <c r="K15574">
        <v>0.61161387631999997</v>
      </c>
      <c r="L15574">
        <v>4</v>
      </c>
      <c r="M15574" s="1" t="s">
        <v>810</v>
      </c>
      <c r="N15574">
        <v>152</v>
      </c>
      <c r="O15574">
        <v>156</v>
      </c>
      <c r="P15574">
        <v>156</v>
      </c>
      <c r="Q15574" t="s">
        <v>18</v>
      </c>
      <c r="R15574" t="s">
        <v>811</v>
      </c>
    </row>
    <row r="15575" spans="1:18" x14ac:dyDescent="0.25">
      <c r="A15575" t="s">
        <v>17295</v>
      </c>
      <c r="B15575" t="str">
        <f>MID(Tableau1[[#This Row],[ID]],4,LEN(Tableau1[[#This Row],[ID]])-5)</f>
        <v>C6</v>
      </c>
      <c r="C15575" t="s">
        <v>17473</v>
      </c>
      <c r="D15575">
        <v>0</v>
      </c>
      <c r="E15575">
        <v>10</v>
      </c>
      <c r="F15575">
        <v>421.983</v>
      </c>
      <c r="G15575">
        <v>4.6639999999999997</v>
      </c>
      <c r="H15575">
        <v>1.482</v>
      </c>
      <c r="I15575">
        <v>6.1459999999999999</v>
      </c>
      <c r="J15575">
        <v>0.75886755613400003</v>
      </c>
      <c r="K15575">
        <v>0.241132443866</v>
      </c>
      <c r="L15575">
        <v>9</v>
      </c>
      <c r="M15575" s="1" t="s">
        <v>17311</v>
      </c>
      <c r="N15575">
        <v>156</v>
      </c>
      <c r="O15575">
        <v>165</v>
      </c>
      <c r="P15575">
        <v>165</v>
      </c>
      <c r="Q15575" t="s">
        <v>18</v>
      </c>
      <c r="R15575" t="s">
        <v>17312</v>
      </c>
    </row>
    <row r="15576" spans="1:18" x14ac:dyDescent="0.25">
      <c r="A15576" t="s">
        <v>17295</v>
      </c>
      <c r="B15576" t="str">
        <f>MID(Tableau1[[#This Row],[ID]],4,LEN(Tableau1[[#This Row],[ID]])-5)</f>
        <v>C6</v>
      </c>
      <c r="C15576" t="s">
        <v>17473</v>
      </c>
      <c r="D15576">
        <v>0</v>
      </c>
      <c r="E15576">
        <v>10</v>
      </c>
      <c r="F15576">
        <v>427.786</v>
      </c>
      <c r="G15576">
        <v>3.51</v>
      </c>
      <c r="H15576">
        <v>1.139</v>
      </c>
      <c r="I15576">
        <v>4.649</v>
      </c>
      <c r="J15576">
        <v>0.75500107549999995</v>
      </c>
      <c r="K15576">
        <v>0.24499892449999999</v>
      </c>
      <c r="L15576">
        <v>9</v>
      </c>
      <c r="M15576" s="1" t="s">
        <v>17313</v>
      </c>
      <c r="N15576">
        <v>165</v>
      </c>
      <c r="O15576">
        <v>174</v>
      </c>
      <c r="P15576">
        <v>174</v>
      </c>
      <c r="Q15576" t="s">
        <v>18</v>
      </c>
      <c r="R15576" t="s">
        <v>17314</v>
      </c>
    </row>
    <row r="15577" spans="1:18" x14ac:dyDescent="0.25">
      <c r="A15577" t="s">
        <v>17295</v>
      </c>
      <c r="B15577" t="str">
        <f>MID(Tableau1[[#This Row],[ID]],4,LEN(Tableau1[[#This Row],[ID]])-5)</f>
        <v>C6</v>
      </c>
      <c r="C15577" t="s">
        <v>17473</v>
      </c>
      <c r="D15577">
        <v>0</v>
      </c>
      <c r="E15577">
        <v>10</v>
      </c>
      <c r="F15577">
        <v>432.62200000000001</v>
      </c>
      <c r="G15577">
        <v>1.498</v>
      </c>
      <c r="H15577">
        <v>1.3260000000000001</v>
      </c>
      <c r="I15577">
        <v>2.8239999999999998</v>
      </c>
      <c r="J15577">
        <v>0.53045325778999997</v>
      </c>
      <c r="K15577">
        <v>0.46954674220999998</v>
      </c>
      <c r="L15577">
        <v>5</v>
      </c>
      <c r="M15577" s="1" t="s">
        <v>17315</v>
      </c>
      <c r="N15577">
        <v>174</v>
      </c>
      <c r="O15577">
        <v>179</v>
      </c>
      <c r="P15577">
        <v>179</v>
      </c>
      <c r="Q15577" t="s">
        <v>18</v>
      </c>
      <c r="R15577" t="s">
        <v>17316</v>
      </c>
    </row>
    <row r="15578" spans="1:18" x14ac:dyDescent="0.25">
      <c r="A15578" t="s">
        <v>17295</v>
      </c>
      <c r="B15578" t="str">
        <f>MID(Tableau1[[#This Row],[ID]],4,LEN(Tableau1[[#This Row],[ID]])-5)</f>
        <v>C6</v>
      </c>
      <c r="C15578" t="s">
        <v>17473</v>
      </c>
      <c r="D15578">
        <v>0</v>
      </c>
      <c r="E15578">
        <v>10</v>
      </c>
      <c r="F15578">
        <v>435.11799999999999</v>
      </c>
      <c r="G15578">
        <v>1.4039999999999999</v>
      </c>
      <c r="H15578">
        <v>0.998</v>
      </c>
      <c r="I15578">
        <v>2.4020000000000001</v>
      </c>
      <c r="J15578">
        <v>0.584512905912</v>
      </c>
      <c r="K15578">
        <v>0.415487094088</v>
      </c>
      <c r="L15578">
        <v>5</v>
      </c>
      <c r="M15578" s="1" t="s">
        <v>17317</v>
      </c>
      <c r="N15578">
        <v>179</v>
      </c>
      <c r="O15578">
        <v>184</v>
      </c>
      <c r="P15578">
        <v>184</v>
      </c>
      <c r="Q15578" t="s">
        <v>18</v>
      </c>
      <c r="R15578" t="s">
        <v>17318</v>
      </c>
    </row>
    <row r="15579" spans="1:18" x14ac:dyDescent="0.25">
      <c r="A15579" t="s">
        <v>17295</v>
      </c>
      <c r="B15579" t="str">
        <f>MID(Tableau1[[#This Row],[ID]],4,LEN(Tableau1[[#This Row],[ID]])-5)</f>
        <v>C6</v>
      </c>
      <c r="C15579" t="s">
        <v>17473</v>
      </c>
      <c r="D15579">
        <v>0</v>
      </c>
      <c r="E15579">
        <v>10</v>
      </c>
      <c r="F15579">
        <v>438.14499999999998</v>
      </c>
      <c r="G15579">
        <v>3.4940000000000002</v>
      </c>
      <c r="H15579">
        <v>1.623</v>
      </c>
      <c r="I15579">
        <v>5.117</v>
      </c>
      <c r="J15579">
        <v>0.68282196599599998</v>
      </c>
      <c r="K15579">
        <v>0.31717803400400002</v>
      </c>
      <c r="L15579">
        <v>7</v>
      </c>
      <c r="M15579" s="1" t="s">
        <v>14229</v>
      </c>
      <c r="N15579">
        <v>184</v>
      </c>
      <c r="O15579">
        <v>191</v>
      </c>
      <c r="P15579">
        <v>191</v>
      </c>
      <c r="Q15579" t="s">
        <v>18</v>
      </c>
      <c r="R15579" t="s">
        <v>14229</v>
      </c>
    </row>
    <row r="15580" spans="1:18" x14ac:dyDescent="0.25">
      <c r="A15580" t="s">
        <v>17295</v>
      </c>
      <c r="B15580" t="str">
        <f>MID(Tableau1[[#This Row],[ID]],4,LEN(Tableau1[[#This Row],[ID]])-5)</f>
        <v>C6</v>
      </c>
      <c r="C15580" t="s">
        <v>17473</v>
      </c>
      <c r="D15580">
        <v>0</v>
      </c>
      <c r="E15580">
        <v>10</v>
      </c>
      <c r="F15580">
        <v>442.68400000000003</v>
      </c>
      <c r="G15580">
        <v>4.7E-2</v>
      </c>
      <c r="H15580">
        <v>1.0449999999999999</v>
      </c>
      <c r="I15580">
        <v>1.0920000000000001</v>
      </c>
      <c r="J15580">
        <v>4.30402930403E-2</v>
      </c>
      <c r="K15580">
        <v>0.95695970695999999</v>
      </c>
      <c r="L15580">
        <v>1</v>
      </c>
      <c r="M15580" s="1" t="s">
        <v>98</v>
      </c>
      <c r="N15580">
        <v>191</v>
      </c>
      <c r="O15580">
        <v>192</v>
      </c>
      <c r="P15580">
        <v>192</v>
      </c>
      <c r="Q15580" t="s">
        <v>18</v>
      </c>
      <c r="R15580" t="s">
        <v>98</v>
      </c>
    </row>
    <row r="15581" spans="1:18" x14ac:dyDescent="0.25">
      <c r="A15581" t="s">
        <v>17295</v>
      </c>
      <c r="B15581" t="str">
        <f>MID(Tableau1[[#This Row],[ID]],4,LEN(Tableau1[[#This Row],[ID]])-5)</f>
        <v>C6</v>
      </c>
      <c r="C15581" t="s">
        <v>17473</v>
      </c>
      <c r="D15581">
        <v>0</v>
      </c>
      <c r="E15581">
        <v>10</v>
      </c>
      <c r="F15581">
        <v>444.27600000000001</v>
      </c>
      <c r="G15581">
        <v>0.109</v>
      </c>
      <c r="H15581">
        <v>1.5449999999999999</v>
      </c>
      <c r="I15581">
        <v>1.6539999999999999</v>
      </c>
      <c r="J15581">
        <v>6.5900846432900007E-2</v>
      </c>
      <c r="K15581">
        <v>0.93409915356700002</v>
      </c>
      <c r="L15581">
        <v>1</v>
      </c>
      <c r="M15581" s="1" t="s">
        <v>28</v>
      </c>
      <c r="N15581">
        <v>192</v>
      </c>
      <c r="O15581">
        <v>193</v>
      </c>
      <c r="P15581">
        <v>193</v>
      </c>
      <c r="Q15581" t="s">
        <v>18</v>
      </c>
      <c r="R15581" t="s">
        <v>29</v>
      </c>
    </row>
    <row r="15582" spans="1:18" x14ac:dyDescent="0.25">
      <c r="A15582" t="s">
        <v>17295</v>
      </c>
      <c r="B15582" t="str">
        <f>MID(Tableau1[[#This Row],[ID]],4,LEN(Tableau1[[#This Row],[ID]])-5)</f>
        <v>C6</v>
      </c>
      <c r="C15582" t="s">
        <v>17473</v>
      </c>
      <c r="D15582">
        <v>0</v>
      </c>
      <c r="E15582">
        <v>10</v>
      </c>
      <c r="F15582">
        <v>458.16</v>
      </c>
      <c r="G15582">
        <v>1.2789999999999999</v>
      </c>
      <c r="H15582">
        <v>13.775</v>
      </c>
      <c r="I15582">
        <v>15.054</v>
      </c>
      <c r="J15582">
        <v>8.4960807758700005E-2</v>
      </c>
      <c r="K15582">
        <v>0.91503919224100005</v>
      </c>
      <c r="L15582">
        <v>4</v>
      </c>
      <c r="M15582" s="1" t="s">
        <v>17319</v>
      </c>
      <c r="N15582">
        <v>193</v>
      </c>
      <c r="O15582">
        <v>197</v>
      </c>
      <c r="P15582">
        <v>197</v>
      </c>
      <c r="Q15582" t="s">
        <v>18</v>
      </c>
      <c r="R15582" t="s">
        <v>17319</v>
      </c>
    </row>
    <row r="15583" spans="1:18" x14ac:dyDescent="0.25">
      <c r="A15583" t="s">
        <v>17295</v>
      </c>
      <c r="B15583" t="str">
        <f>MID(Tableau1[[#This Row],[ID]],4,LEN(Tableau1[[#This Row],[ID]])-5)</f>
        <v>C6</v>
      </c>
      <c r="C15583" t="s">
        <v>17473</v>
      </c>
      <c r="D15583">
        <v>0</v>
      </c>
      <c r="E15583">
        <v>10</v>
      </c>
      <c r="F15583">
        <v>461.404</v>
      </c>
      <c r="G15583">
        <v>0.29699999999999999</v>
      </c>
      <c r="H15583">
        <v>1.9650000000000001</v>
      </c>
      <c r="I15583">
        <v>2.262</v>
      </c>
      <c r="J15583">
        <v>0.131299734748</v>
      </c>
      <c r="K15583">
        <v>0.86870026525199995</v>
      </c>
      <c r="L15583">
        <v>2</v>
      </c>
      <c r="M15583" s="1" t="s">
        <v>4414</v>
      </c>
      <c r="N15583">
        <v>197</v>
      </c>
      <c r="O15583">
        <v>199</v>
      </c>
      <c r="P15583">
        <v>199</v>
      </c>
      <c r="Q15583" t="s">
        <v>18</v>
      </c>
      <c r="R15583" t="s">
        <v>4415</v>
      </c>
    </row>
    <row r="15584" spans="1:18" x14ac:dyDescent="0.25">
      <c r="A15584" t="s">
        <v>17295</v>
      </c>
      <c r="B15584" t="str">
        <f>MID(Tableau1[[#This Row],[ID]],4,LEN(Tableau1[[#This Row],[ID]])-5)</f>
        <v>C6</v>
      </c>
      <c r="C15584" t="s">
        <v>17473</v>
      </c>
      <c r="D15584">
        <v>0</v>
      </c>
      <c r="E15584">
        <v>10</v>
      </c>
      <c r="F15584">
        <v>463.99400000000003</v>
      </c>
      <c r="G15584">
        <v>5.1639999999999997</v>
      </c>
      <c r="H15584">
        <v>2.2930000000000001</v>
      </c>
      <c r="I15584">
        <v>7.4569999999999999</v>
      </c>
      <c r="J15584">
        <v>0.69250368781000005</v>
      </c>
      <c r="K15584">
        <v>0.30749631219000001</v>
      </c>
      <c r="L15584">
        <v>14</v>
      </c>
      <c r="M15584" s="1" t="s">
        <v>17320</v>
      </c>
      <c r="N15584">
        <v>199</v>
      </c>
      <c r="O15584">
        <v>213</v>
      </c>
      <c r="P15584">
        <v>213</v>
      </c>
      <c r="Q15584" t="s">
        <v>18</v>
      </c>
      <c r="R15584" t="s">
        <v>17321</v>
      </c>
    </row>
    <row r="15585" spans="1:18" x14ac:dyDescent="0.25">
      <c r="A15585" t="s">
        <v>17295</v>
      </c>
      <c r="B15585" t="str">
        <f>MID(Tableau1[[#This Row],[ID]],4,LEN(Tableau1[[#This Row],[ID]])-5)</f>
        <v>C6</v>
      </c>
      <c r="C15585" t="s">
        <v>17473</v>
      </c>
      <c r="D15585">
        <v>0</v>
      </c>
      <c r="E15585">
        <v>10</v>
      </c>
      <c r="F15585">
        <v>471.88799999999998</v>
      </c>
      <c r="G15585">
        <v>0.374</v>
      </c>
      <c r="H15585">
        <v>2.73</v>
      </c>
      <c r="I15585">
        <v>3.1040000000000001</v>
      </c>
      <c r="J15585">
        <v>0.120489690722</v>
      </c>
      <c r="K15585">
        <v>0.879510309278</v>
      </c>
      <c r="L15585">
        <v>2</v>
      </c>
      <c r="M15585" s="1" t="s">
        <v>1760</v>
      </c>
      <c r="N15585">
        <v>213</v>
      </c>
      <c r="O15585">
        <v>215</v>
      </c>
      <c r="P15585">
        <v>215</v>
      </c>
      <c r="Q15585" t="s">
        <v>18</v>
      </c>
      <c r="R15585" t="s">
        <v>1761</v>
      </c>
    </row>
    <row r="15586" spans="1:18" x14ac:dyDescent="0.25">
      <c r="A15586" t="s">
        <v>17295</v>
      </c>
      <c r="B15586" t="str">
        <f>MID(Tableau1[[#This Row],[ID]],4,LEN(Tableau1[[#This Row],[ID]])-5)</f>
        <v>C6</v>
      </c>
      <c r="C15586" t="s">
        <v>17473</v>
      </c>
      <c r="D15586">
        <v>0</v>
      </c>
      <c r="E15586">
        <v>10</v>
      </c>
      <c r="F15586">
        <v>473.93099999999998</v>
      </c>
      <c r="G15586">
        <v>0.53100000000000003</v>
      </c>
      <c r="H15586">
        <v>1.669</v>
      </c>
      <c r="I15586">
        <v>2.2000000000000002</v>
      </c>
      <c r="J15586">
        <v>0.24136363636399999</v>
      </c>
      <c r="K15586">
        <v>0.75863636363599996</v>
      </c>
      <c r="L15586">
        <v>0</v>
      </c>
      <c r="N15586">
        <v>215</v>
      </c>
      <c r="O15586">
        <v>213</v>
      </c>
      <c r="P15586">
        <v>213</v>
      </c>
      <c r="Q15586" t="s">
        <v>21</v>
      </c>
      <c r="R15586" t="s">
        <v>61</v>
      </c>
    </row>
    <row r="15587" spans="1:18" x14ac:dyDescent="0.25">
      <c r="A15587" t="s">
        <v>17295</v>
      </c>
      <c r="B15587" t="str">
        <f>MID(Tableau1[[#This Row],[ID]],4,LEN(Tableau1[[#This Row],[ID]])-5)</f>
        <v>C6</v>
      </c>
      <c r="C15587" t="s">
        <v>17473</v>
      </c>
      <c r="D15587">
        <v>0</v>
      </c>
      <c r="E15587">
        <v>10</v>
      </c>
      <c r="F15587">
        <v>476.786</v>
      </c>
      <c r="G15587">
        <v>0.32800000000000001</v>
      </c>
      <c r="H15587">
        <v>2.3239999999999998</v>
      </c>
      <c r="I15587">
        <v>2.6520000000000001</v>
      </c>
      <c r="J15587">
        <v>0.12368024132700001</v>
      </c>
      <c r="K15587">
        <v>0.87631975867300005</v>
      </c>
      <c r="L15587">
        <v>2</v>
      </c>
      <c r="M15587" s="1" t="s">
        <v>1760</v>
      </c>
      <c r="N15587">
        <v>213</v>
      </c>
      <c r="O15587">
        <v>215</v>
      </c>
      <c r="P15587">
        <v>215</v>
      </c>
      <c r="Q15587" t="s">
        <v>18</v>
      </c>
      <c r="R15587" t="s">
        <v>1761</v>
      </c>
    </row>
    <row r="15588" spans="1:18" x14ac:dyDescent="0.25">
      <c r="A15588" t="s">
        <v>17295</v>
      </c>
      <c r="B15588" t="str">
        <f>MID(Tableau1[[#This Row],[ID]],4,LEN(Tableau1[[#This Row],[ID]])-5)</f>
        <v>C6</v>
      </c>
      <c r="C15588" t="s">
        <v>17473</v>
      </c>
      <c r="D15588">
        <v>0</v>
      </c>
      <c r="E15588">
        <v>10</v>
      </c>
      <c r="F15588">
        <v>479.11099999999999</v>
      </c>
      <c r="G15588">
        <v>9.8119999999999994</v>
      </c>
      <c r="H15588">
        <v>1.9970000000000001</v>
      </c>
      <c r="I15588">
        <v>11.808999999999999</v>
      </c>
      <c r="J15588">
        <v>0.83089169277700003</v>
      </c>
      <c r="K15588">
        <v>0.16910830722299999</v>
      </c>
      <c r="L15588">
        <v>21</v>
      </c>
      <c r="M15588" s="1" t="s">
        <v>17322</v>
      </c>
      <c r="N15588">
        <v>215</v>
      </c>
      <c r="O15588">
        <v>236</v>
      </c>
      <c r="P15588">
        <v>236</v>
      </c>
      <c r="Q15588" t="s">
        <v>18</v>
      </c>
      <c r="R15588" t="s">
        <v>17323</v>
      </c>
    </row>
    <row r="15589" spans="1:18" x14ac:dyDescent="0.25">
      <c r="A15589" t="s">
        <v>17295</v>
      </c>
      <c r="B15589" t="str">
        <f>MID(Tableau1[[#This Row],[ID]],4,LEN(Tableau1[[#This Row],[ID]])-5)</f>
        <v>C6</v>
      </c>
      <c r="C15589" t="s">
        <v>17473</v>
      </c>
      <c r="D15589">
        <v>0</v>
      </c>
      <c r="E15589">
        <v>10</v>
      </c>
      <c r="F15589">
        <v>491.51299999999998</v>
      </c>
      <c r="G15589">
        <v>0.109</v>
      </c>
      <c r="H15589">
        <v>2.59</v>
      </c>
      <c r="I15589">
        <v>2.6989999999999998</v>
      </c>
      <c r="J15589">
        <v>4.0385327899199998E-2</v>
      </c>
      <c r="K15589">
        <v>0.95961467210100004</v>
      </c>
      <c r="L15589">
        <v>1</v>
      </c>
      <c r="M15589" s="1" t="s">
        <v>84</v>
      </c>
      <c r="N15589">
        <v>236</v>
      </c>
      <c r="O15589">
        <v>237</v>
      </c>
      <c r="P15589">
        <v>237</v>
      </c>
      <c r="Q15589" t="s">
        <v>18</v>
      </c>
      <c r="R15589" t="s">
        <v>84</v>
      </c>
    </row>
    <row r="15590" spans="1:18" x14ac:dyDescent="0.25">
      <c r="A15590" t="s">
        <v>17295</v>
      </c>
      <c r="B15590" t="str">
        <f>MID(Tableau1[[#This Row],[ID]],4,LEN(Tableau1[[#This Row],[ID]])-5)</f>
        <v>C6</v>
      </c>
      <c r="C15590" t="s">
        <v>17473</v>
      </c>
      <c r="D15590">
        <v>0</v>
      </c>
      <c r="E15590">
        <v>10</v>
      </c>
      <c r="F15590">
        <v>493.041</v>
      </c>
      <c r="G15590">
        <v>9.4E-2</v>
      </c>
      <c r="H15590">
        <v>1.419</v>
      </c>
      <c r="I15590">
        <v>1.5129999999999999</v>
      </c>
      <c r="J15590">
        <v>6.2128222075299999E-2</v>
      </c>
      <c r="K15590">
        <v>0.93787177792499998</v>
      </c>
      <c r="L15590">
        <v>1</v>
      </c>
      <c r="M15590" s="1" t="s">
        <v>28</v>
      </c>
      <c r="N15590">
        <v>237</v>
      </c>
      <c r="O15590">
        <v>238</v>
      </c>
      <c r="P15590">
        <v>238</v>
      </c>
      <c r="Q15590" t="s">
        <v>18</v>
      </c>
      <c r="R15590" t="s">
        <v>29</v>
      </c>
    </row>
    <row r="15591" spans="1:18" x14ac:dyDescent="0.25">
      <c r="A15591" t="s">
        <v>17295</v>
      </c>
      <c r="B15591" t="str">
        <f>MID(Tableau1[[#This Row],[ID]],4,LEN(Tableau1[[#This Row],[ID]])-5)</f>
        <v>C6</v>
      </c>
      <c r="C15591" t="s">
        <v>17473</v>
      </c>
      <c r="D15591">
        <v>0</v>
      </c>
      <c r="E15591">
        <v>10</v>
      </c>
      <c r="F15591">
        <v>494.67899999999997</v>
      </c>
      <c r="G15591">
        <v>4.1029999999999998</v>
      </c>
      <c r="H15591">
        <v>1.544</v>
      </c>
      <c r="I15591">
        <v>5.6470000000000002</v>
      </c>
      <c r="J15591">
        <v>0.726580485213</v>
      </c>
      <c r="K15591">
        <v>0.273419514787</v>
      </c>
      <c r="L15591">
        <v>6</v>
      </c>
      <c r="M15591" s="1" t="s">
        <v>17324</v>
      </c>
      <c r="N15591">
        <v>238</v>
      </c>
      <c r="O15591">
        <v>244</v>
      </c>
      <c r="P15591">
        <v>244</v>
      </c>
      <c r="Q15591" t="s">
        <v>18</v>
      </c>
      <c r="R15591" t="s">
        <v>17325</v>
      </c>
    </row>
    <row r="15592" spans="1:18" x14ac:dyDescent="0.25">
      <c r="A15592" t="s">
        <v>17295</v>
      </c>
      <c r="B15592" t="str">
        <f>MID(Tableau1[[#This Row],[ID]],4,LEN(Tableau1[[#This Row],[ID]])-5)</f>
        <v>C6</v>
      </c>
      <c r="C15592" t="s">
        <v>17473</v>
      </c>
      <c r="D15592">
        <v>0</v>
      </c>
      <c r="E15592">
        <v>10</v>
      </c>
      <c r="F15592">
        <v>511.94900000000001</v>
      </c>
      <c r="G15592">
        <v>5.6159999999999997</v>
      </c>
      <c r="H15592">
        <v>13.167</v>
      </c>
      <c r="I15592">
        <v>18.783000000000001</v>
      </c>
      <c r="J15592">
        <v>0.29899377096300001</v>
      </c>
      <c r="K15592">
        <v>0.70100622903700005</v>
      </c>
      <c r="L15592">
        <v>16</v>
      </c>
      <c r="M15592" s="1" t="s">
        <v>17326</v>
      </c>
      <c r="N15592">
        <v>244</v>
      </c>
      <c r="O15592">
        <v>260</v>
      </c>
      <c r="P15592">
        <v>260</v>
      </c>
      <c r="Q15592" t="s">
        <v>18</v>
      </c>
      <c r="R15592" t="s">
        <v>17327</v>
      </c>
    </row>
    <row r="15593" spans="1:18" x14ac:dyDescent="0.25">
      <c r="A15593" t="s">
        <v>17295</v>
      </c>
      <c r="B15593" t="str">
        <f>MID(Tableau1[[#This Row],[ID]],4,LEN(Tableau1[[#This Row],[ID]])-5)</f>
        <v>C6</v>
      </c>
      <c r="C15593" t="s">
        <v>17473</v>
      </c>
      <c r="D15593">
        <v>0</v>
      </c>
      <c r="E15593">
        <v>10</v>
      </c>
      <c r="F15593">
        <v>519.76400000000001</v>
      </c>
      <c r="G15593">
        <v>3.339</v>
      </c>
      <c r="H15593">
        <v>2.1989999999999998</v>
      </c>
      <c r="I15593">
        <v>5.5380000000000003</v>
      </c>
      <c r="J15593">
        <v>0.60292524377000001</v>
      </c>
      <c r="K15593">
        <v>0.39707475622999999</v>
      </c>
      <c r="L15593">
        <v>0</v>
      </c>
      <c r="N15593">
        <v>260</v>
      </c>
      <c r="O15593">
        <v>244</v>
      </c>
      <c r="P15593">
        <v>244</v>
      </c>
      <c r="Q15593" t="s">
        <v>21</v>
      </c>
      <c r="R15593" t="s">
        <v>149</v>
      </c>
    </row>
    <row r="15594" spans="1:18" x14ac:dyDescent="0.25">
      <c r="A15594" t="s">
        <v>17295</v>
      </c>
      <c r="B15594" t="str">
        <f>MID(Tableau1[[#This Row],[ID]],4,LEN(Tableau1[[#This Row],[ID]])-5)</f>
        <v>C6</v>
      </c>
      <c r="C15594" t="s">
        <v>17473</v>
      </c>
      <c r="D15594">
        <v>0</v>
      </c>
      <c r="E15594">
        <v>10</v>
      </c>
      <c r="F15594">
        <v>524.24199999999996</v>
      </c>
      <c r="G15594">
        <v>2.2930000000000001</v>
      </c>
      <c r="H15594">
        <v>1.139</v>
      </c>
      <c r="I15594">
        <v>3.4319999999999999</v>
      </c>
      <c r="J15594">
        <v>0.66812354312400002</v>
      </c>
      <c r="K15594">
        <v>0.33187645687599998</v>
      </c>
      <c r="L15594">
        <v>7</v>
      </c>
      <c r="M15594" s="1" t="s">
        <v>17328</v>
      </c>
      <c r="N15594">
        <v>244</v>
      </c>
      <c r="O15594">
        <v>251</v>
      </c>
      <c r="P15594">
        <v>251</v>
      </c>
      <c r="Q15594" t="s">
        <v>18</v>
      </c>
      <c r="R15594" t="s">
        <v>17329</v>
      </c>
    </row>
    <row r="15595" spans="1:18" x14ac:dyDescent="0.25">
      <c r="A15595" t="s">
        <v>17295</v>
      </c>
      <c r="B15595" t="str">
        <f>MID(Tableau1[[#This Row],[ID]],4,LEN(Tableau1[[#This Row],[ID]])-5)</f>
        <v>C6</v>
      </c>
      <c r="C15595" t="s">
        <v>17473</v>
      </c>
      <c r="D15595">
        <v>0</v>
      </c>
      <c r="E15595">
        <v>10</v>
      </c>
      <c r="F15595">
        <v>527.50199999999995</v>
      </c>
      <c r="G15595">
        <v>2.028</v>
      </c>
      <c r="H15595">
        <v>0.96699999999999997</v>
      </c>
      <c r="I15595">
        <v>2.9950000000000001</v>
      </c>
      <c r="J15595">
        <v>0.67712854757899998</v>
      </c>
      <c r="K15595">
        <v>0.32287145242100002</v>
      </c>
      <c r="L15595">
        <v>5</v>
      </c>
      <c r="M15595" s="1" t="s">
        <v>17330</v>
      </c>
      <c r="N15595">
        <v>251</v>
      </c>
      <c r="O15595">
        <v>256</v>
      </c>
      <c r="P15595">
        <v>256</v>
      </c>
      <c r="Q15595" t="s">
        <v>18</v>
      </c>
      <c r="R15595" t="s">
        <v>17330</v>
      </c>
    </row>
    <row r="15596" spans="1:18" x14ac:dyDescent="0.25">
      <c r="A15596" t="s">
        <v>17295</v>
      </c>
      <c r="B15596" t="str">
        <f>MID(Tableau1[[#This Row],[ID]],4,LEN(Tableau1[[#This Row],[ID]])-5)</f>
        <v>C6</v>
      </c>
      <c r="C15596" t="s">
        <v>17473</v>
      </c>
      <c r="D15596">
        <v>0</v>
      </c>
      <c r="E15596">
        <v>10</v>
      </c>
      <c r="F15596">
        <v>531.41800000000001</v>
      </c>
      <c r="G15596">
        <v>6.0679999999999996</v>
      </c>
      <c r="H15596">
        <v>1.8879999999999999</v>
      </c>
      <c r="I15596">
        <v>7.9560000000000004</v>
      </c>
      <c r="J15596">
        <v>0.76269482151800005</v>
      </c>
      <c r="K15596">
        <v>0.237305178482</v>
      </c>
      <c r="L15596">
        <v>9</v>
      </c>
      <c r="M15596" s="1" t="s">
        <v>17331</v>
      </c>
      <c r="N15596">
        <v>256</v>
      </c>
      <c r="O15596">
        <v>265</v>
      </c>
      <c r="P15596">
        <v>265</v>
      </c>
      <c r="Q15596" t="s">
        <v>18</v>
      </c>
      <c r="R15596" t="s">
        <v>17332</v>
      </c>
    </row>
    <row r="15597" spans="1:18" x14ac:dyDescent="0.25">
      <c r="A15597" t="s">
        <v>17295</v>
      </c>
      <c r="B15597" t="str">
        <f>MID(Tableau1[[#This Row],[ID]],4,LEN(Tableau1[[#This Row],[ID]])-5)</f>
        <v>C6</v>
      </c>
      <c r="C15597" t="s">
        <v>17473</v>
      </c>
      <c r="D15597">
        <v>0</v>
      </c>
      <c r="E15597">
        <v>10</v>
      </c>
      <c r="F15597">
        <v>538.46900000000005</v>
      </c>
      <c r="G15597">
        <v>2.714</v>
      </c>
      <c r="H15597">
        <v>0.98299999999999998</v>
      </c>
      <c r="I15597">
        <v>3.6970000000000001</v>
      </c>
      <c r="J15597">
        <v>0.73410873681400002</v>
      </c>
      <c r="K15597">
        <v>0.26589126318599998</v>
      </c>
      <c r="L15597">
        <v>9</v>
      </c>
      <c r="M15597" s="1" t="s">
        <v>17333</v>
      </c>
      <c r="N15597">
        <v>265</v>
      </c>
      <c r="O15597">
        <v>274</v>
      </c>
      <c r="P15597">
        <v>274</v>
      </c>
      <c r="Q15597" t="s">
        <v>18</v>
      </c>
      <c r="R15597" t="s">
        <v>17334</v>
      </c>
    </row>
    <row r="15598" spans="1:18" x14ac:dyDescent="0.25">
      <c r="A15598" t="s">
        <v>17295</v>
      </c>
      <c r="B15598" t="str">
        <f>MID(Tableau1[[#This Row],[ID]],4,LEN(Tableau1[[#This Row],[ID]])-5)</f>
        <v>C6</v>
      </c>
      <c r="C15598" t="s">
        <v>17473</v>
      </c>
      <c r="D15598">
        <v>0</v>
      </c>
      <c r="E15598">
        <v>10</v>
      </c>
      <c r="F15598">
        <v>544.13199999999995</v>
      </c>
      <c r="G15598">
        <v>1.466</v>
      </c>
      <c r="H15598">
        <v>2.9489999999999998</v>
      </c>
      <c r="I15598">
        <v>4.415</v>
      </c>
      <c r="J15598">
        <v>0.332049830125</v>
      </c>
      <c r="K15598">
        <v>0.667950169875</v>
      </c>
      <c r="L15598">
        <v>3</v>
      </c>
      <c r="M15598" s="1" t="s">
        <v>13573</v>
      </c>
      <c r="N15598">
        <v>274</v>
      </c>
      <c r="O15598">
        <v>277</v>
      </c>
      <c r="P15598">
        <v>277</v>
      </c>
      <c r="Q15598" t="s">
        <v>18</v>
      </c>
      <c r="R15598" t="s">
        <v>13573</v>
      </c>
    </row>
    <row r="15599" spans="1:18" x14ac:dyDescent="0.25">
      <c r="A15599" t="s">
        <v>17295</v>
      </c>
      <c r="B15599" t="str">
        <f>MID(Tableau1[[#This Row],[ID]],4,LEN(Tableau1[[#This Row],[ID]])-5)</f>
        <v>C6</v>
      </c>
      <c r="C15599" t="s">
        <v>17473</v>
      </c>
      <c r="D15599">
        <v>0</v>
      </c>
      <c r="E15599">
        <v>10</v>
      </c>
      <c r="F15599">
        <v>547.23599999999999</v>
      </c>
      <c r="G15599">
        <v>4.0090000000000003</v>
      </c>
      <c r="H15599">
        <v>1.6379999999999999</v>
      </c>
      <c r="I15599">
        <v>5.6470000000000002</v>
      </c>
      <c r="J15599">
        <v>0.70993447848400004</v>
      </c>
      <c r="K15599">
        <v>0.29006552151600001</v>
      </c>
      <c r="L15599">
        <v>11</v>
      </c>
      <c r="M15599" s="1" t="s">
        <v>17335</v>
      </c>
      <c r="N15599">
        <v>277</v>
      </c>
      <c r="O15599">
        <v>288</v>
      </c>
      <c r="P15599">
        <v>288</v>
      </c>
      <c r="Q15599" t="s">
        <v>18</v>
      </c>
      <c r="R15599" t="s">
        <v>17336</v>
      </c>
    </row>
    <row r="15600" spans="1:18" x14ac:dyDescent="0.25">
      <c r="A15600" t="s">
        <v>17295</v>
      </c>
      <c r="B15600" t="str">
        <f>MID(Tableau1[[#This Row],[ID]],4,LEN(Tableau1[[#This Row],[ID]])-5)</f>
        <v>C6</v>
      </c>
      <c r="C15600" t="s">
        <v>17473</v>
      </c>
      <c r="D15600">
        <v>0</v>
      </c>
      <c r="E15600">
        <v>10</v>
      </c>
      <c r="F15600">
        <v>552.75900000000001</v>
      </c>
      <c r="G15600">
        <v>1.014</v>
      </c>
      <c r="H15600">
        <v>1.514</v>
      </c>
      <c r="I15600">
        <v>2.528</v>
      </c>
      <c r="J15600">
        <v>0.40110759493699999</v>
      </c>
      <c r="K15600">
        <v>0.59889240506300001</v>
      </c>
      <c r="L15600">
        <v>0</v>
      </c>
      <c r="N15600">
        <v>288</v>
      </c>
      <c r="O15600">
        <v>288</v>
      </c>
      <c r="P15600">
        <v>288</v>
      </c>
      <c r="Q15600" t="s">
        <v>18</v>
      </c>
      <c r="R15600" t="s">
        <v>2740</v>
      </c>
    </row>
    <row r="15601" spans="1:18" x14ac:dyDescent="0.25">
      <c r="A15601" t="s">
        <v>17295</v>
      </c>
      <c r="B15601" t="str">
        <f>MID(Tableau1[[#This Row],[ID]],4,LEN(Tableau1[[#This Row],[ID]])-5)</f>
        <v>C6</v>
      </c>
      <c r="C15601" t="s">
        <v>17473</v>
      </c>
      <c r="D15601">
        <v>0</v>
      </c>
      <c r="E15601">
        <v>10</v>
      </c>
      <c r="F15601">
        <v>555.52</v>
      </c>
      <c r="G15601">
        <v>7.8E-2</v>
      </c>
      <c r="H15601">
        <v>1.7470000000000001</v>
      </c>
      <c r="I15601">
        <v>1.825</v>
      </c>
      <c r="J15601">
        <v>4.2739726027399998E-2</v>
      </c>
      <c r="K15601">
        <v>0.95726027397299995</v>
      </c>
      <c r="L15601">
        <v>1</v>
      </c>
      <c r="M15601" s="1" t="s">
        <v>84</v>
      </c>
      <c r="N15601">
        <v>288</v>
      </c>
      <c r="O15601">
        <v>289</v>
      </c>
      <c r="P15601">
        <v>289</v>
      </c>
      <c r="Q15601" t="s">
        <v>18</v>
      </c>
      <c r="R15601" t="s">
        <v>84</v>
      </c>
    </row>
    <row r="15602" spans="1:18" x14ac:dyDescent="0.25">
      <c r="A15602" t="s">
        <v>17295</v>
      </c>
      <c r="B15602" t="str">
        <f>MID(Tableau1[[#This Row],[ID]],4,LEN(Tableau1[[#This Row],[ID]])-5)</f>
        <v>C6</v>
      </c>
      <c r="C15602" t="s">
        <v>17473</v>
      </c>
      <c r="D15602">
        <v>0</v>
      </c>
      <c r="E15602">
        <v>10</v>
      </c>
      <c r="F15602">
        <v>556.58100000000002</v>
      </c>
      <c r="G15602">
        <v>1.9650000000000001</v>
      </c>
      <c r="H15602">
        <v>0.98299999999999998</v>
      </c>
      <c r="I15602">
        <v>2.948</v>
      </c>
      <c r="J15602">
        <v>0.66655359565799999</v>
      </c>
      <c r="K15602">
        <v>0.33344640434200001</v>
      </c>
      <c r="L15602">
        <v>5</v>
      </c>
      <c r="M15602" s="1" t="s">
        <v>17337</v>
      </c>
      <c r="N15602">
        <v>289</v>
      </c>
      <c r="O15602">
        <v>293</v>
      </c>
      <c r="P15602">
        <v>293</v>
      </c>
      <c r="Q15602" t="s">
        <v>21</v>
      </c>
      <c r="R15602" t="s">
        <v>17338</v>
      </c>
    </row>
    <row r="15603" spans="1:18" x14ac:dyDescent="0.25">
      <c r="A15603" t="s">
        <v>17295</v>
      </c>
      <c r="B15603" t="str">
        <f>MID(Tableau1[[#This Row],[ID]],4,LEN(Tableau1[[#This Row],[ID]])-5)</f>
        <v>C6</v>
      </c>
      <c r="C15603" t="s">
        <v>17473</v>
      </c>
      <c r="D15603">
        <v>0</v>
      </c>
      <c r="E15603">
        <v>10</v>
      </c>
      <c r="F15603">
        <v>561.51</v>
      </c>
      <c r="G15603">
        <v>0.90500000000000003</v>
      </c>
      <c r="H15603">
        <v>2.964</v>
      </c>
      <c r="I15603">
        <v>3.8690000000000002</v>
      </c>
      <c r="J15603">
        <v>0.23391057120700001</v>
      </c>
      <c r="K15603">
        <v>0.76608942879300002</v>
      </c>
      <c r="L15603">
        <v>2</v>
      </c>
      <c r="M15603" s="1" t="s">
        <v>158</v>
      </c>
      <c r="N15603">
        <v>293</v>
      </c>
      <c r="O15603">
        <v>295</v>
      </c>
      <c r="P15603">
        <v>295</v>
      </c>
      <c r="Q15603" t="s">
        <v>18</v>
      </c>
      <c r="R15603" t="s">
        <v>159</v>
      </c>
    </row>
    <row r="15604" spans="1:18" x14ac:dyDescent="0.25">
      <c r="A15604" t="s">
        <v>17295</v>
      </c>
      <c r="B15604" t="str">
        <f>MID(Tableau1[[#This Row],[ID]],4,LEN(Tableau1[[#This Row],[ID]])-5)</f>
        <v>C6</v>
      </c>
      <c r="C15604" t="s">
        <v>17473</v>
      </c>
      <c r="D15604">
        <v>0</v>
      </c>
      <c r="E15604">
        <v>10</v>
      </c>
      <c r="F15604">
        <v>563.61599999999999</v>
      </c>
      <c r="G15604">
        <v>2.5430000000000001</v>
      </c>
      <c r="H15604">
        <v>1.2010000000000001</v>
      </c>
      <c r="I15604">
        <v>3.7440000000000002</v>
      </c>
      <c r="J15604">
        <v>0.67922008547000001</v>
      </c>
      <c r="K15604">
        <v>0.32077991452999999</v>
      </c>
      <c r="L15604">
        <v>6</v>
      </c>
      <c r="M15604" s="1" t="s">
        <v>17339</v>
      </c>
      <c r="N15604">
        <v>295</v>
      </c>
      <c r="O15604">
        <v>301</v>
      </c>
      <c r="P15604">
        <v>301</v>
      </c>
      <c r="Q15604" t="s">
        <v>18</v>
      </c>
      <c r="R15604" t="s">
        <v>17339</v>
      </c>
    </row>
    <row r="15605" spans="1:18" x14ac:dyDescent="0.25">
      <c r="A15605" t="s">
        <v>17295</v>
      </c>
      <c r="B15605" t="str">
        <f>MID(Tableau1[[#This Row],[ID]],4,LEN(Tableau1[[#This Row],[ID]])-5)</f>
        <v>C6</v>
      </c>
      <c r="C15605" t="s">
        <v>17473</v>
      </c>
      <c r="D15605">
        <v>0</v>
      </c>
      <c r="E15605">
        <v>10</v>
      </c>
      <c r="F15605">
        <v>567.12599999999998</v>
      </c>
      <c r="G15605">
        <v>0.375</v>
      </c>
      <c r="H15605">
        <v>0.96699999999999997</v>
      </c>
      <c r="I15605">
        <v>1.3420000000000001</v>
      </c>
      <c r="J15605">
        <v>0.27943368107299998</v>
      </c>
      <c r="K15605">
        <v>0.72056631892699996</v>
      </c>
      <c r="L15605">
        <v>2</v>
      </c>
      <c r="M15605" s="1" t="s">
        <v>1760</v>
      </c>
      <c r="N15605">
        <v>301</v>
      </c>
      <c r="O15605">
        <v>303</v>
      </c>
      <c r="P15605">
        <v>303</v>
      </c>
      <c r="Q15605" t="s">
        <v>18</v>
      </c>
      <c r="R15605" t="s">
        <v>1761</v>
      </c>
    </row>
    <row r="15606" spans="1:18" x14ac:dyDescent="0.25">
      <c r="A15606" t="s">
        <v>17295</v>
      </c>
      <c r="B15606" t="str">
        <f>MID(Tableau1[[#This Row],[ID]],4,LEN(Tableau1[[#This Row],[ID]])-5)</f>
        <v>C6</v>
      </c>
      <c r="C15606" t="s">
        <v>17473</v>
      </c>
      <c r="D15606">
        <v>0</v>
      </c>
      <c r="E15606">
        <v>10</v>
      </c>
      <c r="F15606">
        <v>570.38699999999994</v>
      </c>
      <c r="G15606">
        <v>1.0289999999999999</v>
      </c>
      <c r="H15606">
        <v>2.8860000000000001</v>
      </c>
      <c r="I15606">
        <v>3.915</v>
      </c>
      <c r="J15606">
        <v>0.26283524904200001</v>
      </c>
      <c r="K15606">
        <v>0.73716475095800005</v>
      </c>
      <c r="L15606">
        <v>3</v>
      </c>
      <c r="M15606" s="1" t="s">
        <v>2464</v>
      </c>
      <c r="N15606">
        <v>303</v>
      </c>
      <c r="O15606">
        <v>306</v>
      </c>
      <c r="P15606">
        <v>306</v>
      </c>
      <c r="Q15606" t="s">
        <v>18</v>
      </c>
      <c r="R15606" t="s">
        <v>2465</v>
      </c>
    </row>
    <row r="15607" spans="1:18" x14ac:dyDescent="0.25">
      <c r="A15607" t="s">
        <v>17295</v>
      </c>
      <c r="B15607" t="str">
        <f>MID(Tableau1[[#This Row],[ID]],4,LEN(Tableau1[[#This Row],[ID]])-5)</f>
        <v>C6</v>
      </c>
      <c r="C15607" t="s">
        <v>17473</v>
      </c>
      <c r="D15607">
        <v>0</v>
      </c>
      <c r="E15607">
        <v>10</v>
      </c>
      <c r="F15607">
        <v>572.89800000000002</v>
      </c>
      <c r="G15607">
        <v>1.6850000000000001</v>
      </c>
      <c r="H15607">
        <v>1.482</v>
      </c>
      <c r="I15607">
        <v>3.1669999999999998</v>
      </c>
      <c r="J15607">
        <v>0.53204925797299996</v>
      </c>
      <c r="K15607">
        <v>0.46795074202699999</v>
      </c>
      <c r="L15607">
        <v>5</v>
      </c>
      <c r="M15607" s="1" t="s">
        <v>17340</v>
      </c>
      <c r="N15607">
        <v>306</v>
      </c>
      <c r="O15607">
        <v>311</v>
      </c>
      <c r="P15607">
        <v>311</v>
      </c>
      <c r="Q15607" t="s">
        <v>18</v>
      </c>
      <c r="R15607" t="s">
        <v>17341</v>
      </c>
    </row>
    <row r="15608" spans="1:18" x14ac:dyDescent="0.25">
      <c r="A15608" t="s">
        <v>17295</v>
      </c>
      <c r="B15608" t="str">
        <f>MID(Tableau1[[#This Row],[ID]],4,LEN(Tableau1[[#This Row],[ID]])-5)</f>
        <v>C6</v>
      </c>
      <c r="C15608" t="s">
        <v>17473</v>
      </c>
      <c r="D15608">
        <v>0</v>
      </c>
      <c r="E15608">
        <v>10</v>
      </c>
      <c r="F15608">
        <v>576.28399999999999</v>
      </c>
      <c r="G15608">
        <v>3.8370000000000002</v>
      </c>
      <c r="H15608">
        <v>1.7010000000000001</v>
      </c>
      <c r="I15608">
        <v>5.5380000000000003</v>
      </c>
      <c r="J15608">
        <v>0.69284940411700002</v>
      </c>
      <c r="K15608">
        <v>0.30715059588299998</v>
      </c>
      <c r="L15608">
        <v>9</v>
      </c>
      <c r="M15608" s="1" t="s">
        <v>17342</v>
      </c>
      <c r="N15608">
        <v>311</v>
      </c>
      <c r="O15608">
        <v>320</v>
      </c>
      <c r="P15608">
        <v>320</v>
      </c>
      <c r="Q15608" t="s">
        <v>18</v>
      </c>
      <c r="R15608" t="s">
        <v>17343</v>
      </c>
    </row>
    <row r="15609" spans="1:18" x14ac:dyDescent="0.25">
      <c r="A15609" t="s">
        <v>17295</v>
      </c>
      <c r="B15609" t="str">
        <f>MID(Tableau1[[#This Row],[ID]],4,LEN(Tableau1[[#This Row],[ID]])-5)</f>
        <v>C6</v>
      </c>
      <c r="C15609" t="s">
        <v>17473</v>
      </c>
      <c r="D15609">
        <v>0</v>
      </c>
      <c r="E15609">
        <v>10</v>
      </c>
      <c r="F15609">
        <v>582.976</v>
      </c>
      <c r="G15609">
        <v>0.109</v>
      </c>
      <c r="H15609">
        <v>2.855</v>
      </c>
      <c r="I15609">
        <v>2.964</v>
      </c>
      <c r="J15609">
        <v>3.6774628879899997E-2</v>
      </c>
      <c r="K15609">
        <v>0.96322537111999995</v>
      </c>
      <c r="L15609">
        <v>1</v>
      </c>
      <c r="M15609" s="1" t="s">
        <v>829</v>
      </c>
      <c r="N15609">
        <v>320</v>
      </c>
      <c r="O15609">
        <v>321</v>
      </c>
      <c r="P15609">
        <v>321</v>
      </c>
      <c r="Q15609" t="s">
        <v>18</v>
      </c>
      <c r="R15609" t="s">
        <v>829</v>
      </c>
    </row>
    <row r="15610" spans="1:18" x14ac:dyDescent="0.25">
      <c r="A15610" t="s">
        <v>17295</v>
      </c>
      <c r="B15610" t="str">
        <f>MID(Tableau1[[#This Row],[ID]],4,LEN(Tableau1[[#This Row],[ID]])-5)</f>
        <v>C6</v>
      </c>
      <c r="C15610" t="s">
        <v>17473</v>
      </c>
      <c r="D15610">
        <v>0</v>
      </c>
      <c r="E15610">
        <v>10</v>
      </c>
      <c r="F15610">
        <v>584.09900000000005</v>
      </c>
      <c r="G15610">
        <v>3.0579999999999998</v>
      </c>
      <c r="H15610">
        <v>1.014</v>
      </c>
      <c r="I15610">
        <v>4.0720000000000001</v>
      </c>
      <c r="J15610">
        <v>0.75098231827100004</v>
      </c>
      <c r="K15610">
        <v>0.24901768172899999</v>
      </c>
      <c r="L15610">
        <v>6</v>
      </c>
      <c r="M15610" s="1" t="s">
        <v>17344</v>
      </c>
      <c r="N15610">
        <v>321</v>
      </c>
      <c r="O15610">
        <v>327</v>
      </c>
      <c r="P15610">
        <v>327</v>
      </c>
      <c r="Q15610" t="s">
        <v>18</v>
      </c>
      <c r="R15610" t="s">
        <v>17345</v>
      </c>
    </row>
    <row r="15611" spans="1:18" x14ac:dyDescent="0.25">
      <c r="A15611" t="s">
        <v>17295</v>
      </c>
      <c r="B15611" t="str">
        <f>MID(Tableau1[[#This Row],[ID]],4,LEN(Tableau1[[#This Row],[ID]])-5)</f>
        <v>C6</v>
      </c>
      <c r="C15611" t="s">
        <v>17473</v>
      </c>
      <c r="D15611">
        <v>0</v>
      </c>
      <c r="E15611">
        <v>10</v>
      </c>
      <c r="F15611">
        <v>588.70100000000002</v>
      </c>
      <c r="G15611">
        <v>1.482</v>
      </c>
      <c r="H15611">
        <v>1.544</v>
      </c>
      <c r="I15611">
        <v>3.0259999999999998</v>
      </c>
      <c r="J15611">
        <v>0.48975545274299997</v>
      </c>
      <c r="K15611">
        <v>0.51024454725699997</v>
      </c>
      <c r="L15611">
        <v>4</v>
      </c>
      <c r="M15611" s="1" t="s">
        <v>17346</v>
      </c>
      <c r="N15611">
        <v>327</v>
      </c>
      <c r="O15611">
        <v>331</v>
      </c>
      <c r="P15611">
        <v>331</v>
      </c>
      <c r="Q15611" t="s">
        <v>18</v>
      </c>
      <c r="R15611" t="s">
        <v>17347</v>
      </c>
    </row>
    <row r="15612" spans="1:18" x14ac:dyDescent="0.25">
      <c r="A15612" t="s">
        <v>17295</v>
      </c>
      <c r="B15612" t="str">
        <f>MID(Tableau1[[#This Row],[ID]],4,LEN(Tableau1[[#This Row],[ID]])-5)</f>
        <v>C6</v>
      </c>
      <c r="C15612" t="s">
        <v>17473</v>
      </c>
      <c r="D15612">
        <v>0</v>
      </c>
      <c r="E15612">
        <v>10</v>
      </c>
      <c r="F15612">
        <v>598.99699999999996</v>
      </c>
      <c r="G15612">
        <v>7.8E-2</v>
      </c>
      <c r="H15612">
        <v>8.8140000000000001</v>
      </c>
      <c r="I15612">
        <v>8.8919999999999995</v>
      </c>
      <c r="J15612">
        <v>8.7719298245599996E-3</v>
      </c>
      <c r="K15612">
        <v>0.99122807017500003</v>
      </c>
      <c r="L15612">
        <v>0</v>
      </c>
      <c r="N15612">
        <v>331</v>
      </c>
      <c r="O15612">
        <v>330</v>
      </c>
      <c r="P15612">
        <v>330</v>
      </c>
      <c r="Q15612" t="s">
        <v>21</v>
      </c>
      <c r="R15612" t="s">
        <v>47</v>
      </c>
    </row>
    <row r="15613" spans="1:18" x14ac:dyDescent="0.25">
      <c r="A15613" t="s">
        <v>17295</v>
      </c>
      <c r="B15613" t="str">
        <f>MID(Tableau1[[#This Row],[ID]],4,LEN(Tableau1[[#This Row],[ID]])-5)</f>
        <v>C6</v>
      </c>
      <c r="C15613" t="s">
        <v>17473</v>
      </c>
      <c r="D15613">
        <v>0</v>
      </c>
      <c r="E15613">
        <v>10</v>
      </c>
      <c r="F15613">
        <v>600.12</v>
      </c>
      <c r="G15613">
        <v>10.515000000000001</v>
      </c>
      <c r="H15613">
        <v>1.0449999999999999</v>
      </c>
      <c r="I15613">
        <v>11.56</v>
      </c>
      <c r="J15613">
        <v>0.90960207612499999</v>
      </c>
      <c r="K15613">
        <v>9.0397923875399994E-2</v>
      </c>
      <c r="L15613">
        <v>31</v>
      </c>
      <c r="M15613" s="1" t="s">
        <v>17348</v>
      </c>
      <c r="N15613">
        <v>330</v>
      </c>
      <c r="O15613">
        <v>361</v>
      </c>
      <c r="P15613">
        <v>361</v>
      </c>
      <c r="Q15613" t="s">
        <v>18</v>
      </c>
      <c r="R15613" t="s">
        <v>17349</v>
      </c>
    </row>
    <row r="15614" spans="1:18" x14ac:dyDescent="0.25">
      <c r="A15614" t="s">
        <v>17295</v>
      </c>
      <c r="B15614" t="str">
        <f>MID(Tableau1[[#This Row],[ID]],4,LEN(Tableau1[[#This Row],[ID]])-5)</f>
        <v>C6</v>
      </c>
      <c r="C15614" t="s">
        <v>17473</v>
      </c>
      <c r="D15614">
        <v>0</v>
      </c>
      <c r="E15614">
        <v>10</v>
      </c>
      <c r="F15614">
        <v>611.85199999999998</v>
      </c>
      <c r="G15614">
        <v>1.0920000000000001</v>
      </c>
      <c r="H15614">
        <v>1.2170000000000001</v>
      </c>
      <c r="I15614">
        <v>2.3090000000000002</v>
      </c>
      <c r="J15614">
        <v>0.47293200519700002</v>
      </c>
      <c r="K15614">
        <v>0.52706799480300004</v>
      </c>
      <c r="L15614">
        <v>4</v>
      </c>
      <c r="M15614" s="1" t="s">
        <v>17350</v>
      </c>
      <c r="N15614">
        <v>361</v>
      </c>
      <c r="O15614">
        <v>365</v>
      </c>
      <c r="P15614">
        <v>365</v>
      </c>
      <c r="Q15614" t="s">
        <v>18</v>
      </c>
      <c r="R15614" t="s">
        <v>17351</v>
      </c>
    </row>
    <row r="15615" spans="1:18" x14ac:dyDescent="0.25">
      <c r="A15615" t="s">
        <v>17295</v>
      </c>
      <c r="B15615" t="str">
        <f>MID(Tableau1[[#This Row],[ID]],4,LEN(Tableau1[[#This Row],[ID]])-5)</f>
        <v>C6</v>
      </c>
      <c r="C15615" t="s">
        <v>17473</v>
      </c>
      <c r="D15615">
        <v>0</v>
      </c>
      <c r="E15615">
        <v>10</v>
      </c>
      <c r="F15615">
        <v>615.95500000000004</v>
      </c>
      <c r="G15615">
        <v>3.2759999999999998</v>
      </c>
      <c r="H15615">
        <v>3.0110000000000001</v>
      </c>
      <c r="I15615">
        <v>6.2869999999999999</v>
      </c>
      <c r="J15615">
        <v>0.52107523461100003</v>
      </c>
      <c r="K15615">
        <v>0.47892476538899997</v>
      </c>
      <c r="L15615">
        <v>9</v>
      </c>
      <c r="M15615" s="1" t="s">
        <v>17352</v>
      </c>
      <c r="N15615">
        <v>365</v>
      </c>
      <c r="O15615">
        <v>374</v>
      </c>
      <c r="P15615">
        <v>374</v>
      </c>
      <c r="Q15615" t="s">
        <v>18</v>
      </c>
      <c r="R15615" t="s">
        <v>17353</v>
      </c>
    </row>
    <row r="15616" spans="1:18" x14ac:dyDescent="0.25">
      <c r="A15616" t="s">
        <v>17295</v>
      </c>
      <c r="B15616" t="str">
        <f>MID(Tableau1[[#This Row],[ID]],4,LEN(Tableau1[[#This Row],[ID]])-5)</f>
        <v>C6</v>
      </c>
      <c r="C15616" t="s">
        <v>17473</v>
      </c>
      <c r="D15616">
        <v>0</v>
      </c>
      <c r="E15616">
        <v>10</v>
      </c>
      <c r="F15616">
        <v>622.44399999999996</v>
      </c>
      <c r="G15616">
        <v>14.618</v>
      </c>
      <c r="H15616">
        <v>3.2130000000000001</v>
      </c>
      <c r="I15616">
        <v>17.831</v>
      </c>
      <c r="J15616">
        <v>0.81980819920400005</v>
      </c>
      <c r="K15616">
        <v>0.180191800796</v>
      </c>
      <c r="L15616">
        <v>39</v>
      </c>
      <c r="M15616" s="1" t="s">
        <v>17354</v>
      </c>
      <c r="N15616">
        <v>374</v>
      </c>
      <c r="O15616">
        <v>413</v>
      </c>
      <c r="P15616">
        <v>413</v>
      </c>
      <c r="Q15616" t="s">
        <v>18</v>
      </c>
      <c r="R15616" t="s">
        <v>17355</v>
      </c>
    </row>
    <row r="15617" spans="1:18" x14ac:dyDescent="0.25">
      <c r="A15617" t="s">
        <v>17295</v>
      </c>
      <c r="B15617" t="str">
        <f>MID(Tableau1[[#This Row],[ID]],4,LEN(Tableau1[[#This Row],[ID]])-5)</f>
        <v>C6</v>
      </c>
      <c r="C15617" t="s">
        <v>17473</v>
      </c>
      <c r="D15617">
        <v>0</v>
      </c>
      <c r="E15617">
        <v>10</v>
      </c>
      <c r="F15617">
        <v>638.48099999999999</v>
      </c>
      <c r="G15617">
        <v>1.077</v>
      </c>
      <c r="H15617">
        <v>1.419</v>
      </c>
      <c r="I15617">
        <v>2.496</v>
      </c>
      <c r="J15617">
        <v>0.431490384615</v>
      </c>
      <c r="K15617">
        <v>0.568509615385</v>
      </c>
      <c r="L15617">
        <v>3</v>
      </c>
      <c r="M15617" s="1" t="s">
        <v>13573</v>
      </c>
      <c r="N15617">
        <v>413</v>
      </c>
      <c r="O15617">
        <v>416</v>
      </c>
      <c r="P15617">
        <v>416</v>
      </c>
      <c r="Q15617" t="s">
        <v>18</v>
      </c>
      <c r="R15617" t="s">
        <v>13573</v>
      </c>
    </row>
    <row r="15618" spans="1:18" x14ac:dyDescent="0.25">
      <c r="A15618" t="s">
        <v>17295</v>
      </c>
      <c r="B15618" t="str">
        <f>MID(Tableau1[[#This Row],[ID]],4,LEN(Tableau1[[#This Row],[ID]])-5)</f>
        <v>C6</v>
      </c>
      <c r="C15618" t="s">
        <v>17473</v>
      </c>
      <c r="D15618">
        <v>0</v>
      </c>
      <c r="E15618">
        <v>10</v>
      </c>
      <c r="F15618">
        <v>641.28899999999999</v>
      </c>
      <c r="G15618">
        <v>4.7E-2</v>
      </c>
      <c r="H15618">
        <v>1.7310000000000001</v>
      </c>
      <c r="I15618">
        <v>1.778</v>
      </c>
      <c r="J15618">
        <v>2.6434195725500001E-2</v>
      </c>
      <c r="K15618">
        <v>0.97356580427399997</v>
      </c>
      <c r="L15618">
        <v>1</v>
      </c>
      <c r="M15618" s="1" t="s">
        <v>98</v>
      </c>
      <c r="N15618">
        <v>416</v>
      </c>
      <c r="O15618">
        <v>417</v>
      </c>
      <c r="P15618">
        <v>417</v>
      </c>
      <c r="Q15618" t="s">
        <v>18</v>
      </c>
      <c r="R15618" t="s">
        <v>98</v>
      </c>
    </row>
    <row r="15619" spans="1:18" x14ac:dyDescent="0.25">
      <c r="A15619" t="s">
        <v>17295</v>
      </c>
      <c r="B15619" t="str">
        <f>MID(Tableau1[[#This Row],[ID]],4,LEN(Tableau1[[#This Row],[ID]])-5)</f>
        <v>C6</v>
      </c>
      <c r="C15619" t="s">
        <v>17473</v>
      </c>
      <c r="D15619">
        <v>0</v>
      </c>
      <c r="E15619">
        <v>10</v>
      </c>
      <c r="F15619">
        <v>668.93299999999999</v>
      </c>
      <c r="G15619">
        <v>0.187</v>
      </c>
      <c r="H15619">
        <v>27.597000000000001</v>
      </c>
      <c r="I15619">
        <v>27.783999999999999</v>
      </c>
      <c r="J15619">
        <v>6.7304923697099998E-3</v>
      </c>
      <c r="K15619">
        <v>0.99326950762999999</v>
      </c>
      <c r="L15619">
        <v>1</v>
      </c>
      <c r="M15619" s="1" t="s">
        <v>28</v>
      </c>
      <c r="N15619">
        <v>417</v>
      </c>
      <c r="O15619">
        <v>418</v>
      </c>
      <c r="P15619">
        <v>418</v>
      </c>
      <c r="Q15619" t="s">
        <v>18</v>
      </c>
      <c r="R15619" t="s">
        <v>29</v>
      </c>
    </row>
    <row r="15620" spans="1:18" x14ac:dyDescent="0.25">
      <c r="A15620" t="s">
        <v>17295</v>
      </c>
      <c r="B15620" t="str">
        <f>MID(Tableau1[[#This Row],[ID]],4,LEN(Tableau1[[#This Row],[ID]])-5)</f>
        <v>C6</v>
      </c>
      <c r="C15620" t="s">
        <v>17473</v>
      </c>
      <c r="D15620">
        <v>0</v>
      </c>
      <c r="E15620">
        <v>10</v>
      </c>
      <c r="F15620">
        <v>670.10299999999995</v>
      </c>
      <c r="G15620">
        <v>3.7120000000000002</v>
      </c>
      <c r="H15620">
        <v>0.98299999999999998</v>
      </c>
      <c r="I15620">
        <v>4.6950000000000003</v>
      </c>
      <c r="J15620">
        <v>0.79062832800899996</v>
      </c>
      <c r="K15620">
        <v>0.20937167199100001</v>
      </c>
      <c r="L15620">
        <v>11</v>
      </c>
      <c r="M15620" s="1" t="s">
        <v>17356</v>
      </c>
      <c r="N15620">
        <v>418</v>
      </c>
      <c r="O15620">
        <v>429</v>
      </c>
      <c r="P15620">
        <v>429</v>
      </c>
      <c r="Q15620" t="s">
        <v>18</v>
      </c>
      <c r="R15620" t="s">
        <v>17357</v>
      </c>
    </row>
    <row r="15621" spans="1:18" x14ac:dyDescent="0.25">
      <c r="A15621" t="s">
        <v>17295</v>
      </c>
      <c r="B15621" t="str">
        <f>MID(Tableau1[[#This Row],[ID]],4,LEN(Tableau1[[#This Row],[ID]])-5)</f>
        <v>C6</v>
      </c>
      <c r="C15621" t="s">
        <v>17473</v>
      </c>
      <c r="D15621">
        <v>0</v>
      </c>
      <c r="E15621">
        <v>10</v>
      </c>
      <c r="F15621">
        <v>674.95399999999995</v>
      </c>
      <c r="G15621">
        <v>2.387</v>
      </c>
      <c r="H15621">
        <v>1.139</v>
      </c>
      <c r="I15621">
        <v>3.5259999999999998</v>
      </c>
      <c r="J15621">
        <v>0.67697107203600004</v>
      </c>
      <c r="K15621">
        <v>0.32302892796400001</v>
      </c>
      <c r="L15621">
        <v>8</v>
      </c>
      <c r="M15621" s="1" t="s">
        <v>17358</v>
      </c>
      <c r="N15621">
        <v>429</v>
      </c>
      <c r="O15621">
        <v>437</v>
      </c>
      <c r="P15621">
        <v>437</v>
      </c>
      <c r="Q15621" t="s">
        <v>18</v>
      </c>
      <c r="R15621" t="s">
        <v>17359</v>
      </c>
    </row>
    <row r="15622" spans="1:18" x14ac:dyDescent="0.25">
      <c r="A15622" t="s">
        <v>17295</v>
      </c>
      <c r="B15622" t="str">
        <f>MID(Tableau1[[#This Row],[ID]],4,LEN(Tableau1[[#This Row],[ID]])-5)</f>
        <v>C6</v>
      </c>
      <c r="C15622" t="s">
        <v>17473</v>
      </c>
      <c r="D15622">
        <v>0</v>
      </c>
      <c r="E15622">
        <v>10</v>
      </c>
      <c r="F15622">
        <v>679.18200000000002</v>
      </c>
      <c r="G15622">
        <v>11.340999999999999</v>
      </c>
      <c r="H15622">
        <v>1.841</v>
      </c>
      <c r="I15622">
        <v>13.182</v>
      </c>
      <c r="J15622">
        <v>0.86033985738100005</v>
      </c>
      <c r="K15622">
        <v>0.13966014261900001</v>
      </c>
      <c r="L15622">
        <v>32</v>
      </c>
      <c r="M15622" s="1" t="s">
        <v>17360</v>
      </c>
      <c r="N15622">
        <v>437</v>
      </c>
      <c r="O15622">
        <v>469</v>
      </c>
      <c r="P15622">
        <v>469</v>
      </c>
      <c r="Q15622" t="s">
        <v>18</v>
      </c>
      <c r="R15622" t="s">
        <v>17361</v>
      </c>
    </row>
    <row r="15623" spans="1:18" x14ac:dyDescent="0.25">
      <c r="A15623" t="s">
        <v>17295</v>
      </c>
      <c r="B15623" t="str">
        <f>MID(Tableau1[[#This Row],[ID]],4,LEN(Tableau1[[#This Row],[ID]])-5)</f>
        <v>C6</v>
      </c>
      <c r="C15623" t="s">
        <v>17473</v>
      </c>
      <c r="D15623">
        <v>0</v>
      </c>
      <c r="E15623">
        <v>10</v>
      </c>
      <c r="F15623">
        <v>699.21199999999999</v>
      </c>
      <c r="G15623">
        <v>1.077</v>
      </c>
      <c r="H15623">
        <v>8.6890000000000001</v>
      </c>
      <c r="I15623">
        <v>9.766</v>
      </c>
      <c r="J15623">
        <v>0.11028056522599999</v>
      </c>
      <c r="K15623">
        <v>0.88971943477399995</v>
      </c>
      <c r="L15623">
        <v>2</v>
      </c>
      <c r="M15623" s="1" t="s">
        <v>158</v>
      </c>
      <c r="N15623">
        <v>469</v>
      </c>
      <c r="O15623">
        <v>471</v>
      </c>
      <c r="P15623">
        <v>471</v>
      </c>
      <c r="Q15623" t="s">
        <v>18</v>
      </c>
      <c r="R15623" t="s">
        <v>159</v>
      </c>
    </row>
    <row r="15624" spans="1:18" x14ac:dyDescent="0.25">
      <c r="A15624" t="s">
        <v>17295</v>
      </c>
      <c r="B15624" t="str">
        <f>MID(Tableau1[[#This Row],[ID]],4,LEN(Tableau1[[#This Row],[ID]])-5)</f>
        <v>C6</v>
      </c>
      <c r="C15624" t="s">
        <v>17473</v>
      </c>
      <c r="D15624">
        <v>0</v>
      </c>
      <c r="E15624">
        <v>10</v>
      </c>
      <c r="F15624">
        <v>704.12599999999998</v>
      </c>
      <c r="G15624">
        <v>7.8E-2</v>
      </c>
      <c r="H15624">
        <v>3.8370000000000002</v>
      </c>
      <c r="I15624">
        <v>3.915</v>
      </c>
      <c r="J15624">
        <v>1.99233716475E-2</v>
      </c>
      <c r="K15624">
        <v>0.98007662835200005</v>
      </c>
      <c r="L15624">
        <v>1</v>
      </c>
      <c r="M15624" s="1" t="s">
        <v>1133</v>
      </c>
      <c r="N15624">
        <v>471</v>
      </c>
      <c r="O15624">
        <v>472</v>
      </c>
      <c r="P15624">
        <v>472</v>
      </c>
      <c r="Q15624" t="s">
        <v>18</v>
      </c>
      <c r="R15624" t="s">
        <v>1133</v>
      </c>
    </row>
    <row r="15625" spans="1:18" x14ac:dyDescent="0.25">
      <c r="A15625" t="s">
        <v>17295</v>
      </c>
      <c r="B15625" t="str">
        <f>MID(Tableau1[[#This Row],[ID]],4,LEN(Tableau1[[#This Row],[ID]])-5)</f>
        <v>C6</v>
      </c>
      <c r="C15625" t="s">
        <v>17473</v>
      </c>
      <c r="D15625">
        <v>0</v>
      </c>
      <c r="E15625">
        <v>10</v>
      </c>
      <c r="F15625">
        <v>707.10599999999999</v>
      </c>
      <c r="G15625">
        <v>9.4E-2</v>
      </c>
      <c r="H15625">
        <v>2.9020000000000001</v>
      </c>
      <c r="I15625">
        <v>2.996</v>
      </c>
      <c r="J15625">
        <v>3.1375166889200001E-2</v>
      </c>
      <c r="K15625">
        <v>0.96862483311100001</v>
      </c>
      <c r="L15625">
        <v>1</v>
      </c>
      <c r="M15625" s="1" t="s">
        <v>3252</v>
      </c>
      <c r="N15625">
        <v>472</v>
      </c>
      <c r="O15625">
        <v>473</v>
      </c>
      <c r="P15625">
        <v>473</v>
      </c>
      <c r="Q15625" t="s">
        <v>18</v>
      </c>
      <c r="R15625" t="s">
        <v>3252</v>
      </c>
    </row>
    <row r="15626" spans="1:18" x14ac:dyDescent="0.25">
      <c r="A15626" t="s">
        <v>17295</v>
      </c>
      <c r="B15626" t="str">
        <f>MID(Tableau1[[#This Row],[ID]],4,LEN(Tableau1[[#This Row],[ID]])-5)</f>
        <v>C6</v>
      </c>
      <c r="C15626" t="s">
        <v>17473</v>
      </c>
      <c r="D15626">
        <v>0</v>
      </c>
      <c r="E15626">
        <v>10</v>
      </c>
      <c r="F15626">
        <v>708.38499999999999</v>
      </c>
      <c r="G15626">
        <v>6.3E-2</v>
      </c>
      <c r="H15626">
        <v>1.1850000000000001</v>
      </c>
      <c r="I15626">
        <v>1.248</v>
      </c>
      <c r="J15626">
        <v>5.0480769230799999E-2</v>
      </c>
      <c r="K15626">
        <v>0.94951923076900002</v>
      </c>
      <c r="L15626">
        <v>1</v>
      </c>
      <c r="M15626" s="1" t="s">
        <v>453</v>
      </c>
      <c r="N15626">
        <v>473</v>
      </c>
      <c r="O15626">
        <v>474</v>
      </c>
      <c r="P15626">
        <v>474</v>
      </c>
      <c r="Q15626" t="s">
        <v>18</v>
      </c>
      <c r="R15626" t="s">
        <v>453</v>
      </c>
    </row>
    <row r="15627" spans="1:18" x14ac:dyDescent="0.25">
      <c r="A15627" t="s">
        <v>17295</v>
      </c>
      <c r="B15627" t="str">
        <f>MID(Tableau1[[#This Row],[ID]],4,LEN(Tableau1[[#This Row],[ID]])-5)</f>
        <v>C6</v>
      </c>
      <c r="C15627" t="s">
        <v>17473</v>
      </c>
      <c r="D15627">
        <v>0</v>
      </c>
      <c r="E15627">
        <v>10</v>
      </c>
      <c r="F15627">
        <v>709.44600000000003</v>
      </c>
      <c r="G15627">
        <v>1.0760000000000001</v>
      </c>
      <c r="H15627">
        <v>0.998</v>
      </c>
      <c r="I15627">
        <v>2.0739999999999998</v>
      </c>
      <c r="J15627">
        <v>0.51880424300899997</v>
      </c>
      <c r="K15627">
        <v>0.48119575699099998</v>
      </c>
      <c r="L15627">
        <v>4</v>
      </c>
      <c r="M15627" s="1" t="s">
        <v>17362</v>
      </c>
      <c r="N15627">
        <v>474</v>
      </c>
      <c r="O15627">
        <v>478</v>
      </c>
      <c r="P15627">
        <v>478</v>
      </c>
      <c r="Q15627" t="s">
        <v>18</v>
      </c>
      <c r="R15627" t="s">
        <v>17362</v>
      </c>
    </row>
    <row r="15628" spans="1:18" x14ac:dyDescent="0.25">
      <c r="A15628" t="s">
        <v>17295</v>
      </c>
      <c r="B15628" t="str">
        <f>MID(Tableau1[[#This Row],[ID]],4,LEN(Tableau1[[#This Row],[ID]])-5)</f>
        <v>C6</v>
      </c>
      <c r="C15628" t="s">
        <v>17473</v>
      </c>
      <c r="D15628">
        <v>0</v>
      </c>
      <c r="E15628">
        <v>10</v>
      </c>
      <c r="F15628">
        <v>714.36</v>
      </c>
      <c r="G15628">
        <v>2.4649999999999999</v>
      </c>
      <c r="H15628">
        <v>3.8380000000000001</v>
      </c>
      <c r="I15628">
        <v>6.3029999999999999</v>
      </c>
      <c r="J15628">
        <v>0.39108361097900002</v>
      </c>
      <c r="K15628">
        <v>0.60891638902099998</v>
      </c>
      <c r="L15628">
        <v>7</v>
      </c>
      <c r="M15628" s="1" t="s">
        <v>17363</v>
      </c>
      <c r="N15628">
        <v>478</v>
      </c>
      <c r="O15628">
        <v>485</v>
      </c>
      <c r="P15628">
        <v>485</v>
      </c>
      <c r="Q15628" t="s">
        <v>18</v>
      </c>
      <c r="R15628" t="s">
        <v>17364</v>
      </c>
    </row>
    <row r="15629" spans="1:18" x14ac:dyDescent="0.25">
      <c r="A15629" t="s">
        <v>17295</v>
      </c>
      <c r="B15629" t="str">
        <f>MID(Tableau1[[#This Row],[ID]],4,LEN(Tableau1[[#This Row],[ID]])-5)</f>
        <v>C6</v>
      </c>
      <c r="C15629" t="s">
        <v>17473</v>
      </c>
      <c r="D15629">
        <v>0</v>
      </c>
      <c r="E15629">
        <v>10</v>
      </c>
      <c r="F15629">
        <v>719.07100000000003</v>
      </c>
      <c r="G15629">
        <v>7.0670000000000002</v>
      </c>
      <c r="H15629">
        <v>2.246</v>
      </c>
      <c r="I15629">
        <v>9.3130000000000006</v>
      </c>
      <c r="J15629">
        <v>0.75883174057799996</v>
      </c>
      <c r="K15629">
        <v>0.24116825942199999</v>
      </c>
      <c r="L15629">
        <v>18</v>
      </c>
      <c r="M15629" s="1" t="s">
        <v>17365</v>
      </c>
      <c r="N15629">
        <v>485</v>
      </c>
      <c r="O15629">
        <v>503</v>
      </c>
      <c r="P15629">
        <v>503</v>
      </c>
      <c r="Q15629" t="s">
        <v>18</v>
      </c>
      <c r="R15629" t="s">
        <v>17366</v>
      </c>
    </row>
    <row r="15630" spans="1:18" x14ac:dyDescent="0.25">
      <c r="A15630" t="s">
        <v>17295</v>
      </c>
      <c r="B15630" t="str">
        <f>MID(Tableau1[[#This Row],[ID]],4,LEN(Tableau1[[#This Row],[ID]])-5)</f>
        <v>C6</v>
      </c>
      <c r="C15630" t="s">
        <v>17473</v>
      </c>
      <c r="D15630">
        <v>0</v>
      </c>
      <c r="E15630">
        <v>10</v>
      </c>
      <c r="F15630">
        <v>727.41700000000003</v>
      </c>
      <c r="G15630">
        <v>6.3E-2</v>
      </c>
      <c r="H15630">
        <v>1.2789999999999999</v>
      </c>
      <c r="I15630">
        <v>1.3420000000000001</v>
      </c>
      <c r="J15630">
        <v>4.6944858420300002E-2</v>
      </c>
      <c r="K15630">
        <v>0.95305514158000004</v>
      </c>
      <c r="L15630">
        <v>1</v>
      </c>
      <c r="M15630" s="1" t="s">
        <v>1210</v>
      </c>
      <c r="N15630">
        <v>503</v>
      </c>
      <c r="O15630">
        <v>504</v>
      </c>
      <c r="P15630">
        <v>504</v>
      </c>
      <c r="Q15630" t="s">
        <v>18</v>
      </c>
      <c r="R15630" t="s">
        <v>1210</v>
      </c>
    </row>
    <row r="15631" spans="1:18" x14ac:dyDescent="0.25">
      <c r="A15631" t="s">
        <v>17295</v>
      </c>
      <c r="B15631" t="str">
        <f>MID(Tableau1[[#This Row],[ID]],4,LEN(Tableau1[[#This Row],[ID]])-5)</f>
        <v>C6</v>
      </c>
      <c r="C15631" t="s">
        <v>17473</v>
      </c>
      <c r="D15631">
        <v>0</v>
      </c>
      <c r="E15631">
        <v>10</v>
      </c>
      <c r="F15631">
        <v>731.52</v>
      </c>
      <c r="G15631">
        <v>1.4350000000000001</v>
      </c>
      <c r="H15631">
        <v>4.04</v>
      </c>
      <c r="I15631">
        <v>5.4749999999999996</v>
      </c>
      <c r="J15631">
        <v>0.26210045662100001</v>
      </c>
      <c r="K15631">
        <v>0.73789954337899999</v>
      </c>
      <c r="L15631">
        <v>3</v>
      </c>
      <c r="M15631" s="1" t="s">
        <v>17367</v>
      </c>
      <c r="N15631">
        <v>504</v>
      </c>
      <c r="O15631">
        <v>507</v>
      </c>
      <c r="P15631">
        <v>507</v>
      </c>
      <c r="Q15631" t="s">
        <v>18</v>
      </c>
      <c r="R15631" t="s">
        <v>17368</v>
      </c>
    </row>
    <row r="15632" spans="1:18" x14ac:dyDescent="0.25">
      <c r="A15632" t="s">
        <v>17295</v>
      </c>
      <c r="B15632" t="str">
        <f>MID(Tableau1[[#This Row],[ID]],4,LEN(Tableau1[[#This Row],[ID]])-5)</f>
        <v>C6</v>
      </c>
      <c r="C15632" t="s">
        <v>17473</v>
      </c>
      <c r="D15632">
        <v>0</v>
      </c>
      <c r="E15632">
        <v>10</v>
      </c>
      <c r="F15632">
        <v>734.25</v>
      </c>
      <c r="G15632">
        <v>5.0389999999999997</v>
      </c>
      <c r="H15632">
        <v>1.2949999999999999</v>
      </c>
      <c r="I15632">
        <v>6.3339999999999996</v>
      </c>
      <c r="J15632">
        <v>0.79554783706999999</v>
      </c>
      <c r="K15632">
        <v>0.20445216292999999</v>
      </c>
      <c r="L15632">
        <v>13</v>
      </c>
      <c r="M15632" s="1" t="s">
        <v>17369</v>
      </c>
      <c r="N15632">
        <v>507</v>
      </c>
      <c r="O15632">
        <v>520</v>
      </c>
      <c r="P15632">
        <v>520</v>
      </c>
      <c r="Q15632" t="s">
        <v>18</v>
      </c>
      <c r="R15632" t="s">
        <v>17370</v>
      </c>
    </row>
    <row r="15633" spans="1:18" x14ac:dyDescent="0.25">
      <c r="A15633" t="s">
        <v>17295</v>
      </c>
      <c r="B15633" t="str">
        <f>MID(Tableau1[[#This Row],[ID]],4,LEN(Tableau1[[#This Row],[ID]])-5)</f>
        <v>C6</v>
      </c>
      <c r="C15633" t="s">
        <v>17473</v>
      </c>
      <c r="D15633">
        <v>0</v>
      </c>
      <c r="E15633">
        <v>10</v>
      </c>
      <c r="F15633">
        <v>741.66</v>
      </c>
      <c r="G15633">
        <v>2.98</v>
      </c>
      <c r="H15633">
        <v>2.371</v>
      </c>
      <c r="I15633">
        <v>5.351</v>
      </c>
      <c r="J15633">
        <v>0.55690525135500002</v>
      </c>
      <c r="K15633">
        <v>0.44309474864499998</v>
      </c>
      <c r="L15633">
        <v>6</v>
      </c>
      <c r="M15633" s="1" t="s">
        <v>17371</v>
      </c>
      <c r="N15633">
        <v>520</v>
      </c>
      <c r="O15633">
        <v>526</v>
      </c>
      <c r="P15633">
        <v>526</v>
      </c>
      <c r="Q15633" t="s">
        <v>18</v>
      </c>
      <c r="R15633" t="s">
        <v>17372</v>
      </c>
    </row>
    <row r="15634" spans="1:18" x14ac:dyDescent="0.25">
      <c r="A15634" t="s">
        <v>17295</v>
      </c>
      <c r="B15634" t="str">
        <f>MID(Tableau1[[#This Row],[ID]],4,LEN(Tableau1[[#This Row],[ID]])-5)</f>
        <v>C6</v>
      </c>
      <c r="C15634" t="s">
        <v>17473</v>
      </c>
      <c r="D15634">
        <v>0</v>
      </c>
      <c r="E15634">
        <v>10</v>
      </c>
      <c r="F15634">
        <v>745.60699999999997</v>
      </c>
      <c r="G15634">
        <v>2.044</v>
      </c>
      <c r="H15634">
        <v>0.96699999999999997</v>
      </c>
      <c r="I15634">
        <v>3.0110000000000001</v>
      </c>
      <c r="J15634">
        <v>0.67884423779500003</v>
      </c>
      <c r="K15634">
        <v>0.32115576220499997</v>
      </c>
      <c r="L15634">
        <v>5</v>
      </c>
      <c r="M15634" s="1" t="s">
        <v>17373</v>
      </c>
      <c r="N15634">
        <v>526</v>
      </c>
      <c r="O15634">
        <v>531</v>
      </c>
      <c r="P15634">
        <v>531</v>
      </c>
      <c r="Q15634" t="s">
        <v>18</v>
      </c>
      <c r="R15634" t="s">
        <v>17374</v>
      </c>
    </row>
    <row r="15635" spans="1:18" x14ac:dyDescent="0.25">
      <c r="A15635" t="s">
        <v>17295</v>
      </c>
      <c r="B15635" t="str">
        <f>MID(Tableau1[[#This Row],[ID]],4,LEN(Tableau1[[#This Row],[ID]])-5)</f>
        <v>C6</v>
      </c>
      <c r="C15635" t="s">
        <v>17473</v>
      </c>
      <c r="D15635">
        <v>0</v>
      </c>
      <c r="E15635">
        <v>10</v>
      </c>
      <c r="F15635">
        <v>748.74300000000005</v>
      </c>
      <c r="G15635">
        <v>7.8E-2</v>
      </c>
      <c r="H15635">
        <v>1.0920000000000001</v>
      </c>
      <c r="I15635">
        <v>1.17</v>
      </c>
      <c r="J15635">
        <v>6.66666666667E-2</v>
      </c>
      <c r="K15635">
        <v>0.93333333333299995</v>
      </c>
      <c r="L15635">
        <v>1</v>
      </c>
      <c r="M15635" s="1" t="s">
        <v>28</v>
      </c>
      <c r="N15635">
        <v>531</v>
      </c>
      <c r="O15635">
        <v>532</v>
      </c>
      <c r="P15635">
        <v>532</v>
      </c>
      <c r="Q15635" t="s">
        <v>18</v>
      </c>
      <c r="R15635" t="s">
        <v>29</v>
      </c>
    </row>
    <row r="15636" spans="1:18" x14ac:dyDescent="0.25">
      <c r="A15636" t="s">
        <v>17295</v>
      </c>
      <c r="B15636" t="str">
        <f>MID(Tableau1[[#This Row],[ID]],4,LEN(Tableau1[[#This Row],[ID]])-5)</f>
        <v>C6</v>
      </c>
      <c r="C15636" t="s">
        <v>17473</v>
      </c>
      <c r="D15636">
        <v>0</v>
      </c>
      <c r="E15636">
        <v>10</v>
      </c>
      <c r="F15636">
        <v>751.17600000000004</v>
      </c>
      <c r="G15636">
        <v>0.85799999999999998</v>
      </c>
      <c r="H15636">
        <v>2.355</v>
      </c>
      <c r="I15636">
        <v>3.2130000000000001</v>
      </c>
      <c r="J15636">
        <v>0.26704014939300003</v>
      </c>
      <c r="K15636">
        <v>0.73295985060699997</v>
      </c>
      <c r="L15636">
        <v>2</v>
      </c>
      <c r="M15636" s="1" t="s">
        <v>4414</v>
      </c>
      <c r="N15636">
        <v>532</v>
      </c>
      <c r="O15636">
        <v>533</v>
      </c>
      <c r="P15636">
        <v>533</v>
      </c>
      <c r="Q15636" t="s">
        <v>21</v>
      </c>
      <c r="R15636" t="s">
        <v>17375</v>
      </c>
    </row>
    <row r="15637" spans="1:18" x14ac:dyDescent="0.25">
      <c r="A15637" t="s">
        <v>17295</v>
      </c>
      <c r="B15637" t="str">
        <f>MID(Tableau1[[#This Row],[ID]],4,LEN(Tableau1[[#This Row],[ID]])-5)</f>
        <v>C6</v>
      </c>
      <c r="C15637" t="s">
        <v>17473</v>
      </c>
      <c r="D15637">
        <v>0</v>
      </c>
      <c r="E15637">
        <v>10</v>
      </c>
      <c r="F15637">
        <v>756.40200000000004</v>
      </c>
      <c r="G15637">
        <v>5.694</v>
      </c>
      <c r="H15637">
        <v>4.3680000000000003</v>
      </c>
      <c r="I15637">
        <v>10.061999999999999</v>
      </c>
      <c r="J15637">
        <v>0.56589147286800001</v>
      </c>
      <c r="K15637">
        <v>0.43410852713199999</v>
      </c>
      <c r="L15637">
        <v>12</v>
      </c>
      <c r="M15637" s="1" t="s">
        <v>17376</v>
      </c>
      <c r="N15637">
        <v>533</v>
      </c>
      <c r="O15637">
        <v>545</v>
      </c>
      <c r="P15637">
        <v>545</v>
      </c>
      <c r="Q15637" t="s">
        <v>18</v>
      </c>
      <c r="R15637" t="s">
        <v>17376</v>
      </c>
    </row>
    <row r="15638" spans="1:18" x14ac:dyDescent="0.25">
      <c r="A15638" t="s">
        <v>17295</v>
      </c>
      <c r="B15638" t="str">
        <f>MID(Tableau1[[#This Row],[ID]],4,LEN(Tableau1[[#This Row],[ID]])-5)</f>
        <v>C6</v>
      </c>
      <c r="C15638" t="s">
        <v>17473</v>
      </c>
      <c r="D15638">
        <v>0</v>
      </c>
      <c r="E15638">
        <v>10</v>
      </c>
      <c r="F15638">
        <v>764.82600000000002</v>
      </c>
      <c r="G15638">
        <v>6.3E-2</v>
      </c>
      <c r="H15638">
        <v>2.73</v>
      </c>
      <c r="I15638">
        <v>2.7930000000000001</v>
      </c>
      <c r="J15638">
        <v>2.25563909774E-2</v>
      </c>
      <c r="K15638">
        <v>0.97744360902299998</v>
      </c>
      <c r="L15638">
        <v>1</v>
      </c>
      <c r="M15638" s="1" t="s">
        <v>98</v>
      </c>
      <c r="N15638">
        <v>545</v>
      </c>
      <c r="O15638">
        <v>546</v>
      </c>
      <c r="P15638">
        <v>546</v>
      </c>
      <c r="Q15638" t="s">
        <v>18</v>
      </c>
      <c r="R15638" t="s">
        <v>98</v>
      </c>
    </row>
    <row r="15639" spans="1:18" x14ac:dyDescent="0.25">
      <c r="A15639" t="s">
        <v>17295</v>
      </c>
      <c r="B15639" t="str">
        <f>MID(Tableau1[[#This Row],[ID]],4,LEN(Tableau1[[#This Row],[ID]])-5)</f>
        <v>C6</v>
      </c>
      <c r="C15639" t="s">
        <v>17473</v>
      </c>
      <c r="D15639">
        <v>0</v>
      </c>
      <c r="E15639">
        <v>10</v>
      </c>
      <c r="F15639">
        <v>766.26199999999994</v>
      </c>
      <c r="G15639">
        <v>3.1E-2</v>
      </c>
      <c r="H15639">
        <v>1.373</v>
      </c>
      <c r="I15639">
        <v>1.4039999999999999</v>
      </c>
      <c r="J15639">
        <v>2.2079772079800001E-2</v>
      </c>
      <c r="K15639">
        <v>0.97792022792</v>
      </c>
      <c r="L15639">
        <v>1</v>
      </c>
      <c r="M15639" s="1" t="s">
        <v>28</v>
      </c>
      <c r="N15639">
        <v>546</v>
      </c>
      <c r="O15639">
        <v>546</v>
      </c>
      <c r="P15639">
        <v>547</v>
      </c>
      <c r="Q15639" t="s">
        <v>18</v>
      </c>
      <c r="R15639" t="s">
        <v>29</v>
      </c>
    </row>
    <row r="15640" spans="1:18" x14ac:dyDescent="0.25">
      <c r="A15640" t="s">
        <v>17295</v>
      </c>
      <c r="B15640" t="str">
        <f>MID(Tableau1[[#This Row],[ID]],4,LEN(Tableau1[[#This Row],[ID]])-5)</f>
        <v>C6</v>
      </c>
      <c r="C15640" t="s">
        <v>17473</v>
      </c>
      <c r="D15640">
        <v>0</v>
      </c>
      <c r="E15640">
        <v>10</v>
      </c>
      <c r="F15640">
        <v>773.89</v>
      </c>
      <c r="G15640">
        <v>6.2E-2</v>
      </c>
      <c r="H15640">
        <v>7.5970000000000004</v>
      </c>
      <c r="I15640">
        <v>7.6589999999999998</v>
      </c>
      <c r="J15640">
        <v>8.0950515733100008E-3</v>
      </c>
      <c r="K15640">
        <v>0.99190494842700005</v>
      </c>
      <c r="L15640">
        <v>1</v>
      </c>
      <c r="M15640" s="1" t="s">
        <v>1133</v>
      </c>
      <c r="N15640">
        <v>546</v>
      </c>
      <c r="O15640">
        <v>547</v>
      </c>
      <c r="P15640">
        <v>548</v>
      </c>
      <c r="Q15640" t="s">
        <v>18</v>
      </c>
      <c r="R15640" t="s">
        <v>1133</v>
      </c>
    </row>
    <row r="15641" spans="1:18" x14ac:dyDescent="0.25">
      <c r="A15641" t="s">
        <v>17295</v>
      </c>
      <c r="B15641" t="str">
        <f>MID(Tableau1[[#This Row],[ID]],4,LEN(Tableau1[[#This Row],[ID]])-5)</f>
        <v>C6</v>
      </c>
      <c r="C15641" t="s">
        <v>17473</v>
      </c>
      <c r="D15641">
        <v>0</v>
      </c>
      <c r="E15641">
        <v>10</v>
      </c>
      <c r="F15641">
        <v>775.13800000000003</v>
      </c>
      <c r="G15641">
        <v>7.8E-2</v>
      </c>
      <c r="H15641">
        <v>1.1859999999999999</v>
      </c>
      <c r="I15641">
        <v>1.264</v>
      </c>
      <c r="J15641">
        <v>6.1708860759500002E-2</v>
      </c>
      <c r="K15641">
        <v>0.93829113924100005</v>
      </c>
      <c r="L15641">
        <v>1</v>
      </c>
      <c r="M15641" s="1" t="s">
        <v>28</v>
      </c>
      <c r="N15641">
        <v>547</v>
      </c>
      <c r="O15641">
        <v>548</v>
      </c>
      <c r="P15641">
        <v>549</v>
      </c>
      <c r="Q15641" t="s">
        <v>18</v>
      </c>
      <c r="R15641" t="s">
        <v>29</v>
      </c>
    </row>
    <row r="15642" spans="1:18" x14ac:dyDescent="0.25">
      <c r="A15642" t="s">
        <v>17295</v>
      </c>
      <c r="B15642" t="str">
        <f>MID(Tableau1[[#This Row],[ID]],4,LEN(Tableau1[[#This Row],[ID]])-5)</f>
        <v>C6</v>
      </c>
      <c r="C15642" t="s">
        <v>17473</v>
      </c>
      <c r="D15642">
        <v>0</v>
      </c>
      <c r="E15642">
        <v>10</v>
      </c>
      <c r="F15642">
        <v>776.87</v>
      </c>
      <c r="G15642">
        <v>1.6220000000000001</v>
      </c>
      <c r="H15642">
        <v>1.6539999999999999</v>
      </c>
      <c r="I15642">
        <v>3.2759999999999998</v>
      </c>
      <c r="J15642">
        <v>0.49511599511600002</v>
      </c>
      <c r="K15642">
        <v>0.50488400488399998</v>
      </c>
      <c r="L15642">
        <v>4</v>
      </c>
      <c r="M15642" s="1" t="s">
        <v>17319</v>
      </c>
      <c r="N15642">
        <v>548</v>
      </c>
      <c r="O15642">
        <v>552</v>
      </c>
      <c r="P15642">
        <v>553</v>
      </c>
      <c r="Q15642" t="s">
        <v>18</v>
      </c>
      <c r="R15642" t="s">
        <v>17319</v>
      </c>
    </row>
    <row r="15643" spans="1:18" x14ac:dyDescent="0.25">
      <c r="A15643" t="s">
        <v>17295</v>
      </c>
      <c r="B15643" t="str">
        <f>MID(Tableau1[[#This Row],[ID]],4,LEN(Tableau1[[#This Row],[ID]])-5)</f>
        <v>C6</v>
      </c>
      <c r="C15643" t="s">
        <v>17473</v>
      </c>
      <c r="D15643">
        <v>0</v>
      </c>
      <c r="E15643">
        <v>10</v>
      </c>
      <c r="F15643">
        <v>780.42600000000004</v>
      </c>
      <c r="G15643">
        <v>10.25</v>
      </c>
      <c r="H15643">
        <v>1.9339999999999999</v>
      </c>
      <c r="I15643">
        <v>12.183999999999999</v>
      </c>
      <c r="J15643">
        <v>0.84126723571899997</v>
      </c>
      <c r="K15643">
        <v>0.158732764281</v>
      </c>
      <c r="L15643">
        <v>27</v>
      </c>
      <c r="M15643" s="1" t="s">
        <v>17377</v>
      </c>
      <c r="N15643">
        <v>552</v>
      </c>
      <c r="O15643">
        <v>579</v>
      </c>
      <c r="P15643">
        <v>580</v>
      </c>
      <c r="Q15643" t="s">
        <v>18</v>
      </c>
      <c r="R15643" t="s">
        <v>17378</v>
      </c>
    </row>
    <row r="15644" spans="1:18" x14ac:dyDescent="0.25">
      <c r="A15644" t="s">
        <v>17295</v>
      </c>
      <c r="B15644" t="str">
        <f>MID(Tableau1[[#This Row],[ID]],4,LEN(Tableau1[[#This Row],[ID]])-5)</f>
        <v>C6</v>
      </c>
      <c r="C15644" t="s">
        <v>17473</v>
      </c>
      <c r="D15644">
        <v>0</v>
      </c>
      <c r="E15644">
        <v>10</v>
      </c>
      <c r="F15644">
        <v>791.76800000000003</v>
      </c>
      <c r="G15644">
        <v>2.9009999999999998</v>
      </c>
      <c r="H15644">
        <v>1.0920000000000001</v>
      </c>
      <c r="I15644">
        <v>3.9929999999999999</v>
      </c>
      <c r="J15644">
        <v>0.72652141247199997</v>
      </c>
      <c r="K15644">
        <v>0.27347858752799997</v>
      </c>
      <c r="L15644">
        <v>7</v>
      </c>
      <c r="M15644" s="1" t="s">
        <v>17379</v>
      </c>
      <c r="N15644">
        <v>579</v>
      </c>
      <c r="O15644">
        <v>586</v>
      </c>
      <c r="P15644">
        <v>587</v>
      </c>
      <c r="Q15644" t="s">
        <v>18</v>
      </c>
      <c r="R15644" t="s">
        <v>17380</v>
      </c>
    </row>
    <row r="15645" spans="1:18" x14ac:dyDescent="0.25">
      <c r="A15645" t="s">
        <v>17295</v>
      </c>
      <c r="B15645" t="str">
        <f>MID(Tableau1[[#This Row],[ID]],4,LEN(Tableau1[[#This Row],[ID]])-5)</f>
        <v>C6</v>
      </c>
      <c r="C15645" t="s">
        <v>17473</v>
      </c>
      <c r="D15645">
        <v>0</v>
      </c>
      <c r="E15645">
        <v>10</v>
      </c>
      <c r="F15645">
        <v>800.19200000000001</v>
      </c>
      <c r="G15645">
        <v>4.3520000000000003</v>
      </c>
      <c r="H15645">
        <v>5.5229999999999997</v>
      </c>
      <c r="I15645">
        <v>9.875</v>
      </c>
      <c r="J15645">
        <v>0.44070886075900001</v>
      </c>
      <c r="K15645">
        <v>0.55929113924100005</v>
      </c>
      <c r="L15645">
        <v>9</v>
      </c>
      <c r="M15645" s="1" t="s">
        <v>17381</v>
      </c>
      <c r="N15645">
        <v>586</v>
      </c>
      <c r="O15645">
        <v>594</v>
      </c>
      <c r="P15645">
        <v>595</v>
      </c>
      <c r="Q15645" t="s">
        <v>21</v>
      </c>
      <c r="R15645" t="s">
        <v>17382</v>
      </c>
    </row>
    <row r="15646" spans="1:18" x14ac:dyDescent="0.25">
      <c r="A15646" t="s">
        <v>17295</v>
      </c>
      <c r="B15646" t="str">
        <f>MID(Tableau1[[#This Row],[ID]],4,LEN(Tableau1[[#This Row],[ID]])-5)</f>
        <v>C6</v>
      </c>
      <c r="C15646" t="s">
        <v>17473</v>
      </c>
      <c r="D15646">
        <v>0</v>
      </c>
      <c r="E15646">
        <v>10</v>
      </c>
      <c r="F15646">
        <v>805.90099999999995</v>
      </c>
      <c r="G15646">
        <v>9.1890000000000001</v>
      </c>
      <c r="H15646">
        <v>1.357</v>
      </c>
      <c r="I15646">
        <v>10.545999999999999</v>
      </c>
      <c r="J15646">
        <v>0.87132562108900002</v>
      </c>
      <c r="K15646">
        <v>0.128674378911</v>
      </c>
      <c r="L15646">
        <v>22</v>
      </c>
      <c r="M15646" s="1" t="s">
        <v>17383</v>
      </c>
      <c r="N15646">
        <v>594</v>
      </c>
      <c r="O15646">
        <v>616</v>
      </c>
      <c r="P15646">
        <v>617</v>
      </c>
      <c r="Q15646" t="s">
        <v>18</v>
      </c>
      <c r="R15646" t="s">
        <v>17384</v>
      </c>
    </row>
    <row r="15647" spans="1:18" x14ac:dyDescent="0.25">
      <c r="A15647" t="s">
        <v>17295</v>
      </c>
      <c r="B15647" t="str">
        <f>MID(Tableau1[[#This Row],[ID]],4,LEN(Tableau1[[#This Row],[ID]])-5)</f>
        <v>C6</v>
      </c>
      <c r="C15647" t="s">
        <v>17473</v>
      </c>
      <c r="D15647">
        <v>0</v>
      </c>
      <c r="E15647">
        <v>10</v>
      </c>
      <c r="F15647">
        <v>816.26</v>
      </c>
      <c r="G15647">
        <v>0.79500000000000004</v>
      </c>
      <c r="H15647">
        <v>1.17</v>
      </c>
      <c r="I15647">
        <v>1.9650000000000001</v>
      </c>
      <c r="J15647">
        <v>0.40458015267199998</v>
      </c>
      <c r="K15647">
        <v>0.59541984732800002</v>
      </c>
      <c r="L15647">
        <v>3</v>
      </c>
      <c r="M15647" s="1" t="s">
        <v>4661</v>
      </c>
      <c r="N15647">
        <v>616</v>
      </c>
      <c r="O15647">
        <v>619</v>
      </c>
      <c r="P15647">
        <v>620</v>
      </c>
      <c r="Q15647" t="s">
        <v>18</v>
      </c>
      <c r="R15647" t="s">
        <v>4661</v>
      </c>
    </row>
    <row r="15648" spans="1:18" x14ac:dyDescent="0.25">
      <c r="A15648" t="s">
        <v>17295</v>
      </c>
      <c r="B15648" t="str">
        <f>MID(Tableau1[[#This Row],[ID]],4,LEN(Tableau1[[#This Row],[ID]])-5)</f>
        <v>C6</v>
      </c>
      <c r="C15648" t="s">
        <v>17473</v>
      </c>
      <c r="D15648">
        <v>0</v>
      </c>
      <c r="E15648">
        <v>10</v>
      </c>
      <c r="F15648">
        <v>820.75300000000004</v>
      </c>
      <c r="G15648">
        <v>8.5950000000000006</v>
      </c>
      <c r="H15648">
        <v>3.698</v>
      </c>
      <c r="I15648">
        <v>12.292999999999999</v>
      </c>
      <c r="J15648">
        <v>0.69917839420799999</v>
      </c>
      <c r="K15648">
        <v>0.30082160579200001</v>
      </c>
      <c r="L15648">
        <v>19</v>
      </c>
      <c r="M15648" s="1" t="s">
        <v>17385</v>
      </c>
      <c r="N15648">
        <v>619</v>
      </c>
      <c r="O15648">
        <v>638</v>
      </c>
      <c r="P15648">
        <v>639</v>
      </c>
      <c r="Q15648" t="s">
        <v>18</v>
      </c>
      <c r="R15648" t="s">
        <v>17386</v>
      </c>
    </row>
    <row r="15649" spans="1:18" x14ac:dyDescent="0.25">
      <c r="A15649" t="s">
        <v>17295</v>
      </c>
      <c r="B15649" t="str">
        <f>MID(Tableau1[[#This Row],[ID]],4,LEN(Tableau1[[#This Row],[ID]])-5)</f>
        <v>C6</v>
      </c>
      <c r="C15649" t="s">
        <v>17473</v>
      </c>
      <c r="D15649">
        <v>0</v>
      </c>
      <c r="E15649">
        <v>10</v>
      </c>
      <c r="F15649">
        <v>830.596</v>
      </c>
      <c r="G15649">
        <v>7.8E-2</v>
      </c>
      <c r="H15649">
        <v>1.248</v>
      </c>
      <c r="I15649">
        <v>1.3260000000000001</v>
      </c>
      <c r="J15649">
        <v>5.8823529411800003E-2</v>
      </c>
      <c r="K15649">
        <v>0.94117647058800002</v>
      </c>
      <c r="L15649">
        <v>1</v>
      </c>
      <c r="M15649" s="1" t="s">
        <v>3252</v>
      </c>
      <c r="N15649">
        <v>638</v>
      </c>
      <c r="O15649">
        <v>639</v>
      </c>
      <c r="P15649">
        <v>640</v>
      </c>
      <c r="Q15649" t="s">
        <v>18</v>
      </c>
      <c r="R15649" t="s">
        <v>3252</v>
      </c>
    </row>
    <row r="15650" spans="1:18" x14ac:dyDescent="0.25">
      <c r="A15650" t="s">
        <v>17295</v>
      </c>
      <c r="B15650" t="str">
        <f>MID(Tableau1[[#This Row],[ID]],4,LEN(Tableau1[[#This Row],[ID]])-5)</f>
        <v>C6</v>
      </c>
      <c r="C15650" t="s">
        <v>17473</v>
      </c>
      <c r="D15650">
        <v>0</v>
      </c>
      <c r="E15650">
        <v>10</v>
      </c>
      <c r="F15650">
        <v>833.904</v>
      </c>
      <c r="G15650">
        <v>2.62</v>
      </c>
      <c r="H15650">
        <v>3.23</v>
      </c>
      <c r="I15650">
        <v>5.85</v>
      </c>
      <c r="J15650">
        <v>0.44786324786300002</v>
      </c>
      <c r="K15650">
        <v>0.55213675213699998</v>
      </c>
      <c r="L15650">
        <v>6</v>
      </c>
      <c r="M15650" s="1" t="s">
        <v>17387</v>
      </c>
      <c r="N15650">
        <v>639</v>
      </c>
      <c r="O15650">
        <v>645</v>
      </c>
      <c r="P15650">
        <v>646</v>
      </c>
      <c r="Q15650" t="s">
        <v>18</v>
      </c>
      <c r="R15650" t="s">
        <v>17388</v>
      </c>
    </row>
    <row r="15651" spans="1:18" x14ac:dyDescent="0.25">
      <c r="A15651" t="s">
        <v>17295</v>
      </c>
      <c r="B15651" t="str">
        <f>MID(Tableau1[[#This Row],[ID]],4,LEN(Tableau1[[#This Row],[ID]])-5)</f>
        <v>C6</v>
      </c>
      <c r="C15651" t="s">
        <v>17473</v>
      </c>
      <c r="D15651">
        <v>0</v>
      </c>
      <c r="E15651">
        <v>10</v>
      </c>
      <c r="F15651">
        <v>837.80399999999997</v>
      </c>
      <c r="G15651">
        <v>3.198</v>
      </c>
      <c r="H15651">
        <v>1.28</v>
      </c>
      <c r="I15651">
        <v>4.4779999999999998</v>
      </c>
      <c r="J15651">
        <v>0.71415810629700005</v>
      </c>
      <c r="K15651">
        <v>0.28584189370300001</v>
      </c>
      <c r="L15651">
        <v>12</v>
      </c>
      <c r="M15651" s="1" t="s">
        <v>17389</v>
      </c>
      <c r="N15651">
        <v>645</v>
      </c>
      <c r="O15651">
        <v>657</v>
      </c>
      <c r="P15651">
        <v>658</v>
      </c>
      <c r="Q15651" t="s">
        <v>18</v>
      </c>
      <c r="R15651" t="s">
        <v>17390</v>
      </c>
    </row>
    <row r="15652" spans="1:18" x14ac:dyDescent="0.25">
      <c r="A15652" t="s">
        <v>17295</v>
      </c>
      <c r="B15652" t="str">
        <f>MID(Tableau1[[#This Row],[ID]],4,LEN(Tableau1[[#This Row],[ID]])-5)</f>
        <v>C6</v>
      </c>
      <c r="C15652" t="s">
        <v>17473</v>
      </c>
      <c r="D15652">
        <v>0</v>
      </c>
      <c r="E15652">
        <v>10</v>
      </c>
      <c r="F15652">
        <v>842.42100000000005</v>
      </c>
      <c r="G15652">
        <v>7.8E-2</v>
      </c>
      <c r="H15652">
        <v>1.419</v>
      </c>
      <c r="I15652">
        <v>1.4970000000000001</v>
      </c>
      <c r="J15652">
        <v>5.2104208416800003E-2</v>
      </c>
      <c r="K15652">
        <v>0.94789579158299997</v>
      </c>
      <c r="L15652">
        <v>1</v>
      </c>
      <c r="M15652" s="1" t="s">
        <v>28</v>
      </c>
      <c r="N15652">
        <v>657</v>
      </c>
      <c r="O15652">
        <v>658</v>
      </c>
      <c r="P15652">
        <v>659</v>
      </c>
      <c r="Q15652" t="s">
        <v>18</v>
      </c>
      <c r="R15652" t="s">
        <v>29</v>
      </c>
    </row>
    <row r="15653" spans="1:18" x14ac:dyDescent="0.25">
      <c r="A15653" t="s">
        <v>17295</v>
      </c>
      <c r="B15653" t="str">
        <f>MID(Tableau1[[#This Row],[ID]],4,LEN(Tableau1[[#This Row],[ID]])-5)</f>
        <v>C6</v>
      </c>
      <c r="C15653" t="s">
        <v>17473</v>
      </c>
      <c r="D15653">
        <v>0</v>
      </c>
      <c r="E15653">
        <v>10</v>
      </c>
      <c r="F15653">
        <v>854.83900000000006</v>
      </c>
      <c r="G15653">
        <v>0.68600000000000005</v>
      </c>
      <c r="H15653">
        <v>12.34</v>
      </c>
      <c r="I15653">
        <v>13.026</v>
      </c>
      <c r="J15653">
        <v>5.2663902963300001E-2</v>
      </c>
      <c r="K15653">
        <v>0.94733609703699995</v>
      </c>
      <c r="L15653">
        <v>1</v>
      </c>
      <c r="M15653" s="1" t="s">
        <v>98</v>
      </c>
      <c r="N15653">
        <v>658</v>
      </c>
      <c r="O15653">
        <v>658</v>
      </c>
      <c r="P15653">
        <v>659</v>
      </c>
      <c r="Q15653" t="s">
        <v>21</v>
      </c>
      <c r="R15653" t="s">
        <v>513</v>
      </c>
    </row>
    <row r="15654" spans="1:18" x14ac:dyDescent="0.25">
      <c r="A15654" t="s">
        <v>17295</v>
      </c>
      <c r="B15654" t="str">
        <f>MID(Tableau1[[#This Row],[ID]],4,LEN(Tableau1[[#This Row],[ID]])-5)</f>
        <v>C6</v>
      </c>
      <c r="C15654" t="s">
        <v>17473</v>
      </c>
      <c r="D15654">
        <v>0</v>
      </c>
      <c r="E15654">
        <v>10</v>
      </c>
      <c r="F15654">
        <v>857.47500000000002</v>
      </c>
      <c r="G15654">
        <v>0.125</v>
      </c>
      <c r="H15654">
        <v>1.95</v>
      </c>
      <c r="I15654">
        <v>2.0750000000000002</v>
      </c>
      <c r="J15654">
        <v>6.0240963855400002E-2</v>
      </c>
      <c r="K15654">
        <v>0.939759036145</v>
      </c>
      <c r="L15654">
        <v>1</v>
      </c>
      <c r="M15654" s="1" t="s">
        <v>28</v>
      </c>
      <c r="N15654">
        <v>658</v>
      </c>
      <c r="O15654">
        <v>659</v>
      </c>
      <c r="P15654">
        <v>660</v>
      </c>
      <c r="Q15654" t="s">
        <v>18</v>
      </c>
      <c r="R15654" t="s">
        <v>29</v>
      </c>
    </row>
    <row r="15655" spans="1:18" x14ac:dyDescent="0.25">
      <c r="A15655" t="s">
        <v>17295</v>
      </c>
      <c r="B15655" t="str">
        <f>MID(Tableau1[[#This Row],[ID]],4,LEN(Tableau1[[#This Row],[ID]])-5)</f>
        <v>C6</v>
      </c>
      <c r="C15655" t="s">
        <v>17473</v>
      </c>
      <c r="D15655">
        <v>0</v>
      </c>
      <c r="E15655">
        <v>10</v>
      </c>
      <c r="F15655">
        <v>862.56100000000004</v>
      </c>
      <c r="G15655">
        <v>1.825</v>
      </c>
      <c r="H15655">
        <v>4.9610000000000003</v>
      </c>
      <c r="I15655">
        <v>6.7859999999999996</v>
      </c>
      <c r="J15655">
        <v>0.26893604479799998</v>
      </c>
      <c r="K15655">
        <v>0.73106395520199996</v>
      </c>
      <c r="L15655">
        <v>5</v>
      </c>
      <c r="M15655" s="1" t="s">
        <v>15613</v>
      </c>
      <c r="N15655">
        <v>659</v>
      </c>
      <c r="O15655">
        <v>664</v>
      </c>
      <c r="P15655">
        <v>665</v>
      </c>
      <c r="Q15655" t="s">
        <v>18</v>
      </c>
      <c r="R15655" t="s">
        <v>15614</v>
      </c>
    </row>
    <row r="15656" spans="1:18" x14ac:dyDescent="0.25">
      <c r="A15656" t="s">
        <v>17295</v>
      </c>
      <c r="B15656" t="str">
        <f>MID(Tableau1[[#This Row],[ID]],4,LEN(Tableau1[[#This Row],[ID]])-5)</f>
        <v>C6</v>
      </c>
      <c r="C15656" t="s">
        <v>17473</v>
      </c>
      <c r="D15656">
        <v>0</v>
      </c>
      <c r="E15656">
        <v>10</v>
      </c>
      <c r="F15656">
        <v>865.74300000000005</v>
      </c>
      <c r="G15656">
        <v>6.3959999999999999</v>
      </c>
      <c r="H15656">
        <v>1.357</v>
      </c>
      <c r="I15656">
        <v>7.7530000000000001</v>
      </c>
      <c r="J15656">
        <v>0.82497097897600002</v>
      </c>
      <c r="K15656">
        <v>0.175029021024</v>
      </c>
      <c r="L15656">
        <v>17</v>
      </c>
      <c r="M15656" s="1" t="s">
        <v>17391</v>
      </c>
      <c r="N15656">
        <v>664</v>
      </c>
      <c r="O15656">
        <v>681</v>
      </c>
      <c r="P15656">
        <v>682</v>
      </c>
      <c r="Q15656" t="s">
        <v>18</v>
      </c>
      <c r="R15656" t="s">
        <v>17392</v>
      </c>
    </row>
    <row r="15657" spans="1:18" x14ac:dyDescent="0.25">
      <c r="A15657" t="s">
        <v>17295</v>
      </c>
      <c r="B15657" t="str">
        <f>MID(Tableau1[[#This Row],[ID]],4,LEN(Tableau1[[#This Row],[ID]])-5)</f>
        <v>C6</v>
      </c>
      <c r="C15657" t="s">
        <v>17473</v>
      </c>
      <c r="D15657">
        <v>0</v>
      </c>
      <c r="E15657">
        <v>10</v>
      </c>
      <c r="F15657">
        <v>873.51199999999994</v>
      </c>
      <c r="G15657">
        <v>6.1779999999999999</v>
      </c>
      <c r="H15657">
        <v>1.373</v>
      </c>
      <c r="I15657">
        <v>7.5510000000000002</v>
      </c>
      <c r="J15657">
        <v>0.81816977883700004</v>
      </c>
      <c r="K15657">
        <v>0.18183022116299999</v>
      </c>
      <c r="L15657">
        <v>14</v>
      </c>
      <c r="M15657" s="1" t="s">
        <v>17393</v>
      </c>
      <c r="N15657">
        <v>681</v>
      </c>
      <c r="O15657">
        <v>695</v>
      </c>
      <c r="P15657">
        <v>696</v>
      </c>
      <c r="Q15657" t="s">
        <v>18</v>
      </c>
      <c r="R15657" t="s">
        <v>17394</v>
      </c>
    </row>
    <row r="15658" spans="1:18" x14ac:dyDescent="0.25">
      <c r="A15658" t="s">
        <v>17295</v>
      </c>
      <c r="B15658" t="str">
        <f>MID(Tableau1[[#This Row],[ID]],4,LEN(Tableau1[[#This Row],[ID]])-5)</f>
        <v>C6</v>
      </c>
      <c r="C15658" t="s">
        <v>17473</v>
      </c>
      <c r="D15658">
        <v>0</v>
      </c>
      <c r="E15658">
        <v>10</v>
      </c>
      <c r="F15658">
        <v>880.68799999999999</v>
      </c>
      <c r="G15658">
        <v>1.03</v>
      </c>
      <c r="H15658">
        <v>0.998</v>
      </c>
      <c r="I15658">
        <v>2.028</v>
      </c>
      <c r="J15658">
        <v>0.50788954635100003</v>
      </c>
      <c r="K15658">
        <v>0.49211045364900002</v>
      </c>
      <c r="L15658">
        <v>3</v>
      </c>
      <c r="M15658" s="1" t="s">
        <v>6923</v>
      </c>
      <c r="N15658">
        <v>695</v>
      </c>
      <c r="O15658">
        <v>698</v>
      </c>
      <c r="P15658">
        <v>699</v>
      </c>
      <c r="Q15658" t="s">
        <v>18</v>
      </c>
      <c r="R15658" t="s">
        <v>6924</v>
      </c>
    </row>
    <row r="15659" spans="1:18" x14ac:dyDescent="0.25">
      <c r="A15659" t="s">
        <v>17295</v>
      </c>
      <c r="B15659" t="str">
        <f>MID(Tableau1[[#This Row],[ID]],4,LEN(Tableau1[[#This Row],[ID]])-5)</f>
        <v>C6</v>
      </c>
      <c r="C15659" t="s">
        <v>17473</v>
      </c>
      <c r="D15659">
        <v>0</v>
      </c>
      <c r="E15659">
        <v>10</v>
      </c>
      <c r="F15659">
        <v>882.74800000000005</v>
      </c>
      <c r="G15659">
        <v>6.9569999999999999</v>
      </c>
      <c r="H15659">
        <v>1.03</v>
      </c>
      <c r="I15659">
        <v>7.9870000000000001</v>
      </c>
      <c r="J15659">
        <v>0.87104044071599995</v>
      </c>
      <c r="K15659">
        <v>0.12895955928399999</v>
      </c>
      <c r="L15659">
        <v>21</v>
      </c>
      <c r="M15659" s="1" t="s">
        <v>17395</v>
      </c>
      <c r="N15659">
        <v>698</v>
      </c>
      <c r="O15659">
        <v>719</v>
      </c>
      <c r="P15659">
        <v>720</v>
      </c>
      <c r="Q15659" t="s">
        <v>18</v>
      </c>
      <c r="R15659" t="s">
        <v>17396</v>
      </c>
    </row>
    <row r="15660" spans="1:18" x14ac:dyDescent="0.25">
      <c r="A15660" t="s">
        <v>17295</v>
      </c>
      <c r="B15660" t="str">
        <f>MID(Tableau1[[#This Row],[ID]],4,LEN(Tableau1[[#This Row],[ID]])-5)</f>
        <v>C6</v>
      </c>
      <c r="C15660" t="s">
        <v>17473</v>
      </c>
      <c r="D15660">
        <v>0</v>
      </c>
      <c r="E15660">
        <v>10</v>
      </c>
      <c r="F15660">
        <v>891.31200000000001</v>
      </c>
      <c r="G15660">
        <v>7.8310000000000004</v>
      </c>
      <c r="H15660">
        <v>1.607</v>
      </c>
      <c r="I15660">
        <v>9.4380000000000006</v>
      </c>
      <c r="J15660">
        <v>0.82973087518499999</v>
      </c>
      <c r="K15660">
        <v>0.17026912481500001</v>
      </c>
      <c r="L15660">
        <v>14</v>
      </c>
      <c r="M15660" s="1" t="s">
        <v>17397</v>
      </c>
      <c r="N15660">
        <v>719</v>
      </c>
      <c r="O15660">
        <v>733</v>
      </c>
      <c r="P15660">
        <v>734</v>
      </c>
      <c r="Q15660" t="s">
        <v>18</v>
      </c>
      <c r="R15660" t="s">
        <v>17398</v>
      </c>
    </row>
    <row r="15661" spans="1:18" x14ac:dyDescent="0.25">
      <c r="A15661" t="s">
        <v>17295</v>
      </c>
      <c r="B15661" t="str">
        <f>MID(Tableau1[[#This Row],[ID]],4,LEN(Tableau1[[#This Row],[ID]])-5)</f>
        <v>C6</v>
      </c>
      <c r="C15661" t="s">
        <v>17473</v>
      </c>
      <c r="D15661">
        <v>0</v>
      </c>
      <c r="E15661">
        <v>10</v>
      </c>
      <c r="F15661">
        <v>901.03099999999995</v>
      </c>
      <c r="G15661">
        <v>9.859</v>
      </c>
      <c r="H15661">
        <v>1.8879999999999999</v>
      </c>
      <c r="I15661">
        <v>11.747</v>
      </c>
      <c r="J15661">
        <v>0.83927811356100002</v>
      </c>
      <c r="K15661">
        <v>0.16072188643900001</v>
      </c>
      <c r="L15661">
        <v>24</v>
      </c>
      <c r="M15661" s="1" t="s">
        <v>17399</v>
      </c>
      <c r="N15661">
        <v>733</v>
      </c>
      <c r="O15661">
        <v>755</v>
      </c>
      <c r="P15661">
        <v>756</v>
      </c>
      <c r="Q15661" t="s">
        <v>21</v>
      </c>
      <c r="R15661" t="s">
        <v>17400</v>
      </c>
    </row>
    <row r="15662" spans="1:18" x14ac:dyDescent="0.25">
      <c r="A15662" t="s">
        <v>17295</v>
      </c>
      <c r="B15662" t="str">
        <f>MID(Tableau1[[#This Row],[ID]],4,LEN(Tableau1[[#This Row],[ID]])-5)</f>
        <v>C6</v>
      </c>
      <c r="C15662" t="s">
        <v>17473</v>
      </c>
      <c r="D15662">
        <v>0</v>
      </c>
      <c r="E15662">
        <v>10</v>
      </c>
      <c r="F15662">
        <v>912.029</v>
      </c>
      <c r="G15662">
        <v>1.794</v>
      </c>
      <c r="H15662">
        <v>1.139</v>
      </c>
      <c r="I15662">
        <v>2.9329999999999998</v>
      </c>
      <c r="J15662">
        <v>0.61166041595599996</v>
      </c>
      <c r="K15662">
        <v>0.38833958404399999</v>
      </c>
      <c r="L15662">
        <v>2</v>
      </c>
      <c r="M15662" s="1" t="s">
        <v>3684</v>
      </c>
      <c r="N15662">
        <v>755</v>
      </c>
      <c r="O15662">
        <v>757</v>
      </c>
      <c r="P15662">
        <v>758</v>
      </c>
      <c r="Q15662" t="s">
        <v>18</v>
      </c>
      <c r="R15662" t="s">
        <v>17401</v>
      </c>
    </row>
    <row r="15663" spans="1:18" x14ac:dyDescent="0.25">
      <c r="A15663" t="s">
        <v>17295</v>
      </c>
      <c r="B15663" t="str">
        <f>MID(Tableau1[[#This Row],[ID]],4,LEN(Tableau1[[#This Row],[ID]])-5)</f>
        <v>C6</v>
      </c>
      <c r="C15663" t="s">
        <v>17473</v>
      </c>
      <c r="D15663">
        <v>0</v>
      </c>
      <c r="E15663">
        <v>10</v>
      </c>
      <c r="F15663">
        <v>919.34500000000003</v>
      </c>
      <c r="G15663">
        <v>0.59299999999999997</v>
      </c>
      <c r="H15663">
        <v>5.5220000000000002</v>
      </c>
      <c r="I15663">
        <v>6.1150000000000002</v>
      </c>
      <c r="J15663">
        <v>9.6974652493899999E-2</v>
      </c>
      <c r="K15663">
        <v>0.90302534750600005</v>
      </c>
      <c r="L15663">
        <v>2</v>
      </c>
      <c r="M15663" s="1" t="s">
        <v>158</v>
      </c>
      <c r="N15663">
        <v>757</v>
      </c>
      <c r="O15663">
        <v>759</v>
      </c>
      <c r="P15663">
        <v>760</v>
      </c>
      <c r="Q15663" t="s">
        <v>18</v>
      </c>
      <c r="R15663" t="s">
        <v>159</v>
      </c>
    </row>
    <row r="15664" spans="1:18" x14ac:dyDescent="0.25">
      <c r="A15664" t="s">
        <v>17295</v>
      </c>
      <c r="B15664" t="str">
        <f>MID(Tableau1[[#This Row],[ID]],4,LEN(Tableau1[[#This Row],[ID]])-5)</f>
        <v>C6</v>
      </c>
      <c r="C15664" t="s">
        <v>17473</v>
      </c>
      <c r="D15664">
        <v>0</v>
      </c>
      <c r="E15664">
        <v>10</v>
      </c>
      <c r="F15664">
        <v>921.01499999999999</v>
      </c>
      <c r="G15664">
        <v>1.778</v>
      </c>
      <c r="H15664">
        <v>1.077</v>
      </c>
      <c r="I15664">
        <v>2.855</v>
      </c>
      <c r="J15664">
        <v>0.62276707530599995</v>
      </c>
      <c r="K15664">
        <v>0.37723292469399999</v>
      </c>
      <c r="L15664">
        <v>4</v>
      </c>
      <c r="M15664" s="1" t="s">
        <v>17402</v>
      </c>
      <c r="N15664">
        <v>759</v>
      </c>
      <c r="O15664">
        <v>763</v>
      </c>
      <c r="P15664">
        <v>764</v>
      </c>
      <c r="Q15664" t="s">
        <v>18</v>
      </c>
      <c r="R15664" t="s">
        <v>17402</v>
      </c>
    </row>
    <row r="15665" spans="1:18" x14ac:dyDescent="0.25">
      <c r="A15665" t="s">
        <v>17295</v>
      </c>
      <c r="B15665" t="str">
        <f>MID(Tableau1[[#This Row],[ID]],4,LEN(Tableau1[[#This Row],[ID]])-5)</f>
        <v>C6</v>
      </c>
      <c r="C15665" t="s">
        <v>17473</v>
      </c>
      <c r="D15665">
        <v>0</v>
      </c>
      <c r="E15665">
        <v>10</v>
      </c>
      <c r="F15665">
        <v>923.97900000000004</v>
      </c>
      <c r="G15665">
        <v>6.9880000000000004</v>
      </c>
      <c r="H15665">
        <v>1.1859999999999999</v>
      </c>
      <c r="I15665">
        <v>8.1739999999999995</v>
      </c>
      <c r="J15665">
        <v>0.85490579887399998</v>
      </c>
      <c r="K15665">
        <v>0.14509420112599999</v>
      </c>
      <c r="L15665">
        <v>17</v>
      </c>
      <c r="M15665" s="1" t="s">
        <v>17403</v>
      </c>
      <c r="N15665">
        <v>763</v>
      </c>
      <c r="O15665">
        <v>780</v>
      </c>
      <c r="P15665">
        <v>781</v>
      </c>
      <c r="Q15665" t="s">
        <v>18</v>
      </c>
      <c r="R15665" t="s">
        <v>17404</v>
      </c>
    </row>
    <row r="15666" spans="1:18" x14ac:dyDescent="0.25">
      <c r="A15666" t="s">
        <v>17295</v>
      </c>
      <c r="B15666" t="str">
        <f>MID(Tableau1[[#This Row],[ID]],4,LEN(Tableau1[[#This Row],[ID]])-5)</f>
        <v>C6</v>
      </c>
      <c r="C15666" t="s">
        <v>17473</v>
      </c>
      <c r="D15666">
        <v>0</v>
      </c>
      <c r="E15666">
        <v>10</v>
      </c>
      <c r="F15666">
        <v>932.02800000000002</v>
      </c>
      <c r="G15666">
        <v>9.9060000000000006</v>
      </c>
      <c r="H15666">
        <v>1.0609999999999999</v>
      </c>
      <c r="I15666">
        <v>10.967000000000001</v>
      </c>
      <c r="J15666">
        <v>0.90325522020600002</v>
      </c>
      <c r="K15666">
        <v>9.6744779793900004E-2</v>
      </c>
      <c r="L15666">
        <v>26</v>
      </c>
      <c r="M15666" s="1" t="s">
        <v>17405</v>
      </c>
      <c r="N15666">
        <v>780</v>
      </c>
      <c r="O15666">
        <v>805</v>
      </c>
      <c r="P15666">
        <v>806</v>
      </c>
      <c r="Q15666" t="s">
        <v>21</v>
      </c>
      <c r="R15666" t="s">
        <v>17406</v>
      </c>
    </row>
    <row r="15667" spans="1:18" x14ac:dyDescent="0.25">
      <c r="A15667" t="s">
        <v>17295</v>
      </c>
      <c r="B15667" t="str">
        <f>MID(Tableau1[[#This Row],[ID]],4,LEN(Tableau1[[#This Row],[ID]])-5)</f>
        <v>C6</v>
      </c>
      <c r="C15667" t="s">
        <v>17473</v>
      </c>
      <c r="D15667">
        <v>0</v>
      </c>
      <c r="E15667">
        <v>10</v>
      </c>
      <c r="F15667">
        <v>943.65</v>
      </c>
      <c r="G15667">
        <v>7.7539999999999996</v>
      </c>
      <c r="H15667">
        <v>1.716</v>
      </c>
      <c r="I15667">
        <v>9.4700000000000006</v>
      </c>
      <c r="J15667">
        <v>0.81879619852200003</v>
      </c>
      <c r="K15667">
        <v>0.181203801478</v>
      </c>
      <c r="L15667">
        <v>13</v>
      </c>
      <c r="M15667" s="1" t="s">
        <v>17407</v>
      </c>
      <c r="N15667">
        <v>805</v>
      </c>
      <c r="O15667">
        <v>818</v>
      </c>
      <c r="P15667">
        <v>819</v>
      </c>
      <c r="Q15667" t="s">
        <v>18</v>
      </c>
      <c r="R15667" t="s">
        <v>17408</v>
      </c>
    </row>
    <row r="15668" spans="1:18" x14ac:dyDescent="0.25">
      <c r="A15668" t="s">
        <v>17295</v>
      </c>
      <c r="B15668" t="str">
        <f>MID(Tableau1[[#This Row],[ID]],4,LEN(Tableau1[[#This Row],[ID]])-5)</f>
        <v>C6</v>
      </c>
      <c r="C15668" t="s">
        <v>17473</v>
      </c>
      <c r="D15668">
        <v>0</v>
      </c>
      <c r="E15668">
        <v>10</v>
      </c>
      <c r="F15668">
        <v>952.40200000000004</v>
      </c>
      <c r="G15668">
        <v>4.7E-2</v>
      </c>
      <c r="H15668">
        <v>0.998</v>
      </c>
      <c r="I15668">
        <v>1.0449999999999999</v>
      </c>
      <c r="J15668">
        <v>4.4976076555000001E-2</v>
      </c>
      <c r="K15668">
        <v>0.95502392344499998</v>
      </c>
      <c r="L15668">
        <v>1</v>
      </c>
      <c r="M15668" s="1" t="s">
        <v>98</v>
      </c>
      <c r="N15668">
        <v>818</v>
      </c>
      <c r="O15668">
        <v>819</v>
      </c>
      <c r="P15668">
        <v>820</v>
      </c>
      <c r="Q15668" t="s">
        <v>18</v>
      </c>
      <c r="R15668" t="s">
        <v>98</v>
      </c>
    </row>
    <row r="15669" spans="1:18" x14ac:dyDescent="0.25">
      <c r="A15669" t="s">
        <v>17295</v>
      </c>
      <c r="B15669" t="str">
        <f>MID(Tableau1[[#This Row],[ID]],4,LEN(Tableau1[[#This Row],[ID]])-5)</f>
        <v>C6</v>
      </c>
      <c r="C15669" t="s">
        <v>17473</v>
      </c>
      <c r="D15669">
        <v>0</v>
      </c>
      <c r="E15669">
        <v>10</v>
      </c>
      <c r="F15669">
        <v>953.47799999999995</v>
      </c>
      <c r="G15669">
        <v>0.125</v>
      </c>
      <c r="H15669">
        <v>1.0289999999999999</v>
      </c>
      <c r="I15669">
        <v>1.1539999999999999</v>
      </c>
      <c r="J15669">
        <v>0.108318890815</v>
      </c>
      <c r="K15669">
        <v>0.89168110918499999</v>
      </c>
      <c r="L15669">
        <v>1</v>
      </c>
      <c r="M15669" s="1" t="s">
        <v>28</v>
      </c>
      <c r="N15669">
        <v>819</v>
      </c>
      <c r="O15669">
        <v>820</v>
      </c>
      <c r="P15669">
        <v>821</v>
      </c>
      <c r="Q15669" t="s">
        <v>18</v>
      </c>
      <c r="R15669" t="s">
        <v>29</v>
      </c>
    </row>
    <row r="15670" spans="1:18" x14ac:dyDescent="0.25">
      <c r="A15670" t="s">
        <v>17295</v>
      </c>
      <c r="B15670" t="str">
        <f>MID(Tableau1[[#This Row],[ID]],4,LEN(Tableau1[[#This Row],[ID]])-5)</f>
        <v>C6</v>
      </c>
      <c r="C15670" t="s">
        <v>17473</v>
      </c>
      <c r="D15670">
        <v>0</v>
      </c>
      <c r="E15670">
        <v>10</v>
      </c>
      <c r="F15670">
        <v>957.34699999999998</v>
      </c>
      <c r="G15670">
        <v>1.482</v>
      </c>
      <c r="H15670">
        <v>3.7440000000000002</v>
      </c>
      <c r="I15670">
        <v>5.226</v>
      </c>
      <c r="J15670">
        <v>0.28358208955199998</v>
      </c>
      <c r="K15670">
        <v>0.71641791044799996</v>
      </c>
      <c r="L15670">
        <v>5</v>
      </c>
      <c r="M15670" s="1" t="s">
        <v>7430</v>
      </c>
      <c r="N15670">
        <v>820</v>
      </c>
      <c r="O15670">
        <v>825</v>
      </c>
      <c r="P15670">
        <v>826</v>
      </c>
      <c r="Q15670" t="s">
        <v>18</v>
      </c>
      <c r="R15670" t="s">
        <v>7431</v>
      </c>
    </row>
    <row r="15671" spans="1:18" x14ac:dyDescent="0.25">
      <c r="A15671" t="s">
        <v>17295</v>
      </c>
      <c r="B15671" t="str">
        <f>MID(Tableau1[[#This Row],[ID]],4,LEN(Tableau1[[#This Row],[ID]])-5)</f>
        <v>C6</v>
      </c>
      <c r="C15671" t="s">
        <v>17473</v>
      </c>
      <c r="D15671">
        <v>0</v>
      </c>
      <c r="E15671">
        <v>10</v>
      </c>
      <c r="F15671">
        <v>968.57899999999995</v>
      </c>
      <c r="G15671">
        <v>3.5409999999999999</v>
      </c>
      <c r="H15671">
        <v>9.75</v>
      </c>
      <c r="I15671">
        <v>13.291</v>
      </c>
      <c r="J15671">
        <v>0.26642088631400002</v>
      </c>
      <c r="K15671">
        <v>0.73357911368600004</v>
      </c>
      <c r="L15671">
        <v>8</v>
      </c>
      <c r="M15671" s="1" t="s">
        <v>17409</v>
      </c>
      <c r="N15671">
        <v>825</v>
      </c>
      <c r="O15671">
        <v>832</v>
      </c>
      <c r="P15671">
        <v>833</v>
      </c>
      <c r="Q15671" t="s">
        <v>21</v>
      </c>
      <c r="R15671" t="s">
        <v>17410</v>
      </c>
    </row>
    <row r="15672" spans="1:18" x14ac:dyDescent="0.25">
      <c r="A15672" t="s">
        <v>17295</v>
      </c>
      <c r="B15672" t="str">
        <f>MID(Tableau1[[#This Row],[ID]],4,LEN(Tableau1[[#This Row],[ID]])-5)</f>
        <v>C6</v>
      </c>
      <c r="C15672" t="s">
        <v>17473</v>
      </c>
      <c r="D15672">
        <v>0</v>
      </c>
      <c r="E15672">
        <v>10</v>
      </c>
      <c r="F15672">
        <v>973.16600000000005</v>
      </c>
      <c r="G15672">
        <v>0.39</v>
      </c>
      <c r="H15672">
        <v>1.046</v>
      </c>
      <c r="I15672">
        <v>1.4359999999999999</v>
      </c>
      <c r="J15672">
        <v>0.27158774373299999</v>
      </c>
      <c r="K15672">
        <v>0.72841225626700001</v>
      </c>
      <c r="L15672">
        <v>2</v>
      </c>
      <c r="M15672" s="1" t="s">
        <v>3085</v>
      </c>
      <c r="N15672">
        <v>832</v>
      </c>
      <c r="O15672">
        <v>834</v>
      </c>
      <c r="P15672">
        <v>835</v>
      </c>
      <c r="Q15672" t="s">
        <v>18</v>
      </c>
      <c r="R15672" t="s">
        <v>3086</v>
      </c>
    </row>
    <row r="15673" spans="1:18" x14ac:dyDescent="0.25">
      <c r="A15673" t="s">
        <v>17295</v>
      </c>
      <c r="B15673" t="str">
        <f>MID(Tableau1[[#This Row],[ID]],4,LEN(Tableau1[[#This Row],[ID]])-5)</f>
        <v>C6</v>
      </c>
      <c r="C15673" t="s">
        <v>17473</v>
      </c>
      <c r="D15673">
        <v>0</v>
      </c>
      <c r="E15673">
        <v>10</v>
      </c>
      <c r="F15673">
        <v>974.77300000000002</v>
      </c>
      <c r="G15673">
        <v>5.226</v>
      </c>
      <c r="H15673">
        <v>1.2170000000000001</v>
      </c>
      <c r="I15673">
        <v>6.4429999999999996</v>
      </c>
      <c r="J15673">
        <v>0.81111283563600001</v>
      </c>
      <c r="K15673">
        <v>0.18888716436399999</v>
      </c>
      <c r="L15673">
        <v>11</v>
      </c>
      <c r="M15673" s="1" t="s">
        <v>17411</v>
      </c>
      <c r="N15673">
        <v>834</v>
      </c>
      <c r="O15673">
        <v>845</v>
      </c>
      <c r="P15673">
        <v>846</v>
      </c>
      <c r="Q15673" t="s">
        <v>18</v>
      </c>
      <c r="R15673" t="s">
        <v>17412</v>
      </c>
    </row>
    <row r="15674" spans="1:18" x14ac:dyDescent="0.25">
      <c r="A15674" t="s">
        <v>17295</v>
      </c>
      <c r="B15674" t="str">
        <f>MID(Tableau1[[#This Row],[ID]],4,LEN(Tableau1[[#This Row],[ID]])-5)</f>
        <v>C6</v>
      </c>
      <c r="C15674" t="s">
        <v>17473</v>
      </c>
      <c r="D15674">
        <v>0</v>
      </c>
      <c r="E15674">
        <v>10</v>
      </c>
      <c r="F15674">
        <v>981.27800000000002</v>
      </c>
      <c r="G15674">
        <v>7.3789999999999996</v>
      </c>
      <c r="H15674">
        <v>1.2789999999999999</v>
      </c>
      <c r="I15674">
        <v>8.6579999999999995</v>
      </c>
      <c r="J15674">
        <v>0.85227535227499995</v>
      </c>
      <c r="K15674">
        <v>0.14772464772499999</v>
      </c>
      <c r="L15674">
        <v>11</v>
      </c>
      <c r="M15674" s="1" t="s">
        <v>17413</v>
      </c>
      <c r="N15674">
        <v>845</v>
      </c>
      <c r="O15674">
        <v>855</v>
      </c>
      <c r="P15674">
        <v>856</v>
      </c>
      <c r="Q15674" t="s">
        <v>21</v>
      </c>
      <c r="R15674" t="s">
        <v>17414</v>
      </c>
    </row>
    <row r="15675" spans="1:18" x14ac:dyDescent="0.25">
      <c r="A15675" t="s">
        <v>17295</v>
      </c>
      <c r="B15675" t="str">
        <f>MID(Tableau1[[#This Row],[ID]],4,LEN(Tableau1[[#This Row],[ID]])-5)</f>
        <v>C6</v>
      </c>
      <c r="C15675" t="s">
        <v>17473</v>
      </c>
      <c r="D15675">
        <v>0</v>
      </c>
      <c r="E15675">
        <v>10</v>
      </c>
      <c r="F15675">
        <v>992.572</v>
      </c>
      <c r="G15675">
        <v>1.389</v>
      </c>
      <c r="H15675">
        <v>3.915</v>
      </c>
      <c r="I15675">
        <v>5.3040000000000003</v>
      </c>
      <c r="J15675">
        <v>0.26187782805400001</v>
      </c>
      <c r="K15675">
        <v>0.73812217194600005</v>
      </c>
      <c r="L15675">
        <v>4</v>
      </c>
      <c r="M15675" s="1" t="s">
        <v>535</v>
      </c>
      <c r="N15675">
        <v>855</v>
      </c>
      <c r="O15675">
        <v>859</v>
      </c>
      <c r="P15675">
        <v>860</v>
      </c>
      <c r="Q15675" t="s">
        <v>18</v>
      </c>
      <c r="R15675" t="s">
        <v>536</v>
      </c>
    </row>
    <row r="15676" spans="1:18" x14ac:dyDescent="0.25">
      <c r="A15676" t="s">
        <v>17295</v>
      </c>
      <c r="B15676" t="str">
        <f>MID(Tableau1[[#This Row],[ID]],4,LEN(Tableau1[[#This Row],[ID]])-5)</f>
        <v>C6</v>
      </c>
      <c r="C15676" t="s">
        <v>17473</v>
      </c>
      <c r="D15676">
        <v>0</v>
      </c>
      <c r="E15676">
        <v>10</v>
      </c>
      <c r="F15676">
        <v>997.51700000000005</v>
      </c>
      <c r="G15676">
        <v>1.046</v>
      </c>
      <c r="H15676">
        <v>3.556</v>
      </c>
      <c r="I15676">
        <v>4.6020000000000003</v>
      </c>
      <c r="J15676">
        <v>0.22729248153000001</v>
      </c>
      <c r="K15676">
        <v>0.77270751846999997</v>
      </c>
      <c r="L15676">
        <v>0</v>
      </c>
      <c r="N15676">
        <v>859</v>
      </c>
      <c r="O15676">
        <v>855</v>
      </c>
      <c r="P15676">
        <v>856</v>
      </c>
      <c r="Q15676" t="s">
        <v>21</v>
      </c>
      <c r="R15676" t="s">
        <v>277</v>
      </c>
    </row>
    <row r="15677" spans="1:18" x14ac:dyDescent="0.25">
      <c r="A15677" t="s">
        <v>17295</v>
      </c>
      <c r="B15677" t="str">
        <f>MID(Tableau1[[#This Row],[ID]],4,LEN(Tableau1[[#This Row],[ID]])-5)</f>
        <v>C6</v>
      </c>
      <c r="C15677" t="s">
        <v>17473</v>
      </c>
      <c r="D15677">
        <v>0</v>
      </c>
      <c r="E15677">
        <v>10</v>
      </c>
      <c r="F15677">
        <v>1002.899</v>
      </c>
      <c r="G15677">
        <v>5.8040000000000003</v>
      </c>
      <c r="H15677">
        <v>4.3360000000000003</v>
      </c>
      <c r="I15677">
        <v>10.14</v>
      </c>
      <c r="J15677">
        <v>0.57238658777100004</v>
      </c>
      <c r="K15677">
        <v>0.42761341222900001</v>
      </c>
      <c r="L15677">
        <v>10</v>
      </c>
      <c r="M15677" s="1" t="s">
        <v>17415</v>
      </c>
      <c r="N15677">
        <v>855</v>
      </c>
      <c r="O15677">
        <v>865</v>
      </c>
      <c r="P15677">
        <v>866</v>
      </c>
      <c r="Q15677" t="s">
        <v>18</v>
      </c>
      <c r="R15677" t="s">
        <v>17416</v>
      </c>
    </row>
    <row r="15678" spans="1:18" x14ac:dyDescent="0.25">
      <c r="A15678" t="s">
        <v>17295</v>
      </c>
      <c r="B15678" t="str">
        <f>MID(Tableau1[[#This Row],[ID]],4,LEN(Tableau1[[#This Row],[ID]])-5)</f>
        <v>C6</v>
      </c>
      <c r="C15678" t="s">
        <v>17473</v>
      </c>
      <c r="D15678">
        <v>0</v>
      </c>
      <c r="E15678">
        <v>10</v>
      </c>
      <c r="F15678">
        <v>1011.838</v>
      </c>
      <c r="G15678">
        <v>0.89</v>
      </c>
      <c r="H15678">
        <v>3.1349999999999998</v>
      </c>
      <c r="I15678">
        <v>4.0250000000000004</v>
      </c>
      <c r="J15678">
        <v>0.22111801242199999</v>
      </c>
      <c r="K15678">
        <v>0.77888198757799998</v>
      </c>
      <c r="L15678">
        <v>3</v>
      </c>
      <c r="M15678" s="1" t="s">
        <v>17417</v>
      </c>
      <c r="N15678">
        <v>865</v>
      </c>
      <c r="O15678">
        <v>868</v>
      </c>
      <c r="P15678">
        <v>869</v>
      </c>
      <c r="Q15678" t="s">
        <v>18</v>
      </c>
      <c r="R15678" t="s">
        <v>17417</v>
      </c>
    </row>
    <row r="15679" spans="1:18" x14ac:dyDescent="0.25">
      <c r="A15679" t="s">
        <v>17295</v>
      </c>
      <c r="B15679" t="str">
        <f>MID(Tableau1[[#This Row],[ID]],4,LEN(Tableau1[[#This Row],[ID]])-5)</f>
        <v>C6</v>
      </c>
      <c r="C15679" t="s">
        <v>17473</v>
      </c>
      <c r="D15679">
        <v>0</v>
      </c>
      <c r="E15679">
        <v>10</v>
      </c>
      <c r="F15679">
        <v>1014.5839999999999</v>
      </c>
      <c r="G15679">
        <v>5.8659999999999997</v>
      </c>
      <c r="H15679">
        <v>1.8560000000000001</v>
      </c>
      <c r="I15679">
        <v>7.7220000000000004</v>
      </c>
      <c r="J15679">
        <v>0.75964775964800002</v>
      </c>
      <c r="K15679">
        <v>0.24035224035200001</v>
      </c>
      <c r="L15679">
        <v>19</v>
      </c>
      <c r="M15679" s="1" t="s">
        <v>17418</v>
      </c>
      <c r="N15679">
        <v>868</v>
      </c>
      <c r="O15679">
        <v>887</v>
      </c>
      <c r="P15679">
        <v>888</v>
      </c>
      <c r="Q15679" t="s">
        <v>18</v>
      </c>
      <c r="R15679" t="s">
        <v>17419</v>
      </c>
    </row>
    <row r="15680" spans="1:18" x14ac:dyDescent="0.25">
      <c r="A15680" t="s">
        <v>17295</v>
      </c>
      <c r="B15680" t="str">
        <f>MID(Tableau1[[#This Row],[ID]],4,LEN(Tableau1[[#This Row],[ID]])-5)</f>
        <v>C6</v>
      </c>
      <c r="C15680" t="s">
        <v>17473</v>
      </c>
      <c r="D15680">
        <v>0</v>
      </c>
      <c r="E15680">
        <v>10</v>
      </c>
      <c r="F15680">
        <v>1021.62</v>
      </c>
      <c r="G15680">
        <v>2.1059999999999999</v>
      </c>
      <c r="H15680">
        <v>1.17</v>
      </c>
      <c r="I15680">
        <v>3.2759999999999998</v>
      </c>
      <c r="J15680">
        <v>0.64285714285700002</v>
      </c>
      <c r="K15680">
        <v>0.35714285714299998</v>
      </c>
      <c r="L15680">
        <v>3</v>
      </c>
      <c r="M15680" s="1" t="s">
        <v>17420</v>
      </c>
      <c r="N15680">
        <v>887</v>
      </c>
      <c r="O15680">
        <v>890</v>
      </c>
      <c r="P15680">
        <v>891</v>
      </c>
      <c r="Q15680" t="s">
        <v>18</v>
      </c>
      <c r="R15680" t="s">
        <v>17421</v>
      </c>
    </row>
    <row r="15681" spans="1:18" x14ac:dyDescent="0.25">
      <c r="A15681" t="s">
        <v>17295</v>
      </c>
      <c r="B15681" t="str">
        <f>MID(Tableau1[[#This Row],[ID]],4,LEN(Tableau1[[#This Row],[ID]])-5)</f>
        <v>C6</v>
      </c>
      <c r="C15681" t="s">
        <v>17473</v>
      </c>
      <c r="D15681">
        <v>0</v>
      </c>
      <c r="E15681">
        <v>10</v>
      </c>
      <c r="F15681">
        <v>1025.1610000000001</v>
      </c>
      <c r="G15681">
        <v>2.8079999999999998</v>
      </c>
      <c r="H15681">
        <v>1.4350000000000001</v>
      </c>
      <c r="I15681">
        <v>4.2430000000000003</v>
      </c>
      <c r="J15681">
        <v>0.66179589912799996</v>
      </c>
      <c r="K15681">
        <v>0.33820410087199998</v>
      </c>
      <c r="L15681">
        <v>4</v>
      </c>
      <c r="M15681" s="1" t="s">
        <v>17422</v>
      </c>
      <c r="N15681">
        <v>890</v>
      </c>
      <c r="O15681">
        <v>891</v>
      </c>
      <c r="P15681">
        <v>892</v>
      </c>
      <c r="Q15681" t="s">
        <v>21</v>
      </c>
      <c r="R15681" t="s">
        <v>17423</v>
      </c>
    </row>
    <row r="15682" spans="1:18" x14ac:dyDescent="0.25">
      <c r="A15682" t="s">
        <v>17295</v>
      </c>
      <c r="B15682" t="str">
        <f>MID(Tableau1[[#This Row],[ID]],4,LEN(Tableau1[[#This Row],[ID]])-5)</f>
        <v>C6</v>
      </c>
      <c r="C15682" t="s">
        <v>17473</v>
      </c>
      <c r="D15682">
        <v>0</v>
      </c>
      <c r="E15682">
        <v>10</v>
      </c>
      <c r="F15682">
        <v>1042.181</v>
      </c>
      <c r="G15682">
        <v>1.3720000000000001</v>
      </c>
      <c r="H15682">
        <v>14.212</v>
      </c>
      <c r="I15682">
        <v>15.584</v>
      </c>
      <c r="J15682">
        <v>8.80390143737E-2</v>
      </c>
      <c r="K15682">
        <v>0.91196098562600003</v>
      </c>
      <c r="L15682">
        <v>5</v>
      </c>
      <c r="M15682" s="1" t="s">
        <v>17424</v>
      </c>
      <c r="N15682">
        <v>891</v>
      </c>
      <c r="O15682">
        <v>896</v>
      </c>
      <c r="P15682">
        <v>897</v>
      </c>
      <c r="Q15682" t="s">
        <v>18</v>
      </c>
      <c r="R15682" t="s">
        <v>17425</v>
      </c>
    </row>
    <row r="15683" spans="1:18" x14ac:dyDescent="0.25">
      <c r="A15683" t="s">
        <v>17295</v>
      </c>
      <c r="B15683" t="str">
        <f>MID(Tableau1[[#This Row],[ID]],4,LEN(Tableau1[[#This Row],[ID]])-5)</f>
        <v>C6</v>
      </c>
      <c r="C15683" t="s">
        <v>17473</v>
      </c>
      <c r="D15683">
        <v>0</v>
      </c>
      <c r="E15683">
        <v>10</v>
      </c>
      <c r="F15683">
        <v>1044.5989999999999</v>
      </c>
      <c r="G15683">
        <v>1.17</v>
      </c>
      <c r="H15683">
        <v>1.046</v>
      </c>
      <c r="I15683">
        <v>2.2160000000000002</v>
      </c>
      <c r="J15683">
        <v>0.52797833935000005</v>
      </c>
      <c r="K15683">
        <v>0.47202166065000001</v>
      </c>
      <c r="L15683">
        <v>4</v>
      </c>
      <c r="M15683" s="1" t="s">
        <v>17426</v>
      </c>
      <c r="N15683">
        <v>896</v>
      </c>
      <c r="O15683">
        <v>900</v>
      </c>
      <c r="P15683">
        <v>901</v>
      </c>
      <c r="Q15683" t="s">
        <v>18</v>
      </c>
      <c r="R15683" t="s">
        <v>17427</v>
      </c>
    </row>
    <row r="15684" spans="1:18" x14ac:dyDescent="0.25">
      <c r="A15684" t="s">
        <v>17295</v>
      </c>
      <c r="B15684" t="str">
        <f>MID(Tableau1[[#This Row],[ID]],4,LEN(Tableau1[[#This Row],[ID]])-5)</f>
        <v>C6</v>
      </c>
      <c r="C15684" t="s">
        <v>17473</v>
      </c>
      <c r="D15684">
        <v>0</v>
      </c>
      <c r="E15684">
        <v>10</v>
      </c>
      <c r="F15684">
        <v>1046.798</v>
      </c>
      <c r="G15684">
        <v>3.12</v>
      </c>
      <c r="H15684">
        <v>1.0289999999999999</v>
      </c>
      <c r="I15684">
        <v>4.149</v>
      </c>
      <c r="J15684">
        <v>0.75198843094699996</v>
      </c>
      <c r="K15684">
        <v>0.24801156905300001</v>
      </c>
      <c r="L15684">
        <v>8</v>
      </c>
      <c r="M15684" s="1" t="s">
        <v>17428</v>
      </c>
      <c r="N15684">
        <v>900</v>
      </c>
      <c r="O15684">
        <v>908</v>
      </c>
      <c r="P15684">
        <v>909</v>
      </c>
      <c r="Q15684" t="s">
        <v>18</v>
      </c>
      <c r="R15684" t="s">
        <v>17429</v>
      </c>
    </row>
    <row r="15685" spans="1:18" x14ac:dyDescent="0.25">
      <c r="A15685" t="s">
        <v>17295</v>
      </c>
      <c r="B15685" t="str">
        <f>MID(Tableau1[[#This Row],[ID]],4,LEN(Tableau1[[#This Row],[ID]])-5)</f>
        <v>C6</v>
      </c>
      <c r="C15685" t="s">
        <v>17473</v>
      </c>
      <c r="D15685">
        <v>0</v>
      </c>
      <c r="E15685">
        <v>10</v>
      </c>
      <c r="F15685">
        <v>1050.9169999999999</v>
      </c>
      <c r="G15685">
        <v>0.68600000000000005</v>
      </c>
      <c r="H15685">
        <v>0.999</v>
      </c>
      <c r="I15685">
        <v>1.6850000000000001</v>
      </c>
      <c r="J15685">
        <v>0.40712166172100001</v>
      </c>
      <c r="K15685">
        <v>0.59287833827900005</v>
      </c>
      <c r="L15685">
        <v>3</v>
      </c>
      <c r="M15685" s="1" t="s">
        <v>2464</v>
      </c>
      <c r="N15685">
        <v>908</v>
      </c>
      <c r="O15685">
        <v>911</v>
      </c>
      <c r="P15685">
        <v>912</v>
      </c>
      <c r="Q15685" t="s">
        <v>18</v>
      </c>
      <c r="R15685" t="s">
        <v>2465</v>
      </c>
    </row>
    <row r="15686" spans="1:18" x14ac:dyDescent="0.25">
      <c r="A15686" t="s">
        <v>17295</v>
      </c>
      <c r="B15686" t="str">
        <f>MID(Tableau1[[#This Row],[ID]],4,LEN(Tableau1[[#This Row],[ID]])-5)</f>
        <v>C6</v>
      </c>
      <c r="C15686" t="s">
        <v>17473</v>
      </c>
      <c r="D15686">
        <v>0</v>
      </c>
      <c r="E15686">
        <v>10</v>
      </c>
      <c r="F15686">
        <v>1053.8340000000001</v>
      </c>
      <c r="G15686">
        <v>0.59299999999999997</v>
      </c>
      <c r="H15686">
        <v>2.2309999999999999</v>
      </c>
      <c r="I15686">
        <v>2.8239999999999998</v>
      </c>
      <c r="J15686">
        <v>0.20998583569400001</v>
      </c>
      <c r="K15686">
        <v>0.79001416430600002</v>
      </c>
      <c r="L15686">
        <v>3</v>
      </c>
      <c r="M15686" s="1" t="s">
        <v>1209</v>
      </c>
      <c r="N15686">
        <v>911</v>
      </c>
      <c r="O15686">
        <v>914</v>
      </c>
      <c r="P15686">
        <v>915</v>
      </c>
      <c r="Q15686" t="s">
        <v>18</v>
      </c>
      <c r="R15686" t="s">
        <v>1209</v>
      </c>
    </row>
    <row r="15687" spans="1:18" x14ac:dyDescent="0.25">
      <c r="A15687" t="s">
        <v>17295</v>
      </c>
      <c r="B15687" t="str">
        <f>MID(Tableau1[[#This Row],[ID]],4,LEN(Tableau1[[#This Row],[ID]])-5)</f>
        <v>C6</v>
      </c>
      <c r="C15687" t="s">
        <v>17473</v>
      </c>
      <c r="D15687">
        <v>0</v>
      </c>
      <c r="E15687">
        <v>10</v>
      </c>
      <c r="F15687">
        <v>1056.626</v>
      </c>
      <c r="G15687">
        <v>5.3040000000000003</v>
      </c>
      <c r="H15687">
        <v>2.1989999999999998</v>
      </c>
      <c r="I15687">
        <v>7.5030000000000001</v>
      </c>
      <c r="J15687">
        <v>0.70691723310700005</v>
      </c>
      <c r="K15687">
        <v>0.293082766893</v>
      </c>
      <c r="L15687">
        <v>13</v>
      </c>
      <c r="M15687" s="1" t="s">
        <v>17430</v>
      </c>
      <c r="N15687">
        <v>914</v>
      </c>
      <c r="O15687">
        <v>927</v>
      </c>
      <c r="P15687">
        <v>928</v>
      </c>
      <c r="Q15687" t="s">
        <v>18</v>
      </c>
      <c r="R15687" t="s">
        <v>17431</v>
      </c>
    </row>
    <row r="15688" spans="1:18" x14ac:dyDescent="0.25">
      <c r="A15688" t="s">
        <v>17295</v>
      </c>
      <c r="B15688" t="str">
        <f>MID(Tableau1[[#This Row],[ID]],4,LEN(Tableau1[[#This Row],[ID]])-5)</f>
        <v>C6</v>
      </c>
      <c r="C15688" t="s">
        <v>17473</v>
      </c>
      <c r="D15688">
        <v>0</v>
      </c>
      <c r="E15688">
        <v>10</v>
      </c>
      <c r="F15688">
        <v>1063.0070000000001</v>
      </c>
      <c r="G15688">
        <v>1.1850000000000001</v>
      </c>
      <c r="H15688">
        <v>1.077</v>
      </c>
      <c r="I15688">
        <v>2.262</v>
      </c>
      <c r="J15688">
        <v>0.52387267904500001</v>
      </c>
      <c r="K15688">
        <v>0.47612732095499999</v>
      </c>
      <c r="L15688">
        <v>3</v>
      </c>
      <c r="M15688" s="1" t="s">
        <v>2996</v>
      </c>
      <c r="N15688">
        <v>927</v>
      </c>
      <c r="O15688">
        <v>930</v>
      </c>
      <c r="P15688">
        <v>931</v>
      </c>
      <c r="Q15688" t="s">
        <v>18</v>
      </c>
      <c r="R15688" t="s">
        <v>2996</v>
      </c>
    </row>
    <row r="15689" spans="1:18" x14ac:dyDescent="0.25">
      <c r="A15689" t="s">
        <v>17295</v>
      </c>
      <c r="B15689" t="str">
        <f>MID(Tableau1[[#This Row],[ID]],4,LEN(Tableau1[[#This Row],[ID]])-5)</f>
        <v>C6</v>
      </c>
      <c r="C15689" t="s">
        <v>17473</v>
      </c>
      <c r="D15689">
        <v>0</v>
      </c>
      <c r="E15689">
        <v>10</v>
      </c>
      <c r="F15689">
        <v>1068.326</v>
      </c>
      <c r="G15689">
        <v>7.8E-2</v>
      </c>
      <c r="H15689">
        <v>4.1340000000000003</v>
      </c>
      <c r="I15689">
        <v>4.2119999999999997</v>
      </c>
      <c r="J15689">
        <v>1.8518518518500001E-2</v>
      </c>
      <c r="K15689">
        <v>0.98148148148100001</v>
      </c>
      <c r="L15689">
        <v>1</v>
      </c>
      <c r="M15689" s="1" t="s">
        <v>28</v>
      </c>
      <c r="N15689">
        <v>930</v>
      </c>
      <c r="O15689">
        <v>931</v>
      </c>
      <c r="P15689">
        <v>932</v>
      </c>
      <c r="Q15689" t="s">
        <v>18</v>
      </c>
      <c r="R15689" t="s">
        <v>29</v>
      </c>
    </row>
    <row r="15690" spans="1:18" x14ac:dyDescent="0.25">
      <c r="A15690" t="s">
        <v>17295</v>
      </c>
      <c r="B15690" t="str">
        <f>MID(Tableau1[[#This Row],[ID]],4,LEN(Tableau1[[#This Row],[ID]])-5)</f>
        <v>C6</v>
      </c>
      <c r="C15690" t="s">
        <v>17473</v>
      </c>
      <c r="D15690">
        <v>0</v>
      </c>
      <c r="E15690">
        <v>10</v>
      </c>
      <c r="F15690">
        <v>1071.3679999999999</v>
      </c>
      <c r="G15690">
        <v>2.169</v>
      </c>
      <c r="H15690">
        <v>2.964</v>
      </c>
      <c r="I15690">
        <v>5.133</v>
      </c>
      <c r="J15690">
        <v>0.42255990648699998</v>
      </c>
      <c r="K15690">
        <v>0.57744009351299996</v>
      </c>
      <c r="L15690">
        <v>8</v>
      </c>
      <c r="M15690" s="1" t="s">
        <v>17432</v>
      </c>
      <c r="N15690">
        <v>931</v>
      </c>
      <c r="O15690">
        <v>939</v>
      </c>
      <c r="P15690">
        <v>940</v>
      </c>
      <c r="Q15690" t="s">
        <v>18</v>
      </c>
      <c r="R15690" t="s">
        <v>17433</v>
      </c>
    </row>
    <row r="15691" spans="1:18" x14ac:dyDescent="0.25">
      <c r="A15691" t="s">
        <v>17295</v>
      </c>
      <c r="B15691" t="str">
        <f>MID(Tableau1[[#This Row],[ID]],4,LEN(Tableau1[[#This Row],[ID]])-5)</f>
        <v>C6</v>
      </c>
      <c r="C15691" t="s">
        <v>17473</v>
      </c>
      <c r="D15691">
        <v>0</v>
      </c>
      <c r="E15691">
        <v>10</v>
      </c>
      <c r="F15691">
        <v>1074.566</v>
      </c>
      <c r="G15691">
        <v>0.624</v>
      </c>
      <c r="H15691">
        <v>1.0289999999999999</v>
      </c>
      <c r="I15691">
        <v>1.653</v>
      </c>
      <c r="J15691">
        <v>0.37749546279500001</v>
      </c>
      <c r="K15691">
        <v>0.62250453720499999</v>
      </c>
      <c r="L15691">
        <v>2</v>
      </c>
      <c r="M15691" s="1" t="s">
        <v>158</v>
      </c>
      <c r="N15691">
        <v>939</v>
      </c>
      <c r="O15691">
        <v>940</v>
      </c>
      <c r="P15691">
        <v>942</v>
      </c>
      <c r="Q15691" t="s">
        <v>18</v>
      </c>
      <c r="R15691" t="s">
        <v>159</v>
      </c>
    </row>
    <row r="15692" spans="1:18" x14ac:dyDescent="0.25">
      <c r="A15692" t="s">
        <v>17295</v>
      </c>
      <c r="B15692" t="str">
        <f>MID(Tableau1[[#This Row],[ID]],4,LEN(Tableau1[[#This Row],[ID]])-5)</f>
        <v>C6</v>
      </c>
      <c r="C15692" t="s">
        <v>17473</v>
      </c>
      <c r="D15692">
        <v>0</v>
      </c>
      <c r="E15692">
        <v>10</v>
      </c>
      <c r="F15692">
        <v>1079.7460000000001</v>
      </c>
      <c r="G15692">
        <v>7.9710000000000001</v>
      </c>
      <c r="H15692">
        <v>4.556</v>
      </c>
      <c r="I15692">
        <v>12.526999999999999</v>
      </c>
      <c r="J15692">
        <v>0.63630557994699999</v>
      </c>
      <c r="K15692">
        <v>0.36369442005300001</v>
      </c>
      <c r="L15692">
        <v>21</v>
      </c>
      <c r="M15692" s="1" t="s">
        <v>17434</v>
      </c>
      <c r="N15692">
        <v>940</v>
      </c>
      <c r="O15692">
        <v>961</v>
      </c>
      <c r="P15692">
        <v>963</v>
      </c>
      <c r="Q15692" t="s">
        <v>18</v>
      </c>
      <c r="R15692" t="s">
        <v>17435</v>
      </c>
    </row>
    <row r="15693" spans="1:18" x14ac:dyDescent="0.25">
      <c r="A15693" t="s">
        <v>17295</v>
      </c>
      <c r="B15693" t="str">
        <f>MID(Tableau1[[#This Row],[ID]],4,LEN(Tableau1[[#This Row],[ID]])-5)</f>
        <v>C6</v>
      </c>
      <c r="C15693" t="s">
        <v>17473</v>
      </c>
      <c r="D15693">
        <v>0</v>
      </c>
      <c r="E15693">
        <v>10</v>
      </c>
      <c r="F15693">
        <v>1089.4490000000001</v>
      </c>
      <c r="G15693">
        <v>2.5110000000000001</v>
      </c>
      <c r="H15693">
        <v>1.732</v>
      </c>
      <c r="I15693">
        <v>4.2430000000000003</v>
      </c>
      <c r="J15693">
        <v>0.591798255951</v>
      </c>
      <c r="K15693">
        <v>0.408201744049</v>
      </c>
      <c r="L15693">
        <v>7</v>
      </c>
      <c r="M15693" s="1" t="s">
        <v>17436</v>
      </c>
      <c r="N15693">
        <v>961</v>
      </c>
      <c r="O15693">
        <v>968</v>
      </c>
      <c r="P15693">
        <v>970</v>
      </c>
      <c r="Q15693" t="s">
        <v>18</v>
      </c>
      <c r="R15693" t="e">
        <f>-il␣fut</f>
        <v>#NAME?</v>
      </c>
    </row>
    <row r="15694" spans="1:18" x14ac:dyDescent="0.25">
      <c r="A15694" t="s">
        <v>17295</v>
      </c>
      <c r="B15694" t="str">
        <f>MID(Tableau1[[#This Row],[ID]],4,LEN(Tableau1[[#This Row],[ID]])-5)</f>
        <v>C6</v>
      </c>
      <c r="C15694" t="s">
        <v>17473</v>
      </c>
      <c r="D15694">
        <v>0</v>
      </c>
      <c r="E15694">
        <v>10</v>
      </c>
      <c r="F15694">
        <v>1094.5809999999999</v>
      </c>
      <c r="G15694">
        <v>9.5939999999999994</v>
      </c>
      <c r="H15694">
        <v>2.621</v>
      </c>
      <c r="I15694">
        <v>12.215</v>
      </c>
      <c r="J15694">
        <v>0.78542775276300003</v>
      </c>
      <c r="K15694">
        <v>0.214572247237</v>
      </c>
      <c r="L15694">
        <v>26</v>
      </c>
      <c r="M15694" s="1" t="s">
        <v>17437</v>
      </c>
      <c r="N15694">
        <v>968</v>
      </c>
      <c r="O15694">
        <v>994</v>
      </c>
      <c r="P15694">
        <v>996</v>
      </c>
      <c r="Q15694" t="s">
        <v>18</v>
      </c>
      <c r="R15694" t="s">
        <v>17438</v>
      </c>
    </row>
    <row r="15695" spans="1:18" x14ac:dyDescent="0.25">
      <c r="A15695" t="s">
        <v>17295</v>
      </c>
      <c r="B15695" t="str">
        <f>MID(Tableau1[[#This Row],[ID]],4,LEN(Tableau1[[#This Row],[ID]])-5)</f>
        <v>C6</v>
      </c>
      <c r="C15695" t="s">
        <v>17473</v>
      </c>
      <c r="D15695">
        <v>0</v>
      </c>
      <c r="E15695">
        <v>10</v>
      </c>
      <c r="F15695">
        <v>1107.28</v>
      </c>
      <c r="G15695">
        <v>6.2E-2</v>
      </c>
      <c r="H15695">
        <v>3.105</v>
      </c>
      <c r="I15695">
        <v>3.1669999999999998</v>
      </c>
      <c r="J15695">
        <v>1.9576886643500001E-2</v>
      </c>
      <c r="K15695">
        <v>0.98042311335599996</v>
      </c>
      <c r="L15695">
        <v>1</v>
      </c>
      <c r="M15695" s="1" t="s">
        <v>431</v>
      </c>
      <c r="N15695">
        <v>994</v>
      </c>
      <c r="O15695">
        <v>995</v>
      </c>
      <c r="P15695">
        <v>997</v>
      </c>
      <c r="Q15695" t="s">
        <v>18</v>
      </c>
      <c r="R15695" t="s">
        <v>431</v>
      </c>
    </row>
    <row r="15696" spans="1:18" x14ac:dyDescent="0.25">
      <c r="A15696" t="s">
        <v>17295</v>
      </c>
      <c r="B15696" t="str">
        <f>MID(Tableau1[[#This Row],[ID]],4,LEN(Tableau1[[#This Row],[ID]])-5)</f>
        <v>C6</v>
      </c>
      <c r="C15696" t="s">
        <v>17473</v>
      </c>
      <c r="D15696">
        <v>0</v>
      </c>
      <c r="E15696">
        <v>10</v>
      </c>
      <c r="F15696">
        <v>1108.8399999999999</v>
      </c>
      <c r="G15696">
        <v>2.4649999999999999</v>
      </c>
      <c r="H15696">
        <v>1.498</v>
      </c>
      <c r="I15696">
        <v>3.9630000000000001</v>
      </c>
      <c r="J15696">
        <v>0.62200353267700004</v>
      </c>
      <c r="K15696">
        <v>0.37799646732300002</v>
      </c>
      <c r="L15696">
        <v>5</v>
      </c>
      <c r="M15696" s="1" t="s">
        <v>17439</v>
      </c>
      <c r="N15696">
        <v>995</v>
      </c>
      <c r="O15696">
        <v>999</v>
      </c>
      <c r="P15696">
        <v>1001</v>
      </c>
      <c r="Q15696" t="s">
        <v>21</v>
      </c>
      <c r="R15696" t="s">
        <v>17440</v>
      </c>
    </row>
    <row r="15697" spans="1:18" x14ac:dyDescent="0.25">
      <c r="A15697" t="s">
        <v>17295</v>
      </c>
      <c r="B15697" t="str">
        <f>MID(Tableau1[[#This Row],[ID]],4,LEN(Tableau1[[#This Row],[ID]])-5)</f>
        <v>C6</v>
      </c>
      <c r="C15697" t="s">
        <v>17473</v>
      </c>
      <c r="D15697">
        <v>0</v>
      </c>
      <c r="E15697">
        <v>10</v>
      </c>
      <c r="F15697">
        <v>1116.4059999999999</v>
      </c>
      <c r="G15697">
        <v>5.0389999999999997</v>
      </c>
      <c r="H15697">
        <v>5.101</v>
      </c>
      <c r="I15697">
        <v>10.14</v>
      </c>
      <c r="J15697">
        <v>0.49694280078899999</v>
      </c>
      <c r="K15697">
        <v>0.50305719921100001</v>
      </c>
      <c r="L15697">
        <v>10</v>
      </c>
      <c r="M15697" s="1" t="s">
        <v>17441</v>
      </c>
      <c r="N15697">
        <v>999</v>
      </c>
      <c r="O15697">
        <v>1009</v>
      </c>
      <c r="P15697">
        <v>1011</v>
      </c>
      <c r="Q15697" t="s">
        <v>18</v>
      </c>
      <c r="R15697" t="s">
        <v>17442</v>
      </c>
    </row>
    <row r="15698" spans="1:18" x14ac:dyDescent="0.25">
      <c r="A15698" t="s">
        <v>17295</v>
      </c>
      <c r="B15698" t="str">
        <f>MID(Tableau1[[#This Row],[ID]],4,LEN(Tableau1[[#This Row],[ID]])-5)</f>
        <v>C6</v>
      </c>
      <c r="C15698" t="s">
        <v>17473</v>
      </c>
      <c r="D15698">
        <v>0</v>
      </c>
      <c r="E15698">
        <v>10</v>
      </c>
      <c r="F15698">
        <v>1122.7239999999999</v>
      </c>
      <c r="G15698">
        <v>12.574</v>
      </c>
      <c r="H15698">
        <v>1.2789999999999999</v>
      </c>
      <c r="I15698">
        <v>13.853</v>
      </c>
      <c r="J15698">
        <v>0.907673428138</v>
      </c>
      <c r="K15698">
        <v>9.2326571861699999E-2</v>
      </c>
      <c r="L15698">
        <v>27</v>
      </c>
      <c r="M15698" s="1" t="s">
        <v>17443</v>
      </c>
      <c r="N15698">
        <v>1009</v>
      </c>
      <c r="O15698">
        <v>1036</v>
      </c>
      <c r="P15698">
        <v>1038</v>
      </c>
      <c r="Q15698" t="s">
        <v>18</v>
      </c>
      <c r="R15698" t="s">
        <v>17444</v>
      </c>
    </row>
    <row r="15699" spans="1:18" x14ac:dyDescent="0.25">
      <c r="A15699" t="s">
        <v>17295</v>
      </c>
      <c r="B15699" t="str">
        <f>MID(Tableau1[[#This Row],[ID]],4,LEN(Tableau1[[#This Row],[ID]])-5)</f>
        <v>C6</v>
      </c>
      <c r="C15699" t="s">
        <v>17473</v>
      </c>
      <c r="D15699">
        <v>0</v>
      </c>
      <c r="E15699">
        <v>10</v>
      </c>
      <c r="F15699">
        <v>1138.854</v>
      </c>
      <c r="G15699">
        <v>2.4809999999999999</v>
      </c>
      <c r="H15699">
        <v>3.556</v>
      </c>
      <c r="I15699">
        <v>6.0369999999999999</v>
      </c>
      <c r="J15699">
        <v>0.41096571144600003</v>
      </c>
      <c r="K15699">
        <v>0.58903428855399997</v>
      </c>
      <c r="L15699">
        <v>8</v>
      </c>
      <c r="M15699" s="1" t="s">
        <v>17445</v>
      </c>
      <c r="N15699">
        <v>1036</v>
      </c>
      <c r="O15699">
        <v>1044</v>
      </c>
      <c r="P15699">
        <v>1046</v>
      </c>
      <c r="Q15699" t="s">
        <v>18</v>
      </c>
      <c r="R15699" t="s">
        <v>17446</v>
      </c>
    </row>
    <row r="15700" spans="1:18" x14ac:dyDescent="0.25">
      <c r="A15700" t="s">
        <v>17295</v>
      </c>
      <c r="B15700" t="str">
        <f>MID(Tableau1[[#This Row],[ID]],4,LEN(Tableau1[[#This Row],[ID]])-5)</f>
        <v>C6</v>
      </c>
      <c r="C15700" t="s">
        <v>17473</v>
      </c>
      <c r="D15700">
        <v>0</v>
      </c>
      <c r="E15700">
        <v>10</v>
      </c>
      <c r="F15700">
        <v>1142.739</v>
      </c>
      <c r="G15700">
        <v>5.1319999999999997</v>
      </c>
      <c r="H15700">
        <v>1.4039999999999999</v>
      </c>
      <c r="I15700">
        <v>6.5359999999999996</v>
      </c>
      <c r="J15700">
        <v>0.78518971848200003</v>
      </c>
      <c r="K15700">
        <v>0.214810281518</v>
      </c>
      <c r="L15700">
        <v>12</v>
      </c>
      <c r="M15700" s="1" t="s">
        <v>17447</v>
      </c>
      <c r="N15700">
        <v>1044</v>
      </c>
      <c r="O15700">
        <v>1056</v>
      </c>
      <c r="P15700">
        <v>1058</v>
      </c>
      <c r="Q15700" t="s">
        <v>18</v>
      </c>
      <c r="R15700" t="s">
        <v>17448</v>
      </c>
    </row>
    <row r="15701" spans="1:18" x14ac:dyDescent="0.25">
      <c r="A15701" t="s">
        <v>17295</v>
      </c>
      <c r="B15701" t="str">
        <f>MID(Tableau1[[#This Row],[ID]],4,LEN(Tableau1[[#This Row],[ID]])-5)</f>
        <v>C6</v>
      </c>
      <c r="C15701" t="s">
        <v>17473</v>
      </c>
      <c r="D15701">
        <v>0</v>
      </c>
      <c r="E15701">
        <v>10</v>
      </c>
      <c r="F15701">
        <v>1149.8679999999999</v>
      </c>
      <c r="G15701">
        <v>7.3789999999999996</v>
      </c>
      <c r="H15701">
        <v>1.9970000000000001</v>
      </c>
      <c r="I15701">
        <v>9.3759999999999994</v>
      </c>
      <c r="J15701">
        <v>0.78700938566599998</v>
      </c>
      <c r="K15701">
        <v>0.21299061433399999</v>
      </c>
      <c r="L15701">
        <v>21</v>
      </c>
      <c r="M15701" s="1" t="s">
        <v>17449</v>
      </c>
      <c r="N15701">
        <v>1056</v>
      </c>
      <c r="O15701">
        <v>1077</v>
      </c>
      <c r="P15701">
        <v>1079</v>
      </c>
      <c r="Q15701" t="s">
        <v>18</v>
      </c>
      <c r="R15701" t="s">
        <v>17450</v>
      </c>
    </row>
    <row r="15702" spans="1:18" x14ac:dyDescent="0.25">
      <c r="A15702" t="s">
        <v>17295</v>
      </c>
      <c r="B15702" t="str">
        <f>MID(Tableau1[[#This Row],[ID]],4,LEN(Tableau1[[#This Row],[ID]])-5)</f>
        <v>C6</v>
      </c>
      <c r="C15702" t="s">
        <v>17473</v>
      </c>
      <c r="D15702">
        <v>0</v>
      </c>
      <c r="E15702">
        <v>10</v>
      </c>
      <c r="F15702">
        <v>1158.854</v>
      </c>
      <c r="G15702">
        <v>4.2270000000000003</v>
      </c>
      <c r="H15702">
        <v>1.607</v>
      </c>
      <c r="I15702">
        <v>5.8339999999999996</v>
      </c>
      <c r="J15702">
        <v>0.72454576619800004</v>
      </c>
      <c r="K15702">
        <v>0.27545423380200001</v>
      </c>
      <c r="L15702">
        <v>11</v>
      </c>
      <c r="M15702" s="1" t="s">
        <v>17451</v>
      </c>
      <c r="N15702">
        <v>1077</v>
      </c>
      <c r="O15702">
        <v>1087</v>
      </c>
      <c r="P15702">
        <v>1089</v>
      </c>
      <c r="Q15702" t="s">
        <v>21</v>
      </c>
      <c r="R15702" t="s">
        <v>17452</v>
      </c>
    </row>
    <row r="15703" spans="1:18" x14ac:dyDescent="0.25">
      <c r="A15703" t="s">
        <v>17295</v>
      </c>
      <c r="B15703" t="str">
        <f>MID(Tableau1[[#This Row],[ID]],4,LEN(Tableau1[[#This Row],[ID]])-5)</f>
        <v>C6</v>
      </c>
      <c r="C15703" t="s">
        <v>17473</v>
      </c>
      <c r="D15703">
        <v>0</v>
      </c>
      <c r="E15703">
        <v>10</v>
      </c>
      <c r="F15703">
        <v>1171.115</v>
      </c>
      <c r="G15703">
        <v>9.173</v>
      </c>
      <c r="H15703">
        <v>8.0340000000000007</v>
      </c>
      <c r="I15703">
        <v>17.207000000000001</v>
      </c>
      <c r="J15703">
        <v>0.53309699540900002</v>
      </c>
      <c r="K15703">
        <v>0.46690300459099998</v>
      </c>
      <c r="L15703">
        <v>24</v>
      </c>
      <c r="M15703" s="1" t="s">
        <v>17453</v>
      </c>
      <c r="N15703">
        <v>1087</v>
      </c>
      <c r="O15703">
        <v>1091</v>
      </c>
      <c r="P15703">
        <v>1113</v>
      </c>
      <c r="Q15703" t="s">
        <v>18</v>
      </c>
      <c r="R15703" t="s">
        <v>17454</v>
      </c>
    </row>
    <row r="15704" spans="1:18" x14ac:dyDescent="0.25">
      <c r="A15704" t="s">
        <v>17295</v>
      </c>
      <c r="B15704" t="str">
        <f>MID(Tableau1[[#This Row],[ID]],4,LEN(Tableau1[[#This Row],[ID]])-5)</f>
        <v>C6</v>
      </c>
      <c r="C15704" t="s">
        <v>17473</v>
      </c>
      <c r="D15704">
        <v>0</v>
      </c>
      <c r="E15704">
        <v>10</v>
      </c>
      <c r="F15704">
        <v>1189.6790000000001</v>
      </c>
      <c r="G15704">
        <v>0.67100000000000004</v>
      </c>
      <c r="H15704">
        <v>9.391</v>
      </c>
      <c r="I15704">
        <v>10.061999999999999</v>
      </c>
      <c r="J15704">
        <v>6.6686543430700004E-2</v>
      </c>
      <c r="K15704">
        <v>0.933313456569</v>
      </c>
      <c r="L15704">
        <v>0</v>
      </c>
      <c r="N15704">
        <v>1091</v>
      </c>
      <c r="O15704">
        <v>1107</v>
      </c>
      <c r="P15704">
        <v>1109</v>
      </c>
      <c r="Q15704" t="s">
        <v>21</v>
      </c>
      <c r="R15704" t="s">
        <v>277</v>
      </c>
    </row>
    <row r="15705" spans="1:18" x14ac:dyDescent="0.25">
      <c r="A15705" t="s">
        <v>17295</v>
      </c>
      <c r="B15705" t="str">
        <f>MID(Tableau1[[#This Row],[ID]],4,LEN(Tableau1[[#This Row],[ID]])-5)</f>
        <v>C6</v>
      </c>
      <c r="C15705" t="s">
        <v>17473</v>
      </c>
      <c r="D15705">
        <v>0</v>
      </c>
      <c r="E15705">
        <v>10</v>
      </c>
      <c r="F15705">
        <v>1194.001</v>
      </c>
      <c r="G15705">
        <v>0.998</v>
      </c>
      <c r="H15705">
        <v>3.6509999999999998</v>
      </c>
      <c r="I15705">
        <v>4.649</v>
      </c>
      <c r="J15705">
        <v>0.214669821467</v>
      </c>
      <c r="K15705">
        <v>0.78533017853300002</v>
      </c>
      <c r="L15705">
        <v>4</v>
      </c>
      <c r="M15705" s="1" t="s">
        <v>15233</v>
      </c>
      <c r="N15705">
        <v>1107</v>
      </c>
      <c r="O15705">
        <v>1111</v>
      </c>
      <c r="P15705">
        <v>1113</v>
      </c>
      <c r="Q15705" t="s">
        <v>18</v>
      </c>
      <c r="R15705" t="s">
        <v>15234</v>
      </c>
    </row>
    <row r="15706" spans="1:18" x14ac:dyDescent="0.25">
      <c r="A15706" t="s">
        <v>17295</v>
      </c>
      <c r="B15706" t="str">
        <f>MID(Tableau1[[#This Row],[ID]],4,LEN(Tableau1[[#This Row],[ID]])-5)</f>
        <v>C6</v>
      </c>
      <c r="C15706" t="s">
        <v>17473</v>
      </c>
      <c r="D15706">
        <v>0</v>
      </c>
      <c r="E15706">
        <v>10</v>
      </c>
      <c r="F15706">
        <v>1196.2159999999999</v>
      </c>
      <c r="G15706">
        <v>10.093</v>
      </c>
      <c r="H15706">
        <v>1.2170000000000001</v>
      </c>
      <c r="I15706">
        <v>11.31</v>
      </c>
      <c r="J15706">
        <v>0.892396109637</v>
      </c>
      <c r="K15706">
        <v>0.107603890363</v>
      </c>
      <c r="L15706">
        <v>22</v>
      </c>
      <c r="M15706" s="1" t="s">
        <v>17455</v>
      </c>
      <c r="N15706">
        <v>1111</v>
      </c>
      <c r="O15706">
        <v>1133</v>
      </c>
      <c r="P15706">
        <v>1135</v>
      </c>
      <c r="Q15706" t="s">
        <v>18</v>
      </c>
      <c r="R15706" t="s">
        <v>17456</v>
      </c>
    </row>
    <row r="15707" spans="1:18" x14ac:dyDescent="0.25">
      <c r="A15707" t="s">
        <v>17295</v>
      </c>
      <c r="B15707" t="str">
        <f>MID(Tableau1[[#This Row],[ID]],4,LEN(Tableau1[[#This Row],[ID]])-5)</f>
        <v>C6</v>
      </c>
      <c r="C15707" t="s">
        <v>17473</v>
      </c>
      <c r="D15707">
        <v>0</v>
      </c>
      <c r="E15707">
        <v>10</v>
      </c>
      <c r="F15707">
        <v>1209.32</v>
      </c>
      <c r="G15707">
        <v>5.6779999999999999</v>
      </c>
      <c r="H15707">
        <v>3.0110000000000001</v>
      </c>
      <c r="I15707">
        <v>8.6890000000000001</v>
      </c>
      <c r="J15707">
        <v>0.65346990447700004</v>
      </c>
      <c r="K15707">
        <v>0.34653009552300001</v>
      </c>
      <c r="L15707">
        <v>15</v>
      </c>
      <c r="M15707" s="1" t="s">
        <v>17457</v>
      </c>
      <c r="N15707">
        <v>1133</v>
      </c>
      <c r="O15707">
        <v>1148</v>
      </c>
      <c r="P15707">
        <v>1150</v>
      </c>
      <c r="Q15707" t="s">
        <v>18</v>
      </c>
      <c r="R15707" t="s">
        <v>17458</v>
      </c>
    </row>
    <row r="15708" spans="1:18" x14ac:dyDescent="0.25">
      <c r="A15708" t="s">
        <v>17295</v>
      </c>
      <c r="B15708" t="str">
        <f>MID(Tableau1[[#This Row],[ID]],4,LEN(Tableau1[[#This Row],[ID]])-5)</f>
        <v>C6</v>
      </c>
      <c r="C15708" t="s">
        <v>17473</v>
      </c>
      <c r="D15708">
        <v>0</v>
      </c>
      <c r="E15708">
        <v>10</v>
      </c>
      <c r="F15708">
        <v>1215.9659999999999</v>
      </c>
      <c r="G15708">
        <v>0.73299999999999998</v>
      </c>
      <c r="H15708">
        <v>0.96799999999999997</v>
      </c>
      <c r="I15708">
        <v>1.7010000000000001</v>
      </c>
      <c r="J15708">
        <v>0.43092298647900001</v>
      </c>
      <c r="K15708">
        <v>0.56907701352100004</v>
      </c>
      <c r="L15708">
        <v>3</v>
      </c>
      <c r="M15708" s="1" t="s">
        <v>15089</v>
      </c>
      <c r="N15708">
        <v>1148</v>
      </c>
      <c r="O15708">
        <v>1151</v>
      </c>
      <c r="P15708">
        <v>1153</v>
      </c>
      <c r="Q15708" t="s">
        <v>18</v>
      </c>
      <c r="R15708" t="s">
        <v>15089</v>
      </c>
    </row>
    <row r="15709" spans="1:18" x14ac:dyDescent="0.25">
      <c r="A15709" t="s">
        <v>17295</v>
      </c>
      <c r="B15709" t="str">
        <f>MID(Tableau1[[#This Row],[ID]],4,LEN(Tableau1[[#This Row],[ID]])-5)</f>
        <v>C6</v>
      </c>
      <c r="C15709" t="s">
        <v>17473</v>
      </c>
      <c r="D15709">
        <v>0</v>
      </c>
      <c r="E15709">
        <v>10</v>
      </c>
      <c r="F15709">
        <v>1218.1959999999999</v>
      </c>
      <c r="G15709">
        <v>2.8860000000000001</v>
      </c>
      <c r="H15709">
        <v>1.4970000000000001</v>
      </c>
      <c r="I15709">
        <v>4.383</v>
      </c>
      <c r="J15709">
        <v>0.65845311430499998</v>
      </c>
      <c r="K15709">
        <v>0.34154688569500002</v>
      </c>
      <c r="L15709">
        <v>2</v>
      </c>
      <c r="M15709" s="1" t="s">
        <v>158</v>
      </c>
      <c r="N15709">
        <v>1151</v>
      </c>
      <c r="O15709">
        <v>1145</v>
      </c>
      <c r="P15709">
        <v>1147</v>
      </c>
      <c r="Q15709" t="s">
        <v>21</v>
      </c>
      <c r="R15709" t="s">
        <v>17459</v>
      </c>
    </row>
    <row r="15710" spans="1:18" x14ac:dyDescent="0.25">
      <c r="A15710" t="s">
        <v>17295</v>
      </c>
      <c r="B15710" t="str">
        <f>MID(Tableau1[[#This Row],[ID]],4,LEN(Tableau1[[#This Row],[ID]])-5)</f>
        <v>C6</v>
      </c>
      <c r="C15710" t="s">
        <v>17473</v>
      </c>
      <c r="D15710">
        <v>0</v>
      </c>
      <c r="E15710">
        <v>10</v>
      </c>
      <c r="F15710">
        <v>1222.1590000000001</v>
      </c>
      <c r="G15710">
        <v>8.3460000000000001</v>
      </c>
      <c r="H15710">
        <v>1.077</v>
      </c>
      <c r="I15710">
        <v>9.423</v>
      </c>
      <c r="J15710">
        <v>0.88570518942999998</v>
      </c>
      <c r="K15710">
        <v>0.11429481057</v>
      </c>
      <c r="L15710">
        <v>22</v>
      </c>
      <c r="M15710" s="1" t="s">
        <v>17460</v>
      </c>
      <c r="N15710">
        <v>1145</v>
      </c>
      <c r="O15710">
        <v>1167</v>
      </c>
      <c r="P15710">
        <v>1169</v>
      </c>
      <c r="Q15710" t="s">
        <v>18</v>
      </c>
      <c r="R15710" t="s">
        <v>17461</v>
      </c>
    </row>
    <row r="15711" spans="1:18" x14ac:dyDescent="0.25">
      <c r="A15711" t="s">
        <v>17295</v>
      </c>
      <c r="B15711" t="str">
        <f>MID(Tableau1[[#This Row],[ID]],4,LEN(Tableau1[[#This Row],[ID]])-5)</f>
        <v>C6</v>
      </c>
      <c r="C15711" t="s">
        <v>17473</v>
      </c>
      <c r="D15711">
        <v>0</v>
      </c>
      <c r="E15711">
        <v>10</v>
      </c>
      <c r="F15711">
        <v>1231.893</v>
      </c>
      <c r="G15711">
        <v>9.4E-2</v>
      </c>
      <c r="H15711">
        <v>1.3879999999999999</v>
      </c>
      <c r="I15711">
        <v>1.482</v>
      </c>
      <c r="J15711">
        <v>6.3427800269899998E-2</v>
      </c>
      <c r="K15711">
        <v>0.93657219973000005</v>
      </c>
      <c r="L15711">
        <v>1</v>
      </c>
      <c r="M15711" s="1" t="s">
        <v>258</v>
      </c>
      <c r="N15711">
        <v>1167</v>
      </c>
      <c r="O15711">
        <v>1168</v>
      </c>
      <c r="P15711">
        <v>1170</v>
      </c>
      <c r="Q15711" t="s">
        <v>18</v>
      </c>
      <c r="R15711" t="s">
        <v>258</v>
      </c>
    </row>
    <row r="15712" spans="1:18" x14ac:dyDescent="0.25">
      <c r="A15712" t="s">
        <v>17295</v>
      </c>
      <c r="B15712" t="str">
        <f>MID(Tableau1[[#This Row],[ID]],4,LEN(Tableau1[[#This Row],[ID]])-5)</f>
        <v>C6</v>
      </c>
      <c r="C15712" t="s">
        <v>17473</v>
      </c>
      <c r="D15712">
        <v>0</v>
      </c>
      <c r="E15712">
        <v>10</v>
      </c>
      <c r="F15712">
        <v>1233.001</v>
      </c>
      <c r="G15712">
        <v>6.6769999999999996</v>
      </c>
      <c r="H15712">
        <v>1.014</v>
      </c>
      <c r="I15712">
        <v>7.6909999999999998</v>
      </c>
      <c r="J15712">
        <v>0.86815758678999999</v>
      </c>
      <c r="K15712">
        <v>0.13184241321000001</v>
      </c>
      <c r="L15712">
        <v>12</v>
      </c>
      <c r="M15712" s="1" t="s">
        <v>17462</v>
      </c>
      <c r="N15712">
        <v>1168</v>
      </c>
      <c r="O15712">
        <v>1180</v>
      </c>
      <c r="P15712">
        <v>1182</v>
      </c>
      <c r="Q15712" t="s">
        <v>18</v>
      </c>
      <c r="R15712" t="s">
        <v>17463</v>
      </c>
    </row>
    <row r="15713" spans="1:18" x14ac:dyDescent="0.25">
      <c r="A15713" t="s">
        <v>17295</v>
      </c>
      <c r="B15713" t="str">
        <f>MID(Tableau1[[#This Row],[ID]],4,LEN(Tableau1[[#This Row],[ID]])-5)</f>
        <v>C6</v>
      </c>
      <c r="C15713" t="s">
        <v>17473</v>
      </c>
      <c r="D15713">
        <v>0</v>
      </c>
      <c r="E15713">
        <v>10</v>
      </c>
      <c r="F15713">
        <v>1240.6610000000001</v>
      </c>
      <c r="G15713">
        <v>3.4630000000000001</v>
      </c>
      <c r="H15713">
        <v>0.98299999999999998</v>
      </c>
      <c r="I15713">
        <v>4.4459999999999997</v>
      </c>
      <c r="J15713">
        <v>0.77890238416599999</v>
      </c>
      <c r="K15713">
        <v>0.22109761583400001</v>
      </c>
      <c r="L15713">
        <v>7</v>
      </c>
      <c r="M15713" s="1" t="s">
        <v>17464</v>
      </c>
      <c r="N15713">
        <v>1180</v>
      </c>
      <c r="O15713">
        <v>1187</v>
      </c>
      <c r="P15713">
        <v>1189</v>
      </c>
      <c r="Q15713" t="s">
        <v>18</v>
      </c>
      <c r="R15713" t="s">
        <v>17465</v>
      </c>
    </row>
    <row r="15714" spans="1:18" x14ac:dyDescent="0.25">
      <c r="A15714" t="s">
        <v>17295</v>
      </c>
      <c r="B15714" t="str">
        <f>MID(Tableau1[[#This Row],[ID]],4,LEN(Tableau1[[#This Row],[ID]])-5)</f>
        <v>C6</v>
      </c>
      <c r="C15714" t="s">
        <v>17473</v>
      </c>
      <c r="D15714">
        <v>0</v>
      </c>
      <c r="E15714">
        <v>10</v>
      </c>
      <c r="F15714">
        <v>1245.481</v>
      </c>
      <c r="G15714">
        <v>1.123</v>
      </c>
      <c r="H15714">
        <v>1.357</v>
      </c>
      <c r="I15714">
        <v>2.48</v>
      </c>
      <c r="J15714">
        <v>0.45282258064499997</v>
      </c>
      <c r="K15714">
        <v>0.54717741935499997</v>
      </c>
      <c r="L15714">
        <v>3</v>
      </c>
      <c r="M15714" s="1" t="s">
        <v>4661</v>
      </c>
      <c r="N15714">
        <v>1187</v>
      </c>
      <c r="O15714">
        <v>1190</v>
      </c>
      <c r="P15714">
        <v>1192</v>
      </c>
      <c r="Q15714" t="s">
        <v>18</v>
      </c>
      <c r="R15714" t="s">
        <v>4661</v>
      </c>
    </row>
    <row r="15715" spans="1:18" x14ac:dyDescent="0.25">
      <c r="A15715" t="s">
        <v>17295</v>
      </c>
      <c r="B15715" t="str">
        <f>MID(Tableau1[[#This Row],[ID]],4,LEN(Tableau1[[#This Row],[ID]])-5)</f>
        <v>C6</v>
      </c>
      <c r="C15715" t="s">
        <v>17473</v>
      </c>
      <c r="D15715">
        <v>0</v>
      </c>
      <c r="E15715">
        <v>10</v>
      </c>
      <c r="F15715">
        <v>1248.0550000000001</v>
      </c>
      <c r="G15715">
        <v>8.9079999999999995</v>
      </c>
      <c r="H15715">
        <v>1.4510000000000001</v>
      </c>
      <c r="I15715">
        <v>10.359</v>
      </c>
      <c r="J15715">
        <v>0.85992856453300004</v>
      </c>
      <c r="K15715">
        <v>0.14007143546699999</v>
      </c>
      <c r="L15715">
        <v>21</v>
      </c>
      <c r="M15715" s="1" t="s">
        <v>17466</v>
      </c>
      <c r="N15715">
        <v>1190</v>
      </c>
      <c r="O15715">
        <v>1211</v>
      </c>
      <c r="P15715">
        <v>1213</v>
      </c>
      <c r="Q15715" t="s">
        <v>18</v>
      </c>
      <c r="R15715" t="s">
        <v>17467</v>
      </c>
    </row>
    <row r="15716" spans="1:18" x14ac:dyDescent="0.25">
      <c r="A15716" t="s">
        <v>17295</v>
      </c>
      <c r="B15716" t="str">
        <f>MID(Tableau1[[#This Row],[ID]],4,LEN(Tableau1[[#This Row],[ID]])-5)</f>
        <v>C6</v>
      </c>
      <c r="C15716" t="s">
        <v>17473</v>
      </c>
      <c r="D15716">
        <v>0</v>
      </c>
      <c r="E15716">
        <v>10</v>
      </c>
      <c r="F15716">
        <v>1269.5360000000001</v>
      </c>
      <c r="G15716">
        <v>6.3E-2</v>
      </c>
      <c r="H15716">
        <v>12.573</v>
      </c>
      <c r="I15716">
        <v>12.635999999999999</v>
      </c>
      <c r="J15716">
        <v>4.9857549857500001E-3</v>
      </c>
      <c r="K15716">
        <v>0.99501424501400004</v>
      </c>
      <c r="L15716">
        <v>0</v>
      </c>
      <c r="N15716">
        <v>1191</v>
      </c>
      <c r="O15716">
        <v>1190</v>
      </c>
      <c r="P15716">
        <v>1212</v>
      </c>
      <c r="Q15716" t="s">
        <v>21</v>
      </c>
      <c r="R15716" t="s">
        <v>47</v>
      </c>
    </row>
    <row r="15717" spans="1:18" x14ac:dyDescent="0.25">
      <c r="A15717" t="s">
        <v>17295</v>
      </c>
      <c r="B15717" t="str">
        <f>MID(Tableau1[[#This Row],[ID]],4,LEN(Tableau1[[#This Row],[ID]])-5)</f>
        <v>C6</v>
      </c>
      <c r="C15717" t="s">
        <v>17473</v>
      </c>
      <c r="D15717">
        <v>0</v>
      </c>
      <c r="E15717">
        <v>10</v>
      </c>
      <c r="F15717">
        <v>1270.7529999999999</v>
      </c>
      <c r="G15717">
        <v>0.26500000000000001</v>
      </c>
      <c r="H15717">
        <v>1.1539999999999999</v>
      </c>
      <c r="I15717">
        <v>1.419</v>
      </c>
      <c r="J15717">
        <v>0.186751233263</v>
      </c>
      <c r="K15717">
        <v>0.81324876673699997</v>
      </c>
      <c r="L15717">
        <v>2</v>
      </c>
      <c r="M15717" s="1" t="s">
        <v>62</v>
      </c>
      <c r="N15717">
        <v>1190</v>
      </c>
      <c r="O15717">
        <v>1192</v>
      </c>
      <c r="P15717">
        <v>1214</v>
      </c>
      <c r="Q15717" t="s">
        <v>38</v>
      </c>
      <c r="R15717" t="s">
        <v>62</v>
      </c>
    </row>
    <row r="15718" spans="1:18" x14ac:dyDescent="0.25">
      <c r="A15718" t="s">
        <v>17295</v>
      </c>
      <c r="B15718" t="str">
        <f>MID(Tableau1[[#This Row],[ID]],4,LEN(Tableau1[[#This Row],[ID]])-5)</f>
        <v>C6</v>
      </c>
      <c r="C15718" t="s">
        <v>17473</v>
      </c>
      <c r="D15718">
        <v>0</v>
      </c>
      <c r="E15718">
        <v>10</v>
      </c>
      <c r="F15718">
        <v>1272.4849999999999</v>
      </c>
      <c r="G15718">
        <v>7.8E-2</v>
      </c>
      <c r="H15718">
        <v>1.4670000000000001</v>
      </c>
      <c r="I15718">
        <v>1.5449999999999999</v>
      </c>
      <c r="J15718">
        <v>5.0485436893200002E-2</v>
      </c>
      <c r="K15718">
        <v>0.949514563107</v>
      </c>
      <c r="L15718">
        <v>0</v>
      </c>
      <c r="N15718">
        <v>1192</v>
      </c>
      <c r="O15718">
        <v>1191</v>
      </c>
      <c r="P15718">
        <v>1213</v>
      </c>
      <c r="Q15718" t="s">
        <v>38</v>
      </c>
      <c r="R15718" t="s">
        <v>47</v>
      </c>
    </row>
    <row r="15719" spans="1:18" x14ac:dyDescent="0.25">
      <c r="A15719" t="s">
        <v>17295</v>
      </c>
      <c r="B15719" t="str">
        <f>MID(Tableau1[[#This Row],[ID]],4,LEN(Tableau1[[#This Row],[ID]])-5)</f>
        <v>C6</v>
      </c>
      <c r="C15719" t="s">
        <v>17473</v>
      </c>
      <c r="D15719">
        <v>0</v>
      </c>
      <c r="E15719">
        <v>10</v>
      </c>
      <c r="F15719">
        <v>1273.6389999999999</v>
      </c>
      <c r="G15719">
        <v>0.32800000000000001</v>
      </c>
      <c r="H15719">
        <v>1.0760000000000001</v>
      </c>
      <c r="I15719">
        <v>1.4039999999999999</v>
      </c>
      <c r="J15719">
        <v>0.23361823361799999</v>
      </c>
      <c r="K15719">
        <v>0.76638176638199995</v>
      </c>
      <c r="L15719">
        <v>2</v>
      </c>
      <c r="M15719" s="1" t="s">
        <v>1915</v>
      </c>
      <c r="N15719">
        <v>1191</v>
      </c>
      <c r="O15719">
        <v>1191</v>
      </c>
      <c r="P15719">
        <v>1215</v>
      </c>
      <c r="Q15719" t="s">
        <v>38</v>
      </c>
      <c r="R15719" t="s">
        <v>1915</v>
      </c>
    </row>
    <row r="15720" spans="1:18" x14ac:dyDescent="0.25">
      <c r="A15720" t="s">
        <v>17295</v>
      </c>
      <c r="B15720" t="str">
        <f>MID(Tableau1[[#This Row],[ID]],4,LEN(Tableau1[[#This Row],[ID]])-5)</f>
        <v>C6</v>
      </c>
      <c r="C15720" t="s">
        <v>17473</v>
      </c>
      <c r="D15720">
        <v>0</v>
      </c>
      <c r="E15720">
        <v>10</v>
      </c>
      <c r="F15720">
        <v>1278.116</v>
      </c>
      <c r="G15720">
        <v>9.4E-2</v>
      </c>
      <c r="H15720">
        <v>4.149</v>
      </c>
      <c r="I15720">
        <v>4.2430000000000003</v>
      </c>
      <c r="J15720">
        <v>2.21541362244E-2</v>
      </c>
      <c r="K15720">
        <v>0.97784586377600002</v>
      </c>
      <c r="L15720">
        <v>1</v>
      </c>
      <c r="M15720" s="1" t="s">
        <v>28</v>
      </c>
      <c r="N15720">
        <v>1191</v>
      </c>
      <c r="O15720">
        <v>1214</v>
      </c>
      <c r="P15720">
        <v>1216</v>
      </c>
      <c r="Q15720" t="s">
        <v>38</v>
      </c>
      <c r="R15720" t="s">
        <v>29</v>
      </c>
    </row>
    <row r="15721" spans="1:18" x14ac:dyDescent="0.25">
      <c r="A15721" t="s">
        <v>17295</v>
      </c>
      <c r="B15721" t="str">
        <f>MID(Tableau1[[#This Row],[ID]],4,LEN(Tableau1[[#This Row],[ID]])-5)</f>
        <v>C6</v>
      </c>
      <c r="C15721" t="s">
        <v>17473</v>
      </c>
      <c r="D15721">
        <v>0</v>
      </c>
      <c r="E15721">
        <v>10</v>
      </c>
      <c r="F15721">
        <v>1281.6110000000001</v>
      </c>
      <c r="G15721">
        <v>1.0449999999999999</v>
      </c>
      <c r="H15721">
        <v>3.4009999999999998</v>
      </c>
      <c r="I15721">
        <v>4.4459999999999997</v>
      </c>
      <c r="J15721">
        <v>0.235042735043</v>
      </c>
      <c r="K15721">
        <v>0.764957264957</v>
      </c>
      <c r="L15721">
        <v>2</v>
      </c>
      <c r="M15721" s="1" t="s">
        <v>158</v>
      </c>
      <c r="N15721">
        <v>1214</v>
      </c>
      <c r="O15721">
        <v>1216</v>
      </c>
      <c r="P15721">
        <v>1218</v>
      </c>
      <c r="Q15721" t="s">
        <v>18</v>
      </c>
      <c r="R15721" t="s">
        <v>159</v>
      </c>
    </row>
    <row r="15722" spans="1:18" x14ac:dyDescent="0.25">
      <c r="A15722" t="s">
        <v>17295</v>
      </c>
      <c r="B15722" t="str">
        <f>MID(Tableau1[[#This Row],[ID]],4,LEN(Tableau1[[#This Row],[ID]])-5)</f>
        <v>C6</v>
      </c>
      <c r="C15722" t="s">
        <v>17473</v>
      </c>
      <c r="D15722">
        <v>0</v>
      </c>
      <c r="E15722">
        <v>10</v>
      </c>
      <c r="F15722">
        <v>1284.7</v>
      </c>
      <c r="G15722">
        <v>17.393999999999998</v>
      </c>
      <c r="H15722">
        <v>2.044</v>
      </c>
      <c r="I15722">
        <v>19.437999999999999</v>
      </c>
      <c r="J15722">
        <v>0.89484514867800002</v>
      </c>
      <c r="K15722">
        <v>0.105154851322</v>
      </c>
      <c r="L15722">
        <v>40</v>
      </c>
      <c r="M15722" s="1" t="s">
        <v>17468</v>
      </c>
      <c r="N15722">
        <v>1216</v>
      </c>
      <c r="O15722">
        <v>1256</v>
      </c>
      <c r="P15722">
        <v>1258</v>
      </c>
      <c r="Q15722" t="s">
        <v>18</v>
      </c>
      <c r="R15722" t="s">
        <v>17469</v>
      </c>
    </row>
    <row r="15723" spans="1:18" x14ac:dyDescent="0.25">
      <c r="A15723" t="s">
        <v>17295</v>
      </c>
      <c r="B15723" t="str">
        <f>MID(Tableau1[[#This Row],[ID]],4,LEN(Tableau1[[#This Row],[ID]])-5)</f>
        <v>C6</v>
      </c>
      <c r="C15723" t="s">
        <v>17473</v>
      </c>
      <c r="D15723">
        <v>0</v>
      </c>
      <c r="E15723">
        <v>10</v>
      </c>
      <c r="F15723">
        <v>1304.0129999999999</v>
      </c>
      <c r="G15723">
        <v>0.90400000000000003</v>
      </c>
      <c r="H15723">
        <v>1.919</v>
      </c>
      <c r="I15723">
        <v>2.823</v>
      </c>
      <c r="J15723">
        <v>0.32022670917500001</v>
      </c>
      <c r="K15723">
        <v>0.67977329082500004</v>
      </c>
      <c r="L15723">
        <v>3</v>
      </c>
      <c r="M15723" s="1" t="s">
        <v>13573</v>
      </c>
      <c r="N15723">
        <v>1256</v>
      </c>
      <c r="O15723">
        <v>1259</v>
      </c>
      <c r="P15723">
        <v>1261</v>
      </c>
      <c r="Q15723" t="s">
        <v>18</v>
      </c>
      <c r="R15723" t="s">
        <v>13573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Bordes Caroline</dc:creator>
  <cp:lastModifiedBy>Utilisateur</cp:lastModifiedBy>
  <dcterms:created xsi:type="dcterms:W3CDTF">2020-04-28T14:42:42Z</dcterms:created>
  <dcterms:modified xsi:type="dcterms:W3CDTF">2020-05-05T16:39:47Z</dcterms:modified>
</cp:coreProperties>
</file>